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360" yWindow="60" windowWidth="18780" windowHeight="6795"/>
  </bookViews>
  <sheets>
    <sheet name="Hoja1" sheetId="1" r:id="rId1"/>
    <sheet name="DatosParaDEA" sheetId="2" r:id="rId2"/>
    <sheet name="ResultadosDEA" sheetId="3" r:id="rId3"/>
    <sheet name="DatosParaEcEf" sheetId="4" r:id="rId4"/>
    <sheet name="EmpresasPerdidas" sheetId="5" r:id="rId5"/>
    <sheet name="DatosParaPerdidas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1" hidden="1">DatosParaDEA!$A$1:$K$225</definedName>
    <definedName name="_xlnm._FilterDatabase" localSheetId="0" hidden="1">Hoja1!$A$1:$V$119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K113" i="2"/>
  <c r="I113"/>
  <c r="C113"/>
  <c r="K112"/>
  <c r="I112"/>
  <c r="C112"/>
  <c r="K111"/>
  <c r="I111"/>
  <c r="C111"/>
  <c r="B113"/>
  <c r="B112"/>
  <c r="B111"/>
  <c r="J113" l="1"/>
  <c r="J112"/>
  <c r="J111"/>
  <c r="G113" l="1"/>
  <c r="D111"/>
  <c r="H112"/>
  <c r="H113"/>
  <c r="H111"/>
  <c r="G112"/>
  <c r="G111"/>
  <c r="F112"/>
  <c r="F113"/>
  <c r="F111"/>
  <c r="E112"/>
  <c r="E113"/>
  <c r="E111"/>
  <c r="D112"/>
  <c r="D113"/>
  <c r="C109" l="1"/>
  <c r="A109"/>
  <c r="C108"/>
  <c r="A108"/>
  <c r="C107"/>
  <c r="A107"/>
  <c r="C106"/>
  <c r="A106"/>
  <c r="C105"/>
  <c r="A105"/>
  <c r="C104"/>
  <c r="A104"/>
  <c r="C103"/>
  <c r="A103"/>
  <c r="C102"/>
  <c r="A102"/>
  <c r="C101"/>
  <c r="A101"/>
  <c r="C100"/>
  <c r="A100"/>
  <c r="C99"/>
  <c r="A99"/>
  <c r="C98"/>
  <c r="A98"/>
  <c r="C97"/>
  <c r="A97"/>
  <c r="C96"/>
  <c r="A96"/>
  <c r="C95"/>
  <c r="A95"/>
  <c r="C94"/>
  <c r="A94"/>
  <c r="C93"/>
  <c r="A93"/>
  <c r="C92"/>
  <c r="A92"/>
  <c r="C91"/>
  <c r="A91"/>
  <c r="C90"/>
  <c r="A90"/>
  <c r="C89"/>
  <c r="A89"/>
  <c r="C88"/>
  <c r="A88"/>
  <c r="C87"/>
  <c r="A87"/>
  <c r="C86"/>
  <c r="A86"/>
  <c r="C85"/>
  <c r="A85"/>
  <c r="C84"/>
  <c r="A84"/>
  <c r="C83"/>
  <c r="A83"/>
  <c r="C82"/>
  <c r="A82"/>
  <c r="C81"/>
  <c r="A81"/>
  <c r="C80"/>
  <c r="A80"/>
  <c r="C79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A47"/>
  <c r="C46"/>
  <c r="A46"/>
  <c r="C45"/>
  <c r="A45"/>
  <c r="C44"/>
  <c r="A44"/>
  <c r="C43"/>
  <c r="A43"/>
  <c r="C42"/>
  <c r="A42"/>
  <c r="C41"/>
  <c r="A41"/>
  <c r="C40"/>
  <c r="A40"/>
  <c r="C39"/>
  <c r="A39"/>
  <c r="C38"/>
  <c r="A38"/>
  <c r="C37"/>
  <c r="A37"/>
  <c r="C36"/>
  <c r="A36"/>
  <c r="C35"/>
  <c r="A35"/>
  <c r="C34"/>
  <c r="A34"/>
  <c r="C33"/>
  <c r="A33"/>
  <c r="C32"/>
  <c r="A32"/>
  <c r="C31"/>
  <c r="A31"/>
  <c r="C30"/>
  <c r="A30"/>
  <c r="C29"/>
  <c r="A29"/>
  <c r="C28"/>
  <c r="A28"/>
  <c r="C27"/>
  <c r="A27"/>
  <c r="C26"/>
  <c r="A26"/>
  <c r="C25"/>
  <c r="A25"/>
  <c r="C24"/>
  <c r="A24"/>
  <c r="C23"/>
  <c r="A23"/>
  <c r="C22"/>
  <c r="A22"/>
  <c r="C21"/>
  <c r="A21"/>
  <c r="C20"/>
  <c r="A20"/>
  <c r="C19"/>
  <c r="A19"/>
  <c r="C18"/>
  <c r="A18"/>
  <c r="C17"/>
  <c r="A17"/>
  <c r="C16"/>
  <c r="A16"/>
  <c r="C15"/>
  <c r="A15"/>
  <c r="C14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C4"/>
  <c r="A4"/>
  <c r="C3"/>
  <c r="A3"/>
  <c r="C2"/>
  <c r="A2"/>
  <c r="C110"/>
  <c r="A110"/>
  <c r="A34" i="6" l="1"/>
  <c r="C34" s="1"/>
  <c r="A33"/>
  <c r="C33" s="1"/>
  <c r="A32"/>
  <c r="C32" s="1"/>
  <c r="A31"/>
  <c r="C31" s="1"/>
  <c r="A30"/>
  <c r="C30" s="1"/>
  <c r="A29"/>
  <c r="C29" s="1"/>
  <c r="A28"/>
  <c r="C28" s="1"/>
  <c r="A27"/>
  <c r="A26"/>
  <c r="C26" s="1"/>
  <c r="A25"/>
  <c r="C25" s="1"/>
  <c r="A24"/>
  <c r="C24" s="1"/>
  <c r="A23"/>
  <c r="C23" s="1"/>
  <c r="A22"/>
  <c r="C22" s="1"/>
  <c r="A21"/>
  <c r="C21" s="1"/>
  <c r="A20"/>
  <c r="C20" s="1"/>
  <c r="A19"/>
  <c r="A18"/>
  <c r="C18" s="1"/>
  <c r="A17"/>
  <c r="C17" s="1"/>
  <c r="A16"/>
  <c r="C16" s="1"/>
  <c r="A15"/>
  <c r="C15" s="1"/>
  <c r="A14"/>
  <c r="C14" s="1"/>
  <c r="A13"/>
  <c r="C13" s="1"/>
  <c r="A12"/>
  <c r="C12" s="1"/>
  <c r="A11"/>
  <c r="C11" s="1"/>
  <c r="A10"/>
  <c r="C10" s="1"/>
  <c r="A9"/>
  <c r="A8"/>
  <c r="C8" s="1"/>
  <c r="A7"/>
  <c r="C7" s="1"/>
  <c r="A6"/>
  <c r="C6" s="1"/>
  <c r="A5"/>
  <c r="C5" s="1"/>
  <c r="A4"/>
  <c r="C4" s="1"/>
  <c r="A3"/>
  <c r="A2"/>
  <c r="C2" s="1"/>
  <c r="E1"/>
  <c r="D1"/>
  <c r="C1"/>
  <c r="B1"/>
  <c r="A1"/>
  <c r="A41" i="4"/>
  <c r="A81" s="1"/>
  <c r="A40"/>
  <c r="C40" s="1"/>
  <c r="A39"/>
  <c r="A79" s="1"/>
  <c r="A38"/>
  <c r="C38" s="1"/>
  <c r="A37"/>
  <c r="A77" s="1"/>
  <c r="A36"/>
  <c r="C36" s="1"/>
  <c r="A35"/>
  <c r="A75" s="1"/>
  <c r="A34"/>
  <c r="C34" s="1"/>
  <c r="A33"/>
  <c r="A73" s="1"/>
  <c r="A32"/>
  <c r="C32" s="1"/>
  <c r="A31"/>
  <c r="A71" s="1"/>
  <c r="A30"/>
  <c r="C30" s="1"/>
  <c r="A29"/>
  <c r="A69" s="1"/>
  <c r="A28"/>
  <c r="C28" s="1"/>
  <c r="A27"/>
  <c r="A67" s="1"/>
  <c r="A26"/>
  <c r="C26" s="1"/>
  <c r="A25"/>
  <c r="A65" s="1"/>
  <c r="A24"/>
  <c r="C24" s="1"/>
  <c r="A23"/>
  <c r="A63" s="1"/>
  <c r="A22"/>
  <c r="C22" s="1"/>
  <c r="A21"/>
  <c r="A61" s="1"/>
  <c r="A20"/>
  <c r="C20" s="1"/>
  <c r="A19"/>
  <c r="A59" s="1"/>
  <c r="A18"/>
  <c r="C18" s="1"/>
  <c r="A17"/>
  <c r="A57" s="1"/>
  <c r="A16"/>
  <c r="C16" s="1"/>
  <c r="A15"/>
  <c r="A55" s="1"/>
  <c r="A14"/>
  <c r="C14" s="1"/>
  <c r="A13"/>
  <c r="A53" s="1"/>
  <c r="A12"/>
  <c r="C12" s="1"/>
  <c r="A11"/>
  <c r="A51" s="1"/>
  <c r="A10"/>
  <c r="C10" s="1"/>
  <c r="A9"/>
  <c r="A49" s="1"/>
  <c r="A8"/>
  <c r="C8" s="1"/>
  <c r="A7"/>
  <c r="A47" s="1"/>
  <c r="A6"/>
  <c r="C6" s="1"/>
  <c r="A5"/>
  <c r="A45" s="1"/>
  <c r="A4"/>
  <c r="C4" s="1"/>
  <c r="A3"/>
  <c r="A43" s="1"/>
  <c r="A2"/>
  <c r="C2" s="1"/>
  <c r="L1"/>
  <c r="K1"/>
  <c r="J1"/>
  <c r="I1"/>
  <c r="H1"/>
  <c r="G1"/>
  <c r="F1"/>
  <c r="E1"/>
  <c r="D1"/>
  <c r="C1"/>
  <c r="B1"/>
  <c r="A1"/>
  <c r="K225" i="2"/>
  <c r="J225"/>
  <c r="I225"/>
  <c r="H225"/>
  <c r="G225"/>
  <c r="F225"/>
  <c r="E225"/>
  <c r="D225"/>
  <c r="C225"/>
  <c r="K224"/>
  <c r="J224"/>
  <c r="I224"/>
  <c r="H224"/>
  <c r="G224"/>
  <c r="F224"/>
  <c r="E224"/>
  <c r="D224"/>
  <c r="C224"/>
  <c r="K223"/>
  <c r="J223"/>
  <c r="I223"/>
  <c r="H223"/>
  <c r="G223"/>
  <c r="F223"/>
  <c r="E223"/>
  <c r="D223"/>
  <c r="C223"/>
  <c r="B225"/>
  <c r="B224"/>
  <c r="B223"/>
  <c r="C45" i="4" l="1"/>
  <c r="C49"/>
  <c r="C53"/>
  <c r="C57"/>
  <c r="C61"/>
  <c r="C65"/>
  <c r="C69"/>
  <c r="C73"/>
  <c r="C77"/>
  <c r="C81"/>
  <c r="C43"/>
  <c r="C47"/>
  <c r="C51"/>
  <c r="C55"/>
  <c r="C59"/>
  <c r="C63"/>
  <c r="C67"/>
  <c r="C71"/>
  <c r="C75"/>
  <c r="C79"/>
  <c r="A56"/>
  <c r="C3"/>
  <c r="C5"/>
  <c r="C7"/>
  <c r="C9"/>
  <c r="C11"/>
  <c r="C13"/>
  <c r="C15"/>
  <c r="C17"/>
  <c r="C19"/>
  <c r="C21"/>
  <c r="C23"/>
  <c r="C25"/>
  <c r="C27"/>
  <c r="C29"/>
  <c r="C31"/>
  <c r="C33"/>
  <c r="C35"/>
  <c r="C37"/>
  <c r="C39"/>
  <c r="C41"/>
  <c r="C3" i="6"/>
  <c r="C19"/>
  <c r="C27"/>
  <c r="A48" i="4"/>
  <c r="A60"/>
  <c r="A68"/>
  <c r="A76"/>
  <c r="A42"/>
  <c r="A46"/>
  <c r="A50"/>
  <c r="A54"/>
  <c r="A58"/>
  <c r="A62"/>
  <c r="A66"/>
  <c r="A70"/>
  <c r="A74"/>
  <c r="A78"/>
  <c r="A44"/>
  <c r="A52"/>
  <c r="A64"/>
  <c r="A72"/>
  <c r="A80"/>
  <c r="C9" i="6"/>
  <c r="C52" i="4" l="1"/>
  <c r="C74"/>
  <c r="C42"/>
  <c r="C48"/>
  <c r="C80"/>
  <c r="C44"/>
  <c r="C70"/>
  <c r="C54"/>
  <c r="C76"/>
  <c r="C72"/>
  <c r="C66"/>
  <c r="C50"/>
  <c r="C68"/>
  <c r="C58"/>
  <c r="C56"/>
  <c r="C64"/>
  <c r="C78"/>
  <c r="C62"/>
  <c r="C46"/>
  <c r="C60"/>
  <c r="C222" i="2"/>
  <c r="A222"/>
  <c r="C221"/>
  <c r="A221"/>
  <c r="C220"/>
  <c r="A220"/>
  <c r="C219"/>
  <c r="A219"/>
  <c r="C218"/>
  <c r="A218"/>
  <c r="C217"/>
  <c r="A217"/>
  <c r="C216"/>
  <c r="A216"/>
  <c r="C215"/>
  <c r="A215"/>
  <c r="C214"/>
  <c r="A214"/>
  <c r="C213"/>
  <c r="A213"/>
  <c r="C212"/>
  <c r="A212"/>
  <c r="C211"/>
  <c r="A211"/>
  <c r="C210"/>
  <c r="A210"/>
  <c r="C209"/>
  <c r="A209"/>
  <c r="C208"/>
  <c r="A208"/>
  <c r="C207"/>
  <c r="A207"/>
  <c r="C206"/>
  <c r="A206"/>
  <c r="C205"/>
  <c r="A205"/>
  <c r="C204"/>
  <c r="A204"/>
  <c r="C203"/>
  <c r="A203"/>
  <c r="C202"/>
  <c r="A202"/>
  <c r="C201"/>
  <c r="A201"/>
  <c r="C200"/>
  <c r="A200"/>
  <c r="C199"/>
  <c r="A199"/>
  <c r="C198"/>
  <c r="A198"/>
  <c r="C197"/>
  <c r="A197"/>
  <c r="C196"/>
  <c r="A196"/>
  <c r="C195"/>
  <c r="A195"/>
  <c r="C194"/>
  <c r="A194"/>
  <c r="C193"/>
  <c r="A193"/>
  <c r="C192"/>
  <c r="A192"/>
  <c r="C191"/>
  <c r="A191"/>
  <c r="C190"/>
  <c r="A190"/>
  <c r="C189"/>
  <c r="A189"/>
  <c r="C188"/>
  <c r="A188"/>
  <c r="C187"/>
  <c r="A187"/>
  <c r="C186"/>
  <c r="A186"/>
  <c r="C185"/>
  <c r="A185"/>
  <c r="C184"/>
  <c r="A184"/>
  <c r="C183"/>
  <c r="A183"/>
  <c r="C182"/>
  <c r="A182"/>
  <c r="C181"/>
  <c r="A181"/>
  <c r="C180"/>
  <c r="A180"/>
  <c r="C179"/>
  <c r="A179"/>
  <c r="C178"/>
  <c r="A178"/>
  <c r="C177"/>
  <c r="A177"/>
  <c r="C176"/>
  <c r="A176"/>
  <c r="C175"/>
  <c r="A175"/>
  <c r="C174"/>
  <c r="A174"/>
  <c r="C173"/>
  <c r="A173"/>
  <c r="C172"/>
  <c r="A172"/>
  <c r="C171"/>
  <c r="A171"/>
  <c r="C170"/>
  <c r="A170"/>
  <c r="C169"/>
  <c r="A169"/>
  <c r="C168"/>
  <c r="A168"/>
  <c r="C167"/>
  <c r="A167"/>
  <c r="C166"/>
  <c r="A166"/>
  <c r="C165"/>
  <c r="A165"/>
  <c r="C164"/>
  <c r="A164"/>
  <c r="C163"/>
  <c r="A163"/>
  <c r="C162"/>
  <c r="A162"/>
  <c r="C161"/>
  <c r="A161"/>
  <c r="C160"/>
  <c r="A160"/>
  <c r="C159"/>
  <c r="A159"/>
  <c r="C158"/>
  <c r="A158"/>
  <c r="C157"/>
  <c r="A157"/>
  <c r="C156"/>
  <c r="A156"/>
  <c r="C155"/>
  <c r="A155"/>
  <c r="C154"/>
  <c r="A154"/>
  <c r="C153"/>
  <c r="A153"/>
  <c r="C152"/>
  <c r="A152"/>
  <c r="C151"/>
  <c r="A151"/>
  <c r="C150"/>
  <c r="A150"/>
  <c r="C149"/>
  <c r="A149"/>
  <c r="C148"/>
  <c r="A148"/>
  <c r="C147"/>
  <c r="A147"/>
  <c r="C146"/>
  <c r="A146"/>
  <c r="C145"/>
  <c r="A145"/>
  <c r="C144"/>
  <c r="A144"/>
  <c r="C143"/>
  <c r="A143"/>
  <c r="C142"/>
  <c r="A142"/>
  <c r="C141"/>
  <c r="A141"/>
  <c r="C140"/>
  <c r="A140"/>
  <c r="C139"/>
  <c r="A139"/>
  <c r="C138"/>
  <c r="A138"/>
  <c r="C137"/>
  <c r="A137"/>
  <c r="C136"/>
  <c r="A136"/>
  <c r="C135"/>
  <c r="A135"/>
  <c r="C134"/>
  <c r="A134"/>
  <c r="C133"/>
  <c r="A133"/>
  <c r="C132"/>
  <c r="A132"/>
  <c r="C131"/>
  <c r="A131"/>
  <c r="C130"/>
  <c r="A130"/>
  <c r="C129"/>
  <c r="A129"/>
  <c r="C128"/>
  <c r="A128"/>
  <c r="C127"/>
  <c r="A127"/>
  <c r="C126"/>
  <c r="A126"/>
  <c r="C125"/>
  <c r="A125"/>
  <c r="C124"/>
  <c r="A124"/>
  <c r="C123"/>
  <c r="A123"/>
  <c r="C122"/>
  <c r="A122"/>
  <c r="C121"/>
  <c r="A121"/>
  <c r="C120"/>
  <c r="A120"/>
  <c r="C119"/>
  <c r="A119"/>
  <c r="C118"/>
  <c r="A118"/>
  <c r="C117"/>
  <c r="A117"/>
  <c r="C116"/>
  <c r="A116"/>
  <c r="C115"/>
  <c r="A115"/>
  <c r="C114"/>
  <c r="A114"/>
  <c r="K1"/>
  <c r="J1"/>
  <c r="I1"/>
  <c r="H1"/>
  <c r="G1"/>
  <c r="F1"/>
  <c r="E1"/>
  <c r="D1"/>
  <c r="C1"/>
  <c r="B1"/>
  <c r="A1"/>
  <c r="U235" i="1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B235" l="1"/>
  <c r="B234"/>
  <c r="B233"/>
  <c r="B232"/>
  <c r="B219" i="2" s="1"/>
  <c r="B231" i="1"/>
  <c r="B218" i="2" s="1"/>
  <c r="B230" i="1"/>
  <c r="B229"/>
  <c r="B228"/>
  <c r="B227"/>
  <c r="B215" i="2" s="1"/>
  <c r="B226" i="1"/>
  <c r="B225"/>
  <c r="B213" i="2" s="1"/>
  <c r="B224" i="1"/>
  <c r="B212" i="2" s="1"/>
  <c r="B223" i="1"/>
  <c r="B211" i="2" s="1"/>
  <c r="B222" i="1"/>
  <c r="B221"/>
  <c r="B220"/>
  <c r="B208" i="2" s="1"/>
  <c r="B219" i="1"/>
  <c r="B218"/>
  <c r="B217"/>
  <c r="B216"/>
  <c r="B215"/>
  <c r="B203" i="2" s="1"/>
  <c r="B214" i="1"/>
  <c r="B202" i="2" s="1"/>
  <c r="B213" i="1"/>
  <c r="B201" i="2" s="1"/>
  <c r="B212" i="1"/>
  <c r="B200" i="2" s="1"/>
  <c r="B211" i="1"/>
  <c r="B210"/>
  <c r="B209"/>
  <c r="B208"/>
  <c r="B207"/>
  <c r="B206"/>
  <c r="B205"/>
  <c r="B194" i="2" s="1"/>
  <c r="B204" i="1"/>
  <c r="B203"/>
  <c r="B192" i="2" s="1"/>
  <c r="B202" i="1"/>
  <c r="B191" i="2" s="1"/>
  <c r="B201" i="1"/>
  <c r="B190" i="2" s="1"/>
  <c r="B200" i="1"/>
  <c r="B189" i="2" s="1"/>
  <c r="B199" i="1"/>
  <c r="B188" i="2" s="1"/>
  <c r="B198" i="1"/>
  <c r="B197"/>
  <c r="B196"/>
  <c r="B185" i="2" s="1"/>
  <c r="B195" i="1"/>
  <c r="B194"/>
  <c r="B183" i="2" s="1"/>
  <c r="B193" i="1"/>
  <c r="B192"/>
  <c r="B191"/>
  <c r="B180" i="2" s="1"/>
  <c r="B190" i="1"/>
  <c r="B189"/>
  <c r="B178" i="2" s="1"/>
  <c r="B188" i="1"/>
  <c r="B187"/>
  <c r="B176" i="2" s="1"/>
  <c r="B186" i="1"/>
  <c r="B175" i="2" s="1"/>
  <c r="B185" i="1"/>
  <c r="B174" i="2" s="1"/>
  <c r="B184" i="1"/>
  <c r="B183"/>
  <c r="B182"/>
  <c r="B181"/>
  <c r="B170" i="2" s="1"/>
  <c r="B180" i="1"/>
  <c r="B179"/>
  <c r="B178"/>
  <c r="B168" i="2" s="1"/>
  <c r="B177" i="1"/>
  <c r="B176"/>
  <c r="B166" i="2" s="1"/>
  <c r="B175" i="1"/>
  <c r="B165" i="2" s="1"/>
  <c r="B174" i="1"/>
  <c r="B164" i="2" s="1"/>
  <c r="B173" i="1"/>
  <c r="B172"/>
  <c r="B171"/>
  <c r="B170"/>
  <c r="B169"/>
  <c r="B160" i="2" s="1"/>
  <c r="B168" i="1"/>
  <c r="B167"/>
  <c r="B158" i="2" s="1"/>
  <c r="B166" i="1"/>
  <c r="B165"/>
  <c r="B156" i="2" s="1"/>
  <c r="B164" i="1"/>
  <c r="B163"/>
  <c r="B162"/>
  <c r="B153" i="2" s="1"/>
  <c r="B161" i="1"/>
  <c r="B160"/>
  <c r="B159"/>
  <c r="B158"/>
  <c r="B157"/>
  <c r="B156"/>
  <c r="B148" i="2" s="1"/>
  <c r="B155" i="1"/>
  <c r="B147" i="2" s="1"/>
  <c r="B154" i="1"/>
  <c r="B146" i="2" s="1"/>
  <c r="B153" i="1"/>
  <c r="B145" i="2" s="1"/>
  <c r="B152" i="1"/>
  <c r="B151"/>
  <c r="B150"/>
  <c r="B149"/>
  <c r="B148"/>
  <c r="B140" i="2" s="1"/>
  <c r="B147" i="1"/>
  <c r="B139" i="2" s="1"/>
  <c r="B146" i="1"/>
  <c r="B145"/>
  <c r="B144"/>
  <c r="B143"/>
  <c r="B142"/>
  <c r="B141"/>
  <c r="B140"/>
  <c r="B139"/>
  <c r="B132" i="2" s="1"/>
  <c r="B138" i="1"/>
  <c r="B137"/>
  <c r="B136"/>
  <c r="B129" i="2" s="1"/>
  <c r="B135" i="1"/>
  <c r="B134"/>
  <c r="B127" i="2" s="1"/>
  <c r="B133" i="1"/>
  <c r="B126" i="2" s="1"/>
  <c r="B132" i="1"/>
  <c r="B131"/>
  <c r="B130"/>
  <c r="B123" i="2" s="1"/>
  <c r="B129" i="1"/>
  <c r="B128"/>
  <c r="B127"/>
  <c r="B126"/>
  <c r="B125"/>
  <c r="B124"/>
  <c r="B123"/>
  <c r="B122"/>
  <c r="B121"/>
  <c r="B120"/>
  <c r="B114" i="2" s="1"/>
  <c r="B119" i="1"/>
  <c r="B118"/>
  <c r="B109" i="2" s="1"/>
  <c r="B117" i="1"/>
  <c r="B116"/>
  <c r="B107" i="2" s="1"/>
  <c r="B115" i="1"/>
  <c r="B106" i="2" s="1"/>
  <c r="B114" i="1"/>
  <c r="B113"/>
  <c r="B112"/>
  <c r="B111"/>
  <c r="B103" i="2" s="1"/>
  <c r="B110" i="1"/>
  <c r="B109"/>
  <c r="B101" i="2" s="1"/>
  <c r="B108" i="1"/>
  <c r="B100" i="2" s="1"/>
  <c r="B107" i="1"/>
  <c r="B99" i="2" s="1"/>
  <c r="B106" i="1"/>
  <c r="B105"/>
  <c r="B104"/>
  <c r="B96" i="2" s="1"/>
  <c r="B103" i="1"/>
  <c r="B102"/>
  <c r="B94" i="2" s="1"/>
  <c r="B101" i="1"/>
  <c r="B100"/>
  <c r="B92" i="2" s="1"/>
  <c r="B99" i="1"/>
  <c r="B91" i="2" s="1"/>
  <c r="B98" i="1"/>
  <c r="B90" i="2" s="1"/>
  <c r="B97" i="1"/>
  <c r="B89" i="2" s="1"/>
  <c r="B96" i="1"/>
  <c r="B88" i="2" s="1"/>
  <c r="B95" i="1"/>
  <c r="B94"/>
  <c r="B93"/>
  <c r="B92"/>
  <c r="B91"/>
  <c r="B90"/>
  <c r="B83" i="2" s="1"/>
  <c r="B89" i="1"/>
  <c r="B82" i="2" s="1"/>
  <c r="B88" i="1"/>
  <c r="B87"/>
  <c r="B80" i="2" s="1"/>
  <c r="B86" i="1"/>
  <c r="B79" i="2" s="1"/>
  <c r="B85" i="1"/>
  <c r="B78" i="2" s="1"/>
  <c r="B84" i="1"/>
  <c r="B77" i="2" s="1"/>
  <c r="B83" i="1"/>
  <c r="B76" i="2" s="1"/>
  <c r="B82" i="1"/>
  <c r="B75" i="2" s="1"/>
  <c r="B81" i="1"/>
  <c r="B80"/>
  <c r="B73" i="2" s="1"/>
  <c r="B79" i="1"/>
  <c r="B78"/>
  <c r="B71" i="2" s="1"/>
  <c r="B77" i="1"/>
  <c r="B76"/>
  <c r="B75"/>
  <c r="B68" i="2" s="1"/>
  <c r="B74" i="1"/>
  <c r="B73"/>
  <c r="B66" i="2" s="1"/>
  <c r="B72" i="1"/>
  <c r="B65" i="2" s="1"/>
  <c r="B71" i="1"/>
  <c r="B64" i="2" s="1"/>
  <c r="B70" i="1"/>
  <c r="B63" i="2" s="1"/>
  <c r="B69" i="1"/>
  <c r="B62" i="2" s="1"/>
  <c r="B68" i="1"/>
  <c r="B67"/>
  <c r="B60" i="2" s="1"/>
  <c r="B66" i="1"/>
  <c r="B59" i="2" s="1"/>
  <c r="B65" i="1"/>
  <c r="B58" i="2" s="1"/>
  <c r="B64" i="1"/>
  <c r="B63"/>
  <c r="B62"/>
  <c r="B56" i="2" s="1"/>
  <c r="B61" i="1"/>
  <c r="B60"/>
  <c r="B54" i="2" s="1"/>
  <c r="B59" i="1"/>
  <c r="B53" i="2" s="1"/>
  <c r="B58" i="1"/>
  <c r="B52" i="2" s="1"/>
  <c r="B57" i="1"/>
  <c r="B56"/>
  <c r="B55"/>
  <c r="B49" i="2" s="1"/>
  <c r="B54" i="1"/>
  <c r="B53"/>
  <c r="B48" i="2" s="1"/>
  <c r="B52" i="1"/>
  <c r="B47" i="2" s="1"/>
  <c r="B51" i="1"/>
  <c r="B46" i="2" s="1"/>
  <c r="B50" i="1"/>
  <c r="B49"/>
  <c r="B44" i="2" s="1"/>
  <c r="B48" i="1"/>
  <c r="B47"/>
  <c r="B46"/>
  <c r="B41" i="2" s="1"/>
  <c r="B45" i="1"/>
  <c r="B44"/>
  <c r="B43"/>
  <c r="B42"/>
  <c r="B41"/>
  <c r="B37" i="2" s="1"/>
  <c r="B40" i="1"/>
  <c r="B36" i="2" s="1"/>
  <c r="B39" i="1"/>
  <c r="B35" i="2" s="1"/>
  <c r="B38" i="1"/>
  <c r="B34" i="2" s="1"/>
  <c r="B37" i="1"/>
  <c r="B33" i="2" s="1"/>
  <c r="B36" i="1"/>
  <c r="B35"/>
  <c r="B34"/>
  <c r="B30" i="2" s="1"/>
  <c r="B33" i="1"/>
  <c r="B32"/>
  <c r="B28" i="2" s="1"/>
  <c r="B31" i="1"/>
  <c r="B27" i="2" s="1"/>
  <c r="B30" i="1"/>
  <c r="B26" i="2" s="1"/>
  <c r="B29" i="1"/>
  <c r="B28"/>
  <c r="B27"/>
  <c r="B23" i="2" s="1"/>
  <c r="B26" i="1"/>
  <c r="B25"/>
  <c r="B22" i="2" s="1"/>
  <c r="B24" i="1"/>
  <c r="B23"/>
  <c r="B20" i="2" s="1"/>
  <c r="B22" i="1"/>
  <c r="B21"/>
  <c r="B18" i="2" s="1"/>
  <c r="B20" i="1"/>
  <c r="B17" i="2" s="1"/>
  <c r="B19" i="1"/>
  <c r="B16" i="2" s="1"/>
  <c r="B18" i="1"/>
  <c r="B15" i="2" s="1"/>
  <c r="B17" i="1"/>
  <c r="B14" i="2" s="1"/>
  <c r="B16" i="1"/>
  <c r="B13" i="2" s="1"/>
  <c r="B15" i="1"/>
  <c r="B14"/>
  <c r="B11" i="2" s="1"/>
  <c r="B13" i="1"/>
  <c r="B10" i="2" s="1"/>
  <c r="B12" i="1"/>
  <c r="B9" i="2" s="1"/>
  <c r="B11" i="1"/>
  <c r="B10"/>
  <c r="B7" i="2" s="1"/>
  <c r="B9" i="1"/>
  <c r="B6" i="2" s="1"/>
  <c r="B8" i="1"/>
  <c r="B5" i="2" s="1"/>
  <c r="B7" i="1"/>
  <c r="B4" i="2" s="1"/>
  <c r="B6" i="1"/>
  <c r="B5"/>
  <c r="B4"/>
  <c r="B2" i="2" s="1"/>
  <c r="B35" i="4" l="1"/>
  <c r="B21" i="2"/>
  <c r="B7" i="4"/>
  <c r="B24" i="2"/>
  <c r="B23" i="4"/>
  <c r="B32" i="2"/>
  <c r="B6" i="4"/>
  <c r="B39" i="2"/>
  <c r="B26" i="4"/>
  <c r="B43" i="2"/>
  <c r="B12" i="4"/>
  <c r="B50" i="2"/>
  <c r="B13" i="4"/>
  <c r="B57" i="2"/>
  <c r="B34" i="4"/>
  <c r="B61" i="2"/>
  <c r="B5" i="4"/>
  <c r="B69" i="2"/>
  <c r="B16" i="4"/>
  <c r="B81" i="2"/>
  <c r="B8" i="4"/>
  <c r="B25" i="2"/>
  <c r="B11" i="4"/>
  <c r="B29" i="2"/>
  <c r="B33" i="4"/>
  <c r="B40" i="2"/>
  <c r="B41" i="4"/>
  <c r="B51" i="2"/>
  <c r="B32" i="4"/>
  <c r="B55" i="2"/>
  <c r="B25" i="4"/>
  <c r="B70" i="2"/>
  <c r="B15" i="4"/>
  <c r="B74" i="2"/>
  <c r="B28" i="4"/>
  <c r="B85" i="2"/>
  <c r="B18" i="4"/>
  <c r="B93" i="2"/>
  <c r="B21" i="4"/>
  <c r="B97" i="2"/>
  <c r="B36" i="4"/>
  <c r="B104" i="2"/>
  <c r="B39" i="4"/>
  <c r="B108" i="2"/>
  <c r="B30" i="4"/>
  <c r="B3" i="2"/>
  <c r="B4" i="4"/>
  <c r="B19" i="2"/>
  <c r="B10" i="4"/>
  <c r="B38" i="2"/>
  <c r="B2" i="4"/>
  <c r="B45" i="2"/>
  <c r="B14" i="4"/>
  <c r="B67" i="2"/>
  <c r="B17" i="4"/>
  <c r="B86" i="2"/>
  <c r="B20" i="4"/>
  <c r="B98" i="2"/>
  <c r="B40" i="4"/>
  <c r="B102" i="2"/>
  <c r="B24" i="4"/>
  <c r="B105" i="2"/>
  <c r="B38" i="4"/>
  <c r="B8" i="2"/>
  <c r="B3" i="4"/>
  <c r="B12" i="2"/>
  <c r="B31" i="4"/>
  <c r="B31" i="2"/>
  <c r="B37" i="4"/>
  <c r="B42" i="2"/>
  <c r="B29" i="4"/>
  <c r="B72" i="2"/>
  <c r="B27" i="4"/>
  <c r="B84" i="2"/>
  <c r="B22" i="4"/>
  <c r="B87" i="2"/>
  <c r="B19" i="4"/>
  <c r="B95" i="2"/>
  <c r="B9" i="4"/>
  <c r="B110" i="2"/>
  <c r="B8" i="6"/>
  <c r="B122" i="2"/>
  <c r="B48" i="4"/>
  <c r="B137" i="2"/>
  <c r="B17" i="6"/>
  <c r="B149" i="2"/>
  <c r="B73" i="4"/>
  <c r="B152" i="2"/>
  <c r="B72" i="4"/>
  <c r="B167" i="2"/>
  <c r="B4" i="6"/>
  <c r="B117" i="2"/>
  <c r="B7" i="6"/>
  <c r="B121" i="2"/>
  <c r="B9" i="6"/>
  <c r="B125" i="2"/>
  <c r="B12" i="6"/>
  <c r="B75" i="4"/>
  <c r="B133" i="2"/>
  <c r="B47" i="4"/>
  <c r="B136" i="2"/>
  <c r="B63" i="4"/>
  <c r="B144" i="2"/>
  <c r="B46" i="4"/>
  <c r="B151" i="2"/>
  <c r="B18" i="6"/>
  <c r="B66" i="4"/>
  <c r="B155" i="2"/>
  <c r="B19" i="6"/>
  <c r="B159" i="2"/>
  <c r="B162"/>
  <c r="B52" i="4"/>
  <c r="B53"/>
  <c r="B169" i="2"/>
  <c r="B24" i="6"/>
  <c r="B74" i="4"/>
  <c r="B173" i="2"/>
  <c r="B25" i="6"/>
  <c r="B177" i="2"/>
  <c r="B45" i="4"/>
  <c r="B181" i="2"/>
  <c r="B56" i="4"/>
  <c r="B193" i="2"/>
  <c r="B31" i="6"/>
  <c r="B204" i="2"/>
  <c r="B5" i="6"/>
  <c r="B118" i="2"/>
  <c r="B11" i="6"/>
  <c r="B130" i="2"/>
  <c r="B51" i="4"/>
  <c r="B141" i="2"/>
  <c r="B65" i="4"/>
  <c r="B182" i="2"/>
  <c r="B76" i="4"/>
  <c r="B216" i="2"/>
  <c r="B2" i="6"/>
  <c r="B115" i="2"/>
  <c r="B70" i="4"/>
  <c r="B6" i="6"/>
  <c r="B119" i="2"/>
  <c r="B131"/>
  <c r="B44" i="4"/>
  <c r="B15" i="6"/>
  <c r="B138" i="2"/>
  <c r="B16" i="6"/>
  <c r="B142" i="2"/>
  <c r="B150"/>
  <c r="B50" i="4"/>
  <c r="B157" i="2"/>
  <c r="B42" i="4"/>
  <c r="B20" i="6"/>
  <c r="B22"/>
  <c r="B171" i="2"/>
  <c r="B179"/>
  <c r="B54" i="4"/>
  <c r="B27" i="6"/>
  <c r="B187" i="2"/>
  <c r="B28" i="6"/>
  <c r="B195" i="2"/>
  <c r="B57" i="4"/>
  <c r="B198" i="2"/>
  <c r="B32" i="6"/>
  <c r="B206" i="2"/>
  <c r="B210"/>
  <c r="B60" i="4"/>
  <c r="B214" i="2"/>
  <c r="B80" i="4"/>
  <c r="B217" i="2"/>
  <c r="B64" i="4"/>
  <c r="B34" i="6"/>
  <c r="B221" i="2"/>
  <c r="B13" i="6"/>
  <c r="B134" i="2"/>
  <c r="B81" i="4"/>
  <c r="B163" i="2"/>
  <c r="B55" i="4"/>
  <c r="B186" i="2"/>
  <c r="B68" i="4"/>
  <c r="B197" i="2"/>
  <c r="B58" i="4"/>
  <c r="B205" i="2"/>
  <c r="B61" i="4"/>
  <c r="B209" i="2"/>
  <c r="B79" i="4"/>
  <c r="B33" i="6"/>
  <c r="B220" i="2"/>
  <c r="B3" i="6"/>
  <c r="B116" i="2"/>
  <c r="B78" i="4"/>
  <c r="B120" i="2"/>
  <c r="B43" i="4"/>
  <c r="B124" i="2"/>
  <c r="B10" i="6"/>
  <c r="B128" i="2"/>
  <c r="B14" i="6"/>
  <c r="B135" i="2"/>
  <c r="B71" i="4"/>
  <c r="B143" i="2"/>
  <c r="B77" i="4"/>
  <c r="B154" i="2"/>
  <c r="B21" i="6"/>
  <c r="B161" i="2"/>
  <c r="B23" i="6"/>
  <c r="B172" i="2"/>
  <c r="B69" i="4"/>
  <c r="B26" i="6"/>
  <c r="B184" i="2"/>
  <c r="B29" i="6"/>
  <c r="B67" i="4"/>
  <c r="B196" i="2"/>
  <c r="B30" i="6"/>
  <c r="B199" i="2"/>
  <c r="B62" i="4"/>
  <c r="B59"/>
  <c r="B207" i="2"/>
  <c r="B49" i="4"/>
  <c r="B222" i="2"/>
  <c r="O11" i="1" l="1"/>
  <c r="O28"/>
  <c r="O37"/>
  <c r="O48"/>
  <c r="O60"/>
  <c r="O69"/>
  <c r="O84"/>
  <c r="O114"/>
  <c r="O116"/>
  <c r="O13"/>
  <c r="O53"/>
  <c r="O89"/>
  <c r="O47"/>
  <c r="O9"/>
  <c r="O19"/>
  <c r="O31"/>
  <c r="O41"/>
  <c r="O52"/>
  <c r="O63"/>
  <c r="O97"/>
  <c r="O108"/>
  <c r="O6"/>
  <c r="O42"/>
  <c r="O67"/>
  <c r="O12"/>
  <c r="O50"/>
  <c r="O95"/>
  <c r="O14"/>
  <c r="O23"/>
  <c r="O44"/>
  <c r="O56"/>
  <c r="O65"/>
  <c r="O76"/>
  <c r="O109"/>
  <c r="O10"/>
  <c r="O32"/>
  <c r="O45"/>
  <c r="O57"/>
  <c r="O77"/>
  <c r="O26"/>
  <c r="O16"/>
  <c r="O25"/>
  <c r="O80"/>
  <c r="O92"/>
  <c r="O102"/>
  <c r="O111"/>
  <c r="O20"/>
  <c r="O81"/>
  <c r="O103"/>
  <c r="O71"/>
  <c r="O83" l="1"/>
  <c r="O36"/>
  <c r="O101"/>
  <c r="O75"/>
  <c r="O96"/>
  <c r="O51"/>
  <c r="O90"/>
  <c r="O46"/>
  <c r="O7"/>
  <c r="O73"/>
  <c r="O43"/>
  <c r="O4"/>
  <c r="O70"/>
  <c r="O29"/>
  <c r="O115"/>
  <c r="O39"/>
  <c r="O68"/>
  <c r="O27"/>
  <c r="O91"/>
  <c r="O64"/>
  <c r="O22"/>
  <c r="O86"/>
  <c r="O40"/>
  <c r="O8"/>
  <c r="O112"/>
  <c r="O78"/>
  <c r="O5"/>
  <c r="O74"/>
  <c r="O33"/>
  <c r="O118"/>
  <c r="O105"/>
  <c r="O61"/>
  <c r="O17"/>
  <c r="O106"/>
  <c r="O82"/>
  <c r="O104"/>
  <c r="O59"/>
  <c r="O79"/>
  <c r="O34"/>
  <c r="O100"/>
  <c r="O55"/>
  <c r="O72"/>
  <c r="O30"/>
  <c r="O110"/>
  <c r="O24"/>
  <c r="O98"/>
  <c r="O21"/>
  <c r="O94"/>
  <c r="O49"/>
  <c r="O85"/>
  <c r="O58"/>
  <c r="O93"/>
  <c r="O119"/>
  <c r="O66"/>
  <c r="O88"/>
  <c r="O107"/>
  <c r="O18"/>
  <c r="O15"/>
  <c r="O87"/>
  <c r="O117"/>
  <c r="O99"/>
  <c r="O54"/>
  <c r="O38"/>
  <c r="O62"/>
  <c r="O113"/>
  <c r="O35"/>
  <c r="N8" l="1"/>
  <c r="N41"/>
  <c r="N117"/>
  <c r="N71"/>
  <c r="N33"/>
  <c r="N7"/>
  <c r="N21" l="1"/>
  <c r="N72"/>
  <c r="N4"/>
  <c r="N35"/>
  <c r="N54"/>
  <c r="N68"/>
  <c r="N95"/>
  <c r="N5"/>
  <c r="N18"/>
  <c r="N36"/>
  <c r="N63"/>
  <c r="N76"/>
  <c r="N107"/>
  <c r="N16"/>
  <c r="N28"/>
  <c r="N56"/>
  <c r="N81"/>
  <c r="N99"/>
  <c r="N10"/>
  <c r="N17"/>
  <c r="N32"/>
  <c r="N85"/>
  <c r="N97"/>
  <c r="N109"/>
  <c r="N103"/>
  <c r="N112"/>
  <c r="N119"/>
  <c r="N100"/>
  <c r="N79"/>
  <c r="N94"/>
  <c r="N75"/>
  <c r="N52"/>
  <c r="N67"/>
  <c r="N43"/>
  <c r="N65"/>
  <c r="N53"/>
  <c r="N114"/>
  <c r="N116"/>
  <c r="N105"/>
  <c r="N113"/>
  <c r="N38"/>
  <c r="N27"/>
  <c r="N22"/>
  <c r="N89"/>
  <c r="N111"/>
  <c r="N11"/>
  <c r="N51"/>
  <c r="N80"/>
  <c r="N26"/>
  <c r="N46"/>
  <c r="N86"/>
  <c r="N30"/>
  <c r="N55"/>
  <c r="N84"/>
  <c r="N96"/>
  <c r="N6"/>
  <c r="N19"/>
  <c r="N90"/>
  <c r="N74"/>
  <c r="N102"/>
  <c r="N115"/>
  <c r="N59"/>
  <c r="N62"/>
  <c r="N64"/>
  <c r="N77"/>
  <c r="N87"/>
  <c r="N40"/>
  <c r="N9"/>
  <c r="N15"/>
  <c r="N58"/>
  <c r="N106"/>
  <c r="N69"/>
  <c r="N47"/>
  <c r="N66"/>
  <c r="N88"/>
  <c r="N110"/>
  <c r="N101"/>
  <c r="N14"/>
  <c r="N25"/>
  <c r="N48"/>
  <c r="N73"/>
  <c r="N93"/>
  <c r="N29"/>
  <c r="N42"/>
  <c r="N78"/>
  <c r="N108"/>
  <c r="N44"/>
  <c r="N61"/>
  <c r="N57"/>
  <c r="N45"/>
  <c r="N12"/>
  <c r="N91"/>
  <c r="N92" l="1"/>
  <c r="N39"/>
  <c r="N104"/>
  <c r="N118"/>
  <c r="N98"/>
  <c r="N70"/>
  <c r="N34"/>
  <c r="N60"/>
  <c r="N31"/>
  <c r="N20"/>
  <c r="N83"/>
  <c r="N24"/>
  <c r="N82"/>
  <c r="N23"/>
  <c r="N50"/>
  <c r="N13" l="1"/>
  <c r="N37"/>
  <c r="N49"/>
  <c r="O127" l="1"/>
  <c r="O135"/>
  <c r="O147"/>
  <c r="O157"/>
  <c r="O168"/>
  <c r="O179"/>
  <c r="O213"/>
  <c r="O224"/>
  <c r="O122"/>
  <c r="O158"/>
  <c r="O193"/>
  <c r="O163"/>
  <c r="O130"/>
  <c r="O139"/>
  <c r="O160"/>
  <c r="O172"/>
  <c r="O181"/>
  <c r="O192"/>
  <c r="O225"/>
  <c r="O126"/>
  <c r="O148"/>
  <c r="O161"/>
  <c r="O173"/>
  <c r="O197"/>
  <c r="O128"/>
  <c r="O166"/>
  <c r="O211"/>
  <c r="O125"/>
  <c r="O132"/>
  <c r="O141"/>
  <c r="O196"/>
  <c r="O208"/>
  <c r="O218"/>
  <c r="O227"/>
  <c r="O136"/>
  <c r="O142"/>
  <c r="O144"/>
  <c r="O153"/>
  <c r="O164"/>
  <c r="O176"/>
  <c r="O185"/>
  <c r="O200"/>
  <c r="O230"/>
  <c r="O232"/>
  <c r="O129"/>
  <c r="O169"/>
  <c r="O219"/>
  <c r="O187"/>
  <c r="O235"/>
  <c r="O209" l="1"/>
  <c r="O182"/>
  <c r="O204"/>
  <c r="O223"/>
  <c r="O134"/>
  <c r="O131"/>
  <c r="O203"/>
  <c r="O233"/>
  <c r="O215"/>
  <c r="O170"/>
  <c r="O154"/>
  <c r="O178"/>
  <c r="O198"/>
  <c r="O199"/>
  <c r="O152"/>
  <c r="O217"/>
  <c r="O191"/>
  <c r="O212"/>
  <c r="O167"/>
  <c r="O206"/>
  <c r="O162"/>
  <c r="O123"/>
  <c r="O189"/>
  <c r="O159"/>
  <c r="O120"/>
  <c r="O186"/>
  <c r="O145"/>
  <c r="O231"/>
  <c r="O155"/>
  <c r="O174"/>
  <c r="O184"/>
  <c r="O143"/>
  <c r="O207"/>
  <c r="O180"/>
  <c r="O138"/>
  <c r="O202"/>
  <c r="O156"/>
  <c r="O124"/>
  <c r="O228"/>
  <c r="O194"/>
  <c r="O121"/>
  <c r="O190"/>
  <c r="O149"/>
  <c r="O234"/>
  <c r="O221"/>
  <c r="O177"/>
  <c r="O133"/>
  <c r="O222"/>
  <c r="O229"/>
  <c r="O151"/>
  <c r="O220"/>
  <c r="O175"/>
  <c r="O195"/>
  <c r="O150"/>
  <c r="O216"/>
  <c r="O171"/>
  <c r="O188"/>
  <c r="O146"/>
  <c r="O226"/>
  <c r="O140"/>
  <c r="O214"/>
  <c r="O137"/>
  <c r="O210"/>
  <c r="O165"/>
  <c r="O201"/>
  <c r="O183"/>
  <c r="O205"/>
  <c r="N153" l="1"/>
  <c r="N124"/>
  <c r="N187"/>
  <c r="N157"/>
  <c r="N234" l="1"/>
  <c r="N139"/>
  <c r="N176"/>
  <c r="N137"/>
  <c r="N159"/>
  <c r="N188"/>
  <c r="N211"/>
  <c r="N121"/>
  <c r="N134"/>
  <c r="N152"/>
  <c r="N179"/>
  <c r="N192"/>
  <c r="N223"/>
  <c r="N132"/>
  <c r="N144"/>
  <c r="N164"/>
  <c r="N189"/>
  <c r="N209"/>
  <c r="N145"/>
  <c r="N158"/>
  <c r="N194"/>
  <c r="N220"/>
  <c r="N218"/>
  <c r="N231"/>
  <c r="N154"/>
  <c r="N143"/>
  <c r="N186"/>
  <c r="N173"/>
  <c r="N161"/>
  <c r="N128"/>
  <c r="N207"/>
  <c r="N127"/>
  <c r="N131"/>
  <c r="N142"/>
  <c r="N162"/>
  <c r="N174"/>
  <c r="N199"/>
  <c r="N156"/>
  <c r="N167"/>
  <c r="N181"/>
  <c r="N196"/>
  <c r="N147"/>
  <c r="N172"/>
  <c r="N197"/>
  <c r="N215"/>
  <c r="N126"/>
  <c r="N133"/>
  <c r="N148"/>
  <c r="N201"/>
  <c r="N224"/>
  <c r="N175"/>
  <c r="N178"/>
  <c r="N165"/>
  <c r="N191"/>
  <c r="N168"/>
  <c r="N183"/>
  <c r="N123"/>
  <c r="N140"/>
  <c r="N198"/>
  <c r="N155"/>
  <c r="N163"/>
  <c r="N182"/>
  <c r="N202"/>
  <c r="N222"/>
  <c r="N146"/>
  <c r="N171"/>
  <c r="N200"/>
  <c r="N212"/>
  <c r="N122"/>
  <c r="N135"/>
  <c r="N169"/>
  <c r="N213"/>
  <c r="N225"/>
  <c r="N219"/>
  <c r="N228"/>
  <c r="N160"/>
  <c r="N177"/>
  <c r="N138"/>
  <c r="N205"/>
  <c r="N227"/>
  <c r="N233"/>
  <c r="N129"/>
  <c r="N185"/>
  <c r="N125"/>
  <c r="N120"/>
  <c r="N151"/>
  <c r="N170"/>
  <c r="N184"/>
  <c r="N204"/>
  <c r="N226"/>
  <c r="N217"/>
  <c r="N130"/>
  <c r="N141"/>
  <c r="N206"/>
  <c r="N190"/>
  <c r="N230"/>
  <c r="N232"/>
  <c r="N221"/>
  <c r="N229"/>
  <c r="N235"/>
  <c r="N216"/>
  <c r="N195"/>
  <c r="N210"/>
  <c r="N180"/>
  <c r="N193"/>
  <c r="N203"/>
  <c r="N149"/>
  <c r="N150" l="1"/>
  <c r="N136"/>
  <c r="N166"/>
  <c r="N208"/>
  <c r="N214"/>
  <c r="K235" l="1"/>
  <c r="K49" i="4" s="1"/>
  <c r="K234" i="1"/>
  <c r="K233"/>
  <c r="K79" i="4" s="1"/>
  <c r="K232" i="1"/>
  <c r="K231"/>
  <c r="K230"/>
  <c r="K64" i="4" s="1"/>
  <c r="K229" i="1"/>
  <c r="K76" i="4" s="1"/>
  <c r="K228" i="1"/>
  <c r="K227"/>
  <c r="K226"/>
  <c r="K80" i="4" s="1"/>
  <c r="K225" i="1"/>
  <c r="K224"/>
  <c r="K223"/>
  <c r="K222"/>
  <c r="K60" i="4" s="1"/>
  <c r="K221" i="1"/>
  <c r="K61" i="4" s="1"/>
  <c r="K220" i="1"/>
  <c r="K219"/>
  <c r="K59" i="4" s="1"/>
  <c r="K218" i="1"/>
  <c r="K217"/>
  <c r="K58" i="4" s="1"/>
  <c r="K216" i="1"/>
  <c r="K215"/>
  <c r="K214"/>
  <c r="K213"/>
  <c r="K212"/>
  <c r="K211"/>
  <c r="K62" i="4" s="1"/>
  <c r="K210" i="1"/>
  <c r="K57" i="4" s="1"/>
  <c r="K209" i="1"/>
  <c r="K68" i="4" s="1"/>
  <c r="K208" i="1"/>
  <c r="K207"/>
  <c r="K67" i="4" s="1"/>
  <c r="K206" i="1"/>
  <c r="K205"/>
  <c r="K204"/>
  <c r="K56" i="4" s="1"/>
  <c r="K203" i="1"/>
  <c r="K202"/>
  <c r="K201"/>
  <c r="K200"/>
  <c r="K199"/>
  <c r="K198"/>
  <c r="K197"/>
  <c r="K55" i="4" s="1"/>
  <c r="K196" i="1"/>
  <c r="K195"/>
  <c r="K69" i="4" s="1"/>
  <c r="K194" i="1"/>
  <c r="K193"/>
  <c r="K65" i="4" s="1"/>
  <c r="K192" i="1"/>
  <c r="K45" i="4" s="1"/>
  <c r="K191" i="1"/>
  <c r="K190"/>
  <c r="K54" i="4" s="1"/>
  <c r="K189" i="1"/>
  <c r="K188"/>
  <c r="K187"/>
  <c r="K186"/>
  <c r="K185"/>
  <c r="K184"/>
  <c r="K74" i="4" s="1"/>
  <c r="K183" i="1"/>
  <c r="K182"/>
  <c r="K181"/>
  <c r="K180"/>
  <c r="K53" i="4" s="1"/>
  <c r="K179" i="1"/>
  <c r="K178"/>
  <c r="K177"/>
  <c r="K72" i="4" s="1"/>
  <c r="K176" i="1"/>
  <c r="K175"/>
  <c r="K174"/>
  <c r="K173"/>
  <c r="K81" i="4" s="1"/>
  <c r="K172" i="1"/>
  <c r="K52" i="4" s="1"/>
  <c r="K171" i="1"/>
  <c r="K170"/>
  <c r="K169"/>
  <c r="K168"/>
  <c r="K167"/>
  <c r="K166"/>
  <c r="K42" i="4" s="1"/>
  <c r="K165" i="1"/>
  <c r="K164"/>
  <c r="K66" i="4" s="1"/>
  <c r="K163" i="1"/>
  <c r="K77" i="4" s="1"/>
  <c r="K162" i="1"/>
  <c r="K161"/>
  <c r="K73" i="4" s="1"/>
  <c r="K160" i="1"/>
  <c r="K46" i="4" s="1"/>
  <c r="K159" i="1"/>
  <c r="K158"/>
  <c r="K50" i="4" s="1"/>
  <c r="K157" i="1"/>
  <c r="K156"/>
  <c r="K155"/>
  <c r="K154"/>
  <c r="K153"/>
  <c r="K152"/>
  <c r="K63" i="4" s="1"/>
  <c r="K151" i="1"/>
  <c r="K71" i="4" s="1"/>
  <c r="K150" i="1"/>
  <c r="K149"/>
  <c r="K51" i="4" s="1"/>
  <c r="K148" i="1"/>
  <c r="K147"/>
  <c r="K146"/>
  <c r="K145"/>
  <c r="K48" i="4" s="1"/>
  <c r="K144" i="1"/>
  <c r="K47" i="4" s="1"/>
  <c r="K143" i="1"/>
  <c r="K142"/>
  <c r="K141"/>
  <c r="K140"/>
  <c r="K75" i="4" s="1"/>
  <c r="K139" i="1"/>
  <c r="K138"/>
  <c r="K44" i="4" s="1"/>
  <c r="K137" i="1"/>
  <c r="K136"/>
  <c r="K135"/>
  <c r="K134"/>
  <c r="K133"/>
  <c r="K132"/>
  <c r="K131"/>
  <c r="K43" i="4" s="1"/>
  <c r="K130" i="1"/>
  <c r="K129"/>
  <c r="K128"/>
  <c r="K127"/>
  <c r="K78" i="4" s="1"/>
  <c r="K126" i="1"/>
  <c r="K125"/>
  <c r="K124"/>
  <c r="K123"/>
  <c r="K122"/>
  <c r="K70" i="4" s="1"/>
  <c r="K121" i="1"/>
  <c r="K120"/>
  <c r="I234"/>
  <c r="I159"/>
  <c r="I188"/>
  <c r="I171"/>
  <c r="I163"/>
  <c r="I167"/>
  <c r="I158" i="2" s="1"/>
  <c r="I123" i="1"/>
  <c r="I175"/>
  <c r="I165" i="2" s="1"/>
  <c r="I120" i="1"/>
  <c r="I114" i="2" s="1"/>
  <c r="I146" i="1"/>
  <c r="I129"/>
  <c r="I148"/>
  <c r="I140" i="2" s="1"/>
  <c r="I150" i="1"/>
  <c r="I170"/>
  <c r="D20" i="6" s="1"/>
  <c r="I209" i="1"/>
  <c r="I145"/>
  <c r="I227"/>
  <c r="I215" i="2" s="1"/>
  <c r="I222" i="1"/>
  <c r="I182"/>
  <c r="I212"/>
  <c r="I200" i="2" s="1"/>
  <c r="I176" i="1"/>
  <c r="I166" i="2" s="1"/>
  <c r="I215" i="1"/>
  <c r="I203" i="2" s="1"/>
  <c r="I201" i="1"/>
  <c r="I190" i="2" s="1"/>
  <c r="I229" i="1"/>
  <c r="I223"/>
  <c r="I211" i="2" s="1"/>
  <c r="I216" i="1"/>
  <c r="I149"/>
  <c r="I154"/>
  <c r="I146" i="2" s="1"/>
  <c r="I233" i="1"/>
  <c r="I230"/>
  <c r="I211"/>
  <c r="I173"/>
  <c r="I224"/>
  <c r="I212" i="2" s="1"/>
  <c r="I168" i="1"/>
  <c r="I160"/>
  <c r="I126"/>
  <c r="I124"/>
  <c r="I232"/>
  <c r="I219" i="2" s="1"/>
  <c r="I139" i="1"/>
  <c r="I132" i="2" s="1"/>
  <c r="I144" i="1"/>
  <c r="I195"/>
  <c r="I174"/>
  <c r="I164" i="2" s="1"/>
  <c r="I199" i="1"/>
  <c r="I188" i="2" s="1"/>
  <c r="I132" i="1"/>
  <c r="I204"/>
  <c r="I203"/>
  <c r="I192" i="2" s="1"/>
  <c r="I208" i="1"/>
  <c r="I220"/>
  <c r="I208" i="2" s="1"/>
  <c r="I194" i="1"/>
  <c r="I183" i="2" s="1"/>
  <c r="I137" i="1"/>
  <c r="I133"/>
  <c r="I126" i="2" s="1"/>
  <c r="I198" i="1"/>
  <c r="I228"/>
  <c r="I162"/>
  <c r="I153" i="2" s="1"/>
  <c r="I205" i="1"/>
  <c r="I194" i="2" s="1"/>
  <c r="I141" i="1"/>
  <c r="I127"/>
  <c r="I166"/>
  <c r="I147"/>
  <c r="I139" i="2" s="1"/>
  <c r="I200" i="1"/>
  <c r="I189" i="2" s="1"/>
  <c r="I136" i="1"/>
  <c r="I129" i="2" s="1"/>
  <c r="I125" i="1"/>
  <c r="I191"/>
  <c r="I180" i="2" s="1"/>
  <c r="I164" i="1"/>
  <c r="I155"/>
  <c r="I147" i="2" s="1"/>
  <c r="I134" i="1"/>
  <c r="I127" i="2" s="1"/>
  <c r="I214" i="1"/>
  <c r="I202" i="2" s="1"/>
  <c r="I135" i="1"/>
  <c r="I225"/>
  <c r="I213" i="2" s="1"/>
  <c r="I152" i="1"/>
  <c r="I172"/>
  <c r="I202"/>
  <c r="I191" i="2" s="1"/>
  <c r="I179" i="1"/>
  <c r="I143"/>
  <c r="I138"/>
  <c r="I192"/>
  <c r="I213"/>
  <c r="I201" i="2" s="1"/>
  <c r="I121" i="1"/>
  <c r="I130"/>
  <c r="I123" i="2" s="1"/>
  <c r="I184" i="1"/>
  <c r="I218"/>
  <c r="I207"/>
  <c r="I178"/>
  <c r="I168" i="2" s="1"/>
  <c r="I177" i="1"/>
  <c r="I193"/>
  <c r="I128"/>
  <c r="I235"/>
  <c r="I221"/>
  <c r="I206"/>
  <c r="I196"/>
  <c r="I185" i="2" s="1"/>
  <c r="I181" i="1"/>
  <c r="I170" i="2" s="1"/>
  <c r="I158" i="1"/>
  <c r="I156"/>
  <c r="I148" i="2" s="1"/>
  <c r="I151" i="1"/>
  <c r="I122"/>
  <c r="I140"/>
  <c r="I183"/>
  <c r="I219"/>
  <c r="I210"/>
  <c r="I190"/>
  <c r="I187"/>
  <c r="I176" i="2" s="1"/>
  <c r="I186" i="1"/>
  <c r="I175" i="2" s="1"/>
  <c r="I180" i="1"/>
  <c r="I169"/>
  <c r="I160" i="2" s="1"/>
  <c r="I165" i="1"/>
  <c r="I156" i="2" s="1"/>
  <c r="I153" i="1"/>
  <c r="I145" i="2" s="1"/>
  <c r="I131" i="1"/>
  <c r="I185"/>
  <c r="I174" i="2" s="1"/>
  <c r="I231" i="1"/>
  <c r="I218" i="2" s="1"/>
  <c r="I226" i="1"/>
  <c r="I142"/>
  <c r="I197"/>
  <c r="I157"/>
  <c r="I161"/>
  <c r="I189"/>
  <c r="I178" i="2" s="1"/>
  <c r="I217" i="1"/>
  <c r="L234"/>
  <c r="K221" i="2" s="1"/>
  <c r="L159" i="1"/>
  <c r="L188"/>
  <c r="K177" i="2" s="1"/>
  <c r="L171" i="1"/>
  <c r="K161" i="2" s="1"/>
  <c r="L163" i="1"/>
  <c r="L167"/>
  <c r="K158" i="2" s="1"/>
  <c r="L123" i="1"/>
  <c r="K116" i="2" s="1"/>
  <c r="L175" i="1"/>
  <c r="K165" i="2" s="1"/>
  <c r="L120" i="1"/>
  <c r="K114" i="2" s="1"/>
  <c r="L146" i="1"/>
  <c r="K138" i="2" s="1"/>
  <c r="L129" i="1"/>
  <c r="K122" i="2" s="1"/>
  <c r="L148" i="1"/>
  <c r="K140" i="2" s="1"/>
  <c r="L150" i="1"/>
  <c r="K142" i="2" s="1"/>
  <c r="L170" i="1"/>
  <c r="L209"/>
  <c r="L145"/>
  <c r="L227"/>
  <c r="K215" i="2" s="1"/>
  <c r="L222" i="1"/>
  <c r="L182"/>
  <c r="K171" i="2" s="1"/>
  <c r="L212" i="1"/>
  <c r="K200" i="2" s="1"/>
  <c r="L176" i="1"/>
  <c r="K166" i="2" s="1"/>
  <c r="L215" i="1"/>
  <c r="K203" i="2" s="1"/>
  <c r="L201" i="1"/>
  <c r="K190" i="2" s="1"/>
  <c r="L229" i="1"/>
  <c r="L223"/>
  <c r="K211" i="2" s="1"/>
  <c r="L216" i="1"/>
  <c r="K204" i="2" s="1"/>
  <c r="L149" i="1"/>
  <c r="L154"/>
  <c r="K146" i="2" s="1"/>
  <c r="L233" i="1"/>
  <c r="L230"/>
  <c r="L211"/>
  <c r="L173"/>
  <c r="L224"/>
  <c r="K212" i="2" s="1"/>
  <c r="L168" i="1"/>
  <c r="K159" i="2" s="1"/>
  <c r="L160" i="1"/>
  <c r="L126"/>
  <c r="K119" i="2" s="1"/>
  <c r="L124" i="1"/>
  <c r="K117" i="2" s="1"/>
  <c r="L232" i="1"/>
  <c r="K219" i="2" s="1"/>
  <c r="L139" i="1"/>
  <c r="K132" i="2" s="1"/>
  <c r="L144" i="1"/>
  <c r="L195"/>
  <c r="L174"/>
  <c r="K164" i="2" s="1"/>
  <c r="L199" i="1"/>
  <c r="K188" i="2" s="1"/>
  <c r="L132" i="1"/>
  <c r="K125" i="2" s="1"/>
  <c r="L204" i="1"/>
  <c r="L203"/>
  <c r="K192" i="2" s="1"/>
  <c r="L208" i="1"/>
  <c r="L220"/>
  <c r="K208" i="2" s="1"/>
  <c r="L194" i="1"/>
  <c r="K183" i="2" s="1"/>
  <c r="L137" i="1"/>
  <c r="K130" i="2" s="1"/>
  <c r="L133" i="1"/>
  <c r="K126" i="2" s="1"/>
  <c r="L198" i="1"/>
  <c r="K187" i="2" s="1"/>
  <c r="L228" i="1"/>
  <c r="L162"/>
  <c r="K153" i="2" s="1"/>
  <c r="L205" i="1"/>
  <c r="K194" i="2" s="1"/>
  <c r="L141" i="1"/>
  <c r="K134" i="2" s="1"/>
  <c r="L127" i="1"/>
  <c r="L166"/>
  <c r="L147"/>
  <c r="K139" i="2" s="1"/>
  <c r="L200" i="1"/>
  <c r="K189" i="2" s="1"/>
  <c r="L136" i="1"/>
  <c r="K129" i="2" s="1"/>
  <c r="L125" i="1"/>
  <c r="K118" i="2" s="1"/>
  <c r="L191" i="1"/>
  <c r="K180" i="2" s="1"/>
  <c r="L164" i="1"/>
  <c r="L155"/>
  <c r="K147" i="2" s="1"/>
  <c r="L134" i="1"/>
  <c r="K127" i="2" s="1"/>
  <c r="L214" i="1"/>
  <c r="K202" i="2" s="1"/>
  <c r="L135" i="1"/>
  <c r="K128" i="2" s="1"/>
  <c r="L225" i="1"/>
  <c r="K213" i="2" s="1"/>
  <c r="L152" i="1"/>
  <c r="L172"/>
  <c r="L202"/>
  <c r="K191" i="2" s="1"/>
  <c r="L179" i="1"/>
  <c r="L143"/>
  <c r="K135" i="2" s="1"/>
  <c r="L138" i="1"/>
  <c r="L192"/>
  <c r="L213"/>
  <c r="K201" i="2" s="1"/>
  <c r="L121" i="1"/>
  <c r="L130"/>
  <c r="K123" i="2" s="1"/>
  <c r="L184" i="1"/>
  <c r="L218"/>
  <c r="K206" i="2" s="1"/>
  <c r="L207" i="1"/>
  <c r="L178"/>
  <c r="K168" i="2" s="1"/>
  <c r="L177" i="1"/>
  <c r="L193"/>
  <c r="L128"/>
  <c r="K121" i="2" s="1"/>
  <c r="L235" i="1"/>
  <c r="L221"/>
  <c r="L206"/>
  <c r="K195" i="2" s="1"/>
  <c r="L196" i="1"/>
  <c r="K185" i="2" s="1"/>
  <c r="L181" i="1"/>
  <c r="K170" i="2" s="1"/>
  <c r="L158" i="1"/>
  <c r="L156"/>
  <c r="K148" i="2" s="1"/>
  <c r="L151" i="1"/>
  <c r="L122"/>
  <c r="L140"/>
  <c r="L183"/>
  <c r="K172" i="2" s="1"/>
  <c r="L219" i="1"/>
  <c r="L210"/>
  <c r="L190"/>
  <c r="L187"/>
  <c r="K176" i="2" s="1"/>
  <c r="L186" i="1"/>
  <c r="K175" i="2" s="1"/>
  <c r="L180" i="1"/>
  <c r="L169"/>
  <c r="K160" i="2" s="1"/>
  <c r="L165" i="1"/>
  <c r="K156" i="2" s="1"/>
  <c r="L153" i="1"/>
  <c r="K145" i="2" s="1"/>
  <c r="L131" i="1"/>
  <c r="L185"/>
  <c r="K174" i="2" s="1"/>
  <c r="L231" i="1"/>
  <c r="K218" i="2" s="1"/>
  <c r="L226" i="1"/>
  <c r="L142"/>
  <c r="L197"/>
  <c r="L157"/>
  <c r="K149" i="2" s="1"/>
  <c r="L161" i="1"/>
  <c r="L189"/>
  <c r="K178" i="2" s="1"/>
  <c r="L217" i="1"/>
  <c r="J234"/>
  <c r="J159"/>
  <c r="J188"/>
  <c r="J171"/>
  <c r="J163"/>
  <c r="J167"/>
  <c r="J158" i="2" s="1"/>
  <c r="J123" i="1"/>
  <c r="J175"/>
  <c r="J165" i="2" s="1"/>
  <c r="J120" i="1"/>
  <c r="J114" i="2" s="1"/>
  <c r="J146" i="1"/>
  <c r="J129"/>
  <c r="J148"/>
  <c r="J140" i="2" s="1"/>
  <c r="J150" i="1"/>
  <c r="J170"/>
  <c r="E20" i="6" s="1"/>
  <c r="F20" s="1"/>
  <c r="J209" i="1"/>
  <c r="J145"/>
  <c r="J227"/>
  <c r="J215" i="2" s="1"/>
  <c r="J222" i="1"/>
  <c r="J182"/>
  <c r="J212"/>
  <c r="J200" i="2" s="1"/>
  <c r="J176" i="1"/>
  <c r="J166" i="2" s="1"/>
  <c r="J215" i="1"/>
  <c r="J203" i="2" s="1"/>
  <c r="J201" i="1"/>
  <c r="J190" i="2" s="1"/>
  <c r="J229" i="1"/>
  <c r="J223"/>
  <c r="J211" i="2" s="1"/>
  <c r="J216" i="1"/>
  <c r="J149"/>
  <c r="J154"/>
  <c r="J146" i="2" s="1"/>
  <c r="J233" i="1"/>
  <c r="J230"/>
  <c r="J211"/>
  <c r="J173"/>
  <c r="J224"/>
  <c r="J212" i="2" s="1"/>
  <c r="J168" i="1"/>
  <c r="J160"/>
  <c r="J126"/>
  <c r="J124"/>
  <c r="J232"/>
  <c r="J219" i="2" s="1"/>
  <c r="J139" i="1"/>
  <c r="J132" i="2" s="1"/>
  <c r="J144" i="1"/>
  <c r="J195"/>
  <c r="J174"/>
  <c r="J164" i="2" s="1"/>
  <c r="J199" i="1"/>
  <c r="J188" i="2" s="1"/>
  <c r="J132" i="1"/>
  <c r="J204"/>
  <c r="J203"/>
  <c r="J192" i="2" s="1"/>
  <c r="J208" i="1"/>
  <c r="J220"/>
  <c r="J208" i="2" s="1"/>
  <c r="J194" i="1"/>
  <c r="J183" i="2" s="1"/>
  <c r="J137" i="1"/>
  <c r="J133"/>
  <c r="J126" i="2" s="1"/>
  <c r="J198" i="1"/>
  <c r="J228"/>
  <c r="J162"/>
  <c r="J153" i="2" s="1"/>
  <c r="J205" i="1"/>
  <c r="J194" i="2" s="1"/>
  <c r="J141" i="1"/>
  <c r="J127"/>
  <c r="J166"/>
  <c r="J147"/>
  <c r="J139" i="2" s="1"/>
  <c r="J200" i="1"/>
  <c r="J189" i="2" s="1"/>
  <c r="J136" i="1"/>
  <c r="J129" i="2" s="1"/>
  <c r="J125" i="1"/>
  <c r="J191"/>
  <c r="J180" i="2" s="1"/>
  <c r="J164" i="1"/>
  <c r="J155"/>
  <c r="J147" i="2" s="1"/>
  <c r="J134" i="1"/>
  <c r="J127" i="2" s="1"/>
  <c r="J214" i="1"/>
  <c r="J202" i="2" s="1"/>
  <c r="J135" i="1"/>
  <c r="J225"/>
  <c r="J213" i="2" s="1"/>
  <c r="J152" i="1"/>
  <c r="J172"/>
  <c r="J202"/>
  <c r="J191" i="2" s="1"/>
  <c r="J179" i="1"/>
  <c r="J143"/>
  <c r="J138"/>
  <c r="J192"/>
  <c r="J213"/>
  <c r="J201" i="2" s="1"/>
  <c r="J121" i="1"/>
  <c r="J130"/>
  <c r="J123" i="2" s="1"/>
  <c r="J184" i="1"/>
  <c r="J218"/>
  <c r="J207"/>
  <c r="J178"/>
  <c r="J168" i="2" s="1"/>
  <c r="J177" i="1"/>
  <c r="J193"/>
  <c r="J128"/>
  <c r="J235"/>
  <c r="J221"/>
  <c r="J206"/>
  <c r="J196"/>
  <c r="J185" i="2" s="1"/>
  <c r="J181" i="1"/>
  <c r="J170" i="2" s="1"/>
  <c r="J158" i="1"/>
  <c r="J156"/>
  <c r="J148" i="2" s="1"/>
  <c r="J151" i="1"/>
  <c r="J122"/>
  <c r="J140"/>
  <c r="J183"/>
  <c r="J219"/>
  <c r="J210"/>
  <c r="J190"/>
  <c r="J187"/>
  <c r="J176" i="2" s="1"/>
  <c r="J186" i="1"/>
  <c r="J175" i="2" s="1"/>
  <c r="J180" i="1"/>
  <c r="J169"/>
  <c r="J160" i="2" s="1"/>
  <c r="J165" i="1"/>
  <c r="J156" i="2" s="1"/>
  <c r="J153" i="1"/>
  <c r="J145" i="2" s="1"/>
  <c r="J131" i="1"/>
  <c r="J185"/>
  <c r="J174" i="2" s="1"/>
  <c r="J231" i="1"/>
  <c r="J218" i="2" s="1"/>
  <c r="J226" i="1"/>
  <c r="J142"/>
  <c r="J197"/>
  <c r="J157"/>
  <c r="J161"/>
  <c r="J189"/>
  <c r="J178" i="2" s="1"/>
  <c r="J217" i="1"/>
  <c r="K119"/>
  <c r="K9" i="4" s="1"/>
  <c r="K118" i="1"/>
  <c r="K117"/>
  <c r="K39" i="4" s="1"/>
  <c r="K116" i="1"/>
  <c r="K115"/>
  <c r="K114"/>
  <c r="K24" i="4" s="1"/>
  <c r="K113" i="1"/>
  <c r="K36" i="4" s="1"/>
  <c r="K112" i="1"/>
  <c r="K111"/>
  <c r="K110"/>
  <c r="K40" i="4" s="1"/>
  <c r="K109" i="1"/>
  <c r="K108"/>
  <c r="K107"/>
  <c r="K106"/>
  <c r="K20" i="4" s="1"/>
  <c r="K105" i="1"/>
  <c r="K21" i="4" s="1"/>
  <c r="K104" i="1"/>
  <c r="K103"/>
  <c r="K19" i="4" s="1"/>
  <c r="K102" i="1"/>
  <c r="K101"/>
  <c r="K18" i="4" s="1"/>
  <c r="K100" i="1"/>
  <c r="K99"/>
  <c r="K98"/>
  <c r="K97"/>
  <c r="K96"/>
  <c r="K95"/>
  <c r="K22" i="4" s="1"/>
  <c r="K94" i="1"/>
  <c r="K17" i="4" s="1"/>
  <c r="K93" i="1"/>
  <c r="K28" i="4" s="1"/>
  <c r="K92" i="1"/>
  <c r="K91"/>
  <c r="K27" i="4" s="1"/>
  <c r="K90" i="1"/>
  <c r="K89"/>
  <c r="K88"/>
  <c r="K16" i="4" s="1"/>
  <c r="K87" i="1"/>
  <c r="K86"/>
  <c r="K85"/>
  <c r="K84"/>
  <c r="K83"/>
  <c r="K82"/>
  <c r="K81"/>
  <c r="K15" i="4" s="1"/>
  <c r="K80" i="1"/>
  <c r="K79"/>
  <c r="K29" i="4" s="1"/>
  <c r="K78" i="1"/>
  <c r="K77"/>
  <c r="K25" i="4" s="1"/>
  <c r="K76" i="1"/>
  <c r="K5" i="4" s="1"/>
  <c r="K75" i="1"/>
  <c r="K74"/>
  <c r="K14" i="4" s="1"/>
  <c r="K73" i="1"/>
  <c r="K72"/>
  <c r="K71"/>
  <c r="K70"/>
  <c r="K69"/>
  <c r="K68"/>
  <c r="K34" i="4" s="1"/>
  <c r="K67" i="1"/>
  <c r="K66"/>
  <c r="K65"/>
  <c r="K64"/>
  <c r="K13" i="4" s="1"/>
  <c r="K63" i="1"/>
  <c r="K62"/>
  <c r="K61"/>
  <c r="K32" i="4" s="1"/>
  <c r="K60" i="1"/>
  <c r="K59"/>
  <c r="K58"/>
  <c r="K57"/>
  <c r="K41" i="4" s="1"/>
  <c r="K56" i="1"/>
  <c r="K12" i="4" s="1"/>
  <c r="K55" i="1"/>
  <c r="K54"/>
  <c r="K53"/>
  <c r="K52"/>
  <c r="K51"/>
  <c r="K50"/>
  <c r="K2" i="4" s="1"/>
  <c r="K49" i="1"/>
  <c r="K48"/>
  <c r="K26" i="4" s="1"/>
  <c r="K47" i="1"/>
  <c r="K37" i="4" s="1"/>
  <c r="K46" i="1"/>
  <c r="K45"/>
  <c r="K33" i="4" s="1"/>
  <c r="K44" i="1"/>
  <c r="K6" i="4" s="1"/>
  <c r="K43" i="1"/>
  <c r="K42"/>
  <c r="K10" i="4" s="1"/>
  <c r="K41" i="1"/>
  <c r="K40"/>
  <c r="K39"/>
  <c r="K38"/>
  <c r="K37"/>
  <c r="K36"/>
  <c r="K23" i="4" s="1"/>
  <c r="K35" i="1"/>
  <c r="K31" i="4" s="1"/>
  <c r="K34" i="1"/>
  <c r="K33"/>
  <c r="K11" i="4" s="1"/>
  <c r="K32" i="1"/>
  <c r="K31"/>
  <c r="K30"/>
  <c r="K29"/>
  <c r="K8" i="4" s="1"/>
  <c r="K28" i="1"/>
  <c r="K7" i="4" s="1"/>
  <c r="K27" i="1"/>
  <c r="K26"/>
  <c r="K25"/>
  <c r="K24"/>
  <c r="K35" i="4" s="1"/>
  <c r="K23" i="1"/>
  <c r="K22"/>
  <c r="K4" i="4" s="1"/>
  <c r="K21" i="1"/>
  <c r="K20"/>
  <c r="K19"/>
  <c r="K18"/>
  <c r="K17"/>
  <c r="K16"/>
  <c r="K15"/>
  <c r="K3" i="4" s="1"/>
  <c r="K14" i="1"/>
  <c r="K13"/>
  <c r="K12"/>
  <c r="K11"/>
  <c r="K38" i="4" s="1"/>
  <c r="K10" i="1"/>
  <c r="K9"/>
  <c r="K8"/>
  <c r="K7"/>
  <c r="K6"/>
  <c r="K30" i="4" s="1"/>
  <c r="K5" i="1"/>
  <c r="K4"/>
  <c r="I51"/>
  <c r="I46" i="2" s="1"/>
  <c r="I32" i="1"/>
  <c r="I28" i="2" s="1"/>
  <c r="I4" i="1"/>
  <c r="I2" i="2" s="1"/>
  <c r="I93" i="1"/>
  <c r="I60"/>
  <c r="I54" i="2" s="1"/>
  <c r="I25" i="1"/>
  <c r="I22" i="2" s="1"/>
  <c r="I113" i="1"/>
  <c r="I111"/>
  <c r="I103" i="2" s="1"/>
  <c r="I77" i="1"/>
  <c r="I91"/>
  <c r="I55"/>
  <c r="I49" i="2" s="1"/>
  <c r="I47" i="1"/>
  <c r="I56"/>
  <c r="I86"/>
  <c r="I79" i="2" s="1"/>
  <c r="I85" i="1"/>
  <c r="I78" i="2" s="1"/>
  <c r="I38" i="1"/>
  <c r="I34" i="2" s="1"/>
  <c r="I100" i="1"/>
  <c r="I92" i="2" s="1"/>
  <c r="I40" i="1"/>
  <c r="I36" i="2" s="1"/>
  <c r="I68" i="1"/>
  <c r="I59"/>
  <c r="I53" i="2" s="1"/>
  <c r="I81" i="1"/>
  <c r="I73"/>
  <c r="I66" i="2" s="1"/>
  <c r="I27" i="1"/>
  <c r="I23" i="2" s="1"/>
  <c r="I33" i="1"/>
  <c r="I112"/>
  <c r="I106"/>
  <c r="I7"/>
  <c r="I4" i="2" s="1"/>
  <c r="I22" i="1"/>
  <c r="I13"/>
  <c r="I10" i="2" s="1"/>
  <c r="I99" i="1"/>
  <c r="I91" i="2" s="1"/>
  <c r="I53" i="1"/>
  <c r="I48" i="2" s="1"/>
  <c r="I66" i="1"/>
  <c r="I59" i="2" s="1"/>
  <c r="I75" i="1"/>
  <c r="I68" i="2" s="1"/>
  <c r="I9" i="1"/>
  <c r="I6" i="2" s="1"/>
  <c r="I20" i="1"/>
  <c r="I17" i="2" s="1"/>
  <c r="I92" i="1"/>
  <c r="I108"/>
  <c r="I100" i="2" s="1"/>
  <c r="I50" i="1"/>
  <c r="I74"/>
  <c r="I89"/>
  <c r="I82" i="2" s="1"/>
  <c r="I103" i="1"/>
  <c r="I28"/>
  <c r="I58"/>
  <c r="I52" i="2" s="1"/>
  <c r="I83" i="1"/>
  <c r="I76" i="2" s="1"/>
  <c r="I46" i="1"/>
  <c r="I41" i="2" s="1"/>
  <c r="I10" i="1"/>
  <c r="I7" i="2" s="1"/>
  <c r="I117" i="1"/>
  <c r="I107"/>
  <c r="I99" i="2" s="1"/>
  <c r="I57" i="1"/>
  <c r="I52"/>
  <c r="I47" i="2" s="1"/>
  <c r="I44" i="1"/>
  <c r="I8"/>
  <c r="I5" i="2" s="1"/>
  <c r="I88" i="1"/>
  <c r="I118"/>
  <c r="I109" i="2" s="1"/>
  <c r="I21" i="1"/>
  <c r="I18" i="2" s="1"/>
  <c r="I16" i="1"/>
  <c r="I13" i="2" s="1"/>
  <c r="I82" i="1"/>
  <c r="I75" i="2" s="1"/>
  <c r="I5" i="1"/>
  <c r="I79"/>
  <c r="I17"/>
  <c r="I14" i="2" s="1"/>
  <c r="I78" i="1"/>
  <c r="I71" i="2" s="1"/>
  <c r="I36" i="1"/>
  <c r="I104"/>
  <c r="I96" i="2" s="1"/>
  <c r="I72" i="1"/>
  <c r="I65" i="2" s="1"/>
  <c r="I23" i="1"/>
  <c r="I20" i="2" s="1"/>
  <c r="I45" i="1"/>
  <c r="I41"/>
  <c r="I37" i="2" s="1"/>
  <c r="I98" i="1"/>
  <c r="I90" i="2" s="1"/>
  <c r="I63" i="1"/>
  <c r="I97"/>
  <c r="I89" i="2" s="1"/>
  <c r="I76" i="1"/>
  <c r="I84"/>
  <c r="I77" i="2" s="1"/>
  <c r="I102" i="1"/>
  <c r="I94" i="2" s="1"/>
  <c r="I87" i="1"/>
  <c r="I80" i="2" s="1"/>
  <c r="I18" i="1"/>
  <c r="I15" i="2" s="1"/>
  <c r="I19" i="1"/>
  <c r="I16" i="2" s="1"/>
  <c r="I39" i="1"/>
  <c r="I35" i="2" s="1"/>
  <c r="I11" i="1"/>
  <c r="I71"/>
  <c r="I64" i="2" s="1"/>
  <c r="I94" i="1"/>
  <c r="I70"/>
  <c r="I63" i="2" s="1"/>
  <c r="I64" i="1"/>
  <c r="I49"/>
  <c r="I44" i="2" s="1"/>
  <c r="I37" i="1"/>
  <c r="I33" i="2" s="1"/>
  <c r="I96" i="1"/>
  <c r="I88" i="2" s="1"/>
  <c r="I15" i="1"/>
  <c r="I14"/>
  <c r="I11" i="2" s="1"/>
  <c r="I119" i="1"/>
  <c r="I114"/>
  <c r="I95"/>
  <c r="I62"/>
  <c r="I56" i="2" s="1"/>
  <c r="I61" i="1"/>
  <c r="I12"/>
  <c r="I9" i="2" s="1"/>
  <c r="I105" i="1"/>
  <c r="I65"/>
  <c r="I58" i="2" s="1"/>
  <c r="I42" i="1"/>
  <c r="I35"/>
  <c r="I34"/>
  <c r="I30" i="2" s="1"/>
  <c r="I6" i="1"/>
  <c r="I90"/>
  <c r="I83" i="2" s="1"/>
  <c r="I80" i="1"/>
  <c r="I73" i="2" s="1"/>
  <c r="I31" i="1"/>
  <c r="I27" i="2" s="1"/>
  <c r="I24" i="1"/>
  <c r="I67"/>
  <c r="I60" i="2" s="1"/>
  <c r="I115" i="1"/>
  <c r="I106" i="2" s="1"/>
  <c r="I109" i="1"/>
  <c r="I101" i="2" s="1"/>
  <c r="I69" i="1"/>
  <c r="I62" i="2" s="1"/>
  <c r="I43" i="1"/>
  <c r="I110"/>
  <c r="I30"/>
  <c r="I26" i="2" s="1"/>
  <c r="I26" i="1"/>
  <c r="I48"/>
  <c r="I54"/>
  <c r="I116"/>
  <c r="I107" i="2" s="1"/>
  <c r="I101" i="1"/>
  <c r="L51"/>
  <c r="K46" i="2" s="1"/>
  <c r="L32" i="1"/>
  <c r="K28" i="2" s="1"/>
  <c r="L4" i="1"/>
  <c r="K2" i="2" s="1"/>
  <c r="L93" i="1"/>
  <c r="L60"/>
  <c r="K54" i="2" s="1"/>
  <c r="L25" i="1"/>
  <c r="K22" i="2" s="1"/>
  <c r="L113" i="1"/>
  <c r="L111"/>
  <c r="K103" i="2" s="1"/>
  <c r="L77" i="1"/>
  <c r="L91"/>
  <c r="L55"/>
  <c r="K49" i="2" s="1"/>
  <c r="L47" i="1"/>
  <c r="L56"/>
  <c r="L86"/>
  <c r="K79" i="2" s="1"/>
  <c r="L85" i="1"/>
  <c r="K78" i="2" s="1"/>
  <c r="L38" i="1"/>
  <c r="K34" i="2" s="1"/>
  <c r="L100" i="1"/>
  <c r="K92" i="2" s="1"/>
  <c r="L40" i="1"/>
  <c r="K36" i="2" s="1"/>
  <c r="L68" i="1"/>
  <c r="L59"/>
  <c r="K53" i="2" s="1"/>
  <c r="L81" i="1"/>
  <c r="L73"/>
  <c r="K66" i="2" s="1"/>
  <c r="L27" i="1"/>
  <c r="K23" i="2" s="1"/>
  <c r="L33" i="1"/>
  <c r="L112"/>
  <c r="L106"/>
  <c r="L7"/>
  <c r="K4" i="2" s="1"/>
  <c r="L22" i="1"/>
  <c r="L13"/>
  <c r="K10" i="2" s="1"/>
  <c r="L99" i="1"/>
  <c r="K91" i="2" s="1"/>
  <c r="L53" i="1"/>
  <c r="K48" i="2" s="1"/>
  <c r="L66" i="1"/>
  <c r="K59" i="2" s="1"/>
  <c r="L75" i="1"/>
  <c r="K68" i="2" s="1"/>
  <c r="L9" i="1"/>
  <c r="K6" i="2" s="1"/>
  <c r="L20" i="1"/>
  <c r="K17" i="2" s="1"/>
  <c r="L92" i="1"/>
  <c r="L108"/>
  <c r="K100" i="2" s="1"/>
  <c r="L50" i="1"/>
  <c r="L74"/>
  <c r="L89"/>
  <c r="K82" i="2" s="1"/>
  <c r="L103" i="1"/>
  <c r="L28"/>
  <c r="L58"/>
  <c r="K52" i="2" s="1"/>
  <c r="L83" i="1"/>
  <c r="K76" i="2" s="1"/>
  <c r="L46" i="1"/>
  <c r="K41" i="2" s="1"/>
  <c r="L10" i="1"/>
  <c r="K7" i="2" s="1"/>
  <c r="L117" i="1"/>
  <c r="L107"/>
  <c r="K99" i="2" s="1"/>
  <c r="L57" i="1"/>
  <c r="L52"/>
  <c r="K47" i="2" s="1"/>
  <c r="L44" i="1"/>
  <c r="L8"/>
  <c r="K5" i="2" s="1"/>
  <c r="L88" i="1"/>
  <c r="L118"/>
  <c r="K109" i="2" s="1"/>
  <c r="L21" i="1"/>
  <c r="K18" i="2" s="1"/>
  <c r="L16" i="1"/>
  <c r="K13" i="2" s="1"/>
  <c r="L82" i="1"/>
  <c r="K75" i="2" s="1"/>
  <c r="L5" i="1"/>
  <c r="L79"/>
  <c r="L17"/>
  <c r="K14" i="2" s="1"/>
  <c r="L78" i="1"/>
  <c r="K71" i="2" s="1"/>
  <c r="L36" i="1"/>
  <c r="L104"/>
  <c r="K96" i="2" s="1"/>
  <c r="L72" i="1"/>
  <c r="K65" i="2" s="1"/>
  <c r="L23" i="1"/>
  <c r="K20" i="2" s="1"/>
  <c r="L45" i="1"/>
  <c r="L41"/>
  <c r="K37" i="2" s="1"/>
  <c r="L98" i="1"/>
  <c r="K90" i="2" s="1"/>
  <c r="L63" i="1"/>
  <c r="L97"/>
  <c r="K89" i="2" s="1"/>
  <c r="L76" i="1"/>
  <c r="L84"/>
  <c r="K77" i="2" s="1"/>
  <c r="L102" i="1"/>
  <c r="K94" i="2" s="1"/>
  <c r="L87" i="1"/>
  <c r="K80" i="2" s="1"/>
  <c r="L18" i="1"/>
  <c r="K15" i="2" s="1"/>
  <c r="L19" i="1"/>
  <c r="K16" i="2" s="1"/>
  <c r="L39" i="1"/>
  <c r="K35" i="2" s="1"/>
  <c r="L11" i="1"/>
  <c r="L71"/>
  <c r="K64" i="2" s="1"/>
  <c r="L94" i="1"/>
  <c r="L70"/>
  <c r="K63" i="2" s="1"/>
  <c r="L64" i="1"/>
  <c r="L49"/>
  <c r="K44" i="2" s="1"/>
  <c r="L37" i="1"/>
  <c r="K33" i="2" s="1"/>
  <c r="L96" i="1"/>
  <c r="K88" i="2" s="1"/>
  <c r="L15" i="1"/>
  <c r="L14"/>
  <c r="K11" i="2" s="1"/>
  <c r="L119" i="1"/>
  <c r="L114"/>
  <c r="L95"/>
  <c r="L62"/>
  <c r="K56" i="2" s="1"/>
  <c r="L61" i="1"/>
  <c r="L12"/>
  <c r="K9" i="2" s="1"/>
  <c r="L105" i="1"/>
  <c r="L65"/>
  <c r="K58" i="2" s="1"/>
  <c r="L42" i="1"/>
  <c r="L35"/>
  <c r="L34"/>
  <c r="K30" i="2" s="1"/>
  <c r="L6" i="1"/>
  <c r="L90"/>
  <c r="K83" i="2" s="1"/>
  <c r="L80" i="1"/>
  <c r="K73" i="2" s="1"/>
  <c r="L31" i="1"/>
  <c r="K27" i="2" s="1"/>
  <c r="L24" i="1"/>
  <c r="L67"/>
  <c r="K60" i="2" s="1"/>
  <c r="L115" i="1"/>
  <c r="K106" i="2" s="1"/>
  <c r="L109" i="1"/>
  <c r="K101" i="2" s="1"/>
  <c r="L69" i="1"/>
  <c r="K62" i="2" s="1"/>
  <c r="L43" i="1"/>
  <c r="L110"/>
  <c r="L30"/>
  <c r="K26" i="2" s="1"/>
  <c r="L26" i="1"/>
  <c r="L48"/>
  <c r="L54"/>
  <c r="L116"/>
  <c r="K107" i="2" s="1"/>
  <c r="L101" i="1"/>
  <c r="J51"/>
  <c r="J46" i="2" s="1"/>
  <c r="J32" i="1"/>
  <c r="J28" i="2" s="1"/>
  <c r="J29" i="1"/>
  <c r="J4"/>
  <c r="J2" i="2" s="1"/>
  <c r="J93" i="1"/>
  <c r="J60"/>
  <c r="J54" i="2" s="1"/>
  <c r="J25" i="1"/>
  <c r="J22" i="2" s="1"/>
  <c r="J113" i="1"/>
  <c r="J111"/>
  <c r="J103" i="2" s="1"/>
  <c r="J77" i="1"/>
  <c r="J91"/>
  <c r="J55"/>
  <c r="J49" i="2" s="1"/>
  <c r="J47" i="1"/>
  <c r="J56"/>
  <c r="J86"/>
  <c r="J79" i="2" s="1"/>
  <c r="J85" i="1"/>
  <c r="J78" i="2" s="1"/>
  <c r="J38" i="1"/>
  <c r="J34" i="2" s="1"/>
  <c r="J100" i="1"/>
  <c r="J92" i="2" s="1"/>
  <c r="J40" i="1"/>
  <c r="J36" i="2" s="1"/>
  <c r="J68" i="1"/>
  <c r="J59"/>
  <c r="J53" i="2" s="1"/>
  <c r="J81" i="1"/>
  <c r="J73"/>
  <c r="J66" i="2" s="1"/>
  <c r="J27" i="1"/>
  <c r="J23" i="2" s="1"/>
  <c r="J33" i="1"/>
  <c r="J112"/>
  <c r="J106"/>
  <c r="J7"/>
  <c r="J4" i="2" s="1"/>
  <c r="J22" i="1"/>
  <c r="J13"/>
  <c r="J10" i="2" s="1"/>
  <c r="J99" i="1"/>
  <c r="J91" i="2" s="1"/>
  <c r="J53" i="1"/>
  <c r="J48" i="2" s="1"/>
  <c r="J66" i="1"/>
  <c r="J59" i="2" s="1"/>
  <c r="J75" i="1"/>
  <c r="J68" i="2" s="1"/>
  <c r="J9" i="1"/>
  <c r="J6" i="2" s="1"/>
  <c r="J20" i="1"/>
  <c r="J17" i="2" s="1"/>
  <c r="J92" i="1"/>
  <c r="J108"/>
  <c r="J100" i="2" s="1"/>
  <c r="J50" i="1"/>
  <c r="J74"/>
  <c r="J89"/>
  <c r="J82" i="2" s="1"/>
  <c r="J103" i="1"/>
  <c r="J28"/>
  <c r="J58"/>
  <c r="J52" i="2" s="1"/>
  <c r="J83" i="1"/>
  <c r="J76" i="2" s="1"/>
  <c r="J46" i="1"/>
  <c r="J41" i="2" s="1"/>
  <c r="J10" i="1"/>
  <c r="J7" i="2" s="1"/>
  <c r="J117" i="1"/>
  <c r="J107"/>
  <c r="J99" i="2" s="1"/>
  <c r="J57" i="1"/>
  <c r="J52"/>
  <c r="J47" i="2" s="1"/>
  <c r="J44" i="1"/>
  <c r="J8"/>
  <c r="J5" i="2" s="1"/>
  <c r="J88" i="1"/>
  <c r="J118"/>
  <c r="J109" i="2" s="1"/>
  <c r="J21" i="1"/>
  <c r="J18" i="2" s="1"/>
  <c r="J16" i="1"/>
  <c r="J13" i="2" s="1"/>
  <c r="J82" i="1"/>
  <c r="J75" i="2" s="1"/>
  <c r="J5" i="1"/>
  <c r="J79"/>
  <c r="J17"/>
  <c r="J14" i="2" s="1"/>
  <c r="J78" i="1"/>
  <c r="J71" i="2" s="1"/>
  <c r="J36" i="1"/>
  <c r="J104"/>
  <c r="J96" i="2" s="1"/>
  <c r="J72" i="1"/>
  <c r="J65" i="2" s="1"/>
  <c r="J23" i="1"/>
  <c r="J20" i="2" s="1"/>
  <c r="J45" i="1"/>
  <c r="J41"/>
  <c r="J37" i="2" s="1"/>
  <c r="J98" i="1"/>
  <c r="J90" i="2" s="1"/>
  <c r="J63" i="1"/>
  <c r="J97"/>
  <c r="J89" i="2" s="1"/>
  <c r="J76" i="1"/>
  <c r="J84"/>
  <c r="J77" i="2" s="1"/>
  <c r="J102" i="1"/>
  <c r="J94" i="2" s="1"/>
  <c r="J87" i="1"/>
  <c r="J80" i="2" s="1"/>
  <c r="J18" i="1"/>
  <c r="J15" i="2" s="1"/>
  <c r="J19" i="1"/>
  <c r="J16" i="2" s="1"/>
  <c r="J39" i="1"/>
  <c r="J35" i="2" s="1"/>
  <c r="J11" i="1"/>
  <c r="J71"/>
  <c r="J64" i="2" s="1"/>
  <c r="J94" i="1"/>
  <c r="J70"/>
  <c r="J63" i="2" s="1"/>
  <c r="J64" i="1"/>
  <c r="J49"/>
  <c r="J44" i="2" s="1"/>
  <c r="J37" i="1"/>
  <c r="J33" i="2" s="1"/>
  <c r="J96" i="1"/>
  <c r="J88" i="2" s="1"/>
  <c r="J15" i="1"/>
  <c r="J14"/>
  <c r="J11" i="2" s="1"/>
  <c r="J119" i="1"/>
  <c r="J114"/>
  <c r="J95"/>
  <c r="J62"/>
  <c r="J56" i="2" s="1"/>
  <c r="J61" i="1"/>
  <c r="J12"/>
  <c r="J9" i="2" s="1"/>
  <c r="J105" i="1"/>
  <c r="J65"/>
  <c r="J58" i="2" s="1"/>
  <c r="J42" i="1"/>
  <c r="J35"/>
  <c r="J34"/>
  <c r="J30" i="2" s="1"/>
  <c r="J6" i="1"/>
  <c r="J90"/>
  <c r="J83" i="2" s="1"/>
  <c r="J80" i="1"/>
  <c r="J73" i="2" s="1"/>
  <c r="J31" i="1"/>
  <c r="J27" i="2" s="1"/>
  <c r="J24" i="1"/>
  <c r="J67"/>
  <c r="J60" i="2" s="1"/>
  <c r="J115" i="1"/>
  <c r="J106" i="2" s="1"/>
  <c r="J109" i="1"/>
  <c r="J101" i="2" s="1"/>
  <c r="J69" i="1"/>
  <c r="J62" i="2" s="1"/>
  <c r="J43" i="1"/>
  <c r="J110"/>
  <c r="J30"/>
  <c r="J26" i="2" s="1"/>
  <c r="J26" i="1"/>
  <c r="J48"/>
  <c r="J54"/>
  <c r="J116"/>
  <c r="J107" i="2" s="1"/>
  <c r="J101" i="1"/>
  <c r="L29" l="1"/>
  <c r="J26" i="4"/>
  <c r="J43" i="2"/>
  <c r="J31"/>
  <c r="J31" i="4"/>
  <c r="J17"/>
  <c r="J86" i="2"/>
  <c r="J40"/>
  <c r="J33" i="4"/>
  <c r="J102" i="2"/>
  <c r="J40" i="4"/>
  <c r="J21" i="2"/>
  <c r="J35" i="4"/>
  <c r="J24"/>
  <c r="J105" i="2"/>
  <c r="J2" i="4"/>
  <c r="J45" i="2"/>
  <c r="J61"/>
  <c r="J34" i="4"/>
  <c r="J70" i="2"/>
  <c r="J25" i="4"/>
  <c r="L40"/>
  <c r="K102" i="2"/>
  <c r="L30" i="4"/>
  <c r="K3" i="2"/>
  <c r="L9" i="4"/>
  <c r="K110" i="2"/>
  <c r="K86"/>
  <c r="L17" i="4"/>
  <c r="L41"/>
  <c r="K51" i="2"/>
  <c r="L14" i="4"/>
  <c r="K67" i="2"/>
  <c r="L34" i="4"/>
  <c r="K61" i="2"/>
  <c r="K42"/>
  <c r="L37" i="4"/>
  <c r="L25"/>
  <c r="K70" i="2"/>
  <c r="I43"/>
  <c r="I26" i="4"/>
  <c r="I32"/>
  <c r="I55" i="2"/>
  <c r="I8"/>
  <c r="I38" i="4"/>
  <c r="I95" i="2"/>
  <c r="I19" i="4"/>
  <c r="I84" i="2"/>
  <c r="I27" i="4"/>
  <c r="I29" i="1"/>
  <c r="J152" i="2"/>
  <c r="J73" i="4"/>
  <c r="E17" i="6"/>
  <c r="J149" i="2"/>
  <c r="J124"/>
  <c r="J43" i="4"/>
  <c r="J75"/>
  <c r="J133" i="2"/>
  <c r="E12" i="6"/>
  <c r="J150" i="2"/>
  <c r="J50" i="4"/>
  <c r="J65"/>
  <c r="J182" i="2"/>
  <c r="E24" i="6"/>
  <c r="J173" i="2"/>
  <c r="J74" i="4"/>
  <c r="J131" i="2"/>
  <c r="J44" i="4"/>
  <c r="E5" i="6"/>
  <c r="J118" i="2"/>
  <c r="E13" i="6"/>
  <c r="J134" i="2"/>
  <c r="J159"/>
  <c r="E19" i="6"/>
  <c r="J141" i="2"/>
  <c r="J51" i="4"/>
  <c r="E16" i="6"/>
  <c r="J142" i="2"/>
  <c r="E8" i="6"/>
  <c r="J122" i="2"/>
  <c r="J154"/>
  <c r="J77" i="4"/>
  <c r="K124" i="2"/>
  <c r="L43" i="4"/>
  <c r="K169" i="2"/>
  <c r="L53" i="4"/>
  <c r="K133" i="2"/>
  <c r="L75" i="4"/>
  <c r="L49"/>
  <c r="K222" i="2"/>
  <c r="K167"/>
  <c r="L72" i="4"/>
  <c r="K173" i="2"/>
  <c r="L74" i="4"/>
  <c r="K181" i="2"/>
  <c r="L45" i="4"/>
  <c r="L56"/>
  <c r="K193" i="2"/>
  <c r="K136"/>
  <c r="L47" i="4"/>
  <c r="L64"/>
  <c r="K217" i="2"/>
  <c r="K141"/>
  <c r="L51" i="4"/>
  <c r="I198" i="2"/>
  <c r="I57" i="4"/>
  <c r="D7" i="6"/>
  <c r="I121" i="2"/>
  <c r="D10" i="6"/>
  <c r="I128" i="2"/>
  <c r="D18" i="6"/>
  <c r="I66" i="4"/>
  <c r="I155" i="2"/>
  <c r="I120"/>
  <c r="I78" i="4"/>
  <c r="I119" i="2"/>
  <c r="D6" i="6"/>
  <c r="I81" i="4"/>
  <c r="I163" i="2"/>
  <c r="D8" i="6"/>
  <c r="I122" i="2"/>
  <c r="I161"/>
  <c r="D21" i="6"/>
  <c r="D25"/>
  <c r="I177" i="2"/>
  <c r="J30" i="4"/>
  <c r="J3" i="2"/>
  <c r="J87"/>
  <c r="J22" i="4"/>
  <c r="J57" i="2"/>
  <c r="J13" i="4"/>
  <c r="J10"/>
  <c r="J38" i="2"/>
  <c r="J12"/>
  <c r="J3" i="4"/>
  <c r="J8" i="2"/>
  <c r="J38" i="4"/>
  <c r="J39" i="2"/>
  <c r="J6" i="4"/>
  <c r="J67" i="2"/>
  <c r="J14" i="4"/>
  <c r="J25" i="2"/>
  <c r="J8" i="4"/>
  <c r="K43" i="2"/>
  <c r="L26" i="4"/>
  <c r="L22"/>
  <c r="K87" i="2"/>
  <c r="L38" i="4"/>
  <c r="K8" i="2"/>
  <c r="L33" i="4"/>
  <c r="K40" i="2"/>
  <c r="K72"/>
  <c r="L29" i="4"/>
  <c r="K24" i="2"/>
  <c r="L7" i="4"/>
  <c r="L2"/>
  <c r="K45" i="2"/>
  <c r="L20" i="4"/>
  <c r="K98" i="2"/>
  <c r="L8" i="4"/>
  <c r="K25" i="2"/>
  <c r="I18" i="4"/>
  <c r="I93" i="2"/>
  <c r="I3"/>
  <c r="I30" i="4"/>
  <c r="I21"/>
  <c r="I97" i="2"/>
  <c r="I87"/>
  <c r="I22" i="4"/>
  <c r="I3"/>
  <c r="I12" i="2"/>
  <c r="I17" i="4"/>
  <c r="I86" i="2"/>
  <c r="I5" i="4"/>
  <c r="I69" i="2"/>
  <c r="I40"/>
  <c r="I33" i="4"/>
  <c r="I23"/>
  <c r="I32" i="2"/>
  <c r="I72"/>
  <c r="I29" i="4"/>
  <c r="I6"/>
  <c r="I39" i="2"/>
  <c r="I7" i="4"/>
  <c r="I24" i="2"/>
  <c r="I11" i="4"/>
  <c r="I29" i="2"/>
  <c r="I50"/>
  <c r="I12" i="4"/>
  <c r="I25"/>
  <c r="I70" i="2"/>
  <c r="I104"/>
  <c r="I36" i="4"/>
  <c r="J214" i="2"/>
  <c r="J80" i="4"/>
  <c r="J70"/>
  <c r="E2" i="6"/>
  <c r="J115" i="2"/>
  <c r="J143"/>
  <c r="J71" i="4"/>
  <c r="J195" i="2"/>
  <c r="E28" i="6"/>
  <c r="J49" i="4"/>
  <c r="J222" i="2"/>
  <c r="J121"/>
  <c r="E7" i="6"/>
  <c r="J167" i="2"/>
  <c r="J72" i="4"/>
  <c r="J206" i="2"/>
  <c r="E32" i="6"/>
  <c r="E14"/>
  <c r="J135" i="2"/>
  <c r="J52" i="4"/>
  <c r="J162" i="2"/>
  <c r="J144"/>
  <c r="J63" i="4"/>
  <c r="J42"/>
  <c r="J157" i="2"/>
  <c r="J78" i="4"/>
  <c r="J120" i="2"/>
  <c r="J187"/>
  <c r="E27" i="6"/>
  <c r="J193" i="2"/>
  <c r="J56" i="4"/>
  <c r="J125" i="2"/>
  <c r="E9" i="6"/>
  <c r="E26"/>
  <c r="J184" i="2"/>
  <c r="J69" i="4"/>
  <c r="J151" i="2"/>
  <c r="J46" i="4"/>
  <c r="J79"/>
  <c r="E33" i="6"/>
  <c r="J220" i="2"/>
  <c r="J76" i="4"/>
  <c r="J216" i="2"/>
  <c r="J221"/>
  <c r="E34" i="6"/>
  <c r="K152" i="2"/>
  <c r="L73" i="4"/>
  <c r="L54"/>
  <c r="K179" i="2"/>
  <c r="K143"/>
  <c r="L71" i="4"/>
  <c r="L44"/>
  <c r="K131" i="2"/>
  <c r="K162"/>
  <c r="L52" i="4"/>
  <c r="L42"/>
  <c r="K157" i="2"/>
  <c r="L69" i="4"/>
  <c r="K184" i="2"/>
  <c r="L81" i="4"/>
  <c r="K163" i="2"/>
  <c r="K220"/>
  <c r="L79" i="4"/>
  <c r="L48"/>
  <c r="K137" i="2"/>
  <c r="K154"/>
  <c r="L77" i="4"/>
  <c r="I58"/>
  <c r="I205" i="2"/>
  <c r="I124"/>
  <c r="I43" i="4"/>
  <c r="I54"/>
  <c r="I179" i="2"/>
  <c r="I172"/>
  <c r="D23" i="6"/>
  <c r="I115" i="2"/>
  <c r="D2" i="6"/>
  <c r="I70" i="4"/>
  <c r="I50"/>
  <c r="I150" i="2"/>
  <c r="I222"/>
  <c r="I49" i="4"/>
  <c r="I182" i="2"/>
  <c r="I65" i="4"/>
  <c r="I44"/>
  <c r="I131" i="2"/>
  <c r="I135"/>
  <c r="D14" i="6"/>
  <c r="I157" i="2"/>
  <c r="I42" i="4"/>
  <c r="D13" i="6"/>
  <c r="I134" i="2"/>
  <c r="I136"/>
  <c r="I47" i="4"/>
  <c r="I64"/>
  <c r="I217" i="2"/>
  <c r="D33" i="6"/>
  <c r="I79" i="4"/>
  <c r="I220" i="2"/>
  <c r="I204"/>
  <c r="D31" i="6"/>
  <c r="D16"/>
  <c r="I142" i="2"/>
  <c r="I77" i="4"/>
  <c r="I154" i="2"/>
  <c r="J18" i="4"/>
  <c r="J93" i="2"/>
  <c r="J108"/>
  <c r="J39" i="4"/>
  <c r="J95" i="2"/>
  <c r="J19" i="4"/>
  <c r="J84" i="2"/>
  <c r="J27" i="4"/>
  <c r="J85" i="2"/>
  <c r="J28" i="4"/>
  <c r="L35"/>
  <c r="K21" i="2"/>
  <c r="L21" i="4"/>
  <c r="K97" i="2"/>
  <c r="J55"/>
  <c r="J32" i="4"/>
  <c r="J110" i="2"/>
  <c r="J9" i="4"/>
  <c r="J23"/>
  <c r="J32" i="2"/>
  <c r="J29" i="4"/>
  <c r="J72" i="2"/>
  <c r="J20" i="4"/>
  <c r="J98" i="2"/>
  <c r="J11" i="4"/>
  <c r="J29" i="2"/>
  <c r="J74"/>
  <c r="J15" i="4"/>
  <c r="J12"/>
  <c r="J50" i="2"/>
  <c r="K31"/>
  <c r="L31" i="4"/>
  <c r="L3"/>
  <c r="K12" i="2"/>
  <c r="K57"/>
  <c r="L13" i="4"/>
  <c r="K32" i="2"/>
  <c r="L23" i="4"/>
  <c r="K81" i="2"/>
  <c r="L16" i="4"/>
  <c r="L6"/>
  <c r="K39" i="2"/>
  <c r="K108"/>
  <c r="L39" i="4"/>
  <c r="L19"/>
  <c r="K95" i="2"/>
  <c r="K29"/>
  <c r="L11" i="4"/>
  <c r="K74" i="2"/>
  <c r="L15" i="4"/>
  <c r="K50" i="2"/>
  <c r="L12" i="4"/>
  <c r="K84" i="2"/>
  <c r="L27" i="4"/>
  <c r="K104" i="2"/>
  <c r="L36" i="4"/>
  <c r="L28"/>
  <c r="K85" i="2"/>
  <c r="I35" i="4"/>
  <c r="I21" i="2"/>
  <c r="I24" i="4"/>
  <c r="I105" i="2"/>
  <c r="I110"/>
  <c r="I9" i="4"/>
  <c r="I51" i="2"/>
  <c r="I41" i="4"/>
  <c r="I19" i="2"/>
  <c r="I4" i="4"/>
  <c r="I61" i="2"/>
  <c r="I34" i="4"/>
  <c r="I42" i="2"/>
  <c r="I37" i="4"/>
  <c r="I28"/>
  <c r="I85" i="2"/>
  <c r="J186"/>
  <c r="J55" i="4"/>
  <c r="J179" i="2"/>
  <c r="J54" i="4"/>
  <c r="J207" i="2"/>
  <c r="J59" i="4"/>
  <c r="J196" i="2"/>
  <c r="J67" i="4"/>
  <c r="E29" i="6"/>
  <c r="J181" i="2"/>
  <c r="J45" i="4"/>
  <c r="J66"/>
  <c r="J155" i="2"/>
  <c r="E18" i="6"/>
  <c r="J47" i="4"/>
  <c r="J136" i="2"/>
  <c r="J119"/>
  <c r="E6" i="6"/>
  <c r="F6" s="1"/>
  <c r="J163" i="2"/>
  <c r="J81" i="4"/>
  <c r="J217" i="2"/>
  <c r="J64" i="4"/>
  <c r="J68"/>
  <c r="J197" i="2"/>
  <c r="J116"/>
  <c r="E3" i="6"/>
  <c r="E25"/>
  <c r="J177" i="2"/>
  <c r="K214"/>
  <c r="L80" i="4"/>
  <c r="K198" i="2"/>
  <c r="L57" i="4"/>
  <c r="L67"/>
  <c r="K196" i="2"/>
  <c r="K144"/>
  <c r="L63" i="4"/>
  <c r="K151" i="2"/>
  <c r="L46" i="4"/>
  <c r="L68"/>
  <c r="K197" i="2"/>
  <c r="I214"/>
  <c r="I80" i="4"/>
  <c r="I169" i="2"/>
  <c r="I53" i="4"/>
  <c r="I71"/>
  <c r="I143" i="2"/>
  <c r="I209"/>
  <c r="I61" i="4"/>
  <c r="I167" i="2"/>
  <c r="I72" i="4"/>
  <c r="I181" i="2"/>
  <c r="I45" i="4"/>
  <c r="I63"/>
  <c r="I144" i="2"/>
  <c r="I56" i="4"/>
  <c r="I193" i="2"/>
  <c r="I125"/>
  <c r="D9" i="6"/>
  <c r="I199" i="2"/>
  <c r="D30" i="6"/>
  <c r="I62" i="4"/>
  <c r="I141" i="2"/>
  <c r="I51" i="4"/>
  <c r="I76"/>
  <c r="I216" i="2"/>
  <c r="D22" i="6"/>
  <c r="I171" i="2"/>
  <c r="I210"/>
  <c r="I60" i="4"/>
  <c r="J21"/>
  <c r="J97" i="2"/>
  <c r="J5" i="4"/>
  <c r="J69" i="2"/>
  <c r="J16" i="4"/>
  <c r="J81" i="2"/>
  <c r="J41" i="4"/>
  <c r="J51" i="2"/>
  <c r="J7" i="4"/>
  <c r="J24" i="2"/>
  <c r="J19"/>
  <c r="J4" i="4"/>
  <c r="J42" i="2"/>
  <c r="J37" i="4"/>
  <c r="J104" i="2"/>
  <c r="J36" i="4"/>
  <c r="L18"/>
  <c r="K93" i="2"/>
  <c r="L10" i="4"/>
  <c r="K38" i="2"/>
  <c r="K55"/>
  <c r="L32" i="4"/>
  <c r="L24"/>
  <c r="K105" i="2"/>
  <c r="K69"/>
  <c r="L5" i="4"/>
  <c r="K19" i="2"/>
  <c r="L4" i="4"/>
  <c r="I40"/>
  <c r="I102" i="2"/>
  <c r="I31"/>
  <c r="I31" i="4"/>
  <c r="I10"/>
  <c r="I38" i="2"/>
  <c r="I13" i="4"/>
  <c r="I57" i="2"/>
  <c r="I81"/>
  <c r="I16" i="4"/>
  <c r="I108" i="2"/>
  <c r="I39" i="4"/>
  <c r="I14"/>
  <c r="I67" i="2"/>
  <c r="I45"/>
  <c r="I2" i="4"/>
  <c r="I20"/>
  <c r="I98" i="2"/>
  <c r="I15" i="4"/>
  <c r="I74" i="2"/>
  <c r="J205"/>
  <c r="J58" i="4"/>
  <c r="J53"/>
  <c r="J169" i="2"/>
  <c r="J198"/>
  <c r="J57" i="4"/>
  <c r="E23" i="6"/>
  <c r="F23" s="1"/>
  <c r="J172" i="2"/>
  <c r="J61" i="4"/>
  <c r="J209" i="2"/>
  <c r="J128"/>
  <c r="E10" i="6"/>
  <c r="F10" s="1"/>
  <c r="E11"/>
  <c r="J130" i="2"/>
  <c r="E4" i="6"/>
  <c r="J117" i="2"/>
  <c r="E30" i="6"/>
  <c r="J199" i="2"/>
  <c r="J62" i="4"/>
  <c r="J204" i="2"/>
  <c r="E31" i="6"/>
  <c r="F31" s="1"/>
  <c r="J171" i="2"/>
  <c r="E22" i="6"/>
  <c r="J60" i="4"/>
  <c r="J210" i="2"/>
  <c r="J137"/>
  <c r="J48" i="4"/>
  <c r="J138" i="2"/>
  <c r="E15" i="6"/>
  <c r="E21"/>
  <c r="F21" s="1"/>
  <c r="J161" i="2"/>
  <c r="K205"/>
  <c r="L58" i="4"/>
  <c r="K186" i="2"/>
  <c r="L55" i="4"/>
  <c r="K207" i="2"/>
  <c r="L59" i="4"/>
  <c r="L70"/>
  <c r="K115" i="2"/>
  <c r="L50" i="4"/>
  <c r="K150" i="2"/>
  <c r="K209"/>
  <c r="L61" i="4"/>
  <c r="K182" i="2"/>
  <c r="L65" i="4"/>
  <c r="K155" i="2"/>
  <c r="L66" i="4"/>
  <c r="K120" i="2"/>
  <c r="L78" i="4"/>
  <c r="K199" i="2"/>
  <c r="L62" i="4"/>
  <c r="L76"/>
  <c r="K216" i="2"/>
  <c r="L60" i="4"/>
  <c r="K210" i="2"/>
  <c r="I152"/>
  <c r="I73" i="4"/>
  <c r="D17" i="6"/>
  <c r="I149" i="2"/>
  <c r="I55" i="4"/>
  <c r="I186" i="2"/>
  <c r="I59" i="4"/>
  <c r="I207" i="2"/>
  <c r="I133"/>
  <c r="I75" i="4"/>
  <c r="D12" i="6"/>
  <c r="D28"/>
  <c r="I195" i="2"/>
  <c r="D29" i="6"/>
  <c r="I196" i="2"/>
  <c r="I67" i="4"/>
  <c r="I206" i="2"/>
  <c r="D32" i="6"/>
  <c r="I74" i="4"/>
  <c r="D24" i="6"/>
  <c r="I173" i="2"/>
  <c r="I162"/>
  <c r="I52" i="4"/>
  <c r="D5" i="6"/>
  <c r="I118" i="2"/>
  <c r="D27" i="6"/>
  <c r="I187" i="2"/>
  <c r="D11" i="6"/>
  <c r="I130" i="2"/>
  <c r="D26" i="6"/>
  <c r="I69" i="4"/>
  <c r="I184" i="2"/>
  <c r="I117"/>
  <c r="D4" i="6"/>
  <c r="I46" i="4"/>
  <c r="I151" i="2"/>
  <c r="I159"/>
  <c r="D19" i="6"/>
  <c r="I137" i="2"/>
  <c r="I48" i="4"/>
  <c r="I197" i="2"/>
  <c r="I68" i="4"/>
  <c r="D15" i="6"/>
  <c r="I138" i="2"/>
  <c r="I116"/>
  <c r="D3" i="6"/>
  <c r="I221" i="2"/>
  <c r="D34" i="6"/>
  <c r="F15" l="1"/>
  <c r="F30"/>
  <c r="F11"/>
  <c r="F18"/>
  <c r="F34"/>
  <c r="F7"/>
  <c r="F28"/>
  <c r="F16"/>
  <c r="F17"/>
  <c r="F27"/>
  <c r="F19"/>
  <c r="F29"/>
  <c r="F33"/>
  <c r="F2"/>
  <c r="F5"/>
  <c r="F9"/>
  <c r="F22"/>
  <c r="F4"/>
  <c r="F24"/>
  <c r="F3"/>
  <c r="F32"/>
  <c r="F25"/>
  <c r="F26"/>
  <c r="F14"/>
  <c r="F8"/>
  <c r="F13"/>
  <c r="F12"/>
  <c r="I8" i="4"/>
  <c r="I25" i="2"/>
  <c r="Q120" i="1" l="1"/>
  <c r="G120" s="1"/>
  <c r="G114" i="2" s="1"/>
  <c r="Q4" i="1" l="1"/>
  <c r="G4" s="1"/>
  <c r="G2" i="2" s="1"/>
  <c r="F4" i="1"/>
  <c r="F2" i="2" s="1"/>
  <c r="F5" i="1"/>
  <c r="Q5"/>
  <c r="G5" s="1"/>
  <c r="H4"/>
  <c r="H2" i="2" s="1"/>
  <c r="Q121" i="1"/>
  <c r="G121" s="1"/>
  <c r="H120"/>
  <c r="H114" i="2" s="1"/>
  <c r="F120" i="1" l="1"/>
  <c r="F114" i="2" s="1"/>
  <c r="H121" i="1"/>
  <c r="H5"/>
  <c r="F121" l="1"/>
  <c r="Q122"/>
  <c r="G122" s="1"/>
  <c r="G115" i="2" s="1"/>
  <c r="Q6" i="1"/>
  <c r="G6" s="1"/>
  <c r="G3" i="2" s="1"/>
  <c r="F6" i="1"/>
  <c r="G70" i="4"/>
  <c r="F122" i="1"/>
  <c r="G30" i="4" l="1"/>
  <c r="Q123" i="1"/>
  <c r="G123" s="1"/>
  <c r="G116" i="2" s="1"/>
  <c r="F115"/>
  <c r="F70" i="4"/>
  <c r="Q7" i="1"/>
  <c r="G7" s="1"/>
  <c r="G4" i="2" s="1"/>
  <c r="F30" i="4"/>
  <c r="F3" i="2"/>
  <c r="F7" i="1"/>
  <c r="F4" i="2" s="1"/>
  <c r="H7" i="1" l="1"/>
  <c r="H4" i="2" s="1"/>
  <c r="H123" i="1"/>
  <c r="H116" i="2" s="1"/>
  <c r="H122" i="1"/>
  <c r="Q124"/>
  <c r="G124" s="1"/>
  <c r="G117" i="2" s="1"/>
  <c r="H6" i="1"/>
  <c r="Q8"/>
  <c r="G8" s="1"/>
  <c r="G5" i="2" s="1"/>
  <c r="F9" i="1" l="1"/>
  <c r="F6" i="2" s="1"/>
  <c r="H30" i="4"/>
  <c r="H3" i="2"/>
  <c r="F123" i="1"/>
  <c r="F116" i="2" s="1"/>
  <c r="F124" i="1"/>
  <c r="F117" i="2" s="1"/>
  <c r="Q9" i="1"/>
  <c r="G9" s="1"/>
  <c r="G6" i="2" s="1"/>
  <c r="Q125" i="1"/>
  <c r="G125" s="1"/>
  <c r="G118" i="2" s="1"/>
  <c r="F8" i="1"/>
  <c r="F5" i="2" s="1"/>
  <c r="H115"/>
  <c r="H70" i="4"/>
  <c r="H129" i="1" l="1"/>
  <c r="H122" i="2" s="1"/>
  <c r="H128" i="1"/>
  <c r="H121" i="2" s="1"/>
  <c r="E78" i="1"/>
  <c r="E71" i="2" s="1"/>
  <c r="E173" i="1"/>
  <c r="R54"/>
  <c r="D54" s="1"/>
  <c r="E202"/>
  <c r="E191" i="2" s="1"/>
  <c r="R30" i="1"/>
  <c r="D30" s="1"/>
  <c r="D26" i="2" s="1"/>
  <c r="R185" i="1"/>
  <c r="D185" s="1"/>
  <c r="D174" i="2" s="1"/>
  <c r="R176" i="1"/>
  <c r="D176" s="1"/>
  <c r="D166" i="2" s="1"/>
  <c r="R214" i="1"/>
  <c r="D214" s="1"/>
  <c r="D202" i="2" s="1"/>
  <c r="R20" i="1"/>
  <c r="D20" s="1"/>
  <c r="D17" i="2" s="1"/>
  <c r="R62" i="1"/>
  <c r="D62" s="1"/>
  <c r="D56" i="2" s="1"/>
  <c r="R80" i="1"/>
  <c r="D80" s="1"/>
  <c r="D73" i="2" s="1"/>
  <c r="E32" i="1"/>
  <c r="E28" i="2" s="1"/>
  <c r="E213" i="1"/>
  <c r="E201" i="2" s="1"/>
  <c r="E57" i="1"/>
  <c r="R147"/>
  <c r="D147" s="1"/>
  <c r="D139" i="2" s="1"/>
  <c r="R14" i="1"/>
  <c r="D14" s="1"/>
  <c r="D11" i="2" s="1"/>
  <c r="E27" i="1"/>
  <c r="E23" i="2" s="1"/>
  <c r="E165" i="1"/>
  <c r="E156" i="2" s="1"/>
  <c r="E174" i="1"/>
  <c r="E164" i="2" s="1"/>
  <c r="E181" i="1"/>
  <c r="E170" i="2" s="1"/>
  <c r="H13" i="1"/>
  <c r="H10" i="2" s="1"/>
  <c r="R98" i="1"/>
  <c r="D98" s="1"/>
  <c r="D90" i="2" s="1"/>
  <c r="R222" i="1"/>
  <c r="D222" s="1"/>
  <c r="R13"/>
  <c r="D13" s="1"/>
  <c r="D10" i="2" s="1"/>
  <c r="R152" i="1"/>
  <c r="D152" s="1"/>
  <c r="R151"/>
  <c r="D151" s="1"/>
  <c r="H127"/>
  <c r="R228"/>
  <c r="D228" s="1"/>
  <c r="E12"/>
  <c r="E9" i="2" s="1"/>
  <c r="R18" i="1"/>
  <c r="D18" s="1"/>
  <c r="D15" i="2" s="1"/>
  <c r="E101" i="1"/>
  <c r="R166"/>
  <c r="D166" s="1"/>
  <c r="E5"/>
  <c r="E90"/>
  <c r="E83" i="2" s="1"/>
  <c r="E42" i="1"/>
  <c r="E159"/>
  <c r="R143"/>
  <c r="D143" s="1"/>
  <c r="D135" i="2" s="1"/>
  <c r="E139" i="1"/>
  <c r="E132" i="2" s="1"/>
  <c r="R19" i="1"/>
  <c r="D19" s="1"/>
  <c r="D16" i="2" s="1"/>
  <c r="E61" i="1"/>
  <c r="H12"/>
  <c r="H9" i="2" s="1"/>
  <c r="E85" i="1"/>
  <c r="E78" i="2" s="1"/>
  <c r="E137" i="1"/>
  <c r="E130" i="2" s="1"/>
  <c r="E83" i="1"/>
  <c r="E76" i="2" s="1"/>
  <c r="R124" i="1"/>
  <c r="D124" s="1"/>
  <c r="D117" i="2" s="1"/>
  <c r="R41" i="1"/>
  <c r="D41" s="1"/>
  <c r="D37" i="2" s="1"/>
  <c r="E95" i="1"/>
  <c r="H11"/>
  <c r="E188"/>
  <c r="E177" i="2" s="1"/>
  <c r="E225" i="1"/>
  <c r="E213" i="2" s="1"/>
  <c r="E70" i="1"/>
  <c r="E63" i="2" s="1"/>
  <c r="R189" i="1"/>
  <c r="D189" s="1"/>
  <c r="D178" i="2" s="1"/>
  <c r="E130" i="1"/>
  <c r="E123" i="2" s="1"/>
  <c r="R24" i="1"/>
  <c r="D24" s="1"/>
  <c r="E183"/>
  <c r="E172" i="2" s="1"/>
  <c r="R210" i="1"/>
  <c r="D210" s="1"/>
  <c r="E28"/>
  <c r="R28"/>
  <c r="D28" s="1"/>
  <c r="R215"/>
  <c r="D215" s="1"/>
  <c r="D203" i="2" s="1"/>
  <c r="R219" i="1"/>
  <c r="D219" s="1"/>
  <c r="E24"/>
  <c r="E91"/>
  <c r="R21"/>
  <c r="D21" s="1"/>
  <c r="D18" i="2" s="1"/>
  <c r="E160" i="1"/>
  <c r="R199"/>
  <c r="D199" s="1"/>
  <c r="D188" i="2" s="1"/>
  <c r="E52" i="1"/>
  <c r="E47" i="2" s="1"/>
  <c r="R213" i="1"/>
  <c r="D213" s="1"/>
  <c r="D201" i="2" s="1"/>
  <c r="R43" i="1"/>
  <c r="D43" s="1"/>
  <c r="R58"/>
  <c r="D58" s="1"/>
  <c r="D52" i="2" s="1"/>
  <c r="R208" i="1"/>
  <c r="D208" s="1"/>
  <c r="E196"/>
  <c r="E185" i="2" s="1"/>
  <c r="R192" i="1"/>
  <c r="D192" s="1"/>
  <c r="E97"/>
  <c r="E89" i="2" s="1"/>
  <c r="R126" i="1"/>
  <c r="D126" s="1"/>
  <c r="D119" i="2" s="1"/>
  <c r="R164" i="1"/>
  <c r="D164" s="1"/>
  <c r="R113"/>
  <c r="D113" s="1"/>
  <c r="R207"/>
  <c r="D207" s="1"/>
  <c r="E230"/>
  <c r="E13"/>
  <c r="E10" i="2" s="1"/>
  <c r="E216" i="1"/>
  <c r="E204" i="2" s="1"/>
  <c r="E149" i="1"/>
  <c r="E164"/>
  <c r="E168"/>
  <c r="E159" i="2" s="1"/>
  <c r="R65" i="1"/>
  <c r="D65" s="1"/>
  <c r="D58" i="2" s="1"/>
  <c r="R198" i="1"/>
  <c r="D198" s="1"/>
  <c r="D187" i="2" s="1"/>
  <c r="H10" i="1"/>
  <c r="H7" i="2" s="1"/>
  <c r="E228" i="1"/>
  <c r="E58"/>
  <c r="E52" i="2" s="1"/>
  <c r="R216" i="1"/>
  <c r="D216" s="1"/>
  <c r="D204" i="2" s="1"/>
  <c r="R212" i="1"/>
  <c r="D212" s="1"/>
  <c r="D200" i="2" s="1"/>
  <c r="E94" i="1"/>
  <c r="E208"/>
  <c r="R64"/>
  <c r="D64" s="1"/>
  <c r="E34"/>
  <c r="E30" i="2" s="1"/>
  <c r="R202" i="1"/>
  <c r="D202" s="1"/>
  <c r="D191" i="2" s="1"/>
  <c r="R146" i="1"/>
  <c r="D146" s="1"/>
  <c r="D138" i="2" s="1"/>
  <c r="E170" i="1"/>
  <c r="E227"/>
  <c r="E215" i="2" s="1"/>
  <c r="E74" i="1"/>
  <c r="E103"/>
  <c r="E96"/>
  <c r="E88" i="2" s="1"/>
  <c r="E155" i="1"/>
  <c r="E147" i="2" s="1"/>
  <c r="R11" i="1"/>
  <c r="D11" s="1"/>
  <c r="R88"/>
  <c r="D88" s="1"/>
  <c r="E203"/>
  <c r="E192" i="2" s="1"/>
  <c r="R181" i="1"/>
  <c r="D181" s="1"/>
  <c r="D170" i="2" s="1"/>
  <c r="E46" i="1"/>
  <c r="E41" i="2" s="1"/>
  <c r="R196" i="1"/>
  <c r="D196" s="1"/>
  <c r="D185" i="2" s="1"/>
  <c r="E84" i="1"/>
  <c r="E77" i="2" s="1"/>
  <c r="E232" i="1"/>
  <c r="E219" i="2" s="1"/>
  <c r="E29" i="1"/>
  <c r="R184"/>
  <c r="D184" s="1"/>
  <c r="R160"/>
  <c r="D160" s="1"/>
  <c r="E98"/>
  <c r="E90" i="2" s="1"/>
  <c r="E86" i="1"/>
  <c r="E79" i="2" s="1"/>
  <c r="E156" i="1"/>
  <c r="E148" i="2" s="1"/>
  <c r="R118" i="1"/>
  <c r="D118" s="1"/>
  <c r="D109" i="2" s="1"/>
  <c r="R161" i="1"/>
  <c r="D161" s="1"/>
  <c r="R197"/>
  <c r="D197" s="1"/>
  <c r="R61"/>
  <c r="D61" s="1"/>
  <c r="R87"/>
  <c r="D87" s="1"/>
  <c r="D80" i="2" s="1"/>
  <c r="E22" i="1"/>
  <c r="E109"/>
  <c r="E101" i="2" s="1"/>
  <c r="E219" i="1"/>
  <c r="E81"/>
  <c r="E117"/>
  <c r="E79"/>
  <c r="E169"/>
  <c r="E160" i="2" s="1"/>
  <c r="R114" i="1"/>
  <c r="D114" s="1"/>
  <c r="E21"/>
  <c r="E18" i="2" s="1"/>
  <c r="E201" i="1"/>
  <c r="E190" i="2" s="1"/>
  <c r="R109" i="1"/>
  <c r="D109" s="1"/>
  <c r="D101" i="2" s="1"/>
  <c r="R162" i="1"/>
  <c r="D162" s="1"/>
  <c r="D153" i="2" s="1"/>
  <c r="R150" i="1"/>
  <c r="D150" s="1"/>
  <c r="D142" i="2" s="1"/>
  <c r="E60" i="1"/>
  <c r="E54" i="2" s="1"/>
  <c r="E125" i="1"/>
  <c r="E118" i="2" s="1"/>
  <c r="R108" i="1"/>
  <c r="D108" s="1"/>
  <c r="D100" i="2" s="1"/>
  <c r="R183" i="1"/>
  <c r="D183" s="1"/>
  <c r="D172" i="2" s="1"/>
  <c r="E234" i="1"/>
  <c r="E221" i="2" s="1"/>
  <c r="R7" i="1"/>
  <c r="D7" s="1"/>
  <c r="D4" i="2" s="1"/>
  <c r="R231" i="1"/>
  <c r="D231" s="1"/>
  <c r="D218" i="2" s="1"/>
  <c r="E229" i="1"/>
  <c r="E121"/>
  <c r="R9"/>
  <c r="D9" s="1"/>
  <c r="D6" i="2" s="1"/>
  <c r="E209" i="1"/>
  <c r="R139"/>
  <c r="D139" s="1"/>
  <c r="D132" i="2" s="1"/>
  <c r="E152" i="1"/>
  <c r="R32"/>
  <c r="D32" s="1"/>
  <c r="D28" i="2" s="1"/>
  <c r="R129" i="1"/>
  <c r="D129" s="1"/>
  <c r="D122" i="2" s="1"/>
  <c r="E136" i="1"/>
  <c r="E129" i="2" s="1"/>
  <c r="E132" i="1"/>
  <c r="E125" i="2" s="1"/>
  <c r="E25" i="1"/>
  <c r="E22" i="2" s="1"/>
  <c r="E17" i="1"/>
  <c r="E14" i="2" s="1"/>
  <c r="E135" i="1"/>
  <c r="E128" i="2" s="1"/>
  <c r="R234" i="1"/>
  <c r="D234" s="1"/>
  <c r="D221" i="2" s="1"/>
  <c r="E226" i="1"/>
  <c r="R74"/>
  <c r="D74" s="1"/>
  <c r="R79"/>
  <c r="D79" s="1"/>
  <c r="E55"/>
  <c r="E49" i="2" s="1"/>
  <c r="R40" i="1"/>
  <c r="D40" s="1"/>
  <c r="D36" i="2" s="1"/>
  <c r="E212" i="1"/>
  <c r="E200" i="2" s="1"/>
  <c r="E106" i="1"/>
  <c r="E189"/>
  <c r="E178" i="2" s="1"/>
  <c r="R112" i="1"/>
  <c r="D112" s="1"/>
  <c r="R85"/>
  <c r="D85" s="1"/>
  <c r="D78" i="2" s="1"/>
  <c r="R188" i="1"/>
  <c r="D188" s="1"/>
  <c r="D177" i="2" s="1"/>
  <c r="E123" i="1"/>
  <c r="E116" i="2" s="1"/>
  <c r="R211" i="1"/>
  <c r="D211" s="1"/>
  <c r="E45"/>
  <c r="R120"/>
  <c r="D120" s="1"/>
  <c r="D114" i="2" s="1"/>
  <c r="R174" i="1"/>
  <c r="D174" s="1"/>
  <c r="D164" i="2" s="1"/>
  <c r="R66" i="1"/>
  <c r="D66" s="1"/>
  <c r="D59" i="2" s="1"/>
  <c r="E210" i="1"/>
  <c r="E140"/>
  <c r="R201"/>
  <c r="D201" s="1"/>
  <c r="D190" i="2" s="1"/>
  <c r="R70" i="1"/>
  <c r="D70" s="1"/>
  <c r="D63" i="2" s="1"/>
  <c r="R55" i="1"/>
  <c r="D55" s="1"/>
  <c r="D49" i="2" s="1"/>
  <c r="R137" i="1"/>
  <c r="D137" s="1"/>
  <c r="D130" i="2" s="1"/>
  <c r="E72" i="1"/>
  <c r="E65" i="2" s="1"/>
  <c r="E114" i="1"/>
  <c r="H124"/>
  <c r="H117" i="2" s="1"/>
  <c r="R233" i="1"/>
  <c r="D233" s="1"/>
  <c r="R158"/>
  <c r="D158" s="1"/>
  <c r="E187"/>
  <c r="E176" i="2" s="1"/>
  <c r="R23" i="1"/>
  <c r="D23" s="1"/>
  <c r="D20" i="2" s="1"/>
  <c r="R204" i="1"/>
  <c r="D204" s="1"/>
  <c r="R104"/>
  <c r="D104" s="1"/>
  <c r="D96" i="2" s="1"/>
  <c r="E75" i="1"/>
  <c r="E68" i="2" s="1"/>
  <c r="E214" i="1"/>
  <c r="E202" i="2" s="1"/>
  <c r="E146" i="1"/>
  <c r="E138" i="2" s="1"/>
  <c r="R73" i="1"/>
  <c r="D73" s="1"/>
  <c r="D66" i="2" s="1"/>
  <c r="E138" i="1"/>
  <c r="R142"/>
  <c r="D142" s="1"/>
  <c r="R44"/>
  <c r="D44" s="1"/>
  <c r="R220"/>
  <c r="D220" s="1"/>
  <c r="D208" i="2" s="1"/>
  <c r="R84" i="1"/>
  <c r="D84" s="1"/>
  <c r="D77" i="2" s="1"/>
  <c r="E194" i="1"/>
  <c r="E183" i="2" s="1"/>
  <c r="R111" i="1"/>
  <c r="D111" s="1"/>
  <c r="D103" i="2" s="1"/>
  <c r="E134" i="1"/>
  <c r="E127" i="2" s="1"/>
  <c r="E182" i="1"/>
  <c r="E171" i="2" s="1"/>
  <c r="R51" i="1"/>
  <c r="D51" s="1"/>
  <c r="D46" i="2" s="1"/>
  <c r="E116" i="1"/>
  <c r="E107" i="2" s="1"/>
  <c r="E231" i="1"/>
  <c r="E218" i="2" s="1"/>
  <c r="R31" i="1"/>
  <c r="D31" s="1"/>
  <c r="D27" i="2" s="1"/>
  <c r="R159" i="1"/>
  <c r="D159" s="1"/>
  <c r="R155"/>
  <c r="D155" s="1"/>
  <c r="D147" i="2" s="1"/>
  <c r="R131" i="1"/>
  <c r="D131" s="1"/>
  <c r="E171"/>
  <c r="E161" i="2" s="1"/>
  <c r="E50" i="1"/>
  <c r="R165"/>
  <c r="D165" s="1"/>
  <c r="D156" i="2" s="1"/>
  <c r="E224" i="1"/>
  <c r="E212" i="2" s="1"/>
  <c r="R128" i="1"/>
  <c r="D128" s="1"/>
  <c r="D121" i="2" s="1"/>
  <c r="E26" i="1"/>
  <c r="R67"/>
  <c r="D67" s="1"/>
  <c r="D60" i="2" s="1"/>
  <c r="E233" i="1"/>
  <c r="R106"/>
  <c r="D106" s="1"/>
  <c r="E178"/>
  <c r="E168" i="2" s="1"/>
  <c r="R209" i="1"/>
  <c r="D209" s="1"/>
  <c r="E167"/>
  <c r="E158" i="2" s="1"/>
  <c r="R169" i="1"/>
  <c r="D169" s="1"/>
  <c r="D160" i="2" s="1"/>
  <c r="E151" i="1"/>
  <c r="R229"/>
  <c r="D229" s="1"/>
  <c r="R59"/>
  <c r="D59" s="1"/>
  <c r="D53" i="2" s="1"/>
  <c r="R127" i="1"/>
  <c r="D127" s="1"/>
  <c r="E19"/>
  <c r="E16" i="2" s="1"/>
  <c r="R136" i="1"/>
  <c r="D136" s="1"/>
  <c r="D129" i="2" s="1"/>
  <c r="E177" i="1"/>
  <c r="R89"/>
  <c r="D89" s="1"/>
  <c r="D82" i="2" s="1"/>
  <c r="R157" i="1"/>
  <c r="D157" s="1"/>
  <c r="D149" i="2" s="1"/>
  <c r="R170" i="1"/>
  <c r="D170" s="1"/>
  <c r="R29"/>
  <c r="D29" s="1"/>
  <c r="R100"/>
  <c r="D100" s="1"/>
  <c r="D92" i="2" s="1"/>
  <c r="R103" i="1"/>
  <c r="D103" s="1"/>
  <c r="R99"/>
  <c r="D99" s="1"/>
  <c r="D91" i="2" s="1"/>
  <c r="R125" i="1"/>
  <c r="D125" s="1"/>
  <c r="D118" i="2" s="1"/>
  <c r="E190" i="1"/>
  <c r="R177"/>
  <c r="D177" s="1"/>
  <c r="R227"/>
  <c r="D227" s="1"/>
  <c r="D215" i="2" s="1"/>
  <c r="E147" i="1"/>
  <c r="E139" i="2" s="1"/>
  <c r="R122" i="1"/>
  <c r="D122" s="1"/>
  <c r="R130"/>
  <c r="D130" s="1"/>
  <c r="D123" i="2" s="1"/>
  <c r="E36" i="1"/>
  <c r="E222"/>
  <c r="R230"/>
  <c r="D230" s="1"/>
  <c r="E199"/>
  <c r="E188" i="2" s="1"/>
  <c r="E131" i="1"/>
  <c r="R206"/>
  <c r="D206" s="1"/>
  <c r="D195" i="2" s="1"/>
  <c r="E9" i="1"/>
  <c r="E6" i="2" s="1"/>
  <c r="R115" i="1"/>
  <c r="D115" s="1"/>
  <c r="D106" i="2" s="1"/>
  <c r="R134" i="1"/>
  <c r="D134" s="1"/>
  <c r="D127" i="2" s="1"/>
  <c r="E82" i="1"/>
  <c r="E75" i="2" s="1"/>
  <c r="E180" i="1"/>
  <c r="E221"/>
  <c r="E158"/>
  <c r="E112"/>
  <c r="E53"/>
  <c r="E48" i="2" s="1"/>
  <c r="E215" i="1"/>
  <c r="E203" i="2" s="1"/>
  <c r="E48" i="1"/>
  <c r="E172"/>
  <c r="R82"/>
  <c r="D82" s="1"/>
  <c r="D75" i="2" s="1"/>
  <c r="E154" i="1"/>
  <c r="E146" i="2" s="1"/>
  <c r="E197" i="1"/>
  <c r="E205"/>
  <c r="E194" i="2" s="1"/>
  <c r="R63" i="1"/>
  <c r="D63" s="1"/>
  <c r="E193"/>
  <c r="R175"/>
  <c r="D175" s="1"/>
  <c r="D165" i="2" s="1"/>
  <c r="R156" i="1"/>
  <c r="D156" s="1"/>
  <c r="D148" i="2" s="1"/>
  <c r="R133" i="1"/>
  <c r="D133" s="1"/>
  <c r="D126" i="2" s="1"/>
  <c r="E166" i="1"/>
  <c r="E104"/>
  <c r="E96" i="2" s="1"/>
  <c r="E186" i="1"/>
  <c r="E175" i="2" s="1"/>
  <c r="E143" i="1"/>
  <c r="E135" i="2" s="1"/>
  <c r="E235" i="1"/>
  <c r="R94"/>
  <c r="D94" s="1"/>
  <c r="E8"/>
  <c r="E5" i="2" s="1"/>
  <c r="R172" i="1"/>
  <c r="D172" s="1"/>
  <c r="R153"/>
  <c r="D153" s="1"/>
  <c r="D145" i="2" s="1"/>
  <c r="E218" i="1"/>
  <c r="E206" i="2" s="1"/>
  <c r="E14" i="1"/>
  <c r="E11" i="2" s="1"/>
  <c r="E39" i="1"/>
  <c r="E35" i="2" s="1"/>
  <c r="E192" i="1"/>
  <c r="E204"/>
  <c r="E66"/>
  <c r="E59" i="2" s="1"/>
  <c r="R119" i="1"/>
  <c r="D119" s="1"/>
  <c r="R107"/>
  <c r="D107" s="1"/>
  <c r="D99" i="2" s="1"/>
  <c r="E56" i="1"/>
  <c r="F12"/>
  <c r="F9" i="2" s="1"/>
  <c r="R187" i="1"/>
  <c r="D187" s="1"/>
  <c r="D176" i="2" s="1"/>
  <c r="E44" i="1"/>
  <c r="R35"/>
  <c r="D35" s="1"/>
  <c r="E129"/>
  <c r="E122" i="2" s="1"/>
  <c r="R138" i="1"/>
  <c r="D138" s="1"/>
  <c r="E115"/>
  <c r="E106" i="2" s="1"/>
  <c r="E68" i="1"/>
  <c r="R180"/>
  <c r="D180" s="1"/>
  <c r="R223"/>
  <c r="D223" s="1"/>
  <c r="D211" i="2" s="1"/>
  <c r="R182" i="1"/>
  <c r="D182" s="1"/>
  <c r="D171" i="2" s="1"/>
  <c r="E195" i="1"/>
  <c r="E175"/>
  <c r="E165" i="2" s="1"/>
  <c r="E142" i="1"/>
  <c r="R50"/>
  <c r="D50" s="1"/>
  <c r="E144"/>
  <c r="E119"/>
  <c r="E37"/>
  <c r="E33" i="2" s="1"/>
  <c r="R179" i="1"/>
  <c r="D179" s="1"/>
  <c r="E31"/>
  <c r="E27" i="2" s="1"/>
  <c r="R37" i="1"/>
  <c r="D37" s="1"/>
  <c r="D33" i="2" s="1"/>
  <c r="R205" i="1"/>
  <c r="D205" s="1"/>
  <c r="D194" i="2" s="1"/>
  <c r="R144" i="1"/>
  <c r="D144" s="1"/>
  <c r="R232"/>
  <c r="D232" s="1"/>
  <c r="D219" i="2" s="1"/>
  <c r="E108" i="1"/>
  <c r="E100" i="2" s="1"/>
  <c r="E62" i="1"/>
  <c r="E56" i="2" s="1"/>
  <c r="E35" i="1"/>
  <c r="R141"/>
  <c r="D141" s="1"/>
  <c r="D134" i="2" s="1"/>
  <c r="E11" i="1"/>
  <c r="E150"/>
  <c r="E142" i="2" s="1"/>
  <c r="E223" i="1"/>
  <c r="E211" i="2" s="1"/>
  <c r="E71" i="1"/>
  <c r="E64" i="2" s="1"/>
  <c r="R135" i="1"/>
  <c r="D135" s="1"/>
  <c r="D128" i="2" s="1"/>
  <c r="R101" i="1"/>
  <c r="D101" s="1"/>
  <c r="E176"/>
  <c r="E166" i="2" s="1"/>
  <c r="E89" i="1"/>
  <c r="E82" i="2" s="1"/>
  <c r="E141" i="1"/>
  <c r="E134" i="2" s="1"/>
  <c r="R171" i="1"/>
  <c r="D171" s="1"/>
  <c r="D161" i="2" s="1"/>
  <c r="E191" i="1"/>
  <c r="E180" i="2" s="1"/>
  <c r="E163" i="1"/>
  <c r="E6"/>
  <c r="E118"/>
  <c r="E109" i="2" s="1"/>
  <c r="R72" i="1"/>
  <c r="D72" s="1"/>
  <c r="D65" i="2" s="1"/>
  <c r="E126" i="1"/>
  <c r="E119" i="2" s="1"/>
  <c r="R102" i="1"/>
  <c r="D102" s="1"/>
  <c r="D94" i="2" s="1"/>
  <c r="R46" i="1"/>
  <c r="D46" s="1"/>
  <c r="D41" i="2" s="1"/>
  <c r="R39" i="1"/>
  <c r="D39" s="1"/>
  <c r="D35" i="2" s="1"/>
  <c r="E7" i="1"/>
  <c r="E4" i="2" s="1"/>
  <c r="E59" i="1"/>
  <c r="E53" i="2" s="1"/>
  <c r="R68" i="1"/>
  <c r="D68" s="1"/>
  <c r="E99"/>
  <c r="E91" i="2" s="1"/>
  <c r="R224" i="1"/>
  <c r="D224" s="1"/>
  <c r="D212" i="2" s="1"/>
  <c r="R33" i="1"/>
  <c r="D33" s="1"/>
  <c r="R12"/>
  <c r="D12" s="1"/>
  <c r="D9" i="2" s="1"/>
  <c r="E16" i="1"/>
  <c r="E13" i="2" s="1"/>
  <c r="R75" i="1"/>
  <c r="D75" s="1"/>
  <c r="D68" i="2" s="1"/>
  <c r="R163" i="1"/>
  <c r="D163" s="1"/>
  <c r="R217"/>
  <c r="D217" s="1"/>
  <c r="E102"/>
  <c r="E94" i="2" s="1"/>
  <c r="R145" i="1"/>
  <c r="D145" s="1"/>
  <c r="R6"/>
  <c r="D6" s="1"/>
  <c r="R167"/>
  <c r="D167" s="1"/>
  <c r="D158" i="2" s="1"/>
  <c r="E23" i="1"/>
  <c r="E20" i="2" s="1"/>
  <c r="R178" i="1"/>
  <c r="D178" s="1"/>
  <c r="D168" i="2" s="1"/>
  <c r="R149" i="1"/>
  <c r="D149" s="1"/>
  <c r="R168"/>
  <c r="D168" s="1"/>
  <c r="D159" i="2" s="1"/>
  <c r="R117" i="1"/>
  <c r="D117" s="1"/>
  <c r="E51"/>
  <c r="E46" i="2" s="1"/>
  <c r="E47" i="1"/>
  <c r="R16"/>
  <c r="D16" s="1"/>
  <c r="D13" i="2" s="1"/>
  <c r="R193" i="1"/>
  <c r="D193" s="1"/>
  <c r="R71"/>
  <c r="D71" s="1"/>
  <c r="D64" i="2" s="1"/>
  <c r="R186" i="1"/>
  <c r="D186" s="1"/>
  <c r="D175" i="2" s="1"/>
  <c r="R225" i="1"/>
  <c r="D225" s="1"/>
  <c r="D213" i="2" s="1"/>
  <c r="R25" i="1"/>
  <c r="D25" s="1"/>
  <c r="D22" i="2" s="1"/>
  <c r="E185" i="1"/>
  <c r="E174" i="2" s="1"/>
  <c r="R140" i="1"/>
  <c r="D140" s="1"/>
  <c r="E153"/>
  <c r="E145" i="2" s="1"/>
  <c r="E127" i="1"/>
  <c r="R22"/>
  <c r="D22" s="1"/>
  <c r="E49"/>
  <c r="E44" i="2" s="1"/>
  <c r="R15" i="1"/>
  <c r="D15" s="1"/>
  <c r="E69"/>
  <c r="E62" i="2" s="1"/>
  <c r="R200" i="1"/>
  <c r="D200" s="1"/>
  <c r="D189" i="2" s="1"/>
  <c r="E67" i="1"/>
  <c r="E60" i="2" s="1"/>
  <c r="E148" i="1"/>
  <c r="E140" i="2" s="1"/>
  <c r="R154" i="1"/>
  <c r="D154" s="1"/>
  <c r="D146" i="2" s="1"/>
  <c r="R173" i="1"/>
  <c r="D173" s="1"/>
  <c r="R93"/>
  <c r="D93" s="1"/>
  <c r="R148"/>
  <c r="D148" s="1"/>
  <c r="D140" i="2" s="1"/>
  <c r="R86" i="1"/>
  <c r="D86" s="1"/>
  <c r="D79" i="2" s="1"/>
  <c r="E179" i="1"/>
  <c r="E43"/>
  <c r="E200"/>
  <c r="E189" i="2" s="1"/>
  <c r="E198" i="1"/>
  <c r="E187" i="2" s="1"/>
  <c r="E88" i="1"/>
  <c r="R194"/>
  <c r="D194" s="1"/>
  <c r="D183" i="2" s="1"/>
  <c r="E64" i="1"/>
  <c r="R91"/>
  <c r="D91" s="1"/>
  <c r="R132"/>
  <c r="D132" s="1"/>
  <c r="D125" i="2" s="1"/>
  <c r="R10" i="1"/>
  <c r="D10" s="1"/>
  <c r="D7" i="2" s="1"/>
  <c r="E38" i="1"/>
  <c r="E34" i="2" s="1"/>
  <c r="H126" i="1"/>
  <c r="H119" i="2" s="1"/>
  <c r="E161" i="1"/>
  <c r="E120"/>
  <c r="E114" i="2" s="1"/>
  <c r="R221" i="1"/>
  <c r="D221" s="1"/>
  <c r="E107"/>
  <c r="E99" i="2" s="1"/>
  <c r="R27" i="1"/>
  <c r="D27" s="1"/>
  <c r="D23" i="2" s="1"/>
  <c r="E220" i="1"/>
  <c r="E208" i="2" s="1"/>
  <c r="R191" i="1"/>
  <c r="D191" s="1"/>
  <c r="D180" i="2" s="1"/>
  <c r="R121" i="1"/>
  <c r="D121" s="1"/>
  <c r="E41"/>
  <c r="E37" i="2" s="1"/>
  <c r="R116" i="1"/>
  <c r="D116" s="1"/>
  <c r="D107" i="2" s="1"/>
  <c r="R77" i="1"/>
  <c r="D77" s="1"/>
  <c r="E54"/>
  <c r="E10"/>
  <c r="E7" i="2" s="1"/>
  <c r="R47" i="1"/>
  <c r="D47" s="1"/>
  <c r="R57"/>
  <c r="D57" s="1"/>
  <c r="E157"/>
  <c r="E149" i="2" s="1"/>
  <c r="R69" i="1"/>
  <c r="D69" s="1"/>
  <c r="D62" i="2" s="1"/>
  <c r="E122" i="1"/>
  <c r="E124"/>
  <c r="E117" i="2" s="1"/>
  <c r="R226" i="1"/>
  <c r="D226" s="1"/>
  <c r="H9"/>
  <c r="H6" i="2" s="1"/>
  <c r="E15" i="1"/>
  <c r="R92"/>
  <c r="D92" s="1"/>
  <c r="E20"/>
  <c r="E17" i="2" s="1"/>
  <c r="R45" i="1"/>
  <c r="D45" s="1"/>
  <c r="R53"/>
  <c r="D53" s="1"/>
  <c r="D48" i="2" s="1"/>
  <c r="R36" i="1"/>
  <c r="D36" s="1"/>
  <c r="R5"/>
  <c r="D5" s="1"/>
  <c r="R190"/>
  <c r="D190" s="1"/>
  <c r="E77"/>
  <c r="E162"/>
  <c r="E153" i="2" s="1"/>
  <c r="R42" i="1"/>
  <c r="D42" s="1"/>
  <c r="E113"/>
  <c r="R105"/>
  <c r="D105" s="1"/>
  <c r="E92"/>
  <c r="E133"/>
  <c r="E126" i="2" s="1"/>
  <c r="E30" i="1"/>
  <c r="E26" i="2" s="1"/>
  <c r="R52" i="1"/>
  <c r="D52" s="1"/>
  <c r="D47" i="2" s="1"/>
  <c r="R76" i="1"/>
  <c r="D76" s="1"/>
  <c r="R8"/>
  <c r="D8" s="1"/>
  <c r="D5" i="2" s="1"/>
  <c r="E217" i="1"/>
  <c r="R123"/>
  <c r="D123" s="1"/>
  <c r="D116" i="2" s="1"/>
  <c r="E184" i="1"/>
  <c r="E211"/>
  <c r="E145"/>
  <c r="R81"/>
  <c r="D81" s="1"/>
  <c r="E76"/>
  <c r="R218"/>
  <c r="D218" s="1"/>
  <c r="D206" i="2" s="1"/>
  <c r="E207" i="1"/>
  <c r="E128"/>
  <c r="E121" i="2" s="1"/>
  <c r="R96" i="1"/>
  <c r="D96" s="1"/>
  <c r="D88" i="2" s="1"/>
  <c r="R26" i="1"/>
  <c r="D26" s="1"/>
  <c r="E33"/>
  <c r="R97"/>
  <c r="D97" s="1"/>
  <c r="D89" i="2" s="1"/>
  <c r="R34" i="1"/>
  <c r="D34" s="1"/>
  <c r="D30" i="2" s="1"/>
  <c r="R48" i="1"/>
  <c r="D48" s="1"/>
  <c r="E87"/>
  <c r="E80" i="2" s="1"/>
  <c r="R60" i="1"/>
  <c r="D60" s="1"/>
  <c r="D54" i="2" s="1"/>
  <c r="E110" i="1"/>
  <c r="R56"/>
  <c r="D56" s="1"/>
  <c r="R195"/>
  <c r="D195" s="1"/>
  <c r="E111"/>
  <c r="E103" i="2" s="1"/>
  <c r="E100" i="1"/>
  <c r="E92" i="2" s="1"/>
  <c r="R95" i="1"/>
  <c r="D95" s="1"/>
  <c r="R110"/>
  <c r="D110" s="1"/>
  <c r="R78"/>
  <c r="D78" s="1"/>
  <c r="D71" i="2" s="1"/>
  <c r="E73" i="1"/>
  <c r="E66" i="2" s="1"/>
  <c r="R49" i="1"/>
  <c r="D49" s="1"/>
  <c r="D44" i="2" s="1"/>
  <c r="E4" i="1"/>
  <c r="E2" i="2" s="1"/>
  <c r="R4" i="1"/>
  <c r="D4" s="1"/>
  <c r="D2" i="2" s="1"/>
  <c r="R83" i="1"/>
  <c r="D83" s="1"/>
  <c r="D76" i="2" s="1"/>
  <c r="E105" i="1"/>
  <c r="E93"/>
  <c r="H8"/>
  <c r="H5" i="2" s="1"/>
  <c r="E80" i="1"/>
  <c r="E73" i="2" s="1"/>
  <c r="H125" i="1"/>
  <c r="H118" i="2" s="1"/>
  <c r="E65" i="1"/>
  <c r="E58" i="2" s="1"/>
  <c r="E63" i="1"/>
  <c r="E40"/>
  <c r="E36" i="2" s="1"/>
  <c r="R203" i="1"/>
  <c r="D203" s="1"/>
  <c r="D192" i="2" s="1"/>
  <c r="E206" i="1"/>
  <c r="E195" i="2" s="1"/>
  <c r="R235" i="1"/>
  <c r="D235" s="1"/>
  <c r="R17"/>
  <c r="D17" s="1"/>
  <c r="D14" i="2" s="1"/>
  <c r="E18" i="1"/>
  <c r="E15" i="2" s="1"/>
  <c r="R38" i="1"/>
  <c r="D38" s="1"/>
  <c r="D34" i="2" s="1"/>
  <c r="R90" i="1"/>
  <c r="D90" s="1"/>
  <c r="D83" i="2" s="1"/>
  <c r="Q10" i="1" l="1"/>
  <c r="G10" s="1"/>
  <c r="G7" i="2" s="1"/>
  <c r="D12" i="4"/>
  <c r="D50" i="2"/>
  <c r="E196"/>
  <c r="E67" i="4"/>
  <c r="D15"/>
  <c r="D74" i="2"/>
  <c r="E173"/>
  <c r="E74" i="4"/>
  <c r="E104" i="2"/>
  <c r="E36" i="4"/>
  <c r="E70" i="2"/>
  <c r="E25" i="4"/>
  <c r="F125" i="1"/>
  <c r="F118" i="2" s="1"/>
  <c r="E3" i="4"/>
  <c r="E12" i="2"/>
  <c r="Q127" i="1"/>
  <c r="G127" s="1"/>
  <c r="D80" i="4"/>
  <c r="D214" i="2"/>
  <c r="E70" i="4"/>
  <c r="E115" i="2"/>
  <c r="D25" i="4"/>
  <c r="D70" i="2"/>
  <c r="E152"/>
  <c r="E73" i="4"/>
  <c r="F126" i="1"/>
  <c r="F119" i="2" s="1"/>
  <c r="D28" i="4"/>
  <c r="D85" i="2"/>
  <c r="D163"/>
  <c r="D81" i="4"/>
  <c r="D108" i="2"/>
  <c r="D39" i="4"/>
  <c r="D30"/>
  <c r="D3" i="2"/>
  <c r="D154"/>
  <c r="D77" i="4"/>
  <c r="E38"/>
  <c r="E8" i="2"/>
  <c r="E31" i="4"/>
  <c r="E31" i="2"/>
  <c r="D2" i="4"/>
  <c r="D45" i="2"/>
  <c r="D169"/>
  <c r="D53" i="4"/>
  <c r="E34"/>
  <c r="E61" i="2"/>
  <c r="D9" i="4"/>
  <c r="D110" i="2"/>
  <c r="E157"/>
  <c r="E42" i="4"/>
  <c r="E186" i="2"/>
  <c r="E55" i="4"/>
  <c r="E209" i="2"/>
  <c r="E61" i="4"/>
  <c r="E179" i="2"/>
  <c r="E54" i="4"/>
  <c r="D6"/>
  <c r="D39" i="2"/>
  <c r="D62" i="4"/>
  <c r="D199" i="2"/>
  <c r="D29" i="4"/>
  <c r="D72" i="2"/>
  <c r="D14" i="4"/>
  <c r="D67" i="2"/>
  <c r="E214"/>
  <c r="E80" i="4"/>
  <c r="E197" i="2"/>
  <c r="E68" i="4"/>
  <c r="E207" i="2"/>
  <c r="E59" i="4"/>
  <c r="D38"/>
  <c r="D8" i="2"/>
  <c r="D13" i="4"/>
  <c r="D57" i="2"/>
  <c r="D66" i="4"/>
  <c r="D155" i="2"/>
  <c r="D181"/>
  <c r="D45" i="4"/>
  <c r="E151" i="2"/>
  <c r="E46" i="4"/>
  <c r="E35"/>
  <c r="E21" i="2"/>
  <c r="D59" i="4"/>
  <c r="D207" i="2"/>
  <c r="E10" i="4"/>
  <c r="E38" i="2"/>
  <c r="E18" i="4"/>
  <c r="E93" i="2"/>
  <c r="D60" i="4"/>
  <c r="D210" i="2"/>
  <c r="E41" i="4"/>
  <c r="E51" i="2"/>
  <c r="D49" i="4"/>
  <c r="D222" i="2"/>
  <c r="Q126" i="1"/>
  <c r="G126" s="1"/>
  <c r="G119" i="2" s="1"/>
  <c r="E85"/>
  <c r="E28" i="4"/>
  <c r="E21"/>
  <c r="E97" i="2"/>
  <c r="D40" i="4"/>
  <c r="D102" i="2"/>
  <c r="D22" i="4"/>
  <c r="D87" i="2"/>
  <c r="D69" i="4"/>
  <c r="D184" i="2"/>
  <c r="E199"/>
  <c r="E62" i="4"/>
  <c r="D5"/>
  <c r="D69" i="2"/>
  <c r="D10" i="4"/>
  <c r="D38" i="2"/>
  <c r="D23" i="4"/>
  <c r="D32" i="2"/>
  <c r="E16" i="4"/>
  <c r="E81" i="2"/>
  <c r="D4" i="4"/>
  <c r="D19" i="2"/>
  <c r="D133"/>
  <c r="D75" i="4"/>
  <c r="E37"/>
  <c r="E42" i="2"/>
  <c r="D141"/>
  <c r="D51" i="4"/>
  <c r="D58"/>
  <c r="D205" i="2"/>
  <c r="D11" i="4"/>
  <c r="D29" i="2"/>
  <c r="Q129" i="1"/>
  <c r="G129" s="1"/>
  <c r="G122" i="2" s="1"/>
  <c r="F127" i="1"/>
  <c r="E6" i="4"/>
  <c r="E39" i="2"/>
  <c r="D52" i="4"/>
  <c r="D162" i="2"/>
  <c r="E210"/>
  <c r="E60" i="4"/>
  <c r="D115" i="2"/>
  <c r="D70" i="4"/>
  <c r="D8"/>
  <c r="D25" i="2"/>
  <c r="D78" i="4"/>
  <c r="D120" i="2"/>
  <c r="D216"/>
  <c r="D76" i="4"/>
  <c r="E71"/>
  <c r="E143" i="2"/>
  <c r="E220"/>
  <c r="E79" i="4"/>
  <c r="D193" i="2"/>
  <c r="D56" i="4"/>
  <c r="D79"/>
  <c r="D220" i="2"/>
  <c r="E144"/>
  <c r="E63" i="4"/>
  <c r="D186" i="2"/>
  <c r="D55" i="4"/>
  <c r="D152" i="2"/>
  <c r="D73" i="4"/>
  <c r="F13" i="1"/>
  <c r="F10" i="2" s="1"/>
  <c r="D151"/>
  <c r="D46" i="4"/>
  <c r="D196" i="2"/>
  <c r="D67" i="4"/>
  <c r="D71"/>
  <c r="D143" i="2"/>
  <c r="F14" i="1"/>
  <c r="F11" i="2" s="1"/>
  <c r="Q13" i="1"/>
  <c r="G13" s="1"/>
  <c r="G10" i="2" s="1"/>
  <c r="E40" i="4"/>
  <c r="E102" i="2"/>
  <c r="D26" i="4"/>
  <c r="D43" i="2"/>
  <c r="E29"/>
  <c r="E11" i="4"/>
  <c r="E5"/>
  <c r="E69" i="2"/>
  <c r="E48" i="4"/>
  <c r="E137" i="2"/>
  <c r="E205"/>
  <c r="E58" i="4"/>
  <c r="D97" i="2"/>
  <c r="D21" i="4"/>
  <c r="D41"/>
  <c r="D51" i="2"/>
  <c r="D209"/>
  <c r="D61" i="4"/>
  <c r="E13"/>
  <c r="E57" i="2"/>
  <c r="E78" i="4"/>
  <c r="E120" i="2"/>
  <c r="D182"/>
  <c r="D65" i="4"/>
  <c r="E77"/>
  <c r="E154" i="2"/>
  <c r="D136"/>
  <c r="D47" i="4"/>
  <c r="E110" i="2"/>
  <c r="E9" i="4"/>
  <c r="E184" i="2"/>
  <c r="E69" i="4"/>
  <c r="D131" i="2"/>
  <c r="D44" i="4"/>
  <c r="D31"/>
  <c r="D31" i="2"/>
  <c r="E50"/>
  <c r="E12" i="4"/>
  <c r="E193" i="2"/>
  <c r="E56" i="4"/>
  <c r="E49"/>
  <c r="E222" i="2"/>
  <c r="E182"/>
  <c r="E65" i="4"/>
  <c r="E53"/>
  <c r="E169" i="2"/>
  <c r="D64" i="4"/>
  <c r="D217" i="2"/>
  <c r="D72" i="4"/>
  <c r="D167" i="2"/>
  <c r="Q128" i="1"/>
  <c r="G128" s="1"/>
  <c r="G121" i="2" s="1"/>
  <c r="E2" i="4"/>
  <c r="E45" i="2"/>
  <c r="D124"/>
  <c r="D43" i="4"/>
  <c r="E131" i="2"/>
  <c r="E44" i="4"/>
  <c r="D150" i="2"/>
  <c r="D50" i="4"/>
  <c r="E133" i="2"/>
  <c r="E75" i="4"/>
  <c r="F128" i="1"/>
  <c r="F121" i="2" s="1"/>
  <c r="D24" i="4"/>
  <c r="D105" i="2"/>
  <c r="E72"/>
  <c r="E29" i="4"/>
  <c r="E39"/>
  <c r="E108" i="2"/>
  <c r="D55"/>
  <c r="D32" i="4"/>
  <c r="D16"/>
  <c r="D81" i="2"/>
  <c r="F129" i="1"/>
  <c r="F122" i="2" s="1"/>
  <c r="E17" i="4"/>
  <c r="E86" i="2"/>
  <c r="D36" i="4"/>
  <c r="D104" i="2"/>
  <c r="D7" i="4"/>
  <c r="D24" i="2"/>
  <c r="D198"/>
  <c r="D57" i="4"/>
  <c r="H38"/>
  <c r="H8" i="2"/>
  <c r="E32" i="4"/>
  <c r="E55" i="2"/>
  <c r="Q130" i="1"/>
  <c r="G130" s="1"/>
  <c r="G123" i="2" s="1"/>
  <c r="D144"/>
  <c r="D63" i="4"/>
  <c r="Q11" i="1"/>
  <c r="G11" s="1"/>
  <c r="Q14"/>
  <c r="G14" s="1"/>
  <c r="G11" i="2" s="1"/>
  <c r="F130" i="1"/>
  <c r="F123" i="2" s="1"/>
  <c r="F10" i="1"/>
  <c r="F7" i="2" s="1"/>
  <c r="D54" i="4"/>
  <c r="D179" i="2"/>
  <c r="D40"/>
  <c r="D33" i="4"/>
  <c r="D37"/>
  <c r="D42" i="2"/>
  <c r="D84"/>
  <c r="D27" i="4"/>
  <c r="D3"/>
  <c r="D12" i="2"/>
  <c r="D137"/>
  <c r="D48" i="4"/>
  <c r="D34"/>
  <c r="D61" i="2"/>
  <c r="E3"/>
  <c r="E30" i="4"/>
  <c r="D18"/>
  <c r="D93" i="2"/>
  <c r="E47" i="4"/>
  <c r="E136" i="2"/>
  <c r="E181"/>
  <c r="E45" i="4"/>
  <c r="D86" i="2"/>
  <c r="D17" i="4"/>
  <c r="F11" i="1"/>
  <c r="E162" i="2"/>
  <c r="E52" i="4"/>
  <c r="E26"/>
  <c r="E43" i="2"/>
  <c r="E150"/>
  <c r="E50" i="4"/>
  <c r="E124" i="2"/>
  <c r="E43" i="4"/>
  <c r="E23"/>
  <c r="E32" i="2"/>
  <c r="D19" i="4"/>
  <c r="D95" i="2"/>
  <c r="E167"/>
  <c r="E72" i="4"/>
  <c r="D68"/>
  <c r="D197" i="2"/>
  <c r="D20" i="4"/>
  <c r="D98" i="2"/>
  <c r="Q12" i="1"/>
  <c r="G12" s="1"/>
  <c r="G9" i="2" s="1"/>
  <c r="E24" i="4"/>
  <c r="E105" i="2"/>
  <c r="E57" i="4"/>
  <c r="E198" i="2"/>
  <c r="E33" i="4"/>
  <c r="E40" i="2"/>
  <c r="E98"/>
  <c r="E20" i="4"/>
  <c r="E216" i="2"/>
  <c r="E76" i="4"/>
  <c r="E74" i="2"/>
  <c r="E15" i="4"/>
  <c r="E4"/>
  <c r="E19" i="2"/>
  <c r="D74" i="4"/>
  <c r="D173" i="2"/>
  <c r="E8" i="4"/>
  <c r="E25" i="2"/>
  <c r="E95"/>
  <c r="E19" i="4"/>
  <c r="E14"/>
  <c r="E67" i="2"/>
  <c r="E66" i="4"/>
  <c r="E155" i="2"/>
  <c r="E141"/>
  <c r="E51" i="4"/>
  <c r="E64"/>
  <c r="E217" i="2"/>
  <c r="E27" i="4"/>
  <c r="E84" i="2"/>
  <c r="E24"/>
  <c r="E7" i="4"/>
  <c r="D35"/>
  <c r="D21" i="2"/>
  <c r="E87"/>
  <c r="E22" i="4"/>
  <c r="D157" i="2"/>
  <c r="D42" i="4"/>
  <c r="H78"/>
  <c r="H120" i="2"/>
  <c r="E163"/>
  <c r="E81" i="4"/>
  <c r="Q131" i="1" l="1"/>
  <c r="G131" s="1"/>
  <c r="G43" i="4" s="1"/>
  <c r="F78"/>
  <c r="F120" i="2"/>
  <c r="G78" i="4"/>
  <c r="G120" i="2"/>
  <c r="F15" i="1"/>
  <c r="Q15"/>
  <c r="G15" s="1"/>
  <c r="F38" i="4"/>
  <c r="F8" i="2"/>
  <c r="G38" i="4"/>
  <c r="G8" i="2"/>
  <c r="Q16" i="1"/>
  <c r="G16" s="1"/>
  <c r="G13" i="2" s="1"/>
  <c r="H14" i="1"/>
  <c r="H11" i="2" s="1"/>
  <c r="Q132" i="1"/>
  <c r="G132" s="1"/>
  <c r="G125" i="2" s="1"/>
  <c r="H130" i="1"/>
  <c r="H123" i="2" s="1"/>
  <c r="F131" i="1" l="1"/>
  <c r="F43" i="4" s="1"/>
  <c r="G124" i="2"/>
  <c r="G3" i="4"/>
  <c r="G12" i="2"/>
  <c r="F16" i="1"/>
  <c r="F13" i="2" s="1"/>
  <c r="F3" i="4"/>
  <c r="F12" i="2"/>
  <c r="F132" i="1"/>
  <c r="F125" i="2" s="1"/>
  <c r="F124" l="1"/>
  <c r="H131" i="1"/>
  <c r="H15"/>
  <c r="Q133"/>
  <c r="G133" s="1"/>
  <c r="G126" i="2" s="1"/>
  <c r="F17" i="1"/>
  <c r="F14" i="2" s="1"/>
  <c r="Q17" i="1" l="1"/>
  <c r="G17" s="1"/>
  <c r="G14" i="2" s="1"/>
  <c r="H124"/>
  <c r="H43" i="4"/>
  <c r="H12" i="2"/>
  <c r="H3" i="4"/>
  <c r="F133" i="1"/>
  <c r="F126" i="2" s="1"/>
  <c r="H132" i="1"/>
  <c r="H125" i="2" s="1"/>
  <c r="H16" i="1"/>
  <c r="H13" i="2" s="1"/>
  <c r="Q18" i="1" l="1"/>
  <c r="G18" s="1"/>
  <c r="G15" i="2" s="1"/>
  <c r="F18" i="1"/>
  <c r="F15" i="2" s="1"/>
  <c r="Q134" i="1"/>
  <c r="G134" s="1"/>
  <c r="G127" i="2" s="1"/>
  <c r="F19" i="1" l="1"/>
  <c r="F16" i="2" s="1"/>
  <c r="F134" i="1"/>
  <c r="F127" i="2" s="1"/>
  <c r="Q135" i="1"/>
  <c r="G135" s="1"/>
  <c r="G128" i="2" s="1"/>
  <c r="Q19" i="1" l="1"/>
  <c r="G19" s="1"/>
  <c r="G16" i="2" s="1"/>
  <c r="F20" i="1"/>
  <c r="F17" i="2" s="1"/>
  <c r="F135" i="1" l="1"/>
  <c r="F128" i="2" s="1"/>
  <c r="Q20" i="1"/>
  <c r="G20" s="1"/>
  <c r="G17" i="2" s="1"/>
  <c r="Q136" i="1"/>
  <c r="G136" s="1"/>
  <c r="G129" i="2" s="1"/>
  <c r="Q21" i="1"/>
  <c r="G21" s="1"/>
  <c r="G18" i="2" s="1"/>
  <c r="F136" i="1"/>
  <c r="F129" i="2" s="1"/>
  <c r="F21" i="1" l="1"/>
  <c r="F18" i="2" s="1"/>
  <c r="Q137" i="1"/>
  <c r="G137" s="1"/>
  <c r="G130" i="2" s="1"/>
  <c r="H133" i="1"/>
  <c r="H126" i="2" s="1"/>
  <c r="H17" i="1"/>
  <c r="H14" i="2" s="1"/>
  <c r="Q138" i="1" l="1"/>
  <c r="G138" s="1"/>
  <c r="G44" i="4" s="1"/>
  <c r="Q22" i="1"/>
  <c r="G22" s="1"/>
  <c r="F137"/>
  <c r="F130" i="2" s="1"/>
  <c r="F22" i="1"/>
  <c r="Q23"/>
  <c r="G23" s="1"/>
  <c r="G20" i="2" s="1"/>
  <c r="Q139" i="1"/>
  <c r="G139" s="1"/>
  <c r="G132" i="2" s="1"/>
  <c r="F23" i="1" l="1"/>
  <c r="F20" i="2" s="1"/>
  <c r="G131"/>
  <c r="G4" i="4"/>
  <c r="G19" i="2"/>
  <c r="F138" i="1"/>
  <c r="F4" i="4"/>
  <c r="F19" i="2"/>
  <c r="H18" i="1"/>
  <c r="H15" i="2" s="1"/>
  <c r="H134" i="1"/>
  <c r="H127" i="2" s="1"/>
  <c r="Q24" i="1"/>
  <c r="G24" s="1"/>
  <c r="Q140" l="1"/>
  <c r="G140" s="1"/>
  <c r="G75" i="4" s="1"/>
  <c r="F24" i="1"/>
  <c r="F44" i="4"/>
  <c r="F131" i="2"/>
  <c r="G21"/>
  <c r="G35" i="4"/>
  <c r="F139" i="1"/>
  <c r="F132" i="2" s="1"/>
  <c r="H19" i="1"/>
  <c r="H16" i="2" s="1"/>
  <c r="H135" i="1"/>
  <c r="H128" i="2" s="1"/>
  <c r="F140" i="1"/>
  <c r="Q25"/>
  <c r="G25" s="1"/>
  <c r="G22" i="2" s="1"/>
  <c r="G133" l="1"/>
  <c r="F133"/>
  <c r="F75" i="4"/>
  <c r="F21" i="2"/>
  <c r="F35" i="4"/>
  <c r="Q141" i="1"/>
  <c r="G141" s="1"/>
  <c r="G134" i="2" s="1"/>
  <c r="H136" i="1"/>
  <c r="H129" i="2" s="1"/>
  <c r="H20" i="1"/>
  <c r="H17" i="2" s="1"/>
  <c r="F25" i="1"/>
  <c r="F22" i="2" s="1"/>
  <c r="Q26" i="1" l="1"/>
  <c r="G26" s="1"/>
  <c r="Q142"/>
  <c r="G142" s="1"/>
  <c r="H21"/>
  <c r="H18" i="2" s="1"/>
  <c r="Q27" i="1"/>
  <c r="G27" s="1"/>
  <c r="G23" i="2" s="1"/>
  <c r="H137" i="1"/>
  <c r="H130" i="2" s="1"/>
  <c r="Q143" i="1" l="1"/>
  <c r="G143" s="1"/>
  <c r="G135" i="2" s="1"/>
  <c r="F26" i="1"/>
  <c r="F141"/>
  <c r="F134" i="2" s="1"/>
  <c r="H138" i="1"/>
  <c r="H22"/>
  <c r="F27"/>
  <c r="F23" i="2" s="1"/>
  <c r="F142" i="1"/>
  <c r="Q144" l="1"/>
  <c r="G144" s="1"/>
  <c r="Q28"/>
  <c r="G28" s="1"/>
  <c r="H131" i="2"/>
  <c r="H44" i="4"/>
  <c r="H4"/>
  <c r="H19" i="2"/>
  <c r="F143" i="1"/>
  <c r="F135" i="2" s="1"/>
  <c r="H139" i="1"/>
  <c r="H132" i="2" s="1"/>
  <c r="Q29" i="1"/>
  <c r="G29" s="1"/>
  <c r="H23"/>
  <c r="H20" i="2" s="1"/>
  <c r="Q145" i="1" l="1"/>
  <c r="G145" s="1"/>
  <c r="G25" i="2"/>
  <c r="G8" i="4"/>
  <c r="G7"/>
  <c r="G24" i="2"/>
  <c r="F28" i="1"/>
  <c r="G47" i="4"/>
  <c r="G136" i="2"/>
  <c r="Q30" i="1"/>
  <c r="G30" s="1"/>
  <c r="G26" i="2" s="1"/>
  <c r="H140" i="1"/>
  <c r="H24"/>
  <c r="F29"/>
  <c r="H35" i="4" l="1"/>
  <c r="H21" i="2"/>
  <c r="F8" i="4"/>
  <c r="F25" i="2"/>
  <c r="F144" i="1"/>
  <c r="F7" i="4"/>
  <c r="F24" i="2"/>
  <c r="H75" i="4"/>
  <c r="H133" i="2"/>
  <c r="G48" i="4"/>
  <c r="G137" i="2"/>
  <c r="Q146" i="1"/>
  <c r="G146" s="1"/>
  <c r="G138" i="2" s="1"/>
  <c r="F145" i="1"/>
  <c r="F137" i="2" l="1"/>
  <c r="F48" i="4"/>
  <c r="Q31" i="1"/>
  <c r="G31" s="1"/>
  <c r="G27" i="2" s="1"/>
  <c r="F47" i="4"/>
  <c r="F136" i="2"/>
  <c r="H141" i="1"/>
  <c r="H134" i="2" s="1"/>
  <c r="H25" i="1"/>
  <c r="H22" i="2" s="1"/>
  <c r="Q147" i="1" l="1"/>
  <c r="G147" s="1"/>
  <c r="G139" i="2" s="1"/>
  <c r="F30" i="1"/>
  <c r="F26" i="2" s="1"/>
  <c r="Q32" i="1"/>
  <c r="G32" s="1"/>
  <c r="G28" i="2" s="1"/>
  <c r="Q148" i="1"/>
  <c r="G148" s="1"/>
  <c r="G140" i="2" s="1"/>
  <c r="F146" i="1"/>
  <c r="F138" i="2" s="1"/>
  <c r="F31" i="1" l="1"/>
  <c r="F27" i="2" s="1"/>
  <c r="Q33" i="1"/>
  <c r="G33" s="1"/>
  <c r="H142"/>
  <c r="H26"/>
  <c r="F147"/>
  <c r="F139" i="2" s="1"/>
  <c r="Q149" i="1"/>
  <c r="G149" s="1"/>
  <c r="F32" l="1"/>
  <c r="F28" i="2" s="1"/>
  <c r="G141"/>
  <c r="G51" i="4"/>
  <c r="G11"/>
  <c r="G29" i="2"/>
  <c r="F33" i="1"/>
  <c r="H143"/>
  <c r="H135" i="2" s="1"/>
  <c r="H27" i="1"/>
  <c r="H23" i="2" s="1"/>
  <c r="Q34" i="1" l="1"/>
  <c r="G34" s="1"/>
  <c r="G30" i="2" s="1"/>
  <c r="F11" i="4"/>
  <c r="F29" i="2"/>
  <c r="F148" i="1"/>
  <c r="F140" i="2" s="1"/>
  <c r="Q150" i="1"/>
  <c r="G150" s="1"/>
  <c r="G142" i="2" s="1"/>
  <c r="F149" i="1"/>
  <c r="H144"/>
  <c r="H28"/>
  <c r="F51" i="4" l="1"/>
  <c r="F141" i="2"/>
  <c r="H136"/>
  <c r="H47" i="4"/>
  <c r="H7"/>
  <c r="H24" i="2"/>
  <c r="Q35" i="1"/>
  <c r="G35" s="1"/>
  <c r="Q151"/>
  <c r="G151" s="1"/>
  <c r="H145"/>
  <c r="Q36"/>
  <c r="G36" s="1"/>
  <c r="F34"/>
  <c r="F30" i="2" s="1"/>
  <c r="H29" i="1"/>
  <c r="G23" i="4" l="1"/>
  <c r="G32" i="2"/>
  <c r="H137"/>
  <c r="H48" i="4"/>
  <c r="G31"/>
  <c r="G31" i="2"/>
  <c r="G71" i="4"/>
  <c r="G143" i="2"/>
  <c r="H8" i="4"/>
  <c r="H25" i="2"/>
  <c r="F35" i="1"/>
  <c r="F150"/>
  <c r="F142" i="2" s="1"/>
  <c r="Q152" i="1" l="1"/>
  <c r="G152" s="1"/>
  <c r="F31" i="4"/>
  <c r="F31" i="2"/>
  <c r="Q37" i="1"/>
  <c r="G37" s="1"/>
  <c r="G33" i="2" s="1"/>
  <c r="H146" i="1"/>
  <c r="H138" i="2" s="1"/>
  <c r="F36" i="1"/>
  <c r="H30"/>
  <c r="H26" i="2" s="1"/>
  <c r="Q38" i="1"/>
  <c r="G38" s="1"/>
  <c r="G34" i="2" s="1"/>
  <c r="Q153" i="1" l="1"/>
  <c r="G153" s="1"/>
  <c r="G145" i="2" s="1"/>
  <c r="F151" i="1"/>
  <c r="F32" i="2"/>
  <c r="F23" i="4"/>
  <c r="G63"/>
  <c r="G144" i="2"/>
  <c r="H31" i="1"/>
  <c r="H27" i="2" s="1"/>
  <c r="H147" i="1"/>
  <c r="H139" i="2" s="1"/>
  <c r="F37" i="1"/>
  <c r="F33" i="2" s="1"/>
  <c r="F152" i="1" l="1"/>
  <c r="F144" i="2" s="1"/>
  <c r="Q154" i="1"/>
  <c r="G154" s="1"/>
  <c r="G146" i="2" s="1"/>
  <c r="Q39" i="1"/>
  <c r="G39" s="1"/>
  <c r="G35" i="2" s="1"/>
  <c r="F143"/>
  <c r="F71" i="4"/>
  <c r="H32" i="1"/>
  <c r="H28" i="2" s="1"/>
  <c r="H148" i="1"/>
  <c r="H140" i="2" s="1"/>
  <c r="Q155" i="1" l="1"/>
  <c r="G155" s="1"/>
  <c r="G147" i="2" s="1"/>
  <c r="F63" i="4"/>
  <c r="F38" i="1"/>
  <c r="F34" i="2" s="1"/>
  <c r="F153" i="1"/>
  <c r="F145" i="2" s="1"/>
  <c r="Q40" i="1"/>
  <c r="G40" s="1"/>
  <c r="G36" i="2" s="1"/>
  <c r="F39" i="1"/>
  <c r="F35" i="2" s="1"/>
  <c r="H149" i="1"/>
  <c r="H33"/>
  <c r="H141" i="2" l="1"/>
  <c r="H51" i="4"/>
  <c r="H11"/>
  <c r="H29" i="2"/>
  <c r="F154" i="1"/>
  <c r="F146" i="2" s="1"/>
  <c r="Q156" i="1"/>
  <c r="G156" s="1"/>
  <c r="G148" i="2" s="1"/>
  <c r="Q41" i="1"/>
  <c r="G41" s="1"/>
  <c r="G37" i="2" s="1"/>
  <c r="Q157" i="1"/>
  <c r="G157" s="1"/>
  <c r="G149" i="2" s="1"/>
  <c r="F155" i="1"/>
  <c r="F147" i="2" s="1"/>
  <c r="Q42" i="1"/>
  <c r="G42" s="1"/>
  <c r="F40" l="1"/>
  <c r="F36" i="2" s="1"/>
  <c r="G10" i="4"/>
  <c r="G38" i="2"/>
  <c r="H34" i="1"/>
  <c r="H30" i="2" s="1"/>
  <c r="H150" i="1"/>
  <c r="H142" i="2" s="1"/>
  <c r="F156" i="1" l="1"/>
  <c r="F148" i="2" s="1"/>
  <c r="F41" i="1"/>
  <c r="F37" i="2" s="1"/>
  <c r="Q43" i="1"/>
  <c r="G43" s="1"/>
  <c r="Q158"/>
  <c r="G158" s="1"/>
  <c r="F157"/>
  <c r="F149" i="2" s="1"/>
  <c r="Q159" i="1"/>
  <c r="G159" s="1"/>
  <c r="F42" l="1"/>
  <c r="Q44"/>
  <c r="G44" s="1"/>
  <c r="G150" i="2"/>
  <c r="G50" i="4"/>
  <c r="F158" i="1"/>
  <c r="H35"/>
  <c r="H151"/>
  <c r="Q160"/>
  <c r="G160" s="1"/>
  <c r="F150" i="2" l="1"/>
  <c r="F50" i="4"/>
  <c r="H31" i="2"/>
  <c r="H31" i="4"/>
  <c r="H71"/>
  <c r="H143" i="2"/>
  <c r="F43" i="1"/>
  <c r="G46" i="4"/>
  <c r="G151" i="2"/>
  <c r="G6" i="4"/>
  <c r="G39" i="2"/>
  <c r="Q45" i="1"/>
  <c r="G45" s="1"/>
  <c r="F10" i="4"/>
  <c r="F38" i="2"/>
  <c r="Q161" i="1"/>
  <c r="G161" s="1"/>
  <c r="H152"/>
  <c r="H36"/>
  <c r="F159"/>
  <c r="G73" i="4" l="1"/>
  <c r="G152" i="2"/>
  <c r="G33" i="4"/>
  <c r="G40" i="2"/>
  <c r="H63" i="4"/>
  <c r="H144" i="2"/>
  <c r="H32"/>
  <c r="H23" i="4"/>
  <c r="Q46" i="1"/>
  <c r="G46" s="1"/>
  <c r="G41" i="2" s="1"/>
  <c r="H37" i="1"/>
  <c r="H33" i="2" s="1"/>
  <c r="H153" i="1"/>
  <c r="H145" i="2" s="1"/>
  <c r="F160" i="1"/>
  <c r="Q162" l="1"/>
  <c r="G162" s="1"/>
  <c r="G153" i="2" s="1"/>
  <c r="F44" i="1"/>
  <c r="F151" i="2"/>
  <c r="F46" i="4"/>
  <c r="H38" i="1"/>
  <c r="H34" i="2" s="1"/>
  <c r="H154" i="1"/>
  <c r="H146" i="2" s="1"/>
  <c r="F45" i="1" l="1"/>
  <c r="F33" i="4" s="1"/>
  <c r="F161" i="1"/>
  <c r="Q47"/>
  <c r="G47" s="1"/>
  <c r="F6" i="4"/>
  <c r="F39" i="2"/>
  <c r="H155" i="1"/>
  <c r="H147" i="2" s="1"/>
  <c r="H39" i="1"/>
  <c r="H35" i="2" s="1"/>
  <c r="F46" i="1"/>
  <c r="F41" i="2" s="1"/>
  <c r="F40" l="1"/>
  <c r="Q163" i="1"/>
  <c r="G163" s="1"/>
  <c r="G77" i="4" s="1"/>
  <c r="G42" i="2"/>
  <c r="G37" i="4"/>
  <c r="F162" i="1"/>
  <c r="F153" i="2" s="1"/>
  <c r="Q48" i="1"/>
  <c r="G48" s="1"/>
  <c r="F152" i="2"/>
  <c r="F73" i="4"/>
  <c r="H156" i="1"/>
  <c r="H148" i="2" s="1"/>
  <c r="H40" i="1"/>
  <c r="H36" i="2" s="1"/>
  <c r="G154" l="1"/>
  <c r="Q164" i="1"/>
  <c r="G164" s="1"/>
  <c r="G66" i="4" s="1"/>
  <c r="Q49" i="1"/>
  <c r="G49" s="1"/>
  <c r="G44" i="2" s="1"/>
  <c r="G26" i="4"/>
  <c r="G43" i="2"/>
  <c r="H41" i="1"/>
  <c r="H37" i="2" s="1"/>
  <c r="Q165" i="1"/>
  <c r="G165" s="1"/>
  <c r="G156" i="2" s="1"/>
  <c r="H157" i="1"/>
  <c r="H149" i="2" s="1"/>
  <c r="Q50" i="1" l="1"/>
  <c r="G50" s="1"/>
  <c r="G2" i="4" s="1"/>
  <c r="G155" i="2"/>
  <c r="F47" i="1"/>
  <c r="F163"/>
  <c r="F164"/>
  <c r="H42"/>
  <c r="H158"/>
  <c r="Q166"/>
  <c r="G166" s="1"/>
  <c r="G45" i="2" l="1"/>
  <c r="F155"/>
  <c r="F66" i="4"/>
  <c r="F77"/>
  <c r="F154" i="2"/>
  <c r="G157"/>
  <c r="G42" i="4"/>
  <c r="H38" i="2"/>
  <c r="H10" i="4"/>
  <c r="H150" i="2"/>
  <c r="H50" i="4"/>
  <c r="F48" i="1"/>
  <c r="Q51"/>
  <c r="G51" s="1"/>
  <c r="G46" i="2" s="1"/>
  <c r="F37" i="4"/>
  <c r="F42" i="2"/>
  <c r="H43" i="1"/>
  <c r="H159"/>
  <c r="F165"/>
  <c r="F156" i="2" s="1"/>
  <c r="F49" i="1"/>
  <c r="F44" i="2" s="1"/>
  <c r="F26" i="4" l="1"/>
  <c r="F43" i="2"/>
  <c r="Q167" i="1"/>
  <c r="G167" s="1"/>
  <c r="G158" i="2" s="1"/>
  <c r="Q52" i="1"/>
  <c r="G52" s="1"/>
  <c r="G47" i="2" s="1"/>
  <c r="Q53" i="1"/>
  <c r="G53" s="1"/>
  <c r="G48" i="2" s="1"/>
  <c r="F50" i="1"/>
  <c r="F45" i="2" l="1"/>
  <c r="F2" i="4"/>
  <c r="F166" i="1"/>
  <c r="Q168"/>
  <c r="G168" s="1"/>
  <c r="G159" i="2" s="1"/>
  <c r="H44" i="1"/>
  <c r="H160"/>
  <c r="F51"/>
  <c r="F46" i="2" s="1"/>
  <c r="Q54" i="1" l="1"/>
  <c r="G54" s="1"/>
  <c r="F157" i="2"/>
  <c r="F42" i="4"/>
  <c r="H6"/>
  <c r="H39" i="2"/>
  <c r="F167" i="1"/>
  <c r="F158" i="2" s="1"/>
  <c r="H46" i="4"/>
  <c r="H151" i="2"/>
  <c r="Q169" i="1"/>
  <c r="G169" s="1"/>
  <c r="G160" i="2" s="1"/>
  <c r="H45" i="1"/>
  <c r="H161"/>
  <c r="F52"/>
  <c r="F47" i="2" s="1"/>
  <c r="H33" i="4" l="1"/>
  <c r="H40" i="2"/>
  <c r="Q55" i="1"/>
  <c r="G55" s="1"/>
  <c r="G49" i="2" s="1"/>
  <c r="F168" i="1"/>
  <c r="F159" i="2" s="1"/>
  <c r="Q170" i="1"/>
  <c r="G170" s="1"/>
  <c r="H152" i="2"/>
  <c r="H73" i="4"/>
  <c r="Q171" i="1"/>
  <c r="G171" s="1"/>
  <c r="G161" i="2" s="1"/>
  <c r="H162" i="1"/>
  <c r="H153" i="2" s="1"/>
  <c r="H46" i="1"/>
  <c r="H41" i="2" s="1"/>
  <c r="F53" i="1" l="1"/>
  <c r="F48" i="2" s="1"/>
  <c r="Q56" i="1"/>
  <c r="G56" s="1"/>
  <c r="F169"/>
  <c r="F160" i="2" s="1"/>
  <c r="F54" i="1"/>
  <c r="F170"/>
  <c r="Q172" l="1"/>
  <c r="G172" s="1"/>
  <c r="G52" i="4" s="1"/>
  <c r="G12"/>
  <c r="G50" i="2"/>
  <c r="F171" i="1"/>
  <c r="F161" i="2" s="1"/>
  <c r="G162" l="1"/>
  <c r="F55" i="1"/>
  <c r="F49" i="2" s="1"/>
  <c r="F56" i="1"/>
  <c r="F172"/>
  <c r="F50" i="2" l="1"/>
  <c r="F12" i="4"/>
  <c r="F162" i="2"/>
  <c r="F52" i="4"/>
  <c r="H163" i="1"/>
  <c r="H47"/>
  <c r="Q57"/>
  <c r="G57" s="1"/>
  <c r="H37" i="4" l="1"/>
  <c r="H42" i="2"/>
  <c r="H77" i="4"/>
  <c r="H154" i="2"/>
  <c r="G41" i="4"/>
  <c r="G51" i="2"/>
  <c r="Q173" i="1"/>
  <c r="G173" s="1"/>
  <c r="H164"/>
  <c r="H48"/>
  <c r="H155" i="2" l="1"/>
  <c r="H66" i="4"/>
  <c r="G81"/>
  <c r="G163" i="2"/>
  <c r="Q58" i="1"/>
  <c r="G58" s="1"/>
  <c r="G52" i="2" s="1"/>
  <c r="H26" i="4"/>
  <c r="H43" i="2"/>
  <c r="H165" i="1"/>
  <c r="H156" i="2" s="1"/>
  <c r="H49" i="1"/>
  <c r="H44" i="2" s="1"/>
  <c r="Q59" i="1"/>
  <c r="G59" s="1"/>
  <c r="G53" i="2" s="1"/>
  <c r="Q174" i="1" l="1"/>
  <c r="G174" s="1"/>
  <c r="G164" i="2" s="1"/>
  <c r="H50" i="1"/>
  <c r="H166"/>
  <c r="H45" i="2" l="1"/>
  <c r="H2" i="4"/>
  <c r="H157" i="2"/>
  <c r="H42" i="4"/>
  <c r="Q60" i="1"/>
  <c r="G60" s="1"/>
  <c r="G54" i="2" s="1"/>
  <c r="Q175" i="1"/>
  <c r="G175" s="1"/>
  <c r="G165" i="2" s="1"/>
  <c r="H51" i="1"/>
  <c r="H46" i="2" s="1"/>
  <c r="H167" i="1"/>
  <c r="H158" i="2" s="1"/>
  <c r="F57" i="1" l="1"/>
  <c r="F41" i="4" s="1"/>
  <c r="F173" i="1"/>
  <c r="Q61"/>
  <c r="G61" s="1"/>
  <c r="Q176"/>
  <c r="G176" s="1"/>
  <c r="G166" i="2" s="1"/>
  <c r="H52" i="1"/>
  <c r="H47" i="2" s="1"/>
  <c r="H168" i="1"/>
  <c r="H159" i="2" s="1"/>
  <c r="Q177" i="1"/>
  <c r="G177" s="1"/>
  <c r="F174"/>
  <c r="F164" i="2" s="1"/>
  <c r="F51" l="1"/>
  <c r="G32" i="4"/>
  <c r="G55" i="2"/>
  <c r="Q62" i="1"/>
  <c r="G62" s="1"/>
  <c r="G56" i="2" s="1"/>
  <c r="F81" i="4"/>
  <c r="F163" i="2"/>
  <c r="G72" i="4"/>
  <c r="G167" i="2"/>
  <c r="F58" i="1"/>
  <c r="F52" i="2" s="1"/>
  <c r="H53" i="1"/>
  <c r="H48" i="2" s="1"/>
  <c r="F59" i="1"/>
  <c r="F53" i="2" s="1"/>
  <c r="H169" i="1"/>
  <c r="H160" i="2" s="1"/>
  <c r="Q178" i="1"/>
  <c r="G178" s="1"/>
  <c r="G168" i="2" s="1"/>
  <c r="F175" i="1" l="1"/>
  <c r="F165" i="2" s="1"/>
  <c r="H54" i="1"/>
  <c r="Q63"/>
  <c r="G63" s="1"/>
  <c r="H170"/>
  <c r="F176" l="1"/>
  <c r="F166" i="2" s="1"/>
  <c r="F60" i="1"/>
  <c r="F54" i="2" s="1"/>
  <c r="H171" i="1"/>
  <c r="H161" i="2" s="1"/>
  <c r="Q179" i="1"/>
  <c r="G179" s="1"/>
  <c r="F61"/>
  <c r="H55"/>
  <c r="H49" i="2" s="1"/>
  <c r="F177" i="1" l="1"/>
  <c r="Q64"/>
  <c r="G64" s="1"/>
  <c r="F55" i="2"/>
  <c r="F32" i="4"/>
  <c r="H172" i="1"/>
  <c r="H56"/>
  <c r="Q180"/>
  <c r="G180" s="1"/>
  <c r="F178"/>
  <c r="F168" i="2" s="1"/>
  <c r="H12" i="4" l="1"/>
  <c r="H50" i="2"/>
  <c r="F62" i="1"/>
  <c r="F56" i="2" s="1"/>
  <c r="Q65" i="1"/>
  <c r="G65" s="1"/>
  <c r="G58" i="2" s="1"/>
  <c r="G169"/>
  <c r="G53" i="4"/>
  <c r="G13"/>
  <c r="G57" i="2"/>
  <c r="H52" i="4"/>
  <c r="H162" i="2"/>
  <c r="F167"/>
  <c r="F72" i="4"/>
  <c r="Q66" i="1" l="1"/>
  <c r="G66" s="1"/>
  <c r="G59" i="2" s="1"/>
  <c r="Q181" i="1"/>
  <c r="G181" s="1"/>
  <c r="G170" i="2" s="1"/>
  <c r="F63" i="1"/>
  <c r="Q182" l="1"/>
  <c r="G182" s="1"/>
  <c r="G171" i="2" s="1"/>
  <c r="F179" i="1"/>
  <c r="F64"/>
  <c r="F180" l="1"/>
  <c r="F53" i="4" s="1"/>
  <c r="F13"/>
  <c r="F57" i="2"/>
  <c r="Q67" i="1"/>
  <c r="G67" s="1"/>
  <c r="G60" i="2" s="1"/>
  <c r="F169" l="1"/>
  <c r="Q183" i="1"/>
  <c r="G183" s="1"/>
  <c r="G172" i="2" s="1"/>
  <c r="F181" i="1"/>
  <c r="F170" i="2" s="1"/>
  <c r="F65" i="1"/>
  <c r="F58" i="2" s="1"/>
  <c r="H173" i="1"/>
  <c r="Q68"/>
  <c r="G68" s="1"/>
  <c r="H57"/>
  <c r="G34" i="4" l="1"/>
  <c r="G61" i="2"/>
  <c r="F66" i="1"/>
  <c r="F59" i="2" s="1"/>
  <c r="H163"/>
  <c r="H81" i="4"/>
  <c r="H51" i="2"/>
  <c r="H41" i="4"/>
  <c r="F182" i="1"/>
  <c r="F171" i="2" s="1"/>
  <c r="H58" i="1"/>
  <c r="H52" i="2" s="1"/>
  <c r="H174" i="1"/>
  <c r="H164" i="2" s="1"/>
  <c r="Q69" i="1" l="1"/>
  <c r="G69" s="1"/>
  <c r="G62" i="2" s="1"/>
  <c r="Q184" i="1"/>
  <c r="G184" s="1"/>
  <c r="H175"/>
  <c r="H165" i="2" s="1"/>
  <c r="F67" i="1"/>
  <c r="F60" i="2" s="1"/>
  <c r="H59" i="1"/>
  <c r="H53" i="2" s="1"/>
  <c r="Q70" i="1" l="1"/>
  <c r="G70" s="1"/>
  <c r="G63" i="2" s="1"/>
  <c r="Q185" i="1"/>
  <c r="G185" s="1"/>
  <c r="G174" i="2" s="1"/>
  <c r="F183" i="1"/>
  <c r="F172" i="2" s="1"/>
  <c r="G173"/>
  <c r="G74" i="4"/>
  <c r="H176" i="1"/>
  <c r="H166" i="2" s="1"/>
  <c r="H60" i="1"/>
  <c r="H54" i="2" s="1"/>
  <c r="Q186" i="1"/>
  <c r="G186" s="1"/>
  <c r="G175" i="2" s="1"/>
  <c r="Q71" i="1" l="1"/>
  <c r="G71" s="1"/>
  <c r="G64" i="2" s="1"/>
  <c r="H61" i="1"/>
  <c r="F68"/>
  <c r="H177"/>
  <c r="Q72" l="1"/>
  <c r="G72" s="1"/>
  <c r="G65" i="2" s="1"/>
  <c r="Q187" i="1"/>
  <c r="G187" s="1"/>
  <c r="G176" i="2" s="1"/>
  <c r="F184" i="1"/>
  <c r="F34" i="4"/>
  <c r="F61" i="2"/>
  <c r="H167"/>
  <c r="H72" i="4"/>
  <c r="H32"/>
  <c r="H55" i="2"/>
  <c r="F185" i="1"/>
  <c r="F174" i="2" s="1"/>
  <c r="H178" i="1"/>
  <c r="H168" i="2" s="1"/>
  <c r="F69" i="1"/>
  <c r="F62" i="2" s="1"/>
  <c r="H62" i="1"/>
  <c r="H56" i="2" s="1"/>
  <c r="Q188" i="1" l="1"/>
  <c r="G188" s="1"/>
  <c r="G177" i="2" s="1"/>
  <c r="F173"/>
  <c r="F74" i="4"/>
  <c r="F186" i="1"/>
  <c r="F175" i="2" s="1"/>
  <c r="Q73" i="1"/>
  <c r="G73" s="1"/>
  <c r="G66" i="2" s="1"/>
  <c r="F70" i="1" l="1"/>
  <c r="F63" i="2" s="1"/>
  <c r="H63" i="1"/>
  <c r="H179"/>
  <c r="F187"/>
  <c r="F176" i="2" s="1"/>
  <c r="Q74" i="1" l="1"/>
  <c r="G74" s="1"/>
  <c r="G14" i="4" s="1"/>
  <c r="F71" i="1"/>
  <c r="F64" i="2" s="1"/>
  <c r="Q189" i="1"/>
  <c r="G189" s="1"/>
  <c r="G178" i="2" s="1"/>
  <c r="F72" i="1"/>
  <c r="F65" i="2" s="1"/>
  <c r="H180" i="1"/>
  <c r="H64"/>
  <c r="G67" i="2" l="1"/>
  <c r="H169"/>
  <c r="H53" i="4"/>
  <c r="F188" i="1"/>
  <c r="F177" i="2" s="1"/>
  <c r="H13" i="4"/>
  <c r="H57" i="2"/>
  <c r="Q75" i="1"/>
  <c r="G75" s="1"/>
  <c r="G68" i="2" s="1"/>
  <c r="Q190" i="1"/>
  <c r="G190" s="1"/>
  <c r="H181"/>
  <c r="H170" i="2" s="1"/>
  <c r="H65" i="1"/>
  <c r="H58" i="2" s="1"/>
  <c r="Q191" i="1" l="1"/>
  <c r="G191" s="1"/>
  <c r="G180" i="2" s="1"/>
  <c r="G54" i="4"/>
  <c r="G179" i="2"/>
  <c r="Q76" i="1"/>
  <c r="G76" s="1"/>
  <c r="F189"/>
  <c r="F178" i="2" s="1"/>
  <c r="Q77" i="1" l="1"/>
  <c r="G77" s="1"/>
  <c r="G70" i="2" s="1"/>
  <c r="G5" i="4"/>
  <c r="G69" i="2"/>
  <c r="F73" i="1"/>
  <c r="F66" i="2" s="1"/>
  <c r="G25" i="4"/>
  <c r="Q192" i="1"/>
  <c r="G192" s="1"/>
  <c r="Q78"/>
  <c r="G78" s="1"/>
  <c r="G71" i="2" s="1"/>
  <c r="F74" i="1" l="1"/>
  <c r="Q193"/>
  <c r="G193" s="1"/>
  <c r="G181" i="2"/>
  <c r="G45" i="4"/>
  <c r="F67" i="2"/>
  <c r="F14" i="4"/>
  <c r="F190" i="1"/>
  <c r="H182"/>
  <c r="H171" i="2" s="1"/>
  <c r="F191" i="1"/>
  <c r="F180" i="2" s="1"/>
  <c r="F75" i="1"/>
  <c r="F68" i="2" s="1"/>
  <c r="H66" i="1"/>
  <c r="H59" i="2" s="1"/>
  <c r="Q194" i="1" l="1"/>
  <c r="G194" s="1"/>
  <c r="G183" i="2" s="1"/>
  <c r="F179"/>
  <c r="F54" i="4"/>
  <c r="Q79" i="1"/>
  <c r="G79" s="1"/>
  <c r="G182" i="2"/>
  <c r="G65" i="4"/>
  <c r="Q195" i="1"/>
  <c r="G195" s="1"/>
  <c r="F192" l="1"/>
  <c r="F45" i="4" s="1"/>
  <c r="G29"/>
  <c r="G72" i="2"/>
  <c r="Q80" i="1"/>
  <c r="G80" s="1"/>
  <c r="G73" i="2" s="1"/>
  <c r="G184"/>
  <c r="G69" i="4"/>
  <c r="F76" i="1"/>
  <c r="H67"/>
  <c r="H60" i="2" s="1"/>
  <c r="F77" i="1"/>
  <c r="H183"/>
  <c r="H172" i="2" s="1"/>
  <c r="F181" l="1"/>
  <c r="F25" i="4"/>
  <c r="F70" i="2"/>
  <c r="Q196" i="1"/>
  <c r="G196" s="1"/>
  <c r="G185" i="2" s="1"/>
  <c r="F5" i="4"/>
  <c r="F69" i="2"/>
  <c r="Q81" i="1"/>
  <c r="G81" s="1"/>
  <c r="F193"/>
  <c r="F78"/>
  <c r="F71" i="2" s="1"/>
  <c r="F194" i="1"/>
  <c r="F183" i="2" s="1"/>
  <c r="Q82" i="1" l="1"/>
  <c r="G82" s="1"/>
  <c r="G75" i="2" s="1"/>
  <c r="F182"/>
  <c r="F65" i="4"/>
  <c r="G74" i="2"/>
  <c r="G15" i="4"/>
  <c r="Q197" i="1"/>
  <c r="G197" s="1"/>
  <c r="H68"/>
  <c r="H184"/>
  <c r="F195" l="1"/>
  <c r="H173" i="2"/>
  <c r="H74" i="4"/>
  <c r="Q83" i="1"/>
  <c r="G83" s="1"/>
  <c r="G76" i="2" s="1"/>
  <c r="H34" i="4"/>
  <c r="H61" i="2"/>
  <c r="F79" i="1"/>
  <c r="F184" i="2"/>
  <c r="F69" i="4"/>
  <c r="Q198" i="1"/>
  <c r="G198" s="1"/>
  <c r="G187" i="2" s="1"/>
  <c r="G186"/>
  <c r="G55" i="4"/>
  <c r="H69" i="1"/>
  <c r="H62" i="2" s="1"/>
  <c r="F196" i="1"/>
  <c r="F185" i="2" s="1"/>
  <c r="H185" i="1"/>
  <c r="H174" i="2" s="1"/>
  <c r="Q84" i="1" l="1"/>
  <c r="G84" s="1"/>
  <c r="G77" i="2" s="1"/>
  <c r="F80" i="1"/>
  <c r="F73" i="2" s="1"/>
  <c r="F29" i="4"/>
  <c r="F72" i="2"/>
  <c r="Q199" i="1"/>
  <c r="G199" s="1"/>
  <c r="G188" i="2" s="1"/>
  <c r="H186" i="1"/>
  <c r="H175" i="2" s="1"/>
  <c r="H70" i="1"/>
  <c r="H63" i="2" s="1"/>
  <c r="Q200" i="1"/>
  <c r="G200" s="1"/>
  <c r="G189" i="2" s="1"/>
  <c r="F81" i="1" l="1"/>
  <c r="F15" i="4" s="1"/>
  <c r="Q85" i="1"/>
  <c r="G85" s="1"/>
  <c r="G78" i="2" s="1"/>
  <c r="F197" i="1"/>
  <c r="H187"/>
  <c r="H176" i="2" s="1"/>
  <c r="H71" i="1"/>
  <c r="H64" i="2" s="1"/>
  <c r="F74" l="1"/>
  <c r="F82" i="1"/>
  <c r="F75" i="2" s="1"/>
  <c r="Q201" i="1"/>
  <c r="G201" s="1"/>
  <c r="G190" i="2" s="1"/>
  <c r="F55" i="4"/>
  <c r="F186" i="2"/>
  <c r="Q86" i="1"/>
  <c r="G86" s="1"/>
  <c r="G79" i="2" s="1"/>
  <c r="F198" i="1"/>
  <c r="F187" i="2" s="1"/>
  <c r="H72" i="1"/>
  <c r="H65" i="2" s="1"/>
  <c r="H188" i="1"/>
  <c r="H177" i="2" s="1"/>
  <c r="F83" i="1"/>
  <c r="F76" i="2" s="1"/>
  <c r="Q87" i="1" l="1"/>
  <c r="G87" s="1"/>
  <c r="G80" i="2" s="1"/>
  <c r="F199" i="1"/>
  <c r="F188" i="2" s="1"/>
  <c r="Q202" i="1"/>
  <c r="G202" s="1"/>
  <c r="G191" i="2" s="1"/>
  <c r="F200" i="1"/>
  <c r="F189" i="2" s="1"/>
  <c r="Q203" i="1"/>
  <c r="G203" s="1"/>
  <c r="G192" i="2" s="1"/>
  <c r="Q88" i="1" l="1"/>
  <c r="G88" s="1"/>
  <c r="G16" i="4" s="1"/>
  <c r="F84" i="1"/>
  <c r="F77" i="2" s="1"/>
  <c r="H73" i="1"/>
  <c r="H66" i="2" s="1"/>
  <c r="H189" i="1"/>
  <c r="H178" i="2" s="1"/>
  <c r="Q89" i="1"/>
  <c r="G89" s="1"/>
  <c r="G82" i="2" s="1"/>
  <c r="F85" i="1"/>
  <c r="F78" i="2" s="1"/>
  <c r="Q204" i="1" l="1"/>
  <c r="G204" s="1"/>
  <c r="G193" i="2" s="1"/>
  <c r="G81"/>
  <c r="F201" i="1"/>
  <c r="F190" i="2" s="1"/>
  <c r="H74" i="1"/>
  <c r="H190"/>
  <c r="G56" i="4" l="1"/>
  <c r="Q90" i="1"/>
  <c r="G90" s="1"/>
  <c r="G83" i="2" s="1"/>
  <c r="F202" i="1"/>
  <c r="F191" i="2" s="1"/>
  <c r="H67"/>
  <c r="H14" i="4"/>
  <c r="H179" i="2"/>
  <c r="H54" i="4"/>
  <c r="Q205" i="1"/>
  <c r="G205" s="1"/>
  <c r="G194" i="2" s="1"/>
  <c r="F86" i="1"/>
  <c r="F79" i="2" s="1"/>
  <c r="H75" i="1"/>
  <c r="H68" i="2" s="1"/>
  <c r="H191" i="1"/>
  <c r="H180" i="2" s="1"/>
  <c r="F87" i="1"/>
  <c r="F80" i="2" s="1"/>
  <c r="Q91" i="1" l="1"/>
  <c r="G91" s="1"/>
  <c r="Q206"/>
  <c r="G206" s="1"/>
  <c r="G195" i="2" s="1"/>
  <c r="F203" i="1"/>
  <c r="F192" i="2" s="1"/>
  <c r="H76" i="1"/>
  <c r="H192"/>
  <c r="H5" i="4" l="1"/>
  <c r="H69" i="2"/>
  <c r="Q207" i="1"/>
  <c r="G207" s="1"/>
  <c r="Q92"/>
  <c r="G92" s="1"/>
  <c r="F88"/>
  <c r="H181" i="2"/>
  <c r="H45" i="4"/>
  <c r="F204" i="1"/>
  <c r="G27" i="4"/>
  <c r="G84" i="2"/>
  <c r="H77" i="1"/>
  <c r="Q208"/>
  <c r="G208" s="1"/>
  <c r="H193"/>
  <c r="F89" l="1"/>
  <c r="F82" i="2" s="1"/>
  <c r="F56" i="4"/>
  <c r="F193" i="2"/>
  <c r="Q93" i="1"/>
  <c r="G93" s="1"/>
  <c r="F205"/>
  <c r="F194" i="2" s="1"/>
  <c r="G196"/>
  <c r="G67" i="4"/>
  <c r="H65"/>
  <c r="H182" i="2"/>
  <c r="H25" i="4"/>
  <c r="H70" i="2"/>
  <c r="F81"/>
  <c r="F16" i="4"/>
  <c r="H194" i="1"/>
  <c r="H183" i="2" s="1"/>
  <c r="H78" i="1"/>
  <c r="H71" i="2" s="1"/>
  <c r="F90" i="1"/>
  <c r="F83" i="2" s="1"/>
  <c r="F206" i="1" l="1"/>
  <c r="F195" i="2" s="1"/>
  <c r="G28" i="4"/>
  <c r="G85" i="2"/>
  <c r="Q209" i="1"/>
  <c r="G209" s="1"/>
  <c r="H79"/>
  <c r="H195"/>
  <c r="Q94" l="1"/>
  <c r="G94" s="1"/>
  <c r="G17" i="4" s="1"/>
  <c r="H29"/>
  <c r="H72" i="2"/>
  <c r="G68" i="4"/>
  <c r="G197" i="2"/>
  <c r="F207" i="1"/>
  <c r="H184" i="2"/>
  <c r="H69" i="4"/>
  <c r="F91" i="1"/>
  <c r="H80"/>
  <c r="H73" i="2" s="1"/>
  <c r="Q95" i="1"/>
  <c r="G95" s="1"/>
  <c r="H196"/>
  <c r="H185" i="2" s="1"/>
  <c r="G86" l="1"/>
  <c r="F92" i="1"/>
  <c r="F67" i="4"/>
  <c r="F196" i="2"/>
  <c r="F84"/>
  <c r="F27" i="4"/>
  <c r="G22"/>
  <c r="G87" i="2"/>
  <c r="Q210" i="1"/>
  <c r="G210" s="1"/>
  <c r="F208"/>
  <c r="H197"/>
  <c r="H81"/>
  <c r="F93"/>
  <c r="F209"/>
  <c r="F68" i="4" l="1"/>
  <c r="F197" i="2"/>
  <c r="Q211" i="1"/>
  <c r="G211" s="1"/>
  <c r="G198" i="2"/>
  <c r="G57" i="4"/>
  <c r="F28"/>
  <c r="F85" i="2"/>
  <c r="Q96" i="1"/>
  <c r="G96" s="1"/>
  <c r="G88" i="2" s="1"/>
  <c r="H15" i="4"/>
  <c r="H74" i="2"/>
  <c r="H55" i="4"/>
  <c r="H186" i="2"/>
  <c r="H82" i="1"/>
  <c r="H75" i="2" s="1"/>
  <c r="F210" i="1"/>
  <c r="H198"/>
  <c r="H187" i="2" s="1"/>
  <c r="Q97" i="1" l="1"/>
  <c r="G97" s="1"/>
  <c r="G89" i="2" s="1"/>
  <c r="G62" i="4"/>
  <c r="G199" i="2"/>
  <c r="F57" i="4"/>
  <c r="F198" i="2"/>
  <c r="F94" i="1"/>
  <c r="Q212"/>
  <c r="G212" s="1"/>
  <c r="G200" i="2" s="1"/>
  <c r="H199" i="1"/>
  <c r="H188" i="2" s="1"/>
  <c r="Q98" i="1"/>
  <c r="G98" s="1"/>
  <c r="G90" i="2" s="1"/>
  <c r="H83" i="1"/>
  <c r="H76" i="2" s="1"/>
  <c r="F95" i="1" l="1"/>
  <c r="Q213"/>
  <c r="G213" s="1"/>
  <c r="G201" i="2" s="1"/>
  <c r="F211" i="1"/>
  <c r="F86" i="2"/>
  <c r="F17" i="4"/>
  <c r="H200" i="1"/>
  <c r="H189" i="2" s="1"/>
  <c r="H84" i="1"/>
  <c r="H77" i="2" s="1"/>
  <c r="F96" i="1"/>
  <c r="F88" i="2" s="1"/>
  <c r="F212" i="1"/>
  <c r="F200" i="2" s="1"/>
  <c r="Q99" i="1" l="1"/>
  <c r="G99" s="1"/>
  <c r="G91" i="2" s="1"/>
  <c r="Q214" i="1"/>
  <c r="G214" s="1"/>
  <c r="G202" i="2" s="1"/>
  <c r="F199"/>
  <c r="F62" i="4"/>
  <c r="F22"/>
  <c r="F87" i="2"/>
  <c r="Q215" i="1"/>
  <c r="G215" s="1"/>
  <c r="G203" i="2" s="1"/>
  <c r="Q100" i="1" l="1"/>
  <c r="G100" s="1"/>
  <c r="G92" i="2" s="1"/>
  <c r="F213" i="1"/>
  <c r="F201" i="2" s="1"/>
  <c r="F97" i="1"/>
  <c r="F89" i="2" s="1"/>
  <c r="F214" i="1"/>
  <c r="F202" i="2" s="1"/>
  <c r="H85" i="1"/>
  <c r="H78" i="2" s="1"/>
  <c r="H201" i="1"/>
  <c r="H190" i="2" s="1"/>
  <c r="F98" i="1"/>
  <c r="F90" i="2" s="1"/>
  <c r="Q216" i="1" l="1"/>
  <c r="G216" s="1"/>
  <c r="G204" i="2" s="1"/>
  <c r="Q101" i="1"/>
  <c r="G101" s="1"/>
  <c r="H202"/>
  <c r="H191" i="2" s="1"/>
  <c r="F215" i="1"/>
  <c r="F203" i="2" s="1"/>
  <c r="H86" i="1"/>
  <c r="H79" i="2" s="1"/>
  <c r="F99" i="1"/>
  <c r="F91" i="2" s="1"/>
  <c r="Q217" i="1" l="1"/>
  <c r="G217" s="1"/>
  <c r="Q102"/>
  <c r="G102" s="1"/>
  <c r="G94" i="2" s="1"/>
  <c r="G18" i="4"/>
  <c r="G93" i="2"/>
  <c r="H203" i="1"/>
  <c r="H192" i="2" s="1"/>
  <c r="H87" i="1"/>
  <c r="H80" i="2" s="1"/>
  <c r="F216" i="1"/>
  <c r="F204" i="2" s="1"/>
  <c r="Q103" i="1" l="1"/>
  <c r="G103" s="1"/>
  <c r="G19" i="4" s="1"/>
  <c r="F100" i="1"/>
  <c r="F92" i="2" s="1"/>
  <c r="Q218" i="1"/>
  <c r="G218" s="1"/>
  <c r="G206" i="2" s="1"/>
  <c r="G205"/>
  <c r="G58" i="4"/>
  <c r="F217" i="1"/>
  <c r="G95" i="2" l="1"/>
  <c r="F205"/>
  <c r="F58" i="4"/>
  <c r="F101" i="1"/>
  <c r="Q219"/>
  <c r="G219" s="1"/>
  <c r="H204"/>
  <c r="H88"/>
  <c r="F218"/>
  <c r="F206" i="2" s="1"/>
  <c r="H16" i="4" l="1"/>
  <c r="H81" i="2"/>
  <c r="G59" i="4"/>
  <c r="G207" i="2"/>
  <c r="F18" i="4"/>
  <c r="F93" i="2"/>
  <c r="H56" i="4"/>
  <c r="H193" i="2"/>
  <c r="F102" i="1"/>
  <c r="F94" i="2" s="1"/>
  <c r="Q104" i="1"/>
  <c r="G104" s="1"/>
  <c r="G96" i="2" s="1"/>
  <c r="Q220" i="1"/>
  <c r="G220" s="1"/>
  <c r="G208" i="2" s="1"/>
  <c r="F219" i="1" l="1"/>
  <c r="F207" i="2" s="1"/>
  <c r="F103" i="1"/>
  <c r="H205"/>
  <c r="H194" i="2" s="1"/>
  <c r="H89" i="1"/>
  <c r="H82" i="2" s="1"/>
  <c r="F59" i="4" l="1"/>
  <c r="Q105" i="1"/>
  <c r="G105" s="1"/>
  <c r="F19" i="4"/>
  <c r="F95" i="2"/>
  <c r="H90" i="1"/>
  <c r="H83" i="2" s="1"/>
  <c r="H206" i="1"/>
  <c r="H195" i="2" s="1"/>
  <c r="Q221" i="1" l="1"/>
  <c r="G221" s="1"/>
  <c r="G209" i="2" s="1"/>
  <c r="F220" i="1"/>
  <c r="F208" i="2" s="1"/>
  <c r="F104" i="1"/>
  <c r="F96" i="2" s="1"/>
  <c r="Q106" i="1"/>
  <c r="G106" s="1"/>
  <c r="G21" i="4"/>
  <c r="G97" i="2"/>
  <c r="H91" i="1"/>
  <c r="H207"/>
  <c r="G61" i="4" l="1"/>
  <c r="G20"/>
  <c r="G98" i="2"/>
  <c r="Q107" i="1"/>
  <c r="G107" s="1"/>
  <c r="G99" i="2" s="1"/>
  <c r="H27" i="4"/>
  <c r="H84" i="2"/>
  <c r="H196"/>
  <c r="H67" i="4"/>
  <c r="Q222" i="1"/>
  <c r="G222" s="1"/>
  <c r="H92"/>
  <c r="H208"/>
  <c r="F221" l="1"/>
  <c r="F209" i="2" s="1"/>
  <c r="G60" i="4"/>
  <c r="G210" i="2"/>
  <c r="F61" i="4"/>
  <c r="Q108" i="1"/>
  <c r="G108" s="1"/>
  <c r="G100" i="2" s="1"/>
  <c r="Q223" i="1"/>
  <c r="G223" s="1"/>
  <c r="G211" i="2" s="1"/>
  <c r="F105" i="1"/>
  <c r="F106"/>
  <c r="F222"/>
  <c r="F98" i="2" l="1"/>
  <c r="F20" i="4"/>
  <c r="Q224" i="1"/>
  <c r="G224" s="1"/>
  <c r="G212" i="2" s="1"/>
  <c r="F60" i="4"/>
  <c r="F210" i="2"/>
  <c r="Q109" i="1"/>
  <c r="G109" s="1"/>
  <c r="G101" i="2" s="1"/>
  <c r="F21" i="4"/>
  <c r="F97" i="2"/>
  <c r="H209" i="1"/>
  <c r="H93"/>
  <c r="Q110"/>
  <c r="G110" s="1"/>
  <c r="F107" l="1"/>
  <c r="F99" i="2" s="1"/>
  <c r="H197"/>
  <c r="H68" i="4"/>
  <c r="F223" i="1"/>
  <c r="F211" i="2" s="1"/>
  <c r="G102"/>
  <c r="G40" i="4"/>
  <c r="H28"/>
  <c r="H85" i="2"/>
  <c r="Q225" i="1"/>
  <c r="G225" s="1"/>
  <c r="G213" i="2" s="1"/>
  <c r="Q226" i="1"/>
  <c r="G226" s="1"/>
  <c r="F224"/>
  <c r="F212" i="2" s="1"/>
  <c r="Q111" i="1" l="1"/>
  <c r="G111" s="1"/>
  <c r="G103" i="2" s="1"/>
  <c r="G214"/>
  <c r="G80" i="4"/>
  <c r="F108" i="1"/>
  <c r="F100" i="2" s="1"/>
  <c r="H94" i="1"/>
  <c r="F109"/>
  <c r="F101" i="2" s="1"/>
  <c r="H210" i="1"/>
  <c r="Q227" l="1"/>
  <c r="G227" s="1"/>
  <c r="G215" i="2" s="1"/>
  <c r="H17" i="4"/>
  <c r="H86" i="2"/>
  <c r="F225" i="1"/>
  <c r="F213" i="2" s="1"/>
  <c r="H198"/>
  <c r="H57" i="4"/>
  <c r="H211" i="1"/>
  <c r="H95"/>
  <c r="F226" l="1"/>
  <c r="H62" i="4"/>
  <c r="H199" i="2"/>
  <c r="H22" i="4"/>
  <c r="H87" i="2"/>
  <c r="F110" i="1"/>
  <c r="F111"/>
  <c r="F103" i="2" s="1"/>
  <c r="F227" i="1"/>
  <c r="F215" i="2" s="1"/>
  <c r="H212" i="1"/>
  <c r="H200" i="2" s="1"/>
  <c r="H96" i="1"/>
  <c r="H88" i="2" s="1"/>
  <c r="F40" i="4" l="1"/>
  <c r="F102" i="2"/>
  <c r="F214"/>
  <c r="F80" i="4"/>
  <c r="H213" i="1"/>
  <c r="H201" i="2" s="1"/>
  <c r="H97" i="1"/>
  <c r="H89" i="2" s="1"/>
  <c r="H98" i="1" l="1"/>
  <c r="H90" i="2" s="1"/>
  <c r="Q228" i="1"/>
  <c r="G228" s="1"/>
  <c r="Q112"/>
  <c r="G112" s="1"/>
  <c r="H214"/>
  <c r="H202" i="2" s="1"/>
  <c r="H99" i="1" l="1"/>
  <c r="H91" i="2" s="1"/>
  <c r="Q229" i="1"/>
  <c r="G229" s="1"/>
  <c r="H215"/>
  <c r="H203" i="2" s="1"/>
  <c r="Q113" i="1" l="1"/>
  <c r="G113" s="1"/>
  <c r="G216" i="2"/>
  <c r="G76" i="4"/>
  <c r="H216" i="1"/>
  <c r="H204" i="2" s="1"/>
  <c r="H100" i="1"/>
  <c r="H92" i="2" s="1"/>
  <c r="G36" i="4" l="1"/>
  <c r="G104" i="2"/>
  <c r="Q114" i="1"/>
  <c r="G114" s="1"/>
  <c r="Q230"/>
  <c r="G230" s="1"/>
  <c r="G24" i="4" l="1"/>
  <c r="G105" i="2"/>
  <c r="G64" i="4"/>
  <c r="G217" i="2"/>
  <c r="Q231" i="1"/>
  <c r="G231" s="1"/>
  <c r="G218" i="2" s="1"/>
  <c r="Q115" i="1"/>
  <c r="G115" s="1"/>
  <c r="G106" i="2" s="1"/>
  <c r="H217" i="1" l="1"/>
  <c r="H101"/>
  <c r="H18" i="4" l="1"/>
  <c r="H93" i="2"/>
  <c r="H205"/>
  <c r="H58" i="4"/>
  <c r="Q232" i="1"/>
  <c r="G232" s="1"/>
  <c r="G219" i="2" s="1"/>
  <c r="H218" i="1"/>
  <c r="H206" i="2" s="1"/>
  <c r="H102" i="1"/>
  <c r="H94" i="2" s="1"/>
  <c r="Q116" i="1" l="1"/>
  <c r="G116" s="1"/>
  <c r="G107" i="2" s="1"/>
  <c r="H219" i="1"/>
  <c r="H103"/>
  <c r="Q233" l="1"/>
  <c r="G233" s="1"/>
  <c r="G79" i="4" s="1"/>
  <c r="H19"/>
  <c r="H95" i="2"/>
  <c r="Q117" i="1"/>
  <c r="G117" s="1"/>
  <c r="H59" i="4"/>
  <c r="H207" i="2"/>
  <c r="F112" i="1"/>
  <c r="F228" l="1"/>
  <c r="G220" i="2"/>
  <c r="G39" i="4"/>
  <c r="G108" i="2"/>
  <c r="H220" i="1"/>
  <c r="H208" i="2" s="1"/>
  <c r="H104" i="1"/>
  <c r="H96" i="2" s="1"/>
  <c r="F229" i="1" l="1"/>
  <c r="F113"/>
  <c r="F216" i="2" l="1"/>
  <c r="F76" i="4"/>
  <c r="F36"/>
  <c r="F104" i="2"/>
  <c r="H105" i="1"/>
  <c r="H221"/>
  <c r="H21" i="4" l="1"/>
  <c r="H97" i="2"/>
  <c r="H209"/>
  <c r="H61" i="4"/>
  <c r="F114" i="1"/>
  <c r="H222"/>
  <c r="H106"/>
  <c r="Q118"/>
  <c r="G118" s="1"/>
  <c r="G109" i="2" s="1"/>
  <c r="Q234" i="1" l="1"/>
  <c r="G234" s="1"/>
  <c r="G221" i="2" s="1"/>
  <c r="H210"/>
  <c r="H60" i="4"/>
  <c r="H20"/>
  <c r="H98" i="2"/>
  <c r="F230" i="1"/>
  <c r="F24" i="4"/>
  <c r="F105" i="2"/>
  <c r="H223" i="1"/>
  <c r="H211" i="2" s="1"/>
  <c r="H107" i="1"/>
  <c r="H99" i="2" s="1"/>
  <c r="F231" i="1"/>
  <c r="F218" i="2" s="1"/>
  <c r="Q119" i="1" l="1"/>
  <c r="G119" s="1"/>
  <c r="Q235"/>
  <c r="G235" s="1"/>
  <c r="F115"/>
  <c r="F106" i="2" s="1"/>
  <c r="F217"/>
  <c r="F64" i="4"/>
  <c r="H108" i="1"/>
  <c r="H100" i="2" s="1"/>
  <c r="H224" i="1"/>
  <c r="H212" i="2" s="1"/>
  <c r="G49" i="4" l="1"/>
  <c r="G222" i="2"/>
  <c r="G9" i="4"/>
  <c r="G110" i="2"/>
  <c r="H225" i="1" l="1"/>
  <c r="H213" i="2" s="1"/>
  <c r="H109" i="1"/>
  <c r="H101" i="2" s="1"/>
  <c r="F116" i="1"/>
  <c r="F107" i="2" s="1"/>
  <c r="H110" i="1" l="1"/>
  <c r="F232"/>
  <c r="F219" i="2" s="1"/>
  <c r="H226" i="1"/>
  <c r="F117"/>
  <c r="H40" i="4" l="1"/>
  <c r="H102" i="2"/>
  <c r="F108"/>
  <c r="F39" i="4"/>
  <c r="H214" i="2"/>
  <c r="H80" i="4"/>
  <c r="H111" i="1"/>
  <c r="H103" i="2" s="1"/>
  <c r="F233" i="1"/>
  <c r="H227"/>
  <c r="H215" i="2" s="1"/>
  <c r="F220" l="1"/>
  <c r="F79" i="4"/>
  <c r="F118" i="1" l="1"/>
  <c r="F109" i="2" s="1"/>
  <c r="F119" i="1" l="1"/>
  <c r="F9" i="4" l="1"/>
  <c r="F110" i="2"/>
  <c r="F234" i="1"/>
  <c r="F221" i="2" s="1"/>
  <c r="F235" i="1" l="1"/>
  <c r="F222" i="2" l="1"/>
  <c r="F49" i="4"/>
  <c r="H112" i="1" l="1"/>
  <c r="H228"/>
  <c r="H113" l="1"/>
  <c r="H229"/>
  <c r="H36" i="4" l="1"/>
  <c r="H104" i="2"/>
  <c r="H216"/>
  <c r="H76" i="4"/>
  <c r="H114" i="1" l="1"/>
  <c r="H230"/>
  <c r="H217" i="2" l="1"/>
  <c r="H64" i="4"/>
  <c r="H24"/>
  <c r="H105" i="2"/>
  <c r="H115" i="1" l="1"/>
  <c r="H106" i="2" s="1"/>
  <c r="H231" i="1"/>
  <c r="H218" i="2" s="1"/>
  <c r="H232" i="1" l="1"/>
  <c r="H219" i="2" s="1"/>
  <c r="H116" i="1"/>
  <c r="H107" i="2" s="1"/>
  <c r="H233" i="1" l="1"/>
  <c r="H117"/>
  <c r="H220" i="2" l="1"/>
  <c r="H79" i="4"/>
  <c r="H108" i="2"/>
  <c r="H39" i="4"/>
  <c r="H118" i="1" l="1"/>
  <c r="H109" i="2" s="1"/>
  <c r="H234" i="1" l="1"/>
  <c r="H221" i="2" s="1"/>
  <c r="H119" i="1" l="1"/>
  <c r="H9" i="4" l="1"/>
  <c r="H110" i="2"/>
  <c r="H235" i="1"/>
  <c r="H222" i="2" l="1"/>
  <c r="H49" i="4"/>
</calcChain>
</file>

<file path=xl/sharedStrings.xml><?xml version="1.0" encoding="utf-8"?>
<sst xmlns="http://schemas.openxmlformats.org/spreadsheetml/2006/main" count="517" uniqueCount="154">
  <si>
    <t>respondent_ID</t>
  </si>
  <si>
    <t>respondent_name</t>
  </si>
  <si>
    <t>Activos (D+C+AP)</t>
  </si>
  <si>
    <t>Activos C</t>
  </si>
  <si>
    <t>Costos de OyM (C )</t>
  </si>
  <si>
    <t>Costos OyM (D)</t>
  </si>
  <si>
    <t>Demanda Pico [MW]</t>
  </si>
  <si>
    <t>Nº de Clientes</t>
  </si>
  <si>
    <t>Costos de Administración</t>
  </si>
  <si>
    <t>Venta a Usuarios Propios [MWh]</t>
  </si>
  <si>
    <t>Pérdidas de energía [MWh]</t>
  </si>
  <si>
    <t>Activos_Com</t>
  </si>
  <si>
    <t>Activos_Distr</t>
  </si>
  <si>
    <t>OYM_Distr</t>
  </si>
  <si>
    <t>OYM_Com</t>
  </si>
  <si>
    <t>OYM_Adm</t>
  </si>
  <si>
    <t>Energia_Ventas</t>
  </si>
  <si>
    <t>Energia_Perdidas</t>
  </si>
  <si>
    <t>Demanda_Max</t>
  </si>
  <si>
    <t>Clientes_Cant</t>
  </si>
  <si>
    <t>Año</t>
  </si>
  <si>
    <t>Activos Trans 24-115</t>
  </si>
  <si>
    <t>FAoym</t>
  </si>
  <si>
    <t>FAact</t>
  </si>
  <si>
    <t>ID</t>
  </si>
  <si>
    <t>Empresa</t>
  </si>
  <si>
    <t>VRS</t>
  </si>
  <si>
    <t>ALLETE, Inc.</t>
  </si>
  <si>
    <t>Cleveland Electric Illuminating Company, The</t>
  </si>
  <si>
    <t>Duke Energy Carolinas, LLC</t>
  </si>
  <si>
    <t xml:space="preserve">Duke Energy Indiana, Inc. </t>
  </si>
  <si>
    <t>EDECHI</t>
  </si>
  <si>
    <t>EDEMET</t>
  </si>
  <si>
    <t>ENSA</t>
  </si>
  <si>
    <t>Entergy Louisiana, LLC</t>
  </si>
  <si>
    <t xml:space="preserve">Florida Power &amp; Light Company </t>
  </si>
  <si>
    <t xml:space="preserve">Georgia Power Company </t>
  </si>
  <si>
    <t xml:space="preserve">Ameren Illinois Company </t>
  </si>
  <si>
    <t xml:space="preserve">Kingsport Power Company </t>
  </si>
  <si>
    <t xml:space="preserve">Entergy Gulf States Louisiana, L.L.C. </t>
  </si>
  <si>
    <t xml:space="preserve">Nevada Power Company, d/b/a NV Energy </t>
  </si>
  <si>
    <t xml:space="preserve">Ohio Edison Company </t>
  </si>
  <si>
    <t>THE POTOMAC EDISON COMPANY</t>
  </si>
  <si>
    <t xml:space="preserve">Public Service Electric and Gas Company </t>
  </si>
  <si>
    <t>Southern California Edison Company</t>
  </si>
  <si>
    <t>Toledo Edison Company, The</t>
  </si>
  <si>
    <t xml:space="preserve">VIRGINIA ELECTRIC AND POWER COMPANY </t>
  </si>
  <si>
    <t xml:space="preserve">WEST PENN POWER COMPANY </t>
  </si>
  <si>
    <t>Wisconsin Electric Power Company</t>
  </si>
  <si>
    <t>Wheeling Power Company</t>
  </si>
  <si>
    <t xml:space="preserve">Tucson Electric Power Company </t>
  </si>
  <si>
    <t>Indianapolis Power &amp; Light Company</t>
  </si>
  <si>
    <t>UNS Electric, Inc.</t>
  </si>
  <si>
    <t>Public Service Company of Colorado</t>
  </si>
  <si>
    <t xml:space="preserve">MDU Resources Group, Inc. </t>
  </si>
  <si>
    <t xml:space="preserve">Southwestern Public Service Company </t>
  </si>
  <si>
    <t>Tampa Electric Company</t>
  </si>
  <si>
    <t>Public Service Company of New Mexico</t>
  </si>
  <si>
    <t xml:space="preserve">Appalachian Power Company </t>
  </si>
  <si>
    <t>Indiana Michigan Power Company</t>
  </si>
  <si>
    <t xml:space="preserve">Northern States Power Company (Minnesota) </t>
  </si>
  <si>
    <t xml:space="preserve">Louisville Gas and Electric Company </t>
  </si>
  <si>
    <t>PacifiCorp</t>
  </si>
  <si>
    <t>El Paso Electric Company</t>
  </si>
  <si>
    <t>Interstate Power and Light Company</t>
  </si>
  <si>
    <t>Massachusetts Electric Company</t>
  </si>
  <si>
    <t>Carolina Power &amp; Light Company</t>
  </si>
  <si>
    <t xml:space="preserve">Entergy Texas, Inc. </t>
  </si>
  <si>
    <t>MidAmerican Energy Company</t>
  </si>
  <si>
    <t xml:space="preserve">Entergy New Orleans, Inc. </t>
  </si>
  <si>
    <t>Duke Energy Kentucky, Inc.</t>
  </si>
  <si>
    <t xml:space="preserve">Kansas Gas and Electric Company </t>
  </si>
  <si>
    <t>Kentucky Utilities Company</t>
  </si>
  <si>
    <t>San Diego Gas &amp; Electric Company</t>
  </si>
  <si>
    <t>Consumers Energy Company</t>
  </si>
  <si>
    <t>The Detroit Edison Company</t>
  </si>
  <si>
    <t xml:space="preserve">Wisconsin Power and Light Company </t>
  </si>
  <si>
    <t>Gulf Power Company</t>
  </si>
  <si>
    <t xml:space="preserve">Florida Power Corporation </t>
  </si>
  <si>
    <t>Wisconsin Public Service Corporation</t>
  </si>
  <si>
    <t>Pennsylvania Power Company</t>
  </si>
  <si>
    <t>Ohio Power Company</t>
  </si>
  <si>
    <t>Puget Sound Energy, Inc.</t>
  </si>
  <si>
    <t>Connecticut Light and Power Company, The</t>
  </si>
  <si>
    <t xml:space="preserve">Oklahoma Gas and Electric Company </t>
  </si>
  <si>
    <t xml:space="preserve">Southwestern Electric Power Company </t>
  </si>
  <si>
    <t>Sierra Pacific Power Company,d/b/a NV Energy</t>
  </si>
  <si>
    <t>Rochester Gas and Electric Corporation</t>
  </si>
  <si>
    <t>Kentucky Power Company</t>
  </si>
  <si>
    <t xml:space="preserve">Entergy Mississippi, Inc. </t>
  </si>
  <si>
    <t xml:space="preserve">Northern States Power Company (Wisconsin) </t>
  </si>
  <si>
    <t xml:space="preserve">New York State Electric &amp; Gas Corporation </t>
  </si>
  <si>
    <t xml:space="preserve">Northern Indiana Public Service Company </t>
  </si>
  <si>
    <t>Baltimore Gas and Electric Company</t>
  </si>
  <si>
    <t>Jersey Central Power &amp; Light Company</t>
  </si>
  <si>
    <t>UNION ELECTRIC COMPANY</t>
  </si>
  <si>
    <t xml:space="preserve">ALABAMA POWER COMPANY </t>
  </si>
  <si>
    <t xml:space="preserve">Kansas City Power &amp; Light Company </t>
  </si>
  <si>
    <t xml:space="preserve">PECO Energy Company </t>
  </si>
  <si>
    <t xml:space="preserve">Idaho Power Company </t>
  </si>
  <si>
    <t>Duquesne Light Company</t>
  </si>
  <si>
    <t xml:space="preserve">South Carolina Electric &amp; Gas Company </t>
  </si>
  <si>
    <t xml:space="preserve">The Narragansett Electric Company </t>
  </si>
  <si>
    <t>NSTAR Electric Company</t>
  </si>
  <si>
    <t xml:space="preserve">Public Service Company of New Hampshire </t>
  </si>
  <si>
    <t xml:space="preserve">KCP&amp;L Greater Missouri Operations Company </t>
  </si>
  <si>
    <t>Madison Gas and Electric Company</t>
  </si>
  <si>
    <t>Niagara Mohawk Power Corporation</t>
  </si>
  <si>
    <t xml:space="preserve">MONONGAHELA POWER COMPANY </t>
  </si>
  <si>
    <t xml:space="preserve">The United Illuminating Company </t>
  </si>
  <si>
    <t xml:space="preserve">Portland General Electric Company </t>
  </si>
  <si>
    <t xml:space="preserve">Unitil Energy Systems, Inc. </t>
  </si>
  <si>
    <t xml:space="preserve">Commonwealth Edison Company </t>
  </si>
  <si>
    <t xml:space="preserve">Mississippi Power Company </t>
  </si>
  <si>
    <t>Granite State Electric Company</t>
  </si>
  <si>
    <t xml:space="preserve">Metropolitan Edison Company </t>
  </si>
  <si>
    <t xml:space="preserve">Black Hills/Colorado Electric Utility Company, LP </t>
  </si>
  <si>
    <t xml:space="preserve">Southern Indiana Gas and Electric Company </t>
  </si>
  <si>
    <t>Avista Corporation</t>
  </si>
  <si>
    <t>Delmarva Power &amp; Light Company</t>
  </si>
  <si>
    <t>PPL Electric Utilities Corporation</t>
  </si>
  <si>
    <t>Western Massachusetts Electric Company</t>
  </si>
  <si>
    <t>Entergy Arkansas, Inc.</t>
  </si>
  <si>
    <t>Atlantic City Electric Company</t>
  </si>
  <si>
    <t>Arizona Public Service Company</t>
  </si>
  <si>
    <t xml:space="preserve">Cleco Power LLC </t>
  </si>
  <si>
    <t xml:space="preserve">Rockland Electric Company </t>
  </si>
  <si>
    <t xml:space="preserve">Pennsylvania Electric Company </t>
  </si>
  <si>
    <t xml:space="preserve">Upper Peninsula Power Company </t>
  </si>
  <si>
    <t>The Dayton Power and Light Company</t>
  </si>
  <si>
    <t xml:space="preserve">CENTRAL HUDSON GAS &amp; ELECTRIC CORPORATION                             </t>
  </si>
  <si>
    <t xml:space="preserve">Otter Tail Power Company                                              </t>
  </si>
  <si>
    <t xml:space="preserve">Potomac Electric Power Company                                        </t>
  </si>
  <si>
    <t xml:space="preserve">Midwest Energy Inc.                                                   </t>
  </si>
  <si>
    <t xml:space="preserve">Central Vermont Public Service Corporation                            </t>
  </si>
  <si>
    <t xml:space="preserve">The Empire District Electric Company                                  </t>
  </si>
  <si>
    <t xml:space="preserve">Green Mountain Power Corporation                                      </t>
  </si>
  <si>
    <t xml:space="preserve">Chugach Electric Association, Inc.                                    </t>
  </si>
  <si>
    <t>Empresa Utilizada para calcular Ec Ef?</t>
  </si>
  <si>
    <t>Si</t>
  </si>
  <si>
    <t>No</t>
  </si>
  <si>
    <t>Anexo X del Informe</t>
  </si>
  <si>
    <t>Anexo XI del Informe</t>
  </si>
  <si>
    <t>ID Empresa</t>
  </si>
  <si>
    <t xml:space="preserve">CENTRAL HUDSON GAS &amp; ELECTRIC CORPORATION </t>
  </si>
  <si>
    <t>The Empire District Electric Company</t>
  </si>
  <si>
    <t>Mt. Carmel Public Utility Co</t>
  </si>
  <si>
    <t>Otter Tail Power Company</t>
  </si>
  <si>
    <t>Anexo VII del Informe</t>
  </si>
  <si>
    <t>Perdidas [%]</t>
  </si>
  <si>
    <t>Origen</t>
  </si>
  <si>
    <t>FERC</t>
  </si>
  <si>
    <t>PANAMA</t>
  </si>
  <si>
    <t xml:space="preserve">Public Service Company of Oklahoma                                    </t>
  </si>
</sst>
</file>

<file path=xl/styles.xml><?xml version="1.0" encoding="utf-8"?>
<styleSheet xmlns="http://schemas.openxmlformats.org/spreadsheetml/2006/main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.000\ _€_-;\-* #,##0.000\ _€_-;_-* &quot;-&quot;??\ _€_-;_-@_-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1"/>
      <color theme="0" tint="-0.34998626667073579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9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4F81BD"/>
      </left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/>
      <right/>
      <top/>
      <bottom style="medium">
        <color rgb="FF4F81BD"/>
      </bottom>
      <diagonal/>
    </border>
    <border>
      <left/>
      <right style="medium">
        <color rgb="FF4F81BD"/>
      </right>
      <top/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0" fillId="0" borderId="0" xfId="1" applyFont="1" applyAlignment="1">
      <alignment horizontal="center"/>
    </xf>
    <xf numFmtId="0" fontId="5" fillId="2" borderId="1" xfId="2" applyFont="1" applyFill="1" applyBorder="1" applyAlignment="1">
      <alignment horizontal="center" wrapText="1"/>
    </xf>
    <xf numFmtId="0" fontId="5" fillId="3" borderId="1" xfId="2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wrapText="1"/>
    </xf>
    <xf numFmtId="165" fontId="6" fillId="3" borderId="2" xfId="1" applyNumberFormat="1" applyFont="1" applyFill="1" applyBorder="1" applyAlignment="1">
      <alignment horizontal="center" wrapText="1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5" fillId="0" borderId="0" xfId="2" applyFont="1" applyFill="1" applyBorder="1" applyAlignment="1">
      <alignment horizontal="center" vertical="center" wrapText="1"/>
    </xf>
    <xf numFmtId="165" fontId="6" fillId="0" borderId="0" xfId="1" applyNumberFormat="1" applyFont="1" applyFill="1" applyBorder="1" applyAlignment="1">
      <alignment horizontal="center" wrapText="1"/>
    </xf>
    <xf numFmtId="166" fontId="6" fillId="2" borderId="1" xfId="1" applyNumberFormat="1" applyFont="1" applyFill="1" applyBorder="1" applyAlignment="1">
      <alignment horizontal="center" wrapText="1"/>
    </xf>
    <xf numFmtId="166" fontId="6" fillId="3" borderId="2" xfId="1" applyNumberFormat="1" applyFont="1" applyFill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4" fontId="0" fillId="0" borderId="3" xfId="1" applyFont="1" applyBorder="1" applyAlignment="1">
      <alignment horizontal="center"/>
    </xf>
    <xf numFmtId="0" fontId="0" fillId="4" borderId="0" xfId="0" applyFill="1"/>
    <xf numFmtId="0" fontId="8" fillId="5" borderId="0" xfId="0" applyFont="1" applyFill="1" applyAlignment="1">
      <alignment horizontal="center" vertical="center"/>
    </xf>
    <xf numFmtId="0" fontId="9" fillId="0" borderId="4" xfId="0" applyFont="1" applyBorder="1" applyAlignment="1">
      <alignment horizontal="right" vertical="center"/>
    </xf>
    <xf numFmtId="0" fontId="9" fillId="0" borderId="5" xfId="0" applyFont="1" applyBorder="1" applyAlignment="1">
      <alignment horizontal="left" vertical="center"/>
    </xf>
    <xf numFmtId="9" fontId="9" fillId="0" borderId="6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left" vertical="center"/>
    </xf>
    <xf numFmtId="9" fontId="9" fillId="0" borderId="9" xfId="0" applyNumberFormat="1" applyFont="1" applyBorder="1" applyAlignment="1">
      <alignment horizontal="right" vertical="center"/>
    </xf>
    <xf numFmtId="0" fontId="9" fillId="4" borderId="7" xfId="0" applyFont="1" applyFill="1" applyBorder="1" applyAlignment="1">
      <alignment horizontal="right" vertical="center"/>
    </xf>
    <xf numFmtId="0" fontId="9" fillId="4" borderId="8" xfId="0" applyFont="1" applyFill="1" applyBorder="1" applyAlignment="1">
      <alignment horizontal="left" vertical="center"/>
    </xf>
    <xf numFmtId="9" fontId="9" fillId="4" borderId="9" xfId="0" applyNumberFormat="1" applyFont="1" applyFill="1" applyBorder="1" applyAlignment="1">
      <alignment horizontal="right" vertical="center"/>
    </xf>
    <xf numFmtId="0" fontId="8" fillId="5" borderId="10" xfId="0" applyFont="1" applyFill="1" applyBorder="1" applyAlignment="1">
      <alignment horizontal="center" vertical="center"/>
    </xf>
    <xf numFmtId="9" fontId="9" fillId="4" borderId="10" xfId="0" applyNumberFormat="1" applyFont="1" applyFill="1" applyBorder="1" applyAlignment="1">
      <alignment horizontal="center" vertical="center"/>
    </xf>
    <xf numFmtId="9" fontId="9" fillId="6" borderId="10" xfId="0" applyNumberFormat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/>
    </xf>
    <xf numFmtId="0" fontId="3" fillId="0" borderId="0" xfId="0" applyFont="1"/>
    <xf numFmtId="0" fontId="8" fillId="5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4" xfId="0" applyFont="1" applyFill="1" applyBorder="1" applyAlignment="1">
      <alignment horizontal="right" vertical="center"/>
    </xf>
    <xf numFmtId="0" fontId="9" fillId="0" borderId="6" xfId="0" applyFont="1" applyFill="1" applyBorder="1" applyAlignment="1">
      <alignment horizontal="left" vertical="center"/>
    </xf>
    <xf numFmtId="165" fontId="0" fillId="0" borderId="0" xfId="1" applyNumberFormat="1" applyFont="1"/>
    <xf numFmtId="10" fontId="0" fillId="0" borderId="0" xfId="3" applyNumberFormat="1" applyFont="1"/>
    <xf numFmtId="1" fontId="0" fillId="4" borderId="0" xfId="0" applyNumberFormat="1" applyFill="1"/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9" fillId="0" borderId="7" xfId="0" applyFont="1" applyFill="1" applyBorder="1" applyAlignment="1">
      <alignment horizontal="right" vertical="center"/>
    </xf>
    <xf numFmtId="0" fontId="9" fillId="0" borderId="8" xfId="0" applyFont="1" applyFill="1" applyBorder="1" applyAlignment="1">
      <alignment horizontal="left" vertical="center"/>
    </xf>
    <xf numFmtId="9" fontId="9" fillId="0" borderId="9" xfId="0" applyNumberFormat="1" applyFont="1" applyFill="1" applyBorder="1" applyAlignment="1">
      <alignment horizontal="right" vertical="center"/>
    </xf>
    <xf numFmtId="0" fontId="7" fillId="7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</cellXfs>
  <cellStyles count="4">
    <cellStyle name="Millares" xfId="1" builtinId="3"/>
    <cellStyle name="Normal" xfId="0" builtinId="0"/>
    <cellStyle name="Normal_BD" xfId="2"/>
    <cellStyle name="Porcentual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c_Inf_Ferc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ctivosTransmisi&#242;nFERC2011_24-115k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ctivosTransmisi&#242;nFERC2012_24-115k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atosParaDEAv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D"/>
      <sheetName val="Variables"/>
      <sheetName val="Respondent_ID"/>
      <sheetName val="Validos"/>
      <sheetName val="Tiempo_med_compra"/>
      <sheetName val="SalariosOyM"/>
      <sheetName val="BD Ajust."/>
      <sheetName val="Parametros"/>
    </sheetNames>
    <sheetDataSet>
      <sheetData sheetId="0"/>
      <sheetData sheetId="1"/>
      <sheetData sheetId="2">
        <row r="1">
          <cell r="A1" t="str">
            <v>Año</v>
          </cell>
          <cell r="B1">
            <v>2012</v>
          </cell>
        </row>
        <row r="10">
          <cell r="A10" t="str">
            <v>IDRespondent</v>
          </cell>
          <cell r="B10" t="str">
            <v>respondent_name</v>
          </cell>
        </row>
        <row r="11">
          <cell r="A11">
            <v>1</v>
          </cell>
          <cell r="B11" t="str">
            <v xml:space="preserve">AEP Generating Company                                                </v>
          </cell>
        </row>
        <row r="12">
          <cell r="A12">
            <v>2</v>
          </cell>
          <cell r="B12" t="str">
            <v xml:space="preserve">ALABAMA POWER COMPANY                                                 </v>
          </cell>
        </row>
        <row r="13">
          <cell r="A13">
            <v>3</v>
          </cell>
          <cell r="B13" t="str">
            <v xml:space="preserve">Alaska Electric Light and Power Company                               </v>
          </cell>
        </row>
        <row r="14">
          <cell r="A14">
            <v>5</v>
          </cell>
          <cell r="B14" t="str">
            <v xml:space="preserve">THE ALLEGHENY GENERATING COMPANY                                      </v>
          </cell>
        </row>
        <row r="15">
          <cell r="A15">
            <v>6</v>
          </cell>
          <cell r="B15" t="str">
            <v xml:space="preserve">Appalachian Power Company                                             </v>
          </cell>
        </row>
        <row r="16">
          <cell r="A16">
            <v>7</v>
          </cell>
          <cell r="B16" t="str">
            <v xml:space="preserve">Arizona Public Service Company                                        </v>
          </cell>
        </row>
        <row r="17">
          <cell r="A17">
            <v>8</v>
          </cell>
          <cell r="B17" t="str">
            <v xml:space="preserve">Entergy Arkansas, Inc.                                                </v>
          </cell>
        </row>
        <row r="18">
          <cell r="A18">
            <v>9</v>
          </cell>
          <cell r="B18" t="str">
            <v xml:space="preserve">Atlantic City Electric Company                                        </v>
          </cell>
        </row>
        <row r="19">
          <cell r="A19">
            <v>10</v>
          </cell>
          <cell r="B19" t="str">
            <v xml:space="preserve">Baltimore Gas and Electric Company                                    </v>
          </cell>
        </row>
        <row r="20">
          <cell r="A20">
            <v>11</v>
          </cell>
          <cell r="B20" t="str">
            <v xml:space="preserve">Bangor Hydro Electric Company                                         </v>
          </cell>
        </row>
        <row r="21">
          <cell r="A21">
            <v>12</v>
          </cell>
          <cell r="B21" t="str">
            <v xml:space="preserve">Black Hills Power, Inc.                                               </v>
          </cell>
        </row>
        <row r="22">
          <cell r="A22">
            <v>17</v>
          </cell>
          <cell r="B22" t="str">
            <v xml:space="preserve">Carolina Power &amp; Light Company                                        </v>
          </cell>
        </row>
        <row r="23">
          <cell r="A23">
            <v>18</v>
          </cell>
          <cell r="B23" t="str">
            <v xml:space="preserve">Catalyst Old River Hydroelectric Limited Partnership                  </v>
          </cell>
        </row>
        <row r="24">
          <cell r="A24">
            <v>19</v>
          </cell>
          <cell r="B24" t="str">
            <v xml:space="preserve">CENTRAL HUDSON GAS &amp; ELECTRIC CORPORATION                             </v>
          </cell>
        </row>
        <row r="25">
          <cell r="A25">
            <v>20</v>
          </cell>
          <cell r="B25" t="str">
            <v xml:space="preserve">Central Illinois Light Company                                        </v>
          </cell>
        </row>
        <row r="26">
          <cell r="A26">
            <v>21</v>
          </cell>
          <cell r="B26" t="str">
            <v xml:space="preserve">Central Illinois Public Service Company                               </v>
          </cell>
        </row>
        <row r="27">
          <cell r="A27">
            <v>22</v>
          </cell>
          <cell r="B27" t="str">
            <v xml:space="preserve">Cleco Power LLC                                                       </v>
          </cell>
        </row>
        <row r="28">
          <cell r="A28">
            <v>23</v>
          </cell>
          <cell r="B28" t="str">
            <v xml:space="preserve">Central Maine Power Company                                           </v>
          </cell>
        </row>
        <row r="29">
          <cell r="A29">
            <v>24</v>
          </cell>
          <cell r="B29" t="str">
            <v xml:space="preserve">AEP Texas Central Company                                             </v>
          </cell>
        </row>
        <row r="30">
          <cell r="A30">
            <v>25</v>
          </cell>
          <cell r="B30" t="str">
            <v xml:space="preserve">Central Vermont Public Service Corporation                            </v>
          </cell>
        </row>
        <row r="31">
          <cell r="A31">
            <v>27</v>
          </cell>
          <cell r="B31" t="str">
            <v xml:space="preserve">Duke Energy Ohio, Inc.                                                </v>
          </cell>
        </row>
        <row r="32">
          <cell r="A32">
            <v>30</v>
          </cell>
          <cell r="B32" t="str">
            <v xml:space="preserve">Cleveland Electric Illuminating Company, The                          </v>
          </cell>
        </row>
        <row r="33">
          <cell r="A33">
            <v>31</v>
          </cell>
          <cell r="B33" t="str">
            <v xml:space="preserve">Columbus Southern Power Company                                       </v>
          </cell>
        </row>
        <row r="34">
          <cell r="A34">
            <v>32</v>
          </cell>
          <cell r="B34" t="str">
            <v xml:space="preserve">Commonwealth Edison Company                                           </v>
          </cell>
        </row>
        <row r="35">
          <cell r="A35">
            <v>33</v>
          </cell>
          <cell r="B35" t="str">
            <v xml:space="preserve">Commonwealth Edison Company of Indiana, Inc.                          </v>
          </cell>
        </row>
        <row r="36">
          <cell r="A36">
            <v>35</v>
          </cell>
          <cell r="B36" t="str">
            <v xml:space="preserve">UNITIL Power Corp.                                                    </v>
          </cell>
        </row>
        <row r="37">
          <cell r="A37">
            <v>36</v>
          </cell>
          <cell r="B37" t="str">
            <v xml:space="preserve">Consolidated Edison Company of New York, Inc.                         </v>
          </cell>
        </row>
        <row r="38">
          <cell r="A38">
            <v>38</v>
          </cell>
          <cell r="B38" t="str">
            <v xml:space="preserve">Connecticut Yankee Atomic Power Company                               </v>
          </cell>
        </row>
        <row r="39">
          <cell r="A39">
            <v>39</v>
          </cell>
          <cell r="B39" t="str">
            <v xml:space="preserve">Connecticut Light and Power Company, The                              </v>
          </cell>
        </row>
        <row r="40">
          <cell r="A40">
            <v>40</v>
          </cell>
          <cell r="B40" t="str">
            <v xml:space="preserve">Consolidated Water Power Company                                      </v>
          </cell>
        </row>
        <row r="41">
          <cell r="A41">
            <v>41</v>
          </cell>
          <cell r="B41" t="str">
            <v xml:space="preserve">Consumers Energy Company                                              </v>
          </cell>
        </row>
        <row r="42">
          <cell r="A42">
            <v>42</v>
          </cell>
          <cell r="B42" t="str">
            <v xml:space="preserve">The Dayton Power and Light Company                                    </v>
          </cell>
        </row>
        <row r="43">
          <cell r="A43">
            <v>43</v>
          </cell>
          <cell r="B43" t="str">
            <v xml:space="preserve">Delmarva Power &amp; Light Company                                        </v>
          </cell>
        </row>
        <row r="44">
          <cell r="A44">
            <v>44</v>
          </cell>
          <cell r="B44" t="str">
            <v xml:space="preserve">The Detroit Edison Company                                            </v>
          </cell>
        </row>
        <row r="45">
          <cell r="A45">
            <v>45</v>
          </cell>
          <cell r="B45" t="str">
            <v xml:space="preserve">Duke Energy Carolinas, LLC                                            </v>
          </cell>
        </row>
        <row r="46">
          <cell r="A46">
            <v>46</v>
          </cell>
          <cell r="B46" t="str">
            <v xml:space="preserve">Duquesne Light Company                                                </v>
          </cell>
        </row>
        <row r="47">
          <cell r="A47">
            <v>48</v>
          </cell>
          <cell r="B47" t="str">
            <v xml:space="preserve">Edison Sault Electric Company                                         </v>
          </cell>
        </row>
        <row r="48">
          <cell r="A48">
            <v>49</v>
          </cell>
          <cell r="B48" t="str">
            <v xml:space="preserve">El Paso Electric Company                                              </v>
          </cell>
        </row>
        <row r="49">
          <cell r="A49">
            <v>50</v>
          </cell>
          <cell r="B49" t="str">
            <v xml:space="preserve">Electric Energy, Inc.                                                 </v>
          </cell>
        </row>
        <row r="50">
          <cell r="A50">
            <v>51</v>
          </cell>
          <cell r="B50" t="str">
            <v xml:space="preserve">The Empire District Electric Company                                  </v>
          </cell>
        </row>
        <row r="51">
          <cell r="A51">
            <v>52</v>
          </cell>
          <cell r="B51" t="str">
            <v xml:space="preserve">Entergy Power, LLC                                                    </v>
          </cell>
        </row>
        <row r="52">
          <cell r="A52">
            <v>54</v>
          </cell>
          <cell r="B52" t="str">
            <v xml:space="preserve">Fitchburg Gas and Electric Light Company                              </v>
          </cell>
        </row>
        <row r="53">
          <cell r="A53">
            <v>55</v>
          </cell>
          <cell r="B53" t="str">
            <v xml:space="preserve">Florida Power Corporation                                             </v>
          </cell>
        </row>
        <row r="54">
          <cell r="A54">
            <v>56</v>
          </cell>
          <cell r="B54" t="str">
            <v xml:space="preserve">Florida Power &amp; Light Company                                         </v>
          </cell>
        </row>
        <row r="55">
          <cell r="A55">
            <v>57</v>
          </cell>
          <cell r="B55" t="str">
            <v xml:space="preserve">Georgia Power Company                                                 </v>
          </cell>
        </row>
        <row r="56">
          <cell r="A56">
            <v>58</v>
          </cell>
          <cell r="B56" t="str">
            <v xml:space="preserve">Golden Spread Electric Cooperative, Inc.                              </v>
          </cell>
        </row>
        <row r="57">
          <cell r="A57">
            <v>59</v>
          </cell>
          <cell r="B57" t="str">
            <v xml:space="preserve">Granite State Electric Company                                        </v>
          </cell>
        </row>
        <row r="58">
          <cell r="A58">
            <v>61</v>
          </cell>
          <cell r="B58" t="str">
            <v xml:space="preserve">Green Mountain Power Corporation                                      </v>
          </cell>
        </row>
        <row r="59">
          <cell r="A59">
            <v>62</v>
          </cell>
          <cell r="B59" t="str">
            <v xml:space="preserve">Gulf Power Company                                                    </v>
          </cell>
        </row>
        <row r="60">
          <cell r="A60">
            <v>63</v>
          </cell>
          <cell r="B60" t="str">
            <v xml:space="preserve">Entergy Gulf States Louisiana, L.L.C.                                 </v>
          </cell>
        </row>
        <row r="61">
          <cell r="A61">
            <v>65</v>
          </cell>
          <cell r="B61" t="str">
            <v xml:space="preserve">Hawaiian Electric Company, Inc.                                       </v>
          </cell>
        </row>
        <row r="62">
          <cell r="A62">
            <v>66</v>
          </cell>
          <cell r="B62" t="str">
            <v xml:space="preserve">Holyoke Power and Electric Company                                    </v>
          </cell>
        </row>
        <row r="63">
          <cell r="A63">
            <v>67</v>
          </cell>
          <cell r="B63" t="str">
            <v xml:space="preserve">Holyoke Water Power Company                                           </v>
          </cell>
        </row>
        <row r="64">
          <cell r="A64">
            <v>68</v>
          </cell>
          <cell r="B64" t="str">
            <v xml:space="preserve">CenterPoint Energy Houston Electric, LLC                              </v>
          </cell>
        </row>
        <row r="65">
          <cell r="A65">
            <v>70</v>
          </cell>
          <cell r="B65" t="str">
            <v xml:space="preserve">Idaho Power Company                                                   </v>
          </cell>
        </row>
        <row r="66">
          <cell r="A66">
            <v>71</v>
          </cell>
          <cell r="B66" t="str">
            <v xml:space="preserve">Illinois Power Company                                                </v>
          </cell>
        </row>
        <row r="67">
          <cell r="A67">
            <v>72</v>
          </cell>
          <cell r="B67" t="str">
            <v xml:space="preserve">Indiana-Kentucky Electric Corporation                                 </v>
          </cell>
        </row>
        <row r="68">
          <cell r="A68">
            <v>73</v>
          </cell>
          <cell r="B68" t="str">
            <v xml:space="preserve">Indiana Michigan Power Company                                        </v>
          </cell>
        </row>
        <row r="69">
          <cell r="A69">
            <v>74</v>
          </cell>
          <cell r="B69" t="str">
            <v xml:space="preserve">Indianapolis Power &amp; Light Company                                    </v>
          </cell>
        </row>
        <row r="70">
          <cell r="A70">
            <v>77</v>
          </cell>
          <cell r="B70" t="str">
            <v xml:space="preserve">Jersey Central Power &amp; Light Company                                  </v>
          </cell>
        </row>
        <row r="71">
          <cell r="A71">
            <v>79</v>
          </cell>
          <cell r="B71" t="str">
            <v xml:space="preserve">Kansas City Power &amp; Light Company                                     </v>
          </cell>
        </row>
        <row r="72">
          <cell r="A72">
            <v>80</v>
          </cell>
          <cell r="B72" t="str">
            <v xml:space="preserve">Kansas Gas and Electric Company                                       </v>
          </cell>
        </row>
        <row r="73">
          <cell r="A73">
            <v>81</v>
          </cell>
          <cell r="B73" t="str">
            <v xml:space="preserve">Kentucky Power Company                                                </v>
          </cell>
        </row>
        <row r="74">
          <cell r="A74">
            <v>82</v>
          </cell>
          <cell r="B74" t="str">
            <v xml:space="preserve">Kentucky Utilities Company                                            </v>
          </cell>
        </row>
        <row r="75">
          <cell r="A75">
            <v>83</v>
          </cell>
          <cell r="B75" t="str">
            <v xml:space="preserve">Kingsport Power Company                                               </v>
          </cell>
        </row>
        <row r="76">
          <cell r="A76">
            <v>84</v>
          </cell>
          <cell r="B76" t="str">
            <v xml:space="preserve">Lockhart Power Company                                                </v>
          </cell>
        </row>
        <row r="77">
          <cell r="A77">
            <v>85</v>
          </cell>
          <cell r="B77" t="str">
            <v xml:space="preserve">National Grid Generation, LLC                                         </v>
          </cell>
        </row>
        <row r="78">
          <cell r="A78">
            <v>87</v>
          </cell>
          <cell r="B78" t="str">
            <v xml:space="preserve">Entergy Louisiana, LLC                                                </v>
          </cell>
        </row>
        <row r="79">
          <cell r="A79">
            <v>88</v>
          </cell>
          <cell r="B79" t="str">
            <v xml:space="preserve">Louisville Gas and Electric Company                                   </v>
          </cell>
        </row>
        <row r="80">
          <cell r="A80">
            <v>89</v>
          </cell>
          <cell r="B80" t="str">
            <v xml:space="preserve">Madison Gas and Electric Company                                      </v>
          </cell>
        </row>
        <row r="81">
          <cell r="A81">
            <v>90</v>
          </cell>
          <cell r="B81" t="str">
            <v xml:space="preserve">Maine Electric Power Company, Inc.                                    </v>
          </cell>
        </row>
        <row r="82">
          <cell r="A82">
            <v>91</v>
          </cell>
          <cell r="B82" t="str">
            <v xml:space="preserve">Maine Public Service Company                                          </v>
          </cell>
        </row>
        <row r="83">
          <cell r="A83">
            <v>92</v>
          </cell>
          <cell r="B83" t="str">
            <v xml:space="preserve">Maine Yankee Atomic Power Company                                     </v>
          </cell>
        </row>
        <row r="84">
          <cell r="A84">
            <v>93</v>
          </cell>
          <cell r="B84" t="str">
            <v xml:space="preserve">Massachusetts Electric Company                                        </v>
          </cell>
        </row>
        <row r="85">
          <cell r="A85">
            <v>94</v>
          </cell>
          <cell r="B85" t="str">
            <v xml:space="preserve">MAUI ELECTRIC COMPANY, LIMITED                                        </v>
          </cell>
        </row>
        <row r="86">
          <cell r="A86">
            <v>95</v>
          </cell>
          <cell r="B86" t="str">
            <v xml:space="preserve">MDU Resources Group, Inc.                                             </v>
          </cell>
        </row>
        <row r="87">
          <cell r="A87">
            <v>96</v>
          </cell>
          <cell r="B87" t="str">
            <v xml:space="preserve">Metropolitan Edison Company                                           </v>
          </cell>
        </row>
        <row r="88">
          <cell r="A88">
            <v>98</v>
          </cell>
          <cell r="B88" t="str">
            <v xml:space="preserve">ALLETE, Inc.                                                          </v>
          </cell>
        </row>
        <row r="89">
          <cell r="A89">
            <v>99</v>
          </cell>
          <cell r="B89" t="str">
            <v xml:space="preserve">Mississippi Power Company                                             </v>
          </cell>
        </row>
        <row r="90">
          <cell r="A90">
            <v>100</v>
          </cell>
          <cell r="B90" t="str">
            <v xml:space="preserve">Entergy Mississippi, Inc.                                             </v>
          </cell>
        </row>
        <row r="91">
          <cell r="A91">
            <v>101</v>
          </cell>
          <cell r="B91" t="str">
            <v xml:space="preserve">MONONGAHELA POWER COMPANY                                             </v>
          </cell>
        </row>
        <row r="92">
          <cell r="A92">
            <v>105</v>
          </cell>
          <cell r="B92" t="str">
            <v xml:space="preserve">Mt. Carmel Public Utility Co                                          </v>
          </cell>
        </row>
        <row r="93">
          <cell r="A93">
            <v>107</v>
          </cell>
          <cell r="B93" t="str">
            <v xml:space="preserve">The Narragansett Electric Company                                     </v>
          </cell>
        </row>
        <row r="94">
          <cell r="A94">
            <v>108</v>
          </cell>
          <cell r="B94" t="str">
            <v xml:space="preserve">Nevada Power Company, d/b/a NV Energy                                 </v>
          </cell>
        </row>
        <row r="95">
          <cell r="A95">
            <v>110</v>
          </cell>
          <cell r="B95" t="str">
            <v xml:space="preserve">New England Electric Transmission Corporation                         </v>
          </cell>
        </row>
        <row r="96">
          <cell r="A96">
            <v>111</v>
          </cell>
          <cell r="B96" t="str">
            <v xml:space="preserve">New England Hydro-Trans. Elec. Co., Inc.                              </v>
          </cell>
        </row>
        <row r="97">
          <cell r="A97">
            <v>112</v>
          </cell>
          <cell r="B97" t="str">
            <v xml:space="preserve">New England Hydro-Transmission Corporation                            </v>
          </cell>
        </row>
        <row r="98">
          <cell r="A98">
            <v>113</v>
          </cell>
          <cell r="B98" t="str">
            <v xml:space="preserve">New England Power Company                                             </v>
          </cell>
        </row>
        <row r="99">
          <cell r="A99">
            <v>114</v>
          </cell>
          <cell r="B99" t="str">
            <v xml:space="preserve">Entergy New Orleans, Inc.                                             </v>
          </cell>
        </row>
        <row r="100">
          <cell r="A100">
            <v>115</v>
          </cell>
          <cell r="B100" t="str">
            <v xml:space="preserve">New York State Electric &amp; Gas Corporation                             </v>
          </cell>
        </row>
        <row r="101">
          <cell r="A101">
            <v>117</v>
          </cell>
          <cell r="B101" t="str">
            <v xml:space="preserve">Niagara Mohawk Power Corporation                                      </v>
          </cell>
        </row>
        <row r="102">
          <cell r="A102">
            <v>119</v>
          </cell>
          <cell r="B102" t="str">
            <v xml:space="preserve">Northern Indiana Public Service Company                               </v>
          </cell>
        </row>
        <row r="103">
          <cell r="A103">
            <v>120</v>
          </cell>
          <cell r="B103" t="str">
            <v xml:space="preserve">Northern States Power Company (Minnesota)                             </v>
          </cell>
        </row>
        <row r="104">
          <cell r="A104">
            <v>121</v>
          </cell>
          <cell r="B104" t="str">
            <v xml:space="preserve">Northern States Power Company (Wisconsin)                             </v>
          </cell>
        </row>
        <row r="105">
          <cell r="A105">
            <v>122</v>
          </cell>
          <cell r="B105" t="str">
            <v xml:space="preserve">NorthWestern Corporation                                              </v>
          </cell>
        </row>
        <row r="106">
          <cell r="A106">
            <v>123</v>
          </cell>
          <cell r="B106" t="str">
            <v xml:space="preserve">Northwestern Wisconsin Electric Company                               </v>
          </cell>
        </row>
        <row r="107">
          <cell r="A107">
            <v>124</v>
          </cell>
          <cell r="B107" t="str">
            <v xml:space="preserve">Ocean State Power                                                     </v>
          </cell>
        </row>
        <row r="108">
          <cell r="A108">
            <v>125</v>
          </cell>
          <cell r="B108" t="str">
            <v xml:space="preserve">Ocean State Power, II                                                 </v>
          </cell>
        </row>
        <row r="109">
          <cell r="A109">
            <v>126</v>
          </cell>
          <cell r="B109" t="str">
            <v xml:space="preserve">Ohio Edison Company                                                   </v>
          </cell>
        </row>
        <row r="110">
          <cell r="A110">
            <v>127</v>
          </cell>
          <cell r="B110" t="str">
            <v xml:space="preserve">Ohio Power Company                                                    </v>
          </cell>
        </row>
        <row r="111">
          <cell r="A111">
            <v>128</v>
          </cell>
          <cell r="B111" t="str">
            <v xml:space="preserve">Ohio Valley Electric Corporation                                      </v>
          </cell>
        </row>
        <row r="112">
          <cell r="A112">
            <v>129</v>
          </cell>
          <cell r="B112" t="str">
            <v xml:space="preserve">Old Dominion Electric Cooperative                                     </v>
          </cell>
        </row>
        <row r="113">
          <cell r="A113">
            <v>130</v>
          </cell>
          <cell r="B113" t="str">
            <v xml:space="preserve">Oklahoma Gas and Electric Company                                     </v>
          </cell>
        </row>
        <row r="114">
          <cell r="A114">
            <v>131</v>
          </cell>
          <cell r="B114" t="str">
            <v xml:space="preserve">Orange and Rockland Utilities, Inc                                    </v>
          </cell>
        </row>
        <row r="115">
          <cell r="A115">
            <v>132</v>
          </cell>
          <cell r="B115" t="str">
            <v xml:space="preserve">Otter Tail Power Company                                              </v>
          </cell>
        </row>
        <row r="116">
          <cell r="A116">
            <v>133</v>
          </cell>
          <cell r="B116" t="str">
            <v xml:space="preserve">PACIFIC GAS AND ELECTRIC COMPANY                                      </v>
          </cell>
        </row>
        <row r="117">
          <cell r="A117">
            <v>134</v>
          </cell>
          <cell r="B117" t="str">
            <v xml:space="preserve">PacifiCorp                                                            </v>
          </cell>
        </row>
        <row r="118">
          <cell r="A118">
            <v>135</v>
          </cell>
          <cell r="B118" t="str">
            <v xml:space="preserve">PECO Energy Company                                                   </v>
          </cell>
        </row>
        <row r="119">
          <cell r="A119">
            <v>136</v>
          </cell>
          <cell r="B119" t="str">
            <v xml:space="preserve">Pennsylvania Electric Company                                         </v>
          </cell>
        </row>
        <row r="120">
          <cell r="A120">
            <v>137</v>
          </cell>
          <cell r="B120" t="str">
            <v xml:space="preserve">Pennsylvania Power Company                                            </v>
          </cell>
        </row>
        <row r="121">
          <cell r="A121">
            <v>138</v>
          </cell>
          <cell r="B121" t="str">
            <v xml:space="preserve">PPL Electric Utilities Corporation                                    </v>
          </cell>
        </row>
        <row r="122">
          <cell r="A122">
            <v>140</v>
          </cell>
          <cell r="B122" t="str">
            <v xml:space="preserve">Pioneer Power and Light Company                                       </v>
          </cell>
        </row>
        <row r="123">
          <cell r="A123">
            <v>141</v>
          </cell>
          <cell r="B123" t="str">
            <v xml:space="preserve">Portland General Electric Company                                     </v>
          </cell>
        </row>
        <row r="124">
          <cell r="A124">
            <v>142</v>
          </cell>
          <cell r="B124" t="str">
            <v xml:space="preserve">THE POTOMAC EDISON COMPANY                                            </v>
          </cell>
        </row>
        <row r="125">
          <cell r="A125">
            <v>143</v>
          </cell>
          <cell r="B125" t="str">
            <v xml:space="preserve">Potomac Electric Power Company                                        </v>
          </cell>
        </row>
        <row r="126">
          <cell r="A126">
            <v>144</v>
          </cell>
          <cell r="B126" t="str">
            <v xml:space="preserve">Duke Energy Indiana, Inc.                                             </v>
          </cell>
        </row>
        <row r="127">
          <cell r="A127">
            <v>145</v>
          </cell>
          <cell r="B127" t="str">
            <v xml:space="preserve">Public Service Company of Colorado                                    </v>
          </cell>
        </row>
        <row r="128">
          <cell r="A128">
            <v>146</v>
          </cell>
          <cell r="B128" t="str">
            <v xml:space="preserve">Public Service Company of New Hampshire                               </v>
          </cell>
        </row>
        <row r="129">
          <cell r="A129">
            <v>147</v>
          </cell>
          <cell r="B129" t="str">
            <v xml:space="preserve">Public Service Company of New Mexico                                  </v>
          </cell>
        </row>
        <row r="130">
          <cell r="A130">
            <v>148</v>
          </cell>
          <cell r="B130" t="str">
            <v xml:space="preserve">Public Service Company of Oklahoma                                    </v>
          </cell>
        </row>
        <row r="131">
          <cell r="A131">
            <v>149</v>
          </cell>
          <cell r="B131" t="str">
            <v xml:space="preserve">Public Service Electric and Gas Company                               </v>
          </cell>
        </row>
        <row r="132">
          <cell r="A132">
            <v>150</v>
          </cell>
          <cell r="B132" t="str">
            <v xml:space="preserve">Puget Sound Energy, Inc.                                              </v>
          </cell>
        </row>
        <row r="133">
          <cell r="A133">
            <v>151</v>
          </cell>
          <cell r="B133" t="str">
            <v xml:space="preserve">Rochester Gas and Electric Corporation                                </v>
          </cell>
        </row>
        <row r="134">
          <cell r="A134">
            <v>152</v>
          </cell>
          <cell r="B134" t="str">
            <v xml:space="preserve">Rockland Electric Company                                             </v>
          </cell>
        </row>
        <row r="135">
          <cell r="A135">
            <v>153</v>
          </cell>
          <cell r="B135" t="str">
            <v xml:space="preserve">Safe Harbor Water Power Corporation                                   </v>
          </cell>
        </row>
        <row r="136">
          <cell r="A136">
            <v>155</v>
          </cell>
          <cell r="B136" t="str">
            <v xml:space="preserve">San Diego Gas &amp; Electric Company                                      </v>
          </cell>
        </row>
        <row r="137">
          <cell r="A137">
            <v>157</v>
          </cell>
          <cell r="B137" t="str">
            <v xml:space="preserve">Sierra Pacific Power Company,  d/b/a NV Energy                        </v>
          </cell>
        </row>
        <row r="138">
          <cell r="A138">
            <v>158</v>
          </cell>
          <cell r="B138" t="str">
            <v xml:space="preserve">South Beloit Water, Gas and Electric Company                          </v>
          </cell>
        </row>
        <row r="139">
          <cell r="A139">
            <v>159</v>
          </cell>
          <cell r="B139" t="str">
            <v xml:space="preserve">South Carolina Electric &amp; Gas Company                                 </v>
          </cell>
        </row>
        <row r="140">
          <cell r="A140">
            <v>160</v>
          </cell>
          <cell r="B140" t="str">
            <v xml:space="preserve">South Carolina Generating Company, Inc.                               </v>
          </cell>
        </row>
        <row r="141">
          <cell r="A141">
            <v>161</v>
          </cell>
          <cell r="B141" t="str">
            <v xml:space="preserve">Southern California Edison Company                                    </v>
          </cell>
        </row>
        <row r="142">
          <cell r="A142">
            <v>162</v>
          </cell>
          <cell r="B142" t="str">
            <v xml:space="preserve">SOUTHERN ELECTRIC GENERATING COMPANY                                  </v>
          </cell>
        </row>
        <row r="143">
          <cell r="A143">
            <v>163</v>
          </cell>
          <cell r="B143" t="str">
            <v xml:space="preserve">Southern Indiana Gas and Electric Company                             </v>
          </cell>
        </row>
        <row r="144">
          <cell r="A144">
            <v>164</v>
          </cell>
          <cell r="B144" t="str">
            <v xml:space="preserve">Southwestern Electric Power Company                                   </v>
          </cell>
        </row>
        <row r="145">
          <cell r="A145">
            <v>166</v>
          </cell>
          <cell r="B145" t="str">
            <v xml:space="preserve">Southwestern Public Service Company                                   </v>
          </cell>
        </row>
        <row r="146">
          <cell r="A146">
            <v>167</v>
          </cell>
          <cell r="B146" t="str">
            <v xml:space="preserve">Superior Water, Light and Power Company                               </v>
          </cell>
        </row>
        <row r="147">
          <cell r="A147">
            <v>168</v>
          </cell>
          <cell r="B147" t="str">
            <v xml:space="preserve">Susquehanna Electric Company                                          </v>
          </cell>
        </row>
        <row r="148">
          <cell r="A148">
            <v>169</v>
          </cell>
          <cell r="B148" t="str">
            <v xml:space="preserve">System Energy Resources, Inc.                                         </v>
          </cell>
        </row>
        <row r="149">
          <cell r="A149">
            <v>170</v>
          </cell>
          <cell r="B149" t="str">
            <v xml:space="preserve">Tampa Electric Company                                                </v>
          </cell>
        </row>
        <row r="150">
          <cell r="A150">
            <v>171</v>
          </cell>
          <cell r="B150" t="str">
            <v xml:space="preserve">Alcoa Power Generating Inc.                                           </v>
          </cell>
        </row>
        <row r="151">
          <cell r="A151">
            <v>175</v>
          </cell>
          <cell r="B151" t="str">
            <v xml:space="preserve">Toledo Edison Company, The                                            </v>
          </cell>
        </row>
        <row r="152">
          <cell r="A152">
            <v>176</v>
          </cell>
          <cell r="B152" t="str">
            <v xml:space="preserve">Tucson Electric Power Company                                         </v>
          </cell>
        </row>
        <row r="153">
          <cell r="A153">
            <v>177</v>
          </cell>
          <cell r="B153" t="str">
            <v xml:space="preserve">UNION ELECTRIC COMPANY                                                </v>
          </cell>
        </row>
        <row r="154">
          <cell r="A154">
            <v>178</v>
          </cell>
          <cell r="B154" t="str">
            <v xml:space="preserve">Duke Energy Kentucky, Inc.                                            </v>
          </cell>
        </row>
        <row r="155">
          <cell r="A155">
            <v>179</v>
          </cell>
          <cell r="B155" t="str">
            <v xml:space="preserve">The United Illuminating Company                                       </v>
          </cell>
        </row>
        <row r="156">
          <cell r="A156">
            <v>181</v>
          </cell>
          <cell r="B156" t="str">
            <v xml:space="preserve">Upper Peninsula Power Company                                         </v>
          </cell>
        </row>
        <row r="157">
          <cell r="A157">
            <v>182</v>
          </cell>
          <cell r="B157" t="str">
            <v xml:space="preserve">KCP&amp;L Greater Missouri Operations Company                             </v>
          </cell>
        </row>
        <row r="158">
          <cell r="A158">
            <v>183</v>
          </cell>
          <cell r="B158" t="str">
            <v xml:space="preserve">Vermont Electric Power Company, Inc.                                  </v>
          </cell>
        </row>
        <row r="159">
          <cell r="A159">
            <v>184</v>
          </cell>
          <cell r="B159" t="str">
            <v xml:space="preserve">Vermont Electric Transmission Company, Inc.                           </v>
          </cell>
        </row>
        <row r="160">
          <cell r="A160">
            <v>185</v>
          </cell>
          <cell r="B160" t="str">
            <v xml:space="preserve">Vermont Yankee Nuclear Power Corporation                              </v>
          </cell>
        </row>
        <row r="161">
          <cell r="A161">
            <v>186</v>
          </cell>
          <cell r="B161" t="str">
            <v xml:space="preserve">VIRGINIA ELECTRIC AND POWER COMPANY                                   </v>
          </cell>
        </row>
        <row r="162">
          <cell r="A162">
            <v>187</v>
          </cell>
          <cell r="B162" t="str">
            <v xml:space="preserve">Avista Corporation                                                    </v>
          </cell>
        </row>
        <row r="163">
          <cell r="A163">
            <v>188</v>
          </cell>
          <cell r="B163" t="str">
            <v xml:space="preserve">WEST PENN POWER COMPANY                                               </v>
          </cell>
        </row>
        <row r="164">
          <cell r="A164">
            <v>189</v>
          </cell>
          <cell r="B164" t="str">
            <v xml:space="preserve">AEP Texas North Company                                               </v>
          </cell>
        </row>
        <row r="165">
          <cell r="A165">
            <v>190</v>
          </cell>
          <cell r="B165" t="str">
            <v xml:space="preserve">Western Massachusetts Electric Company                                </v>
          </cell>
        </row>
        <row r="166">
          <cell r="A166">
            <v>191</v>
          </cell>
          <cell r="B166" t="str">
            <v xml:space="preserve">Westar Energy, Inc.                                                   </v>
          </cell>
        </row>
        <row r="167">
          <cell r="A167">
            <v>192</v>
          </cell>
          <cell r="B167" t="str">
            <v xml:space="preserve">Wheeling Power Company                                                </v>
          </cell>
        </row>
        <row r="168">
          <cell r="A168">
            <v>193</v>
          </cell>
          <cell r="B168" t="str">
            <v xml:space="preserve">Wisconsin Electric Power Company                                      </v>
          </cell>
        </row>
        <row r="169">
          <cell r="A169">
            <v>194</v>
          </cell>
          <cell r="B169" t="str">
            <v xml:space="preserve">Wisconsin Power and Light Company                                     </v>
          </cell>
        </row>
        <row r="170">
          <cell r="A170">
            <v>195</v>
          </cell>
          <cell r="B170" t="str">
            <v xml:space="preserve">Wisconsin Public Service Corporation                                  </v>
          </cell>
        </row>
        <row r="171">
          <cell r="A171">
            <v>196</v>
          </cell>
          <cell r="B171" t="str">
            <v xml:space="preserve">Wisconsin River Power Company                                         </v>
          </cell>
        </row>
        <row r="172">
          <cell r="A172">
            <v>198</v>
          </cell>
          <cell r="B172" t="str">
            <v xml:space="preserve">Yankee Atomic Electric Company                                        </v>
          </cell>
        </row>
        <row r="173">
          <cell r="A173">
            <v>199</v>
          </cell>
          <cell r="B173" t="str">
            <v xml:space="preserve">York Haven Power Company                                              </v>
          </cell>
        </row>
        <row r="174">
          <cell r="A174">
            <v>202</v>
          </cell>
          <cell r="B174" t="str">
            <v xml:space="preserve">Chugach Electric Association, Inc.                                    </v>
          </cell>
        </row>
        <row r="175">
          <cell r="A175">
            <v>207</v>
          </cell>
          <cell r="B175" t="str">
            <v xml:space="preserve">Rayburn Country Electric Cooperative, Inc.                            </v>
          </cell>
        </row>
        <row r="176">
          <cell r="A176">
            <v>210</v>
          </cell>
          <cell r="B176" t="str">
            <v xml:space="preserve">MidAmerican Energy Company                                            </v>
          </cell>
        </row>
        <row r="177">
          <cell r="A177">
            <v>211</v>
          </cell>
          <cell r="B177" t="str">
            <v xml:space="preserve">Black Creek Hydro, Inc.                                               </v>
          </cell>
        </row>
        <row r="178">
          <cell r="A178">
            <v>213</v>
          </cell>
          <cell r="B178" t="str">
            <v xml:space="preserve">Midwest Energy Inc.                                                   </v>
          </cell>
        </row>
        <row r="179">
          <cell r="A179">
            <v>215</v>
          </cell>
          <cell r="B179" t="str">
            <v xml:space="preserve">Newcorp Resources Electric Cooperative, Inc.                          </v>
          </cell>
        </row>
        <row r="180">
          <cell r="A180">
            <v>226</v>
          </cell>
          <cell r="B180" t="str">
            <v xml:space="preserve">Deseret Generation &amp; Transmission Cooperative                         </v>
          </cell>
        </row>
        <row r="181">
          <cell r="A181">
            <v>227</v>
          </cell>
          <cell r="B181" t="str">
            <v xml:space="preserve">Wolverine Power Supply Cooperative, Inc.                              </v>
          </cell>
        </row>
        <row r="182">
          <cell r="A182">
            <v>229</v>
          </cell>
          <cell r="B182" t="str">
            <v xml:space="preserve">California Independent System Operator Corporation                    </v>
          </cell>
        </row>
        <row r="183">
          <cell r="A183">
            <v>230</v>
          </cell>
          <cell r="B183" t="str">
            <v xml:space="preserve">Hermiston Generating Company, L.P.                                    </v>
          </cell>
        </row>
        <row r="184">
          <cell r="A184">
            <v>231</v>
          </cell>
          <cell r="B184" t="str">
            <v xml:space="preserve">ISO New England Inc.                                                  </v>
          </cell>
        </row>
        <row r="185">
          <cell r="A185">
            <v>245</v>
          </cell>
          <cell r="B185" t="str">
            <v xml:space="preserve">Buckeye Power, Inc.                                                   </v>
          </cell>
        </row>
        <row r="186">
          <cell r="A186">
            <v>250</v>
          </cell>
          <cell r="B186" t="str">
            <v xml:space="preserve">New York Independent System Operator                                  </v>
          </cell>
        </row>
        <row r="187">
          <cell r="A187">
            <v>255</v>
          </cell>
          <cell r="B187" t="str">
            <v xml:space="preserve">PJM Interconnection, LLC                                              </v>
          </cell>
        </row>
        <row r="188">
          <cell r="A188">
            <v>258</v>
          </cell>
          <cell r="B188" t="str">
            <v xml:space="preserve">American Transmission Systems, Incorporated                           </v>
          </cell>
        </row>
        <row r="189">
          <cell r="A189">
            <v>262</v>
          </cell>
          <cell r="B189" t="str">
            <v xml:space="preserve">Midwest Electric Power, Inc                                           </v>
          </cell>
        </row>
        <row r="190">
          <cell r="A190">
            <v>266</v>
          </cell>
          <cell r="B190" t="str">
            <v xml:space="preserve">Ameren Energy Generating Company                                      </v>
          </cell>
        </row>
        <row r="191">
          <cell r="A191">
            <v>268</v>
          </cell>
          <cell r="B191" t="str">
            <v xml:space="preserve">Sharyland Utilities, L.P.                                             </v>
          </cell>
        </row>
        <row r="192">
          <cell r="A192">
            <v>269</v>
          </cell>
          <cell r="B192" t="str">
            <v xml:space="preserve">Golden State Water Company                                            </v>
          </cell>
        </row>
        <row r="193">
          <cell r="A193">
            <v>274</v>
          </cell>
          <cell r="B193" t="str">
            <v xml:space="preserve">Midwest Independent Transmission System Operator, Inc.                </v>
          </cell>
        </row>
        <row r="194">
          <cell r="A194">
            <v>275</v>
          </cell>
          <cell r="B194" t="str">
            <v xml:space="preserve">American Transmission Company LLC                                     </v>
          </cell>
        </row>
        <row r="195">
          <cell r="A195">
            <v>276</v>
          </cell>
          <cell r="B195" t="str">
            <v xml:space="preserve">Westar Generating, Inc.                                               </v>
          </cell>
        </row>
        <row r="196">
          <cell r="A196">
            <v>281</v>
          </cell>
          <cell r="B196" t="str">
            <v xml:space="preserve">Interstate Power and Light Company                                    </v>
          </cell>
        </row>
        <row r="197">
          <cell r="A197">
            <v>282</v>
          </cell>
          <cell r="B197" t="str">
            <v xml:space="preserve">Oncor Electric Delivery Company LLC                                   </v>
          </cell>
        </row>
        <row r="198">
          <cell r="A198">
            <v>288</v>
          </cell>
          <cell r="B198" t="str">
            <v xml:space="preserve">UNS Electric, Inc.                                                    </v>
          </cell>
        </row>
        <row r="199">
          <cell r="A199">
            <v>289</v>
          </cell>
          <cell r="B199" t="str">
            <v xml:space="preserve">International Transmission Company                                    </v>
          </cell>
        </row>
        <row r="200">
          <cell r="A200">
            <v>290</v>
          </cell>
          <cell r="B200" t="str">
            <v xml:space="preserve">Unitil Energy Systems, Inc.                                           </v>
          </cell>
        </row>
        <row r="201">
          <cell r="A201">
            <v>294</v>
          </cell>
          <cell r="B201" t="str">
            <v xml:space="preserve">Wabash Valley Power Association, Inc.                                 </v>
          </cell>
        </row>
        <row r="202">
          <cell r="A202">
            <v>295</v>
          </cell>
          <cell r="B202" t="str">
            <v xml:space="preserve">Atlantic Path 15, LLC                                                 </v>
          </cell>
        </row>
        <row r="203">
          <cell r="A203">
            <v>297</v>
          </cell>
          <cell r="B203" t="str">
            <v xml:space="preserve">Southwest Power Pool, Inc.                                            </v>
          </cell>
        </row>
        <row r="204">
          <cell r="A204">
            <v>298</v>
          </cell>
          <cell r="B204" t="str">
            <v xml:space="preserve">Perryville Energy Partners, L.L.C                                     </v>
          </cell>
        </row>
        <row r="205">
          <cell r="A205">
            <v>299</v>
          </cell>
          <cell r="B205" t="str">
            <v xml:space="preserve">TransCanada Hydro NorthEast Inc.                                      </v>
          </cell>
        </row>
        <row r="206">
          <cell r="A206">
            <v>300</v>
          </cell>
          <cell r="B206" t="str">
            <v xml:space="preserve">Hawaii Electric Light Company, Inc.                                   </v>
          </cell>
        </row>
        <row r="207">
          <cell r="A207">
            <v>301</v>
          </cell>
          <cell r="B207" t="str">
            <v xml:space="preserve">Attala Transmission LLC                                               </v>
          </cell>
        </row>
        <row r="208">
          <cell r="A208">
            <v>302</v>
          </cell>
          <cell r="B208" t="str">
            <v xml:space="preserve">Mountainview Power Company, LLC                                       </v>
          </cell>
        </row>
        <row r="209">
          <cell r="A209">
            <v>304</v>
          </cell>
          <cell r="B209" t="str">
            <v xml:space="preserve">Pinnacle West Capital Corporation                                     </v>
          </cell>
        </row>
        <row r="210">
          <cell r="A210">
            <v>305</v>
          </cell>
          <cell r="B210" t="str">
            <v xml:space="preserve">EWO Marketing, Inc.                                                   </v>
          </cell>
        </row>
        <row r="211">
          <cell r="A211">
            <v>306</v>
          </cell>
          <cell r="B211" t="str">
            <v xml:space="preserve">Entergy Power Ventures, LP                                            </v>
          </cell>
        </row>
        <row r="212">
          <cell r="A212">
            <v>307</v>
          </cell>
          <cell r="B212" t="str">
            <v xml:space="preserve">Warren Power, LLC                                                     </v>
          </cell>
        </row>
        <row r="213">
          <cell r="A213">
            <v>308</v>
          </cell>
          <cell r="B213" t="str">
            <v xml:space="preserve">Michigan Electric Transmission Company LLC (10/06)                    </v>
          </cell>
        </row>
        <row r="214">
          <cell r="A214">
            <v>309</v>
          </cell>
          <cell r="B214" t="str">
            <v xml:space="preserve">NSTAR Electric Company                                                </v>
          </cell>
        </row>
        <row r="215">
          <cell r="A215">
            <v>310</v>
          </cell>
          <cell r="B215" t="str">
            <v xml:space="preserve">Pinnacle West Marketing &amp; Trading Co. LLC                             </v>
          </cell>
        </row>
        <row r="216">
          <cell r="A216">
            <v>311</v>
          </cell>
          <cell r="B216" t="str">
            <v xml:space="preserve">Trans-Allegheny Interstate Line Company                               </v>
          </cell>
        </row>
        <row r="217">
          <cell r="A217">
            <v>312</v>
          </cell>
          <cell r="B217" t="str">
            <v xml:space="preserve">Wabash Valley Energy Marketing, Inc.                                  </v>
          </cell>
        </row>
        <row r="218">
          <cell r="A218">
            <v>313</v>
          </cell>
          <cell r="B218" t="str">
            <v xml:space="preserve">Path Allegheny Transmission Company, LLC                              </v>
          </cell>
        </row>
        <row r="219">
          <cell r="A219">
            <v>314</v>
          </cell>
          <cell r="B219" t="str">
            <v xml:space="preserve">Path West Virginia Transmission Company, L.L.C.                       </v>
          </cell>
        </row>
        <row r="220">
          <cell r="A220">
            <v>315</v>
          </cell>
          <cell r="B220" t="str">
            <v xml:space="preserve">Entergy Texas, Inc.                                                   </v>
          </cell>
        </row>
        <row r="221">
          <cell r="A221">
            <v>316</v>
          </cell>
          <cell r="B221" t="str">
            <v xml:space="preserve">ITC Midwest LLC                                                       </v>
          </cell>
        </row>
        <row r="222">
          <cell r="A222">
            <v>317</v>
          </cell>
          <cell r="B222" t="str">
            <v xml:space="preserve">Southeast Chicago Energy Project, LLC                                 </v>
          </cell>
        </row>
        <row r="223">
          <cell r="A223">
            <v>318</v>
          </cell>
          <cell r="B223" t="str">
            <v xml:space="preserve">Startrans IO, LLC                                                     </v>
          </cell>
        </row>
        <row r="224">
          <cell r="A224">
            <v>319</v>
          </cell>
          <cell r="B224" t="str">
            <v xml:space="preserve">Prairie Wind Transmission                                             </v>
          </cell>
        </row>
        <row r="225">
          <cell r="A225">
            <v>320</v>
          </cell>
          <cell r="B225" t="str">
            <v xml:space="preserve">Vermont Transco LLC                                                   </v>
          </cell>
        </row>
        <row r="226">
          <cell r="A226">
            <v>321</v>
          </cell>
          <cell r="B226" t="str">
            <v/>
          </cell>
        </row>
        <row r="227">
          <cell r="A227">
            <v>403</v>
          </cell>
          <cell r="B227" t="str">
            <v xml:space="preserve">Cheyenne Light, Fuel and Power Company                                </v>
          </cell>
        </row>
        <row r="228">
          <cell r="A228">
            <v>418</v>
          </cell>
          <cell r="B228" t="str">
            <v xml:space="preserve">North Central Power Co., Inc.                                         </v>
          </cell>
        </row>
        <row r="229">
          <cell r="A229">
            <v>419</v>
          </cell>
          <cell r="B229" t="str">
            <v xml:space="preserve">Omya, Inc.                                                            </v>
          </cell>
        </row>
        <row r="230">
          <cell r="A230">
            <v>422</v>
          </cell>
          <cell r="B230" t="str">
            <v xml:space="preserve">Pike County Light and Power Company                                   </v>
          </cell>
        </row>
        <row r="231">
          <cell r="A231">
            <v>428</v>
          </cell>
          <cell r="B231" t="str">
            <v xml:space="preserve">UGI Utilities, Inc.                                                   </v>
          </cell>
        </row>
        <row r="232">
          <cell r="A232">
            <v>432</v>
          </cell>
          <cell r="B232" t="str">
            <v xml:space="preserve">Black Hills/Colorado Electric Utility Company, LP                     </v>
          </cell>
        </row>
        <row r="233">
          <cell r="A233">
            <v>433</v>
          </cell>
          <cell r="B233" t="str">
            <v xml:space="preserve">ITC Great Plains, LLC                                                 </v>
          </cell>
        </row>
        <row r="234">
          <cell r="A234">
            <v>435</v>
          </cell>
          <cell r="B234" t="str">
            <v xml:space="preserve">New Hampshire Transmission, LLC                                       </v>
          </cell>
        </row>
        <row r="235">
          <cell r="A235">
            <v>436</v>
          </cell>
          <cell r="B235" t="str">
            <v xml:space="preserve">AEP Appalachian Transmission Company, Inc.                            </v>
          </cell>
        </row>
        <row r="236">
          <cell r="A236">
            <v>437</v>
          </cell>
          <cell r="B236" t="str">
            <v xml:space="preserve">AEP West Virginia Transmission Company, Inc.                          </v>
          </cell>
        </row>
        <row r="237">
          <cell r="A237">
            <v>438</v>
          </cell>
          <cell r="B237" t="str">
            <v xml:space="preserve">AEP Ohio Transmission Company, Inc.                                   </v>
          </cell>
        </row>
        <row r="238">
          <cell r="A238">
            <v>439</v>
          </cell>
          <cell r="B238" t="str">
            <v xml:space="preserve">AEP Kentucky Transmission Company, Inc.                               </v>
          </cell>
        </row>
        <row r="239">
          <cell r="A239">
            <v>440</v>
          </cell>
          <cell r="B239" t="str">
            <v xml:space="preserve">AEP Indiana Michigan Transmission Company, Inc.                       </v>
          </cell>
        </row>
        <row r="240">
          <cell r="A240">
            <v>441</v>
          </cell>
          <cell r="B240" t="str">
            <v xml:space="preserve">AEP Southwestern Transmission Company, Inc.                           </v>
          </cell>
        </row>
        <row r="241">
          <cell r="A241">
            <v>442</v>
          </cell>
          <cell r="B241" t="str">
            <v xml:space="preserve">AEP Oklahoma Transmission Company, Inc.                               </v>
          </cell>
        </row>
        <row r="242">
          <cell r="A242">
            <v>443</v>
          </cell>
          <cell r="B242" t="str">
            <v xml:space="preserve">Ameren Illinois Company                                               </v>
          </cell>
        </row>
        <row r="243">
          <cell r="A243">
            <v>444</v>
          </cell>
          <cell r="B243" t="str">
            <v xml:space="preserve">Ameren Transmission Company of Illinois                               </v>
          </cell>
        </row>
        <row r="244">
          <cell r="A244">
            <v>445</v>
          </cell>
          <cell r="B244" t="str">
            <v xml:space="preserve">SU FERC L.L.C                                                         </v>
          </cell>
        </row>
        <row r="245">
          <cell r="A245">
            <v>446</v>
          </cell>
          <cell r="B245" t="str">
            <v xml:space="preserve">Trans Bay Cable LLC                                                   </v>
          </cell>
        </row>
        <row r="246">
          <cell r="A246">
            <v>447</v>
          </cell>
          <cell r="B246" t="str">
            <v/>
          </cell>
        </row>
        <row r="247">
          <cell r="A247">
            <v>449</v>
          </cell>
          <cell r="B247" t="str">
            <v/>
          </cell>
        </row>
        <row r="300">
          <cell r="A300" t="str">
            <v>X</v>
          </cell>
          <cell r="B300" t="str">
            <v>X</v>
          </cell>
        </row>
      </sheetData>
      <sheetData sheetId="3"/>
      <sheetData sheetId="4">
        <row r="1">
          <cell r="B1">
            <v>2007</v>
          </cell>
        </row>
        <row r="2">
          <cell r="A2" t="str">
            <v>Fecha Base</v>
          </cell>
          <cell r="B2">
            <v>41639</v>
          </cell>
        </row>
        <row r="3">
          <cell r="A3" t="str">
            <v>CPI Base</v>
          </cell>
          <cell r="B3">
            <v>232.94872727272724</v>
          </cell>
        </row>
        <row r="4">
          <cell r="A4" t="str">
            <v>PPI Base</v>
          </cell>
          <cell r="B4">
            <v>170.42727272727274</v>
          </cell>
          <cell r="W4" t="str">
            <v>Promedio</v>
          </cell>
          <cell r="X4">
            <v>13.498843956127873</v>
          </cell>
          <cell r="Y4">
            <v>13.820849755055193</v>
          </cell>
          <cell r="Z4">
            <v>13.148041528697966</v>
          </cell>
          <cell r="AA4">
            <v>13.273794749520791</v>
          </cell>
          <cell r="AB4">
            <v>13.365751097511737</v>
          </cell>
          <cell r="AC4">
            <v>13.753394012471372</v>
          </cell>
        </row>
        <row r="5">
          <cell r="A5" t="str">
            <v>%MO Activos D</v>
          </cell>
          <cell r="B5">
            <v>0.702674488570037</v>
          </cell>
          <cell r="W5" t="str">
            <v>Max.</v>
          </cell>
          <cell r="X5">
            <v>142.87090699415626</v>
          </cell>
          <cell r="Y5">
            <v>122.31143979627701</v>
          </cell>
          <cell r="Z5">
            <v>23.666666666666668</v>
          </cell>
          <cell r="AA5">
            <v>30.152954199758284</v>
          </cell>
          <cell r="AB5">
            <v>22.951952355452722</v>
          </cell>
          <cell r="AC5">
            <v>27.708423409548057</v>
          </cell>
          <cell r="BA5">
            <v>2007</v>
          </cell>
          <cell r="BB5">
            <v>2008</v>
          </cell>
          <cell r="BC5">
            <v>2009</v>
          </cell>
          <cell r="BD5">
            <v>2010</v>
          </cell>
          <cell r="BE5">
            <v>2011</v>
          </cell>
          <cell r="BF5">
            <v>2012</v>
          </cell>
        </row>
        <row r="6">
          <cell r="A6" t="str">
            <v>%MO Activos C</v>
          </cell>
          <cell r="B6">
            <v>0.51306131329421756</v>
          </cell>
          <cell r="W6" t="str">
            <v>Min.</v>
          </cell>
          <cell r="X6">
            <v>0</v>
          </cell>
          <cell r="Y6">
            <v>6.3336172456278428</v>
          </cell>
          <cell r="Z6">
            <v>6.5594073418902887</v>
          </cell>
          <cell r="AA6">
            <v>0</v>
          </cell>
          <cell r="AB6">
            <v>0</v>
          </cell>
          <cell r="AC6">
            <v>5.4546093806962226</v>
          </cell>
          <cell r="BH6">
            <v>2007</v>
          </cell>
          <cell r="BI6">
            <v>2008</v>
          </cell>
          <cell r="BJ6">
            <v>2009</v>
          </cell>
          <cell r="BK6">
            <v>2010</v>
          </cell>
          <cell r="BL6">
            <v>2011</v>
          </cell>
          <cell r="BM6">
            <v>2012</v>
          </cell>
        </row>
        <row r="7">
          <cell r="A7" t="str">
            <v>lineas Subterr.</v>
          </cell>
          <cell r="B7">
            <v>0.4</v>
          </cell>
          <cell r="W7" t="str">
            <v>Desv. Est.</v>
          </cell>
          <cell r="X7">
            <v>11.472362014145055</v>
          </cell>
          <cell r="Y7">
            <v>9.7097242486266637</v>
          </cell>
          <cell r="Z7">
            <v>3.1617692089989493</v>
          </cell>
          <cell r="AA7">
            <v>3.6762464471428848</v>
          </cell>
          <cell r="AB7">
            <v>3.4633319337033113</v>
          </cell>
          <cell r="AC7">
            <v>3.7600131022877834</v>
          </cell>
        </row>
        <row r="8">
          <cell r="W8" t="str">
            <v>Max Desv. Est.</v>
          </cell>
          <cell r="X8">
            <v>5</v>
          </cell>
          <cell r="Y8">
            <v>5</v>
          </cell>
          <cell r="Z8">
            <v>5</v>
          </cell>
          <cell r="AA8">
            <v>5</v>
          </cell>
          <cell r="AB8">
            <v>5</v>
          </cell>
          <cell r="AC8">
            <v>5</v>
          </cell>
        </row>
        <row r="9">
          <cell r="B9" t="str">
            <v>Año</v>
          </cell>
          <cell r="C9">
            <v>2007</v>
          </cell>
          <cell r="D9">
            <v>2007</v>
          </cell>
          <cell r="E9">
            <v>2008</v>
          </cell>
          <cell r="F9">
            <v>2008</v>
          </cell>
          <cell r="G9">
            <v>2009</v>
          </cell>
          <cell r="H9">
            <v>2009</v>
          </cell>
          <cell r="I9">
            <v>2010</v>
          </cell>
          <cell r="J9">
            <v>2010</v>
          </cell>
          <cell r="K9">
            <v>2011</v>
          </cell>
          <cell r="L9">
            <v>2011</v>
          </cell>
          <cell r="M9">
            <v>2012</v>
          </cell>
          <cell r="N9">
            <v>2012</v>
          </cell>
          <cell r="AF9">
            <v>39447</v>
          </cell>
          <cell r="AG9">
            <v>39813</v>
          </cell>
          <cell r="AH9">
            <v>40178</v>
          </cell>
          <cell r="AI9">
            <v>40543</v>
          </cell>
          <cell r="AJ9">
            <v>40908</v>
          </cell>
          <cell r="AK9">
            <v>41274</v>
          </cell>
          <cell r="AM9">
            <v>2007</v>
          </cell>
          <cell r="AN9">
            <v>2008</v>
          </cell>
          <cell r="AO9">
            <v>2009</v>
          </cell>
          <cell r="AP9">
            <v>2010</v>
          </cell>
          <cell r="AQ9">
            <v>2011</v>
          </cell>
          <cell r="AR9">
            <v>2012</v>
          </cell>
          <cell r="AT9">
            <v>2007</v>
          </cell>
          <cell r="AU9">
            <v>2008</v>
          </cell>
          <cell r="AV9">
            <v>2009</v>
          </cell>
          <cell r="AW9">
            <v>2010</v>
          </cell>
          <cell r="AX9">
            <v>2011</v>
          </cell>
          <cell r="AY9">
            <v>2012</v>
          </cell>
        </row>
        <row r="10">
          <cell r="A10" t="str">
            <v>IDRespondent</v>
          </cell>
          <cell r="B10" t="str">
            <v>respondent_name</v>
          </cell>
          <cell r="C10" t="str">
            <v>Depreciación Acumulada (D+C+AP)</v>
          </cell>
          <cell r="D10" t="str">
            <v>Depreciación Anual (D+C+AP)</v>
          </cell>
          <cell r="E10" t="str">
            <v>Depreciación Acumulada (D+C+AP)</v>
          </cell>
          <cell r="F10" t="str">
            <v>Depreciación Anual (D+C+AP)</v>
          </cell>
          <cell r="G10" t="str">
            <v>Depreciación Acumulada (D+C+AP)</v>
          </cell>
          <cell r="H10" t="str">
            <v>Depreciación Anual (D+C+AP)</v>
          </cell>
          <cell r="I10" t="str">
            <v>Depreciación Acumulada (D+C+AP)</v>
          </cell>
          <cell r="J10" t="str">
            <v>Depreciación Anual (D+C+AP)</v>
          </cell>
          <cell r="K10" t="str">
            <v>Depreciación Acumulada (D+C+AP)</v>
          </cell>
          <cell r="L10" t="str">
            <v>Depreciación Anual (D+C+AP)</v>
          </cell>
          <cell r="M10" t="str">
            <v>Depreciación Acumulada (D+C+AP)</v>
          </cell>
          <cell r="N10" t="str">
            <v>Depreciación Anual (D+C+AP)</v>
          </cell>
          <cell r="X10" t="str">
            <v>Tiempo medio compra 2007</v>
          </cell>
          <cell r="Y10" t="str">
            <v>Tiempo medio compra 2008</v>
          </cell>
          <cell r="Z10" t="str">
            <v>Tiempo medio compra 2009</v>
          </cell>
          <cell r="AA10" t="str">
            <v>Tiempo medio compra 2010</v>
          </cell>
          <cell r="AB10" t="str">
            <v>Tiempo medio compra 2011</v>
          </cell>
          <cell r="AC10" t="str">
            <v>Tiempo medio compra 2012</v>
          </cell>
          <cell r="AF10" t="str">
            <v>Fecha media de compra 2007</v>
          </cell>
          <cell r="AG10" t="str">
            <v>Fecha media de compra 2008</v>
          </cell>
          <cell r="AH10" t="str">
            <v>Fecha media de compra 2009</v>
          </cell>
          <cell r="AI10" t="str">
            <v>Fecha media de compra 2010</v>
          </cell>
          <cell r="AJ10" t="str">
            <v>Fecha media de compra 2011</v>
          </cell>
          <cell r="AK10" t="str">
            <v>Fecha media de compra 2012</v>
          </cell>
          <cell r="AM10" t="str">
            <v>CPI Fecha media de compra</v>
          </cell>
          <cell r="AN10" t="str">
            <v>CPI Fecha media de compra</v>
          </cell>
          <cell r="AO10" t="str">
            <v>CPI Fecha media de compra</v>
          </cell>
          <cell r="AP10" t="str">
            <v>CPI Fecha media de compra</v>
          </cell>
          <cell r="AQ10" t="str">
            <v>CPI Fecha media de compra</v>
          </cell>
          <cell r="AR10" t="str">
            <v>CPI Fecha media de compra</v>
          </cell>
          <cell r="AT10" t="str">
            <v>PPI Fecha media de compra</v>
          </cell>
          <cell r="AU10" t="str">
            <v>PPI Fecha media de compra</v>
          </cell>
          <cell r="AV10" t="str">
            <v>PPI Fecha media de compra</v>
          </cell>
          <cell r="AW10" t="str">
            <v>PPI Fecha media de compra</v>
          </cell>
          <cell r="AX10" t="str">
            <v>PPI Fecha media de compra</v>
          </cell>
          <cell r="AY10" t="str">
            <v>PPI Fecha media de compra</v>
          </cell>
          <cell r="BA10" t="str">
            <v>Factor Ajuste activos Ditr</v>
          </cell>
          <cell r="BB10" t="str">
            <v>Factor Ajuste activos Ditr</v>
          </cell>
          <cell r="BC10" t="str">
            <v>Factor Ajuste activos Ditr</v>
          </cell>
          <cell r="BD10" t="str">
            <v>Factor Ajuste activos Ditr</v>
          </cell>
          <cell r="BE10" t="str">
            <v>Factor Ajuste activos Ditr</v>
          </cell>
          <cell r="BF10" t="str">
            <v>Factor Ajuste activos Ditr</v>
          </cell>
          <cell r="BH10" t="str">
            <v>Factor Ajuste activos Com</v>
          </cell>
          <cell r="BI10" t="str">
            <v>Factor Ajuste activos Com</v>
          </cell>
          <cell r="BJ10" t="str">
            <v>Factor Ajuste activos Com</v>
          </cell>
          <cell r="BK10" t="str">
            <v>Factor Ajuste activos Com</v>
          </cell>
          <cell r="BL10" t="str">
            <v>Factor Ajuste activos Com</v>
          </cell>
          <cell r="BM10" t="str">
            <v>Factor Ajuste activos Com</v>
          </cell>
        </row>
        <row r="11">
          <cell r="A11">
            <v>1</v>
          </cell>
          <cell r="B11" t="str">
            <v xml:space="preserve">AEP Generating Company                        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M11" t="str">
            <v>-</v>
          </cell>
          <cell r="AN11" t="str">
            <v>-</v>
          </cell>
          <cell r="AO11" t="str">
            <v>-</v>
          </cell>
          <cell r="AP11" t="str">
            <v>-</v>
          </cell>
          <cell r="AQ11" t="str">
            <v>-</v>
          </cell>
          <cell r="AR11" t="str">
            <v>-</v>
          </cell>
          <cell r="AT11" t="str">
            <v>-</v>
          </cell>
          <cell r="AU11" t="str">
            <v>-</v>
          </cell>
          <cell r="AV11" t="str">
            <v>-</v>
          </cell>
          <cell r="AW11" t="str">
            <v>-</v>
          </cell>
          <cell r="AX11" t="str">
            <v>-</v>
          </cell>
          <cell r="AY11" t="str">
            <v>-</v>
          </cell>
          <cell r="BA11" t="str">
            <v>-</v>
          </cell>
          <cell r="BB11" t="str">
            <v>-</v>
          </cell>
          <cell r="BC11" t="str">
            <v>-</v>
          </cell>
          <cell r="BD11" t="str">
            <v>-</v>
          </cell>
          <cell r="BE11" t="str">
            <v>-</v>
          </cell>
          <cell r="BF11" t="str">
            <v>-</v>
          </cell>
          <cell r="BH11" t="str">
            <v>-</v>
          </cell>
          <cell r="BI11" t="str">
            <v>-</v>
          </cell>
          <cell r="BJ11" t="str">
            <v>-</v>
          </cell>
          <cell r="BK11" t="str">
            <v>-</v>
          </cell>
          <cell r="BL11" t="str">
            <v>-</v>
          </cell>
          <cell r="BM11" t="str">
            <v>-</v>
          </cell>
        </row>
        <row r="12">
          <cell r="A12">
            <v>2</v>
          </cell>
          <cell r="B12" t="str">
            <v xml:space="preserve">ALABAMA POWER COMPANY                                                 </v>
          </cell>
          <cell r="C12">
            <v>1619168865</v>
          </cell>
          <cell r="D12">
            <v>160509288</v>
          </cell>
          <cell r="E12">
            <v>1706718310</v>
          </cell>
          <cell r="F12">
            <v>168307195</v>
          </cell>
          <cell r="G12">
            <v>1772283067</v>
          </cell>
          <cell r="H12">
            <v>177091399</v>
          </cell>
          <cell r="I12">
            <v>1866535866</v>
          </cell>
          <cell r="J12">
            <v>184941918</v>
          </cell>
          <cell r="K12">
            <v>1932607513</v>
          </cell>
          <cell r="L12">
            <v>192613646</v>
          </cell>
          <cell r="M12">
            <v>2059725394</v>
          </cell>
          <cell r="N12">
            <v>200265537</v>
          </cell>
          <cell r="X12">
            <v>10.087695766241266</v>
          </cell>
          <cell r="Y12">
            <v>10.140495241454175</v>
          </cell>
          <cell r="Z12">
            <v>10.007730906231082</v>
          </cell>
          <cell r="AA12">
            <v>10.092551684253648</v>
          </cell>
          <cell r="AB12">
            <v>10.033596025693839</v>
          </cell>
          <cell r="AC12">
            <v>10.284971767259186</v>
          </cell>
          <cell r="AF12" t="str">
            <v>11_1997</v>
          </cell>
          <cell r="AG12" t="str">
            <v>11_1998</v>
          </cell>
          <cell r="AH12" t="str">
            <v>12_1999</v>
          </cell>
          <cell r="AI12" t="str">
            <v>11_2000</v>
          </cell>
          <cell r="AJ12" t="str">
            <v>12_2001</v>
          </cell>
          <cell r="AK12" t="str">
            <v>9_2002</v>
          </cell>
          <cell r="AM12">
            <v>160.5</v>
          </cell>
          <cell r="AN12">
            <v>163</v>
          </cell>
          <cell r="AO12">
            <v>166.6</v>
          </cell>
          <cell r="AP12">
            <v>172.2</v>
          </cell>
          <cell r="AQ12">
            <v>177.1</v>
          </cell>
          <cell r="AR12">
            <v>179.9</v>
          </cell>
          <cell r="AT12">
            <v>110</v>
          </cell>
          <cell r="AU12">
            <v>109.3</v>
          </cell>
          <cell r="AV12">
            <v>108.4</v>
          </cell>
          <cell r="AW12">
            <v>110.6</v>
          </cell>
          <cell r="AX12">
            <v>118.7</v>
          </cell>
          <cell r="AY12">
            <v>117.7</v>
          </cell>
          <cell r="BA12">
            <v>1.4632363314102736</v>
          </cell>
          <cell r="BB12">
            <v>1.4446634532475062</v>
          </cell>
          <cell r="BC12">
            <v>1.4186393203732073</v>
          </cell>
          <cell r="BD12">
            <v>1.3746587206277581</v>
          </cell>
          <cell r="BE12">
            <v>1.3297201564202834</v>
          </cell>
          <cell r="BF12">
            <v>1.3128823701581536</v>
          </cell>
          <cell r="BH12">
            <v>1.4707885711837083</v>
          </cell>
          <cell r="BI12">
            <v>1.4545674886775828</v>
          </cell>
          <cell r="BJ12">
            <v>1.4316411249794954</v>
          </cell>
          <cell r="BK12">
            <v>1.3886113789671122</v>
          </cell>
          <cell r="BL12">
            <v>1.3388835530767325</v>
          </cell>
          <cell r="BM12">
            <v>1.3243636630107003</v>
          </cell>
        </row>
        <row r="13">
          <cell r="A13">
            <v>3</v>
          </cell>
          <cell r="B13" t="str">
            <v xml:space="preserve">Alaska Electric Light and Power Company                               </v>
          </cell>
          <cell r="C13">
            <v>22860251</v>
          </cell>
          <cell r="D13">
            <v>1283536</v>
          </cell>
          <cell r="E13">
            <v>24057146</v>
          </cell>
          <cell r="F13">
            <v>1295968</v>
          </cell>
          <cell r="G13">
            <v>25015809</v>
          </cell>
          <cell r="H13">
            <v>1306465</v>
          </cell>
          <cell r="I13">
            <v>25903520</v>
          </cell>
          <cell r="J13">
            <v>1277803</v>
          </cell>
          <cell r="K13">
            <v>27062547</v>
          </cell>
          <cell r="L13">
            <v>1300945</v>
          </cell>
          <cell r="M13">
            <v>28285300</v>
          </cell>
          <cell r="N13">
            <v>1336898</v>
          </cell>
          <cell r="X13">
            <v>17.810369946772042</v>
          </cell>
          <cell r="Y13">
            <v>18.56307100175313</v>
          </cell>
          <cell r="Z13">
            <v>19.147706980286497</v>
          </cell>
          <cell r="AA13">
            <v>20.271919849929919</v>
          </cell>
          <cell r="AB13">
            <v>20.802222230763022</v>
          </cell>
          <cell r="AC13">
            <v>21.157410662593556</v>
          </cell>
          <cell r="AF13" t="str">
            <v>3_1990</v>
          </cell>
          <cell r="AG13" t="str">
            <v>6_1990</v>
          </cell>
          <cell r="AH13" t="str">
            <v>11_1990</v>
          </cell>
          <cell r="AI13" t="str">
            <v>9_1990</v>
          </cell>
          <cell r="AJ13" t="str">
            <v>3_1991</v>
          </cell>
          <cell r="AK13" t="str">
            <v>11_1991</v>
          </cell>
          <cell r="AM13">
            <v>130.69999999999999</v>
          </cell>
          <cell r="AN13">
            <v>130.69999999999999</v>
          </cell>
          <cell r="AO13">
            <v>130.69999999999999</v>
          </cell>
          <cell r="AP13">
            <v>130.69999999999999</v>
          </cell>
          <cell r="AQ13">
            <v>136.19999999999999</v>
          </cell>
          <cell r="AR13">
            <v>136.19999999999999</v>
          </cell>
          <cell r="AT13">
            <v>100.6</v>
          </cell>
          <cell r="AU13">
            <v>100.6</v>
          </cell>
          <cell r="AV13">
            <v>100.6</v>
          </cell>
          <cell r="AW13">
            <v>100.6</v>
          </cell>
          <cell r="AX13">
            <v>107.7</v>
          </cell>
          <cell r="AY13">
            <v>107.7</v>
          </cell>
          <cell r="BA13">
            <v>1.7709094187924133</v>
          </cell>
          <cell r="BB13">
            <v>1.7709094187924133</v>
          </cell>
          <cell r="BC13">
            <v>1.7709094187924133</v>
          </cell>
          <cell r="BD13">
            <v>1.7709094187924133</v>
          </cell>
          <cell r="BE13">
            <v>1.6935486647527243</v>
          </cell>
          <cell r="BF13">
            <v>1.6935486647527243</v>
          </cell>
          <cell r="BH13">
            <v>1.7636349811013829</v>
          </cell>
          <cell r="BI13">
            <v>1.7636349811013829</v>
          </cell>
          <cell r="BJ13">
            <v>1.7636349811013829</v>
          </cell>
          <cell r="BK13">
            <v>1.7636349811013829</v>
          </cell>
          <cell r="BL13">
            <v>1.6828383759659054</v>
          </cell>
          <cell r="BM13">
            <v>1.6828383759659054</v>
          </cell>
        </row>
        <row r="14">
          <cell r="A14">
            <v>5</v>
          </cell>
          <cell r="B14" t="str">
            <v xml:space="preserve">THE ALLEGHENY GENERATING COMPANY     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F14" t="str">
            <v>-</v>
          </cell>
          <cell r="AG14" t="str">
            <v>-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M14" t="str">
            <v>-</v>
          </cell>
          <cell r="AN14" t="str">
            <v>-</v>
          </cell>
          <cell r="AO14" t="str">
            <v>-</v>
          </cell>
          <cell r="AP14" t="str">
            <v>-</v>
          </cell>
          <cell r="AQ14" t="str">
            <v>-</v>
          </cell>
          <cell r="AR14" t="str">
            <v>-</v>
          </cell>
          <cell r="AT14" t="str">
            <v>-</v>
          </cell>
          <cell r="AU14" t="str">
            <v>-</v>
          </cell>
          <cell r="AV14" t="str">
            <v>-</v>
          </cell>
          <cell r="AW14" t="str">
            <v>-</v>
          </cell>
          <cell r="AX14" t="str">
            <v>-</v>
          </cell>
          <cell r="AY14" t="str">
            <v>-</v>
          </cell>
          <cell r="BA14" t="str">
            <v>-</v>
          </cell>
          <cell r="BB14" t="str">
            <v>-</v>
          </cell>
          <cell r="BC14" t="str">
            <v>-</v>
          </cell>
          <cell r="BD14" t="str">
            <v>-</v>
          </cell>
          <cell r="BE14" t="str">
            <v>-</v>
          </cell>
          <cell r="BF14" t="str">
            <v>-</v>
          </cell>
          <cell r="BH14" t="str">
            <v>-</v>
          </cell>
          <cell r="BI14" t="str">
            <v>-</v>
          </cell>
          <cell r="BJ14" t="str">
            <v>-</v>
          </cell>
          <cell r="BK14" t="str">
            <v>-</v>
          </cell>
          <cell r="BL14" t="str">
            <v>-</v>
          </cell>
          <cell r="BM14" t="str">
            <v>-</v>
          </cell>
        </row>
        <row r="15">
          <cell r="A15">
            <v>6</v>
          </cell>
          <cell r="B15" t="str">
            <v xml:space="preserve">Appalachian Power Company                                             </v>
          </cell>
          <cell r="C15">
            <v>694987143</v>
          </cell>
          <cell r="D15">
            <v>72354806</v>
          </cell>
          <cell r="E15">
            <v>721508658</v>
          </cell>
          <cell r="F15">
            <v>77127671</v>
          </cell>
          <cell r="G15">
            <v>759544874</v>
          </cell>
          <cell r="H15">
            <v>84578352</v>
          </cell>
          <cell r="I15">
            <v>813234991</v>
          </cell>
          <cell r="J15">
            <v>88729039</v>
          </cell>
          <cell r="K15">
            <v>866478060</v>
          </cell>
          <cell r="L15">
            <v>89436440</v>
          </cell>
          <cell r="M15">
            <v>918499290</v>
          </cell>
          <cell r="N15">
            <v>101779688</v>
          </cell>
          <cell r="X15">
            <v>9.6052657925722311</v>
          </cell>
          <cell r="Y15">
            <v>9.354731559312869</v>
          </cell>
          <cell r="Z15">
            <v>8.980369752297845</v>
          </cell>
          <cell r="AA15">
            <v>9.1653758472465814</v>
          </cell>
          <cell r="AB15">
            <v>9.6881993514053111</v>
          </cell>
          <cell r="AC15">
            <v>9.0243869680559445</v>
          </cell>
          <cell r="AF15" t="str">
            <v>5_1998</v>
          </cell>
          <cell r="AG15" t="str">
            <v>8_1999</v>
          </cell>
          <cell r="AH15" t="str">
            <v>1_2001</v>
          </cell>
          <cell r="AI15" t="str">
            <v>11_2001</v>
          </cell>
          <cell r="AJ15" t="str">
            <v>4_2002</v>
          </cell>
          <cell r="AK15" t="str">
            <v>12_2003</v>
          </cell>
          <cell r="AM15">
            <v>163</v>
          </cell>
          <cell r="AN15">
            <v>166.6</v>
          </cell>
          <cell r="AO15">
            <v>177.1</v>
          </cell>
          <cell r="AP15">
            <v>177.1</v>
          </cell>
          <cell r="AQ15">
            <v>179.9</v>
          </cell>
          <cell r="AR15">
            <v>184</v>
          </cell>
          <cell r="AT15">
            <v>109.3</v>
          </cell>
          <cell r="AU15">
            <v>108.4</v>
          </cell>
          <cell r="AV15">
            <v>118.7</v>
          </cell>
          <cell r="AW15">
            <v>118.7</v>
          </cell>
          <cell r="AX15">
            <v>117.7</v>
          </cell>
          <cell r="AY15">
            <v>122.6</v>
          </cell>
          <cell r="BA15">
            <v>1.4446634532475062</v>
          </cell>
          <cell r="BB15">
            <v>1.4186393203732073</v>
          </cell>
          <cell r="BC15">
            <v>1.3297201564202834</v>
          </cell>
          <cell r="BD15">
            <v>1.3297201564202834</v>
          </cell>
          <cell r="BE15">
            <v>1.3128823701581536</v>
          </cell>
          <cell r="BF15">
            <v>1.280778043815672</v>
          </cell>
          <cell r="BH15">
            <v>1.4545674886775828</v>
          </cell>
          <cell r="BI15">
            <v>1.4316411249794954</v>
          </cell>
          <cell r="BJ15">
            <v>1.3388835530767325</v>
          </cell>
          <cell r="BK15">
            <v>1.3388835530767325</v>
          </cell>
          <cell r="BL15">
            <v>1.3243636630107003</v>
          </cell>
          <cell r="BM15">
            <v>1.2901860502597251</v>
          </cell>
        </row>
        <row r="16">
          <cell r="A16">
            <v>7</v>
          </cell>
          <cell r="B16" t="str">
            <v xml:space="preserve">Arizona Public Service Company                                        </v>
          </cell>
          <cell r="C16">
            <v>1144739323</v>
          </cell>
          <cell r="D16">
            <v>99052245</v>
          </cell>
          <cell r="E16">
            <v>1186103459</v>
          </cell>
          <cell r="F16">
            <v>106054246</v>
          </cell>
          <cell r="G16">
            <v>1234251561</v>
          </cell>
          <cell r="H16">
            <v>111017914</v>
          </cell>
          <cell r="I16">
            <v>1216775273</v>
          </cell>
          <cell r="J16">
            <v>101469624</v>
          </cell>
          <cell r="K16">
            <v>1266229281</v>
          </cell>
          <cell r="L16">
            <v>105503604</v>
          </cell>
          <cell r="M16">
            <v>1318599421</v>
          </cell>
          <cell r="N16">
            <v>111501398</v>
          </cell>
          <cell r="X16">
            <v>11.556924560367108</v>
          </cell>
          <cell r="Y16">
            <v>11.183931843709491</v>
          </cell>
          <cell r="Z16">
            <v>11.117589193758405</v>
          </cell>
          <cell r="AA16">
            <v>11.991522438281628</v>
          </cell>
          <cell r="AB16">
            <v>12.001763285735718</v>
          </cell>
          <cell r="AC16">
            <v>11.825855501829672</v>
          </cell>
          <cell r="AF16" t="str">
            <v>6_1996</v>
          </cell>
          <cell r="AG16" t="str">
            <v>10_1997</v>
          </cell>
          <cell r="AH16" t="str">
            <v>11_1998</v>
          </cell>
          <cell r="AI16" t="str">
            <v>1_1999</v>
          </cell>
          <cell r="AJ16" t="str">
            <v>1_2000</v>
          </cell>
          <cell r="AK16" t="str">
            <v>3_2001</v>
          </cell>
          <cell r="AM16">
            <v>156.9</v>
          </cell>
          <cell r="AN16">
            <v>160.5</v>
          </cell>
          <cell r="AO16">
            <v>163</v>
          </cell>
          <cell r="AP16">
            <v>166.6</v>
          </cell>
          <cell r="AQ16">
            <v>172.2</v>
          </cell>
          <cell r="AR16">
            <v>177.1</v>
          </cell>
          <cell r="AT16">
            <v>110.6</v>
          </cell>
          <cell r="AU16">
            <v>110</v>
          </cell>
          <cell r="AV16">
            <v>109.3</v>
          </cell>
          <cell r="AW16">
            <v>108.4</v>
          </cell>
          <cell r="AX16">
            <v>110.6</v>
          </cell>
          <cell r="AY16">
            <v>118.7</v>
          </cell>
          <cell r="BA16">
            <v>1.4916089763005618</v>
          </cell>
          <cell r="BB16">
            <v>1.4632363314102736</v>
          </cell>
          <cell r="BC16">
            <v>1.4446634532475062</v>
          </cell>
          <cell r="BD16">
            <v>1.4186393203732073</v>
          </cell>
          <cell r="BE16">
            <v>1.3746587206277581</v>
          </cell>
          <cell r="BF16">
            <v>1.3297201564202834</v>
          </cell>
          <cell r="BH16">
            <v>1.49601788884807</v>
          </cell>
          <cell r="BI16">
            <v>1.4707885711837083</v>
          </cell>
          <cell r="BJ16">
            <v>1.4545674886775828</v>
          </cell>
          <cell r="BK16">
            <v>1.4316411249794954</v>
          </cell>
          <cell r="BL16">
            <v>1.3886113789671122</v>
          </cell>
          <cell r="BM16">
            <v>1.3388835530767325</v>
          </cell>
        </row>
        <row r="17">
          <cell r="A17">
            <v>8</v>
          </cell>
          <cell r="B17" t="str">
            <v xml:space="preserve">Entergy Arkansas, Inc.                                                </v>
          </cell>
          <cell r="C17">
            <v>794285542</v>
          </cell>
          <cell r="D17">
            <v>74379938</v>
          </cell>
          <cell r="E17">
            <v>816190938</v>
          </cell>
          <cell r="F17">
            <v>77124664</v>
          </cell>
          <cell r="G17">
            <v>830317571</v>
          </cell>
          <cell r="H17">
            <v>80415810</v>
          </cell>
          <cell r="I17">
            <v>883947180</v>
          </cell>
          <cell r="J17">
            <v>74264592</v>
          </cell>
          <cell r="K17">
            <v>941479662</v>
          </cell>
          <cell r="L17">
            <v>71925210</v>
          </cell>
          <cell r="M17">
            <v>994006433</v>
          </cell>
          <cell r="N17">
            <v>75501451</v>
          </cell>
          <cell r="X17">
            <v>10.678760474363397</v>
          </cell>
          <cell r="Y17">
            <v>10.582748704098082</v>
          </cell>
          <cell r="Z17">
            <v>10.325302586643099</v>
          </cell>
          <cell r="AA17">
            <v>11.902673349366815</v>
          </cell>
          <cell r="AB17">
            <v>13.089703346017343</v>
          </cell>
          <cell r="AC17">
            <v>13.165395099492857</v>
          </cell>
          <cell r="AF17" t="str">
            <v>4_1997</v>
          </cell>
          <cell r="AG17" t="str">
            <v>6_1998</v>
          </cell>
          <cell r="AH17" t="str">
            <v>9_1999</v>
          </cell>
          <cell r="AI17" t="str">
            <v>2_1999</v>
          </cell>
          <cell r="AJ17" t="str">
            <v>12_1998</v>
          </cell>
          <cell r="AK17" t="str">
            <v>11_1999</v>
          </cell>
          <cell r="AM17">
            <v>160.5</v>
          </cell>
          <cell r="AN17">
            <v>163</v>
          </cell>
          <cell r="AO17">
            <v>166.6</v>
          </cell>
          <cell r="AP17">
            <v>166.6</v>
          </cell>
          <cell r="AQ17">
            <v>163</v>
          </cell>
          <cell r="AR17">
            <v>166.6</v>
          </cell>
          <cell r="AT17">
            <v>110</v>
          </cell>
          <cell r="AU17">
            <v>109.3</v>
          </cell>
          <cell r="AV17">
            <v>108.4</v>
          </cell>
          <cell r="AW17">
            <v>108.4</v>
          </cell>
          <cell r="AX17">
            <v>109.3</v>
          </cell>
          <cell r="AY17">
            <v>108.4</v>
          </cell>
          <cell r="BA17">
            <v>1.4632363314102736</v>
          </cell>
          <cell r="BB17">
            <v>1.4446634532475062</v>
          </cell>
          <cell r="BC17">
            <v>1.4186393203732073</v>
          </cell>
          <cell r="BD17">
            <v>1.4186393203732073</v>
          </cell>
          <cell r="BE17">
            <v>1.4446634532475062</v>
          </cell>
          <cell r="BF17">
            <v>1.4186393203732073</v>
          </cell>
          <cell r="BH17">
            <v>1.4707885711837083</v>
          </cell>
          <cell r="BI17">
            <v>1.4545674886775828</v>
          </cell>
          <cell r="BJ17">
            <v>1.4316411249794954</v>
          </cell>
          <cell r="BK17">
            <v>1.4316411249794954</v>
          </cell>
          <cell r="BL17">
            <v>1.4545674886775828</v>
          </cell>
          <cell r="BM17">
            <v>1.4316411249794954</v>
          </cell>
        </row>
        <row r="18">
          <cell r="A18">
            <v>9</v>
          </cell>
          <cell r="B18" t="str">
            <v xml:space="preserve">Atlantic City Electric Company                                        </v>
          </cell>
          <cell r="C18">
            <v>360440220</v>
          </cell>
          <cell r="D18">
            <v>33071641</v>
          </cell>
          <cell r="E18">
            <v>378920267</v>
          </cell>
          <cell r="F18">
            <v>34985847</v>
          </cell>
          <cell r="G18">
            <v>419858759</v>
          </cell>
          <cell r="H18">
            <v>37553475</v>
          </cell>
          <cell r="I18">
            <v>433495338</v>
          </cell>
          <cell r="J18">
            <v>39927586</v>
          </cell>
          <cell r="K18">
            <v>453340482</v>
          </cell>
          <cell r="L18">
            <v>44885091</v>
          </cell>
          <cell r="M18">
            <v>460888039</v>
          </cell>
          <cell r="N18">
            <v>47998077</v>
          </cell>
          <cell r="X18">
            <v>10.898770339216007</v>
          </cell>
          <cell r="Y18">
            <v>10.830672957553379</v>
          </cell>
          <cell r="Z18">
            <v>11.180290479110122</v>
          </cell>
          <cell r="AA18">
            <v>10.857038489629701</v>
          </cell>
          <cell r="AB18">
            <v>10.100023680468867</v>
          </cell>
          <cell r="AC18">
            <v>9.6022188347253987</v>
          </cell>
          <cell r="AF18" t="str">
            <v>2_1997</v>
          </cell>
          <cell r="AG18" t="str">
            <v>3_1998</v>
          </cell>
          <cell r="AH18" t="str">
            <v>10_1998</v>
          </cell>
          <cell r="AI18" t="str">
            <v>2_2000</v>
          </cell>
          <cell r="AJ18" t="str">
            <v>11_2001</v>
          </cell>
          <cell r="AK18" t="str">
            <v>5_2003</v>
          </cell>
          <cell r="AM18">
            <v>160.5</v>
          </cell>
          <cell r="AN18">
            <v>163</v>
          </cell>
          <cell r="AO18">
            <v>163</v>
          </cell>
          <cell r="AP18">
            <v>172.2</v>
          </cell>
          <cell r="AQ18">
            <v>177.1</v>
          </cell>
          <cell r="AR18">
            <v>184</v>
          </cell>
          <cell r="AT18">
            <v>110</v>
          </cell>
          <cell r="AU18">
            <v>109.3</v>
          </cell>
          <cell r="AV18">
            <v>109.3</v>
          </cell>
          <cell r="AW18">
            <v>110.6</v>
          </cell>
          <cell r="AX18">
            <v>118.7</v>
          </cell>
          <cell r="AY18">
            <v>122.6</v>
          </cell>
          <cell r="BA18">
            <v>1.4632363314102736</v>
          </cell>
          <cell r="BB18">
            <v>1.4446634532475062</v>
          </cell>
          <cell r="BC18">
            <v>1.4446634532475062</v>
          </cell>
          <cell r="BD18">
            <v>1.3746587206277581</v>
          </cell>
          <cell r="BE18">
            <v>1.3297201564202834</v>
          </cell>
          <cell r="BF18">
            <v>1.280778043815672</v>
          </cell>
          <cell r="BH18">
            <v>1.4707885711837083</v>
          </cell>
          <cell r="BI18">
            <v>1.4545674886775828</v>
          </cell>
          <cell r="BJ18">
            <v>1.4545674886775828</v>
          </cell>
          <cell r="BK18">
            <v>1.3886113789671122</v>
          </cell>
          <cell r="BL18">
            <v>1.3388835530767325</v>
          </cell>
          <cell r="BM18">
            <v>1.2901860502597251</v>
          </cell>
        </row>
        <row r="19">
          <cell r="A19">
            <v>10</v>
          </cell>
          <cell r="B19" t="str">
            <v xml:space="preserve">Baltimore Gas and Electric Company                                    </v>
          </cell>
          <cell r="C19">
            <v>1425623025</v>
          </cell>
          <cell r="D19">
            <v>120078172</v>
          </cell>
          <cell r="E19">
            <v>1508250746</v>
          </cell>
          <cell r="F19">
            <v>112954985</v>
          </cell>
          <cell r="G19">
            <v>1590482886</v>
          </cell>
          <cell r="H19">
            <v>107872897</v>
          </cell>
          <cell r="I19">
            <v>1671800848</v>
          </cell>
          <cell r="J19">
            <v>116669680</v>
          </cell>
          <cell r="K19">
            <v>1760144875</v>
          </cell>
          <cell r="L19">
            <v>125440645</v>
          </cell>
          <cell r="M19">
            <v>1825802193</v>
          </cell>
          <cell r="N19">
            <v>132428673</v>
          </cell>
          <cell r="X19">
            <v>11.87245776026637</v>
          </cell>
          <cell r="Y19">
            <v>13.352670942322732</v>
          </cell>
          <cell r="Z19">
            <v>14.744045355526143</v>
          </cell>
          <cell r="AA19">
            <v>14.329351447608325</v>
          </cell>
          <cell r="AB19">
            <v>14.031695029948228</v>
          </cell>
          <cell r="AC19">
            <v>13.787061001509846</v>
          </cell>
          <cell r="AF19" t="str">
            <v>2_1996</v>
          </cell>
          <cell r="AG19" t="str">
            <v>8_1995</v>
          </cell>
          <cell r="AH19" t="str">
            <v>4_1995</v>
          </cell>
          <cell r="AI19" t="str">
            <v>9_1996</v>
          </cell>
          <cell r="AJ19" t="str">
            <v>12_1997</v>
          </cell>
          <cell r="AK19" t="str">
            <v>3_1999</v>
          </cell>
          <cell r="AM19">
            <v>156.9</v>
          </cell>
          <cell r="AN19">
            <v>152.4</v>
          </cell>
          <cell r="AO19">
            <v>152.4</v>
          </cell>
          <cell r="AP19">
            <v>156.9</v>
          </cell>
          <cell r="AQ19">
            <v>160.5</v>
          </cell>
          <cell r="AR19">
            <v>166.6</v>
          </cell>
          <cell r="AT19">
            <v>110.6</v>
          </cell>
          <cell r="AU19">
            <v>110</v>
          </cell>
          <cell r="AV19">
            <v>110</v>
          </cell>
          <cell r="AW19">
            <v>110.6</v>
          </cell>
          <cell r="AX19">
            <v>110</v>
          </cell>
          <cell r="AY19">
            <v>108.4</v>
          </cell>
          <cell r="BA19">
            <v>1.4916089763005618</v>
          </cell>
          <cell r="BB19">
            <v>1.531127973774943</v>
          </cell>
          <cell r="BC19">
            <v>1.531127973774943</v>
          </cell>
          <cell r="BD19">
            <v>1.4916089763005618</v>
          </cell>
          <cell r="BE19">
            <v>1.4632363314102736</v>
          </cell>
          <cell r="BF19">
            <v>1.4186393203732073</v>
          </cell>
          <cell r="BH19">
            <v>1.49601788884807</v>
          </cell>
          <cell r="BI19">
            <v>1.5327816171453144</v>
          </cell>
          <cell r="BJ19">
            <v>1.5327816171453144</v>
          </cell>
          <cell r="BK19">
            <v>1.49601788884807</v>
          </cell>
          <cell r="BL19">
            <v>1.4707885711837083</v>
          </cell>
          <cell r="BM19">
            <v>1.4316411249794954</v>
          </cell>
        </row>
        <row r="20">
          <cell r="A20">
            <v>11</v>
          </cell>
          <cell r="B20" t="str">
            <v xml:space="preserve">Bangor Hydro Electric Company                                         </v>
          </cell>
          <cell r="C20">
            <v>77133440</v>
          </cell>
          <cell r="D20">
            <v>7044647</v>
          </cell>
          <cell r="E20">
            <v>79756036</v>
          </cell>
          <cell r="F20">
            <v>7139922</v>
          </cell>
          <cell r="G20">
            <v>85458322</v>
          </cell>
          <cell r="H20">
            <v>7504132</v>
          </cell>
          <cell r="I20">
            <v>91040271</v>
          </cell>
          <cell r="J20">
            <v>7716141</v>
          </cell>
          <cell r="K20">
            <v>96240013</v>
          </cell>
          <cell r="L20">
            <v>7938404</v>
          </cell>
          <cell r="M20">
            <v>102653318</v>
          </cell>
          <cell r="N20">
            <v>8240572</v>
          </cell>
          <cell r="X20">
            <v>10.949227122381007</v>
          </cell>
          <cell r="Y20">
            <v>11.170435195230423</v>
          </cell>
          <cell r="Z20">
            <v>11.388168811529434</v>
          </cell>
          <cell r="AA20">
            <v>11.798679028804683</v>
          </cell>
          <cell r="AB20">
            <v>12.123345322309119</v>
          </cell>
          <cell r="AC20">
            <v>12.457062203934386</v>
          </cell>
          <cell r="AF20" t="str">
            <v>1_1997</v>
          </cell>
          <cell r="AG20" t="str">
            <v>11_1997</v>
          </cell>
          <cell r="AH20" t="str">
            <v>8_1998</v>
          </cell>
          <cell r="AI20" t="str">
            <v>3_1999</v>
          </cell>
          <cell r="AJ20" t="str">
            <v>11_1999</v>
          </cell>
          <cell r="AK20" t="str">
            <v>7_2000</v>
          </cell>
          <cell r="AM20">
            <v>160.5</v>
          </cell>
          <cell r="AN20">
            <v>160.5</v>
          </cell>
          <cell r="AO20">
            <v>163</v>
          </cell>
          <cell r="AP20">
            <v>166.6</v>
          </cell>
          <cell r="AQ20">
            <v>166.6</v>
          </cell>
          <cell r="AR20">
            <v>172.2</v>
          </cell>
          <cell r="AT20">
            <v>110</v>
          </cell>
          <cell r="AU20">
            <v>110</v>
          </cell>
          <cell r="AV20">
            <v>109.3</v>
          </cell>
          <cell r="AW20">
            <v>108.4</v>
          </cell>
          <cell r="AX20">
            <v>108.4</v>
          </cell>
          <cell r="AY20">
            <v>110.6</v>
          </cell>
          <cell r="BA20">
            <v>1.4632363314102736</v>
          </cell>
          <cell r="BB20">
            <v>1.4632363314102736</v>
          </cell>
          <cell r="BC20">
            <v>1.4446634532475062</v>
          </cell>
          <cell r="BD20">
            <v>1.4186393203732073</v>
          </cell>
          <cell r="BE20">
            <v>1.4186393203732073</v>
          </cell>
          <cell r="BF20">
            <v>1.3746587206277581</v>
          </cell>
          <cell r="BH20">
            <v>1.4707885711837083</v>
          </cell>
          <cell r="BI20">
            <v>1.4707885711837083</v>
          </cell>
          <cell r="BJ20">
            <v>1.4545674886775828</v>
          </cell>
          <cell r="BK20">
            <v>1.4316411249794954</v>
          </cell>
          <cell r="BL20">
            <v>1.4316411249794954</v>
          </cell>
          <cell r="BM20">
            <v>1.3886113789671122</v>
          </cell>
        </row>
        <row r="21">
          <cell r="A21">
            <v>12</v>
          </cell>
          <cell r="B21" t="str">
            <v xml:space="preserve">Black Hills Power, Inc.                                               </v>
          </cell>
          <cell r="C21">
            <v>79001766</v>
          </cell>
          <cell r="D21">
            <v>7147121</v>
          </cell>
          <cell r="E21">
            <v>82584903</v>
          </cell>
          <cell r="F21">
            <v>7339196</v>
          </cell>
          <cell r="G21">
            <v>87941541</v>
          </cell>
          <cell r="H21">
            <v>7215944</v>
          </cell>
          <cell r="I21">
            <v>86473266</v>
          </cell>
          <cell r="J21">
            <v>6895447</v>
          </cell>
          <cell r="K21">
            <v>92635586</v>
          </cell>
          <cell r="L21">
            <v>7551154</v>
          </cell>
          <cell r="M21">
            <v>99441559</v>
          </cell>
          <cell r="N21">
            <v>8162124</v>
          </cell>
          <cell r="X21">
            <v>11.053648874840652</v>
          </cell>
          <cell r="Y21">
            <v>11.252581754186698</v>
          </cell>
          <cell r="Z21">
            <v>12.187115227058303</v>
          </cell>
          <cell r="AA21">
            <v>12.540632391199585</v>
          </cell>
          <cell r="AB21">
            <v>12.267738944272624</v>
          </cell>
          <cell r="AC21">
            <v>12.183294323879421</v>
          </cell>
          <cell r="AF21" t="str">
            <v>12_1996</v>
          </cell>
          <cell r="AG21" t="str">
            <v>10_1997</v>
          </cell>
          <cell r="AH21" t="str">
            <v>10_1997</v>
          </cell>
          <cell r="AI21" t="str">
            <v>6_1998</v>
          </cell>
          <cell r="AJ21" t="str">
            <v>9_1999</v>
          </cell>
          <cell r="AK21" t="str">
            <v>10_2000</v>
          </cell>
          <cell r="AM21">
            <v>156.9</v>
          </cell>
          <cell r="AN21">
            <v>160.5</v>
          </cell>
          <cell r="AO21">
            <v>160.5</v>
          </cell>
          <cell r="AP21">
            <v>163</v>
          </cell>
          <cell r="AQ21">
            <v>166.6</v>
          </cell>
          <cell r="AR21">
            <v>172.2</v>
          </cell>
          <cell r="AT21">
            <v>110.6</v>
          </cell>
          <cell r="AU21">
            <v>110</v>
          </cell>
          <cell r="AV21">
            <v>110</v>
          </cell>
          <cell r="AW21">
            <v>109.3</v>
          </cell>
          <cell r="AX21">
            <v>108.4</v>
          </cell>
          <cell r="AY21">
            <v>110.6</v>
          </cell>
          <cell r="BA21">
            <v>1.4916089763005618</v>
          </cell>
          <cell r="BB21">
            <v>1.4632363314102736</v>
          </cell>
          <cell r="BC21">
            <v>1.4632363314102736</v>
          </cell>
          <cell r="BD21">
            <v>1.4446634532475062</v>
          </cell>
          <cell r="BE21">
            <v>1.4186393203732073</v>
          </cell>
          <cell r="BF21">
            <v>1.3746587206277581</v>
          </cell>
          <cell r="BH21">
            <v>1.49601788884807</v>
          </cell>
          <cell r="BI21">
            <v>1.4707885711837083</v>
          </cell>
          <cell r="BJ21">
            <v>1.4707885711837083</v>
          </cell>
          <cell r="BK21">
            <v>1.4545674886775828</v>
          </cell>
          <cell r="BL21">
            <v>1.4316411249794954</v>
          </cell>
          <cell r="BM21">
            <v>1.3886113789671122</v>
          </cell>
        </row>
        <row r="22">
          <cell r="A22">
            <v>17</v>
          </cell>
          <cell r="B22" t="str">
            <v xml:space="preserve">Carolina Power &amp; Light Company                                        </v>
          </cell>
          <cell r="C22">
            <v>1643045545</v>
          </cell>
          <cell r="D22">
            <v>183980954</v>
          </cell>
          <cell r="E22">
            <v>1816247857</v>
          </cell>
          <cell r="F22">
            <v>191496656</v>
          </cell>
          <cell r="G22">
            <v>1991235844</v>
          </cell>
          <cell r="H22">
            <v>199318422</v>
          </cell>
          <cell r="I22">
            <v>2166768833</v>
          </cell>
          <cell r="J22">
            <v>206549219</v>
          </cell>
          <cell r="K22">
            <v>2334001299</v>
          </cell>
          <cell r="L22">
            <v>215749728</v>
          </cell>
          <cell r="M22">
            <v>2489134477</v>
          </cell>
          <cell r="N22">
            <v>199614380</v>
          </cell>
          <cell r="X22">
            <v>8.9305197591268062</v>
          </cell>
          <cell r="Y22">
            <v>9.484488632532571</v>
          </cell>
          <cell r="Z22">
            <v>9.9902248072182704</v>
          </cell>
          <cell r="AA22">
            <v>10.490326922998436</v>
          </cell>
          <cell r="AB22">
            <v>10.81809613683499</v>
          </cell>
          <cell r="AC22">
            <v>12.469715242959952</v>
          </cell>
          <cell r="AF22" t="str">
            <v>1_1999</v>
          </cell>
          <cell r="AG22" t="str">
            <v>7_1999</v>
          </cell>
          <cell r="AH22" t="str">
            <v>1_2000</v>
          </cell>
          <cell r="AI22" t="str">
            <v>7_2000</v>
          </cell>
          <cell r="AJ22" t="str">
            <v>3_2001</v>
          </cell>
          <cell r="AK22" t="str">
            <v>7_2000</v>
          </cell>
          <cell r="AM22">
            <v>166.6</v>
          </cell>
          <cell r="AN22">
            <v>166.6</v>
          </cell>
          <cell r="AO22">
            <v>172.2</v>
          </cell>
          <cell r="AP22">
            <v>172.2</v>
          </cell>
          <cell r="AQ22">
            <v>177.1</v>
          </cell>
          <cell r="AR22">
            <v>172.2</v>
          </cell>
          <cell r="AT22">
            <v>108.4</v>
          </cell>
          <cell r="AU22">
            <v>108.4</v>
          </cell>
          <cell r="AV22">
            <v>110.6</v>
          </cell>
          <cell r="AW22">
            <v>110.6</v>
          </cell>
          <cell r="AX22">
            <v>118.7</v>
          </cell>
          <cell r="AY22">
            <v>110.6</v>
          </cell>
          <cell r="BA22">
            <v>1.4186393203732073</v>
          </cell>
          <cell r="BB22">
            <v>1.4186393203732073</v>
          </cell>
          <cell r="BC22">
            <v>1.3746587206277581</v>
          </cell>
          <cell r="BD22">
            <v>1.3746587206277581</v>
          </cell>
          <cell r="BE22">
            <v>1.3297201564202834</v>
          </cell>
          <cell r="BF22">
            <v>1.3746587206277581</v>
          </cell>
          <cell r="BH22">
            <v>1.4316411249794954</v>
          </cell>
          <cell r="BI22">
            <v>1.4316411249794954</v>
          </cell>
          <cell r="BJ22">
            <v>1.3886113789671122</v>
          </cell>
          <cell r="BK22">
            <v>1.3886113789671122</v>
          </cell>
          <cell r="BL22">
            <v>1.3388835530767325</v>
          </cell>
          <cell r="BM22">
            <v>1.3886113789671122</v>
          </cell>
        </row>
        <row r="23">
          <cell r="A23">
            <v>18</v>
          </cell>
          <cell r="B23" t="str">
            <v xml:space="preserve">Catalyst Old River Hydroelectric Limited Partnership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M23" t="str">
            <v>-</v>
          </cell>
          <cell r="AN23" t="str">
            <v>-</v>
          </cell>
          <cell r="AO23" t="str">
            <v>-</v>
          </cell>
          <cell r="AP23" t="str">
            <v>-</v>
          </cell>
          <cell r="AQ23" t="str">
            <v>-</v>
          </cell>
          <cell r="AR23" t="str">
            <v>-</v>
          </cell>
          <cell r="AT23" t="str">
            <v>-</v>
          </cell>
          <cell r="AU23" t="str">
            <v>-</v>
          </cell>
          <cell r="AV23" t="str">
            <v>-</v>
          </cell>
          <cell r="AW23" t="str">
            <v>-</v>
          </cell>
          <cell r="AX23" t="str">
            <v>-</v>
          </cell>
          <cell r="AY23" t="str">
            <v>-</v>
          </cell>
          <cell r="BA23" t="str">
            <v>-</v>
          </cell>
          <cell r="BB23" t="str">
            <v>-</v>
          </cell>
          <cell r="BC23" t="str">
            <v>-</v>
          </cell>
          <cell r="BD23" t="str">
            <v>-</v>
          </cell>
          <cell r="BE23" t="str">
            <v>-</v>
          </cell>
          <cell r="BF23" t="str">
            <v>-</v>
          </cell>
          <cell r="BH23" t="str">
            <v>-</v>
          </cell>
          <cell r="BI23" t="str">
            <v>-</v>
          </cell>
          <cell r="BJ23" t="str">
            <v>-</v>
          </cell>
          <cell r="BK23" t="str">
            <v>-</v>
          </cell>
          <cell r="BL23" t="str">
            <v>-</v>
          </cell>
          <cell r="BM23" t="str">
            <v>-</v>
          </cell>
        </row>
        <row r="24">
          <cell r="A24">
            <v>19</v>
          </cell>
          <cell r="B24" t="str">
            <v xml:space="preserve">CENTRAL HUDSON GAS &amp; ELECTRIC CORPORATION                             </v>
          </cell>
          <cell r="C24">
            <v>186074368</v>
          </cell>
          <cell r="D24">
            <v>14359794</v>
          </cell>
          <cell r="E24">
            <v>194912087</v>
          </cell>
          <cell r="F24">
            <v>14927964</v>
          </cell>
          <cell r="G24">
            <v>191587695</v>
          </cell>
          <cell r="H24">
            <v>15449276</v>
          </cell>
          <cell r="I24">
            <v>199099024</v>
          </cell>
          <cell r="J24">
            <v>16160741</v>
          </cell>
          <cell r="K24">
            <v>191564895</v>
          </cell>
          <cell r="L24">
            <v>16979713</v>
          </cell>
          <cell r="M24">
            <v>200026172</v>
          </cell>
          <cell r="N24">
            <v>17874344</v>
          </cell>
          <cell r="X24">
            <v>12.958010957538805</v>
          </cell>
          <cell r="Y24">
            <v>13.056843317682171</v>
          </cell>
          <cell r="Z24">
            <v>12.40107918325752</v>
          </cell>
          <cell r="AA24">
            <v>12.319919241326867</v>
          </cell>
          <cell r="AB24">
            <v>11.281986627218021</v>
          </cell>
          <cell r="AC24">
            <v>11.190686046995626</v>
          </cell>
          <cell r="AF24" t="str">
            <v>1_1995</v>
          </cell>
          <cell r="AG24" t="str">
            <v>12_1995</v>
          </cell>
          <cell r="AH24" t="str">
            <v>8_1997</v>
          </cell>
          <cell r="AI24" t="str">
            <v>9_1998</v>
          </cell>
          <cell r="AJ24" t="str">
            <v>9_2000</v>
          </cell>
          <cell r="AK24" t="str">
            <v>10_2001</v>
          </cell>
          <cell r="AM24">
            <v>152.4</v>
          </cell>
          <cell r="AN24">
            <v>152.4</v>
          </cell>
          <cell r="AO24">
            <v>160.5</v>
          </cell>
          <cell r="AP24">
            <v>163</v>
          </cell>
          <cell r="AQ24">
            <v>172.2</v>
          </cell>
          <cell r="AR24">
            <v>177.1</v>
          </cell>
          <cell r="AT24">
            <v>110</v>
          </cell>
          <cell r="AU24">
            <v>110</v>
          </cell>
          <cell r="AV24">
            <v>110</v>
          </cell>
          <cell r="AW24">
            <v>109.3</v>
          </cell>
          <cell r="AX24">
            <v>110.6</v>
          </cell>
          <cell r="AY24">
            <v>118.7</v>
          </cell>
          <cell r="BA24">
            <v>1.531127973774943</v>
          </cell>
          <cell r="BB24">
            <v>1.531127973774943</v>
          </cell>
          <cell r="BC24">
            <v>1.4632363314102736</v>
          </cell>
          <cell r="BD24">
            <v>1.4446634532475062</v>
          </cell>
          <cell r="BE24">
            <v>1.3746587206277581</v>
          </cell>
          <cell r="BF24">
            <v>1.3297201564202834</v>
          </cell>
          <cell r="BH24">
            <v>1.5327816171453144</v>
          </cell>
          <cell r="BI24">
            <v>1.5327816171453144</v>
          </cell>
          <cell r="BJ24">
            <v>1.4707885711837083</v>
          </cell>
          <cell r="BK24">
            <v>1.4545674886775828</v>
          </cell>
          <cell r="BL24">
            <v>1.3886113789671122</v>
          </cell>
          <cell r="BM24">
            <v>1.3388835530767325</v>
          </cell>
        </row>
        <row r="25">
          <cell r="A25">
            <v>20</v>
          </cell>
          <cell r="B25" t="str">
            <v xml:space="preserve">Central Illinois Light Company                                        </v>
          </cell>
          <cell r="C25">
            <v>449278631</v>
          </cell>
          <cell r="D25">
            <v>28191940</v>
          </cell>
          <cell r="E25">
            <v>460998343</v>
          </cell>
          <cell r="F25">
            <v>27027449</v>
          </cell>
          <cell r="G25">
            <v>478157381</v>
          </cell>
          <cell r="H25">
            <v>21108763</v>
          </cell>
          <cell r="I25">
            <v>488830135</v>
          </cell>
          <cell r="J25">
            <v>16211683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X25">
            <v>15.936421225357318</v>
          </cell>
          <cell r="Y25">
            <v>17.05667238517405</v>
          </cell>
          <cell r="Z25">
            <v>22.652079659997131</v>
          </cell>
          <cell r="AA25">
            <v>30.152954199758284</v>
          </cell>
          <cell r="AB25" t="str">
            <v>-</v>
          </cell>
          <cell r="AC25" t="str">
            <v>-</v>
          </cell>
          <cell r="AF25" t="str">
            <v>1_1992</v>
          </cell>
          <cell r="AG25" t="str">
            <v>12_1991</v>
          </cell>
          <cell r="AH25" t="str">
            <v>5_1987</v>
          </cell>
          <cell r="AI25" t="str">
            <v>11_1980</v>
          </cell>
          <cell r="AJ25" t="str">
            <v>-</v>
          </cell>
          <cell r="AK25" t="str">
            <v>-</v>
          </cell>
          <cell r="AM25">
            <v>140.30000000000001</v>
          </cell>
          <cell r="AN25">
            <v>136.19999999999999</v>
          </cell>
          <cell r="AO25">
            <v>113.6</v>
          </cell>
          <cell r="AP25">
            <v>82.4</v>
          </cell>
          <cell r="AQ25" t="str">
            <v>-</v>
          </cell>
          <cell r="AR25" t="str">
            <v>-</v>
          </cell>
          <cell r="AT25">
            <v>109</v>
          </cell>
          <cell r="AU25">
            <v>107.7</v>
          </cell>
          <cell r="AV25">
            <v>94.1</v>
          </cell>
          <cell r="AW25">
            <v>65.400000000000006</v>
          </cell>
          <cell r="AX25" t="str">
            <v>-</v>
          </cell>
          <cell r="AY25" t="str">
            <v>-</v>
          </cell>
          <cell r="BA25">
            <v>1.6477766462514523</v>
          </cell>
          <cell r="BB25">
            <v>1.6935486647527243</v>
          </cell>
          <cell r="BC25">
            <v>2.0183463105548278</v>
          </cell>
          <cell r="BD25">
            <v>2.7979555380068182</v>
          </cell>
          <cell r="BE25" t="str">
            <v>-</v>
          </cell>
          <cell r="BF25" t="str">
            <v>-</v>
          </cell>
          <cell r="BH25">
            <v>1.6397508768112847</v>
          </cell>
          <cell r="BI25">
            <v>1.6828383759659054</v>
          </cell>
          <cell r="BJ25">
            <v>1.997774004826318</v>
          </cell>
          <cell r="BK25">
            <v>2.7794026401936383</v>
          </cell>
          <cell r="BL25" t="str">
            <v>-</v>
          </cell>
          <cell r="BM25" t="str">
            <v>-</v>
          </cell>
        </row>
        <row r="26">
          <cell r="A26">
            <v>21</v>
          </cell>
          <cell r="B26" t="str">
            <v xml:space="preserve">Central Illinois Public Service Company                               </v>
          </cell>
          <cell r="C26">
            <v>688779378</v>
          </cell>
          <cell r="D26">
            <v>46295807</v>
          </cell>
          <cell r="E26">
            <v>721282178</v>
          </cell>
          <cell r="F26">
            <v>48131318</v>
          </cell>
          <cell r="G26">
            <v>751299777</v>
          </cell>
          <cell r="H26">
            <v>50944837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X26">
            <v>14.87779180520603</v>
          </cell>
          <cell r="Y26">
            <v>14.985714249503825</v>
          </cell>
          <cell r="Z26">
            <v>14.747319281834192</v>
          </cell>
          <cell r="AA26" t="str">
            <v>-</v>
          </cell>
          <cell r="AB26" t="str">
            <v>-</v>
          </cell>
          <cell r="AC26" t="str">
            <v>-</v>
          </cell>
          <cell r="AF26" t="str">
            <v>2_1993</v>
          </cell>
          <cell r="AG26" t="str">
            <v>1_1994</v>
          </cell>
          <cell r="AH26" t="str">
            <v>4_1995</v>
          </cell>
          <cell r="AI26" t="str">
            <v>-</v>
          </cell>
          <cell r="AJ26" t="str">
            <v>-</v>
          </cell>
          <cell r="AK26" t="str">
            <v>-</v>
          </cell>
          <cell r="AM26">
            <v>144.5</v>
          </cell>
          <cell r="AN26">
            <v>148.19999999999999</v>
          </cell>
          <cell r="AO26">
            <v>152.4</v>
          </cell>
          <cell r="AP26" t="str">
            <v>-</v>
          </cell>
          <cell r="AQ26" t="str">
            <v>-</v>
          </cell>
          <cell r="AR26" t="str">
            <v>-</v>
          </cell>
          <cell r="AT26">
            <v>109.8</v>
          </cell>
          <cell r="AU26">
            <v>108.6</v>
          </cell>
          <cell r="AV26">
            <v>110</v>
          </cell>
          <cell r="AW26" t="str">
            <v>-</v>
          </cell>
          <cell r="AX26" t="str">
            <v>-</v>
          </cell>
          <cell r="AY26" t="str">
            <v>-</v>
          </cell>
          <cell r="BA26">
            <v>1.6044068610605504</v>
          </cell>
          <cell r="BB26">
            <v>1.5715341519778252</v>
          </cell>
          <cell r="BC26">
            <v>1.531127973774943</v>
          </cell>
          <cell r="BD26" t="str">
            <v>-</v>
          </cell>
          <cell r="BE26" t="str">
            <v>-</v>
          </cell>
          <cell r="BF26" t="str">
            <v>-</v>
          </cell>
          <cell r="BH26">
            <v>1.5994994976360983</v>
          </cell>
          <cell r="BI26">
            <v>1.5713303284184379</v>
          </cell>
          <cell r="BJ26">
            <v>1.5327816171453144</v>
          </cell>
          <cell r="BK26" t="str">
            <v>-</v>
          </cell>
          <cell r="BL26" t="str">
            <v>-</v>
          </cell>
          <cell r="BM26" t="str">
            <v>-</v>
          </cell>
        </row>
        <row r="27">
          <cell r="A27">
            <v>22</v>
          </cell>
          <cell r="B27" t="str">
            <v xml:space="preserve">Cleco Power LLC                                                       </v>
          </cell>
          <cell r="C27">
            <v>350063176</v>
          </cell>
          <cell r="D27">
            <v>28735131</v>
          </cell>
          <cell r="E27">
            <v>357606047</v>
          </cell>
          <cell r="F27">
            <v>29801054</v>
          </cell>
          <cell r="G27">
            <v>379974689</v>
          </cell>
          <cell r="H27">
            <v>31086535</v>
          </cell>
          <cell r="I27">
            <v>395150265</v>
          </cell>
          <cell r="J27">
            <v>25284526</v>
          </cell>
          <cell r="K27">
            <v>408568937</v>
          </cell>
          <cell r="L27">
            <v>25688077</v>
          </cell>
          <cell r="M27">
            <v>422104501</v>
          </cell>
          <cell r="N27">
            <v>27732270</v>
          </cell>
          <cell r="X27">
            <v>12.182411000666745</v>
          </cell>
          <cell r="Y27">
            <v>11.999778497767227</v>
          </cell>
          <cell r="Z27">
            <v>12.22312776255057</v>
          </cell>
          <cell r="AA27">
            <v>15.628146044738983</v>
          </cell>
          <cell r="AB27">
            <v>15.905002815119248</v>
          </cell>
          <cell r="AC27">
            <v>15.220697800793083</v>
          </cell>
          <cell r="AF27" t="str">
            <v>10_1995</v>
          </cell>
          <cell r="AG27" t="str">
            <v>1_1997</v>
          </cell>
          <cell r="AH27" t="str">
            <v>10_1997</v>
          </cell>
          <cell r="AI27" t="str">
            <v>5_1995</v>
          </cell>
          <cell r="AJ27" t="str">
            <v>2_1996</v>
          </cell>
          <cell r="AK27" t="str">
            <v>10_1997</v>
          </cell>
          <cell r="AM27">
            <v>152.4</v>
          </cell>
          <cell r="AN27">
            <v>160.5</v>
          </cell>
          <cell r="AO27">
            <v>160.5</v>
          </cell>
          <cell r="AP27">
            <v>152.4</v>
          </cell>
          <cell r="AQ27">
            <v>156.9</v>
          </cell>
          <cell r="AR27">
            <v>160.5</v>
          </cell>
          <cell r="AT27">
            <v>110</v>
          </cell>
          <cell r="AU27">
            <v>110</v>
          </cell>
          <cell r="AV27">
            <v>110</v>
          </cell>
          <cell r="AW27">
            <v>110</v>
          </cell>
          <cell r="AX27">
            <v>110.6</v>
          </cell>
          <cell r="AY27">
            <v>110</v>
          </cell>
          <cell r="BA27">
            <v>1.531127973774943</v>
          </cell>
          <cell r="BB27">
            <v>1.4632363314102736</v>
          </cell>
          <cell r="BC27">
            <v>1.4632363314102736</v>
          </cell>
          <cell r="BD27">
            <v>1.531127973774943</v>
          </cell>
          <cell r="BE27">
            <v>1.4916089763005618</v>
          </cell>
          <cell r="BF27">
            <v>1.4632363314102736</v>
          </cell>
          <cell r="BH27">
            <v>1.5327816171453144</v>
          </cell>
          <cell r="BI27">
            <v>1.4707885711837083</v>
          </cell>
          <cell r="BJ27">
            <v>1.4707885711837083</v>
          </cell>
          <cell r="BK27">
            <v>1.5327816171453144</v>
          </cell>
          <cell r="BL27">
            <v>1.49601788884807</v>
          </cell>
          <cell r="BM27">
            <v>1.4707885711837083</v>
          </cell>
        </row>
        <row r="28">
          <cell r="A28">
            <v>23</v>
          </cell>
          <cell r="B28" t="str">
            <v xml:space="preserve">Central Maine Power Company                                           </v>
          </cell>
          <cell r="C28">
            <v>323391036</v>
          </cell>
          <cell r="D28">
            <v>25244384</v>
          </cell>
          <cell r="E28">
            <v>265096107</v>
          </cell>
          <cell r="F28">
            <v>23645558</v>
          </cell>
          <cell r="G28">
            <v>281204809</v>
          </cell>
          <cell r="H28">
            <v>22379288</v>
          </cell>
          <cell r="I28">
            <v>295796924</v>
          </cell>
          <cell r="J28">
            <v>23146040</v>
          </cell>
          <cell r="K28">
            <v>301491101</v>
          </cell>
          <cell r="L28">
            <v>22789714</v>
          </cell>
          <cell r="M28">
            <v>312118372</v>
          </cell>
          <cell r="N28">
            <v>20791404</v>
          </cell>
          <cell r="X28">
            <v>12.810415021416249</v>
          </cell>
          <cell r="Y28">
            <v>11.211243439465459</v>
          </cell>
          <cell r="Z28">
            <v>12.565404627707547</v>
          </cell>
          <cell r="AA28">
            <v>12.779590979709704</v>
          </cell>
          <cell r="AB28">
            <v>13.229262157480344</v>
          </cell>
          <cell r="AC28">
            <v>15.011894915802705</v>
          </cell>
          <cell r="AF28" t="str">
            <v>3_1995</v>
          </cell>
          <cell r="AG28" t="str">
            <v>10_1997</v>
          </cell>
          <cell r="AH28" t="str">
            <v>6_1997</v>
          </cell>
          <cell r="AI28" t="str">
            <v>3_1998</v>
          </cell>
          <cell r="AJ28" t="str">
            <v>10_1998</v>
          </cell>
          <cell r="AK28" t="str">
            <v>12_1997</v>
          </cell>
          <cell r="AM28">
            <v>152.4</v>
          </cell>
          <cell r="AN28">
            <v>160.5</v>
          </cell>
          <cell r="AO28">
            <v>160.5</v>
          </cell>
          <cell r="AP28">
            <v>163</v>
          </cell>
          <cell r="AQ28">
            <v>163</v>
          </cell>
          <cell r="AR28">
            <v>160.5</v>
          </cell>
          <cell r="AT28">
            <v>110</v>
          </cell>
          <cell r="AU28">
            <v>110</v>
          </cell>
          <cell r="AV28">
            <v>110</v>
          </cell>
          <cell r="AW28">
            <v>109.3</v>
          </cell>
          <cell r="AX28">
            <v>109.3</v>
          </cell>
          <cell r="AY28">
            <v>110</v>
          </cell>
          <cell r="BA28">
            <v>1.531127973774943</v>
          </cell>
          <cell r="BB28">
            <v>1.4632363314102736</v>
          </cell>
          <cell r="BC28">
            <v>1.4632363314102736</v>
          </cell>
          <cell r="BD28">
            <v>1.4446634532475062</v>
          </cell>
          <cell r="BE28">
            <v>1.4446634532475062</v>
          </cell>
          <cell r="BF28">
            <v>1.4632363314102736</v>
          </cell>
          <cell r="BH28">
            <v>1.5327816171453144</v>
          </cell>
          <cell r="BI28">
            <v>1.4707885711837083</v>
          </cell>
          <cell r="BJ28">
            <v>1.4707885711837083</v>
          </cell>
          <cell r="BK28">
            <v>1.4545674886775828</v>
          </cell>
          <cell r="BL28">
            <v>1.4545674886775828</v>
          </cell>
          <cell r="BM28">
            <v>1.4707885711837083</v>
          </cell>
        </row>
        <row r="29">
          <cell r="A29">
            <v>24</v>
          </cell>
          <cell r="B29" t="str">
            <v xml:space="preserve">AEP Texas Central Company                                             </v>
          </cell>
          <cell r="C29">
            <v>533492575</v>
          </cell>
          <cell r="D29">
            <v>52408854</v>
          </cell>
          <cell r="E29">
            <v>543166593</v>
          </cell>
          <cell r="F29">
            <v>52345835</v>
          </cell>
          <cell r="G29">
            <v>571911564</v>
          </cell>
          <cell r="H29">
            <v>54783068</v>
          </cell>
          <cell r="I29">
            <v>599727272</v>
          </cell>
          <cell r="J29">
            <v>66797014</v>
          </cell>
          <cell r="K29">
            <v>637697678</v>
          </cell>
          <cell r="L29">
            <v>71266333</v>
          </cell>
          <cell r="M29">
            <v>682839047</v>
          </cell>
          <cell r="N29">
            <v>75405794</v>
          </cell>
          <cell r="X29">
            <v>10.179435997589263</v>
          </cell>
          <cell r="Y29">
            <v>10.376500690074005</v>
          </cell>
          <cell r="Z29">
            <v>10.439568006669505</v>
          </cell>
          <cell r="AA29">
            <v>8.9783545114756169</v>
          </cell>
          <cell r="AB29">
            <v>8.9480916325524991</v>
          </cell>
          <cell r="AC29">
            <v>9.0555249242518414</v>
          </cell>
          <cell r="AF29" t="str">
            <v>10_1997</v>
          </cell>
          <cell r="AG29" t="str">
            <v>8_1998</v>
          </cell>
          <cell r="AH29" t="str">
            <v>7_1999</v>
          </cell>
          <cell r="AI29" t="str">
            <v>1_2002</v>
          </cell>
          <cell r="AJ29" t="str">
            <v>1_2003</v>
          </cell>
          <cell r="AK29" t="str">
            <v>12_2003</v>
          </cell>
          <cell r="AM29">
            <v>160.5</v>
          </cell>
          <cell r="AN29">
            <v>163</v>
          </cell>
          <cell r="AO29">
            <v>166.6</v>
          </cell>
          <cell r="AP29">
            <v>179.9</v>
          </cell>
          <cell r="AQ29">
            <v>184</v>
          </cell>
          <cell r="AR29">
            <v>184</v>
          </cell>
          <cell r="AT29">
            <v>110</v>
          </cell>
          <cell r="AU29">
            <v>109.3</v>
          </cell>
          <cell r="AV29">
            <v>108.4</v>
          </cell>
          <cell r="AW29">
            <v>117.7</v>
          </cell>
          <cell r="AX29">
            <v>122.6</v>
          </cell>
          <cell r="AY29">
            <v>122.6</v>
          </cell>
          <cell r="BA29">
            <v>1.4632363314102736</v>
          </cell>
          <cell r="BB29">
            <v>1.4446634532475062</v>
          </cell>
          <cell r="BC29">
            <v>1.4186393203732073</v>
          </cell>
          <cell r="BD29">
            <v>1.3128823701581536</v>
          </cell>
          <cell r="BE29">
            <v>1.280778043815672</v>
          </cell>
          <cell r="BF29">
            <v>1.280778043815672</v>
          </cell>
          <cell r="BH29">
            <v>1.4707885711837083</v>
          </cell>
          <cell r="BI29">
            <v>1.4545674886775828</v>
          </cell>
          <cell r="BJ29">
            <v>1.4316411249794954</v>
          </cell>
          <cell r="BK29">
            <v>1.3243636630107003</v>
          </cell>
          <cell r="BL29">
            <v>1.2901860502597251</v>
          </cell>
          <cell r="BM29">
            <v>1.2901860502597251</v>
          </cell>
        </row>
        <row r="30">
          <cell r="A30">
            <v>25</v>
          </cell>
          <cell r="B30" t="str">
            <v xml:space="preserve">Central Vermont Public Service Corporation                            </v>
          </cell>
          <cell r="C30">
            <v>127656037</v>
          </cell>
          <cell r="D30">
            <v>7396084</v>
          </cell>
          <cell r="E30">
            <v>131776451</v>
          </cell>
          <cell r="F30">
            <v>7699360</v>
          </cell>
          <cell r="G30">
            <v>135846682</v>
          </cell>
          <cell r="H30">
            <v>8022896</v>
          </cell>
          <cell r="I30">
            <v>141119323</v>
          </cell>
          <cell r="J30">
            <v>8407828</v>
          </cell>
          <cell r="K30">
            <v>146139642</v>
          </cell>
          <cell r="L30">
            <v>8770000</v>
          </cell>
          <cell r="M30">
            <v>148511968</v>
          </cell>
          <cell r="N30">
            <v>5359813</v>
          </cell>
          <cell r="X30">
            <v>17.259949589539545</v>
          </cell>
          <cell r="Y30">
            <v>17.115247371210074</v>
          </cell>
          <cell r="Z30">
            <v>16.932374793341456</v>
          </cell>
          <cell r="AA30">
            <v>16.784278056116275</v>
          </cell>
          <cell r="AB30">
            <v>16.663585176738884</v>
          </cell>
          <cell r="AC30">
            <v>27.708423409548057</v>
          </cell>
          <cell r="AF30" t="str">
            <v>10_1990</v>
          </cell>
          <cell r="AG30" t="str">
            <v>11_1991</v>
          </cell>
          <cell r="AH30" t="str">
            <v>1_1993</v>
          </cell>
          <cell r="AI30" t="str">
            <v>3_1994</v>
          </cell>
          <cell r="AJ30" t="str">
            <v>5_1995</v>
          </cell>
          <cell r="AK30" t="str">
            <v>4_1985</v>
          </cell>
          <cell r="AM30">
            <v>130.69999999999999</v>
          </cell>
          <cell r="AN30">
            <v>136.19999999999999</v>
          </cell>
          <cell r="AO30">
            <v>144.5</v>
          </cell>
          <cell r="AP30">
            <v>148.19999999999999</v>
          </cell>
          <cell r="AQ30">
            <v>152.4</v>
          </cell>
          <cell r="AR30">
            <v>107.6</v>
          </cell>
          <cell r="AT30">
            <v>100.6</v>
          </cell>
          <cell r="AU30">
            <v>107.7</v>
          </cell>
          <cell r="AV30">
            <v>109.8</v>
          </cell>
          <cell r="AW30">
            <v>108.6</v>
          </cell>
          <cell r="AX30">
            <v>110</v>
          </cell>
          <cell r="AY30">
            <v>94.8</v>
          </cell>
          <cell r="BA30">
            <v>1.7709094187924133</v>
          </cell>
          <cell r="BB30">
            <v>1.6935486647527243</v>
          </cell>
          <cell r="BC30">
            <v>1.6044068610605504</v>
          </cell>
          <cell r="BD30">
            <v>1.5715341519778252</v>
          </cell>
          <cell r="BE30">
            <v>1.531127973774943</v>
          </cell>
          <cell r="BF30">
            <v>2.1138150020500248</v>
          </cell>
          <cell r="BH30">
            <v>1.7636349811013829</v>
          </cell>
          <cell r="BI30">
            <v>1.6828383759659054</v>
          </cell>
          <cell r="BJ30">
            <v>1.5994994976360983</v>
          </cell>
          <cell r="BK30">
            <v>1.5713303284184379</v>
          </cell>
          <cell r="BL30">
            <v>1.5327816171453144</v>
          </cell>
          <cell r="BM30">
            <v>2.0812040823921762</v>
          </cell>
        </row>
        <row r="31">
          <cell r="A31">
            <v>27</v>
          </cell>
          <cell r="B31" t="str">
            <v xml:space="preserve">Duke Energy Ohio, Inc.                                                </v>
          </cell>
          <cell r="C31">
            <v>551951422</v>
          </cell>
          <cell r="D31">
            <v>39075946</v>
          </cell>
          <cell r="E31">
            <v>577813181</v>
          </cell>
          <cell r="F31">
            <v>39757554</v>
          </cell>
          <cell r="G31">
            <v>595121020</v>
          </cell>
          <cell r="H31">
            <v>41528564</v>
          </cell>
          <cell r="I31">
            <v>625814226</v>
          </cell>
          <cell r="J31">
            <v>42678072</v>
          </cell>
          <cell r="K31">
            <v>641367306</v>
          </cell>
          <cell r="L31">
            <v>44577513</v>
          </cell>
          <cell r="M31">
            <v>661915367</v>
          </cell>
          <cell r="N31">
            <v>47291815</v>
          </cell>
          <cell r="X31">
            <v>14.125094297141265</v>
          </cell>
          <cell r="Y31">
            <v>14.533418756093496</v>
          </cell>
          <cell r="Z31">
            <v>14.330402081805669</v>
          </cell>
          <cell r="AA31">
            <v>14.663601157990454</v>
          </cell>
          <cell r="AB31">
            <v>14.387687038529942</v>
          </cell>
          <cell r="AC31">
            <v>13.996404388370376</v>
          </cell>
          <cell r="AF31" t="str">
            <v>11_1993</v>
          </cell>
          <cell r="AG31" t="str">
            <v>6_1994</v>
          </cell>
          <cell r="AH31" t="str">
            <v>9_1995</v>
          </cell>
          <cell r="AI31" t="str">
            <v>5_1996</v>
          </cell>
          <cell r="AJ31" t="str">
            <v>8_1997</v>
          </cell>
          <cell r="AK31" t="str">
            <v>1_1999</v>
          </cell>
          <cell r="AM31">
            <v>144.5</v>
          </cell>
          <cell r="AN31">
            <v>148.19999999999999</v>
          </cell>
          <cell r="AO31">
            <v>152.4</v>
          </cell>
          <cell r="AP31">
            <v>156.9</v>
          </cell>
          <cell r="AQ31">
            <v>160.5</v>
          </cell>
          <cell r="AR31">
            <v>166.6</v>
          </cell>
          <cell r="AT31">
            <v>109.8</v>
          </cell>
          <cell r="AU31">
            <v>108.6</v>
          </cell>
          <cell r="AV31">
            <v>110</v>
          </cell>
          <cell r="AW31">
            <v>110.6</v>
          </cell>
          <cell r="AX31">
            <v>110</v>
          </cell>
          <cell r="AY31">
            <v>108.4</v>
          </cell>
          <cell r="BA31">
            <v>1.6044068610605504</v>
          </cell>
          <cell r="BB31">
            <v>1.5715341519778252</v>
          </cell>
          <cell r="BC31">
            <v>1.531127973774943</v>
          </cell>
          <cell r="BD31">
            <v>1.4916089763005618</v>
          </cell>
          <cell r="BE31">
            <v>1.4632363314102736</v>
          </cell>
          <cell r="BF31">
            <v>1.4186393203732073</v>
          </cell>
          <cell r="BH31">
            <v>1.5994994976360983</v>
          </cell>
          <cell r="BI31">
            <v>1.5713303284184379</v>
          </cell>
          <cell r="BJ31">
            <v>1.5327816171453144</v>
          </cell>
          <cell r="BK31">
            <v>1.49601788884807</v>
          </cell>
          <cell r="BL31">
            <v>1.4707885711837083</v>
          </cell>
          <cell r="BM31">
            <v>1.4316411249794954</v>
          </cell>
        </row>
        <row r="32">
          <cell r="A32">
            <v>30</v>
          </cell>
          <cell r="B32" t="str">
            <v xml:space="preserve">Cleveland Electric Illuminating Company, The                          </v>
          </cell>
          <cell r="C32">
            <v>602273754</v>
          </cell>
          <cell r="D32">
            <v>51058608</v>
          </cell>
          <cell r="E32">
            <v>630434057</v>
          </cell>
          <cell r="F32">
            <v>54289480</v>
          </cell>
          <cell r="G32">
            <v>664326203</v>
          </cell>
          <cell r="H32">
            <v>54551891</v>
          </cell>
          <cell r="I32">
            <v>699459258</v>
          </cell>
          <cell r="J32">
            <v>55851069</v>
          </cell>
          <cell r="K32">
            <v>741201082</v>
          </cell>
          <cell r="L32">
            <v>59721317</v>
          </cell>
          <cell r="M32">
            <v>750821141</v>
          </cell>
          <cell r="N32">
            <v>62758132</v>
          </cell>
          <cell r="X32">
            <v>11.795733914250071</v>
          </cell>
          <cell r="Y32">
            <v>11.612453407179439</v>
          </cell>
          <cell r="Z32">
            <v>12.177876711918199</v>
          </cell>
          <cell r="AA32">
            <v>12.523650317239229</v>
          </cell>
          <cell r="AB32">
            <v>12.410996930961854</v>
          </cell>
          <cell r="AC32">
            <v>11.963726724689639</v>
          </cell>
          <cell r="AF32" t="str">
            <v>3_1996</v>
          </cell>
          <cell r="AG32" t="str">
            <v>5_1997</v>
          </cell>
          <cell r="AH32" t="str">
            <v>10_1997</v>
          </cell>
          <cell r="AI32" t="str">
            <v>6_1998</v>
          </cell>
          <cell r="AJ32" t="str">
            <v>8_1999</v>
          </cell>
          <cell r="AK32" t="str">
            <v>1_2001</v>
          </cell>
          <cell r="AM32">
            <v>156.9</v>
          </cell>
          <cell r="AN32">
            <v>160.5</v>
          </cell>
          <cell r="AO32">
            <v>160.5</v>
          </cell>
          <cell r="AP32">
            <v>163</v>
          </cell>
          <cell r="AQ32">
            <v>166.6</v>
          </cell>
          <cell r="AR32">
            <v>177.1</v>
          </cell>
          <cell r="AT32">
            <v>110.6</v>
          </cell>
          <cell r="AU32">
            <v>110</v>
          </cell>
          <cell r="AV32">
            <v>110</v>
          </cell>
          <cell r="AW32">
            <v>109.3</v>
          </cell>
          <cell r="AX32">
            <v>108.4</v>
          </cell>
          <cell r="AY32">
            <v>118.7</v>
          </cell>
          <cell r="BA32">
            <v>1.4916089763005618</v>
          </cell>
          <cell r="BB32">
            <v>1.4632363314102736</v>
          </cell>
          <cell r="BC32">
            <v>1.4632363314102736</v>
          </cell>
          <cell r="BD32">
            <v>1.4446634532475062</v>
          </cell>
          <cell r="BE32">
            <v>1.4186393203732073</v>
          </cell>
          <cell r="BF32">
            <v>1.3297201564202834</v>
          </cell>
          <cell r="BH32">
            <v>1.49601788884807</v>
          </cell>
          <cell r="BI32">
            <v>1.4707885711837083</v>
          </cell>
          <cell r="BJ32">
            <v>1.4707885711837083</v>
          </cell>
          <cell r="BK32">
            <v>1.4545674886775828</v>
          </cell>
          <cell r="BL32">
            <v>1.4316411249794954</v>
          </cell>
          <cell r="BM32">
            <v>1.3388835530767325</v>
          </cell>
        </row>
        <row r="33">
          <cell r="A33">
            <v>31</v>
          </cell>
          <cell r="B33" t="str">
            <v xml:space="preserve">Columbus Southern Power Company                                       </v>
          </cell>
          <cell r="C33">
            <v>653088648</v>
          </cell>
          <cell r="D33">
            <v>54154151</v>
          </cell>
          <cell r="E33">
            <v>681853897</v>
          </cell>
          <cell r="F33">
            <v>55749808</v>
          </cell>
          <cell r="G33">
            <v>710915652</v>
          </cell>
          <cell r="H33">
            <v>59968342</v>
          </cell>
          <cell r="I33">
            <v>746786080</v>
          </cell>
          <cell r="J33">
            <v>61613392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X33">
            <v>12.059807714463107</v>
          </cell>
          <cell r="Y33">
            <v>12.230605296434383</v>
          </cell>
          <cell r="Z33">
            <v>11.854849213606739</v>
          </cell>
          <cell r="AA33">
            <v>12.120515617773487</v>
          </cell>
          <cell r="AB33" t="str">
            <v>-</v>
          </cell>
          <cell r="AC33" t="str">
            <v>-</v>
          </cell>
          <cell r="AF33" t="str">
            <v>12_1995</v>
          </cell>
          <cell r="AG33" t="str">
            <v>10_1996</v>
          </cell>
          <cell r="AH33" t="str">
            <v>2_1998</v>
          </cell>
          <cell r="AI33" t="str">
            <v>11_1998</v>
          </cell>
          <cell r="AJ33" t="str">
            <v>-</v>
          </cell>
          <cell r="AK33" t="str">
            <v>-</v>
          </cell>
          <cell r="AM33">
            <v>152.4</v>
          </cell>
          <cell r="AN33">
            <v>156.9</v>
          </cell>
          <cell r="AO33">
            <v>163</v>
          </cell>
          <cell r="AP33">
            <v>163</v>
          </cell>
          <cell r="AQ33" t="str">
            <v>-</v>
          </cell>
          <cell r="AR33" t="str">
            <v>-</v>
          </cell>
          <cell r="AT33">
            <v>110</v>
          </cell>
          <cell r="AU33">
            <v>110.6</v>
          </cell>
          <cell r="AV33">
            <v>109.3</v>
          </cell>
          <cell r="AW33">
            <v>109.3</v>
          </cell>
          <cell r="AX33" t="str">
            <v>-</v>
          </cell>
          <cell r="AY33" t="str">
            <v>-</v>
          </cell>
          <cell r="BA33">
            <v>1.531127973774943</v>
          </cell>
          <cell r="BB33">
            <v>1.4916089763005618</v>
          </cell>
          <cell r="BC33">
            <v>1.4446634532475062</v>
          </cell>
          <cell r="BD33">
            <v>1.4446634532475062</v>
          </cell>
          <cell r="BE33" t="str">
            <v>-</v>
          </cell>
          <cell r="BF33" t="str">
            <v>-</v>
          </cell>
          <cell r="BH33">
            <v>1.5327816171453144</v>
          </cell>
          <cell r="BI33">
            <v>1.49601788884807</v>
          </cell>
          <cell r="BJ33">
            <v>1.4545674886775828</v>
          </cell>
          <cell r="BK33">
            <v>1.4545674886775828</v>
          </cell>
          <cell r="BL33" t="str">
            <v>-</v>
          </cell>
          <cell r="BM33" t="str">
            <v>-</v>
          </cell>
        </row>
        <row r="34">
          <cell r="A34">
            <v>32</v>
          </cell>
          <cell r="B34" t="str">
            <v xml:space="preserve">Commonwealth Edison Company                                           </v>
          </cell>
          <cell r="C34">
            <v>4765920959</v>
          </cell>
          <cell r="D34">
            <v>275345150</v>
          </cell>
          <cell r="E34">
            <v>4795381793</v>
          </cell>
          <cell r="F34">
            <v>292624439</v>
          </cell>
          <cell r="G34">
            <v>4991418587</v>
          </cell>
          <cell r="H34">
            <v>300371494</v>
          </cell>
          <cell r="I34">
            <v>5135789439</v>
          </cell>
          <cell r="J34">
            <v>314213517</v>
          </cell>
          <cell r="K34">
            <v>5317528333</v>
          </cell>
          <cell r="L34">
            <v>326378476</v>
          </cell>
          <cell r="M34">
            <v>5437110106</v>
          </cell>
          <cell r="N34">
            <v>339802781</v>
          </cell>
          <cell r="X34">
            <v>17.308897429281032</v>
          </cell>
          <cell r="Y34">
            <v>16.387495895378716</v>
          </cell>
          <cell r="Z34">
            <v>16.617484304286211</v>
          </cell>
          <cell r="AA34">
            <v>16.34490294381575</v>
          </cell>
          <cell r="AB34">
            <v>16.292521486619112</v>
          </cell>
          <cell r="AC34">
            <v>16.000781659288421</v>
          </cell>
          <cell r="AF34" t="str">
            <v>9_1990</v>
          </cell>
          <cell r="AG34" t="str">
            <v>8_1992</v>
          </cell>
          <cell r="AH34" t="str">
            <v>5_1993</v>
          </cell>
          <cell r="AI34" t="str">
            <v>8_1994</v>
          </cell>
          <cell r="AJ34" t="str">
            <v>9_1995</v>
          </cell>
          <cell r="AK34" t="str">
            <v>1_1997</v>
          </cell>
          <cell r="AM34">
            <v>130.69999999999999</v>
          </cell>
          <cell r="AN34">
            <v>140.30000000000001</v>
          </cell>
          <cell r="AO34">
            <v>144.5</v>
          </cell>
          <cell r="AP34">
            <v>148.19999999999999</v>
          </cell>
          <cell r="AQ34">
            <v>152.4</v>
          </cell>
          <cell r="AR34">
            <v>160.5</v>
          </cell>
          <cell r="AT34">
            <v>100.6</v>
          </cell>
          <cell r="AU34">
            <v>109</v>
          </cell>
          <cell r="AV34">
            <v>109.8</v>
          </cell>
          <cell r="AW34">
            <v>108.6</v>
          </cell>
          <cell r="AX34">
            <v>110</v>
          </cell>
          <cell r="AY34">
            <v>110</v>
          </cell>
          <cell r="BA34">
            <v>1.7709094187924133</v>
          </cell>
          <cell r="BB34">
            <v>1.6477766462514523</v>
          </cell>
          <cell r="BC34">
            <v>1.6044068610605504</v>
          </cell>
          <cell r="BD34">
            <v>1.5715341519778252</v>
          </cell>
          <cell r="BE34">
            <v>1.531127973774943</v>
          </cell>
          <cell r="BF34">
            <v>1.4632363314102736</v>
          </cell>
          <cell r="BH34">
            <v>1.7636349811013829</v>
          </cell>
          <cell r="BI34">
            <v>1.6397508768112847</v>
          </cell>
          <cell r="BJ34">
            <v>1.5994994976360983</v>
          </cell>
          <cell r="BK34">
            <v>1.5713303284184379</v>
          </cell>
          <cell r="BL34">
            <v>1.5327816171453144</v>
          </cell>
          <cell r="BM34">
            <v>1.4707885711837083</v>
          </cell>
        </row>
        <row r="35">
          <cell r="A35">
            <v>33</v>
          </cell>
          <cell r="B35" t="str">
            <v xml:space="preserve">Commonwealth Edison Company of Indiana, Inc.    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C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M35" t="str">
            <v>-</v>
          </cell>
          <cell r="AN35" t="str">
            <v>-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-</v>
          </cell>
          <cell r="AT35" t="str">
            <v>-</v>
          </cell>
          <cell r="AU35" t="str">
            <v>-</v>
          </cell>
          <cell r="AV35" t="str">
            <v>-</v>
          </cell>
          <cell r="AW35" t="str">
            <v>-</v>
          </cell>
          <cell r="AX35" t="str">
            <v>-</v>
          </cell>
          <cell r="AY35" t="str">
            <v>-</v>
          </cell>
          <cell r="BA35" t="str">
            <v>-</v>
          </cell>
          <cell r="BB35" t="str">
            <v>-</v>
          </cell>
          <cell r="BC35" t="str">
            <v>-</v>
          </cell>
          <cell r="BD35" t="str">
            <v>-</v>
          </cell>
          <cell r="BE35" t="str">
            <v>-</v>
          </cell>
          <cell r="BF35" t="str">
            <v>-</v>
          </cell>
          <cell r="BH35" t="str">
            <v>-</v>
          </cell>
          <cell r="BI35" t="str">
            <v>-</v>
          </cell>
          <cell r="BJ35" t="str">
            <v>-</v>
          </cell>
          <cell r="BK35" t="str">
            <v>-</v>
          </cell>
          <cell r="BL35" t="str">
            <v>-</v>
          </cell>
          <cell r="BM35" t="str">
            <v>-</v>
          </cell>
        </row>
        <row r="36">
          <cell r="A36">
            <v>35</v>
          </cell>
          <cell r="B36" t="str">
            <v xml:space="preserve">UNITIL Power Corp.                               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M36" t="str">
            <v>-</v>
          </cell>
          <cell r="AN36" t="str">
            <v>-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-</v>
          </cell>
          <cell r="AT36" t="str">
            <v>-</v>
          </cell>
          <cell r="AU36" t="str">
            <v>-</v>
          </cell>
          <cell r="AV36" t="str">
            <v>-</v>
          </cell>
          <cell r="AW36" t="str">
            <v>-</v>
          </cell>
          <cell r="AX36" t="str">
            <v>-</v>
          </cell>
          <cell r="AY36" t="str">
            <v>-</v>
          </cell>
          <cell r="BA36" t="str">
            <v>-</v>
          </cell>
          <cell r="BB36" t="str">
            <v>-</v>
          </cell>
          <cell r="BC36" t="str">
            <v>-</v>
          </cell>
          <cell r="BD36" t="str">
            <v>-</v>
          </cell>
          <cell r="BE36" t="str">
            <v>-</v>
          </cell>
          <cell r="BF36" t="str">
            <v>-</v>
          </cell>
          <cell r="BH36" t="str">
            <v>-</v>
          </cell>
          <cell r="BI36" t="str">
            <v>-</v>
          </cell>
          <cell r="BJ36" t="str">
            <v>-</v>
          </cell>
          <cell r="BK36" t="str">
            <v>-</v>
          </cell>
          <cell r="BL36" t="str">
            <v>-</v>
          </cell>
          <cell r="BM36" t="str">
            <v>-</v>
          </cell>
        </row>
        <row r="37">
          <cell r="A37">
            <v>36</v>
          </cell>
          <cell r="B37" t="str">
            <v xml:space="preserve">Consolidated Edison Company of New York, Inc.                         </v>
          </cell>
          <cell r="C37">
            <v>2405521058</v>
          </cell>
          <cell r="D37">
            <v>294694151</v>
          </cell>
          <cell r="E37">
            <v>2501777513</v>
          </cell>
          <cell r="F37">
            <v>347157149</v>
          </cell>
          <cell r="G37">
            <v>2641981881</v>
          </cell>
          <cell r="H37">
            <v>389555453</v>
          </cell>
          <cell r="I37">
            <v>2832339900</v>
          </cell>
          <cell r="J37">
            <v>421133115</v>
          </cell>
          <cell r="K37">
            <v>3012972095</v>
          </cell>
          <cell r="L37">
            <v>445047879</v>
          </cell>
          <cell r="M37">
            <v>3247429439</v>
          </cell>
          <cell r="N37">
            <v>472497654</v>
          </cell>
          <cell r="X37">
            <v>8.1627716391290033</v>
          </cell>
          <cell r="Y37">
            <v>7.2064698082884648</v>
          </cell>
          <cell r="Z37">
            <v>6.7820431228824312</v>
          </cell>
          <cell r="AA37">
            <v>6.7255216916389964</v>
          </cell>
          <cell r="AB37">
            <v>6.7699954031238061</v>
          </cell>
          <cell r="AC37">
            <v>6.872900662063393</v>
          </cell>
          <cell r="AF37" t="str">
            <v>11_1999</v>
          </cell>
          <cell r="AG37" t="str">
            <v>10_2001</v>
          </cell>
          <cell r="AH37" t="str">
            <v>3_2003</v>
          </cell>
          <cell r="AI37" t="str">
            <v>4_2004</v>
          </cell>
          <cell r="AJ37" t="str">
            <v>3_2005</v>
          </cell>
          <cell r="AK37" t="str">
            <v>2_2006</v>
          </cell>
          <cell r="AM37">
            <v>166.6</v>
          </cell>
          <cell r="AN37">
            <v>177.1</v>
          </cell>
          <cell r="AO37">
            <v>184</v>
          </cell>
          <cell r="AP37">
            <v>188.9</v>
          </cell>
          <cell r="AQ37">
            <v>195.3</v>
          </cell>
          <cell r="AR37">
            <v>201.6</v>
          </cell>
          <cell r="AT37">
            <v>108.4</v>
          </cell>
          <cell r="AU37">
            <v>118.7</v>
          </cell>
          <cell r="AV37">
            <v>122.6</v>
          </cell>
          <cell r="AW37">
            <v>123.7</v>
          </cell>
          <cell r="AX37">
            <v>131.30000000000001</v>
          </cell>
          <cell r="AY37">
            <v>145.30000000000001</v>
          </cell>
          <cell r="BA37">
            <v>1.4186393203732073</v>
          </cell>
          <cell r="BB37">
            <v>1.3297201564202834</v>
          </cell>
          <cell r="BC37">
            <v>1.280778043815672</v>
          </cell>
          <cell r="BD37">
            <v>1.2501938881393724</v>
          </cell>
          <cell r="BE37">
            <v>1.2053515005281308</v>
          </cell>
          <cell r="BF37">
            <v>1.1576708055665048</v>
          </cell>
          <cell r="BH37">
            <v>1.4316411249794954</v>
          </cell>
          <cell r="BI37">
            <v>1.3388835530767325</v>
          </cell>
          <cell r="BJ37">
            <v>1.2901860502597251</v>
          </cell>
          <cell r="BK37">
            <v>1.2610406809182013</v>
          </cell>
          <cell r="BL37">
            <v>1.2133726545520438</v>
          </cell>
          <cell r="BM37">
            <v>1.1590554218324045</v>
          </cell>
        </row>
        <row r="38">
          <cell r="A38">
            <v>38</v>
          </cell>
          <cell r="B38" t="str">
            <v xml:space="preserve">Connecticut Yankee Atomic Power Company             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T38" t="str">
            <v>-</v>
          </cell>
          <cell r="AU38" t="str">
            <v>-</v>
          </cell>
          <cell r="AV38" t="str">
            <v>-</v>
          </cell>
          <cell r="AW38" t="str">
            <v>-</v>
          </cell>
          <cell r="AX38" t="str">
            <v>-</v>
          </cell>
          <cell r="AY38" t="str">
            <v>-</v>
          </cell>
          <cell r="BA38" t="str">
            <v>-</v>
          </cell>
          <cell r="BB38" t="str">
            <v>-</v>
          </cell>
          <cell r="BC38" t="str">
            <v>-</v>
          </cell>
          <cell r="BD38" t="str">
            <v>-</v>
          </cell>
          <cell r="BE38" t="str">
            <v>-</v>
          </cell>
          <cell r="BF38" t="str">
            <v>-</v>
          </cell>
          <cell r="BH38" t="str">
            <v>-</v>
          </cell>
          <cell r="BI38" t="str">
            <v>-</v>
          </cell>
          <cell r="BJ38" t="str">
            <v>-</v>
          </cell>
          <cell r="BK38" t="str">
            <v>-</v>
          </cell>
          <cell r="BL38" t="str">
            <v>-</v>
          </cell>
          <cell r="BM38" t="str">
            <v>-</v>
          </cell>
        </row>
        <row r="39">
          <cell r="A39">
            <v>39</v>
          </cell>
          <cell r="B39" t="str">
            <v xml:space="preserve">Connecticut Light and Power Company, The                              </v>
          </cell>
          <cell r="C39">
            <v>915554074</v>
          </cell>
          <cell r="D39">
            <v>97517322</v>
          </cell>
          <cell r="E39">
            <v>928155511</v>
          </cell>
          <cell r="F39">
            <v>100795501</v>
          </cell>
          <cell r="G39">
            <v>965111109</v>
          </cell>
          <cell r="H39">
            <v>105158830</v>
          </cell>
          <cell r="I39">
            <v>995332604</v>
          </cell>
          <cell r="J39">
            <v>92194847</v>
          </cell>
          <cell r="K39">
            <v>999575934</v>
          </cell>
          <cell r="L39">
            <v>77680163</v>
          </cell>
          <cell r="M39">
            <v>1001829198</v>
          </cell>
          <cell r="N39">
            <v>82976467</v>
          </cell>
          <cell r="X39">
            <v>9.3886301963870586</v>
          </cell>
          <cell r="Y39">
            <v>9.2083029678080575</v>
          </cell>
          <cell r="Z39">
            <v>9.1776516437088542</v>
          </cell>
          <cell r="AA39">
            <v>10.795967848398295</v>
          </cell>
          <cell r="AB39">
            <v>12.867840326236184</v>
          </cell>
          <cell r="AC39">
            <v>12.073654545932884</v>
          </cell>
          <cell r="AF39" t="str">
            <v>8_1998</v>
          </cell>
          <cell r="AG39" t="str">
            <v>10_1999</v>
          </cell>
          <cell r="AH39" t="str">
            <v>10_2000</v>
          </cell>
          <cell r="AI39" t="str">
            <v>3_2000</v>
          </cell>
          <cell r="AJ39" t="str">
            <v>2_1999</v>
          </cell>
          <cell r="AK39" t="str">
            <v>12_2000</v>
          </cell>
          <cell r="AM39">
            <v>163</v>
          </cell>
          <cell r="AN39">
            <v>166.6</v>
          </cell>
          <cell r="AO39">
            <v>172.2</v>
          </cell>
          <cell r="AP39">
            <v>172.2</v>
          </cell>
          <cell r="AQ39">
            <v>166.6</v>
          </cell>
          <cell r="AR39">
            <v>172.2</v>
          </cell>
          <cell r="AT39">
            <v>109.3</v>
          </cell>
          <cell r="AU39">
            <v>108.4</v>
          </cell>
          <cell r="AV39">
            <v>110.6</v>
          </cell>
          <cell r="AW39">
            <v>110.6</v>
          </cell>
          <cell r="AX39">
            <v>108.4</v>
          </cell>
          <cell r="AY39">
            <v>110.6</v>
          </cell>
          <cell r="BA39">
            <v>1.4446634532475062</v>
          </cell>
          <cell r="BB39">
            <v>1.4186393203732073</v>
          </cell>
          <cell r="BC39">
            <v>1.3746587206277581</v>
          </cell>
          <cell r="BD39">
            <v>1.3746587206277581</v>
          </cell>
          <cell r="BE39">
            <v>1.4186393203732073</v>
          </cell>
          <cell r="BF39">
            <v>1.3746587206277581</v>
          </cell>
          <cell r="BH39">
            <v>1.4545674886775828</v>
          </cell>
          <cell r="BI39">
            <v>1.4316411249794954</v>
          </cell>
          <cell r="BJ39">
            <v>1.3886113789671122</v>
          </cell>
          <cell r="BK39">
            <v>1.3886113789671122</v>
          </cell>
          <cell r="BL39">
            <v>1.4316411249794954</v>
          </cell>
          <cell r="BM39">
            <v>1.3886113789671122</v>
          </cell>
        </row>
        <row r="40">
          <cell r="A40">
            <v>40</v>
          </cell>
          <cell r="B40" t="str">
            <v xml:space="preserve">Consolidated Water Power Company                                      </v>
          </cell>
          <cell r="C40">
            <v>289925</v>
          </cell>
          <cell r="D40">
            <v>116105</v>
          </cell>
          <cell r="E40">
            <v>307261</v>
          </cell>
          <cell r="F40">
            <v>17359</v>
          </cell>
          <cell r="G40">
            <v>305789</v>
          </cell>
          <cell r="H40">
            <v>17449</v>
          </cell>
          <cell r="I40">
            <v>323045</v>
          </cell>
          <cell r="J40">
            <v>17348</v>
          </cell>
          <cell r="K40">
            <v>341007</v>
          </cell>
          <cell r="L40">
            <v>18002</v>
          </cell>
          <cell r="M40">
            <v>359899</v>
          </cell>
          <cell r="N40">
            <v>18932</v>
          </cell>
          <cell r="X40">
            <v>2.4970931484432195</v>
          </cell>
          <cell r="Y40">
            <v>17.700385966933577</v>
          </cell>
          <cell r="Z40">
            <v>17.524729210843027</v>
          </cell>
          <cell r="AA40">
            <v>18.621454922757668</v>
          </cell>
          <cell r="AB40">
            <v>18.9427285857127</v>
          </cell>
          <cell r="AC40">
            <v>19.010088738643567</v>
          </cell>
          <cell r="AF40" t="str">
            <v>7_2005</v>
          </cell>
          <cell r="AG40" t="str">
            <v>4_1991</v>
          </cell>
          <cell r="AH40" t="str">
            <v>6_1992</v>
          </cell>
          <cell r="AI40" t="str">
            <v>5_1992</v>
          </cell>
          <cell r="AJ40" t="str">
            <v>1_1993</v>
          </cell>
          <cell r="AK40" t="str">
            <v>1_1994</v>
          </cell>
          <cell r="AM40">
            <v>195.3</v>
          </cell>
          <cell r="AN40">
            <v>136.19999999999999</v>
          </cell>
          <cell r="AO40">
            <v>140.30000000000001</v>
          </cell>
          <cell r="AP40">
            <v>140.30000000000001</v>
          </cell>
          <cell r="AQ40">
            <v>144.5</v>
          </cell>
          <cell r="AR40">
            <v>148.19999999999999</v>
          </cell>
          <cell r="AT40">
            <v>131.30000000000001</v>
          </cell>
          <cell r="AU40">
            <v>107.7</v>
          </cell>
          <cell r="AV40">
            <v>109</v>
          </cell>
          <cell r="AW40">
            <v>109</v>
          </cell>
          <cell r="AX40">
            <v>109.8</v>
          </cell>
          <cell r="AY40">
            <v>108.6</v>
          </cell>
          <cell r="BA40">
            <v>1.2053515005281308</v>
          </cell>
          <cell r="BB40">
            <v>1.6935486647527243</v>
          </cell>
          <cell r="BC40">
            <v>1.6477766462514523</v>
          </cell>
          <cell r="BD40">
            <v>1.6477766462514523</v>
          </cell>
          <cell r="BE40">
            <v>1.6044068610605504</v>
          </cell>
          <cell r="BF40">
            <v>1.5715341519778252</v>
          </cell>
          <cell r="BH40">
            <v>1.2133726545520438</v>
          </cell>
          <cell r="BI40">
            <v>1.6828383759659054</v>
          </cell>
          <cell r="BJ40">
            <v>1.6397508768112847</v>
          </cell>
          <cell r="BK40">
            <v>1.6397508768112847</v>
          </cell>
          <cell r="BL40">
            <v>1.5994994976360983</v>
          </cell>
          <cell r="BM40">
            <v>1.5713303284184379</v>
          </cell>
        </row>
        <row r="41">
          <cell r="A41">
            <v>41</v>
          </cell>
          <cell r="B41" t="str">
            <v xml:space="preserve">Consumers Energy Company                                              </v>
          </cell>
          <cell r="C41">
            <v>1773044091</v>
          </cell>
          <cell r="D41">
            <v>131624604</v>
          </cell>
          <cell r="E41">
            <v>1876426541</v>
          </cell>
          <cell r="F41">
            <v>138092966</v>
          </cell>
          <cell r="G41">
            <v>1968966977</v>
          </cell>
          <cell r="H41">
            <v>145171951</v>
          </cell>
          <cell r="I41">
            <v>2069901797</v>
          </cell>
          <cell r="J41">
            <v>152407461</v>
          </cell>
          <cell r="K41">
            <v>2182545265</v>
          </cell>
          <cell r="L41">
            <v>160734636</v>
          </cell>
          <cell r="M41">
            <v>2290425007</v>
          </cell>
          <cell r="N41">
            <v>169656395</v>
          </cell>
          <cell r="X41">
            <v>13.470460970959502</v>
          </cell>
          <cell r="Y41">
            <v>13.588139898450729</v>
          </cell>
          <cell r="Z41">
            <v>13.562998660808795</v>
          </cell>
          <cell r="AA41">
            <v>13.581367889856784</v>
          </cell>
          <cell r="AB41">
            <v>13.578562277019124</v>
          </cell>
          <cell r="AC41">
            <v>13.500375314470167</v>
          </cell>
          <cell r="AF41" t="str">
            <v>7_1994</v>
          </cell>
          <cell r="AG41" t="str">
            <v>6_1995</v>
          </cell>
          <cell r="AH41" t="str">
            <v>6_1996</v>
          </cell>
          <cell r="AI41" t="str">
            <v>6_1997</v>
          </cell>
          <cell r="AJ41" t="str">
            <v>6_1998</v>
          </cell>
          <cell r="AK41" t="str">
            <v>7_1999</v>
          </cell>
          <cell r="AM41">
            <v>148.19999999999999</v>
          </cell>
          <cell r="AN41">
            <v>152.4</v>
          </cell>
          <cell r="AO41">
            <v>156.9</v>
          </cell>
          <cell r="AP41">
            <v>160.5</v>
          </cell>
          <cell r="AQ41">
            <v>163</v>
          </cell>
          <cell r="AR41">
            <v>166.6</v>
          </cell>
          <cell r="AT41">
            <v>108.6</v>
          </cell>
          <cell r="AU41">
            <v>110</v>
          </cell>
          <cell r="AV41">
            <v>110.6</v>
          </cell>
          <cell r="AW41">
            <v>110</v>
          </cell>
          <cell r="AX41">
            <v>109.3</v>
          </cell>
          <cell r="AY41">
            <v>108.4</v>
          </cell>
          <cell r="BA41">
            <v>1.5715341519778252</v>
          </cell>
          <cell r="BB41">
            <v>1.531127973774943</v>
          </cell>
          <cell r="BC41">
            <v>1.4916089763005618</v>
          </cell>
          <cell r="BD41">
            <v>1.4632363314102736</v>
          </cell>
          <cell r="BE41">
            <v>1.4446634532475062</v>
          </cell>
          <cell r="BF41">
            <v>1.4186393203732073</v>
          </cell>
          <cell r="BH41">
            <v>1.5713303284184379</v>
          </cell>
          <cell r="BI41">
            <v>1.5327816171453144</v>
          </cell>
          <cell r="BJ41">
            <v>1.49601788884807</v>
          </cell>
          <cell r="BK41">
            <v>1.4707885711837083</v>
          </cell>
          <cell r="BL41">
            <v>1.4545674886775828</v>
          </cell>
          <cell r="BM41">
            <v>1.4316411249794954</v>
          </cell>
        </row>
        <row r="42">
          <cell r="A42">
            <v>42</v>
          </cell>
          <cell r="B42" t="str">
            <v xml:space="preserve">The Dayton Power and Light Company                                    </v>
          </cell>
          <cell r="C42">
            <v>431820990</v>
          </cell>
          <cell r="D42">
            <v>40130134</v>
          </cell>
          <cell r="E42">
            <v>468914201</v>
          </cell>
          <cell r="F42">
            <v>41989571</v>
          </cell>
          <cell r="G42">
            <v>578253259</v>
          </cell>
          <cell r="H42">
            <v>44485047</v>
          </cell>
          <cell r="I42">
            <v>605786197</v>
          </cell>
          <cell r="J42">
            <v>43151268</v>
          </cell>
          <cell r="K42">
            <v>650535255</v>
          </cell>
          <cell r="L42">
            <v>46888092</v>
          </cell>
          <cell r="M42">
            <v>682224552</v>
          </cell>
          <cell r="N42">
            <v>50590534</v>
          </cell>
          <cell r="X42">
            <v>10.760517021946649</v>
          </cell>
          <cell r="Y42">
            <v>11.167396804316006</v>
          </cell>
          <cell r="Z42">
            <v>12.99882315511547</v>
          </cell>
          <cell r="AA42">
            <v>14.038665028337059</v>
          </cell>
          <cell r="AB42">
            <v>13.874210428524155</v>
          </cell>
          <cell r="AC42">
            <v>13.485221405253402</v>
          </cell>
          <cell r="AF42" t="str">
            <v>3_1997</v>
          </cell>
          <cell r="AG42" t="str">
            <v>11_1997</v>
          </cell>
          <cell r="AH42" t="str">
            <v>1_1997</v>
          </cell>
          <cell r="AI42" t="str">
            <v>12_1996</v>
          </cell>
          <cell r="AJ42" t="str">
            <v>2_1998</v>
          </cell>
          <cell r="AK42" t="str">
            <v>7_1999</v>
          </cell>
          <cell r="AM42">
            <v>160.5</v>
          </cell>
          <cell r="AN42">
            <v>160.5</v>
          </cell>
          <cell r="AO42">
            <v>160.5</v>
          </cell>
          <cell r="AP42">
            <v>156.9</v>
          </cell>
          <cell r="AQ42">
            <v>163</v>
          </cell>
          <cell r="AR42">
            <v>166.6</v>
          </cell>
          <cell r="AT42">
            <v>110</v>
          </cell>
          <cell r="AU42">
            <v>110</v>
          </cell>
          <cell r="AV42">
            <v>110</v>
          </cell>
          <cell r="AW42">
            <v>110.6</v>
          </cell>
          <cell r="AX42">
            <v>109.3</v>
          </cell>
          <cell r="AY42">
            <v>108.4</v>
          </cell>
          <cell r="BA42">
            <v>1.4632363314102736</v>
          </cell>
          <cell r="BB42">
            <v>1.4632363314102736</v>
          </cell>
          <cell r="BC42">
            <v>1.4632363314102736</v>
          </cell>
          <cell r="BD42">
            <v>1.4916089763005618</v>
          </cell>
          <cell r="BE42">
            <v>1.4446634532475062</v>
          </cell>
          <cell r="BF42">
            <v>1.4186393203732073</v>
          </cell>
          <cell r="BH42">
            <v>1.4707885711837083</v>
          </cell>
          <cell r="BI42">
            <v>1.4707885711837083</v>
          </cell>
          <cell r="BJ42">
            <v>1.4707885711837083</v>
          </cell>
          <cell r="BK42">
            <v>1.49601788884807</v>
          </cell>
          <cell r="BL42">
            <v>1.4545674886775828</v>
          </cell>
          <cell r="BM42">
            <v>1.4316411249794954</v>
          </cell>
        </row>
        <row r="43">
          <cell r="A43">
            <v>43</v>
          </cell>
          <cell r="B43" t="str">
            <v xml:space="preserve">Delmarva Power &amp; Light Company                                        </v>
          </cell>
          <cell r="C43">
            <v>532505736</v>
          </cell>
          <cell r="D43">
            <v>37240347</v>
          </cell>
          <cell r="E43">
            <v>523605883</v>
          </cell>
          <cell r="F43">
            <v>36130199</v>
          </cell>
          <cell r="G43">
            <v>542180027</v>
          </cell>
          <cell r="H43">
            <v>37901042</v>
          </cell>
          <cell r="I43">
            <v>559651790</v>
          </cell>
          <cell r="J43">
            <v>39714603</v>
          </cell>
          <cell r="K43">
            <v>566503644</v>
          </cell>
          <cell r="L43">
            <v>41659282</v>
          </cell>
          <cell r="M43">
            <v>583925557</v>
          </cell>
          <cell r="N43">
            <v>41616889</v>
          </cell>
          <cell r="X43">
            <v>14.299161498146084</v>
          </cell>
          <cell r="Y43">
            <v>14.492194825719061</v>
          </cell>
          <cell r="Z43">
            <v>14.305148312281229</v>
          </cell>
          <cell r="AA43">
            <v>14.091838964121081</v>
          </cell>
          <cell r="AB43">
            <v>13.598497544916881</v>
          </cell>
          <cell r="AC43">
            <v>14.030975669517249</v>
          </cell>
          <cell r="AF43" t="str">
            <v>9_1993</v>
          </cell>
          <cell r="AG43" t="str">
            <v>7_1994</v>
          </cell>
          <cell r="AH43" t="str">
            <v>9_1995</v>
          </cell>
          <cell r="AI43" t="str">
            <v>11_1996</v>
          </cell>
          <cell r="AJ43" t="str">
            <v>5_1998</v>
          </cell>
          <cell r="AK43" t="str">
            <v>12_1998</v>
          </cell>
          <cell r="AM43">
            <v>144.5</v>
          </cell>
          <cell r="AN43">
            <v>148.19999999999999</v>
          </cell>
          <cell r="AO43">
            <v>152.4</v>
          </cell>
          <cell r="AP43">
            <v>156.9</v>
          </cell>
          <cell r="AQ43">
            <v>163</v>
          </cell>
          <cell r="AR43">
            <v>163</v>
          </cell>
          <cell r="AT43">
            <v>109.8</v>
          </cell>
          <cell r="AU43">
            <v>108.6</v>
          </cell>
          <cell r="AV43">
            <v>110</v>
          </cell>
          <cell r="AW43">
            <v>110.6</v>
          </cell>
          <cell r="AX43">
            <v>109.3</v>
          </cell>
          <cell r="AY43">
            <v>109.3</v>
          </cell>
          <cell r="BA43">
            <v>1.6044068610605504</v>
          </cell>
          <cell r="BB43">
            <v>1.5715341519778252</v>
          </cell>
          <cell r="BC43">
            <v>1.531127973774943</v>
          </cell>
          <cell r="BD43">
            <v>1.4916089763005618</v>
          </cell>
          <cell r="BE43">
            <v>1.4446634532475062</v>
          </cell>
          <cell r="BF43">
            <v>1.4446634532475062</v>
          </cell>
          <cell r="BH43">
            <v>1.5994994976360983</v>
          </cell>
          <cell r="BI43">
            <v>1.5713303284184379</v>
          </cell>
          <cell r="BJ43">
            <v>1.5327816171453144</v>
          </cell>
          <cell r="BK43">
            <v>1.49601788884807</v>
          </cell>
          <cell r="BL43">
            <v>1.4545674886775828</v>
          </cell>
          <cell r="BM43">
            <v>1.4545674886775828</v>
          </cell>
        </row>
        <row r="44">
          <cell r="A44">
            <v>44</v>
          </cell>
          <cell r="B44" t="str">
            <v xml:space="preserve">The Detroit Edison Company                                            </v>
          </cell>
          <cell r="C44">
            <v>2125444003</v>
          </cell>
          <cell r="D44">
            <v>210653732</v>
          </cell>
          <cell r="E44">
            <v>2190243964</v>
          </cell>
          <cell r="F44">
            <v>212663561</v>
          </cell>
          <cell r="G44">
            <v>2296065908</v>
          </cell>
          <cell r="H44">
            <v>222232072</v>
          </cell>
          <cell r="I44">
            <v>2398684648</v>
          </cell>
          <cell r="J44">
            <v>232693221</v>
          </cell>
          <cell r="K44">
            <v>2513407021</v>
          </cell>
          <cell r="L44">
            <v>241031289</v>
          </cell>
          <cell r="M44">
            <v>2625539860</v>
          </cell>
          <cell r="N44">
            <v>246680843</v>
          </cell>
          <cell r="X44">
            <v>10.089752423659885</v>
          </cell>
          <cell r="Y44">
            <v>10.299103211198462</v>
          </cell>
          <cell r="Z44">
            <v>10.331838637584228</v>
          </cell>
          <cell r="AA44">
            <v>10.30835637450736</v>
          </cell>
          <cell r="AB44">
            <v>10.427720946221219</v>
          </cell>
          <cell r="AC44">
            <v>10.643468816100974</v>
          </cell>
          <cell r="AF44" t="str">
            <v>11_1997</v>
          </cell>
          <cell r="AG44" t="str">
            <v>9_1998</v>
          </cell>
          <cell r="AH44" t="str">
            <v>9_1999</v>
          </cell>
          <cell r="AI44" t="str">
            <v>9_2000</v>
          </cell>
          <cell r="AJ44" t="str">
            <v>7_2001</v>
          </cell>
          <cell r="AK44" t="str">
            <v>5_2002</v>
          </cell>
          <cell r="AM44">
            <v>160.5</v>
          </cell>
          <cell r="AN44">
            <v>163</v>
          </cell>
          <cell r="AO44">
            <v>166.6</v>
          </cell>
          <cell r="AP44">
            <v>172.2</v>
          </cell>
          <cell r="AQ44">
            <v>177.1</v>
          </cell>
          <cell r="AR44">
            <v>179.9</v>
          </cell>
          <cell r="AT44">
            <v>110</v>
          </cell>
          <cell r="AU44">
            <v>109.3</v>
          </cell>
          <cell r="AV44">
            <v>108.4</v>
          </cell>
          <cell r="AW44">
            <v>110.6</v>
          </cell>
          <cell r="AX44">
            <v>118.7</v>
          </cell>
          <cell r="AY44">
            <v>117.7</v>
          </cell>
          <cell r="BA44">
            <v>1.4632363314102736</v>
          </cell>
          <cell r="BB44">
            <v>1.4446634532475062</v>
          </cell>
          <cell r="BC44">
            <v>1.4186393203732073</v>
          </cell>
          <cell r="BD44">
            <v>1.3746587206277581</v>
          </cell>
          <cell r="BE44">
            <v>1.3297201564202834</v>
          </cell>
          <cell r="BF44">
            <v>1.3128823701581536</v>
          </cell>
          <cell r="BH44">
            <v>1.4707885711837083</v>
          </cell>
          <cell r="BI44">
            <v>1.4545674886775828</v>
          </cell>
          <cell r="BJ44">
            <v>1.4316411249794954</v>
          </cell>
          <cell r="BK44">
            <v>1.3886113789671122</v>
          </cell>
          <cell r="BL44">
            <v>1.3388835530767325</v>
          </cell>
          <cell r="BM44">
            <v>1.3243636630107003</v>
          </cell>
        </row>
        <row r="45">
          <cell r="A45">
            <v>45</v>
          </cell>
          <cell r="B45" t="str">
            <v xml:space="preserve">Duke Energy Carolinas, LLC                                            </v>
          </cell>
          <cell r="C45">
            <v>3213311091</v>
          </cell>
          <cell r="D45">
            <v>231885338</v>
          </cell>
          <cell r="E45">
            <v>3404543062</v>
          </cell>
          <cell r="F45">
            <v>244302794</v>
          </cell>
          <cell r="G45">
            <v>3536786275</v>
          </cell>
          <cell r="H45">
            <v>190577953</v>
          </cell>
          <cell r="I45">
            <v>3703946193</v>
          </cell>
          <cell r="J45">
            <v>198173320</v>
          </cell>
          <cell r="K45">
            <v>3864431654</v>
          </cell>
          <cell r="L45">
            <v>204275564</v>
          </cell>
          <cell r="M45">
            <v>4028073795</v>
          </cell>
          <cell r="N45">
            <v>210292411</v>
          </cell>
          <cell r="X45">
            <v>13.85732758575706</v>
          </cell>
          <cell r="Y45">
            <v>13.935751639418418</v>
          </cell>
          <cell r="Z45">
            <v>18.558213158056116</v>
          </cell>
          <cell r="AA45">
            <v>18.690438213378066</v>
          </cell>
          <cell r="AB45">
            <v>18.917738266530989</v>
          </cell>
          <cell r="AC45">
            <v>19.154632237299328</v>
          </cell>
          <cell r="AF45" t="str">
            <v>2_1994</v>
          </cell>
          <cell r="AG45" t="str">
            <v>1_1995</v>
          </cell>
          <cell r="AH45" t="str">
            <v>6_1991</v>
          </cell>
          <cell r="AI45" t="str">
            <v>4_1992</v>
          </cell>
          <cell r="AJ45" t="str">
            <v>2_1993</v>
          </cell>
          <cell r="AK45" t="str">
            <v>11_1993</v>
          </cell>
          <cell r="AM45">
            <v>148.19999999999999</v>
          </cell>
          <cell r="AN45">
            <v>152.4</v>
          </cell>
          <cell r="AO45">
            <v>136.19999999999999</v>
          </cell>
          <cell r="AP45">
            <v>140.30000000000001</v>
          </cell>
          <cell r="AQ45">
            <v>144.5</v>
          </cell>
          <cell r="AR45">
            <v>144.5</v>
          </cell>
          <cell r="AT45">
            <v>108.6</v>
          </cell>
          <cell r="AU45">
            <v>110</v>
          </cell>
          <cell r="AV45">
            <v>107.7</v>
          </cell>
          <cell r="AW45">
            <v>109</v>
          </cell>
          <cell r="AX45">
            <v>109.8</v>
          </cell>
          <cell r="AY45">
            <v>109.8</v>
          </cell>
          <cell r="BA45">
            <v>1.5715341519778252</v>
          </cell>
          <cell r="BB45">
            <v>1.531127973774943</v>
          </cell>
          <cell r="BC45">
            <v>1.6935486647527243</v>
          </cell>
          <cell r="BD45">
            <v>1.6477766462514523</v>
          </cell>
          <cell r="BE45">
            <v>1.6044068610605504</v>
          </cell>
          <cell r="BF45">
            <v>1.6044068610605504</v>
          </cell>
          <cell r="BH45">
            <v>1.5713303284184379</v>
          </cell>
          <cell r="BI45">
            <v>1.5327816171453144</v>
          </cell>
          <cell r="BJ45">
            <v>1.6828383759659054</v>
          </cell>
          <cell r="BK45">
            <v>1.6397508768112847</v>
          </cell>
          <cell r="BL45">
            <v>1.5994994976360983</v>
          </cell>
          <cell r="BM45">
            <v>1.5994994976360983</v>
          </cell>
        </row>
        <row r="46">
          <cell r="A46">
            <v>46</v>
          </cell>
          <cell r="B46" t="str">
            <v xml:space="preserve">Duquesne Light Company                                                </v>
          </cell>
          <cell r="C46">
            <v>573513292</v>
          </cell>
          <cell r="D46">
            <v>46442542</v>
          </cell>
          <cell r="E46">
            <v>603444523</v>
          </cell>
          <cell r="F46">
            <v>48524931</v>
          </cell>
          <cell r="G46">
            <v>607062979</v>
          </cell>
          <cell r="H46">
            <v>50140490</v>
          </cell>
          <cell r="I46">
            <v>633751353</v>
          </cell>
          <cell r="J46">
            <v>52888029</v>
          </cell>
          <cell r="K46">
            <v>652415387</v>
          </cell>
          <cell r="L46">
            <v>63258696</v>
          </cell>
          <cell r="M46">
            <v>693175603</v>
          </cell>
          <cell r="N46">
            <v>66002103</v>
          </cell>
          <cell r="X46">
            <v>12.348878147109174</v>
          </cell>
          <cell r="Y46">
            <v>12.435762618601148</v>
          </cell>
          <cell r="Z46">
            <v>12.107240655206999</v>
          </cell>
          <cell r="AA46">
            <v>11.982888471793872</v>
          </cell>
          <cell r="AB46">
            <v>10.313449821981788</v>
          </cell>
          <cell r="AC46">
            <v>10.502326009218221</v>
          </cell>
          <cell r="AF46" t="str">
            <v>8_1995</v>
          </cell>
          <cell r="AG46" t="str">
            <v>7_1996</v>
          </cell>
          <cell r="AH46" t="str">
            <v>11_1997</v>
          </cell>
          <cell r="AI46" t="str">
            <v>1_1999</v>
          </cell>
          <cell r="AJ46" t="str">
            <v>9_2001</v>
          </cell>
          <cell r="AK46" t="str">
            <v>7_2002</v>
          </cell>
          <cell r="AM46">
            <v>152.4</v>
          </cell>
          <cell r="AN46">
            <v>156.9</v>
          </cell>
          <cell r="AO46">
            <v>160.5</v>
          </cell>
          <cell r="AP46">
            <v>166.6</v>
          </cell>
          <cell r="AQ46">
            <v>177.1</v>
          </cell>
          <cell r="AR46">
            <v>179.9</v>
          </cell>
          <cell r="AT46">
            <v>110</v>
          </cell>
          <cell r="AU46">
            <v>110.6</v>
          </cell>
          <cell r="AV46">
            <v>110</v>
          </cell>
          <cell r="AW46">
            <v>108.4</v>
          </cell>
          <cell r="AX46">
            <v>118.7</v>
          </cell>
          <cell r="AY46">
            <v>117.7</v>
          </cell>
          <cell r="BA46">
            <v>1.531127973774943</v>
          </cell>
          <cell r="BB46">
            <v>1.4916089763005618</v>
          </cell>
          <cell r="BC46">
            <v>1.4632363314102736</v>
          </cell>
          <cell r="BD46">
            <v>1.4186393203732073</v>
          </cell>
          <cell r="BE46">
            <v>1.3297201564202834</v>
          </cell>
          <cell r="BF46">
            <v>1.3128823701581536</v>
          </cell>
          <cell r="BH46">
            <v>1.5327816171453144</v>
          </cell>
          <cell r="BI46">
            <v>1.49601788884807</v>
          </cell>
          <cell r="BJ46">
            <v>1.4707885711837083</v>
          </cell>
          <cell r="BK46">
            <v>1.4316411249794954</v>
          </cell>
          <cell r="BL46">
            <v>1.3388835530767325</v>
          </cell>
          <cell r="BM46">
            <v>1.3243636630107003</v>
          </cell>
        </row>
        <row r="47">
          <cell r="A47">
            <v>48</v>
          </cell>
          <cell r="B47" t="str">
            <v xml:space="preserve">Edison Sault Electric Company                                         </v>
          </cell>
          <cell r="C47">
            <v>32333422</v>
          </cell>
          <cell r="D47">
            <v>2051569</v>
          </cell>
          <cell r="E47">
            <v>34177982</v>
          </cell>
          <cell r="F47">
            <v>2112231</v>
          </cell>
          <cell r="G47">
            <v>36026497</v>
          </cell>
          <cell r="H47">
            <v>2168366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X47">
            <v>15.760338550640997</v>
          </cell>
          <cell r="Y47">
            <v>16.180986833352982</v>
          </cell>
          <cell r="Z47">
            <v>16.614583054705708</v>
          </cell>
          <cell r="AA47" t="str">
            <v>-</v>
          </cell>
          <cell r="AB47" t="str">
            <v>-</v>
          </cell>
          <cell r="AC47" t="str">
            <v>-</v>
          </cell>
          <cell r="AF47" t="str">
            <v>3_1992</v>
          </cell>
          <cell r="AG47" t="str">
            <v>10_1992</v>
          </cell>
          <cell r="AH47" t="str">
            <v>5_1993</v>
          </cell>
          <cell r="AI47" t="str">
            <v>-</v>
          </cell>
          <cell r="AJ47" t="str">
            <v>-</v>
          </cell>
          <cell r="AK47" t="str">
            <v>-</v>
          </cell>
          <cell r="AM47">
            <v>140.30000000000001</v>
          </cell>
          <cell r="AN47">
            <v>140.30000000000001</v>
          </cell>
          <cell r="AO47">
            <v>144.5</v>
          </cell>
          <cell r="AP47" t="str">
            <v>-</v>
          </cell>
          <cell r="AQ47" t="str">
            <v>-</v>
          </cell>
          <cell r="AR47" t="str">
            <v>-</v>
          </cell>
          <cell r="AT47">
            <v>109</v>
          </cell>
          <cell r="AU47">
            <v>109</v>
          </cell>
          <cell r="AV47">
            <v>109.8</v>
          </cell>
          <cell r="AW47" t="str">
            <v>-</v>
          </cell>
          <cell r="AX47" t="str">
            <v>-</v>
          </cell>
          <cell r="AY47" t="str">
            <v>-</v>
          </cell>
          <cell r="BA47">
            <v>1.6477766462514523</v>
          </cell>
          <cell r="BB47">
            <v>1.6477766462514523</v>
          </cell>
          <cell r="BC47">
            <v>1.6044068610605504</v>
          </cell>
          <cell r="BD47" t="str">
            <v>-</v>
          </cell>
          <cell r="BE47" t="str">
            <v>-</v>
          </cell>
          <cell r="BF47" t="str">
            <v>-</v>
          </cell>
          <cell r="BH47">
            <v>1.6397508768112847</v>
          </cell>
          <cell r="BI47">
            <v>1.6397508768112847</v>
          </cell>
          <cell r="BJ47">
            <v>1.5994994976360983</v>
          </cell>
          <cell r="BK47" t="str">
            <v>-</v>
          </cell>
          <cell r="BL47" t="str">
            <v>-</v>
          </cell>
          <cell r="BM47" t="str">
            <v>-</v>
          </cell>
        </row>
        <row r="48">
          <cell r="A48">
            <v>49</v>
          </cell>
          <cell r="B48" t="str">
            <v xml:space="preserve">El Paso Electric Company                                              </v>
          </cell>
          <cell r="C48">
            <v>206685190</v>
          </cell>
          <cell r="D48">
            <v>15824759</v>
          </cell>
          <cell r="E48">
            <v>223501914</v>
          </cell>
          <cell r="F48">
            <v>17368748</v>
          </cell>
          <cell r="G48">
            <v>239330869</v>
          </cell>
          <cell r="H48">
            <v>19014268</v>
          </cell>
          <cell r="I48">
            <v>257277924</v>
          </cell>
          <cell r="J48">
            <v>18113549</v>
          </cell>
          <cell r="K48">
            <v>275711509</v>
          </cell>
          <cell r="L48">
            <v>18512488</v>
          </cell>
          <cell r="M48">
            <v>294074664</v>
          </cell>
          <cell r="N48">
            <v>18438197</v>
          </cell>
          <cell r="X48">
            <v>13.060874418371869</v>
          </cell>
          <cell r="Y48">
            <v>12.868049786893103</v>
          </cell>
          <cell r="Z48">
            <v>12.586909419810429</v>
          </cell>
          <cell r="AA48">
            <v>14.203617634512154</v>
          </cell>
          <cell r="AB48">
            <v>14.893271450061169</v>
          </cell>
          <cell r="AC48">
            <v>15.949209350567195</v>
          </cell>
          <cell r="AF48" t="str">
            <v>12_1994</v>
          </cell>
          <cell r="AG48" t="str">
            <v>2_1996</v>
          </cell>
          <cell r="AH48" t="str">
            <v>6_1997</v>
          </cell>
          <cell r="AI48" t="str">
            <v>10_1996</v>
          </cell>
          <cell r="AJ48" t="str">
            <v>2_1997</v>
          </cell>
          <cell r="AK48" t="str">
            <v>1_1997</v>
          </cell>
          <cell r="AM48">
            <v>148.19999999999999</v>
          </cell>
          <cell r="AN48">
            <v>156.9</v>
          </cell>
          <cell r="AO48">
            <v>160.5</v>
          </cell>
          <cell r="AP48">
            <v>156.9</v>
          </cell>
          <cell r="AQ48">
            <v>160.5</v>
          </cell>
          <cell r="AR48">
            <v>160.5</v>
          </cell>
          <cell r="AT48">
            <v>108.6</v>
          </cell>
          <cell r="AU48">
            <v>110.6</v>
          </cell>
          <cell r="AV48">
            <v>110</v>
          </cell>
          <cell r="AW48">
            <v>110.6</v>
          </cell>
          <cell r="AX48">
            <v>110</v>
          </cell>
          <cell r="AY48">
            <v>110</v>
          </cell>
          <cell r="BA48">
            <v>1.5715341519778252</v>
          </cell>
          <cell r="BB48">
            <v>1.4916089763005618</v>
          </cell>
          <cell r="BC48">
            <v>1.4632363314102736</v>
          </cell>
          <cell r="BD48">
            <v>1.4916089763005618</v>
          </cell>
          <cell r="BE48">
            <v>1.4632363314102736</v>
          </cell>
          <cell r="BF48">
            <v>1.4632363314102736</v>
          </cell>
          <cell r="BH48">
            <v>1.5713303284184379</v>
          </cell>
          <cell r="BI48">
            <v>1.49601788884807</v>
          </cell>
          <cell r="BJ48">
            <v>1.4707885711837083</v>
          </cell>
          <cell r="BK48">
            <v>1.49601788884807</v>
          </cell>
          <cell r="BL48">
            <v>1.4707885711837083</v>
          </cell>
          <cell r="BM48">
            <v>1.4707885711837083</v>
          </cell>
        </row>
        <row r="49">
          <cell r="A49">
            <v>50</v>
          </cell>
          <cell r="B49" t="str">
            <v xml:space="preserve">Electric Energy, Inc.                    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T49" t="str">
            <v>-</v>
          </cell>
          <cell r="AU49" t="str">
            <v>-</v>
          </cell>
          <cell r="AV49" t="str">
            <v>-</v>
          </cell>
          <cell r="AW49" t="str">
            <v>-</v>
          </cell>
          <cell r="AX49" t="str">
            <v>-</v>
          </cell>
          <cell r="AY49" t="str">
            <v>-</v>
          </cell>
          <cell r="BA49" t="str">
            <v>-</v>
          </cell>
          <cell r="BB49" t="str">
            <v>-</v>
          </cell>
          <cell r="BC49" t="str">
            <v>-</v>
          </cell>
          <cell r="BD49" t="str">
            <v>-</v>
          </cell>
          <cell r="BE49" t="str">
            <v>-</v>
          </cell>
          <cell r="BF49" t="str">
            <v>-</v>
          </cell>
          <cell r="BH49" t="str">
            <v>-</v>
          </cell>
          <cell r="BI49" t="str">
            <v>-</v>
          </cell>
          <cell r="BJ49" t="str">
            <v>-</v>
          </cell>
          <cell r="BK49" t="str">
            <v>-</v>
          </cell>
          <cell r="BL49" t="str">
            <v>-</v>
          </cell>
          <cell r="BM49" t="str">
            <v>-</v>
          </cell>
        </row>
        <row r="50">
          <cell r="A50">
            <v>51</v>
          </cell>
          <cell r="B50" t="str">
            <v xml:space="preserve">The Empire District Electric Company                                  </v>
          </cell>
          <cell r="C50">
            <v>223385220</v>
          </cell>
          <cell r="D50">
            <v>20164587</v>
          </cell>
          <cell r="E50">
            <v>241219787</v>
          </cell>
          <cell r="F50">
            <v>21942991</v>
          </cell>
          <cell r="G50">
            <v>258060069</v>
          </cell>
          <cell r="H50">
            <v>22827067</v>
          </cell>
          <cell r="I50">
            <v>278624707</v>
          </cell>
          <cell r="J50">
            <v>23680531</v>
          </cell>
          <cell r="K50">
            <v>295553380</v>
          </cell>
          <cell r="L50">
            <v>24540498</v>
          </cell>
          <cell r="M50">
            <v>318042944</v>
          </cell>
          <cell r="N50">
            <v>25646614</v>
          </cell>
          <cell r="X50">
            <v>11.078095475002787</v>
          </cell>
          <cell r="Y50">
            <v>10.993022191003952</v>
          </cell>
          <cell r="Z50">
            <v>11.305003354132181</v>
          </cell>
          <cell r="AA50">
            <v>11.765982232408556</v>
          </cell>
          <cell r="AB50">
            <v>12.043495612843717</v>
          </cell>
          <cell r="AC50">
            <v>12.400972073740416</v>
          </cell>
          <cell r="AF50" t="str">
            <v>12_1996</v>
          </cell>
          <cell r="AG50" t="str">
            <v>1_1998</v>
          </cell>
          <cell r="AH50" t="str">
            <v>9_1998</v>
          </cell>
          <cell r="AI50" t="str">
            <v>3_1999</v>
          </cell>
          <cell r="AJ50" t="str">
            <v>12_1999</v>
          </cell>
          <cell r="AK50" t="str">
            <v>8_2000</v>
          </cell>
          <cell r="AM50">
            <v>156.9</v>
          </cell>
          <cell r="AN50">
            <v>163</v>
          </cell>
          <cell r="AO50">
            <v>163</v>
          </cell>
          <cell r="AP50">
            <v>166.6</v>
          </cell>
          <cell r="AQ50">
            <v>166.6</v>
          </cell>
          <cell r="AR50">
            <v>172.2</v>
          </cell>
          <cell r="AT50">
            <v>110.6</v>
          </cell>
          <cell r="AU50">
            <v>109.3</v>
          </cell>
          <cell r="AV50">
            <v>109.3</v>
          </cell>
          <cell r="AW50">
            <v>108.4</v>
          </cell>
          <cell r="AX50">
            <v>108.4</v>
          </cell>
          <cell r="AY50">
            <v>110.6</v>
          </cell>
          <cell r="BA50">
            <v>1.4916089763005618</v>
          </cell>
          <cell r="BB50">
            <v>1.4446634532475062</v>
          </cell>
          <cell r="BC50">
            <v>1.4446634532475062</v>
          </cell>
          <cell r="BD50">
            <v>1.4186393203732073</v>
          </cell>
          <cell r="BE50">
            <v>1.4186393203732073</v>
          </cell>
          <cell r="BF50">
            <v>1.3746587206277581</v>
          </cell>
          <cell r="BH50">
            <v>1.49601788884807</v>
          </cell>
          <cell r="BI50">
            <v>1.4545674886775828</v>
          </cell>
          <cell r="BJ50">
            <v>1.4545674886775828</v>
          </cell>
          <cell r="BK50">
            <v>1.4316411249794954</v>
          </cell>
          <cell r="BL50">
            <v>1.4316411249794954</v>
          </cell>
          <cell r="BM50">
            <v>1.3886113789671122</v>
          </cell>
        </row>
        <row r="51">
          <cell r="A51">
            <v>52</v>
          </cell>
          <cell r="B51" t="str">
            <v xml:space="preserve">Entergy Power, LLC                                 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T51" t="str">
            <v>-</v>
          </cell>
          <cell r="AU51" t="str">
            <v>-</v>
          </cell>
          <cell r="AV51" t="str">
            <v>-</v>
          </cell>
          <cell r="AW51" t="str">
            <v>-</v>
          </cell>
          <cell r="AX51" t="str">
            <v>-</v>
          </cell>
          <cell r="AY51" t="str">
            <v>-</v>
          </cell>
          <cell r="BA51" t="str">
            <v>-</v>
          </cell>
          <cell r="BB51" t="str">
            <v>-</v>
          </cell>
          <cell r="BC51" t="str">
            <v>-</v>
          </cell>
          <cell r="BD51" t="str">
            <v>-</v>
          </cell>
          <cell r="BE51" t="str">
            <v>-</v>
          </cell>
          <cell r="BF51" t="str">
            <v>-</v>
          </cell>
          <cell r="BH51" t="str">
            <v>-</v>
          </cell>
          <cell r="BI51" t="str">
            <v>-</v>
          </cell>
          <cell r="BJ51" t="str">
            <v>-</v>
          </cell>
          <cell r="BK51" t="str">
            <v>-</v>
          </cell>
          <cell r="BL51" t="str">
            <v>-</v>
          </cell>
          <cell r="BM51" t="str">
            <v>-</v>
          </cell>
        </row>
        <row r="52">
          <cell r="A52">
            <v>54</v>
          </cell>
          <cell r="B52" t="str">
            <v xml:space="preserve">Fitchburg Gas and Electric Light Company                              </v>
          </cell>
          <cell r="C52">
            <v>27950991</v>
          </cell>
          <cell r="D52">
            <v>3667752</v>
          </cell>
          <cell r="E52">
            <v>27496373</v>
          </cell>
          <cell r="F52">
            <v>3844461</v>
          </cell>
          <cell r="G52">
            <v>30249521</v>
          </cell>
          <cell r="H52">
            <v>4207342</v>
          </cell>
          <cell r="I52">
            <v>33667083</v>
          </cell>
          <cell r="J52">
            <v>4615530</v>
          </cell>
          <cell r="K52">
            <v>35704100</v>
          </cell>
          <cell r="L52">
            <v>2941383</v>
          </cell>
          <cell r="M52">
            <v>30181915</v>
          </cell>
          <cell r="N52">
            <v>4670610</v>
          </cell>
          <cell r="X52">
            <v>7.6207418058800052</v>
          </cell>
          <cell r="Y52">
            <v>7.1522049514873478</v>
          </cell>
          <cell r="Z52">
            <v>7.1896986268290055</v>
          </cell>
          <cell r="AA52">
            <v>7.2943048793962992</v>
          </cell>
          <cell r="AB52">
            <v>12.138541631606628</v>
          </cell>
          <cell r="AC52">
            <v>6.4620927459154158</v>
          </cell>
          <cell r="AF52" t="str">
            <v>5_2000</v>
          </cell>
          <cell r="AG52" t="str">
            <v>11_2001</v>
          </cell>
          <cell r="AH52" t="str">
            <v>10_2002</v>
          </cell>
          <cell r="AI52" t="str">
            <v>9_2003</v>
          </cell>
          <cell r="AJ52" t="str">
            <v>11_1999</v>
          </cell>
          <cell r="AK52" t="str">
            <v>7_2006</v>
          </cell>
          <cell r="AM52">
            <v>172.2</v>
          </cell>
          <cell r="AN52">
            <v>177.1</v>
          </cell>
          <cell r="AO52">
            <v>179.9</v>
          </cell>
          <cell r="AP52">
            <v>184</v>
          </cell>
          <cell r="AQ52">
            <v>166.6</v>
          </cell>
          <cell r="AR52">
            <v>201.6</v>
          </cell>
          <cell r="AT52">
            <v>110.6</v>
          </cell>
          <cell r="AU52">
            <v>118.7</v>
          </cell>
          <cell r="AV52">
            <v>117.7</v>
          </cell>
          <cell r="AW52">
            <v>122.6</v>
          </cell>
          <cell r="AX52">
            <v>108.4</v>
          </cell>
          <cell r="AY52">
            <v>145.30000000000001</v>
          </cell>
          <cell r="BA52">
            <v>1.3746587206277581</v>
          </cell>
          <cell r="BB52">
            <v>1.3297201564202834</v>
          </cell>
          <cell r="BC52">
            <v>1.3128823701581536</v>
          </cell>
          <cell r="BD52">
            <v>1.280778043815672</v>
          </cell>
          <cell r="BE52">
            <v>1.4186393203732073</v>
          </cell>
          <cell r="BF52">
            <v>1.1576708055665048</v>
          </cell>
          <cell r="BH52">
            <v>1.3886113789671122</v>
          </cell>
          <cell r="BI52">
            <v>1.3388835530767325</v>
          </cell>
          <cell r="BJ52">
            <v>1.3243636630107003</v>
          </cell>
          <cell r="BK52">
            <v>1.2901860502597251</v>
          </cell>
          <cell r="BL52">
            <v>1.4316411249794954</v>
          </cell>
          <cell r="BM52">
            <v>1.1590554218324045</v>
          </cell>
        </row>
        <row r="53">
          <cell r="A53">
            <v>55</v>
          </cell>
          <cell r="B53" t="str">
            <v xml:space="preserve">Florida Power Corporation                                             </v>
          </cell>
          <cell r="C53">
            <v>1314366808</v>
          </cell>
          <cell r="D53">
            <v>114632769</v>
          </cell>
          <cell r="E53">
            <v>1400066245</v>
          </cell>
          <cell r="F53">
            <v>119683122</v>
          </cell>
          <cell r="G53">
            <v>1509513184</v>
          </cell>
          <cell r="H53">
            <v>124581614</v>
          </cell>
          <cell r="I53">
            <v>1565989569</v>
          </cell>
          <cell r="J53">
            <v>107186776</v>
          </cell>
          <cell r="K53">
            <v>1641233873</v>
          </cell>
          <cell r="L53">
            <v>115187520</v>
          </cell>
          <cell r="M53">
            <v>1705437350</v>
          </cell>
          <cell r="N53">
            <v>118625008</v>
          </cell>
          <cell r="X53">
            <v>11.465890769854822</v>
          </cell>
          <cell r="Y53">
            <v>11.698109320711069</v>
          </cell>
          <cell r="Z53">
            <v>12.116661002642012</v>
          </cell>
          <cell r="AA53">
            <v>14.609913903931583</v>
          </cell>
          <cell r="AB53">
            <v>14.248365387153052</v>
          </cell>
          <cell r="AC53">
            <v>14.376710094721343</v>
          </cell>
          <cell r="AF53" t="str">
            <v>7_1996</v>
          </cell>
          <cell r="AG53" t="str">
            <v>4_1997</v>
          </cell>
          <cell r="AH53" t="str">
            <v>11_1997</v>
          </cell>
          <cell r="AI53" t="str">
            <v>5_1996</v>
          </cell>
          <cell r="AJ53" t="str">
            <v>10_1997</v>
          </cell>
          <cell r="AK53" t="str">
            <v>8_1998</v>
          </cell>
          <cell r="AM53">
            <v>156.9</v>
          </cell>
          <cell r="AN53">
            <v>160.5</v>
          </cell>
          <cell r="AO53">
            <v>160.5</v>
          </cell>
          <cell r="AP53">
            <v>156.9</v>
          </cell>
          <cell r="AQ53">
            <v>160.5</v>
          </cell>
          <cell r="AR53">
            <v>163</v>
          </cell>
          <cell r="AT53">
            <v>110.6</v>
          </cell>
          <cell r="AU53">
            <v>110</v>
          </cell>
          <cell r="AV53">
            <v>110</v>
          </cell>
          <cell r="AW53">
            <v>110.6</v>
          </cell>
          <cell r="AX53">
            <v>110</v>
          </cell>
          <cell r="AY53">
            <v>109.3</v>
          </cell>
          <cell r="BA53">
            <v>1.4916089763005618</v>
          </cell>
          <cell r="BB53">
            <v>1.4632363314102736</v>
          </cell>
          <cell r="BC53">
            <v>1.4632363314102736</v>
          </cell>
          <cell r="BD53">
            <v>1.4916089763005618</v>
          </cell>
          <cell r="BE53">
            <v>1.4632363314102736</v>
          </cell>
          <cell r="BF53">
            <v>1.4446634532475062</v>
          </cell>
          <cell r="BH53">
            <v>1.49601788884807</v>
          </cell>
          <cell r="BI53">
            <v>1.4707885711837083</v>
          </cell>
          <cell r="BJ53">
            <v>1.4707885711837083</v>
          </cell>
          <cell r="BK53">
            <v>1.49601788884807</v>
          </cell>
          <cell r="BL53">
            <v>1.4707885711837083</v>
          </cell>
          <cell r="BM53">
            <v>1.4545674886775828</v>
          </cell>
        </row>
        <row r="54">
          <cell r="A54">
            <v>56</v>
          </cell>
          <cell r="B54" t="str">
            <v xml:space="preserve">Florida Power &amp; Light Company                                         </v>
          </cell>
          <cell r="C54">
            <v>3584779752</v>
          </cell>
          <cell r="D54">
            <v>341603928</v>
          </cell>
          <cell r="E54">
            <v>3847757688</v>
          </cell>
          <cell r="F54">
            <v>356623321</v>
          </cell>
          <cell r="G54">
            <v>4112967899</v>
          </cell>
          <cell r="H54">
            <v>371694760</v>
          </cell>
          <cell r="I54">
            <v>4246488779</v>
          </cell>
          <cell r="J54">
            <v>329883210</v>
          </cell>
          <cell r="K54">
            <v>4397414018</v>
          </cell>
          <cell r="L54">
            <v>347873362</v>
          </cell>
          <cell r="M54">
            <v>4518267081</v>
          </cell>
          <cell r="N54">
            <v>370276749</v>
          </cell>
          <cell r="X54">
            <v>10.493965256746112</v>
          </cell>
          <cell r="Y54">
            <v>10.78941690411772</v>
          </cell>
          <cell r="Z54">
            <v>11.065444933902215</v>
          </cell>
          <cell r="AA54">
            <v>12.872703581973754</v>
          </cell>
          <cell r="AB54">
            <v>12.640847211520612</v>
          </cell>
          <cell r="AC54">
            <v>12.202405614725757</v>
          </cell>
          <cell r="AF54" t="str">
            <v>7_1997</v>
          </cell>
          <cell r="AG54" t="str">
            <v>3_1998</v>
          </cell>
          <cell r="AH54" t="str">
            <v>12_1998</v>
          </cell>
          <cell r="AI54" t="str">
            <v>2_1998</v>
          </cell>
          <cell r="AJ54" t="str">
            <v>5_1999</v>
          </cell>
          <cell r="AK54" t="str">
            <v>10_2000</v>
          </cell>
          <cell r="AM54">
            <v>160.5</v>
          </cell>
          <cell r="AN54">
            <v>163</v>
          </cell>
          <cell r="AO54">
            <v>163</v>
          </cell>
          <cell r="AP54">
            <v>163</v>
          </cell>
          <cell r="AQ54">
            <v>166.6</v>
          </cell>
          <cell r="AR54">
            <v>172.2</v>
          </cell>
          <cell r="AT54">
            <v>110</v>
          </cell>
          <cell r="AU54">
            <v>109.3</v>
          </cell>
          <cell r="AV54">
            <v>109.3</v>
          </cell>
          <cell r="AW54">
            <v>109.3</v>
          </cell>
          <cell r="AX54">
            <v>108.4</v>
          </cell>
          <cell r="AY54">
            <v>110.6</v>
          </cell>
          <cell r="BA54">
            <v>1.4632363314102736</v>
          </cell>
          <cell r="BB54">
            <v>1.4446634532475062</v>
          </cell>
          <cell r="BC54">
            <v>1.4446634532475062</v>
          </cell>
          <cell r="BD54">
            <v>1.4446634532475062</v>
          </cell>
          <cell r="BE54">
            <v>1.4186393203732073</v>
          </cell>
          <cell r="BF54">
            <v>1.3746587206277581</v>
          </cell>
          <cell r="BH54">
            <v>1.4707885711837083</v>
          </cell>
          <cell r="BI54">
            <v>1.4545674886775828</v>
          </cell>
          <cell r="BJ54">
            <v>1.4545674886775828</v>
          </cell>
          <cell r="BK54">
            <v>1.4545674886775828</v>
          </cell>
          <cell r="BL54">
            <v>1.4316411249794954</v>
          </cell>
          <cell r="BM54">
            <v>1.3886113789671122</v>
          </cell>
        </row>
        <row r="55">
          <cell r="A55">
            <v>57</v>
          </cell>
          <cell r="B55" t="str">
            <v xml:space="preserve">Georgia Power Company                                                 </v>
          </cell>
          <cell r="C55">
            <v>2516096701</v>
          </cell>
          <cell r="D55">
            <v>198682424</v>
          </cell>
          <cell r="E55">
            <v>2640381529</v>
          </cell>
          <cell r="F55">
            <v>246147723</v>
          </cell>
          <cell r="G55">
            <v>2507017832</v>
          </cell>
          <cell r="H55">
            <v>256495775</v>
          </cell>
          <cell r="I55">
            <v>2632879218</v>
          </cell>
          <cell r="J55">
            <v>263588452</v>
          </cell>
          <cell r="K55">
            <v>2709065783</v>
          </cell>
          <cell r="L55">
            <v>230536643</v>
          </cell>
          <cell r="M55">
            <v>2764192408</v>
          </cell>
          <cell r="N55">
            <v>237825599</v>
          </cell>
          <cell r="X55">
            <v>12.663911836509504</v>
          </cell>
          <cell r="Y55">
            <v>10.726816794482392</v>
          </cell>
          <cell r="Z55">
            <v>9.7741096593111525</v>
          </cell>
          <cell r="AA55">
            <v>9.9885985065840437</v>
          </cell>
          <cell r="AB55">
            <v>11.751128791269855</v>
          </cell>
          <cell r="AC55">
            <v>11.622770717798129</v>
          </cell>
          <cell r="AF55" t="str">
            <v>5_1995</v>
          </cell>
          <cell r="AG55" t="str">
            <v>4_1998</v>
          </cell>
          <cell r="AH55" t="str">
            <v>3_2000</v>
          </cell>
          <cell r="AI55" t="str">
            <v>1_2001</v>
          </cell>
          <cell r="AJ55" t="str">
            <v>4_2000</v>
          </cell>
          <cell r="AK55" t="str">
            <v>5_2001</v>
          </cell>
          <cell r="AM55">
            <v>152.4</v>
          </cell>
          <cell r="AN55">
            <v>163</v>
          </cell>
          <cell r="AO55">
            <v>172.2</v>
          </cell>
          <cell r="AP55">
            <v>177.1</v>
          </cell>
          <cell r="AQ55">
            <v>172.2</v>
          </cell>
          <cell r="AR55">
            <v>177.1</v>
          </cell>
          <cell r="AT55">
            <v>110</v>
          </cell>
          <cell r="AU55">
            <v>109.3</v>
          </cell>
          <cell r="AV55">
            <v>110.6</v>
          </cell>
          <cell r="AW55">
            <v>118.7</v>
          </cell>
          <cell r="AX55">
            <v>110.6</v>
          </cell>
          <cell r="AY55">
            <v>118.7</v>
          </cell>
          <cell r="BA55">
            <v>1.531127973774943</v>
          </cell>
          <cell r="BB55">
            <v>1.4446634532475062</v>
          </cell>
          <cell r="BC55">
            <v>1.3746587206277581</v>
          </cell>
          <cell r="BD55">
            <v>1.3297201564202834</v>
          </cell>
          <cell r="BE55">
            <v>1.3746587206277581</v>
          </cell>
          <cell r="BF55">
            <v>1.3297201564202834</v>
          </cell>
          <cell r="BH55">
            <v>1.5327816171453144</v>
          </cell>
          <cell r="BI55">
            <v>1.4545674886775828</v>
          </cell>
          <cell r="BJ55">
            <v>1.3886113789671122</v>
          </cell>
          <cell r="BK55">
            <v>1.3388835530767325</v>
          </cell>
          <cell r="BL55">
            <v>1.3886113789671122</v>
          </cell>
          <cell r="BM55">
            <v>1.3388835530767325</v>
          </cell>
        </row>
        <row r="56">
          <cell r="A56">
            <v>58</v>
          </cell>
          <cell r="B56" t="str">
            <v xml:space="preserve">Golden Spread Electric Cooperative, Inc.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628189</v>
          </cell>
          <cell r="H56">
            <v>0</v>
          </cell>
          <cell r="I56">
            <v>686252</v>
          </cell>
          <cell r="J56">
            <v>0</v>
          </cell>
          <cell r="K56">
            <v>0</v>
          </cell>
          <cell r="L56">
            <v>0</v>
          </cell>
          <cell r="M56">
            <v>11321738</v>
          </cell>
          <cell r="N56">
            <v>1062063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>
            <v>10.660137863761378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5_2002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>
            <v>179.9</v>
          </cell>
          <cell r="AT56" t="str">
            <v>-</v>
          </cell>
          <cell r="AU56" t="str">
            <v>-</v>
          </cell>
          <cell r="AV56" t="str">
            <v>-</v>
          </cell>
          <cell r="AW56" t="str">
            <v>-</v>
          </cell>
          <cell r="AX56" t="str">
            <v>-</v>
          </cell>
          <cell r="AY56">
            <v>117.7</v>
          </cell>
          <cell r="BA56" t="str">
            <v>-</v>
          </cell>
          <cell r="BB56" t="str">
            <v>-</v>
          </cell>
          <cell r="BC56" t="str">
            <v>-</v>
          </cell>
          <cell r="BD56" t="str">
            <v>-</v>
          </cell>
          <cell r="BE56" t="str">
            <v>-</v>
          </cell>
          <cell r="BF56">
            <v>1.3128823701581536</v>
          </cell>
          <cell r="BH56" t="str">
            <v>-</v>
          </cell>
          <cell r="BI56" t="str">
            <v>-</v>
          </cell>
          <cell r="BJ56" t="str">
            <v>-</v>
          </cell>
          <cell r="BK56" t="str">
            <v>-</v>
          </cell>
          <cell r="BL56" t="str">
            <v>-</v>
          </cell>
          <cell r="BM56">
            <v>1.3243636630107003</v>
          </cell>
        </row>
        <row r="57">
          <cell r="A57">
            <v>59</v>
          </cell>
          <cell r="B57" t="str">
            <v xml:space="preserve">Granite State Electric Company                                        </v>
          </cell>
          <cell r="C57">
            <v>43315757</v>
          </cell>
          <cell r="D57">
            <v>3792935</v>
          </cell>
          <cell r="E57">
            <v>45594022</v>
          </cell>
          <cell r="F57">
            <v>4031559</v>
          </cell>
          <cell r="G57">
            <v>48328728</v>
          </cell>
          <cell r="H57">
            <v>4181953</v>
          </cell>
          <cell r="I57">
            <v>51256400</v>
          </cell>
          <cell r="J57">
            <v>4419925</v>
          </cell>
          <cell r="K57">
            <v>54088130</v>
          </cell>
          <cell r="L57">
            <v>4612635</v>
          </cell>
          <cell r="M57">
            <v>53500826</v>
          </cell>
          <cell r="N57">
            <v>4730563</v>
          </cell>
          <cell r="X57">
            <v>11.420115820598033</v>
          </cell>
          <cell r="Y57">
            <v>11.309278122929616</v>
          </cell>
          <cell r="Z57">
            <v>11.556497167710877</v>
          </cell>
          <cell r="AA57">
            <v>11.596667364265231</v>
          </cell>
          <cell r="AB57">
            <v>11.726080645878115</v>
          </cell>
          <cell r="AC57">
            <v>11.309610716525707</v>
          </cell>
          <cell r="AF57" t="str">
            <v>8_1996</v>
          </cell>
          <cell r="AG57" t="str">
            <v>9_1997</v>
          </cell>
          <cell r="AH57" t="str">
            <v>6_1998</v>
          </cell>
          <cell r="AI57" t="str">
            <v>5_1999</v>
          </cell>
          <cell r="AJ57" t="str">
            <v>4_2000</v>
          </cell>
          <cell r="AK57" t="str">
            <v>9_2001</v>
          </cell>
          <cell r="AM57">
            <v>156.9</v>
          </cell>
          <cell r="AN57">
            <v>160.5</v>
          </cell>
          <cell r="AO57">
            <v>163</v>
          </cell>
          <cell r="AP57">
            <v>166.6</v>
          </cell>
          <cell r="AQ57">
            <v>172.2</v>
          </cell>
          <cell r="AR57">
            <v>177.1</v>
          </cell>
          <cell r="AT57">
            <v>110.6</v>
          </cell>
          <cell r="AU57">
            <v>110</v>
          </cell>
          <cell r="AV57">
            <v>109.3</v>
          </cell>
          <cell r="AW57">
            <v>108.4</v>
          </cell>
          <cell r="AX57">
            <v>110.6</v>
          </cell>
          <cell r="AY57">
            <v>118.7</v>
          </cell>
          <cell r="BA57">
            <v>1.4916089763005618</v>
          </cell>
          <cell r="BB57">
            <v>1.4632363314102736</v>
          </cell>
          <cell r="BC57">
            <v>1.4446634532475062</v>
          </cell>
          <cell r="BD57">
            <v>1.4186393203732073</v>
          </cell>
          <cell r="BE57">
            <v>1.3746587206277581</v>
          </cell>
          <cell r="BF57">
            <v>1.3297201564202834</v>
          </cell>
          <cell r="BH57">
            <v>1.49601788884807</v>
          </cell>
          <cell r="BI57">
            <v>1.4707885711837083</v>
          </cell>
          <cell r="BJ57">
            <v>1.4545674886775828</v>
          </cell>
          <cell r="BK57">
            <v>1.4316411249794954</v>
          </cell>
          <cell r="BL57">
            <v>1.3886113789671122</v>
          </cell>
          <cell r="BM57">
            <v>1.3388835530767325</v>
          </cell>
        </row>
        <row r="58">
          <cell r="A58">
            <v>61</v>
          </cell>
          <cell r="B58" t="str">
            <v xml:space="preserve">Green Mountain Power Corporation                                      </v>
          </cell>
          <cell r="C58">
            <v>85576167</v>
          </cell>
          <cell r="D58">
            <v>5946582</v>
          </cell>
          <cell r="E58">
            <v>90432678</v>
          </cell>
          <cell r="F58">
            <v>6032175</v>
          </cell>
          <cell r="G58">
            <v>93996766</v>
          </cell>
          <cell r="H58">
            <v>6410943</v>
          </cell>
          <cell r="I58">
            <v>98372638</v>
          </cell>
          <cell r="J58">
            <v>6742816</v>
          </cell>
          <cell r="K58">
            <v>103550875</v>
          </cell>
          <cell r="L58">
            <v>7359495</v>
          </cell>
          <cell r="M58">
            <v>253394903</v>
          </cell>
          <cell r="N58">
            <v>9915668</v>
          </cell>
          <cell r="X58">
            <v>14.390815934262742</v>
          </cell>
          <cell r="Y58">
            <v>14.991719902025389</v>
          </cell>
          <cell r="Z58">
            <v>14.661925086527832</v>
          </cell>
          <cell r="AA58">
            <v>14.589251434415532</v>
          </cell>
          <cell r="AB58">
            <v>14.070377790867443</v>
          </cell>
          <cell r="AC58">
            <v>25.555000732174573</v>
          </cell>
          <cell r="AF58" t="str">
            <v>8_1993</v>
          </cell>
          <cell r="AG58" t="str">
            <v>1_1994</v>
          </cell>
          <cell r="AH58" t="str">
            <v>5_1995</v>
          </cell>
          <cell r="AI58" t="str">
            <v>6_1996</v>
          </cell>
          <cell r="AJ58" t="str">
            <v>12_1997</v>
          </cell>
          <cell r="AK58" t="str">
            <v>6_1987</v>
          </cell>
          <cell r="AM58">
            <v>144.5</v>
          </cell>
          <cell r="AN58">
            <v>148.19999999999999</v>
          </cell>
          <cell r="AO58">
            <v>152.4</v>
          </cell>
          <cell r="AP58">
            <v>156.9</v>
          </cell>
          <cell r="AQ58">
            <v>160.5</v>
          </cell>
          <cell r="AR58">
            <v>113.6</v>
          </cell>
          <cell r="AT58">
            <v>109.8</v>
          </cell>
          <cell r="AU58">
            <v>108.6</v>
          </cell>
          <cell r="AV58">
            <v>110</v>
          </cell>
          <cell r="AW58">
            <v>110.6</v>
          </cell>
          <cell r="AX58">
            <v>110</v>
          </cell>
          <cell r="AY58">
            <v>94.1</v>
          </cell>
          <cell r="BA58">
            <v>1.6044068610605504</v>
          </cell>
          <cell r="BB58">
            <v>1.5715341519778252</v>
          </cell>
          <cell r="BC58">
            <v>1.531127973774943</v>
          </cell>
          <cell r="BD58">
            <v>1.4916089763005618</v>
          </cell>
          <cell r="BE58">
            <v>1.4632363314102736</v>
          </cell>
          <cell r="BF58">
            <v>2.0183463105548278</v>
          </cell>
          <cell r="BH58">
            <v>1.5994994976360983</v>
          </cell>
          <cell r="BI58">
            <v>1.5713303284184379</v>
          </cell>
          <cell r="BJ58">
            <v>1.5327816171453144</v>
          </cell>
          <cell r="BK58">
            <v>1.49601788884807</v>
          </cell>
          <cell r="BL58">
            <v>1.4707885711837083</v>
          </cell>
          <cell r="BM58">
            <v>1.997774004826318</v>
          </cell>
        </row>
        <row r="59">
          <cell r="A59">
            <v>62</v>
          </cell>
          <cell r="B59" t="str">
            <v xml:space="preserve">Gulf Power Company                                                    </v>
          </cell>
          <cell r="C59">
            <v>321120604</v>
          </cell>
          <cell r="D59">
            <v>30602555</v>
          </cell>
          <cell r="E59">
            <v>341527684</v>
          </cell>
          <cell r="F59">
            <v>31755814</v>
          </cell>
          <cell r="G59">
            <v>361917614</v>
          </cell>
          <cell r="H59">
            <v>32842814</v>
          </cell>
          <cell r="I59">
            <v>380202351</v>
          </cell>
          <cell r="J59">
            <v>33388843</v>
          </cell>
          <cell r="K59">
            <v>390479143</v>
          </cell>
          <cell r="L59">
            <v>34769025</v>
          </cell>
          <cell r="M59">
            <v>393858301</v>
          </cell>
          <cell r="N59">
            <v>37518872</v>
          </cell>
          <cell r="X59">
            <v>10.493261232599696</v>
          </cell>
          <cell r="Y59">
            <v>10.754808048693068</v>
          </cell>
          <cell r="Z59">
            <v>11.019689543045855</v>
          </cell>
          <cell r="AA59">
            <v>11.387107693429209</v>
          </cell>
          <cell r="AB59">
            <v>11.23066128544013</v>
          </cell>
          <cell r="AC59">
            <v>10.497605071922205</v>
          </cell>
          <cell r="AF59" t="str">
            <v>7_1997</v>
          </cell>
          <cell r="AG59" t="str">
            <v>4_1998</v>
          </cell>
          <cell r="AH59" t="str">
            <v>12_1998</v>
          </cell>
          <cell r="AI59" t="str">
            <v>8_1999</v>
          </cell>
          <cell r="AJ59" t="str">
            <v>10_2000</v>
          </cell>
          <cell r="AK59" t="str">
            <v>7_2002</v>
          </cell>
          <cell r="AM59">
            <v>160.5</v>
          </cell>
          <cell r="AN59">
            <v>163</v>
          </cell>
          <cell r="AO59">
            <v>163</v>
          </cell>
          <cell r="AP59">
            <v>166.6</v>
          </cell>
          <cell r="AQ59">
            <v>172.2</v>
          </cell>
          <cell r="AR59">
            <v>179.9</v>
          </cell>
          <cell r="AT59">
            <v>110</v>
          </cell>
          <cell r="AU59">
            <v>109.3</v>
          </cell>
          <cell r="AV59">
            <v>109.3</v>
          </cell>
          <cell r="AW59">
            <v>108.4</v>
          </cell>
          <cell r="AX59">
            <v>110.6</v>
          </cell>
          <cell r="AY59">
            <v>117.7</v>
          </cell>
          <cell r="BA59">
            <v>1.4632363314102736</v>
          </cell>
          <cell r="BB59">
            <v>1.4446634532475062</v>
          </cell>
          <cell r="BC59">
            <v>1.4446634532475062</v>
          </cell>
          <cell r="BD59">
            <v>1.4186393203732073</v>
          </cell>
          <cell r="BE59">
            <v>1.3746587206277581</v>
          </cell>
          <cell r="BF59">
            <v>1.3128823701581536</v>
          </cell>
          <cell r="BH59">
            <v>1.4707885711837083</v>
          </cell>
          <cell r="BI59">
            <v>1.4545674886775828</v>
          </cell>
          <cell r="BJ59">
            <v>1.4545674886775828</v>
          </cell>
          <cell r="BK59">
            <v>1.4316411249794954</v>
          </cell>
          <cell r="BL59">
            <v>1.3886113789671122</v>
          </cell>
          <cell r="BM59">
            <v>1.3243636630107003</v>
          </cell>
        </row>
        <row r="60">
          <cell r="A60">
            <v>63</v>
          </cell>
          <cell r="B60" t="str">
            <v xml:space="preserve">Entergy Gulf States Louisiana, L.L.C.                                 </v>
          </cell>
          <cell r="C60">
            <v>293572597</v>
          </cell>
          <cell r="D60">
            <v>47625902</v>
          </cell>
          <cell r="E60">
            <v>290912002</v>
          </cell>
          <cell r="F60">
            <v>23432991</v>
          </cell>
          <cell r="G60">
            <v>290101338</v>
          </cell>
          <cell r="H60">
            <v>25876897</v>
          </cell>
          <cell r="I60">
            <v>321361224</v>
          </cell>
          <cell r="J60">
            <v>24167150</v>
          </cell>
          <cell r="K60">
            <v>339219821</v>
          </cell>
          <cell r="L60">
            <v>26572764</v>
          </cell>
          <cell r="M60">
            <v>344530150</v>
          </cell>
          <cell r="N60">
            <v>27998840</v>
          </cell>
          <cell r="X60">
            <v>6.1641372587547005</v>
          </cell>
          <cell r="Y60">
            <v>12.414633795574794</v>
          </cell>
          <cell r="Z60">
            <v>11.210824002584236</v>
          </cell>
          <cell r="AA60">
            <v>13.297439871892218</v>
          </cell>
          <cell r="AB60">
            <v>12.765695770300749</v>
          </cell>
          <cell r="AC60">
            <v>12.305157999402832</v>
          </cell>
          <cell r="AF60" t="str">
            <v>11_2001</v>
          </cell>
          <cell r="AG60" t="str">
            <v>8_1996</v>
          </cell>
          <cell r="AH60" t="str">
            <v>10_1998</v>
          </cell>
          <cell r="AI60" t="str">
            <v>9_1997</v>
          </cell>
          <cell r="AJ60" t="str">
            <v>3_1999</v>
          </cell>
          <cell r="AK60" t="str">
            <v>9_2000</v>
          </cell>
          <cell r="AM60">
            <v>177.1</v>
          </cell>
          <cell r="AN60">
            <v>156.9</v>
          </cell>
          <cell r="AO60">
            <v>163</v>
          </cell>
          <cell r="AP60">
            <v>160.5</v>
          </cell>
          <cell r="AQ60">
            <v>166.6</v>
          </cell>
          <cell r="AR60">
            <v>172.2</v>
          </cell>
          <cell r="AT60">
            <v>118.7</v>
          </cell>
          <cell r="AU60">
            <v>110.6</v>
          </cell>
          <cell r="AV60">
            <v>109.3</v>
          </cell>
          <cell r="AW60">
            <v>110</v>
          </cell>
          <cell r="AX60">
            <v>108.4</v>
          </cell>
          <cell r="AY60">
            <v>110.6</v>
          </cell>
          <cell r="BA60">
            <v>1.3297201564202834</v>
          </cell>
          <cell r="BB60">
            <v>1.4916089763005618</v>
          </cell>
          <cell r="BC60">
            <v>1.4446634532475062</v>
          </cell>
          <cell r="BD60">
            <v>1.4632363314102736</v>
          </cell>
          <cell r="BE60">
            <v>1.4186393203732073</v>
          </cell>
          <cell r="BF60">
            <v>1.3746587206277581</v>
          </cell>
          <cell r="BH60">
            <v>1.3388835530767325</v>
          </cell>
          <cell r="BI60">
            <v>1.49601788884807</v>
          </cell>
          <cell r="BJ60">
            <v>1.4545674886775828</v>
          </cell>
          <cell r="BK60">
            <v>1.4707885711837083</v>
          </cell>
          <cell r="BL60">
            <v>1.4316411249794954</v>
          </cell>
          <cell r="BM60">
            <v>1.3886113789671122</v>
          </cell>
        </row>
        <row r="61">
          <cell r="A61">
            <v>65</v>
          </cell>
          <cell r="B61" t="str">
            <v xml:space="preserve">Hawaiian Electric Company, Inc.                                       </v>
          </cell>
          <cell r="C61">
            <v>515113061</v>
          </cell>
          <cell r="D61">
            <v>47149504</v>
          </cell>
          <cell r="E61">
            <v>553989237</v>
          </cell>
          <cell r="F61">
            <v>49316855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X61">
            <v>10.925100314947109</v>
          </cell>
          <cell r="Y61">
            <v>11.233263698587431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F61" t="str">
            <v>1_1997</v>
          </cell>
          <cell r="AG61" t="str">
            <v>10_1997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M61">
            <v>160.5</v>
          </cell>
          <cell r="AN61">
            <v>160.5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T61">
            <v>110</v>
          </cell>
          <cell r="AU61">
            <v>110</v>
          </cell>
          <cell r="AV61" t="str">
            <v>-</v>
          </cell>
          <cell r="AW61" t="str">
            <v>-</v>
          </cell>
          <cell r="AX61" t="str">
            <v>-</v>
          </cell>
          <cell r="AY61" t="str">
            <v>-</v>
          </cell>
          <cell r="BA61">
            <v>1.4632363314102736</v>
          </cell>
          <cell r="BB61">
            <v>1.4632363314102736</v>
          </cell>
          <cell r="BC61" t="str">
            <v>-</v>
          </cell>
          <cell r="BD61" t="str">
            <v>-</v>
          </cell>
          <cell r="BE61" t="str">
            <v>-</v>
          </cell>
          <cell r="BF61" t="str">
            <v>-</v>
          </cell>
          <cell r="BH61">
            <v>1.4707885711837083</v>
          </cell>
          <cell r="BI61">
            <v>1.4707885711837083</v>
          </cell>
          <cell r="BJ61" t="str">
            <v>-</v>
          </cell>
          <cell r="BK61" t="str">
            <v>-</v>
          </cell>
          <cell r="BL61" t="str">
            <v>-</v>
          </cell>
          <cell r="BM61" t="str">
            <v>-</v>
          </cell>
        </row>
        <row r="62">
          <cell r="A62">
            <v>66</v>
          </cell>
          <cell r="B62" t="str">
            <v xml:space="preserve">Holyoke Power and Electric Company                 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T62" t="str">
            <v>-</v>
          </cell>
          <cell r="AU62" t="str">
            <v>-</v>
          </cell>
          <cell r="AV62" t="str">
            <v>-</v>
          </cell>
          <cell r="AW62" t="str">
            <v>-</v>
          </cell>
          <cell r="AX62" t="str">
            <v>-</v>
          </cell>
          <cell r="AY62" t="str">
            <v>-</v>
          </cell>
          <cell r="BA62" t="str">
            <v>-</v>
          </cell>
          <cell r="BB62" t="str">
            <v>-</v>
          </cell>
          <cell r="BC62" t="str">
            <v>-</v>
          </cell>
          <cell r="BD62" t="str">
            <v>-</v>
          </cell>
          <cell r="BE62" t="str">
            <v>-</v>
          </cell>
          <cell r="BF62" t="str">
            <v>-</v>
          </cell>
          <cell r="BH62" t="str">
            <v>-</v>
          </cell>
          <cell r="BI62" t="str">
            <v>-</v>
          </cell>
          <cell r="BJ62" t="str">
            <v>-</v>
          </cell>
          <cell r="BK62" t="str">
            <v>-</v>
          </cell>
          <cell r="BL62" t="str">
            <v>-</v>
          </cell>
          <cell r="BM62" t="str">
            <v>-</v>
          </cell>
        </row>
        <row r="63">
          <cell r="A63">
            <v>67</v>
          </cell>
          <cell r="B63" t="str">
            <v xml:space="preserve">Holyoke Water Power Company                      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AF63" t="str">
            <v>-</v>
          </cell>
          <cell r="AG63" t="str">
            <v>-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T63" t="str">
            <v>-</v>
          </cell>
          <cell r="AU63" t="str">
            <v>-</v>
          </cell>
          <cell r="AV63" t="str">
            <v>-</v>
          </cell>
          <cell r="AW63" t="str">
            <v>-</v>
          </cell>
          <cell r="AX63" t="str">
            <v>-</v>
          </cell>
          <cell r="AY63" t="str">
            <v>-</v>
          </cell>
          <cell r="BA63" t="str">
            <v>-</v>
          </cell>
          <cell r="BB63" t="str">
            <v>-</v>
          </cell>
          <cell r="BC63" t="str">
            <v>-</v>
          </cell>
          <cell r="BD63" t="str">
            <v>-</v>
          </cell>
          <cell r="BE63" t="str">
            <v>-</v>
          </cell>
          <cell r="BF63" t="str">
            <v>-</v>
          </cell>
          <cell r="BH63" t="str">
            <v>-</v>
          </cell>
          <cell r="BI63" t="str">
            <v>-</v>
          </cell>
          <cell r="BJ63" t="str">
            <v>-</v>
          </cell>
          <cell r="BK63" t="str">
            <v>-</v>
          </cell>
          <cell r="BL63" t="str">
            <v>-</v>
          </cell>
          <cell r="BM63" t="str">
            <v>-</v>
          </cell>
        </row>
        <row r="64">
          <cell r="A64">
            <v>68</v>
          </cell>
          <cell r="B64" t="str">
            <v xml:space="preserve">CenterPoint Energy Houston Electric, LLC                              </v>
          </cell>
          <cell r="C64">
            <v>1990228296</v>
          </cell>
          <cell r="D64">
            <v>184931242</v>
          </cell>
          <cell r="E64">
            <v>2001246787</v>
          </cell>
          <cell r="F64">
            <v>186899320</v>
          </cell>
          <cell r="G64">
            <v>2135959973</v>
          </cell>
          <cell r="H64">
            <v>192947652</v>
          </cell>
          <cell r="I64">
            <v>2206709899</v>
          </cell>
          <cell r="J64">
            <v>207171605</v>
          </cell>
          <cell r="K64">
            <v>2242711396</v>
          </cell>
          <cell r="L64">
            <v>176449339</v>
          </cell>
          <cell r="M64">
            <v>2293054478</v>
          </cell>
          <cell r="N64">
            <v>186564259</v>
          </cell>
          <cell r="X64">
            <v>10.761990642987191</v>
          </cell>
          <cell r="Y64">
            <v>10.707619412419477</v>
          </cell>
          <cell r="Z64">
            <v>11.070152711679539</v>
          </cell>
          <cell r="AA64">
            <v>10.651604012045956</v>
          </cell>
          <cell r="AB64">
            <v>12.710228378922972</v>
          </cell>
          <cell r="AC64">
            <v>12.29096339401214</v>
          </cell>
          <cell r="AF64" t="str">
            <v>3_1997</v>
          </cell>
          <cell r="AG64" t="str">
            <v>4_1998</v>
          </cell>
          <cell r="AH64" t="str">
            <v>12_1998</v>
          </cell>
          <cell r="AI64" t="str">
            <v>5_2000</v>
          </cell>
          <cell r="AJ64" t="str">
            <v>4_1999</v>
          </cell>
          <cell r="AK64" t="str">
            <v>9_2000</v>
          </cell>
          <cell r="AM64">
            <v>160.5</v>
          </cell>
          <cell r="AN64">
            <v>163</v>
          </cell>
          <cell r="AO64">
            <v>163</v>
          </cell>
          <cell r="AP64">
            <v>172.2</v>
          </cell>
          <cell r="AQ64">
            <v>166.6</v>
          </cell>
          <cell r="AR64">
            <v>172.2</v>
          </cell>
          <cell r="AT64">
            <v>110</v>
          </cell>
          <cell r="AU64">
            <v>109.3</v>
          </cell>
          <cell r="AV64">
            <v>109.3</v>
          </cell>
          <cell r="AW64">
            <v>110.6</v>
          </cell>
          <cell r="AX64">
            <v>108.4</v>
          </cell>
          <cell r="AY64">
            <v>110.6</v>
          </cell>
          <cell r="BA64">
            <v>1.4632363314102736</v>
          </cell>
          <cell r="BB64">
            <v>1.4446634532475062</v>
          </cell>
          <cell r="BC64">
            <v>1.4446634532475062</v>
          </cell>
          <cell r="BD64">
            <v>1.3746587206277581</v>
          </cell>
          <cell r="BE64">
            <v>1.4186393203732073</v>
          </cell>
          <cell r="BF64">
            <v>1.3746587206277581</v>
          </cell>
          <cell r="BH64">
            <v>1.4707885711837083</v>
          </cell>
          <cell r="BI64">
            <v>1.4545674886775828</v>
          </cell>
          <cell r="BJ64">
            <v>1.4545674886775828</v>
          </cell>
          <cell r="BK64">
            <v>1.3886113789671122</v>
          </cell>
          <cell r="BL64">
            <v>1.4316411249794954</v>
          </cell>
          <cell r="BM64">
            <v>1.3886113789671122</v>
          </cell>
        </row>
        <row r="65">
          <cell r="A65">
            <v>70</v>
          </cell>
          <cell r="B65" t="str">
            <v xml:space="preserve">Idaho Power Company                                                   </v>
          </cell>
          <cell r="C65">
            <v>424878403</v>
          </cell>
          <cell r="D65">
            <v>29220567</v>
          </cell>
          <cell r="E65">
            <v>441040082</v>
          </cell>
          <cell r="F65">
            <v>30298045</v>
          </cell>
          <cell r="G65">
            <v>469434706</v>
          </cell>
          <cell r="H65">
            <v>37232823</v>
          </cell>
          <cell r="I65">
            <v>497188284</v>
          </cell>
          <cell r="J65">
            <v>42238509</v>
          </cell>
          <cell r="K65">
            <v>528960145</v>
          </cell>
          <cell r="L65">
            <v>43735020</v>
          </cell>
          <cell r="M65">
            <v>516534664</v>
          </cell>
          <cell r="N65">
            <v>40970148</v>
          </cell>
          <cell r="X65">
            <v>14.540388726885416</v>
          </cell>
          <cell r="Y65">
            <v>14.556717504380233</v>
          </cell>
          <cell r="Z65">
            <v>12.608087922852372</v>
          </cell>
          <cell r="AA65">
            <v>11.770971461137513</v>
          </cell>
          <cell r="AB65">
            <v>12.094658811176947</v>
          </cell>
          <cell r="AC65">
            <v>12.607585991634689</v>
          </cell>
          <cell r="AF65" t="str">
            <v>6_1993</v>
          </cell>
          <cell r="AG65" t="str">
            <v>6_1994</v>
          </cell>
          <cell r="AH65" t="str">
            <v>5_1997</v>
          </cell>
          <cell r="AI65" t="str">
            <v>3_1999</v>
          </cell>
          <cell r="AJ65" t="str">
            <v>11_1999</v>
          </cell>
          <cell r="AK65" t="str">
            <v>5_2000</v>
          </cell>
          <cell r="AM65">
            <v>144.5</v>
          </cell>
          <cell r="AN65">
            <v>148.19999999999999</v>
          </cell>
          <cell r="AO65">
            <v>160.5</v>
          </cell>
          <cell r="AP65">
            <v>166.6</v>
          </cell>
          <cell r="AQ65">
            <v>166.6</v>
          </cell>
          <cell r="AR65">
            <v>172.2</v>
          </cell>
          <cell r="AT65">
            <v>109.8</v>
          </cell>
          <cell r="AU65">
            <v>108.6</v>
          </cell>
          <cell r="AV65">
            <v>110</v>
          </cell>
          <cell r="AW65">
            <v>108.4</v>
          </cell>
          <cell r="AX65">
            <v>108.4</v>
          </cell>
          <cell r="AY65">
            <v>110.6</v>
          </cell>
          <cell r="BA65">
            <v>1.6044068610605504</v>
          </cell>
          <cell r="BB65">
            <v>1.5715341519778252</v>
          </cell>
          <cell r="BC65">
            <v>1.4632363314102736</v>
          </cell>
          <cell r="BD65">
            <v>1.4186393203732073</v>
          </cell>
          <cell r="BE65">
            <v>1.4186393203732073</v>
          </cell>
          <cell r="BF65">
            <v>1.3746587206277581</v>
          </cell>
          <cell r="BH65">
            <v>1.5994994976360983</v>
          </cell>
          <cell r="BI65">
            <v>1.5713303284184379</v>
          </cell>
          <cell r="BJ65">
            <v>1.4707885711837083</v>
          </cell>
          <cell r="BK65">
            <v>1.4316411249794954</v>
          </cell>
          <cell r="BL65">
            <v>1.4316411249794954</v>
          </cell>
          <cell r="BM65">
            <v>1.3886113789671122</v>
          </cell>
        </row>
        <row r="66">
          <cell r="A66">
            <v>71</v>
          </cell>
          <cell r="B66" t="str">
            <v xml:space="preserve">Illinois Power Company                                                </v>
          </cell>
          <cell r="C66">
            <v>751842432</v>
          </cell>
          <cell r="D66">
            <v>46156009</v>
          </cell>
          <cell r="E66">
            <v>654869816</v>
          </cell>
          <cell r="F66">
            <v>52320262</v>
          </cell>
          <cell r="G66">
            <v>706921149</v>
          </cell>
          <cell r="H66">
            <v>67616115</v>
          </cell>
          <cell r="I66">
            <v>745770039</v>
          </cell>
          <cell r="J66">
            <v>52715714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X66">
            <v>16.289156023000167</v>
          </cell>
          <cell r="Y66">
            <v>12.516562245043804</v>
          </cell>
          <cell r="Z66">
            <v>10.454921123462949</v>
          </cell>
          <cell r="AA66">
            <v>14.147015802536602</v>
          </cell>
          <cell r="AB66" t="str">
            <v>-</v>
          </cell>
          <cell r="AC66" t="str">
            <v>-</v>
          </cell>
          <cell r="AF66" t="str">
            <v>9_1991</v>
          </cell>
          <cell r="AG66" t="str">
            <v>6_1996</v>
          </cell>
          <cell r="AH66" t="str">
            <v>7_1999</v>
          </cell>
          <cell r="AI66" t="str">
            <v>11_1996</v>
          </cell>
          <cell r="AJ66" t="str">
            <v>-</v>
          </cell>
          <cell r="AK66" t="str">
            <v>-</v>
          </cell>
          <cell r="AM66">
            <v>136.19999999999999</v>
          </cell>
          <cell r="AN66">
            <v>156.9</v>
          </cell>
          <cell r="AO66">
            <v>166.6</v>
          </cell>
          <cell r="AP66">
            <v>156.9</v>
          </cell>
          <cell r="AQ66" t="str">
            <v>-</v>
          </cell>
          <cell r="AR66" t="str">
            <v>-</v>
          </cell>
          <cell r="AT66">
            <v>107.7</v>
          </cell>
          <cell r="AU66">
            <v>110.6</v>
          </cell>
          <cell r="AV66">
            <v>108.4</v>
          </cell>
          <cell r="AW66">
            <v>110.6</v>
          </cell>
          <cell r="AX66" t="str">
            <v>-</v>
          </cell>
          <cell r="AY66" t="str">
            <v>-</v>
          </cell>
          <cell r="BA66">
            <v>1.6935486647527243</v>
          </cell>
          <cell r="BB66">
            <v>1.4916089763005618</v>
          </cell>
          <cell r="BC66">
            <v>1.4186393203732073</v>
          </cell>
          <cell r="BD66">
            <v>1.4916089763005618</v>
          </cell>
          <cell r="BE66" t="str">
            <v>-</v>
          </cell>
          <cell r="BF66" t="str">
            <v>-</v>
          </cell>
          <cell r="BH66">
            <v>1.6828383759659054</v>
          </cell>
          <cell r="BI66">
            <v>1.49601788884807</v>
          </cell>
          <cell r="BJ66">
            <v>1.4316411249794954</v>
          </cell>
          <cell r="BK66">
            <v>1.49601788884807</v>
          </cell>
          <cell r="BL66" t="str">
            <v>-</v>
          </cell>
          <cell r="BM66" t="str">
            <v>-</v>
          </cell>
        </row>
        <row r="67">
          <cell r="A67">
            <v>72</v>
          </cell>
          <cell r="B67" t="str">
            <v xml:space="preserve">Indiana-Kentucky Electric Corporation         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X67" t="str">
            <v>-</v>
          </cell>
          <cell r="Y67" t="str">
            <v>-</v>
          </cell>
          <cell r="Z67" t="str">
            <v>-</v>
          </cell>
          <cell r="AA67" t="str">
            <v>-</v>
          </cell>
          <cell r="AB67" t="str">
            <v>-</v>
          </cell>
          <cell r="AC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 t="str">
            <v>-</v>
          </cell>
          <cell r="AR67" t="str">
            <v>-</v>
          </cell>
          <cell r="AT67" t="str">
            <v>-</v>
          </cell>
          <cell r="AU67" t="str">
            <v>-</v>
          </cell>
          <cell r="AV67" t="str">
            <v>-</v>
          </cell>
          <cell r="AW67" t="str">
            <v>-</v>
          </cell>
          <cell r="AX67" t="str">
            <v>-</v>
          </cell>
          <cell r="AY67" t="str">
            <v>-</v>
          </cell>
          <cell r="BA67" t="str">
            <v>-</v>
          </cell>
          <cell r="BB67" t="str">
            <v>-</v>
          </cell>
          <cell r="BC67" t="str">
            <v>-</v>
          </cell>
          <cell r="BD67" t="str">
            <v>-</v>
          </cell>
          <cell r="BE67" t="str">
            <v>-</v>
          </cell>
          <cell r="BF67" t="str">
            <v>-</v>
          </cell>
          <cell r="BH67" t="str">
            <v>-</v>
          </cell>
          <cell r="BI67" t="str">
            <v>-</v>
          </cell>
          <cell r="BJ67" t="str">
            <v>-</v>
          </cell>
          <cell r="BK67" t="str">
            <v>-</v>
          </cell>
          <cell r="BL67" t="str">
            <v>-</v>
          </cell>
          <cell r="BM67" t="str">
            <v>-</v>
          </cell>
        </row>
        <row r="68">
          <cell r="A68">
            <v>73</v>
          </cell>
          <cell r="B68" t="str">
            <v xml:space="preserve">Indiana Michigan Power Company                                        </v>
          </cell>
          <cell r="C68">
            <v>432020851</v>
          </cell>
          <cell r="D68">
            <v>37722997</v>
          </cell>
          <cell r="E68">
            <v>434351312</v>
          </cell>
          <cell r="F68">
            <v>30236396</v>
          </cell>
          <cell r="G68">
            <v>443905896</v>
          </cell>
          <cell r="H68">
            <v>32840053</v>
          </cell>
          <cell r="I68">
            <v>459822822</v>
          </cell>
          <cell r="J68">
            <v>34400039</v>
          </cell>
          <cell r="K68">
            <v>476915254</v>
          </cell>
          <cell r="L68">
            <v>35878370</v>
          </cell>
          <cell r="M68">
            <v>479335470</v>
          </cell>
          <cell r="N68">
            <v>38889909</v>
          </cell>
          <cell r="X68">
            <v>11.452453022224082</v>
          </cell>
          <cell r="Y68">
            <v>14.365181352962834</v>
          </cell>
          <cell r="Z68">
            <v>13.517210097072621</v>
          </cell>
          <cell r="AA68">
            <v>13.366927345634695</v>
          </cell>
          <cell r="AB68">
            <v>13.292556322932173</v>
          </cell>
          <cell r="AC68">
            <v>12.32544591451731</v>
          </cell>
          <cell r="AF68" t="str">
            <v>7_1996</v>
          </cell>
          <cell r="AG68" t="str">
            <v>8_1994</v>
          </cell>
          <cell r="AH68" t="str">
            <v>6_1996</v>
          </cell>
          <cell r="AI68" t="str">
            <v>8_1997</v>
          </cell>
          <cell r="AJ68" t="str">
            <v>9_1998</v>
          </cell>
          <cell r="AK68" t="str">
            <v>9_2000</v>
          </cell>
          <cell r="AM68">
            <v>156.9</v>
          </cell>
          <cell r="AN68">
            <v>148.19999999999999</v>
          </cell>
          <cell r="AO68">
            <v>156.9</v>
          </cell>
          <cell r="AP68">
            <v>160.5</v>
          </cell>
          <cell r="AQ68">
            <v>163</v>
          </cell>
          <cell r="AR68">
            <v>172.2</v>
          </cell>
          <cell r="AT68">
            <v>110.6</v>
          </cell>
          <cell r="AU68">
            <v>108.6</v>
          </cell>
          <cell r="AV68">
            <v>110.6</v>
          </cell>
          <cell r="AW68">
            <v>110</v>
          </cell>
          <cell r="AX68">
            <v>109.3</v>
          </cell>
          <cell r="AY68">
            <v>110.6</v>
          </cell>
          <cell r="BA68">
            <v>1.4916089763005618</v>
          </cell>
          <cell r="BB68">
            <v>1.5715341519778252</v>
          </cell>
          <cell r="BC68">
            <v>1.4916089763005618</v>
          </cell>
          <cell r="BD68">
            <v>1.4632363314102736</v>
          </cell>
          <cell r="BE68">
            <v>1.4446634532475062</v>
          </cell>
          <cell r="BF68">
            <v>1.3746587206277581</v>
          </cell>
          <cell r="BH68">
            <v>1.49601788884807</v>
          </cell>
          <cell r="BI68">
            <v>1.5713303284184379</v>
          </cell>
          <cell r="BJ68">
            <v>1.49601788884807</v>
          </cell>
          <cell r="BK68">
            <v>1.4707885711837083</v>
          </cell>
          <cell r="BL68">
            <v>1.4545674886775828</v>
          </cell>
          <cell r="BM68">
            <v>1.3886113789671122</v>
          </cell>
        </row>
        <row r="69">
          <cell r="A69">
            <v>74</v>
          </cell>
          <cell r="B69" t="str">
            <v xml:space="preserve">Indianapolis Power &amp; Light Company                                    </v>
          </cell>
          <cell r="C69">
            <v>753785641</v>
          </cell>
          <cell r="D69">
            <v>54073756</v>
          </cell>
          <cell r="E69">
            <v>804175938</v>
          </cell>
          <cell r="F69">
            <v>56707074</v>
          </cell>
          <cell r="G69">
            <v>856099320</v>
          </cell>
          <cell r="H69">
            <v>58652729</v>
          </cell>
          <cell r="I69">
            <v>893440795</v>
          </cell>
          <cell r="J69">
            <v>59980210</v>
          </cell>
          <cell r="K69">
            <v>937888593</v>
          </cell>
          <cell r="L69">
            <v>61232904</v>
          </cell>
          <cell r="M69">
            <v>981833122</v>
          </cell>
          <cell r="N69">
            <v>62850326</v>
          </cell>
          <cell r="X69">
            <v>13.939953440630239</v>
          </cell>
          <cell r="Y69">
            <v>14.181227865856735</v>
          </cell>
          <cell r="Z69">
            <v>14.596069690124734</v>
          </cell>
          <cell r="AA69">
            <v>14.895592979751154</v>
          </cell>
          <cell r="AB69">
            <v>15.316742008512286</v>
          </cell>
          <cell r="AC69">
            <v>15.621766576039716</v>
          </cell>
          <cell r="AF69" t="str">
            <v>1_1994</v>
          </cell>
          <cell r="AG69" t="str">
            <v>10_1994</v>
          </cell>
          <cell r="AH69" t="str">
            <v>5_1995</v>
          </cell>
          <cell r="AI69" t="str">
            <v>2_1996</v>
          </cell>
          <cell r="AJ69" t="str">
            <v>9_1996</v>
          </cell>
          <cell r="AK69" t="str">
            <v>5_1997</v>
          </cell>
          <cell r="AM69">
            <v>148.19999999999999</v>
          </cell>
          <cell r="AN69">
            <v>148.19999999999999</v>
          </cell>
          <cell r="AO69">
            <v>152.4</v>
          </cell>
          <cell r="AP69">
            <v>156.9</v>
          </cell>
          <cell r="AQ69">
            <v>156.9</v>
          </cell>
          <cell r="AR69">
            <v>160.5</v>
          </cell>
          <cell r="AT69">
            <v>108.6</v>
          </cell>
          <cell r="AU69">
            <v>108.6</v>
          </cell>
          <cell r="AV69">
            <v>110</v>
          </cell>
          <cell r="AW69">
            <v>110.6</v>
          </cell>
          <cell r="AX69">
            <v>110.6</v>
          </cell>
          <cell r="AY69">
            <v>110</v>
          </cell>
          <cell r="BA69">
            <v>1.5715341519778252</v>
          </cell>
          <cell r="BB69">
            <v>1.5715341519778252</v>
          </cell>
          <cell r="BC69">
            <v>1.531127973774943</v>
          </cell>
          <cell r="BD69">
            <v>1.4916089763005618</v>
          </cell>
          <cell r="BE69">
            <v>1.4916089763005618</v>
          </cell>
          <cell r="BF69">
            <v>1.4632363314102736</v>
          </cell>
          <cell r="BH69">
            <v>1.5713303284184379</v>
          </cell>
          <cell r="BI69">
            <v>1.5713303284184379</v>
          </cell>
          <cell r="BJ69">
            <v>1.5327816171453144</v>
          </cell>
          <cell r="BK69">
            <v>1.49601788884807</v>
          </cell>
          <cell r="BL69">
            <v>1.49601788884807</v>
          </cell>
          <cell r="BM69">
            <v>1.4707885711837083</v>
          </cell>
        </row>
        <row r="70">
          <cell r="A70">
            <v>77</v>
          </cell>
          <cell r="B70" t="str">
            <v xml:space="preserve">Jersey Central Power &amp; Light Company                                  </v>
          </cell>
          <cell r="C70">
            <v>1113384331</v>
          </cell>
          <cell r="D70">
            <v>57477109</v>
          </cell>
          <cell r="E70">
            <v>1136413958</v>
          </cell>
          <cell r="F70">
            <v>62833947</v>
          </cell>
          <cell r="G70">
            <v>1182680690</v>
          </cell>
          <cell r="H70">
            <v>65019070</v>
          </cell>
          <cell r="I70">
            <v>1224063389</v>
          </cell>
          <cell r="J70">
            <v>70168072</v>
          </cell>
          <cell r="K70">
            <v>1293843740</v>
          </cell>
          <cell r="L70">
            <v>104827422</v>
          </cell>
          <cell r="M70">
            <v>1340467408</v>
          </cell>
          <cell r="N70">
            <v>245749478</v>
          </cell>
          <cell r="X70">
            <v>19.370917402961236</v>
          </cell>
          <cell r="Y70">
            <v>18.085987149589695</v>
          </cell>
          <cell r="Z70">
            <v>18.189750945376488</v>
          </cell>
          <cell r="AA70">
            <v>17.444734536813268</v>
          </cell>
          <cell r="AB70">
            <v>12.342607643255789</v>
          </cell>
          <cell r="AC70">
            <v>5.4546093806962226</v>
          </cell>
          <cell r="AF70" t="str">
            <v>8_1988</v>
          </cell>
          <cell r="AG70" t="str">
            <v>12_1990</v>
          </cell>
          <cell r="AH70" t="str">
            <v>10_1991</v>
          </cell>
          <cell r="AI70" t="str">
            <v>7_1993</v>
          </cell>
          <cell r="AJ70" t="str">
            <v>8_1999</v>
          </cell>
          <cell r="AK70" t="str">
            <v>7_2007</v>
          </cell>
          <cell r="AM70">
            <v>118.3</v>
          </cell>
          <cell r="AN70">
            <v>130.69999999999999</v>
          </cell>
          <cell r="AO70">
            <v>136.19999999999999</v>
          </cell>
          <cell r="AP70">
            <v>144.5</v>
          </cell>
          <cell r="AQ70">
            <v>166.6</v>
          </cell>
          <cell r="AR70">
            <v>207.34200000000001</v>
          </cell>
          <cell r="AT70">
            <v>94.7</v>
          </cell>
          <cell r="AU70">
            <v>100.6</v>
          </cell>
          <cell r="AV70">
            <v>107.7</v>
          </cell>
          <cell r="AW70">
            <v>109.8</v>
          </cell>
          <cell r="AX70">
            <v>108.4</v>
          </cell>
          <cell r="AY70">
            <v>151.69999999999999</v>
          </cell>
          <cell r="BA70">
            <v>1.9467315737721931</v>
          </cell>
          <cell r="BB70">
            <v>1.7709094187924133</v>
          </cell>
          <cell r="BC70">
            <v>1.6935486647527243</v>
          </cell>
          <cell r="BD70">
            <v>1.6044068610605504</v>
          </cell>
          <cell r="BE70">
            <v>1.4186393203732073</v>
          </cell>
          <cell r="BF70">
            <v>1.1234936013693106</v>
          </cell>
          <cell r="BH70">
            <v>1.9324439475273505</v>
          </cell>
          <cell r="BI70">
            <v>1.7636349811013829</v>
          </cell>
          <cell r="BJ70">
            <v>1.6828383759659054</v>
          </cell>
          <cell r="BK70">
            <v>1.5994994976360983</v>
          </cell>
          <cell r="BL70">
            <v>1.4316411249794954</v>
          </cell>
          <cell r="BM70">
            <v>1.1234895506938862</v>
          </cell>
        </row>
        <row r="71">
          <cell r="A71">
            <v>79</v>
          </cell>
          <cell r="B71" t="str">
            <v xml:space="preserve">Kansas City Power &amp; Light Company                                     </v>
          </cell>
          <cell r="C71">
            <v>556931078</v>
          </cell>
          <cell r="D71">
            <v>41568745</v>
          </cell>
          <cell r="E71">
            <v>588626773</v>
          </cell>
          <cell r="F71">
            <v>43805184</v>
          </cell>
          <cell r="G71">
            <v>623642529</v>
          </cell>
          <cell r="H71">
            <v>45815007</v>
          </cell>
          <cell r="I71">
            <v>655268820</v>
          </cell>
          <cell r="J71">
            <v>46632931</v>
          </cell>
          <cell r="K71">
            <v>680584315</v>
          </cell>
          <cell r="L71">
            <v>39786313</v>
          </cell>
          <cell r="M71">
            <v>709237093</v>
          </cell>
          <cell r="N71">
            <v>41435324</v>
          </cell>
          <cell r="X71">
            <v>13.397832385846625</v>
          </cell>
          <cell r="Y71">
            <v>13.437377023687425</v>
          </cell>
          <cell r="Z71">
            <v>13.612188883873793</v>
          </cell>
          <cell r="AA71">
            <v>14.051632739962239</v>
          </cell>
          <cell r="AB71">
            <v>17.105991072859656</v>
          </cell>
          <cell r="AC71">
            <v>17.116726129618293</v>
          </cell>
          <cell r="AF71" t="str">
            <v>8_1994</v>
          </cell>
          <cell r="AG71" t="str">
            <v>7_1995</v>
          </cell>
          <cell r="AH71" t="str">
            <v>5_1996</v>
          </cell>
          <cell r="AI71" t="str">
            <v>12_1996</v>
          </cell>
          <cell r="AJ71" t="str">
            <v>11_1994</v>
          </cell>
          <cell r="AK71" t="str">
            <v>11_1995</v>
          </cell>
          <cell r="AM71">
            <v>148.19999999999999</v>
          </cell>
          <cell r="AN71">
            <v>152.4</v>
          </cell>
          <cell r="AO71">
            <v>156.9</v>
          </cell>
          <cell r="AP71">
            <v>156.9</v>
          </cell>
          <cell r="AQ71">
            <v>148.19999999999999</v>
          </cell>
          <cell r="AR71">
            <v>152.4</v>
          </cell>
          <cell r="AT71">
            <v>108.6</v>
          </cell>
          <cell r="AU71">
            <v>110</v>
          </cell>
          <cell r="AV71">
            <v>110.6</v>
          </cell>
          <cell r="AW71">
            <v>110.6</v>
          </cell>
          <cell r="AX71">
            <v>108.6</v>
          </cell>
          <cell r="AY71">
            <v>110</v>
          </cell>
          <cell r="BA71">
            <v>1.5715341519778252</v>
          </cell>
          <cell r="BB71">
            <v>1.531127973774943</v>
          </cell>
          <cell r="BC71">
            <v>1.4916089763005618</v>
          </cell>
          <cell r="BD71">
            <v>1.4916089763005618</v>
          </cell>
          <cell r="BE71">
            <v>1.5715341519778252</v>
          </cell>
          <cell r="BF71">
            <v>1.531127973774943</v>
          </cell>
          <cell r="BH71">
            <v>1.5713303284184379</v>
          </cell>
          <cell r="BI71">
            <v>1.5327816171453144</v>
          </cell>
          <cell r="BJ71">
            <v>1.49601788884807</v>
          </cell>
          <cell r="BK71">
            <v>1.49601788884807</v>
          </cell>
          <cell r="BL71">
            <v>1.5713303284184379</v>
          </cell>
          <cell r="BM71">
            <v>1.5327816171453144</v>
          </cell>
        </row>
        <row r="72">
          <cell r="A72">
            <v>80</v>
          </cell>
          <cell r="B72" t="str">
            <v xml:space="preserve">Kansas Gas and Electric Company                                       </v>
          </cell>
          <cell r="C72">
            <v>258657918</v>
          </cell>
          <cell r="D72">
            <v>17986767</v>
          </cell>
          <cell r="E72">
            <v>264902445</v>
          </cell>
          <cell r="F72">
            <v>18635172</v>
          </cell>
          <cell r="G72">
            <v>273710221</v>
          </cell>
          <cell r="H72">
            <v>19452636</v>
          </cell>
          <cell r="I72">
            <v>283530073</v>
          </cell>
          <cell r="J72">
            <v>20321510</v>
          </cell>
          <cell r="K72">
            <v>293969726</v>
          </cell>
          <cell r="L72">
            <v>21019201</v>
          </cell>
          <cell r="M72">
            <v>302865628</v>
          </cell>
          <cell r="N72">
            <v>18559587</v>
          </cell>
          <cell r="X72">
            <v>14.380456365504706</v>
          </cell>
          <cell r="Y72">
            <v>14.215186476411379</v>
          </cell>
          <cell r="Z72">
            <v>14.070597989907384</v>
          </cell>
          <cell r="AA72">
            <v>13.952214820650632</v>
          </cell>
          <cell r="AB72">
            <v>13.985770724586533</v>
          </cell>
          <cell r="AC72">
            <v>16.318554286795283</v>
          </cell>
          <cell r="AF72" t="str">
            <v>8_1993</v>
          </cell>
          <cell r="AG72" t="str">
            <v>10_1994</v>
          </cell>
          <cell r="AH72" t="str">
            <v>12_1995</v>
          </cell>
          <cell r="AI72" t="str">
            <v>1_1997</v>
          </cell>
          <cell r="AJ72" t="str">
            <v>1_1998</v>
          </cell>
          <cell r="AK72" t="str">
            <v>9_1996</v>
          </cell>
          <cell r="AM72">
            <v>144.5</v>
          </cell>
          <cell r="AN72">
            <v>148.19999999999999</v>
          </cell>
          <cell r="AO72">
            <v>152.4</v>
          </cell>
          <cell r="AP72">
            <v>160.5</v>
          </cell>
          <cell r="AQ72">
            <v>163</v>
          </cell>
          <cell r="AR72">
            <v>156.9</v>
          </cell>
          <cell r="AT72">
            <v>109.8</v>
          </cell>
          <cell r="AU72">
            <v>108.6</v>
          </cell>
          <cell r="AV72">
            <v>110</v>
          </cell>
          <cell r="AW72">
            <v>110</v>
          </cell>
          <cell r="AX72">
            <v>109.3</v>
          </cell>
          <cell r="AY72">
            <v>110.6</v>
          </cell>
          <cell r="BA72">
            <v>1.6044068610605504</v>
          </cell>
          <cell r="BB72">
            <v>1.5715341519778252</v>
          </cell>
          <cell r="BC72">
            <v>1.531127973774943</v>
          </cell>
          <cell r="BD72">
            <v>1.4632363314102736</v>
          </cell>
          <cell r="BE72">
            <v>1.4446634532475062</v>
          </cell>
          <cell r="BF72">
            <v>1.4916089763005618</v>
          </cell>
          <cell r="BH72">
            <v>1.5994994976360983</v>
          </cell>
          <cell r="BI72">
            <v>1.5713303284184379</v>
          </cell>
          <cell r="BJ72">
            <v>1.5327816171453144</v>
          </cell>
          <cell r="BK72">
            <v>1.4707885711837083</v>
          </cell>
          <cell r="BL72">
            <v>1.4545674886775828</v>
          </cell>
          <cell r="BM72">
            <v>1.49601788884807</v>
          </cell>
        </row>
        <row r="73">
          <cell r="A73">
            <v>81</v>
          </cell>
          <cell r="B73" t="str">
            <v xml:space="preserve">Kentucky Power Company                                                </v>
          </cell>
          <cell r="C73">
            <v>127572674</v>
          </cell>
          <cell r="D73">
            <v>17215281</v>
          </cell>
          <cell r="E73">
            <v>133637433</v>
          </cell>
          <cell r="F73">
            <v>18041242</v>
          </cell>
          <cell r="G73">
            <v>139979041</v>
          </cell>
          <cell r="H73">
            <v>19366762</v>
          </cell>
          <cell r="I73">
            <v>151176730</v>
          </cell>
          <cell r="J73">
            <v>20334118</v>
          </cell>
          <cell r="K73">
            <v>162703363</v>
          </cell>
          <cell r="L73">
            <v>21060489</v>
          </cell>
          <cell r="M73">
            <v>171225681</v>
          </cell>
          <cell r="N73">
            <v>22040399</v>
          </cell>
          <cell r="X73">
            <v>7.4104322781603162</v>
          </cell>
          <cell r="Y73">
            <v>7.4073299942431898</v>
          </cell>
          <cell r="Z73">
            <v>7.227797863163703</v>
          </cell>
          <cell r="AA73">
            <v>7.4346342437867232</v>
          </cell>
          <cell r="AB73">
            <v>7.7255263636091263</v>
          </cell>
          <cell r="AC73">
            <v>7.7687196588410217</v>
          </cell>
          <cell r="AF73" t="str">
            <v>8_2000</v>
          </cell>
          <cell r="AG73" t="str">
            <v>8_2001</v>
          </cell>
          <cell r="AH73" t="str">
            <v>10_2002</v>
          </cell>
          <cell r="AI73" t="str">
            <v>7_2003</v>
          </cell>
          <cell r="AJ73" t="str">
            <v>4_2004</v>
          </cell>
          <cell r="AK73" t="str">
            <v>3_2005</v>
          </cell>
          <cell r="AM73">
            <v>172.2</v>
          </cell>
          <cell r="AN73">
            <v>177.1</v>
          </cell>
          <cell r="AO73">
            <v>179.9</v>
          </cell>
          <cell r="AP73">
            <v>184</v>
          </cell>
          <cell r="AQ73">
            <v>188.9</v>
          </cell>
          <cell r="AR73">
            <v>195.3</v>
          </cell>
          <cell r="AT73">
            <v>110.6</v>
          </cell>
          <cell r="AU73">
            <v>118.7</v>
          </cell>
          <cell r="AV73">
            <v>117.7</v>
          </cell>
          <cell r="AW73">
            <v>122.6</v>
          </cell>
          <cell r="AX73">
            <v>123.7</v>
          </cell>
          <cell r="AY73">
            <v>131.30000000000001</v>
          </cell>
          <cell r="BA73">
            <v>1.3746587206277581</v>
          </cell>
          <cell r="BB73">
            <v>1.3297201564202834</v>
          </cell>
          <cell r="BC73">
            <v>1.3128823701581536</v>
          </cell>
          <cell r="BD73">
            <v>1.280778043815672</v>
          </cell>
          <cell r="BE73">
            <v>1.2501938881393724</v>
          </cell>
          <cell r="BF73">
            <v>1.2053515005281308</v>
          </cell>
          <cell r="BH73">
            <v>1.3886113789671122</v>
          </cell>
          <cell r="BI73">
            <v>1.3388835530767325</v>
          </cell>
          <cell r="BJ73">
            <v>1.3243636630107003</v>
          </cell>
          <cell r="BK73">
            <v>1.2901860502597251</v>
          </cell>
          <cell r="BL73">
            <v>1.2610406809182013</v>
          </cell>
          <cell r="BM73">
            <v>1.2133726545520438</v>
          </cell>
        </row>
        <row r="74">
          <cell r="A74">
            <v>82</v>
          </cell>
          <cell r="B74" t="str">
            <v xml:space="preserve">Kentucky Utilities Company                                            </v>
          </cell>
          <cell r="C74">
            <v>494048936</v>
          </cell>
          <cell r="D74">
            <v>31460322</v>
          </cell>
          <cell r="E74">
            <v>534181429</v>
          </cell>
          <cell r="F74">
            <v>35108289</v>
          </cell>
          <cell r="G74">
            <v>536902083</v>
          </cell>
          <cell r="H74">
            <v>31732386</v>
          </cell>
          <cell r="I74">
            <v>543822975</v>
          </cell>
          <cell r="J74">
            <v>32647995</v>
          </cell>
          <cell r="K74">
            <v>558694385</v>
          </cell>
          <cell r="L74">
            <v>33896777</v>
          </cell>
          <cell r="M74">
            <v>576601752</v>
          </cell>
          <cell r="N74">
            <v>35505105</v>
          </cell>
          <cell r="X74">
            <v>15.703874105293647</v>
          </cell>
          <cell r="Y74">
            <v>15.215250991012407</v>
          </cell>
          <cell r="Z74">
            <v>16.919688390277365</v>
          </cell>
          <cell r="AA74">
            <v>16.657163020271231</v>
          </cell>
          <cell r="AB74">
            <v>16.482227351585667</v>
          </cell>
          <cell r="AC74">
            <v>16.239967520163649</v>
          </cell>
          <cell r="AF74" t="str">
            <v>4_1992</v>
          </cell>
          <cell r="AG74" t="str">
            <v>10_1993</v>
          </cell>
          <cell r="AH74" t="str">
            <v>2_1993</v>
          </cell>
          <cell r="AI74" t="str">
            <v>5_1994</v>
          </cell>
          <cell r="AJ74" t="str">
            <v>7_1995</v>
          </cell>
          <cell r="AK74" t="str">
            <v>10_1996</v>
          </cell>
          <cell r="AM74">
            <v>140.30000000000001</v>
          </cell>
          <cell r="AN74">
            <v>144.5</v>
          </cell>
          <cell r="AO74">
            <v>144.5</v>
          </cell>
          <cell r="AP74">
            <v>148.19999999999999</v>
          </cell>
          <cell r="AQ74">
            <v>152.4</v>
          </cell>
          <cell r="AR74">
            <v>156.9</v>
          </cell>
          <cell r="AT74">
            <v>109</v>
          </cell>
          <cell r="AU74">
            <v>109.8</v>
          </cell>
          <cell r="AV74">
            <v>109.8</v>
          </cell>
          <cell r="AW74">
            <v>108.6</v>
          </cell>
          <cell r="AX74">
            <v>110</v>
          </cell>
          <cell r="AY74">
            <v>110.6</v>
          </cell>
          <cell r="BA74">
            <v>1.6477766462514523</v>
          </cell>
          <cell r="BB74">
            <v>1.6044068610605504</v>
          </cell>
          <cell r="BC74">
            <v>1.6044068610605504</v>
          </cell>
          <cell r="BD74">
            <v>1.5715341519778252</v>
          </cell>
          <cell r="BE74">
            <v>1.531127973774943</v>
          </cell>
          <cell r="BF74">
            <v>1.4916089763005618</v>
          </cell>
          <cell r="BH74">
            <v>1.6397508768112847</v>
          </cell>
          <cell r="BI74">
            <v>1.5994994976360983</v>
          </cell>
          <cell r="BJ74">
            <v>1.5994994976360983</v>
          </cell>
          <cell r="BK74">
            <v>1.5713303284184379</v>
          </cell>
          <cell r="BL74">
            <v>1.5327816171453144</v>
          </cell>
          <cell r="BM74">
            <v>1.49601788884807</v>
          </cell>
        </row>
        <row r="75">
          <cell r="A75">
            <v>83</v>
          </cell>
          <cell r="B75" t="str">
            <v xml:space="preserve">Kingsport Power Company                                               </v>
          </cell>
          <cell r="C75">
            <v>32620646</v>
          </cell>
          <cell r="D75">
            <v>3185465</v>
          </cell>
          <cell r="E75">
            <v>34413666</v>
          </cell>
          <cell r="F75">
            <v>3304540</v>
          </cell>
          <cell r="G75">
            <v>36858046</v>
          </cell>
          <cell r="H75">
            <v>3453013</v>
          </cell>
          <cell r="I75">
            <v>39337935</v>
          </cell>
          <cell r="J75">
            <v>3586795</v>
          </cell>
          <cell r="K75">
            <v>42425418</v>
          </cell>
          <cell r="L75">
            <v>3750616</v>
          </cell>
          <cell r="M75">
            <v>44733167</v>
          </cell>
          <cell r="N75">
            <v>3905071</v>
          </cell>
          <cell r="X75">
            <v>10.240465991621317</v>
          </cell>
          <cell r="Y75">
            <v>10.414056419350349</v>
          </cell>
          <cell r="Z75">
            <v>10.674169486184963</v>
          </cell>
          <cell r="AA75">
            <v>10.967433321391381</v>
          </cell>
          <cell r="AB75">
            <v>11.311586683360813</v>
          </cell>
          <cell r="AC75">
            <v>11.455148190647494</v>
          </cell>
          <cell r="AF75" t="str">
            <v>10_1997</v>
          </cell>
          <cell r="AG75" t="str">
            <v>8_1998</v>
          </cell>
          <cell r="AH75" t="str">
            <v>5_1999</v>
          </cell>
          <cell r="AI75" t="str">
            <v>1_2000</v>
          </cell>
          <cell r="AJ75" t="str">
            <v>9_2000</v>
          </cell>
          <cell r="AK75" t="str">
            <v>7_2001</v>
          </cell>
          <cell r="AM75">
            <v>160.5</v>
          </cell>
          <cell r="AN75">
            <v>163</v>
          </cell>
          <cell r="AO75">
            <v>166.6</v>
          </cell>
          <cell r="AP75">
            <v>172.2</v>
          </cell>
          <cell r="AQ75">
            <v>172.2</v>
          </cell>
          <cell r="AR75">
            <v>177.1</v>
          </cell>
          <cell r="AT75">
            <v>110</v>
          </cell>
          <cell r="AU75">
            <v>109.3</v>
          </cell>
          <cell r="AV75">
            <v>108.4</v>
          </cell>
          <cell r="AW75">
            <v>110.6</v>
          </cell>
          <cell r="AX75">
            <v>110.6</v>
          </cell>
          <cell r="AY75">
            <v>118.7</v>
          </cell>
          <cell r="BA75">
            <v>1.4632363314102736</v>
          </cell>
          <cell r="BB75">
            <v>1.4446634532475062</v>
          </cell>
          <cell r="BC75">
            <v>1.4186393203732073</v>
          </cell>
          <cell r="BD75">
            <v>1.3746587206277581</v>
          </cell>
          <cell r="BE75">
            <v>1.3746587206277581</v>
          </cell>
          <cell r="BF75">
            <v>1.3297201564202834</v>
          </cell>
          <cell r="BH75">
            <v>1.4707885711837083</v>
          </cell>
          <cell r="BI75">
            <v>1.4545674886775828</v>
          </cell>
          <cell r="BJ75">
            <v>1.4316411249794954</v>
          </cell>
          <cell r="BK75">
            <v>1.3886113789671122</v>
          </cell>
          <cell r="BL75">
            <v>1.3886113789671122</v>
          </cell>
          <cell r="BM75">
            <v>1.3388835530767325</v>
          </cell>
        </row>
        <row r="76">
          <cell r="A76">
            <v>84</v>
          </cell>
          <cell r="B76" t="str">
            <v xml:space="preserve">Lockhart Power Company                                                </v>
          </cell>
          <cell r="C76">
            <v>9858590</v>
          </cell>
          <cell r="D76">
            <v>633706</v>
          </cell>
          <cell r="E76">
            <v>10377426</v>
          </cell>
          <cell r="F76">
            <v>662488</v>
          </cell>
          <cell r="G76">
            <v>10895936</v>
          </cell>
          <cell r="H76">
            <v>687325</v>
          </cell>
          <cell r="I76">
            <v>11284782</v>
          </cell>
          <cell r="J76">
            <v>707796</v>
          </cell>
          <cell r="K76">
            <v>11836982</v>
          </cell>
          <cell r="L76">
            <v>768070</v>
          </cell>
          <cell r="M76">
            <v>12449811</v>
          </cell>
          <cell r="N76">
            <v>742467</v>
          </cell>
          <cell r="X76">
            <v>15.557040646608995</v>
          </cell>
          <cell r="Y76">
            <v>15.664322976416177</v>
          </cell>
          <cell r="Z76">
            <v>15.852669406758084</v>
          </cell>
          <cell r="AA76">
            <v>15.943551531797297</v>
          </cell>
          <cell r="AB76">
            <v>15.411332300441366</v>
          </cell>
          <cell r="AC76">
            <v>16.768167474109962</v>
          </cell>
          <cell r="AF76" t="str">
            <v>6_1992</v>
          </cell>
          <cell r="AG76" t="str">
            <v>5_1993</v>
          </cell>
          <cell r="AH76" t="str">
            <v>2_1994</v>
          </cell>
          <cell r="AI76" t="str">
            <v>1_1995</v>
          </cell>
          <cell r="AJ76" t="str">
            <v>8_1996</v>
          </cell>
          <cell r="AK76" t="str">
            <v>3_1996</v>
          </cell>
          <cell r="AM76">
            <v>140.30000000000001</v>
          </cell>
          <cell r="AN76">
            <v>144.5</v>
          </cell>
          <cell r="AO76">
            <v>148.19999999999999</v>
          </cell>
          <cell r="AP76">
            <v>152.4</v>
          </cell>
          <cell r="AQ76">
            <v>156.9</v>
          </cell>
          <cell r="AR76">
            <v>156.9</v>
          </cell>
          <cell r="AT76">
            <v>109</v>
          </cell>
          <cell r="AU76">
            <v>109.8</v>
          </cell>
          <cell r="AV76">
            <v>108.6</v>
          </cell>
          <cell r="AW76">
            <v>110</v>
          </cell>
          <cell r="AX76">
            <v>110.6</v>
          </cell>
          <cell r="AY76">
            <v>110.6</v>
          </cell>
          <cell r="BA76">
            <v>1.6477766462514523</v>
          </cell>
          <cell r="BB76">
            <v>1.6044068610605504</v>
          </cell>
          <cell r="BC76">
            <v>1.5715341519778252</v>
          </cell>
          <cell r="BD76">
            <v>1.531127973774943</v>
          </cell>
          <cell r="BE76">
            <v>1.4916089763005618</v>
          </cell>
          <cell r="BF76">
            <v>1.4916089763005618</v>
          </cell>
          <cell r="BH76">
            <v>1.6397508768112847</v>
          </cell>
          <cell r="BI76">
            <v>1.5994994976360983</v>
          </cell>
          <cell r="BJ76">
            <v>1.5713303284184379</v>
          </cell>
          <cell r="BK76">
            <v>1.5327816171453144</v>
          </cell>
          <cell r="BL76">
            <v>1.49601788884807</v>
          </cell>
          <cell r="BM76">
            <v>1.49601788884807</v>
          </cell>
        </row>
        <row r="77">
          <cell r="A77">
            <v>85</v>
          </cell>
          <cell r="B77" t="str">
            <v xml:space="preserve">National Grid Generation, LLC                     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T77" t="str">
            <v>-</v>
          </cell>
          <cell r="AU77" t="str">
            <v>-</v>
          </cell>
          <cell r="AV77" t="str">
            <v>-</v>
          </cell>
          <cell r="AW77" t="str">
            <v>-</v>
          </cell>
          <cell r="AX77" t="str">
            <v>-</v>
          </cell>
          <cell r="AY77" t="str">
            <v>-</v>
          </cell>
          <cell r="BA77" t="str">
            <v>-</v>
          </cell>
          <cell r="BB77" t="str">
            <v>-</v>
          </cell>
          <cell r="BC77" t="str">
            <v>-</v>
          </cell>
          <cell r="BD77" t="str">
            <v>-</v>
          </cell>
          <cell r="BE77" t="str">
            <v>-</v>
          </cell>
          <cell r="BF77" t="str">
            <v>-</v>
          </cell>
          <cell r="BH77" t="str">
            <v>-</v>
          </cell>
          <cell r="BI77" t="str">
            <v>-</v>
          </cell>
          <cell r="BJ77" t="str">
            <v>-</v>
          </cell>
          <cell r="BK77" t="str">
            <v>-</v>
          </cell>
          <cell r="BL77" t="str">
            <v>-</v>
          </cell>
          <cell r="BM77" t="str">
            <v>-</v>
          </cell>
        </row>
        <row r="78">
          <cell r="A78">
            <v>87</v>
          </cell>
          <cell r="B78" t="str">
            <v xml:space="preserve">Entergy Louisiana, LLC                                                </v>
          </cell>
          <cell r="C78">
            <v>624886705</v>
          </cell>
          <cell r="D78">
            <v>49182313</v>
          </cell>
          <cell r="E78">
            <v>641131373</v>
          </cell>
          <cell r="F78">
            <v>59812961</v>
          </cell>
          <cell r="G78">
            <v>652822301</v>
          </cell>
          <cell r="H78">
            <v>63894891</v>
          </cell>
          <cell r="I78">
            <v>718632699</v>
          </cell>
          <cell r="J78">
            <v>63627792</v>
          </cell>
          <cell r="K78">
            <v>760525462</v>
          </cell>
          <cell r="L78">
            <v>67700799</v>
          </cell>
          <cell r="M78">
            <v>766040425</v>
          </cell>
          <cell r="N78">
            <v>70931315</v>
          </cell>
          <cell r="X78">
            <v>12.705516818617294</v>
          </cell>
          <cell r="Y78">
            <v>10.718937204931219</v>
          </cell>
          <cell r="Z78">
            <v>10.21712833033865</v>
          </cell>
          <cell r="AA78">
            <v>11.29432086846578</v>
          </cell>
          <cell r="AB78">
            <v>11.233626090587203</v>
          </cell>
          <cell r="AC78">
            <v>10.79974937726729</v>
          </cell>
          <cell r="AF78" t="str">
            <v>4_1995</v>
          </cell>
          <cell r="AG78" t="str">
            <v>4_1998</v>
          </cell>
          <cell r="AH78" t="str">
            <v>10_1999</v>
          </cell>
          <cell r="AI78" t="str">
            <v>9_1999</v>
          </cell>
          <cell r="AJ78" t="str">
            <v>10_2000</v>
          </cell>
          <cell r="AK78" t="str">
            <v>3_2002</v>
          </cell>
          <cell r="AM78">
            <v>152.4</v>
          </cell>
          <cell r="AN78">
            <v>163</v>
          </cell>
          <cell r="AO78">
            <v>166.6</v>
          </cell>
          <cell r="AP78">
            <v>166.6</v>
          </cell>
          <cell r="AQ78">
            <v>172.2</v>
          </cell>
          <cell r="AR78">
            <v>179.9</v>
          </cell>
          <cell r="AT78">
            <v>110</v>
          </cell>
          <cell r="AU78">
            <v>109.3</v>
          </cell>
          <cell r="AV78">
            <v>108.4</v>
          </cell>
          <cell r="AW78">
            <v>108.4</v>
          </cell>
          <cell r="AX78">
            <v>110.6</v>
          </cell>
          <cell r="AY78">
            <v>117.7</v>
          </cell>
          <cell r="BA78">
            <v>1.531127973774943</v>
          </cell>
          <cell r="BB78">
            <v>1.4446634532475062</v>
          </cell>
          <cell r="BC78">
            <v>1.4186393203732073</v>
          </cell>
          <cell r="BD78">
            <v>1.4186393203732073</v>
          </cell>
          <cell r="BE78">
            <v>1.3746587206277581</v>
          </cell>
          <cell r="BF78">
            <v>1.3128823701581536</v>
          </cell>
          <cell r="BH78">
            <v>1.5327816171453144</v>
          </cell>
          <cell r="BI78">
            <v>1.4545674886775828</v>
          </cell>
          <cell r="BJ78">
            <v>1.4316411249794954</v>
          </cell>
          <cell r="BK78">
            <v>1.4316411249794954</v>
          </cell>
          <cell r="BL78">
            <v>1.3886113789671122</v>
          </cell>
          <cell r="BM78">
            <v>1.3243636630107003</v>
          </cell>
        </row>
        <row r="79">
          <cell r="A79">
            <v>88</v>
          </cell>
          <cell r="B79" t="str">
            <v xml:space="preserve">Louisville Gas and Electric Company                                   </v>
          </cell>
          <cell r="C79">
            <v>378638766</v>
          </cell>
          <cell r="D79">
            <v>25304139</v>
          </cell>
          <cell r="E79">
            <v>383877877</v>
          </cell>
          <cell r="F79">
            <v>26309831</v>
          </cell>
          <cell r="G79">
            <v>392223848</v>
          </cell>
          <cell r="H79">
            <v>21048209</v>
          </cell>
          <cell r="I79">
            <v>402830839</v>
          </cell>
          <cell r="J79">
            <v>22003229</v>
          </cell>
          <cell r="K79">
            <v>413521397</v>
          </cell>
          <cell r="L79">
            <v>22937359</v>
          </cell>
          <cell r="M79">
            <v>424691980</v>
          </cell>
          <cell r="N79">
            <v>24373502</v>
          </cell>
          <cell r="X79">
            <v>14.96351114732653</v>
          </cell>
          <cell r="Y79">
            <v>14.590662973091693</v>
          </cell>
          <cell r="Z79">
            <v>18.634547385955734</v>
          </cell>
          <cell r="AA79">
            <v>18.307805595260586</v>
          </cell>
          <cell r="AB79">
            <v>18.028291618054197</v>
          </cell>
          <cell r="AC79">
            <v>17.424331554817194</v>
          </cell>
          <cell r="AF79" t="str">
            <v>1_1993</v>
          </cell>
          <cell r="AG79" t="str">
            <v>6_1994</v>
          </cell>
          <cell r="AH79" t="str">
            <v>5_1991</v>
          </cell>
          <cell r="AI79" t="str">
            <v>9_1992</v>
          </cell>
          <cell r="AJ79" t="str">
            <v>12_1993</v>
          </cell>
          <cell r="AK79" t="str">
            <v>8_1995</v>
          </cell>
          <cell r="AM79">
            <v>144.5</v>
          </cell>
          <cell r="AN79">
            <v>148.19999999999999</v>
          </cell>
          <cell r="AO79">
            <v>136.19999999999999</v>
          </cell>
          <cell r="AP79">
            <v>140.30000000000001</v>
          </cell>
          <cell r="AQ79">
            <v>144.5</v>
          </cell>
          <cell r="AR79">
            <v>152.4</v>
          </cell>
          <cell r="AT79">
            <v>109.8</v>
          </cell>
          <cell r="AU79">
            <v>108.6</v>
          </cell>
          <cell r="AV79">
            <v>107.7</v>
          </cell>
          <cell r="AW79">
            <v>109</v>
          </cell>
          <cell r="AX79">
            <v>109.8</v>
          </cell>
          <cell r="AY79">
            <v>110</v>
          </cell>
          <cell r="BA79">
            <v>1.6044068610605504</v>
          </cell>
          <cell r="BB79">
            <v>1.5715341519778252</v>
          </cell>
          <cell r="BC79">
            <v>1.6935486647527243</v>
          </cell>
          <cell r="BD79">
            <v>1.6477766462514523</v>
          </cell>
          <cell r="BE79">
            <v>1.6044068610605504</v>
          </cell>
          <cell r="BF79">
            <v>1.531127973774943</v>
          </cell>
          <cell r="BH79">
            <v>1.5994994976360983</v>
          </cell>
          <cell r="BI79">
            <v>1.5713303284184379</v>
          </cell>
          <cell r="BJ79">
            <v>1.6828383759659054</v>
          </cell>
          <cell r="BK79">
            <v>1.6397508768112847</v>
          </cell>
          <cell r="BL79">
            <v>1.5994994976360983</v>
          </cell>
          <cell r="BM79">
            <v>1.5327816171453144</v>
          </cell>
        </row>
        <row r="80">
          <cell r="A80">
            <v>89</v>
          </cell>
          <cell r="B80" t="str">
            <v xml:space="preserve">Madison Gas and Electric Company                                      </v>
          </cell>
          <cell r="C80">
            <v>116302832</v>
          </cell>
          <cell r="D80">
            <v>10369346</v>
          </cell>
          <cell r="E80">
            <v>125103454</v>
          </cell>
          <cell r="F80">
            <v>11365760</v>
          </cell>
          <cell r="G80">
            <v>131898623</v>
          </cell>
          <cell r="H80">
            <v>12132775</v>
          </cell>
          <cell r="I80">
            <v>137794526</v>
          </cell>
          <cell r="J80">
            <v>10068751</v>
          </cell>
          <cell r="K80">
            <v>144446921</v>
          </cell>
          <cell r="L80">
            <v>10731302</v>
          </cell>
          <cell r="M80">
            <v>149871505</v>
          </cell>
          <cell r="N80">
            <v>11389552</v>
          </cell>
          <cell r="X80">
            <v>11.216023845669726</v>
          </cell>
          <cell r="Y80">
            <v>11.007046955065038</v>
          </cell>
          <cell r="Z80">
            <v>10.87126588929573</v>
          </cell>
          <cell r="AA80">
            <v>13.685364351546681</v>
          </cell>
          <cell r="AB80">
            <v>13.460335101928917</v>
          </cell>
          <cell r="AC80">
            <v>13.158683063214427</v>
          </cell>
          <cell r="AF80" t="str">
            <v>10_1996</v>
          </cell>
          <cell r="AG80" t="str">
            <v>12_1997</v>
          </cell>
          <cell r="AH80" t="str">
            <v>2_1999</v>
          </cell>
          <cell r="AI80" t="str">
            <v>4_1997</v>
          </cell>
          <cell r="AJ80" t="str">
            <v>7_1998</v>
          </cell>
          <cell r="AK80" t="str">
            <v>11_1999</v>
          </cell>
          <cell r="AM80">
            <v>156.9</v>
          </cell>
          <cell r="AN80">
            <v>160.5</v>
          </cell>
          <cell r="AO80">
            <v>166.6</v>
          </cell>
          <cell r="AP80">
            <v>160.5</v>
          </cell>
          <cell r="AQ80">
            <v>163</v>
          </cell>
          <cell r="AR80">
            <v>166.6</v>
          </cell>
          <cell r="AT80">
            <v>110.6</v>
          </cell>
          <cell r="AU80">
            <v>110</v>
          </cell>
          <cell r="AV80">
            <v>108.4</v>
          </cell>
          <cell r="AW80">
            <v>110</v>
          </cell>
          <cell r="AX80">
            <v>109.3</v>
          </cell>
          <cell r="AY80">
            <v>108.4</v>
          </cell>
          <cell r="BA80">
            <v>1.4916089763005618</v>
          </cell>
          <cell r="BB80">
            <v>1.4632363314102736</v>
          </cell>
          <cell r="BC80">
            <v>1.4186393203732073</v>
          </cell>
          <cell r="BD80">
            <v>1.4632363314102736</v>
          </cell>
          <cell r="BE80">
            <v>1.4446634532475062</v>
          </cell>
          <cell r="BF80">
            <v>1.4186393203732073</v>
          </cell>
          <cell r="BH80">
            <v>1.49601788884807</v>
          </cell>
          <cell r="BI80">
            <v>1.4707885711837083</v>
          </cell>
          <cell r="BJ80">
            <v>1.4316411249794954</v>
          </cell>
          <cell r="BK80">
            <v>1.4707885711837083</v>
          </cell>
          <cell r="BL80">
            <v>1.4545674886775828</v>
          </cell>
          <cell r="BM80">
            <v>1.4316411249794954</v>
          </cell>
        </row>
        <row r="81">
          <cell r="A81">
            <v>90</v>
          </cell>
          <cell r="B81" t="str">
            <v xml:space="preserve">Maine Electric Power Company, Inc.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X81" t="str">
            <v>-</v>
          </cell>
          <cell r="Y81" t="str">
            <v>-</v>
          </cell>
          <cell r="Z81" t="str">
            <v>-</v>
          </cell>
          <cell r="AA81" t="str">
            <v>-</v>
          </cell>
          <cell r="AB81" t="str">
            <v>-</v>
          </cell>
          <cell r="AC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M81" t="str">
            <v>-</v>
          </cell>
          <cell r="AN81" t="str">
            <v>-</v>
          </cell>
          <cell r="AO81" t="str">
            <v>-</v>
          </cell>
          <cell r="AP81" t="str">
            <v>-</v>
          </cell>
          <cell r="AQ81" t="str">
            <v>-</v>
          </cell>
          <cell r="AR81" t="str">
            <v>-</v>
          </cell>
          <cell r="AT81" t="str">
            <v>-</v>
          </cell>
          <cell r="AU81" t="str">
            <v>-</v>
          </cell>
          <cell r="AV81" t="str">
            <v>-</v>
          </cell>
          <cell r="AW81" t="str">
            <v>-</v>
          </cell>
          <cell r="AX81" t="str">
            <v>-</v>
          </cell>
          <cell r="AY81" t="str">
            <v>-</v>
          </cell>
          <cell r="BA81" t="str">
            <v>-</v>
          </cell>
          <cell r="BB81" t="str">
            <v>-</v>
          </cell>
          <cell r="BC81" t="str">
            <v>-</v>
          </cell>
          <cell r="BD81" t="str">
            <v>-</v>
          </cell>
          <cell r="BE81" t="str">
            <v>-</v>
          </cell>
          <cell r="BF81" t="str">
            <v>-</v>
          </cell>
          <cell r="BH81" t="str">
            <v>-</v>
          </cell>
          <cell r="BI81" t="str">
            <v>-</v>
          </cell>
          <cell r="BJ81" t="str">
            <v>-</v>
          </cell>
          <cell r="BK81" t="str">
            <v>-</v>
          </cell>
          <cell r="BL81" t="str">
            <v>-</v>
          </cell>
          <cell r="BM81" t="str">
            <v>-</v>
          </cell>
        </row>
        <row r="82">
          <cell r="A82">
            <v>91</v>
          </cell>
          <cell r="B82" t="str">
            <v xml:space="preserve">Maine Public Service Company                                          </v>
          </cell>
          <cell r="C82">
            <v>31007725</v>
          </cell>
          <cell r="D82">
            <v>2086033</v>
          </cell>
          <cell r="E82">
            <v>31991220</v>
          </cell>
          <cell r="F82">
            <v>2189387</v>
          </cell>
          <cell r="G82">
            <v>33491399</v>
          </cell>
          <cell r="H82">
            <v>2302043</v>
          </cell>
          <cell r="I82">
            <v>35295966</v>
          </cell>
          <cell r="J82">
            <v>2383987</v>
          </cell>
          <cell r="K82">
            <v>36590289</v>
          </cell>
          <cell r="L82">
            <v>2513367</v>
          </cell>
          <cell r="M82">
            <v>38593399</v>
          </cell>
          <cell r="N82">
            <v>2596154</v>
          </cell>
          <cell r="X82">
            <v>14.864446056222505</v>
          </cell>
          <cell r="Y82">
            <v>14.611953026121011</v>
          </cell>
          <cell r="Z82">
            <v>14.548554914048086</v>
          </cell>
          <cell r="AA82">
            <v>14.805435600110236</v>
          </cell>
          <cell r="AB82">
            <v>14.558275413021656</v>
          </cell>
          <cell r="AC82">
            <v>14.86560465981602</v>
          </cell>
          <cell r="AF82" t="str">
            <v>2_1993</v>
          </cell>
          <cell r="AG82" t="str">
            <v>5_1994</v>
          </cell>
          <cell r="AH82" t="str">
            <v>6_1995</v>
          </cell>
          <cell r="AI82" t="str">
            <v>3_1996</v>
          </cell>
          <cell r="AJ82" t="str">
            <v>6_1997</v>
          </cell>
          <cell r="AK82" t="str">
            <v>2_1998</v>
          </cell>
          <cell r="AM82">
            <v>144.5</v>
          </cell>
          <cell r="AN82">
            <v>148.19999999999999</v>
          </cell>
          <cell r="AO82">
            <v>152.4</v>
          </cell>
          <cell r="AP82">
            <v>156.9</v>
          </cell>
          <cell r="AQ82">
            <v>160.5</v>
          </cell>
          <cell r="AR82">
            <v>163</v>
          </cell>
          <cell r="AT82">
            <v>109.8</v>
          </cell>
          <cell r="AU82">
            <v>108.6</v>
          </cell>
          <cell r="AV82">
            <v>110</v>
          </cell>
          <cell r="AW82">
            <v>110.6</v>
          </cell>
          <cell r="AX82">
            <v>110</v>
          </cell>
          <cell r="AY82">
            <v>109.3</v>
          </cell>
          <cell r="BA82">
            <v>1.6044068610605504</v>
          </cell>
          <cell r="BB82">
            <v>1.5715341519778252</v>
          </cell>
          <cell r="BC82">
            <v>1.531127973774943</v>
          </cell>
          <cell r="BD82">
            <v>1.4916089763005618</v>
          </cell>
          <cell r="BE82">
            <v>1.4632363314102736</v>
          </cell>
          <cell r="BF82">
            <v>1.4446634532475062</v>
          </cell>
          <cell r="BH82">
            <v>1.5994994976360983</v>
          </cell>
          <cell r="BI82">
            <v>1.5713303284184379</v>
          </cell>
          <cell r="BJ82">
            <v>1.5327816171453144</v>
          </cell>
          <cell r="BK82">
            <v>1.49601788884807</v>
          </cell>
          <cell r="BL82">
            <v>1.4707885711837083</v>
          </cell>
          <cell r="BM82">
            <v>1.4545674886775828</v>
          </cell>
        </row>
        <row r="83">
          <cell r="A83">
            <v>92</v>
          </cell>
          <cell r="B83" t="str">
            <v xml:space="preserve">Maine Yankee Atomic Power Company  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 t="str">
            <v>-</v>
          </cell>
          <cell r="AR83" t="str">
            <v>-</v>
          </cell>
          <cell r="AT83" t="str">
            <v>-</v>
          </cell>
          <cell r="AU83" t="str">
            <v>-</v>
          </cell>
          <cell r="AV83" t="str">
            <v>-</v>
          </cell>
          <cell r="AW83" t="str">
            <v>-</v>
          </cell>
          <cell r="AX83" t="str">
            <v>-</v>
          </cell>
          <cell r="AY83" t="str">
            <v>-</v>
          </cell>
          <cell r="BA83" t="str">
            <v>-</v>
          </cell>
          <cell r="BB83" t="str">
            <v>-</v>
          </cell>
          <cell r="BC83" t="str">
            <v>-</v>
          </cell>
          <cell r="BD83" t="str">
            <v>-</v>
          </cell>
          <cell r="BE83" t="str">
            <v>-</v>
          </cell>
          <cell r="BF83" t="str">
            <v>-</v>
          </cell>
          <cell r="BH83" t="str">
            <v>-</v>
          </cell>
          <cell r="BI83" t="str">
            <v>-</v>
          </cell>
          <cell r="BJ83" t="str">
            <v>-</v>
          </cell>
          <cell r="BK83" t="str">
            <v>-</v>
          </cell>
          <cell r="BL83" t="str">
            <v>-</v>
          </cell>
          <cell r="BM83" t="str">
            <v>-</v>
          </cell>
        </row>
        <row r="84">
          <cell r="A84">
            <v>93</v>
          </cell>
          <cell r="B84" t="str">
            <v xml:space="preserve">Massachusetts Electric Company                                        </v>
          </cell>
          <cell r="C84">
            <v>1106594305</v>
          </cell>
          <cell r="D84">
            <v>99324511</v>
          </cell>
          <cell r="E84">
            <v>1165620292</v>
          </cell>
          <cell r="F84">
            <v>104760459</v>
          </cell>
          <cell r="G84">
            <v>1236735420</v>
          </cell>
          <cell r="H84">
            <v>109368434</v>
          </cell>
          <cell r="I84">
            <v>1295051855</v>
          </cell>
          <cell r="J84">
            <v>95382238</v>
          </cell>
          <cell r="K84">
            <v>1354078487</v>
          </cell>
          <cell r="L84">
            <v>99616720</v>
          </cell>
          <cell r="M84">
            <v>1418530665</v>
          </cell>
          <cell r="N84">
            <v>102856030</v>
          </cell>
          <cell r="X84">
            <v>11.141200634755705</v>
          </cell>
          <cell r="Y84">
            <v>11.126529065704075</v>
          </cell>
          <cell r="Z84">
            <v>11.307974108873132</v>
          </cell>
          <cell r="AA84">
            <v>13.577494952466937</v>
          </cell>
          <cell r="AB84">
            <v>13.592883674547807</v>
          </cell>
          <cell r="AC84">
            <v>13.791419569664511</v>
          </cell>
          <cell r="AF84" t="str">
            <v>11_1996</v>
          </cell>
          <cell r="AG84" t="str">
            <v>11_1997</v>
          </cell>
          <cell r="AH84" t="str">
            <v>9_1998</v>
          </cell>
          <cell r="AI84" t="str">
            <v>6_1997</v>
          </cell>
          <cell r="AJ84" t="str">
            <v>5_1998</v>
          </cell>
          <cell r="AK84" t="str">
            <v>3_1999</v>
          </cell>
          <cell r="AM84">
            <v>156.9</v>
          </cell>
          <cell r="AN84">
            <v>160.5</v>
          </cell>
          <cell r="AO84">
            <v>163</v>
          </cell>
          <cell r="AP84">
            <v>160.5</v>
          </cell>
          <cell r="AQ84">
            <v>163</v>
          </cell>
          <cell r="AR84">
            <v>166.6</v>
          </cell>
          <cell r="AT84">
            <v>110.6</v>
          </cell>
          <cell r="AU84">
            <v>110</v>
          </cell>
          <cell r="AV84">
            <v>109.3</v>
          </cell>
          <cell r="AW84">
            <v>110</v>
          </cell>
          <cell r="AX84">
            <v>109.3</v>
          </cell>
          <cell r="AY84">
            <v>108.4</v>
          </cell>
          <cell r="BA84">
            <v>1.4916089763005618</v>
          </cell>
          <cell r="BB84">
            <v>1.4632363314102736</v>
          </cell>
          <cell r="BC84">
            <v>1.4446634532475062</v>
          </cell>
          <cell r="BD84">
            <v>1.4632363314102736</v>
          </cell>
          <cell r="BE84">
            <v>1.4446634532475062</v>
          </cell>
          <cell r="BF84">
            <v>1.4186393203732073</v>
          </cell>
          <cell r="BH84">
            <v>1.49601788884807</v>
          </cell>
          <cell r="BI84">
            <v>1.4707885711837083</v>
          </cell>
          <cell r="BJ84">
            <v>1.4545674886775828</v>
          </cell>
          <cell r="BK84">
            <v>1.4707885711837083</v>
          </cell>
          <cell r="BL84">
            <v>1.4545674886775828</v>
          </cell>
          <cell r="BM84">
            <v>1.4316411249794954</v>
          </cell>
        </row>
        <row r="85">
          <cell r="A85">
            <v>94</v>
          </cell>
          <cell r="B85" t="str">
            <v xml:space="preserve">MAUI ELECTRIC COMPANY, LIMITED                                        </v>
          </cell>
          <cell r="C85">
            <v>133065185</v>
          </cell>
          <cell r="D85">
            <v>12310597</v>
          </cell>
          <cell r="E85">
            <v>144739541</v>
          </cell>
          <cell r="F85">
            <v>13285662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X85">
            <v>10.80899529080515</v>
          </cell>
          <cell r="Y85">
            <v>10.894416928565548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AF85" t="str">
            <v>3_1997</v>
          </cell>
          <cell r="AG85" t="str">
            <v>2_1998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M85">
            <v>160.5</v>
          </cell>
          <cell r="AN85">
            <v>163</v>
          </cell>
          <cell r="AO85" t="str">
            <v>-</v>
          </cell>
          <cell r="AP85" t="str">
            <v>-</v>
          </cell>
          <cell r="AQ85" t="str">
            <v>-</v>
          </cell>
          <cell r="AR85" t="str">
            <v>-</v>
          </cell>
          <cell r="AT85">
            <v>110</v>
          </cell>
          <cell r="AU85">
            <v>109.3</v>
          </cell>
          <cell r="AV85" t="str">
            <v>-</v>
          </cell>
          <cell r="AW85" t="str">
            <v>-</v>
          </cell>
          <cell r="AX85" t="str">
            <v>-</v>
          </cell>
          <cell r="AY85" t="str">
            <v>-</v>
          </cell>
          <cell r="BA85">
            <v>1.4632363314102736</v>
          </cell>
          <cell r="BB85">
            <v>1.4446634532475062</v>
          </cell>
          <cell r="BC85" t="str">
            <v>-</v>
          </cell>
          <cell r="BD85" t="str">
            <v>-</v>
          </cell>
          <cell r="BE85" t="str">
            <v>-</v>
          </cell>
          <cell r="BF85" t="str">
            <v>-</v>
          </cell>
          <cell r="BH85">
            <v>1.4707885711837083</v>
          </cell>
          <cell r="BI85">
            <v>1.4545674886775828</v>
          </cell>
          <cell r="BJ85" t="str">
            <v>-</v>
          </cell>
          <cell r="BK85" t="str">
            <v>-</v>
          </cell>
          <cell r="BL85" t="str">
            <v>-</v>
          </cell>
          <cell r="BM85" t="str">
            <v>-</v>
          </cell>
        </row>
        <row r="86">
          <cell r="A86">
            <v>95</v>
          </cell>
          <cell r="B86" t="str">
            <v xml:space="preserve">MDU Resources Group, Inc.                                             </v>
          </cell>
          <cell r="C86">
            <v>104446621</v>
          </cell>
          <cell r="D86">
            <v>6569419</v>
          </cell>
          <cell r="E86">
            <v>108519648</v>
          </cell>
          <cell r="F86">
            <v>7015280</v>
          </cell>
          <cell r="G86">
            <v>114675034</v>
          </cell>
          <cell r="H86">
            <v>7308603</v>
          </cell>
          <cell r="I86">
            <v>119513556</v>
          </cell>
          <cell r="J86">
            <v>6464030</v>
          </cell>
          <cell r="K86">
            <v>123851306</v>
          </cell>
          <cell r="L86">
            <v>6763209</v>
          </cell>
          <cell r="M86">
            <v>126173048</v>
          </cell>
          <cell r="N86">
            <v>7161732</v>
          </cell>
          <cell r="X86">
            <v>15.89891297845365</v>
          </cell>
          <cell r="Y86">
            <v>15.469040152353148</v>
          </cell>
          <cell r="Z86">
            <v>15.69041771731205</v>
          </cell>
          <cell r="AA86">
            <v>18.489016294788236</v>
          </cell>
          <cell r="AB86">
            <v>18.312506089934526</v>
          </cell>
          <cell r="AC86">
            <v>17.61767237310751</v>
          </cell>
          <cell r="AF86" t="str">
            <v>2_1992</v>
          </cell>
          <cell r="AG86" t="str">
            <v>7_1993</v>
          </cell>
          <cell r="AH86" t="str">
            <v>4_1994</v>
          </cell>
          <cell r="AI86" t="str">
            <v>7_1992</v>
          </cell>
          <cell r="AJ86" t="str">
            <v>9_1993</v>
          </cell>
          <cell r="AK86" t="str">
            <v>5_1995</v>
          </cell>
          <cell r="AM86">
            <v>140.30000000000001</v>
          </cell>
          <cell r="AN86">
            <v>144.5</v>
          </cell>
          <cell r="AO86">
            <v>148.19999999999999</v>
          </cell>
          <cell r="AP86">
            <v>140.30000000000001</v>
          </cell>
          <cell r="AQ86">
            <v>144.5</v>
          </cell>
          <cell r="AR86">
            <v>152.4</v>
          </cell>
          <cell r="AT86">
            <v>109</v>
          </cell>
          <cell r="AU86">
            <v>109.8</v>
          </cell>
          <cell r="AV86">
            <v>108.6</v>
          </cell>
          <cell r="AW86">
            <v>109</v>
          </cell>
          <cell r="AX86">
            <v>109.8</v>
          </cell>
          <cell r="AY86">
            <v>110</v>
          </cell>
          <cell r="BA86">
            <v>1.6477766462514523</v>
          </cell>
          <cell r="BB86">
            <v>1.6044068610605504</v>
          </cell>
          <cell r="BC86">
            <v>1.5715341519778252</v>
          </cell>
          <cell r="BD86">
            <v>1.6477766462514523</v>
          </cell>
          <cell r="BE86">
            <v>1.6044068610605504</v>
          </cell>
          <cell r="BF86">
            <v>1.531127973774943</v>
          </cell>
          <cell r="BH86">
            <v>1.6397508768112847</v>
          </cell>
          <cell r="BI86">
            <v>1.5994994976360983</v>
          </cell>
          <cell r="BJ86">
            <v>1.5713303284184379</v>
          </cell>
          <cell r="BK86">
            <v>1.6397508768112847</v>
          </cell>
          <cell r="BL86">
            <v>1.5994994976360983</v>
          </cell>
          <cell r="BM86">
            <v>1.5327816171453144</v>
          </cell>
        </row>
        <row r="87">
          <cell r="A87">
            <v>96</v>
          </cell>
          <cell r="B87" t="str">
            <v xml:space="preserve">Metropolitan Edison Company                                           </v>
          </cell>
          <cell r="C87">
            <v>418620288</v>
          </cell>
          <cell r="D87">
            <v>28033697</v>
          </cell>
          <cell r="E87">
            <v>437759738</v>
          </cell>
          <cell r="F87">
            <v>29731495</v>
          </cell>
          <cell r="G87">
            <v>461339346</v>
          </cell>
          <cell r="H87">
            <v>31650677</v>
          </cell>
          <cell r="I87">
            <v>486306581</v>
          </cell>
          <cell r="J87">
            <v>33717278</v>
          </cell>
          <cell r="K87">
            <v>523775280</v>
          </cell>
          <cell r="L87">
            <v>47657411</v>
          </cell>
          <cell r="M87">
            <v>546659734</v>
          </cell>
          <cell r="N87">
            <v>57630302</v>
          </cell>
          <cell r="X87">
            <v>14.932753535860789</v>
          </cell>
          <cell r="Y87">
            <v>14.723771475332807</v>
          </cell>
          <cell r="Z87">
            <v>14.57597087101802</v>
          </cell>
          <cell r="AA87">
            <v>14.423067633158288</v>
          </cell>
          <cell r="AB87">
            <v>10.990426651586256</v>
          </cell>
          <cell r="AC87">
            <v>9.4856302158541528</v>
          </cell>
          <cell r="AF87" t="str">
            <v>1_1993</v>
          </cell>
          <cell r="AG87" t="str">
            <v>4_1994</v>
          </cell>
          <cell r="AH87" t="str">
            <v>6_1995</v>
          </cell>
          <cell r="AI87" t="str">
            <v>8_1996</v>
          </cell>
          <cell r="AJ87" t="str">
            <v>1_2001</v>
          </cell>
          <cell r="AK87" t="str">
            <v>7_2003</v>
          </cell>
          <cell r="AM87">
            <v>144.5</v>
          </cell>
          <cell r="AN87">
            <v>148.19999999999999</v>
          </cell>
          <cell r="AO87">
            <v>152.4</v>
          </cell>
          <cell r="AP87">
            <v>156.9</v>
          </cell>
          <cell r="AQ87">
            <v>177.1</v>
          </cell>
          <cell r="AR87">
            <v>184</v>
          </cell>
          <cell r="AT87">
            <v>109.8</v>
          </cell>
          <cell r="AU87">
            <v>108.6</v>
          </cell>
          <cell r="AV87">
            <v>110</v>
          </cell>
          <cell r="AW87">
            <v>110.6</v>
          </cell>
          <cell r="AX87">
            <v>118.7</v>
          </cell>
          <cell r="AY87">
            <v>122.6</v>
          </cell>
          <cell r="BA87">
            <v>1.6044068610605504</v>
          </cell>
          <cell r="BB87">
            <v>1.5715341519778252</v>
          </cell>
          <cell r="BC87">
            <v>1.531127973774943</v>
          </cell>
          <cell r="BD87">
            <v>1.4916089763005618</v>
          </cell>
          <cell r="BE87">
            <v>1.3297201564202834</v>
          </cell>
          <cell r="BF87">
            <v>1.280778043815672</v>
          </cell>
          <cell r="BH87">
            <v>1.5994994976360983</v>
          </cell>
          <cell r="BI87">
            <v>1.5713303284184379</v>
          </cell>
          <cell r="BJ87">
            <v>1.5327816171453144</v>
          </cell>
          <cell r="BK87">
            <v>1.49601788884807</v>
          </cell>
          <cell r="BL87">
            <v>1.3388835530767325</v>
          </cell>
          <cell r="BM87">
            <v>1.2901860502597251</v>
          </cell>
        </row>
        <row r="88">
          <cell r="A88">
            <v>98</v>
          </cell>
          <cell r="B88" t="str">
            <v xml:space="preserve">ALLETE, Inc.                                                          </v>
          </cell>
          <cell r="C88">
            <v>157278237</v>
          </cell>
          <cell r="D88">
            <v>10428522</v>
          </cell>
          <cell r="E88">
            <v>166685912</v>
          </cell>
          <cell r="F88">
            <v>13995745</v>
          </cell>
          <cell r="G88">
            <v>167147938</v>
          </cell>
          <cell r="H88">
            <v>14537838</v>
          </cell>
          <cell r="I88">
            <v>178423729</v>
          </cell>
          <cell r="J88">
            <v>14938823</v>
          </cell>
          <cell r="K88">
            <v>185615009</v>
          </cell>
          <cell r="L88">
            <v>15330086</v>
          </cell>
          <cell r="M88">
            <v>195475061</v>
          </cell>
          <cell r="N88">
            <v>15904644</v>
          </cell>
          <cell r="X88">
            <v>15.081546263219275</v>
          </cell>
          <cell r="Y88">
            <v>11.909756286642834</v>
          </cell>
          <cell r="Z88">
            <v>11.497441228881488</v>
          </cell>
          <cell r="AA88">
            <v>11.94362695106569</v>
          </cell>
          <cell r="AB88">
            <v>12.107890914636748</v>
          </cell>
          <cell r="AC88">
            <v>12.290439257867073</v>
          </cell>
          <cell r="AF88" t="str">
            <v>12_1992</v>
          </cell>
          <cell r="AG88" t="str">
            <v>2_1997</v>
          </cell>
          <cell r="AH88" t="str">
            <v>7_1998</v>
          </cell>
          <cell r="AI88" t="str">
            <v>1_1999</v>
          </cell>
          <cell r="AJ88" t="str">
            <v>11_1999</v>
          </cell>
          <cell r="AK88" t="str">
            <v>9_2000</v>
          </cell>
          <cell r="AM88">
            <v>140.30000000000001</v>
          </cell>
          <cell r="AN88">
            <v>160.5</v>
          </cell>
          <cell r="AO88">
            <v>163</v>
          </cell>
          <cell r="AP88">
            <v>166.6</v>
          </cell>
          <cell r="AQ88">
            <v>166.6</v>
          </cell>
          <cell r="AR88">
            <v>172.2</v>
          </cell>
          <cell r="AT88">
            <v>109</v>
          </cell>
          <cell r="AU88">
            <v>110</v>
          </cell>
          <cell r="AV88">
            <v>109.3</v>
          </cell>
          <cell r="AW88">
            <v>108.4</v>
          </cell>
          <cell r="AX88">
            <v>108.4</v>
          </cell>
          <cell r="AY88">
            <v>110.6</v>
          </cell>
          <cell r="BA88">
            <v>1.6477766462514523</v>
          </cell>
          <cell r="BB88">
            <v>1.4632363314102736</v>
          </cell>
          <cell r="BC88">
            <v>1.4446634532475062</v>
          </cell>
          <cell r="BD88">
            <v>1.4186393203732073</v>
          </cell>
          <cell r="BE88">
            <v>1.4186393203732073</v>
          </cell>
          <cell r="BF88">
            <v>1.3746587206277581</v>
          </cell>
          <cell r="BH88">
            <v>1.6397508768112847</v>
          </cell>
          <cell r="BI88">
            <v>1.4707885711837083</v>
          </cell>
          <cell r="BJ88">
            <v>1.4545674886775828</v>
          </cell>
          <cell r="BK88">
            <v>1.4316411249794954</v>
          </cell>
          <cell r="BL88">
            <v>1.4316411249794954</v>
          </cell>
          <cell r="BM88">
            <v>1.3886113789671122</v>
          </cell>
        </row>
        <row r="89">
          <cell r="A89">
            <v>99</v>
          </cell>
          <cell r="B89" t="str">
            <v xml:space="preserve">Mississippi Power Company                                             </v>
          </cell>
          <cell r="C89">
            <v>258125838</v>
          </cell>
          <cell r="D89">
            <v>23369328</v>
          </cell>
          <cell r="E89">
            <v>271882851</v>
          </cell>
          <cell r="F89">
            <v>24692981</v>
          </cell>
          <cell r="G89">
            <v>285923362</v>
          </cell>
          <cell r="H89">
            <v>25715644</v>
          </cell>
          <cell r="I89">
            <v>298985390</v>
          </cell>
          <cell r="J89">
            <v>25593121</v>
          </cell>
          <cell r="K89">
            <v>309259665</v>
          </cell>
          <cell r="L89">
            <v>26052380</v>
          </cell>
          <cell r="M89">
            <v>322350228</v>
          </cell>
          <cell r="N89">
            <v>26812715</v>
          </cell>
          <cell r="X89">
            <v>11.04549681531279</v>
          </cell>
          <cell r="Y89">
            <v>11.010531737743612</v>
          </cell>
          <cell r="Z89">
            <v>11.118654543514445</v>
          </cell>
          <cell r="AA89">
            <v>11.682255946822586</v>
          </cell>
          <cell r="AB89">
            <v>11.870687630074489</v>
          </cell>
          <cell r="AC89">
            <v>12.022289723364455</v>
          </cell>
          <cell r="AF89" t="str">
            <v>12_1996</v>
          </cell>
          <cell r="AG89" t="str">
            <v>12_1997</v>
          </cell>
          <cell r="AH89" t="str">
            <v>11_1998</v>
          </cell>
          <cell r="AI89" t="str">
            <v>4_1999</v>
          </cell>
          <cell r="AJ89" t="str">
            <v>2_2000</v>
          </cell>
          <cell r="AK89" t="str">
            <v>12_2000</v>
          </cell>
          <cell r="AM89">
            <v>156.9</v>
          </cell>
          <cell r="AN89">
            <v>160.5</v>
          </cell>
          <cell r="AO89">
            <v>163</v>
          </cell>
          <cell r="AP89">
            <v>166.6</v>
          </cell>
          <cell r="AQ89">
            <v>172.2</v>
          </cell>
          <cell r="AR89">
            <v>172.2</v>
          </cell>
          <cell r="AT89">
            <v>110.6</v>
          </cell>
          <cell r="AU89">
            <v>110</v>
          </cell>
          <cell r="AV89">
            <v>109.3</v>
          </cell>
          <cell r="AW89">
            <v>108.4</v>
          </cell>
          <cell r="AX89">
            <v>110.6</v>
          </cell>
          <cell r="AY89">
            <v>110.6</v>
          </cell>
          <cell r="BA89">
            <v>1.4916089763005618</v>
          </cell>
          <cell r="BB89">
            <v>1.4632363314102736</v>
          </cell>
          <cell r="BC89">
            <v>1.4446634532475062</v>
          </cell>
          <cell r="BD89">
            <v>1.4186393203732073</v>
          </cell>
          <cell r="BE89">
            <v>1.3746587206277581</v>
          </cell>
          <cell r="BF89">
            <v>1.3746587206277581</v>
          </cell>
          <cell r="BH89">
            <v>1.49601788884807</v>
          </cell>
          <cell r="BI89">
            <v>1.4707885711837083</v>
          </cell>
          <cell r="BJ89">
            <v>1.4545674886775828</v>
          </cell>
          <cell r="BK89">
            <v>1.4316411249794954</v>
          </cell>
          <cell r="BL89">
            <v>1.3886113789671122</v>
          </cell>
          <cell r="BM89">
            <v>1.3886113789671122</v>
          </cell>
        </row>
        <row r="90">
          <cell r="A90">
            <v>100</v>
          </cell>
          <cell r="B90" t="str">
            <v xml:space="preserve">Entergy Mississippi, Inc.                                             </v>
          </cell>
          <cell r="C90">
            <v>211112540</v>
          </cell>
          <cell r="D90">
            <v>33791226</v>
          </cell>
          <cell r="E90">
            <v>232237448</v>
          </cell>
          <cell r="F90">
            <v>36667427</v>
          </cell>
          <cell r="G90">
            <v>254046194</v>
          </cell>
          <cell r="H90">
            <v>38730053</v>
          </cell>
          <cell r="I90">
            <v>284505858</v>
          </cell>
          <cell r="J90">
            <v>40800208</v>
          </cell>
          <cell r="K90">
            <v>317784145</v>
          </cell>
          <cell r="L90">
            <v>42888305</v>
          </cell>
          <cell r="M90">
            <v>344700229</v>
          </cell>
          <cell r="N90">
            <v>45329956</v>
          </cell>
          <cell r="X90">
            <v>6.2475549126273195</v>
          </cell>
          <cell r="Y90">
            <v>6.3336172456278428</v>
          </cell>
          <cell r="Z90">
            <v>6.5594073418902887</v>
          </cell>
          <cell r="AA90">
            <v>6.9731472447395371</v>
          </cell>
          <cell r="AB90">
            <v>7.409575757307266</v>
          </cell>
          <cell r="AC90">
            <v>7.6042480385376949</v>
          </cell>
          <cell r="AF90" t="str">
            <v>10_2001</v>
          </cell>
          <cell r="AG90" t="str">
            <v>9_2002</v>
          </cell>
          <cell r="AH90" t="str">
            <v>6_2003</v>
          </cell>
          <cell r="AI90" t="str">
            <v>1_2004</v>
          </cell>
          <cell r="AJ90" t="str">
            <v>8_2004</v>
          </cell>
          <cell r="AK90" t="str">
            <v>5_2005</v>
          </cell>
          <cell r="AM90">
            <v>177.1</v>
          </cell>
          <cell r="AN90">
            <v>179.9</v>
          </cell>
          <cell r="AO90">
            <v>184</v>
          </cell>
          <cell r="AP90">
            <v>188.9</v>
          </cell>
          <cell r="AQ90">
            <v>188.9</v>
          </cell>
          <cell r="AR90">
            <v>195.3</v>
          </cell>
          <cell r="AT90">
            <v>118.7</v>
          </cell>
          <cell r="AU90">
            <v>117.7</v>
          </cell>
          <cell r="AV90">
            <v>122.6</v>
          </cell>
          <cell r="AW90">
            <v>123.7</v>
          </cell>
          <cell r="AX90">
            <v>123.7</v>
          </cell>
          <cell r="AY90">
            <v>131.30000000000001</v>
          </cell>
          <cell r="BA90">
            <v>1.3297201564202834</v>
          </cell>
          <cell r="BB90">
            <v>1.3128823701581536</v>
          </cell>
          <cell r="BC90">
            <v>1.280778043815672</v>
          </cell>
          <cell r="BD90">
            <v>1.2501938881393724</v>
          </cell>
          <cell r="BE90">
            <v>1.2501938881393724</v>
          </cell>
          <cell r="BF90">
            <v>1.2053515005281308</v>
          </cell>
          <cell r="BH90">
            <v>1.3388835530767325</v>
          </cell>
          <cell r="BI90">
            <v>1.3243636630107003</v>
          </cell>
          <cell r="BJ90">
            <v>1.2901860502597251</v>
          </cell>
          <cell r="BK90">
            <v>1.2610406809182013</v>
          </cell>
          <cell r="BL90">
            <v>1.2610406809182013</v>
          </cell>
          <cell r="BM90">
            <v>1.2133726545520438</v>
          </cell>
        </row>
        <row r="91">
          <cell r="A91">
            <v>101</v>
          </cell>
          <cell r="B91" t="str">
            <v xml:space="preserve">MONONGAHELA POWER COMPANY                                             </v>
          </cell>
          <cell r="C91">
            <v>407264681</v>
          </cell>
          <cell r="D91">
            <v>24715442</v>
          </cell>
          <cell r="E91">
            <v>426745428</v>
          </cell>
          <cell r="F91">
            <v>26007636</v>
          </cell>
          <cell r="G91">
            <v>448577763</v>
          </cell>
          <cell r="H91">
            <v>27447780</v>
          </cell>
          <cell r="I91">
            <v>470294856</v>
          </cell>
          <cell r="J91">
            <v>29029225</v>
          </cell>
          <cell r="K91">
            <v>492913800</v>
          </cell>
          <cell r="L91">
            <v>30094058</v>
          </cell>
          <cell r="M91">
            <v>481659868</v>
          </cell>
          <cell r="N91">
            <v>32078144</v>
          </cell>
          <cell r="X91">
            <v>16.478146779652981</v>
          </cell>
          <cell r="Y91">
            <v>16.408466651871013</v>
          </cell>
          <cell r="Z91">
            <v>16.342952435497516</v>
          </cell>
          <cell r="AA91">
            <v>16.20073756705527</v>
          </cell>
          <cell r="AB91">
            <v>16.379107131381218</v>
          </cell>
          <cell r="AC91">
            <v>15.01520374744873</v>
          </cell>
          <cell r="AF91" t="str">
            <v>7_1991</v>
          </cell>
          <cell r="AG91" t="str">
            <v>8_1992</v>
          </cell>
          <cell r="AH91" t="str">
            <v>8_1993</v>
          </cell>
          <cell r="AI91" t="str">
            <v>10_1994</v>
          </cell>
          <cell r="AJ91" t="str">
            <v>8_1995</v>
          </cell>
          <cell r="AK91" t="str">
            <v>12_1997</v>
          </cell>
          <cell r="AM91">
            <v>136.19999999999999</v>
          </cell>
          <cell r="AN91">
            <v>140.30000000000001</v>
          </cell>
          <cell r="AO91">
            <v>144.5</v>
          </cell>
          <cell r="AP91">
            <v>148.19999999999999</v>
          </cell>
          <cell r="AQ91">
            <v>152.4</v>
          </cell>
          <cell r="AR91">
            <v>160.5</v>
          </cell>
          <cell r="AT91">
            <v>107.7</v>
          </cell>
          <cell r="AU91">
            <v>109</v>
          </cell>
          <cell r="AV91">
            <v>109.8</v>
          </cell>
          <cell r="AW91">
            <v>108.6</v>
          </cell>
          <cell r="AX91">
            <v>110</v>
          </cell>
          <cell r="AY91">
            <v>110</v>
          </cell>
          <cell r="BA91">
            <v>1.6935486647527243</v>
          </cell>
          <cell r="BB91">
            <v>1.6477766462514523</v>
          </cell>
          <cell r="BC91">
            <v>1.6044068610605504</v>
          </cell>
          <cell r="BD91">
            <v>1.5715341519778252</v>
          </cell>
          <cell r="BE91">
            <v>1.531127973774943</v>
          </cell>
          <cell r="BF91">
            <v>1.4632363314102736</v>
          </cell>
          <cell r="BH91">
            <v>1.6828383759659054</v>
          </cell>
          <cell r="BI91">
            <v>1.6397508768112847</v>
          </cell>
          <cell r="BJ91">
            <v>1.5994994976360983</v>
          </cell>
          <cell r="BK91">
            <v>1.5713303284184379</v>
          </cell>
          <cell r="BL91">
            <v>1.5327816171453144</v>
          </cell>
          <cell r="BM91">
            <v>1.4707885711837083</v>
          </cell>
        </row>
        <row r="92">
          <cell r="A92">
            <v>105</v>
          </cell>
          <cell r="B92" t="str">
            <v xml:space="preserve">Mt. Carmel Public Utility Co                                          </v>
          </cell>
          <cell r="C92">
            <v>7058719</v>
          </cell>
          <cell r="D92">
            <v>428964</v>
          </cell>
          <cell r="E92">
            <v>7298510</v>
          </cell>
          <cell r="F92">
            <v>459255</v>
          </cell>
          <cell r="G92">
            <v>7685374</v>
          </cell>
          <cell r="H92">
            <v>475868</v>
          </cell>
          <cell r="I92">
            <v>7997556</v>
          </cell>
          <cell r="J92">
            <v>490160</v>
          </cell>
          <cell r="K92">
            <v>0</v>
          </cell>
          <cell r="L92">
            <v>517824</v>
          </cell>
          <cell r="M92">
            <v>8579500</v>
          </cell>
          <cell r="N92">
            <v>528189</v>
          </cell>
          <cell r="X92">
            <v>16.455271304818119</v>
          </cell>
          <cell r="Y92">
            <v>15.892064321564273</v>
          </cell>
          <cell r="Z92">
            <v>16.150222330562258</v>
          </cell>
          <cell r="AA92">
            <v>16.316215113432349</v>
          </cell>
          <cell r="AB92">
            <v>0</v>
          </cell>
          <cell r="AC92">
            <v>16.243238689181336</v>
          </cell>
          <cell r="AF92" t="str">
            <v>7_1991</v>
          </cell>
          <cell r="AG92" t="str">
            <v>2_1993</v>
          </cell>
          <cell r="AH92" t="str">
            <v>11_1993</v>
          </cell>
          <cell r="AI92" t="str">
            <v>9_1994</v>
          </cell>
          <cell r="AJ92" t="str">
            <v>12_2011</v>
          </cell>
          <cell r="AK92" t="str">
            <v>10_1996</v>
          </cell>
          <cell r="AM92">
            <v>136.19999999999999</v>
          </cell>
          <cell r="AN92">
            <v>144.5</v>
          </cell>
          <cell r="AO92">
            <v>144.5</v>
          </cell>
          <cell r="AP92">
            <v>148.19999999999999</v>
          </cell>
          <cell r="AQ92">
            <v>224.93899999999999</v>
          </cell>
          <cell r="AR92">
            <v>156.9</v>
          </cell>
          <cell r="AT92">
            <v>107.7</v>
          </cell>
          <cell r="AU92">
            <v>109.8</v>
          </cell>
          <cell r="AV92">
            <v>109.8</v>
          </cell>
          <cell r="AW92">
            <v>108.6</v>
          </cell>
          <cell r="AX92">
            <v>169.6</v>
          </cell>
          <cell r="AY92">
            <v>110.6</v>
          </cell>
          <cell r="BA92">
            <v>1.6935486647527243</v>
          </cell>
          <cell r="BB92">
            <v>1.6044068610605504</v>
          </cell>
          <cell r="BC92">
            <v>1.6044068610605504</v>
          </cell>
          <cell r="BD92">
            <v>1.5715341519778252</v>
          </cell>
          <cell r="BE92">
            <v>1.0316807274059754</v>
          </cell>
          <cell r="BF92">
            <v>1.4916089763005618</v>
          </cell>
          <cell r="BH92">
            <v>1.6828383759659054</v>
          </cell>
          <cell r="BI92">
            <v>1.5994994976360983</v>
          </cell>
          <cell r="BJ92">
            <v>1.5994994976360983</v>
          </cell>
          <cell r="BK92">
            <v>1.5713303284184379</v>
          </cell>
          <cell r="BL92">
            <v>1.0291759091021464</v>
          </cell>
          <cell r="BM92">
            <v>1.49601788884807</v>
          </cell>
        </row>
        <row r="93">
          <cell r="A93">
            <v>107</v>
          </cell>
          <cell r="B93" t="str">
            <v xml:space="preserve">The Narragansett Electric Company                                     </v>
          </cell>
          <cell r="C93">
            <v>424710163</v>
          </cell>
          <cell r="D93">
            <v>35059062</v>
          </cell>
          <cell r="E93">
            <v>446991704</v>
          </cell>
          <cell r="F93">
            <v>36976270</v>
          </cell>
          <cell r="G93">
            <v>472857564</v>
          </cell>
          <cell r="H93">
            <v>38732189</v>
          </cell>
          <cell r="I93">
            <v>495519304</v>
          </cell>
          <cell r="J93">
            <v>38315138</v>
          </cell>
          <cell r="K93">
            <v>521894447</v>
          </cell>
          <cell r="L93">
            <v>39615800</v>
          </cell>
          <cell r="M93">
            <v>528299155</v>
          </cell>
          <cell r="N93">
            <v>40664979</v>
          </cell>
          <cell r="X93">
            <v>12.114133658225084</v>
          </cell>
          <cell r="Y93">
            <v>12.088609911167351</v>
          </cell>
          <cell r="Z93">
            <v>12.208387292543676</v>
          </cell>
          <cell r="AA93">
            <v>12.932729199618176</v>
          </cell>
          <cell r="AB93">
            <v>13.173896450406151</v>
          </cell>
          <cell r="AC93">
            <v>12.991501975200823</v>
          </cell>
          <cell r="AF93" t="str">
            <v>11_1995</v>
          </cell>
          <cell r="AG93" t="str">
            <v>12_1996</v>
          </cell>
          <cell r="AH93" t="str">
            <v>10_1997</v>
          </cell>
          <cell r="AI93" t="str">
            <v>1_1998</v>
          </cell>
          <cell r="AJ93" t="str">
            <v>10_1998</v>
          </cell>
          <cell r="AK93" t="str">
            <v>1_2000</v>
          </cell>
          <cell r="AM93">
            <v>152.4</v>
          </cell>
          <cell r="AN93">
            <v>156.9</v>
          </cell>
          <cell r="AO93">
            <v>160.5</v>
          </cell>
          <cell r="AP93">
            <v>163</v>
          </cell>
          <cell r="AQ93">
            <v>163</v>
          </cell>
          <cell r="AR93">
            <v>172.2</v>
          </cell>
          <cell r="AT93">
            <v>110</v>
          </cell>
          <cell r="AU93">
            <v>110.6</v>
          </cell>
          <cell r="AV93">
            <v>110</v>
          </cell>
          <cell r="AW93">
            <v>109.3</v>
          </cell>
          <cell r="AX93">
            <v>109.3</v>
          </cell>
          <cell r="AY93">
            <v>110.6</v>
          </cell>
          <cell r="BA93">
            <v>1.531127973774943</v>
          </cell>
          <cell r="BB93">
            <v>1.4916089763005618</v>
          </cell>
          <cell r="BC93">
            <v>1.4632363314102736</v>
          </cell>
          <cell r="BD93">
            <v>1.4446634532475062</v>
          </cell>
          <cell r="BE93">
            <v>1.4446634532475062</v>
          </cell>
          <cell r="BF93">
            <v>1.3746587206277581</v>
          </cell>
          <cell r="BH93">
            <v>1.5327816171453144</v>
          </cell>
          <cell r="BI93">
            <v>1.49601788884807</v>
          </cell>
          <cell r="BJ93">
            <v>1.4707885711837083</v>
          </cell>
          <cell r="BK93">
            <v>1.4545674886775828</v>
          </cell>
          <cell r="BL93">
            <v>1.4545674886775828</v>
          </cell>
          <cell r="BM93">
            <v>1.3886113789671122</v>
          </cell>
        </row>
        <row r="94">
          <cell r="A94">
            <v>108</v>
          </cell>
          <cell r="B94" t="str">
            <v xml:space="preserve">Nevada Power Company, d/b/a NV Energy                                 </v>
          </cell>
          <cell r="C94">
            <v>556752813</v>
          </cell>
          <cell r="D94">
            <v>53389741</v>
          </cell>
          <cell r="E94">
            <v>605775560</v>
          </cell>
          <cell r="F94">
            <v>54520409</v>
          </cell>
          <cell r="G94">
            <v>656028352</v>
          </cell>
          <cell r="H94">
            <v>57935057</v>
          </cell>
          <cell r="I94">
            <v>698781532</v>
          </cell>
          <cell r="J94">
            <v>61375925</v>
          </cell>
          <cell r="K94">
            <v>727151802</v>
          </cell>
          <cell r="L94">
            <v>62675123</v>
          </cell>
          <cell r="M94">
            <v>796380023</v>
          </cell>
          <cell r="N94">
            <v>71952004</v>
          </cell>
          <cell r="X94">
            <v>10.428086043721397</v>
          </cell>
          <cell r="Y94">
            <v>11.110987080085918</v>
          </cell>
          <cell r="Z94">
            <v>11.323512670402655</v>
          </cell>
          <cell r="AA94">
            <v>11.385270885937768</v>
          </cell>
          <cell r="AB94">
            <v>11.601920621679515</v>
          </cell>
          <cell r="AC94">
            <v>11.068211845774302</v>
          </cell>
          <cell r="AF94" t="str">
            <v>7_1997</v>
          </cell>
          <cell r="AG94" t="str">
            <v>11_1997</v>
          </cell>
          <cell r="AH94" t="str">
            <v>9_1998</v>
          </cell>
          <cell r="AI94" t="str">
            <v>8_1999</v>
          </cell>
          <cell r="AJ94" t="str">
            <v>5_2000</v>
          </cell>
          <cell r="AK94" t="str">
            <v>12_2001</v>
          </cell>
          <cell r="AM94">
            <v>160.5</v>
          </cell>
          <cell r="AN94">
            <v>160.5</v>
          </cell>
          <cell r="AO94">
            <v>163</v>
          </cell>
          <cell r="AP94">
            <v>166.6</v>
          </cell>
          <cell r="AQ94">
            <v>172.2</v>
          </cell>
          <cell r="AR94">
            <v>177.1</v>
          </cell>
          <cell r="AT94">
            <v>110</v>
          </cell>
          <cell r="AU94">
            <v>110</v>
          </cell>
          <cell r="AV94">
            <v>109.3</v>
          </cell>
          <cell r="AW94">
            <v>108.4</v>
          </cell>
          <cell r="AX94">
            <v>110.6</v>
          </cell>
          <cell r="AY94">
            <v>118.7</v>
          </cell>
          <cell r="BA94">
            <v>1.4632363314102736</v>
          </cell>
          <cell r="BB94">
            <v>1.4632363314102736</v>
          </cell>
          <cell r="BC94">
            <v>1.4446634532475062</v>
          </cell>
          <cell r="BD94">
            <v>1.4186393203732073</v>
          </cell>
          <cell r="BE94">
            <v>1.3746587206277581</v>
          </cell>
          <cell r="BF94">
            <v>1.3297201564202834</v>
          </cell>
          <cell r="BH94">
            <v>1.4707885711837083</v>
          </cell>
          <cell r="BI94">
            <v>1.4707885711837083</v>
          </cell>
          <cell r="BJ94">
            <v>1.4545674886775828</v>
          </cell>
          <cell r="BK94">
            <v>1.4316411249794954</v>
          </cell>
          <cell r="BL94">
            <v>1.3886113789671122</v>
          </cell>
          <cell r="BM94">
            <v>1.3388835530767325</v>
          </cell>
        </row>
        <row r="95">
          <cell r="A95">
            <v>110</v>
          </cell>
          <cell r="B95" t="str">
            <v xml:space="preserve">New England Electric Transmission Corporation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X95" t="str">
            <v>-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C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M95" t="str">
            <v>-</v>
          </cell>
          <cell r="AN95" t="str">
            <v>-</v>
          </cell>
          <cell r="AO95" t="str">
            <v>-</v>
          </cell>
          <cell r="AP95" t="str">
            <v>-</v>
          </cell>
          <cell r="AQ95" t="str">
            <v>-</v>
          </cell>
          <cell r="AR95" t="str">
            <v>-</v>
          </cell>
          <cell r="AT95" t="str">
            <v>-</v>
          </cell>
          <cell r="AU95" t="str">
            <v>-</v>
          </cell>
          <cell r="AV95" t="str">
            <v>-</v>
          </cell>
          <cell r="AW95" t="str">
            <v>-</v>
          </cell>
          <cell r="AX95" t="str">
            <v>-</v>
          </cell>
          <cell r="AY95" t="str">
            <v>-</v>
          </cell>
          <cell r="BA95" t="str">
            <v>-</v>
          </cell>
          <cell r="BB95" t="str">
            <v>-</v>
          </cell>
          <cell r="BC95" t="str">
            <v>-</v>
          </cell>
          <cell r="BD95" t="str">
            <v>-</v>
          </cell>
          <cell r="BE95" t="str">
            <v>-</v>
          </cell>
          <cell r="BF95" t="str">
            <v>-</v>
          </cell>
          <cell r="BH95" t="str">
            <v>-</v>
          </cell>
          <cell r="BI95" t="str">
            <v>-</v>
          </cell>
          <cell r="BJ95" t="str">
            <v>-</v>
          </cell>
          <cell r="BK95" t="str">
            <v>-</v>
          </cell>
          <cell r="BL95" t="str">
            <v>-</v>
          </cell>
          <cell r="BM95" t="str">
            <v>-</v>
          </cell>
        </row>
        <row r="96">
          <cell r="A96">
            <v>111</v>
          </cell>
          <cell r="B96" t="str">
            <v xml:space="preserve">New England Hydro-Trans. Elec. Co., Inc. 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 t="str">
            <v>-</v>
          </cell>
          <cell r="AR96" t="str">
            <v>-</v>
          </cell>
          <cell r="AT96" t="str">
            <v>-</v>
          </cell>
          <cell r="AU96" t="str">
            <v>-</v>
          </cell>
          <cell r="AV96" t="str">
            <v>-</v>
          </cell>
          <cell r="AW96" t="str">
            <v>-</v>
          </cell>
          <cell r="AX96" t="str">
            <v>-</v>
          </cell>
          <cell r="AY96" t="str">
            <v>-</v>
          </cell>
          <cell r="BA96" t="str">
            <v>-</v>
          </cell>
          <cell r="BB96" t="str">
            <v>-</v>
          </cell>
          <cell r="BC96" t="str">
            <v>-</v>
          </cell>
          <cell r="BD96" t="str">
            <v>-</v>
          </cell>
          <cell r="BE96" t="str">
            <v>-</v>
          </cell>
          <cell r="BF96" t="str">
            <v>-</v>
          </cell>
          <cell r="BH96" t="str">
            <v>-</v>
          </cell>
          <cell r="BI96" t="str">
            <v>-</v>
          </cell>
          <cell r="BJ96" t="str">
            <v>-</v>
          </cell>
          <cell r="BK96" t="str">
            <v>-</v>
          </cell>
          <cell r="BL96" t="str">
            <v>-</v>
          </cell>
          <cell r="BM96" t="str">
            <v>-</v>
          </cell>
        </row>
        <row r="97">
          <cell r="A97">
            <v>112</v>
          </cell>
          <cell r="B97" t="str">
            <v xml:space="preserve">New England Hydro-Transmission Corporation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-</v>
          </cell>
          <cell r="AB97" t="str">
            <v>-</v>
          </cell>
          <cell r="AC97" t="str">
            <v>-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M97" t="str">
            <v>-</v>
          </cell>
          <cell r="AN97" t="str">
            <v>-</v>
          </cell>
          <cell r="AO97" t="str">
            <v>-</v>
          </cell>
          <cell r="AP97" t="str">
            <v>-</v>
          </cell>
          <cell r="AQ97" t="str">
            <v>-</v>
          </cell>
          <cell r="AR97" t="str">
            <v>-</v>
          </cell>
          <cell r="AT97" t="str">
            <v>-</v>
          </cell>
          <cell r="AU97" t="str">
            <v>-</v>
          </cell>
          <cell r="AV97" t="str">
            <v>-</v>
          </cell>
          <cell r="AW97" t="str">
            <v>-</v>
          </cell>
          <cell r="AX97" t="str">
            <v>-</v>
          </cell>
          <cell r="AY97" t="str">
            <v>-</v>
          </cell>
          <cell r="BA97" t="str">
            <v>-</v>
          </cell>
          <cell r="BB97" t="str">
            <v>-</v>
          </cell>
          <cell r="BC97" t="str">
            <v>-</v>
          </cell>
          <cell r="BD97" t="str">
            <v>-</v>
          </cell>
          <cell r="BE97" t="str">
            <v>-</v>
          </cell>
          <cell r="BF97" t="str">
            <v>-</v>
          </cell>
          <cell r="BH97" t="str">
            <v>-</v>
          </cell>
          <cell r="BI97" t="str">
            <v>-</v>
          </cell>
          <cell r="BJ97" t="str">
            <v>-</v>
          </cell>
          <cell r="BK97" t="str">
            <v>-</v>
          </cell>
          <cell r="BL97" t="str">
            <v>-</v>
          </cell>
          <cell r="BM97" t="str">
            <v>-</v>
          </cell>
        </row>
        <row r="98">
          <cell r="A98">
            <v>113</v>
          </cell>
          <cell r="B98" t="str">
            <v xml:space="preserve">New England Power Company                                             </v>
          </cell>
          <cell r="C98">
            <v>4361469</v>
          </cell>
          <cell r="D98">
            <v>279981</v>
          </cell>
          <cell r="E98">
            <v>4632857</v>
          </cell>
          <cell r="F98">
            <v>282087</v>
          </cell>
          <cell r="G98">
            <v>4915963</v>
          </cell>
          <cell r="H98">
            <v>283106</v>
          </cell>
          <cell r="I98">
            <v>5202572</v>
          </cell>
          <cell r="J98">
            <v>286610</v>
          </cell>
          <cell r="K98">
            <v>5503574</v>
          </cell>
          <cell r="L98">
            <v>294267</v>
          </cell>
          <cell r="M98">
            <v>5828935</v>
          </cell>
          <cell r="N98">
            <v>325361</v>
          </cell>
          <cell r="X98">
            <v>15.577732060389812</v>
          </cell>
          <cell r="Y98">
            <v>16.423504096253993</v>
          </cell>
          <cell r="Z98">
            <v>17.364390016460266</v>
          </cell>
          <cell r="AA98">
            <v>18.152095181605667</v>
          </cell>
          <cell r="AB98">
            <v>18.702654392099692</v>
          </cell>
          <cell r="AC98">
            <v>17.915284868192561</v>
          </cell>
          <cell r="AF98" t="str">
            <v>6_1992</v>
          </cell>
          <cell r="AG98" t="str">
            <v>8_1992</v>
          </cell>
          <cell r="AH98" t="str">
            <v>8_1992</v>
          </cell>
          <cell r="AI98" t="str">
            <v>11_1992</v>
          </cell>
          <cell r="AJ98" t="str">
            <v>4_1993</v>
          </cell>
          <cell r="AK98" t="str">
            <v>2_1995</v>
          </cell>
          <cell r="AM98">
            <v>140.30000000000001</v>
          </cell>
          <cell r="AN98">
            <v>140.30000000000001</v>
          </cell>
          <cell r="AO98">
            <v>140.30000000000001</v>
          </cell>
          <cell r="AP98">
            <v>140.30000000000001</v>
          </cell>
          <cell r="AQ98">
            <v>144.5</v>
          </cell>
          <cell r="AR98">
            <v>152.4</v>
          </cell>
          <cell r="AT98">
            <v>109</v>
          </cell>
          <cell r="AU98">
            <v>109</v>
          </cell>
          <cell r="AV98">
            <v>109</v>
          </cell>
          <cell r="AW98">
            <v>109</v>
          </cell>
          <cell r="AX98">
            <v>109.8</v>
          </cell>
          <cell r="AY98">
            <v>110</v>
          </cell>
          <cell r="BA98">
            <v>1.6477766462514523</v>
          </cell>
          <cell r="BB98">
            <v>1.6477766462514523</v>
          </cell>
          <cell r="BC98">
            <v>1.6477766462514523</v>
          </cell>
          <cell r="BD98">
            <v>1.6477766462514523</v>
          </cell>
          <cell r="BE98">
            <v>1.6044068610605504</v>
          </cell>
          <cell r="BF98">
            <v>1.531127973774943</v>
          </cell>
          <cell r="BH98">
            <v>1.6397508768112847</v>
          </cell>
          <cell r="BI98">
            <v>1.6397508768112847</v>
          </cell>
          <cell r="BJ98">
            <v>1.6397508768112847</v>
          </cell>
          <cell r="BK98">
            <v>1.6397508768112847</v>
          </cell>
          <cell r="BL98">
            <v>1.5994994976360983</v>
          </cell>
          <cell r="BM98">
            <v>1.5327816171453144</v>
          </cell>
        </row>
        <row r="99">
          <cell r="A99">
            <v>114</v>
          </cell>
          <cell r="B99" t="str">
            <v xml:space="preserve">Entergy New Orleans, Inc.                                             </v>
          </cell>
          <cell r="C99">
            <v>122937417</v>
          </cell>
          <cell r="D99">
            <v>11165472</v>
          </cell>
          <cell r="E99">
            <v>138252240</v>
          </cell>
          <cell r="F99">
            <v>11782543</v>
          </cell>
          <cell r="G99">
            <v>116814724</v>
          </cell>
          <cell r="H99">
            <v>12441370</v>
          </cell>
          <cell r="I99">
            <v>122862353</v>
          </cell>
          <cell r="J99">
            <v>13247181</v>
          </cell>
          <cell r="K99">
            <v>132086524</v>
          </cell>
          <cell r="L99">
            <v>13378753</v>
          </cell>
          <cell r="M99">
            <v>134143111</v>
          </cell>
          <cell r="N99">
            <v>14442107</v>
          </cell>
          <cell r="X99">
            <v>11.010498884417963</v>
          </cell>
          <cell r="Y99">
            <v>11.733650367327325</v>
          </cell>
          <cell r="Z99">
            <v>9.3892171039041514</v>
          </cell>
          <cell r="AA99">
            <v>9.2746036307649149</v>
          </cell>
          <cell r="AB99">
            <v>9.8728576572121476</v>
          </cell>
          <cell r="AC99">
            <v>9.288333828298045</v>
          </cell>
          <cell r="AF99" t="str">
            <v>12_1996</v>
          </cell>
          <cell r="AG99" t="str">
            <v>4_1997</v>
          </cell>
          <cell r="AH99" t="str">
            <v>8_2000</v>
          </cell>
          <cell r="AI99" t="str">
            <v>9_2001</v>
          </cell>
          <cell r="AJ99" t="str">
            <v>2_2002</v>
          </cell>
          <cell r="AK99" t="str">
            <v>9_2003</v>
          </cell>
          <cell r="AM99">
            <v>156.9</v>
          </cell>
          <cell r="AN99">
            <v>160.5</v>
          </cell>
          <cell r="AO99">
            <v>172.2</v>
          </cell>
          <cell r="AP99">
            <v>177.1</v>
          </cell>
          <cell r="AQ99">
            <v>179.9</v>
          </cell>
          <cell r="AR99">
            <v>184</v>
          </cell>
          <cell r="AT99">
            <v>110.6</v>
          </cell>
          <cell r="AU99">
            <v>110</v>
          </cell>
          <cell r="AV99">
            <v>110.6</v>
          </cell>
          <cell r="AW99">
            <v>118.7</v>
          </cell>
          <cell r="AX99">
            <v>117.7</v>
          </cell>
          <cell r="AY99">
            <v>122.6</v>
          </cell>
          <cell r="BA99">
            <v>1.4916089763005618</v>
          </cell>
          <cell r="BB99">
            <v>1.4632363314102736</v>
          </cell>
          <cell r="BC99">
            <v>1.3746587206277581</v>
          </cell>
          <cell r="BD99">
            <v>1.3297201564202834</v>
          </cell>
          <cell r="BE99">
            <v>1.3128823701581536</v>
          </cell>
          <cell r="BF99">
            <v>1.280778043815672</v>
          </cell>
          <cell r="BH99">
            <v>1.49601788884807</v>
          </cell>
          <cell r="BI99">
            <v>1.4707885711837083</v>
          </cell>
          <cell r="BJ99">
            <v>1.3886113789671122</v>
          </cell>
          <cell r="BK99">
            <v>1.3388835530767325</v>
          </cell>
          <cell r="BL99">
            <v>1.3243636630107003</v>
          </cell>
          <cell r="BM99">
            <v>1.2901860502597251</v>
          </cell>
        </row>
        <row r="100">
          <cell r="A100">
            <v>115</v>
          </cell>
          <cell r="B100" t="str">
            <v xml:space="preserve">New York State Electric &amp; Gas Corporation                             </v>
          </cell>
          <cell r="C100">
            <v>980945192</v>
          </cell>
          <cell r="D100">
            <v>49830776</v>
          </cell>
          <cell r="E100">
            <v>1023639904</v>
          </cell>
          <cell r="F100">
            <v>50658147</v>
          </cell>
          <cell r="G100">
            <v>1070999205</v>
          </cell>
          <cell r="H100">
            <v>51651812</v>
          </cell>
          <cell r="I100">
            <v>1108778999</v>
          </cell>
          <cell r="J100">
            <v>52757089</v>
          </cell>
          <cell r="K100">
            <v>1139704787</v>
          </cell>
          <cell r="L100">
            <v>54616712</v>
          </cell>
          <cell r="M100">
            <v>1171823693</v>
          </cell>
          <cell r="N100">
            <v>56931438</v>
          </cell>
          <cell r="X100">
            <v>19.685529119594687</v>
          </cell>
          <cell r="Y100">
            <v>20.206816960754605</v>
          </cell>
          <cell r="Z100">
            <v>20.734978377912473</v>
          </cell>
          <cell r="AA100">
            <v>21.016682686946584</v>
          </cell>
          <cell r="AB100">
            <v>20.867326963951985</v>
          </cell>
          <cell r="AC100">
            <v>20.583068585058399</v>
          </cell>
          <cell r="AF100" t="str">
            <v>4_1988</v>
          </cell>
          <cell r="AG100" t="str">
            <v>10_1988</v>
          </cell>
          <cell r="AH100" t="str">
            <v>4_1989</v>
          </cell>
          <cell r="AI100" t="str">
            <v>12_1989</v>
          </cell>
          <cell r="AJ100" t="str">
            <v>2_1991</v>
          </cell>
          <cell r="AK100" t="str">
            <v>6_1992</v>
          </cell>
          <cell r="AM100">
            <v>118.3</v>
          </cell>
          <cell r="AN100">
            <v>118.3</v>
          </cell>
          <cell r="AO100">
            <v>124</v>
          </cell>
          <cell r="AP100">
            <v>124</v>
          </cell>
          <cell r="AQ100">
            <v>136.19999999999999</v>
          </cell>
          <cell r="AR100">
            <v>140.30000000000001</v>
          </cell>
          <cell r="AT100">
            <v>94.7</v>
          </cell>
          <cell r="AU100">
            <v>94.7</v>
          </cell>
          <cell r="AV100">
            <v>97.7</v>
          </cell>
          <cell r="AW100">
            <v>97.7</v>
          </cell>
          <cell r="AX100">
            <v>107.7</v>
          </cell>
          <cell r="AY100">
            <v>109</v>
          </cell>
          <cell r="BA100">
            <v>1.9467315737721931</v>
          </cell>
          <cell r="BB100">
            <v>1.9467315737721931</v>
          </cell>
          <cell r="BC100">
            <v>1.8610316613176419</v>
          </cell>
          <cell r="BD100">
            <v>1.8610316613176419</v>
          </cell>
          <cell r="BE100">
            <v>1.6935486647527243</v>
          </cell>
          <cell r="BF100">
            <v>1.6477766462514523</v>
          </cell>
          <cell r="BH100">
            <v>1.9324439475273505</v>
          </cell>
          <cell r="BI100">
            <v>1.9324439475273505</v>
          </cell>
          <cell r="BJ100">
            <v>1.8498158487619152</v>
          </cell>
          <cell r="BK100">
            <v>1.8498158487619152</v>
          </cell>
          <cell r="BL100">
            <v>1.6828383759659054</v>
          </cell>
          <cell r="BM100">
            <v>1.6397508768112847</v>
          </cell>
        </row>
        <row r="101">
          <cell r="A101">
            <v>117</v>
          </cell>
          <cell r="B101" t="str">
            <v xml:space="preserve">Niagara Mohawk Power Corporation                                      </v>
          </cell>
          <cell r="C101">
            <v>1373455356</v>
          </cell>
          <cell r="D101">
            <v>112624812</v>
          </cell>
          <cell r="E101">
            <v>1452610870</v>
          </cell>
          <cell r="F101">
            <v>121044824</v>
          </cell>
          <cell r="G101">
            <v>1528571681</v>
          </cell>
          <cell r="H101">
            <v>126147009</v>
          </cell>
          <cell r="I101">
            <v>1612925293</v>
          </cell>
          <cell r="J101">
            <v>132507515</v>
          </cell>
          <cell r="K101">
            <v>1658010817</v>
          </cell>
          <cell r="L101">
            <v>103327521</v>
          </cell>
          <cell r="M101">
            <v>1716370809</v>
          </cell>
          <cell r="N101">
            <v>107345846</v>
          </cell>
          <cell r="X101">
            <v>12.194962474165994</v>
          </cell>
          <cell r="Y101">
            <v>12.000602933670258</v>
          </cell>
          <cell r="Z101">
            <v>12.117383464874701</v>
          </cell>
          <cell r="AA101">
            <v>12.172330701394559</v>
          </cell>
          <cell r="AB101">
            <v>16.046168542067317</v>
          </cell>
          <cell r="AC101">
            <v>15.989168402473627</v>
          </cell>
          <cell r="AF101" t="str">
            <v>10_1995</v>
          </cell>
          <cell r="AG101" t="str">
            <v>1_1997</v>
          </cell>
          <cell r="AH101" t="str">
            <v>11_1997</v>
          </cell>
          <cell r="AI101" t="str">
            <v>11_1998</v>
          </cell>
          <cell r="AJ101" t="str">
            <v>12_1995</v>
          </cell>
          <cell r="AK101" t="str">
            <v>1_1997</v>
          </cell>
          <cell r="AM101">
            <v>152.4</v>
          </cell>
          <cell r="AN101">
            <v>160.5</v>
          </cell>
          <cell r="AO101">
            <v>160.5</v>
          </cell>
          <cell r="AP101">
            <v>163</v>
          </cell>
          <cell r="AQ101">
            <v>152.4</v>
          </cell>
          <cell r="AR101">
            <v>160.5</v>
          </cell>
          <cell r="AT101">
            <v>110</v>
          </cell>
          <cell r="AU101">
            <v>110</v>
          </cell>
          <cell r="AV101">
            <v>110</v>
          </cell>
          <cell r="AW101">
            <v>109.3</v>
          </cell>
          <cell r="AX101">
            <v>110</v>
          </cell>
          <cell r="AY101">
            <v>110</v>
          </cell>
          <cell r="BA101">
            <v>1.531127973774943</v>
          </cell>
          <cell r="BB101">
            <v>1.4632363314102736</v>
          </cell>
          <cell r="BC101">
            <v>1.4632363314102736</v>
          </cell>
          <cell r="BD101">
            <v>1.4446634532475062</v>
          </cell>
          <cell r="BE101">
            <v>1.531127973774943</v>
          </cell>
          <cell r="BF101">
            <v>1.4632363314102736</v>
          </cell>
          <cell r="BH101">
            <v>1.5327816171453144</v>
          </cell>
          <cell r="BI101">
            <v>1.4707885711837083</v>
          </cell>
          <cell r="BJ101">
            <v>1.4707885711837083</v>
          </cell>
          <cell r="BK101">
            <v>1.4545674886775828</v>
          </cell>
          <cell r="BL101">
            <v>1.5327816171453144</v>
          </cell>
          <cell r="BM101">
            <v>1.4707885711837083</v>
          </cell>
        </row>
        <row r="102">
          <cell r="A102">
            <v>119</v>
          </cell>
          <cell r="B102" t="str">
            <v xml:space="preserve">Northern Indiana Public Service Company                               </v>
          </cell>
          <cell r="C102">
            <v>643967213</v>
          </cell>
          <cell r="D102">
            <v>47328610</v>
          </cell>
          <cell r="E102">
            <v>731177409</v>
          </cell>
          <cell r="F102">
            <v>52814080</v>
          </cell>
          <cell r="G102">
            <v>767345730</v>
          </cell>
          <cell r="H102">
            <v>54590544</v>
          </cell>
          <cell r="I102">
            <v>815286174</v>
          </cell>
          <cell r="J102">
            <v>55742236</v>
          </cell>
          <cell r="K102">
            <v>861444201</v>
          </cell>
          <cell r="L102">
            <v>57078625</v>
          </cell>
          <cell r="M102">
            <v>891676845</v>
          </cell>
          <cell r="N102">
            <v>40712102</v>
          </cell>
          <cell r="X102">
            <v>13.606298875035629</v>
          </cell>
          <cell r="Y102">
            <v>13.844365157927584</v>
          </cell>
          <cell r="Z102">
            <v>14.05638547950722</v>
          </cell>
          <cell r="AA102">
            <v>14.626004130871248</v>
          </cell>
          <cell r="AB102">
            <v>15.092238136430231</v>
          </cell>
          <cell r="AC102">
            <v>21.902009505674751</v>
          </cell>
          <cell r="AF102" t="str">
            <v>5_1994</v>
          </cell>
          <cell r="AG102" t="str">
            <v>3_1995</v>
          </cell>
          <cell r="AH102" t="str">
            <v>12_1995</v>
          </cell>
          <cell r="AI102" t="str">
            <v>5_1996</v>
          </cell>
          <cell r="AJ102" t="str">
            <v>11_1996</v>
          </cell>
          <cell r="AK102" t="str">
            <v>2_1991</v>
          </cell>
          <cell r="AM102">
            <v>148.19999999999999</v>
          </cell>
          <cell r="AN102">
            <v>152.4</v>
          </cell>
          <cell r="AO102">
            <v>152.4</v>
          </cell>
          <cell r="AP102">
            <v>156.9</v>
          </cell>
          <cell r="AQ102">
            <v>156.9</v>
          </cell>
          <cell r="AR102">
            <v>136.19999999999999</v>
          </cell>
          <cell r="AT102">
            <v>108.6</v>
          </cell>
          <cell r="AU102">
            <v>110</v>
          </cell>
          <cell r="AV102">
            <v>110</v>
          </cell>
          <cell r="AW102">
            <v>110.6</v>
          </cell>
          <cell r="AX102">
            <v>110.6</v>
          </cell>
          <cell r="AY102">
            <v>107.7</v>
          </cell>
          <cell r="BA102">
            <v>1.5715341519778252</v>
          </cell>
          <cell r="BB102">
            <v>1.531127973774943</v>
          </cell>
          <cell r="BC102">
            <v>1.531127973774943</v>
          </cell>
          <cell r="BD102">
            <v>1.4916089763005618</v>
          </cell>
          <cell r="BE102">
            <v>1.4916089763005618</v>
          </cell>
          <cell r="BF102">
            <v>1.6935486647527243</v>
          </cell>
          <cell r="BH102">
            <v>1.5713303284184379</v>
          </cell>
          <cell r="BI102">
            <v>1.5327816171453144</v>
          </cell>
          <cell r="BJ102">
            <v>1.5327816171453144</v>
          </cell>
          <cell r="BK102">
            <v>1.49601788884807</v>
          </cell>
          <cell r="BL102">
            <v>1.49601788884807</v>
          </cell>
          <cell r="BM102">
            <v>1.6828383759659054</v>
          </cell>
        </row>
        <row r="103">
          <cell r="A103">
            <v>120</v>
          </cell>
          <cell r="B103" t="str">
            <v xml:space="preserve">Northern States Power Company (Minnesota)                             </v>
          </cell>
          <cell r="C103">
            <v>1058044324</v>
          </cell>
          <cell r="D103">
            <v>81434183</v>
          </cell>
          <cell r="E103">
            <v>1112449707</v>
          </cell>
          <cell r="F103">
            <v>86465256</v>
          </cell>
          <cell r="G103">
            <v>1179284713</v>
          </cell>
          <cell r="H103">
            <v>87808212</v>
          </cell>
          <cell r="I103">
            <v>1244160109</v>
          </cell>
          <cell r="J103">
            <v>92054768</v>
          </cell>
          <cell r="K103">
            <v>1286319411</v>
          </cell>
          <cell r="L103">
            <v>72533629</v>
          </cell>
          <cell r="M103">
            <v>1302694613</v>
          </cell>
          <cell r="N103">
            <v>72256350</v>
          </cell>
          <cell r="X103">
            <v>12.992631411307952</v>
          </cell>
          <cell r="Y103">
            <v>12.865858015848586</v>
          </cell>
          <cell r="Z103">
            <v>13.430232618789686</v>
          </cell>
          <cell r="AA103">
            <v>13.515433649238027</v>
          </cell>
          <cell r="AB103">
            <v>17.734110766745175</v>
          </cell>
          <cell r="AC103">
            <v>18.028790729119308</v>
          </cell>
          <cell r="AF103" t="str">
            <v>1_1995</v>
          </cell>
          <cell r="AG103" t="str">
            <v>2_1996</v>
          </cell>
          <cell r="AH103" t="str">
            <v>7_1996</v>
          </cell>
          <cell r="AI103" t="str">
            <v>6_1997</v>
          </cell>
          <cell r="AJ103" t="str">
            <v>4_1994</v>
          </cell>
          <cell r="AK103" t="str">
            <v>12_1994</v>
          </cell>
          <cell r="AM103">
            <v>152.4</v>
          </cell>
          <cell r="AN103">
            <v>156.9</v>
          </cell>
          <cell r="AO103">
            <v>156.9</v>
          </cell>
          <cell r="AP103">
            <v>160.5</v>
          </cell>
          <cell r="AQ103">
            <v>148.19999999999999</v>
          </cell>
          <cell r="AR103">
            <v>148.19999999999999</v>
          </cell>
          <cell r="AT103">
            <v>110</v>
          </cell>
          <cell r="AU103">
            <v>110.6</v>
          </cell>
          <cell r="AV103">
            <v>110.6</v>
          </cell>
          <cell r="AW103">
            <v>110</v>
          </cell>
          <cell r="AX103">
            <v>108.6</v>
          </cell>
          <cell r="AY103">
            <v>108.6</v>
          </cell>
          <cell r="BA103">
            <v>1.531127973774943</v>
          </cell>
          <cell r="BB103">
            <v>1.4916089763005618</v>
          </cell>
          <cell r="BC103">
            <v>1.4916089763005618</v>
          </cell>
          <cell r="BD103">
            <v>1.4632363314102736</v>
          </cell>
          <cell r="BE103">
            <v>1.5715341519778252</v>
          </cell>
          <cell r="BF103">
            <v>1.5715341519778252</v>
          </cell>
          <cell r="BH103">
            <v>1.5327816171453144</v>
          </cell>
          <cell r="BI103">
            <v>1.49601788884807</v>
          </cell>
          <cell r="BJ103">
            <v>1.49601788884807</v>
          </cell>
          <cell r="BK103">
            <v>1.4707885711837083</v>
          </cell>
          <cell r="BL103">
            <v>1.5713303284184379</v>
          </cell>
          <cell r="BM103">
            <v>1.5713303284184379</v>
          </cell>
        </row>
        <row r="104">
          <cell r="A104">
            <v>121</v>
          </cell>
          <cell r="B104" t="str">
            <v xml:space="preserve">Northern States Power Company (Wisconsin)                             </v>
          </cell>
          <cell r="C104">
            <v>251284899</v>
          </cell>
          <cell r="D104">
            <v>18636484</v>
          </cell>
          <cell r="E104">
            <v>268039662</v>
          </cell>
          <cell r="F104">
            <v>19594528</v>
          </cell>
          <cell r="G104">
            <v>284485448</v>
          </cell>
          <cell r="H104">
            <v>20598669</v>
          </cell>
          <cell r="I104">
            <v>301381736</v>
          </cell>
          <cell r="J104">
            <v>21674606</v>
          </cell>
          <cell r="K104">
            <v>319613012</v>
          </cell>
          <cell r="L104">
            <v>22787797</v>
          </cell>
          <cell r="M104">
            <v>335956158</v>
          </cell>
          <cell r="N104">
            <v>24003351</v>
          </cell>
          <cell r="X104">
            <v>13.483492862709511</v>
          </cell>
          <cell r="Y104">
            <v>13.679311999758299</v>
          </cell>
          <cell r="Z104">
            <v>13.8108655467011</v>
          </cell>
          <cell r="AA104">
            <v>13.904831118960132</v>
          </cell>
          <cell r="AB104">
            <v>14.025621344617033</v>
          </cell>
          <cell r="AC104">
            <v>13.996219027918228</v>
          </cell>
          <cell r="AF104" t="str">
            <v>7_1994</v>
          </cell>
          <cell r="AG104" t="str">
            <v>5_1995</v>
          </cell>
          <cell r="AH104" t="str">
            <v>3_1996</v>
          </cell>
          <cell r="AI104" t="str">
            <v>2_1997</v>
          </cell>
          <cell r="AJ104" t="str">
            <v>12_1997</v>
          </cell>
          <cell r="AK104" t="str">
            <v>1_1999</v>
          </cell>
          <cell r="AM104">
            <v>148.19999999999999</v>
          </cell>
          <cell r="AN104">
            <v>152.4</v>
          </cell>
          <cell r="AO104">
            <v>156.9</v>
          </cell>
          <cell r="AP104">
            <v>160.5</v>
          </cell>
          <cell r="AQ104">
            <v>160.5</v>
          </cell>
          <cell r="AR104">
            <v>166.6</v>
          </cell>
          <cell r="AT104">
            <v>108.6</v>
          </cell>
          <cell r="AU104">
            <v>110</v>
          </cell>
          <cell r="AV104">
            <v>110.6</v>
          </cell>
          <cell r="AW104">
            <v>110</v>
          </cell>
          <cell r="AX104">
            <v>110</v>
          </cell>
          <cell r="AY104">
            <v>108.4</v>
          </cell>
          <cell r="BA104">
            <v>1.5715341519778252</v>
          </cell>
          <cell r="BB104">
            <v>1.531127973774943</v>
          </cell>
          <cell r="BC104">
            <v>1.4916089763005618</v>
          </cell>
          <cell r="BD104">
            <v>1.4632363314102736</v>
          </cell>
          <cell r="BE104">
            <v>1.4632363314102736</v>
          </cell>
          <cell r="BF104">
            <v>1.4186393203732073</v>
          </cell>
          <cell r="BH104">
            <v>1.5713303284184379</v>
          </cell>
          <cell r="BI104">
            <v>1.5327816171453144</v>
          </cell>
          <cell r="BJ104">
            <v>1.49601788884807</v>
          </cell>
          <cell r="BK104">
            <v>1.4707885711837083</v>
          </cell>
          <cell r="BL104">
            <v>1.4707885711837083</v>
          </cell>
          <cell r="BM104">
            <v>1.4316411249794954</v>
          </cell>
        </row>
        <row r="105">
          <cell r="A105">
            <v>122</v>
          </cell>
          <cell r="B105" t="str">
            <v xml:space="preserve">NorthWestern Corporation                                              </v>
          </cell>
          <cell r="C105">
            <v>437511601</v>
          </cell>
          <cell r="D105">
            <v>35491788</v>
          </cell>
          <cell r="E105">
            <v>466506333</v>
          </cell>
          <cell r="F105">
            <v>34527552</v>
          </cell>
          <cell r="G105">
            <v>499653184</v>
          </cell>
          <cell r="H105">
            <v>36069416</v>
          </cell>
          <cell r="I105">
            <v>533973059</v>
          </cell>
          <cell r="J105">
            <v>37442612</v>
          </cell>
          <cell r="K105">
            <v>562416660</v>
          </cell>
          <cell r="L105">
            <v>38744639</v>
          </cell>
          <cell r="M105">
            <v>593688347</v>
          </cell>
          <cell r="N105">
            <v>40216037</v>
          </cell>
          <cell r="X105">
            <v>12.327122009181391</v>
          </cell>
          <cell r="Y105">
            <v>13.511132587679544</v>
          </cell>
          <cell r="Z105">
            <v>13.852544327304884</v>
          </cell>
          <cell r="AA105">
            <v>14.261106009377764</v>
          </cell>
          <cell r="AB105">
            <v>14.515986585911925</v>
          </cell>
          <cell r="AC105">
            <v>14.762477640449754</v>
          </cell>
          <cell r="AF105" t="str">
            <v>9_1995</v>
          </cell>
          <cell r="AG105" t="str">
            <v>7_1995</v>
          </cell>
          <cell r="AH105" t="str">
            <v>2_1996</v>
          </cell>
          <cell r="AI105" t="str">
            <v>9_1996</v>
          </cell>
          <cell r="AJ105" t="str">
            <v>6_1997</v>
          </cell>
          <cell r="AK105" t="str">
            <v>3_1998</v>
          </cell>
          <cell r="AM105">
            <v>152.4</v>
          </cell>
          <cell r="AN105">
            <v>152.4</v>
          </cell>
          <cell r="AO105">
            <v>156.9</v>
          </cell>
          <cell r="AP105">
            <v>156.9</v>
          </cell>
          <cell r="AQ105">
            <v>160.5</v>
          </cell>
          <cell r="AR105">
            <v>163</v>
          </cell>
          <cell r="AT105">
            <v>110</v>
          </cell>
          <cell r="AU105">
            <v>110</v>
          </cell>
          <cell r="AV105">
            <v>110.6</v>
          </cell>
          <cell r="AW105">
            <v>110.6</v>
          </cell>
          <cell r="AX105">
            <v>110</v>
          </cell>
          <cell r="AY105">
            <v>109.3</v>
          </cell>
          <cell r="BA105">
            <v>1.531127973774943</v>
          </cell>
          <cell r="BB105">
            <v>1.531127973774943</v>
          </cell>
          <cell r="BC105">
            <v>1.4916089763005618</v>
          </cell>
          <cell r="BD105">
            <v>1.4916089763005618</v>
          </cell>
          <cell r="BE105">
            <v>1.4632363314102736</v>
          </cell>
          <cell r="BF105">
            <v>1.4446634532475062</v>
          </cell>
          <cell r="BH105">
            <v>1.5327816171453144</v>
          </cell>
          <cell r="BI105">
            <v>1.5327816171453144</v>
          </cell>
          <cell r="BJ105">
            <v>1.49601788884807</v>
          </cell>
          <cell r="BK105">
            <v>1.49601788884807</v>
          </cell>
          <cell r="BL105">
            <v>1.4707885711837083</v>
          </cell>
          <cell r="BM105">
            <v>1.4545674886775828</v>
          </cell>
        </row>
        <row r="106">
          <cell r="A106">
            <v>123</v>
          </cell>
          <cell r="B106" t="str">
            <v xml:space="preserve">Northwestern Wisconsin Electric Company                               </v>
          </cell>
          <cell r="C106">
            <v>10079671</v>
          </cell>
          <cell r="D106">
            <v>1007312</v>
          </cell>
          <cell r="E106">
            <v>10853398</v>
          </cell>
          <cell r="F106">
            <v>1060626</v>
          </cell>
          <cell r="G106">
            <v>11593481</v>
          </cell>
          <cell r="H106">
            <v>1103696</v>
          </cell>
          <cell r="I106">
            <v>12509314</v>
          </cell>
          <cell r="J106">
            <v>1146487</v>
          </cell>
          <cell r="K106">
            <v>13259053</v>
          </cell>
          <cell r="L106">
            <v>1195127</v>
          </cell>
          <cell r="M106">
            <v>14162965</v>
          </cell>
          <cell r="N106">
            <v>1239547</v>
          </cell>
          <cell r="X106">
            <v>10.006503446797019</v>
          </cell>
          <cell r="Y106">
            <v>10.233011447956207</v>
          </cell>
          <cell r="Z106">
            <v>10.504233955726939</v>
          </cell>
          <cell r="AA106">
            <v>10.910995065796646</v>
          </cell>
          <cell r="AB106">
            <v>11.094262785461295</v>
          </cell>
          <cell r="AC106">
            <v>11.425920114364361</v>
          </cell>
          <cell r="AF106" t="str">
            <v>12_1997</v>
          </cell>
          <cell r="AG106" t="str">
            <v>10_1998</v>
          </cell>
          <cell r="AH106" t="str">
            <v>7_1999</v>
          </cell>
          <cell r="AI106" t="str">
            <v>2_2000</v>
          </cell>
          <cell r="AJ106" t="str">
            <v>11_2000</v>
          </cell>
          <cell r="AK106" t="str">
            <v>7_2001</v>
          </cell>
          <cell r="AM106">
            <v>160.5</v>
          </cell>
          <cell r="AN106">
            <v>163</v>
          </cell>
          <cell r="AO106">
            <v>166.6</v>
          </cell>
          <cell r="AP106">
            <v>172.2</v>
          </cell>
          <cell r="AQ106">
            <v>172.2</v>
          </cell>
          <cell r="AR106">
            <v>177.1</v>
          </cell>
          <cell r="AT106">
            <v>110</v>
          </cell>
          <cell r="AU106">
            <v>109.3</v>
          </cell>
          <cell r="AV106">
            <v>108.4</v>
          </cell>
          <cell r="AW106">
            <v>110.6</v>
          </cell>
          <cell r="AX106">
            <v>110.6</v>
          </cell>
          <cell r="AY106">
            <v>118.7</v>
          </cell>
          <cell r="BA106">
            <v>1.4632363314102736</v>
          </cell>
          <cell r="BB106">
            <v>1.4446634532475062</v>
          </cell>
          <cell r="BC106">
            <v>1.4186393203732073</v>
          </cell>
          <cell r="BD106">
            <v>1.3746587206277581</v>
          </cell>
          <cell r="BE106">
            <v>1.3746587206277581</v>
          </cell>
          <cell r="BF106">
            <v>1.3297201564202834</v>
          </cell>
          <cell r="BH106">
            <v>1.4707885711837083</v>
          </cell>
          <cell r="BI106">
            <v>1.4545674886775828</v>
          </cell>
          <cell r="BJ106">
            <v>1.4316411249794954</v>
          </cell>
          <cell r="BK106">
            <v>1.3886113789671122</v>
          </cell>
          <cell r="BL106">
            <v>1.3886113789671122</v>
          </cell>
          <cell r="BM106">
            <v>1.3388835530767325</v>
          </cell>
        </row>
        <row r="107">
          <cell r="A107">
            <v>124</v>
          </cell>
          <cell r="B107" t="str">
            <v xml:space="preserve">Ocean State Power                     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T107" t="str">
            <v>-</v>
          </cell>
          <cell r="AU107" t="str">
            <v>-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BA107" t="str">
            <v>-</v>
          </cell>
          <cell r="BB107" t="str">
            <v>-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-</v>
          </cell>
          <cell r="BH107" t="str">
            <v>-</v>
          </cell>
          <cell r="BI107" t="str">
            <v>-</v>
          </cell>
          <cell r="BJ107" t="str">
            <v>-</v>
          </cell>
          <cell r="BK107" t="str">
            <v>-</v>
          </cell>
          <cell r="BL107" t="str">
            <v>-</v>
          </cell>
          <cell r="BM107" t="str">
            <v>-</v>
          </cell>
        </row>
        <row r="108">
          <cell r="A108">
            <v>125</v>
          </cell>
          <cell r="B108" t="str">
            <v xml:space="preserve">Ocean State Power, II                         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C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M108" t="str">
            <v>-</v>
          </cell>
          <cell r="AN108" t="str">
            <v>-</v>
          </cell>
          <cell r="AO108" t="str">
            <v>-</v>
          </cell>
          <cell r="AP108" t="str">
            <v>-</v>
          </cell>
          <cell r="AQ108" t="str">
            <v>-</v>
          </cell>
          <cell r="AR108" t="str">
            <v>-</v>
          </cell>
          <cell r="AT108" t="str">
            <v>-</v>
          </cell>
          <cell r="AU108" t="str">
            <v>-</v>
          </cell>
          <cell r="AV108" t="str">
            <v>-</v>
          </cell>
          <cell r="AW108" t="str">
            <v>-</v>
          </cell>
          <cell r="AX108" t="str">
            <v>-</v>
          </cell>
          <cell r="AY108" t="str">
            <v>-</v>
          </cell>
          <cell r="BA108" t="str">
            <v>-</v>
          </cell>
          <cell r="BB108" t="str">
            <v>-</v>
          </cell>
          <cell r="BC108" t="str">
            <v>-</v>
          </cell>
          <cell r="BD108" t="str">
            <v>-</v>
          </cell>
          <cell r="BE108" t="str">
            <v>-</v>
          </cell>
          <cell r="BF108" t="str">
            <v>-</v>
          </cell>
          <cell r="BH108" t="str">
            <v>-</v>
          </cell>
          <cell r="BI108" t="str">
            <v>-</v>
          </cell>
          <cell r="BJ108" t="str">
            <v>-</v>
          </cell>
          <cell r="BK108" t="str">
            <v>-</v>
          </cell>
          <cell r="BL108" t="str">
            <v>-</v>
          </cell>
          <cell r="BM108" t="str">
            <v>-</v>
          </cell>
        </row>
        <row r="109">
          <cell r="A109">
            <v>126</v>
          </cell>
          <cell r="B109" t="str">
            <v xml:space="preserve">Ohio Edison Company                                                   </v>
          </cell>
          <cell r="C109">
            <v>702436177</v>
          </cell>
          <cell r="D109">
            <v>49082737</v>
          </cell>
          <cell r="E109">
            <v>739056505</v>
          </cell>
          <cell r="F109">
            <v>51331098</v>
          </cell>
          <cell r="G109">
            <v>775385509</v>
          </cell>
          <cell r="H109">
            <v>54341479</v>
          </cell>
          <cell r="I109">
            <v>811678789</v>
          </cell>
          <cell r="J109">
            <v>57047830</v>
          </cell>
          <cell r="K109">
            <v>853369034</v>
          </cell>
          <cell r="L109">
            <v>61048445</v>
          </cell>
          <cell r="M109">
            <v>873007150</v>
          </cell>
          <cell r="N109">
            <v>64220297</v>
          </cell>
          <cell r="X109">
            <v>14.311267462529647</v>
          </cell>
          <cell r="Y109">
            <v>14.397831602978764</v>
          </cell>
          <cell r="Z109">
            <v>14.268759762685148</v>
          </cell>
          <cell r="AA109">
            <v>14.228039681789824</v>
          </cell>
          <cell r="AB109">
            <v>13.978554801846304</v>
          </cell>
          <cell r="AC109">
            <v>13.593944450303617</v>
          </cell>
          <cell r="AF109" t="str">
            <v>9_1993</v>
          </cell>
          <cell r="AG109" t="str">
            <v>8_1994</v>
          </cell>
          <cell r="AH109" t="str">
            <v>9_1995</v>
          </cell>
          <cell r="AI109" t="str">
            <v>10_1996</v>
          </cell>
          <cell r="AJ109" t="str">
            <v>1_1998</v>
          </cell>
          <cell r="AK109" t="str">
            <v>6_1999</v>
          </cell>
          <cell r="AM109">
            <v>144.5</v>
          </cell>
          <cell r="AN109">
            <v>148.19999999999999</v>
          </cell>
          <cell r="AO109">
            <v>152.4</v>
          </cell>
          <cell r="AP109">
            <v>156.9</v>
          </cell>
          <cell r="AQ109">
            <v>163</v>
          </cell>
          <cell r="AR109">
            <v>166.6</v>
          </cell>
          <cell r="AT109">
            <v>109.8</v>
          </cell>
          <cell r="AU109">
            <v>108.6</v>
          </cell>
          <cell r="AV109">
            <v>110</v>
          </cell>
          <cell r="AW109">
            <v>110.6</v>
          </cell>
          <cell r="AX109">
            <v>109.3</v>
          </cell>
          <cell r="AY109">
            <v>108.4</v>
          </cell>
          <cell r="BA109">
            <v>1.6044068610605504</v>
          </cell>
          <cell r="BB109">
            <v>1.5715341519778252</v>
          </cell>
          <cell r="BC109">
            <v>1.531127973774943</v>
          </cell>
          <cell r="BD109">
            <v>1.4916089763005618</v>
          </cell>
          <cell r="BE109">
            <v>1.4446634532475062</v>
          </cell>
          <cell r="BF109">
            <v>1.4186393203732073</v>
          </cell>
          <cell r="BH109">
            <v>1.5994994976360983</v>
          </cell>
          <cell r="BI109">
            <v>1.5713303284184379</v>
          </cell>
          <cell r="BJ109">
            <v>1.5327816171453144</v>
          </cell>
          <cell r="BK109">
            <v>1.49601788884807</v>
          </cell>
          <cell r="BL109">
            <v>1.4545674886775828</v>
          </cell>
          <cell r="BM109">
            <v>1.4316411249794954</v>
          </cell>
        </row>
        <row r="110">
          <cell r="A110">
            <v>127</v>
          </cell>
          <cell r="B110" t="str">
            <v xml:space="preserve">Ohio Power Company                                                    </v>
          </cell>
          <cell r="C110">
            <v>459374764</v>
          </cell>
          <cell r="D110">
            <v>54067120</v>
          </cell>
          <cell r="E110">
            <v>477617000</v>
          </cell>
          <cell r="F110">
            <v>56454550</v>
          </cell>
          <cell r="G110">
            <v>503030507</v>
          </cell>
          <cell r="H110">
            <v>59661524</v>
          </cell>
          <cell r="I110">
            <v>539327222</v>
          </cell>
          <cell r="J110">
            <v>62425114</v>
          </cell>
          <cell r="K110">
            <v>1363681942</v>
          </cell>
          <cell r="L110">
            <v>126973126</v>
          </cell>
          <cell r="M110">
            <v>1391679118</v>
          </cell>
          <cell r="N110">
            <v>94896667</v>
          </cell>
          <cell r="X110">
            <v>8.4963793891740487</v>
          </cell>
          <cell r="Y110">
            <v>8.4602038276808518</v>
          </cell>
          <cell r="Z110">
            <v>8.4314055906449852</v>
          </cell>
          <cell r="AA110">
            <v>8.6395872981505484</v>
          </cell>
          <cell r="AB110">
            <v>10.73992572255014</v>
          </cell>
          <cell r="AC110">
            <v>14.665205449207189</v>
          </cell>
          <cell r="AF110" t="str">
            <v>7_1999</v>
          </cell>
          <cell r="AG110" t="str">
            <v>7_2000</v>
          </cell>
          <cell r="AH110" t="str">
            <v>7_2001</v>
          </cell>
          <cell r="AI110" t="str">
            <v>5_2002</v>
          </cell>
          <cell r="AJ110" t="str">
            <v>4_2001</v>
          </cell>
          <cell r="AK110" t="str">
            <v>5_1998</v>
          </cell>
          <cell r="AM110">
            <v>166.6</v>
          </cell>
          <cell r="AN110">
            <v>172.2</v>
          </cell>
          <cell r="AO110">
            <v>177.1</v>
          </cell>
          <cell r="AP110">
            <v>179.9</v>
          </cell>
          <cell r="AQ110">
            <v>177.1</v>
          </cell>
          <cell r="AR110">
            <v>163</v>
          </cell>
          <cell r="AT110">
            <v>108.4</v>
          </cell>
          <cell r="AU110">
            <v>110.6</v>
          </cell>
          <cell r="AV110">
            <v>118.7</v>
          </cell>
          <cell r="AW110">
            <v>117.7</v>
          </cell>
          <cell r="AX110">
            <v>118.7</v>
          </cell>
          <cell r="AY110">
            <v>109.3</v>
          </cell>
          <cell r="BA110">
            <v>1.4186393203732073</v>
          </cell>
          <cell r="BB110">
            <v>1.3746587206277581</v>
          </cell>
          <cell r="BC110">
            <v>1.3297201564202834</v>
          </cell>
          <cell r="BD110">
            <v>1.3128823701581536</v>
          </cell>
          <cell r="BE110">
            <v>1.3297201564202834</v>
          </cell>
          <cell r="BF110">
            <v>1.4446634532475062</v>
          </cell>
          <cell r="BH110">
            <v>1.4316411249794954</v>
          </cell>
          <cell r="BI110">
            <v>1.3886113789671122</v>
          </cell>
          <cell r="BJ110">
            <v>1.3388835530767325</v>
          </cell>
          <cell r="BK110">
            <v>1.3243636630107003</v>
          </cell>
          <cell r="BL110">
            <v>1.3388835530767325</v>
          </cell>
          <cell r="BM110">
            <v>1.4545674886775828</v>
          </cell>
        </row>
        <row r="111">
          <cell r="A111">
            <v>128</v>
          </cell>
          <cell r="B111" t="str">
            <v xml:space="preserve">Ohio Valley Electric Corporation                                     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X111" t="str">
            <v>-</v>
          </cell>
          <cell r="Y111" t="str">
            <v>-</v>
          </cell>
          <cell r="Z111" t="str">
            <v>-</v>
          </cell>
          <cell r="AA111" t="str">
            <v>-</v>
          </cell>
          <cell r="AB111" t="str">
            <v>-</v>
          </cell>
          <cell r="AC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M111" t="str">
            <v>-</v>
          </cell>
          <cell r="AN111" t="str">
            <v>-</v>
          </cell>
          <cell r="AO111" t="str">
            <v>-</v>
          </cell>
          <cell r="AP111" t="str">
            <v>-</v>
          </cell>
          <cell r="AQ111" t="str">
            <v>-</v>
          </cell>
          <cell r="AR111" t="str">
            <v>-</v>
          </cell>
          <cell r="AT111" t="str">
            <v>-</v>
          </cell>
          <cell r="AU111" t="str">
            <v>-</v>
          </cell>
          <cell r="AV111" t="str">
            <v>-</v>
          </cell>
          <cell r="AW111" t="str">
            <v>-</v>
          </cell>
          <cell r="AX111" t="str">
            <v>-</v>
          </cell>
          <cell r="AY111" t="str">
            <v>-</v>
          </cell>
          <cell r="BA111" t="str">
            <v>-</v>
          </cell>
          <cell r="BB111" t="str">
            <v>-</v>
          </cell>
          <cell r="BC111" t="str">
            <v>-</v>
          </cell>
          <cell r="BD111" t="str">
            <v>-</v>
          </cell>
          <cell r="BE111" t="str">
            <v>-</v>
          </cell>
          <cell r="BF111" t="str">
            <v>-</v>
          </cell>
          <cell r="BH111" t="str">
            <v>-</v>
          </cell>
          <cell r="BI111" t="str">
            <v>-</v>
          </cell>
          <cell r="BJ111" t="str">
            <v>-</v>
          </cell>
          <cell r="BK111" t="str">
            <v>-</v>
          </cell>
          <cell r="BL111" t="str">
            <v>-</v>
          </cell>
          <cell r="BM111" t="str">
            <v>-</v>
          </cell>
        </row>
        <row r="112">
          <cell r="A112">
            <v>129</v>
          </cell>
          <cell r="B112" t="str">
            <v xml:space="preserve">Old Dominion Electric Cooperative                                     </v>
          </cell>
          <cell r="C112">
            <v>15668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X112" t="str">
            <v>-</v>
          </cell>
          <cell r="Y112" t="str">
            <v>-</v>
          </cell>
          <cell r="Z112" t="str">
            <v>-</v>
          </cell>
          <cell r="AA112" t="str">
            <v>-</v>
          </cell>
          <cell r="AB112" t="str">
            <v>-</v>
          </cell>
          <cell r="AC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M112" t="str">
            <v>-</v>
          </cell>
          <cell r="AN112" t="str">
            <v>-</v>
          </cell>
          <cell r="AO112" t="str">
            <v>-</v>
          </cell>
          <cell r="AP112" t="str">
            <v>-</v>
          </cell>
          <cell r="AQ112" t="str">
            <v>-</v>
          </cell>
          <cell r="AR112" t="str">
            <v>-</v>
          </cell>
          <cell r="AT112" t="str">
            <v>-</v>
          </cell>
          <cell r="AU112" t="str">
            <v>-</v>
          </cell>
          <cell r="AV112" t="str">
            <v>-</v>
          </cell>
          <cell r="AW112" t="str">
            <v>-</v>
          </cell>
          <cell r="AX112" t="str">
            <v>-</v>
          </cell>
          <cell r="AY112" t="str">
            <v>-</v>
          </cell>
          <cell r="BA112" t="str">
            <v>-</v>
          </cell>
          <cell r="BB112" t="str">
            <v>-</v>
          </cell>
          <cell r="BC112" t="str">
            <v>-</v>
          </cell>
          <cell r="BD112" t="str">
            <v>-</v>
          </cell>
          <cell r="BE112" t="str">
            <v>-</v>
          </cell>
          <cell r="BF112" t="str">
            <v>-</v>
          </cell>
          <cell r="BH112" t="str">
            <v>-</v>
          </cell>
          <cell r="BI112" t="str">
            <v>-</v>
          </cell>
          <cell r="BJ112" t="str">
            <v>-</v>
          </cell>
          <cell r="BK112" t="str">
            <v>-</v>
          </cell>
          <cell r="BL112" t="str">
            <v>-</v>
          </cell>
          <cell r="BM112" t="str">
            <v>-</v>
          </cell>
        </row>
        <row r="113">
          <cell r="A113">
            <v>130</v>
          </cell>
          <cell r="B113" t="str">
            <v xml:space="preserve">Oklahoma Gas and Electric Company                                     </v>
          </cell>
          <cell r="C113">
            <v>800547103</v>
          </cell>
          <cell r="D113">
            <v>61930715</v>
          </cell>
          <cell r="E113">
            <v>835245654</v>
          </cell>
          <cell r="F113">
            <v>64980831</v>
          </cell>
          <cell r="G113">
            <v>880840133</v>
          </cell>
          <cell r="H113">
            <v>70167199</v>
          </cell>
          <cell r="I113">
            <v>924322934</v>
          </cell>
          <cell r="J113">
            <v>75053473</v>
          </cell>
          <cell r="K113">
            <v>956630864</v>
          </cell>
          <cell r="L113">
            <v>77656845</v>
          </cell>
          <cell r="M113">
            <v>1025114867</v>
          </cell>
          <cell r="N113">
            <v>85701205</v>
          </cell>
          <cell r="X113">
            <v>12.926495407004424</v>
          </cell>
          <cell r="Y113">
            <v>12.853723800485099</v>
          </cell>
          <cell r="Z113">
            <v>12.553445848679239</v>
          </cell>
          <cell r="AA113">
            <v>12.31552514565182</v>
          </cell>
          <cell r="AB113">
            <v>12.318693400433665</v>
          </cell>
          <cell r="AC113">
            <v>11.961498872740471</v>
          </cell>
          <cell r="AF113" t="str">
            <v>1_1995</v>
          </cell>
          <cell r="AG113" t="str">
            <v>2_1996</v>
          </cell>
          <cell r="AH113" t="str">
            <v>6_1997</v>
          </cell>
          <cell r="AI113" t="str">
            <v>9_1998</v>
          </cell>
          <cell r="AJ113" t="str">
            <v>9_1999</v>
          </cell>
          <cell r="AK113" t="str">
            <v>1_2001</v>
          </cell>
          <cell r="AM113">
            <v>152.4</v>
          </cell>
          <cell r="AN113">
            <v>156.9</v>
          </cell>
          <cell r="AO113">
            <v>160.5</v>
          </cell>
          <cell r="AP113">
            <v>163</v>
          </cell>
          <cell r="AQ113">
            <v>166.6</v>
          </cell>
          <cell r="AR113">
            <v>177.1</v>
          </cell>
          <cell r="AT113">
            <v>110</v>
          </cell>
          <cell r="AU113">
            <v>110.6</v>
          </cell>
          <cell r="AV113">
            <v>110</v>
          </cell>
          <cell r="AW113">
            <v>109.3</v>
          </cell>
          <cell r="AX113">
            <v>108.4</v>
          </cell>
          <cell r="AY113">
            <v>118.7</v>
          </cell>
          <cell r="BA113">
            <v>1.531127973774943</v>
          </cell>
          <cell r="BB113">
            <v>1.4916089763005618</v>
          </cell>
          <cell r="BC113">
            <v>1.4632363314102736</v>
          </cell>
          <cell r="BD113">
            <v>1.4446634532475062</v>
          </cell>
          <cell r="BE113">
            <v>1.4186393203732073</v>
          </cell>
          <cell r="BF113">
            <v>1.3297201564202834</v>
          </cell>
          <cell r="BH113">
            <v>1.5327816171453144</v>
          </cell>
          <cell r="BI113">
            <v>1.49601788884807</v>
          </cell>
          <cell r="BJ113">
            <v>1.4707885711837083</v>
          </cell>
          <cell r="BK113">
            <v>1.4545674886775828</v>
          </cell>
          <cell r="BL113">
            <v>1.4316411249794954</v>
          </cell>
          <cell r="BM113">
            <v>1.3388835530767325</v>
          </cell>
        </row>
        <row r="114">
          <cell r="A114">
            <v>131</v>
          </cell>
          <cell r="B114" t="str">
            <v xml:space="preserve">Orange and Rockland Utilities, Inc                                    </v>
          </cell>
          <cell r="C114">
            <v>161169842</v>
          </cell>
          <cell r="D114">
            <v>14891040</v>
          </cell>
          <cell r="E114">
            <v>170884036</v>
          </cell>
          <cell r="F114">
            <v>16010660</v>
          </cell>
          <cell r="G114">
            <v>181004317</v>
          </cell>
          <cell r="H114">
            <v>17276803</v>
          </cell>
          <cell r="I114">
            <v>193288346</v>
          </cell>
          <cell r="J114">
            <v>18144204</v>
          </cell>
          <cell r="K114">
            <v>205968960</v>
          </cell>
          <cell r="L114">
            <v>19210696</v>
          </cell>
          <cell r="M114">
            <v>218981048</v>
          </cell>
          <cell r="N114">
            <v>20792007</v>
          </cell>
          <cell r="X114">
            <v>10.82327641319881</v>
          </cell>
          <cell r="Y114">
            <v>10.673141269629109</v>
          </cell>
          <cell r="Z114">
            <v>10.476725178842406</v>
          </cell>
          <cell r="AA114">
            <v>10.652897531354917</v>
          </cell>
          <cell r="AB114">
            <v>10.721577188041495</v>
          </cell>
          <cell r="AC114">
            <v>10.531982217974436</v>
          </cell>
          <cell r="AF114" t="str">
            <v>3_1997</v>
          </cell>
          <cell r="AG114" t="str">
            <v>5_1998</v>
          </cell>
          <cell r="AH114" t="str">
            <v>7_1999</v>
          </cell>
          <cell r="AI114" t="str">
            <v>5_2000</v>
          </cell>
          <cell r="AJ114" t="str">
            <v>4_2001</v>
          </cell>
          <cell r="AK114" t="str">
            <v>6_2002</v>
          </cell>
          <cell r="AM114">
            <v>160.5</v>
          </cell>
          <cell r="AN114">
            <v>163</v>
          </cell>
          <cell r="AO114">
            <v>166.6</v>
          </cell>
          <cell r="AP114">
            <v>172.2</v>
          </cell>
          <cell r="AQ114">
            <v>177.1</v>
          </cell>
          <cell r="AR114">
            <v>179.9</v>
          </cell>
          <cell r="AT114">
            <v>110</v>
          </cell>
          <cell r="AU114">
            <v>109.3</v>
          </cell>
          <cell r="AV114">
            <v>108.4</v>
          </cell>
          <cell r="AW114">
            <v>110.6</v>
          </cell>
          <cell r="AX114">
            <v>118.7</v>
          </cell>
          <cell r="AY114">
            <v>117.7</v>
          </cell>
          <cell r="BA114">
            <v>1.4632363314102736</v>
          </cell>
          <cell r="BB114">
            <v>1.4446634532475062</v>
          </cell>
          <cell r="BC114">
            <v>1.4186393203732073</v>
          </cell>
          <cell r="BD114">
            <v>1.3746587206277581</v>
          </cell>
          <cell r="BE114">
            <v>1.3297201564202834</v>
          </cell>
          <cell r="BF114">
            <v>1.3128823701581536</v>
          </cell>
          <cell r="BH114">
            <v>1.4707885711837083</v>
          </cell>
          <cell r="BI114">
            <v>1.4545674886775828</v>
          </cell>
          <cell r="BJ114">
            <v>1.4316411249794954</v>
          </cell>
          <cell r="BK114">
            <v>1.3886113789671122</v>
          </cell>
          <cell r="BL114">
            <v>1.3388835530767325</v>
          </cell>
          <cell r="BM114">
            <v>1.3243636630107003</v>
          </cell>
        </row>
        <row r="115">
          <cell r="A115">
            <v>132</v>
          </cell>
          <cell r="B115" t="str">
            <v xml:space="preserve">Otter Tail Power Company                                              </v>
          </cell>
          <cell r="C115">
            <v>135691945</v>
          </cell>
          <cell r="D115">
            <v>8775975</v>
          </cell>
          <cell r="E115">
            <v>141582768</v>
          </cell>
          <cell r="F115">
            <v>9224741</v>
          </cell>
          <cell r="G115">
            <v>149930597</v>
          </cell>
          <cell r="H115">
            <v>9463184</v>
          </cell>
          <cell r="I115">
            <v>158148532</v>
          </cell>
          <cell r="J115">
            <v>9795258</v>
          </cell>
          <cell r="K115">
            <v>164371994</v>
          </cell>
          <cell r="L115">
            <v>10204736</v>
          </cell>
          <cell r="M115">
            <v>172765161</v>
          </cell>
          <cell r="N115">
            <v>10631154</v>
          </cell>
          <cell r="X115">
            <v>15.461751543275819</v>
          </cell>
          <cell r="Y115">
            <v>15.348156441465402</v>
          </cell>
          <cell r="Z115">
            <v>15.843567767466004</v>
          </cell>
          <cell r="AA115">
            <v>16.145417711304798</v>
          </cell>
          <cell r="AB115">
            <v>16.107422475211511</v>
          </cell>
          <cell r="AC115">
            <v>16.250837961711401</v>
          </cell>
          <cell r="AF115" t="str">
            <v>7_1992</v>
          </cell>
          <cell r="AG115" t="str">
            <v>8_1993</v>
          </cell>
          <cell r="AH115" t="str">
            <v>3_1994</v>
          </cell>
          <cell r="AI115" t="str">
            <v>11_1994</v>
          </cell>
          <cell r="AJ115" t="str">
            <v>11_1995</v>
          </cell>
          <cell r="AK115" t="str">
            <v>10_1996</v>
          </cell>
          <cell r="AM115">
            <v>140.30000000000001</v>
          </cell>
          <cell r="AN115">
            <v>144.5</v>
          </cell>
          <cell r="AO115">
            <v>148.19999999999999</v>
          </cell>
          <cell r="AP115">
            <v>148.19999999999999</v>
          </cell>
          <cell r="AQ115">
            <v>152.4</v>
          </cell>
          <cell r="AR115">
            <v>156.9</v>
          </cell>
          <cell r="AT115">
            <v>109</v>
          </cell>
          <cell r="AU115">
            <v>109.8</v>
          </cell>
          <cell r="AV115">
            <v>108.6</v>
          </cell>
          <cell r="AW115">
            <v>108.6</v>
          </cell>
          <cell r="AX115">
            <v>110</v>
          </cell>
          <cell r="AY115">
            <v>110.6</v>
          </cell>
          <cell r="BA115">
            <v>1.6477766462514523</v>
          </cell>
          <cell r="BB115">
            <v>1.6044068610605504</v>
          </cell>
          <cell r="BC115">
            <v>1.5715341519778252</v>
          </cell>
          <cell r="BD115">
            <v>1.5715341519778252</v>
          </cell>
          <cell r="BE115">
            <v>1.531127973774943</v>
          </cell>
          <cell r="BF115">
            <v>1.4916089763005618</v>
          </cell>
          <cell r="BH115">
            <v>1.6397508768112847</v>
          </cell>
          <cell r="BI115">
            <v>1.5994994976360983</v>
          </cell>
          <cell r="BJ115">
            <v>1.5713303284184379</v>
          </cell>
          <cell r="BK115">
            <v>1.5713303284184379</v>
          </cell>
          <cell r="BL115">
            <v>1.5327816171453144</v>
          </cell>
          <cell r="BM115">
            <v>1.49601788884807</v>
          </cell>
        </row>
        <row r="116">
          <cell r="A116">
            <v>133</v>
          </cell>
          <cell r="B116" t="str">
            <v xml:space="preserve">PACIFIC GAS AND ELECTRIC COMPANY                                      </v>
          </cell>
          <cell r="C116">
            <v>6815912539</v>
          </cell>
          <cell r="D116">
            <v>542837568</v>
          </cell>
          <cell r="E116">
            <v>7242751862</v>
          </cell>
          <cell r="F116">
            <v>571509610</v>
          </cell>
          <cell r="G116">
            <v>7493923932</v>
          </cell>
          <cell r="H116">
            <v>606744639</v>
          </cell>
          <cell r="I116">
            <v>7779678286</v>
          </cell>
          <cell r="J116">
            <v>640614067</v>
          </cell>
          <cell r="K116">
            <v>8583970817</v>
          </cell>
          <cell r="L116">
            <v>692111097</v>
          </cell>
          <cell r="M116">
            <v>9057555386</v>
          </cell>
          <cell r="N116">
            <v>723722621</v>
          </cell>
          <cell r="X116">
            <v>12.556081120384063</v>
          </cell>
          <cell r="Y116">
            <v>12.673018502698493</v>
          </cell>
          <cell r="Z116">
            <v>12.351034439053363</v>
          </cell>
          <cell r="AA116">
            <v>12.144095309102852</v>
          </cell>
          <cell r="AB116">
            <v>12.402590934039019</v>
          </cell>
          <cell r="AC116">
            <v>12.515230453187673</v>
          </cell>
          <cell r="AF116" t="str">
            <v>6_1995</v>
          </cell>
          <cell r="AG116" t="str">
            <v>5_1996</v>
          </cell>
          <cell r="AH116" t="str">
            <v>8_1997</v>
          </cell>
          <cell r="AI116" t="str">
            <v>11_1998</v>
          </cell>
          <cell r="AJ116" t="str">
            <v>8_1999</v>
          </cell>
          <cell r="AK116" t="str">
            <v>6_2000</v>
          </cell>
          <cell r="AM116">
            <v>152.4</v>
          </cell>
          <cell r="AN116">
            <v>156.9</v>
          </cell>
          <cell r="AO116">
            <v>160.5</v>
          </cell>
          <cell r="AP116">
            <v>163</v>
          </cell>
          <cell r="AQ116">
            <v>166.6</v>
          </cell>
          <cell r="AR116">
            <v>172.2</v>
          </cell>
          <cell r="AT116">
            <v>110</v>
          </cell>
          <cell r="AU116">
            <v>110.6</v>
          </cell>
          <cell r="AV116">
            <v>110</v>
          </cell>
          <cell r="AW116">
            <v>109.3</v>
          </cell>
          <cell r="AX116">
            <v>108.4</v>
          </cell>
          <cell r="AY116">
            <v>110.6</v>
          </cell>
          <cell r="BA116">
            <v>1.531127973774943</v>
          </cell>
          <cell r="BB116">
            <v>1.4916089763005618</v>
          </cell>
          <cell r="BC116">
            <v>1.4632363314102736</v>
          </cell>
          <cell r="BD116">
            <v>1.4446634532475062</v>
          </cell>
          <cell r="BE116">
            <v>1.4186393203732073</v>
          </cell>
          <cell r="BF116">
            <v>1.3746587206277581</v>
          </cell>
          <cell r="BH116">
            <v>1.5327816171453144</v>
          </cell>
          <cell r="BI116">
            <v>1.49601788884807</v>
          </cell>
          <cell r="BJ116">
            <v>1.4707885711837083</v>
          </cell>
          <cell r="BK116">
            <v>1.4545674886775828</v>
          </cell>
          <cell r="BL116">
            <v>1.4316411249794954</v>
          </cell>
          <cell r="BM116">
            <v>1.3886113789671122</v>
          </cell>
        </row>
        <row r="117">
          <cell r="A117">
            <v>134</v>
          </cell>
          <cell r="B117" t="str">
            <v xml:space="preserve">PacifiCorp                                                            </v>
          </cell>
          <cell r="C117">
            <v>1844588160</v>
          </cell>
          <cell r="D117">
            <v>129744033</v>
          </cell>
          <cell r="E117">
            <v>1906426138</v>
          </cell>
          <cell r="F117">
            <v>137554066</v>
          </cell>
          <cell r="G117">
            <v>2003524851</v>
          </cell>
          <cell r="H117">
            <v>143343279</v>
          </cell>
          <cell r="I117">
            <v>2072617011</v>
          </cell>
          <cell r="J117">
            <v>142300998</v>
          </cell>
          <cell r="K117">
            <v>2160071159</v>
          </cell>
          <cell r="L117">
            <v>150336410</v>
          </cell>
          <cell r="M117">
            <v>2268075733</v>
          </cell>
          <cell r="N117">
            <v>155833318</v>
          </cell>
          <cell r="X117">
            <v>14.21713289889794</v>
          </cell>
          <cell r="Y117">
            <v>13.859467723767613</v>
          </cell>
          <cell r="Z117">
            <v>13.977110506869318</v>
          </cell>
          <cell r="AA117">
            <v>14.56502090730242</v>
          </cell>
          <cell r="AB117">
            <v>14.368250239579353</v>
          </cell>
          <cell r="AC117">
            <v>14.55449811445329</v>
          </cell>
          <cell r="AF117" t="str">
            <v>10_1993</v>
          </cell>
          <cell r="AG117" t="str">
            <v>2_1995</v>
          </cell>
          <cell r="AH117" t="str">
            <v>1_1996</v>
          </cell>
          <cell r="AI117" t="str">
            <v>6_1996</v>
          </cell>
          <cell r="AJ117" t="str">
            <v>8_1997</v>
          </cell>
          <cell r="AK117" t="str">
            <v>6_1998</v>
          </cell>
          <cell r="AM117">
            <v>144.5</v>
          </cell>
          <cell r="AN117">
            <v>152.4</v>
          </cell>
          <cell r="AO117">
            <v>156.9</v>
          </cell>
          <cell r="AP117">
            <v>156.9</v>
          </cell>
          <cell r="AQ117">
            <v>160.5</v>
          </cell>
          <cell r="AR117">
            <v>163</v>
          </cell>
          <cell r="AT117">
            <v>109.8</v>
          </cell>
          <cell r="AU117">
            <v>110</v>
          </cell>
          <cell r="AV117">
            <v>110.6</v>
          </cell>
          <cell r="AW117">
            <v>110.6</v>
          </cell>
          <cell r="AX117">
            <v>110</v>
          </cell>
          <cell r="AY117">
            <v>109.3</v>
          </cell>
          <cell r="BA117">
            <v>1.6044068610605504</v>
          </cell>
          <cell r="BB117">
            <v>1.531127973774943</v>
          </cell>
          <cell r="BC117">
            <v>1.4916089763005618</v>
          </cell>
          <cell r="BD117">
            <v>1.4916089763005618</v>
          </cell>
          <cell r="BE117">
            <v>1.4632363314102736</v>
          </cell>
          <cell r="BF117">
            <v>1.4446634532475062</v>
          </cell>
          <cell r="BH117">
            <v>1.5994994976360983</v>
          </cell>
          <cell r="BI117">
            <v>1.5327816171453144</v>
          </cell>
          <cell r="BJ117">
            <v>1.49601788884807</v>
          </cell>
          <cell r="BK117">
            <v>1.49601788884807</v>
          </cell>
          <cell r="BL117">
            <v>1.4707885711837083</v>
          </cell>
          <cell r="BM117">
            <v>1.4545674886775828</v>
          </cell>
        </row>
        <row r="118">
          <cell r="A118">
            <v>135</v>
          </cell>
          <cell r="B118" t="str">
            <v xml:space="preserve">PECO Energy Company                                                   </v>
          </cell>
          <cell r="C118">
            <v>1153608120</v>
          </cell>
          <cell r="D118">
            <v>80273481</v>
          </cell>
          <cell r="E118">
            <v>1197466401</v>
          </cell>
          <cell r="F118">
            <v>84885938</v>
          </cell>
          <cell r="G118">
            <v>1258552096</v>
          </cell>
          <cell r="H118">
            <v>88363107</v>
          </cell>
          <cell r="I118">
            <v>1316057592</v>
          </cell>
          <cell r="J118">
            <v>90580742</v>
          </cell>
          <cell r="K118">
            <v>1392932683</v>
          </cell>
          <cell r="L118">
            <v>102044977</v>
          </cell>
          <cell r="M118">
            <v>1464519482</v>
          </cell>
          <cell r="N118">
            <v>105306292</v>
          </cell>
          <cell r="X118">
            <v>14.370974145247295</v>
          </cell>
          <cell r="Y118">
            <v>14.106769969367599</v>
          </cell>
          <cell r="Z118">
            <v>14.242958840277085</v>
          </cell>
          <cell r="AA118">
            <v>14.529110304704725</v>
          </cell>
          <cell r="AB118">
            <v>13.650183712619192</v>
          </cell>
          <cell r="AC118">
            <v>13.907236255170774</v>
          </cell>
          <cell r="AF118" t="str">
            <v>8_1993</v>
          </cell>
          <cell r="AG118" t="str">
            <v>11_1994</v>
          </cell>
          <cell r="AH118" t="str">
            <v>10_1995</v>
          </cell>
          <cell r="AI118" t="str">
            <v>6_1996</v>
          </cell>
          <cell r="AJ118" t="str">
            <v>5_1998</v>
          </cell>
          <cell r="AK118" t="str">
            <v>2_1999</v>
          </cell>
          <cell r="AM118">
            <v>144.5</v>
          </cell>
          <cell r="AN118">
            <v>148.19999999999999</v>
          </cell>
          <cell r="AO118">
            <v>152.4</v>
          </cell>
          <cell r="AP118">
            <v>156.9</v>
          </cell>
          <cell r="AQ118">
            <v>163</v>
          </cell>
          <cell r="AR118">
            <v>166.6</v>
          </cell>
          <cell r="AT118">
            <v>109.8</v>
          </cell>
          <cell r="AU118">
            <v>108.6</v>
          </cell>
          <cell r="AV118">
            <v>110</v>
          </cell>
          <cell r="AW118">
            <v>110.6</v>
          </cell>
          <cell r="AX118">
            <v>109.3</v>
          </cell>
          <cell r="AY118">
            <v>108.4</v>
          </cell>
          <cell r="BA118">
            <v>1.6044068610605504</v>
          </cell>
          <cell r="BB118">
            <v>1.5715341519778252</v>
          </cell>
          <cell r="BC118">
            <v>1.531127973774943</v>
          </cell>
          <cell r="BD118">
            <v>1.4916089763005618</v>
          </cell>
          <cell r="BE118">
            <v>1.4446634532475062</v>
          </cell>
          <cell r="BF118">
            <v>1.4186393203732073</v>
          </cell>
          <cell r="BH118">
            <v>1.5994994976360983</v>
          </cell>
          <cell r="BI118">
            <v>1.5713303284184379</v>
          </cell>
          <cell r="BJ118">
            <v>1.5327816171453144</v>
          </cell>
          <cell r="BK118">
            <v>1.49601788884807</v>
          </cell>
          <cell r="BL118">
            <v>1.4545674886775828</v>
          </cell>
          <cell r="BM118">
            <v>1.4316411249794954</v>
          </cell>
        </row>
        <row r="119">
          <cell r="A119">
            <v>136</v>
          </cell>
          <cell r="B119" t="str">
            <v xml:space="preserve">Pennsylvania Electric Company                                         </v>
          </cell>
          <cell r="C119">
            <v>542240775</v>
          </cell>
          <cell r="D119">
            <v>37505228</v>
          </cell>
          <cell r="E119">
            <v>562516074</v>
          </cell>
          <cell r="F119">
            <v>38893059</v>
          </cell>
          <cell r="G119">
            <v>583977423</v>
          </cell>
          <cell r="H119">
            <v>39826512</v>
          </cell>
          <cell r="I119">
            <v>606354506</v>
          </cell>
          <cell r="J119">
            <v>42465388</v>
          </cell>
          <cell r="K119">
            <v>651372027</v>
          </cell>
          <cell r="L119">
            <v>50441805</v>
          </cell>
          <cell r="M119">
            <v>677663709</v>
          </cell>
          <cell r="N119">
            <v>57092096</v>
          </cell>
          <cell r="X119">
            <v>14.457738398497405</v>
          </cell>
          <cell r="Y119">
            <v>14.463148141677413</v>
          </cell>
          <cell r="Z119">
            <v>14.66303207772752</v>
          </cell>
          <cell r="AA119">
            <v>14.27879349648236</v>
          </cell>
          <cell r="AB119">
            <v>12.9133370029086</v>
          </cell>
          <cell r="AC119">
            <v>11.869658962949968</v>
          </cell>
          <cell r="AF119" t="str">
            <v>7_1993</v>
          </cell>
          <cell r="AG119" t="str">
            <v>7_1994</v>
          </cell>
          <cell r="AH119" t="str">
            <v>5_1995</v>
          </cell>
          <cell r="AI119" t="str">
            <v>9_1996</v>
          </cell>
          <cell r="AJ119" t="str">
            <v>2_1999</v>
          </cell>
          <cell r="AK119" t="str">
            <v>2_2001</v>
          </cell>
          <cell r="AM119">
            <v>144.5</v>
          </cell>
          <cell r="AN119">
            <v>148.19999999999999</v>
          </cell>
          <cell r="AO119">
            <v>152.4</v>
          </cell>
          <cell r="AP119">
            <v>156.9</v>
          </cell>
          <cell r="AQ119">
            <v>166.6</v>
          </cell>
          <cell r="AR119">
            <v>177.1</v>
          </cell>
          <cell r="AT119">
            <v>109.8</v>
          </cell>
          <cell r="AU119">
            <v>108.6</v>
          </cell>
          <cell r="AV119">
            <v>110</v>
          </cell>
          <cell r="AW119">
            <v>110.6</v>
          </cell>
          <cell r="AX119">
            <v>108.4</v>
          </cell>
          <cell r="AY119">
            <v>118.7</v>
          </cell>
          <cell r="BA119">
            <v>1.6044068610605504</v>
          </cell>
          <cell r="BB119">
            <v>1.5715341519778252</v>
          </cell>
          <cell r="BC119">
            <v>1.531127973774943</v>
          </cell>
          <cell r="BD119">
            <v>1.4916089763005618</v>
          </cell>
          <cell r="BE119">
            <v>1.4186393203732073</v>
          </cell>
          <cell r="BF119">
            <v>1.3297201564202834</v>
          </cell>
          <cell r="BH119">
            <v>1.5994994976360983</v>
          </cell>
          <cell r="BI119">
            <v>1.5713303284184379</v>
          </cell>
          <cell r="BJ119">
            <v>1.5327816171453144</v>
          </cell>
          <cell r="BK119">
            <v>1.49601788884807</v>
          </cell>
          <cell r="BL119">
            <v>1.4316411249794954</v>
          </cell>
          <cell r="BM119">
            <v>1.3388835530767325</v>
          </cell>
        </row>
        <row r="120">
          <cell r="A120">
            <v>137</v>
          </cell>
          <cell r="B120" t="str">
            <v xml:space="preserve">Pennsylvania Power Company                                            </v>
          </cell>
          <cell r="C120">
            <v>132088158</v>
          </cell>
          <cell r="D120">
            <v>6946946</v>
          </cell>
          <cell r="E120">
            <v>135989609</v>
          </cell>
          <cell r="F120">
            <v>7034336</v>
          </cell>
          <cell r="G120">
            <v>140783210</v>
          </cell>
          <cell r="H120">
            <v>8215541</v>
          </cell>
          <cell r="I120">
            <v>144906250</v>
          </cell>
          <cell r="J120">
            <v>8309952</v>
          </cell>
          <cell r="K120">
            <v>153534758</v>
          </cell>
          <cell r="L120">
            <v>9553086</v>
          </cell>
          <cell r="M120">
            <v>158220857</v>
          </cell>
          <cell r="N120">
            <v>10434325</v>
          </cell>
          <cell r="X120">
            <v>19.013845508515541</v>
          </cell>
          <cell r="Y120">
            <v>19.332259505374779</v>
          </cell>
          <cell r="Z120">
            <v>17.136206854788991</v>
          </cell>
          <cell r="AA120">
            <v>17.437675933627535</v>
          </cell>
          <cell r="AB120">
            <v>16.071744565054686</v>
          </cell>
          <cell r="AC120">
            <v>15.163497111696252</v>
          </cell>
          <cell r="AF120" t="str">
            <v>12_1988</v>
          </cell>
          <cell r="AG120" t="str">
            <v>9_1989</v>
          </cell>
          <cell r="AH120" t="str">
            <v>11_1992</v>
          </cell>
          <cell r="AI120" t="str">
            <v>7_1993</v>
          </cell>
          <cell r="AJ120" t="str">
            <v>12_1995</v>
          </cell>
          <cell r="AK120" t="str">
            <v>11_1997</v>
          </cell>
          <cell r="AM120">
            <v>118.3</v>
          </cell>
          <cell r="AN120">
            <v>124</v>
          </cell>
          <cell r="AO120">
            <v>140.30000000000001</v>
          </cell>
          <cell r="AP120">
            <v>144.5</v>
          </cell>
          <cell r="AQ120">
            <v>152.4</v>
          </cell>
          <cell r="AR120">
            <v>160.5</v>
          </cell>
          <cell r="AT120">
            <v>94.7</v>
          </cell>
          <cell r="AU120">
            <v>97.7</v>
          </cell>
          <cell r="AV120">
            <v>109</v>
          </cell>
          <cell r="AW120">
            <v>109.8</v>
          </cell>
          <cell r="AX120">
            <v>110</v>
          </cell>
          <cell r="AY120">
            <v>110</v>
          </cell>
          <cell r="BA120">
            <v>1.9467315737721931</v>
          </cell>
          <cell r="BB120">
            <v>1.8610316613176419</v>
          </cell>
          <cell r="BC120">
            <v>1.6477766462514523</v>
          </cell>
          <cell r="BD120">
            <v>1.6044068610605504</v>
          </cell>
          <cell r="BE120">
            <v>1.531127973774943</v>
          </cell>
          <cell r="BF120">
            <v>1.4632363314102736</v>
          </cell>
          <cell r="BH120">
            <v>1.9324439475273505</v>
          </cell>
          <cell r="BI120">
            <v>1.8498158487619152</v>
          </cell>
          <cell r="BJ120">
            <v>1.6397508768112847</v>
          </cell>
          <cell r="BK120">
            <v>1.5994994976360983</v>
          </cell>
          <cell r="BL120">
            <v>1.5327816171453144</v>
          </cell>
          <cell r="BM120">
            <v>1.4707885711837083</v>
          </cell>
        </row>
        <row r="121">
          <cell r="A121">
            <v>138</v>
          </cell>
          <cell r="B121" t="str">
            <v xml:space="preserve">PPL Electric Utilities Corporation                                    </v>
          </cell>
          <cell r="C121">
            <v>1319611455</v>
          </cell>
          <cell r="D121">
            <v>88261024</v>
          </cell>
          <cell r="E121">
            <v>1363887475</v>
          </cell>
          <cell r="F121">
            <v>89724206</v>
          </cell>
          <cell r="G121">
            <v>1412736495</v>
          </cell>
          <cell r="H121">
            <v>87089871</v>
          </cell>
          <cell r="I121">
            <v>1463780862</v>
          </cell>
          <cell r="J121">
            <v>90964177</v>
          </cell>
          <cell r="K121">
            <v>1517968556</v>
          </cell>
          <cell r="L121">
            <v>94680054</v>
          </cell>
          <cell r="M121">
            <v>1573014533</v>
          </cell>
          <cell r="N121">
            <v>100791828</v>
          </cell>
          <cell r="X121">
            <v>14.951236629658863</v>
          </cell>
          <cell r="Y121">
            <v>15.200886536683312</v>
          </cell>
          <cell r="Z121">
            <v>16.221593611041175</v>
          </cell>
          <cell r="AA121">
            <v>16.091838680626989</v>
          </cell>
          <cell r="AB121">
            <v>16.03261185296747</v>
          </cell>
          <cell r="AC121">
            <v>15.606568153521335</v>
          </cell>
          <cell r="AF121" t="str">
            <v>1_1993</v>
          </cell>
          <cell r="AG121" t="str">
            <v>10_1993</v>
          </cell>
          <cell r="AH121" t="str">
            <v>10_1993</v>
          </cell>
          <cell r="AI121" t="str">
            <v>12_1994</v>
          </cell>
          <cell r="AJ121" t="str">
            <v>12_1995</v>
          </cell>
          <cell r="AK121" t="str">
            <v>5_1997</v>
          </cell>
          <cell r="AM121">
            <v>144.5</v>
          </cell>
          <cell r="AN121">
            <v>144.5</v>
          </cell>
          <cell r="AO121">
            <v>144.5</v>
          </cell>
          <cell r="AP121">
            <v>148.19999999999999</v>
          </cell>
          <cell r="AQ121">
            <v>152.4</v>
          </cell>
          <cell r="AR121">
            <v>160.5</v>
          </cell>
          <cell r="AT121">
            <v>109.8</v>
          </cell>
          <cell r="AU121">
            <v>109.8</v>
          </cell>
          <cell r="AV121">
            <v>109.8</v>
          </cell>
          <cell r="AW121">
            <v>108.6</v>
          </cell>
          <cell r="AX121">
            <v>110</v>
          </cell>
          <cell r="AY121">
            <v>110</v>
          </cell>
          <cell r="BA121">
            <v>1.6044068610605504</v>
          </cell>
          <cell r="BB121">
            <v>1.6044068610605504</v>
          </cell>
          <cell r="BC121">
            <v>1.6044068610605504</v>
          </cell>
          <cell r="BD121">
            <v>1.5715341519778252</v>
          </cell>
          <cell r="BE121">
            <v>1.531127973774943</v>
          </cell>
          <cell r="BF121">
            <v>1.4632363314102736</v>
          </cell>
          <cell r="BH121">
            <v>1.5994994976360983</v>
          </cell>
          <cell r="BI121">
            <v>1.5994994976360983</v>
          </cell>
          <cell r="BJ121">
            <v>1.5994994976360983</v>
          </cell>
          <cell r="BK121">
            <v>1.5713303284184379</v>
          </cell>
          <cell r="BL121">
            <v>1.5327816171453144</v>
          </cell>
          <cell r="BM121">
            <v>1.4707885711837083</v>
          </cell>
        </row>
        <row r="122">
          <cell r="A122">
            <v>140</v>
          </cell>
          <cell r="B122" t="str">
            <v xml:space="preserve">Pioneer Power and Light Company                          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</row>
        <row r="123">
          <cell r="A123">
            <v>141</v>
          </cell>
          <cell r="B123" t="str">
            <v xml:space="preserve">Portland General Electric Company                                     </v>
          </cell>
          <cell r="C123">
            <v>1149196345</v>
          </cell>
          <cell r="D123">
            <v>89605674</v>
          </cell>
          <cell r="E123">
            <v>1234731658</v>
          </cell>
          <cell r="F123">
            <v>97837825</v>
          </cell>
          <cell r="G123">
            <v>1308208151</v>
          </cell>
          <cell r="H123">
            <v>104115115</v>
          </cell>
          <cell r="I123">
            <v>1380886914</v>
          </cell>
          <cell r="J123">
            <v>112457083</v>
          </cell>
          <cell r="K123">
            <v>1479972471</v>
          </cell>
          <cell r="L123">
            <v>107924762</v>
          </cell>
          <cell r="M123">
            <v>1585049949</v>
          </cell>
          <cell r="N123">
            <v>111265022</v>
          </cell>
          <cell r="X123">
            <v>12.825039907629064</v>
          </cell>
          <cell r="Y123">
            <v>12.620187110659911</v>
          </cell>
          <cell r="Z123">
            <v>12.565016626068175</v>
          </cell>
          <cell r="AA123">
            <v>12.279234683688177</v>
          </cell>
          <cell r="AB123">
            <v>13.713001942964674</v>
          </cell>
          <cell r="AC123">
            <v>14.245716403129817</v>
          </cell>
          <cell r="AF123" t="str">
            <v>3_1995</v>
          </cell>
          <cell r="AG123" t="str">
            <v>5_1996</v>
          </cell>
          <cell r="AH123" t="str">
            <v>6_1997</v>
          </cell>
          <cell r="AI123" t="str">
            <v>9_1998</v>
          </cell>
          <cell r="AJ123" t="str">
            <v>4_1998</v>
          </cell>
          <cell r="AK123" t="str">
            <v>10_1998</v>
          </cell>
          <cell r="AM123">
            <v>152.4</v>
          </cell>
          <cell r="AN123">
            <v>156.9</v>
          </cell>
          <cell r="AO123">
            <v>160.5</v>
          </cell>
          <cell r="AP123">
            <v>163</v>
          </cell>
          <cell r="AQ123">
            <v>163</v>
          </cell>
          <cell r="AR123">
            <v>163</v>
          </cell>
          <cell r="AT123">
            <v>110</v>
          </cell>
          <cell r="AU123">
            <v>110.6</v>
          </cell>
          <cell r="AV123">
            <v>110</v>
          </cell>
          <cell r="AW123">
            <v>109.3</v>
          </cell>
          <cell r="AX123">
            <v>109.3</v>
          </cell>
          <cell r="AY123">
            <v>109.3</v>
          </cell>
          <cell r="BA123">
            <v>1.531127973774943</v>
          </cell>
          <cell r="BB123">
            <v>1.4916089763005618</v>
          </cell>
          <cell r="BC123">
            <v>1.4632363314102736</v>
          </cell>
          <cell r="BD123">
            <v>1.4446634532475062</v>
          </cell>
          <cell r="BE123">
            <v>1.4446634532475062</v>
          </cell>
          <cell r="BF123">
            <v>1.4446634532475062</v>
          </cell>
          <cell r="BH123">
            <v>1.5327816171453144</v>
          </cell>
          <cell r="BI123">
            <v>1.49601788884807</v>
          </cell>
          <cell r="BJ123">
            <v>1.4707885711837083</v>
          </cell>
          <cell r="BK123">
            <v>1.4545674886775828</v>
          </cell>
          <cell r="BL123">
            <v>1.4545674886775828</v>
          </cell>
          <cell r="BM123">
            <v>1.4545674886775828</v>
          </cell>
        </row>
        <row r="124">
          <cell r="A124">
            <v>142</v>
          </cell>
          <cell r="B124" t="str">
            <v xml:space="preserve">THE POTOMAC EDISON COMPANY                                            </v>
          </cell>
          <cell r="C124">
            <v>541314164</v>
          </cell>
          <cell r="D124">
            <v>36839057</v>
          </cell>
          <cell r="E124">
            <v>572578793</v>
          </cell>
          <cell r="F124">
            <v>39973694</v>
          </cell>
          <cell r="G124">
            <v>608987234</v>
          </cell>
          <cell r="H124">
            <v>42074315</v>
          </cell>
          <cell r="I124">
            <v>495580548</v>
          </cell>
          <cell r="J124">
            <v>37406217</v>
          </cell>
          <cell r="K124">
            <v>525124451</v>
          </cell>
          <cell r="L124">
            <v>34691196</v>
          </cell>
          <cell r="M124">
            <v>538158090</v>
          </cell>
          <cell r="N124">
            <v>36321631</v>
          </cell>
          <cell r="X124">
            <v>14.694028785807411</v>
          </cell>
          <cell r="Y124">
            <v>14.323889931213262</v>
          </cell>
          <cell r="Z124">
            <v>14.474085531754943</v>
          </cell>
          <cell r="AA124">
            <v>13.248614474968159</v>
          </cell>
          <cell r="AB124">
            <v>15.137110032182228</v>
          </cell>
          <cell r="AC124">
            <v>14.816462674817659</v>
          </cell>
          <cell r="AF124" t="str">
            <v>4_1993</v>
          </cell>
          <cell r="AG124" t="str">
            <v>9_1994</v>
          </cell>
          <cell r="AH124" t="str">
            <v>7_1995</v>
          </cell>
          <cell r="AI124" t="str">
            <v>10_1997</v>
          </cell>
          <cell r="AJ124" t="str">
            <v>11_1996</v>
          </cell>
          <cell r="AK124" t="str">
            <v>3_1998</v>
          </cell>
          <cell r="AM124">
            <v>144.5</v>
          </cell>
          <cell r="AN124">
            <v>148.19999999999999</v>
          </cell>
          <cell r="AO124">
            <v>152.4</v>
          </cell>
          <cell r="AP124">
            <v>160.5</v>
          </cell>
          <cell r="AQ124">
            <v>156.9</v>
          </cell>
          <cell r="AR124">
            <v>163</v>
          </cell>
          <cell r="AT124">
            <v>109.8</v>
          </cell>
          <cell r="AU124">
            <v>108.6</v>
          </cell>
          <cell r="AV124">
            <v>110</v>
          </cell>
          <cell r="AW124">
            <v>110</v>
          </cell>
          <cell r="AX124">
            <v>110.6</v>
          </cell>
          <cell r="AY124">
            <v>109.3</v>
          </cell>
          <cell r="BA124">
            <v>1.6044068610605504</v>
          </cell>
          <cell r="BB124">
            <v>1.5715341519778252</v>
          </cell>
          <cell r="BC124">
            <v>1.531127973774943</v>
          </cell>
          <cell r="BD124">
            <v>1.4632363314102736</v>
          </cell>
          <cell r="BE124">
            <v>1.4916089763005618</v>
          </cell>
          <cell r="BF124">
            <v>1.4446634532475062</v>
          </cell>
          <cell r="BH124">
            <v>1.5994994976360983</v>
          </cell>
          <cell r="BI124">
            <v>1.5713303284184379</v>
          </cell>
          <cell r="BJ124">
            <v>1.5327816171453144</v>
          </cell>
          <cell r="BK124">
            <v>1.4707885711837083</v>
          </cell>
          <cell r="BL124">
            <v>1.49601788884807</v>
          </cell>
          <cell r="BM124">
            <v>1.4545674886775828</v>
          </cell>
        </row>
        <row r="125">
          <cell r="A125">
            <v>143</v>
          </cell>
          <cell r="B125" t="str">
            <v xml:space="preserve">Potomac Electric Power Company                                        </v>
          </cell>
          <cell r="C125">
            <v>1733369043</v>
          </cell>
          <cell r="D125">
            <v>112430732</v>
          </cell>
          <cell r="E125">
            <v>1799786310</v>
          </cell>
          <cell r="F125">
            <v>101936561</v>
          </cell>
          <cell r="G125">
            <v>1881661762</v>
          </cell>
          <cell r="H125">
            <v>107246873</v>
          </cell>
          <cell r="I125">
            <v>1980154067</v>
          </cell>
          <cell r="J125">
            <v>111980637</v>
          </cell>
          <cell r="K125">
            <v>2059918720</v>
          </cell>
          <cell r="L125">
            <v>116056598</v>
          </cell>
          <cell r="M125">
            <v>2072825962</v>
          </cell>
          <cell r="N125">
            <v>113373134</v>
          </cell>
          <cell r="X125">
            <v>15.417217447272336</v>
          </cell>
          <cell r="Y125">
            <v>17.655944955804426</v>
          </cell>
          <cell r="Z125">
            <v>17.545143362827929</v>
          </cell>
          <cell r="AA125">
            <v>17.683004134009348</v>
          </cell>
          <cell r="AB125">
            <v>17.749259891281667</v>
          </cell>
          <cell r="AC125">
            <v>18.283220096923493</v>
          </cell>
          <cell r="AF125" t="str">
            <v>8_1992</v>
          </cell>
          <cell r="AG125" t="str">
            <v>5_1991</v>
          </cell>
          <cell r="AH125" t="str">
            <v>6_1992</v>
          </cell>
          <cell r="AI125" t="str">
            <v>4_1993</v>
          </cell>
          <cell r="AJ125" t="str">
            <v>4_1994</v>
          </cell>
          <cell r="AK125" t="str">
            <v>9_1994</v>
          </cell>
          <cell r="AM125">
            <v>140.30000000000001</v>
          </cell>
          <cell r="AN125">
            <v>136.19999999999999</v>
          </cell>
          <cell r="AO125">
            <v>140.30000000000001</v>
          </cell>
          <cell r="AP125">
            <v>144.5</v>
          </cell>
          <cell r="AQ125">
            <v>148.19999999999999</v>
          </cell>
          <cell r="AR125">
            <v>148.19999999999999</v>
          </cell>
          <cell r="AT125">
            <v>109</v>
          </cell>
          <cell r="AU125">
            <v>107.7</v>
          </cell>
          <cell r="AV125">
            <v>109</v>
          </cell>
          <cell r="AW125">
            <v>109.8</v>
          </cell>
          <cell r="AX125">
            <v>108.6</v>
          </cell>
          <cell r="AY125">
            <v>108.6</v>
          </cell>
          <cell r="BA125">
            <v>1.6477766462514523</v>
          </cell>
          <cell r="BB125">
            <v>1.6935486647527243</v>
          </cell>
          <cell r="BC125">
            <v>1.6477766462514523</v>
          </cell>
          <cell r="BD125">
            <v>1.6044068610605504</v>
          </cell>
          <cell r="BE125">
            <v>1.5715341519778252</v>
          </cell>
          <cell r="BF125">
            <v>1.5715341519778252</v>
          </cell>
          <cell r="BH125">
            <v>1.6397508768112847</v>
          </cell>
          <cell r="BI125">
            <v>1.6828383759659054</v>
          </cell>
          <cell r="BJ125">
            <v>1.6397508768112847</v>
          </cell>
          <cell r="BK125">
            <v>1.5994994976360983</v>
          </cell>
          <cell r="BL125">
            <v>1.5713303284184379</v>
          </cell>
          <cell r="BM125">
            <v>1.5713303284184379</v>
          </cell>
        </row>
        <row r="126">
          <cell r="A126">
            <v>144</v>
          </cell>
          <cell r="B126" t="str">
            <v xml:space="preserve">Duke Energy Indiana, Inc.                                             </v>
          </cell>
          <cell r="C126">
            <v>832186615</v>
          </cell>
          <cell r="D126">
            <v>74220390</v>
          </cell>
          <cell r="E126">
            <v>917142385</v>
          </cell>
          <cell r="F126">
            <v>76543961</v>
          </cell>
          <cell r="G126">
            <v>948352283</v>
          </cell>
          <cell r="H126">
            <v>76757408</v>
          </cell>
          <cell r="I126">
            <v>991247217</v>
          </cell>
          <cell r="J126">
            <v>81918119</v>
          </cell>
          <cell r="K126">
            <v>1024577632</v>
          </cell>
          <cell r="L126">
            <v>84436824</v>
          </cell>
          <cell r="M126">
            <v>1075531442</v>
          </cell>
          <cell r="N126">
            <v>88365831</v>
          </cell>
          <cell r="X126">
            <v>11.212371896725415</v>
          </cell>
          <cell r="Y126">
            <v>11.981903902255594</v>
          </cell>
          <cell r="Z126">
            <v>12.355189000128821</v>
          </cell>
          <cell r="AA126">
            <v>12.100463598291363</v>
          </cell>
          <cell r="AB126">
            <v>12.134251188794121</v>
          </cell>
          <cell r="AC126">
            <v>12.171349828645871</v>
          </cell>
          <cell r="AF126" t="str">
            <v>10_1996</v>
          </cell>
          <cell r="AG126" t="str">
            <v>1_1997</v>
          </cell>
          <cell r="AH126" t="str">
            <v>8_1997</v>
          </cell>
          <cell r="AI126" t="str">
            <v>11_1998</v>
          </cell>
          <cell r="AJ126" t="str">
            <v>11_1999</v>
          </cell>
          <cell r="AK126" t="str">
            <v>11_2000</v>
          </cell>
          <cell r="AM126">
            <v>156.9</v>
          </cell>
          <cell r="AN126">
            <v>160.5</v>
          </cell>
          <cell r="AO126">
            <v>160.5</v>
          </cell>
          <cell r="AP126">
            <v>163</v>
          </cell>
          <cell r="AQ126">
            <v>166.6</v>
          </cell>
          <cell r="AR126">
            <v>172.2</v>
          </cell>
          <cell r="AT126">
            <v>110.6</v>
          </cell>
          <cell r="AU126">
            <v>110</v>
          </cell>
          <cell r="AV126">
            <v>110</v>
          </cell>
          <cell r="AW126">
            <v>109.3</v>
          </cell>
          <cell r="AX126">
            <v>108.4</v>
          </cell>
          <cell r="AY126">
            <v>110.6</v>
          </cell>
          <cell r="BA126">
            <v>1.4916089763005618</v>
          </cell>
          <cell r="BB126">
            <v>1.4632363314102736</v>
          </cell>
          <cell r="BC126">
            <v>1.4632363314102736</v>
          </cell>
          <cell r="BD126">
            <v>1.4446634532475062</v>
          </cell>
          <cell r="BE126">
            <v>1.4186393203732073</v>
          </cell>
          <cell r="BF126">
            <v>1.3746587206277581</v>
          </cell>
          <cell r="BH126">
            <v>1.49601788884807</v>
          </cell>
          <cell r="BI126">
            <v>1.4707885711837083</v>
          </cell>
          <cell r="BJ126">
            <v>1.4707885711837083</v>
          </cell>
          <cell r="BK126">
            <v>1.4545674886775828</v>
          </cell>
          <cell r="BL126">
            <v>1.4316411249794954</v>
          </cell>
          <cell r="BM126">
            <v>1.3886113789671122</v>
          </cell>
        </row>
        <row r="127">
          <cell r="A127">
            <v>145</v>
          </cell>
          <cell r="B127" t="str">
            <v xml:space="preserve">Public Service Company of Colorado                                    </v>
          </cell>
          <cell r="C127">
            <v>881872704</v>
          </cell>
          <cell r="D127">
            <v>70527666</v>
          </cell>
          <cell r="E127">
            <v>910652476</v>
          </cell>
          <cell r="F127">
            <v>73795889</v>
          </cell>
          <cell r="G127">
            <v>958553867</v>
          </cell>
          <cell r="H127">
            <v>77182234</v>
          </cell>
          <cell r="I127">
            <v>1012767960</v>
          </cell>
          <cell r="J127">
            <v>80008541</v>
          </cell>
          <cell r="K127">
            <v>1068967010</v>
          </cell>
          <cell r="L127">
            <v>83861884</v>
          </cell>
          <cell r="M127">
            <v>1118773095</v>
          </cell>
          <cell r="N127">
            <v>82558148</v>
          </cell>
          <cell r="X127">
            <v>12.503925821109691</v>
          </cell>
          <cell r="Y127">
            <v>12.340151847754013</v>
          </cell>
          <cell r="Z127">
            <v>12.419358929154603</v>
          </cell>
          <cell r="AA127">
            <v>12.658248073790022</v>
          </cell>
          <cell r="AB127">
            <v>12.746756440625637</v>
          </cell>
          <cell r="AC127">
            <v>13.551334690792725</v>
          </cell>
          <cell r="AF127" t="str">
            <v>7_1995</v>
          </cell>
          <cell r="AG127" t="str">
            <v>8_1996</v>
          </cell>
          <cell r="AH127" t="str">
            <v>8_1997</v>
          </cell>
          <cell r="AI127" t="str">
            <v>5_1998</v>
          </cell>
          <cell r="AJ127" t="str">
            <v>4_1999</v>
          </cell>
          <cell r="AK127" t="str">
            <v>6_1999</v>
          </cell>
          <cell r="AM127">
            <v>152.4</v>
          </cell>
          <cell r="AN127">
            <v>156.9</v>
          </cell>
          <cell r="AO127">
            <v>160.5</v>
          </cell>
          <cell r="AP127">
            <v>163</v>
          </cell>
          <cell r="AQ127">
            <v>166.6</v>
          </cell>
          <cell r="AR127">
            <v>166.6</v>
          </cell>
          <cell r="AT127">
            <v>110</v>
          </cell>
          <cell r="AU127">
            <v>110.6</v>
          </cell>
          <cell r="AV127">
            <v>110</v>
          </cell>
          <cell r="AW127">
            <v>109.3</v>
          </cell>
          <cell r="AX127">
            <v>108.4</v>
          </cell>
          <cell r="AY127">
            <v>108.4</v>
          </cell>
          <cell r="BA127">
            <v>1.531127973774943</v>
          </cell>
          <cell r="BB127">
            <v>1.4916089763005618</v>
          </cell>
          <cell r="BC127">
            <v>1.4632363314102736</v>
          </cell>
          <cell r="BD127">
            <v>1.4446634532475062</v>
          </cell>
          <cell r="BE127">
            <v>1.4186393203732073</v>
          </cell>
          <cell r="BF127">
            <v>1.4186393203732073</v>
          </cell>
          <cell r="BH127">
            <v>1.5327816171453144</v>
          </cell>
          <cell r="BI127">
            <v>1.49601788884807</v>
          </cell>
          <cell r="BJ127">
            <v>1.4707885711837083</v>
          </cell>
          <cell r="BK127">
            <v>1.4545674886775828</v>
          </cell>
          <cell r="BL127">
            <v>1.4316411249794954</v>
          </cell>
          <cell r="BM127">
            <v>1.4316411249794954</v>
          </cell>
        </row>
        <row r="128">
          <cell r="A128">
            <v>146</v>
          </cell>
          <cell r="B128" t="str">
            <v xml:space="preserve">Public Service Company of New Hampshire                               </v>
          </cell>
          <cell r="C128">
            <v>317098234</v>
          </cell>
          <cell r="D128">
            <v>21262013</v>
          </cell>
          <cell r="E128">
            <v>333023484</v>
          </cell>
          <cell r="F128">
            <v>25113888</v>
          </cell>
          <cell r="G128">
            <v>343401138</v>
          </cell>
          <cell r="H128">
            <v>26327174</v>
          </cell>
          <cell r="I128">
            <v>357026270</v>
          </cell>
          <cell r="J128">
            <v>30396973</v>
          </cell>
          <cell r="K128">
            <v>375051017</v>
          </cell>
          <cell r="L128">
            <v>33989008</v>
          </cell>
          <cell r="M128">
            <v>390475851</v>
          </cell>
          <cell r="N128">
            <v>35653311</v>
          </cell>
          <cell r="X128">
            <v>14.913838779046932</v>
          </cell>
          <cell r="Y128">
            <v>13.260530746971556</v>
          </cell>
          <cell r="Z128">
            <v>13.043600425932537</v>
          </cell>
          <cell r="AA128">
            <v>11.745454720113084</v>
          </cell>
          <cell r="AB128">
            <v>11.034479647067075</v>
          </cell>
          <cell r="AC128">
            <v>10.952022127762552</v>
          </cell>
          <cell r="AF128" t="str">
            <v>2_1993</v>
          </cell>
          <cell r="AG128" t="str">
            <v>9_1995</v>
          </cell>
          <cell r="AH128" t="str">
            <v>12_1996</v>
          </cell>
          <cell r="AI128" t="str">
            <v>4_1999</v>
          </cell>
          <cell r="AJ128" t="str">
            <v>12_2000</v>
          </cell>
          <cell r="AK128" t="str">
            <v>1_2002</v>
          </cell>
          <cell r="AM128">
            <v>144.5</v>
          </cell>
          <cell r="AN128">
            <v>152.4</v>
          </cell>
          <cell r="AO128">
            <v>156.9</v>
          </cell>
          <cell r="AP128">
            <v>166.6</v>
          </cell>
          <cell r="AQ128">
            <v>172.2</v>
          </cell>
          <cell r="AR128">
            <v>179.9</v>
          </cell>
          <cell r="AT128">
            <v>109.8</v>
          </cell>
          <cell r="AU128">
            <v>110</v>
          </cell>
          <cell r="AV128">
            <v>110.6</v>
          </cell>
          <cell r="AW128">
            <v>108.4</v>
          </cell>
          <cell r="AX128">
            <v>110.6</v>
          </cell>
          <cell r="AY128">
            <v>117.7</v>
          </cell>
          <cell r="BA128">
            <v>1.6044068610605504</v>
          </cell>
          <cell r="BB128">
            <v>1.531127973774943</v>
          </cell>
          <cell r="BC128">
            <v>1.4916089763005618</v>
          </cell>
          <cell r="BD128">
            <v>1.4186393203732073</v>
          </cell>
          <cell r="BE128">
            <v>1.3746587206277581</v>
          </cell>
          <cell r="BF128">
            <v>1.3128823701581536</v>
          </cell>
          <cell r="BH128">
            <v>1.5994994976360983</v>
          </cell>
          <cell r="BI128">
            <v>1.5327816171453144</v>
          </cell>
          <cell r="BJ128">
            <v>1.49601788884807</v>
          </cell>
          <cell r="BK128">
            <v>1.4316411249794954</v>
          </cell>
          <cell r="BL128">
            <v>1.3886113789671122</v>
          </cell>
          <cell r="BM128">
            <v>1.3243636630107003</v>
          </cell>
        </row>
        <row r="129">
          <cell r="A129">
            <v>147</v>
          </cell>
          <cell r="B129" t="str">
            <v xml:space="preserve">Public Service Company of New Mexico                                  </v>
          </cell>
          <cell r="C129">
            <v>402428328</v>
          </cell>
          <cell r="D129">
            <v>23840100</v>
          </cell>
          <cell r="E129">
            <v>422771241</v>
          </cell>
          <cell r="F129">
            <v>24751544</v>
          </cell>
          <cell r="G129">
            <v>443872432</v>
          </cell>
          <cell r="H129">
            <v>25661333</v>
          </cell>
          <cell r="I129">
            <v>462254131</v>
          </cell>
          <cell r="J129">
            <v>26363889</v>
          </cell>
          <cell r="K129">
            <v>482915302</v>
          </cell>
          <cell r="L129">
            <v>27284890</v>
          </cell>
          <cell r="M129">
            <v>502552239</v>
          </cell>
          <cell r="N129">
            <v>28130994</v>
          </cell>
          <cell r="X129">
            <v>16.880312079227856</v>
          </cell>
          <cell r="Y129">
            <v>17.080600749593643</v>
          </cell>
          <cell r="Z129">
            <v>17.297325590997161</v>
          </cell>
          <cell r="AA129">
            <v>17.533609362412353</v>
          </cell>
          <cell r="AB129">
            <v>17.699001242079408</v>
          </cell>
          <cell r="AC129">
            <v>17.864716724904923</v>
          </cell>
          <cell r="AF129" t="str">
            <v>2_1991</v>
          </cell>
          <cell r="AG129" t="str">
            <v>12_1991</v>
          </cell>
          <cell r="AH129" t="str">
            <v>9_1992</v>
          </cell>
          <cell r="AI129" t="str">
            <v>6_1993</v>
          </cell>
          <cell r="AJ129" t="str">
            <v>4_1994</v>
          </cell>
          <cell r="AK129" t="str">
            <v>2_1995</v>
          </cell>
          <cell r="AM129">
            <v>136.19999999999999</v>
          </cell>
          <cell r="AN129">
            <v>136.19999999999999</v>
          </cell>
          <cell r="AO129">
            <v>140.30000000000001</v>
          </cell>
          <cell r="AP129">
            <v>144.5</v>
          </cell>
          <cell r="AQ129">
            <v>148.19999999999999</v>
          </cell>
          <cell r="AR129">
            <v>152.4</v>
          </cell>
          <cell r="AT129">
            <v>107.7</v>
          </cell>
          <cell r="AU129">
            <v>107.7</v>
          </cell>
          <cell r="AV129">
            <v>109</v>
          </cell>
          <cell r="AW129">
            <v>109.8</v>
          </cell>
          <cell r="AX129">
            <v>108.6</v>
          </cell>
          <cell r="AY129">
            <v>110</v>
          </cell>
          <cell r="BA129">
            <v>1.6935486647527243</v>
          </cell>
          <cell r="BB129">
            <v>1.6935486647527243</v>
          </cell>
          <cell r="BC129">
            <v>1.6477766462514523</v>
          </cell>
          <cell r="BD129">
            <v>1.6044068610605504</v>
          </cell>
          <cell r="BE129">
            <v>1.5715341519778252</v>
          </cell>
          <cell r="BF129">
            <v>1.531127973774943</v>
          </cell>
          <cell r="BH129">
            <v>1.6828383759659054</v>
          </cell>
          <cell r="BI129">
            <v>1.6828383759659054</v>
          </cell>
          <cell r="BJ129">
            <v>1.6397508768112847</v>
          </cell>
          <cell r="BK129">
            <v>1.5994994976360983</v>
          </cell>
          <cell r="BL129">
            <v>1.5713303284184379</v>
          </cell>
          <cell r="BM129">
            <v>1.5327816171453144</v>
          </cell>
        </row>
        <row r="130">
          <cell r="A130">
            <v>148</v>
          </cell>
          <cell r="B130" t="str">
            <v xml:space="preserve">Public Service Company of Oklahoma                                    </v>
          </cell>
          <cell r="C130">
            <v>408467830</v>
          </cell>
          <cell r="D130">
            <v>39902547</v>
          </cell>
          <cell r="E130">
            <v>427875951</v>
          </cell>
          <cell r="F130">
            <v>43429892</v>
          </cell>
          <cell r="G130">
            <v>455790252</v>
          </cell>
          <cell r="H130">
            <v>37707825</v>
          </cell>
          <cell r="I130">
            <v>473777914</v>
          </cell>
          <cell r="J130">
            <v>39647539</v>
          </cell>
          <cell r="K130">
            <v>491149210</v>
          </cell>
          <cell r="L130">
            <v>41498536</v>
          </cell>
          <cell r="M130">
            <v>506296982</v>
          </cell>
          <cell r="N130">
            <v>43692937</v>
          </cell>
          <cell r="X130">
            <v>10.236635521035787</v>
          </cell>
          <cell r="Y130">
            <v>9.8521071846091619</v>
          </cell>
          <cell r="Z130">
            <v>12.0874182480692</v>
          </cell>
          <cell r="AA130">
            <v>11.949743311936713</v>
          </cell>
          <cell r="AB130">
            <v>11.835338239401988</v>
          </cell>
          <cell r="AC130">
            <v>11.587616140338655</v>
          </cell>
          <cell r="AF130" t="str">
            <v>10_1997</v>
          </cell>
          <cell r="AG130" t="str">
            <v>2_1999</v>
          </cell>
          <cell r="AH130" t="str">
            <v>12_1997</v>
          </cell>
          <cell r="AI130" t="str">
            <v>1_1999</v>
          </cell>
          <cell r="AJ130" t="str">
            <v>3_2000</v>
          </cell>
          <cell r="AK130" t="str">
            <v>6_2001</v>
          </cell>
          <cell r="AM130">
            <v>160.5</v>
          </cell>
          <cell r="AN130">
            <v>166.6</v>
          </cell>
          <cell r="AO130">
            <v>160.5</v>
          </cell>
          <cell r="AP130">
            <v>166.6</v>
          </cell>
          <cell r="AQ130">
            <v>172.2</v>
          </cell>
          <cell r="AR130">
            <v>177.1</v>
          </cell>
          <cell r="AT130">
            <v>110</v>
          </cell>
          <cell r="AU130">
            <v>108.4</v>
          </cell>
          <cell r="AV130">
            <v>110</v>
          </cell>
          <cell r="AW130">
            <v>108.4</v>
          </cell>
          <cell r="AX130">
            <v>110.6</v>
          </cell>
          <cell r="AY130">
            <v>118.7</v>
          </cell>
          <cell r="BA130">
            <v>1.4632363314102736</v>
          </cell>
          <cell r="BB130">
            <v>1.4186393203732073</v>
          </cell>
          <cell r="BC130">
            <v>1.4632363314102736</v>
          </cell>
          <cell r="BD130">
            <v>1.4186393203732073</v>
          </cell>
          <cell r="BE130">
            <v>1.3746587206277581</v>
          </cell>
          <cell r="BF130">
            <v>1.3297201564202834</v>
          </cell>
          <cell r="BH130">
            <v>1.4707885711837083</v>
          </cell>
          <cell r="BI130">
            <v>1.4316411249794954</v>
          </cell>
          <cell r="BJ130">
            <v>1.4707885711837083</v>
          </cell>
          <cell r="BK130">
            <v>1.4316411249794954</v>
          </cell>
          <cell r="BL130">
            <v>1.3886113789671122</v>
          </cell>
          <cell r="BM130">
            <v>1.3388835530767325</v>
          </cell>
        </row>
        <row r="131">
          <cell r="A131">
            <v>149</v>
          </cell>
          <cell r="B131" t="str">
            <v xml:space="preserve">Public Service Electric and Gas Company                               </v>
          </cell>
          <cell r="C131">
            <v>1582531027</v>
          </cell>
          <cell r="D131">
            <v>125936640</v>
          </cell>
          <cell r="E131">
            <v>1674299060</v>
          </cell>
          <cell r="F131">
            <v>131702577</v>
          </cell>
          <cell r="G131">
            <v>1708303868</v>
          </cell>
          <cell r="H131">
            <v>134097710</v>
          </cell>
          <cell r="I131">
            <v>1773890263</v>
          </cell>
          <cell r="J131">
            <v>146827110</v>
          </cell>
          <cell r="K131">
            <v>1866467223</v>
          </cell>
          <cell r="L131">
            <v>156678801</v>
          </cell>
          <cell r="M131">
            <v>1919093439</v>
          </cell>
          <cell r="N131">
            <v>158803706</v>
          </cell>
          <cell r="X131">
            <v>12.566089003168578</v>
          </cell>
          <cell r="Y131">
            <v>12.712728164764764</v>
          </cell>
          <cell r="Z131">
            <v>12.739247135540197</v>
          </cell>
          <cell r="AA131">
            <v>12.081490012300861</v>
          </cell>
          <cell r="AB131">
            <v>11.912697895869142</v>
          </cell>
          <cell r="AC131">
            <v>12.084689251521624</v>
          </cell>
          <cell r="AF131" t="str">
            <v>6_1995</v>
          </cell>
          <cell r="AG131" t="str">
            <v>4_1996</v>
          </cell>
          <cell r="AH131" t="str">
            <v>4_1997</v>
          </cell>
          <cell r="AI131" t="str">
            <v>12_1998</v>
          </cell>
          <cell r="AJ131" t="str">
            <v>2_2000</v>
          </cell>
          <cell r="AK131" t="str">
            <v>12_2000</v>
          </cell>
          <cell r="AM131">
            <v>152.4</v>
          </cell>
          <cell r="AN131">
            <v>156.9</v>
          </cell>
          <cell r="AO131">
            <v>160.5</v>
          </cell>
          <cell r="AP131">
            <v>163</v>
          </cell>
          <cell r="AQ131">
            <v>172.2</v>
          </cell>
          <cell r="AR131">
            <v>172.2</v>
          </cell>
          <cell r="AT131">
            <v>110</v>
          </cell>
          <cell r="AU131">
            <v>110.6</v>
          </cell>
          <cell r="AV131">
            <v>110</v>
          </cell>
          <cell r="AW131">
            <v>109.3</v>
          </cell>
          <cell r="AX131">
            <v>110.6</v>
          </cell>
          <cell r="AY131">
            <v>110.6</v>
          </cell>
          <cell r="BA131">
            <v>1.531127973774943</v>
          </cell>
          <cell r="BB131">
            <v>1.4916089763005618</v>
          </cell>
          <cell r="BC131">
            <v>1.4632363314102736</v>
          </cell>
          <cell r="BD131">
            <v>1.4446634532475062</v>
          </cell>
          <cell r="BE131">
            <v>1.3746587206277581</v>
          </cell>
          <cell r="BF131">
            <v>1.3746587206277581</v>
          </cell>
          <cell r="BH131">
            <v>1.5327816171453144</v>
          </cell>
          <cell r="BI131">
            <v>1.49601788884807</v>
          </cell>
          <cell r="BJ131">
            <v>1.4707885711837083</v>
          </cell>
          <cell r="BK131">
            <v>1.4545674886775828</v>
          </cell>
          <cell r="BL131">
            <v>1.3886113789671122</v>
          </cell>
          <cell r="BM131">
            <v>1.3886113789671122</v>
          </cell>
        </row>
        <row r="132">
          <cell r="A132">
            <v>150</v>
          </cell>
          <cell r="B132" t="str">
            <v xml:space="preserve">Puget Sound Energy, Inc.                                              </v>
          </cell>
          <cell r="C132">
            <v>1107002703</v>
          </cell>
          <cell r="D132">
            <v>82201679</v>
          </cell>
          <cell r="E132">
            <v>1142678698</v>
          </cell>
          <cell r="F132">
            <v>86490398</v>
          </cell>
          <cell r="G132">
            <v>1189115677</v>
          </cell>
          <cell r="H132">
            <v>93545677</v>
          </cell>
          <cell r="I132">
            <v>1224444770</v>
          </cell>
          <cell r="J132">
            <v>96925564</v>
          </cell>
          <cell r="K132">
            <v>1260145689</v>
          </cell>
          <cell r="L132">
            <v>99815266</v>
          </cell>
          <cell r="M132">
            <v>1170388845</v>
          </cell>
          <cell r="N132">
            <v>90241097</v>
          </cell>
          <cell r="X132">
            <v>13.466911095575067</v>
          </cell>
          <cell r="Y132">
            <v>13.211624925115965</v>
          </cell>
          <cell r="Z132">
            <v>12.711604802432506</v>
          </cell>
          <cell r="AA132">
            <v>12.632836162810463</v>
          </cell>
          <cell r="AB132">
            <v>12.624779149514064</v>
          </cell>
          <cell r="AC132">
            <v>12.969576876930031</v>
          </cell>
          <cell r="AF132" t="str">
            <v>7_1994</v>
          </cell>
          <cell r="AG132" t="str">
            <v>10_1995</v>
          </cell>
          <cell r="AH132" t="str">
            <v>4_1997</v>
          </cell>
          <cell r="AI132" t="str">
            <v>5_1998</v>
          </cell>
          <cell r="AJ132" t="str">
            <v>5_1999</v>
          </cell>
          <cell r="AK132" t="str">
            <v>1_2000</v>
          </cell>
          <cell r="AM132">
            <v>148.19999999999999</v>
          </cell>
          <cell r="AN132">
            <v>152.4</v>
          </cell>
          <cell r="AO132">
            <v>160.5</v>
          </cell>
          <cell r="AP132">
            <v>163</v>
          </cell>
          <cell r="AQ132">
            <v>166.6</v>
          </cell>
          <cell r="AR132">
            <v>172.2</v>
          </cell>
          <cell r="AT132">
            <v>108.6</v>
          </cell>
          <cell r="AU132">
            <v>110</v>
          </cell>
          <cell r="AV132">
            <v>110</v>
          </cell>
          <cell r="AW132">
            <v>109.3</v>
          </cell>
          <cell r="AX132">
            <v>108.4</v>
          </cell>
          <cell r="AY132">
            <v>110.6</v>
          </cell>
          <cell r="BA132">
            <v>1.5715341519778252</v>
          </cell>
          <cell r="BB132">
            <v>1.531127973774943</v>
          </cell>
          <cell r="BC132">
            <v>1.4632363314102736</v>
          </cell>
          <cell r="BD132">
            <v>1.4446634532475062</v>
          </cell>
          <cell r="BE132">
            <v>1.4186393203732073</v>
          </cell>
          <cell r="BF132">
            <v>1.3746587206277581</v>
          </cell>
          <cell r="BH132">
            <v>1.5713303284184379</v>
          </cell>
          <cell r="BI132">
            <v>1.5327816171453144</v>
          </cell>
          <cell r="BJ132">
            <v>1.4707885711837083</v>
          </cell>
          <cell r="BK132">
            <v>1.4545674886775828</v>
          </cell>
          <cell r="BL132">
            <v>1.4316411249794954</v>
          </cell>
          <cell r="BM132">
            <v>1.3886113789671122</v>
          </cell>
        </row>
        <row r="133">
          <cell r="A133">
            <v>151</v>
          </cell>
          <cell r="B133" t="str">
            <v xml:space="preserve">Rochester Gas and Electric Corporation                                </v>
          </cell>
          <cell r="C133">
            <v>294423538</v>
          </cell>
          <cell r="D133">
            <v>20369941</v>
          </cell>
          <cell r="E133">
            <v>309835361</v>
          </cell>
          <cell r="F133">
            <v>20881966</v>
          </cell>
          <cell r="G133">
            <v>321933752</v>
          </cell>
          <cell r="H133">
            <v>21364845</v>
          </cell>
          <cell r="I133">
            <v>329750835</v>
          </cell>
          <cell r="J133">
            <v>18897344</v>
          </cell>
          <cell r="K133">
            <v>344575880</v>
          </cell>
          <cell r="L133">
            <v>18631573</v>
          </cell>
          <cell r="M133">
            <v>353204591</v>
          </cell>
          <cell r="N133">
            <v>19555737</v>
          </cell>
          <cell r="X133">
            <v>14.453823798507811</v>
          </cell>
          <cell r="Y133">
            <v>14.837461233295754</v>
          </cell>
          <cell r="Z133">
            <v>15.068386969341457</v>
          </cell>
          <cell r="AA133">
            <v>17.449586301651703</v>
          </cell>
          <cell r="AB133">
            <v>18.494191553230635</v>
          </cell>
          <cell r="AC133">
            <v>18.061430822065155</v>
          </cell>
          <cell r="AF133" t="str">
            <v>7_1993</v>
          </cell>
          <cell r="AG133" t="str">
            <v>3_1994</v>
          </cell>
          <cell r="AH133" t="str">
            <v>12_1994</v>
          </cell>
          <cell r="AI133" t="str">
            <v>7_1993</v>
          </cell>
          <cell r="AJ133" t="str">
            <v>7_1993</v>
          </cell>
          <cell r="AK133" t="str">
            <v>12_1994</v>
          </cell>
          <cell r="AM133">
            <v>144.5</v>
          </cell>
          <cell r="AN133">
            <v>148.19999999999999</v>
          </cell>
          <cell r="AO133">
            <v>148.19999999999999</v>
          </cell>
          <cell r="AP133">
            <v>144.5</v>
          </cell>
          <cell r="AQ133">
            <v>144.5</v>
          </cell>
          <cell r="AR133">
            <v>148.19999999999999</v>
          </cell>
          <cell r="AT133">
            <v>109.8</v>
          </cell>
          <cell r="AU133">
            <v>108.6</v>
          </cell>
          <cell r="AV133">
            <v>108.6</v>
          </cell>
          <cell r="AW133">
            <v>109.8</v>
          </cell>
          <cell r="AX133">
            <v>109.8</v>
          </cell>
          <cell r="AY133">
            <v>108.6</v>
          </cell>
          <cell r="BA133">
            <v>1.6044068610605504</v>
          </cell>
          <cell r="BB133">
            <v>1.5715341519778252</v>
          </cell>
          <cell r="BC133">
            <v>1.5715341519778252</v>
          </cell>
          <cell r="BD133">
            <v>1.6044068610605504</v>
          </cell>
          <cell r="BE133">
            <v>1.6044068610605504</v>
          </cell>
          <cell r="BF133">
            <v>1.5715341519778252</v>
          </cell>
          <cell r="BH133">
            <v>1.5994994976360983</v>
          </cell>
          <cell r="BI133">
            <v>1.5713303284184379</v>
          </cell>
          <cell r="BJ133">
            <v>1.5713303284184379</v>
          </cell>
          <cell r="BK133">
            <v>1.5994994976360983</v>
          </cell>
          <cell r="BL133">
            <v>1.5994994976360983</v>
          </cell>
          <cell r="BM133">
            <v>1.5713303284184379</v>
          </cell>
        </row>
        <row r="134">
          <cell r="A134">
            <v>152</v>
          </cell>
          <cell r="B134" t="str">
            <v xml:space="preserve">Rockland Electric Company                                             </v>
          </cell>
          <cell r="C134">
            <v>43710473</v>
          </cell>
          <cell r="D134">
            <v>14891040</v>
          </cell>
          <cell r="E134">
            <v>53335116</v>
          </cell>
          <cell r="F134">
            <v>2639160</v>
          </cell>
          <cell r="G134">
            <v>53881873</v>
          </cell>
          <cell r="H134">
            <v>2890200</v>
          </cell>
          <cell r="I134">
            <v>55445639</v>
          </cell>
          <cell r="J134">
            <v>3175716</v>
          </cell>
          <cell r="K134">
            <v>56323059</v>
          </cell>
          <cell r="L134">
            <v>3641489</v>
          </cell>
          <cell r="M134">
            <v>57910935</v>
          </cell>
          <cell r="N134">
            <v>3483051</v>
          </cell>
          <cell r="X134">
            <v>2.9353539443853487</v>
          </cell>
          <cell r="Y134">
            <v>20.209125630882554</v>
          </cell>
          <cell r="Z134">
            <v>18.642956542799805</v>
          </cell>
          <cell r="AA134">
            <v>17.459256117360621</v>
          </cell>
          <cell r="AB134">
            <v>15.467040817643552</v>
          </cell>
          <cell r="AC134">
            <v>16.626496425116944</v>
          </cell>
          <cell r="AF134" t="str">
            <v>1_2005</v>
          </cell>
          <cell r="AG134" t="str">
            <v>10_1988</v>
          </cell>
          <cell r="AH134" t="str">
            <v>5_1991</v>
          </cell>
          <cell r="AI134" t="str">
            <v>7_1993</v>
          </cell>
          <cell r="AJ134" t="str">
            <v>7_1996</v>
          </cell>
          <cell r="AK134" t="str">
            <v>5_1996</v>
          </cell>
          <cell r="AM134">
            <v>195.3</v>
          </cell>
          <cell r="AN134">
            <v>118.3</v>
          </cell>
          <cell r="AO134">
            <v>136.19999999999999</v>
          </cell>
          <cell r="AP134">
            <v>144.5</v>
          </cell>
          <cell r="AQ134">
            <v>156.9</v>
          </cell>
          <cell r="AR134">
            <v>156.9</v>
          </cell>
          <cell r="AT134">
            <v>131.30000000000001</v>
          </cell>
          <cell r="AU134">
            <v>94.7</v>
          </cell>
          <cell r="AV134">
            <v>107.7</v>
          </cell>
          <cell r="AW134">
            <v>109.8</v>
          </cell>
          <cell r="AX134">
            <v>110.6</v>
          </cell>
          <cell r="AY134">
            <v>110.6</v>
          </cell>
          <cell r="BA134">
            <v>1.2053515005281308</v>
          </cell>
          <cell r="BB134">
            <v>1.9467315737721931</v>
          </cell>
          <cell r="BC134">
            <v>1.6935486647527243</v>
          </cell>
          <cell r="BD134">
            <v>1.6044068610605504</v>
          </cell>
          <cell r="BE134">
            <v>1.4916089763005618</v>
          </cell>
          <cell r="BF134">
            <v>1.4916089763005618</v>
          </cell>
          <cell r="BH134">
            <v>1.2133726545520438</v>
          </cell>
          <cell r="BI134">
            <v>1.9324439475273505</v>
          </cell>
          <cell r="BJ134">
            <v>1.6828383759659054</v>
          </cell>
          <cell r="BK134">
            <v>1.5994994976360983</v>
          </cell>
          <cell r="BL134">
            <v>1.49601788884807</v>
          </cell>
          <cell r="BM134">
            <v>1.49601788884807</v>
          </cell>
        </row>
        <row r="135">
          <cell r="A135">
            <v>153</v>
          </cell>
          <cell r="B135" t="str">
            <v xml:space="preserve">Safe Harbor Water Power Corporation            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X135" t="str">
            <v>-</v>
          </cell>
          <cell r="Y135" t="str">
            <v>-</v>
          </cell>
          <cell r="Z135" t="str">
            <v>-</v>
          </cell>
          <cell r="AA135" t="str">
            <v>-</v>
          </cell>
          <cell r="AB135" t="str">
            <v>-</v>
          </cell>
          <cell r="AC135" t="str">
            <v>-</v>
          </cell>
          <cell r="AF135" t="str">
            <v>-</v>
          </cell>
          <cell r="AG135" t="str">
            <v>-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M135" t="str">
            <v>-</v>
          </cell>
          <cell r="AN135" t="str">
            <v>-</v>
          </cell>
          <cell r="AO135" t="str">
            <v>-</v>
          </cell>
          <cell r="AP135" t="str">
            <v>-</v>
          </cell>
          <cell r="AQ135" t="str">
            <v>-</v>
          </cell>
          <cell r="AR135" t="str">
            <v>-</v>
          </cell>
          <cell r="AT135" t="str">
            <v>-</v>
          </cell>
          <cell r="AU135" t="str">
            <v>-</v>
          </cell>
          <cell r="AV135" t="str">
            <v>-</v>
          </cell>
          <cell r="AW135" t="str">
            <v>-</v>
          </cell>
          <cell r="AX135" t="str">
            <v>-</v>
          </cell>
          <cell r="AY135" t="str">
            <v>-</v>
          </cell>
          <cell r="BA135" t="str">
            <v>-</v>
          </cell>
          <cell r="BB135" t="str">
            <v>-</v>
          </cell>
          <cell r="BC135" t="str">
            <v>-</v>
          </cell>
          <cell r="BD135" t="str">
            <v>-</v>
          </cell>
          <cell r="BE135" t="str">
            <v>-</v>
          </cell>
          <cell r="BF135" t="str">
            <v>-</v>
          </cell>
          <cell r="BH135" t="str">
            <v>-</v>
          </cell>
          <cell r="BI135" t="str">
            <v>-</v>
          </cell>
          <cell r="BJ135" t="str">
            <v>-</v>
          </cell>
          <cell r="BK135" t="str">
            <v>-</v>
          </cell>
          <cell r="BL135" t="str">
            <v>-</v>
          </cell>
          <cell r="BM135" t="str">
            <v>-</v>
          </cell>
        </row>
        <row r="136">
          <cell r="A136">
            <v>155</v>
          </cell>
          <cell r="B136" t="str">
            <v xml:space="preserve">San Diego Gas &amp; Electric Company                                      </v>
          </cell>
          <cell r="C136">
            <v>1609151696</v>
          </cell>
          <cell r="D136">
            <v>149117196</v>
          </cell>
          <cell r="E136">
            <v>1678866330</v>
          </cell>
          <cell r="F136">
            <v>150017244</v>
          </cell>
          <cell r="G136">
            <v>1772051811</v>
          </cell>
          <cell r="H136">
            <v>158245910</v>
          </cell>
          <cell r="I136">
            <v>1800353386</v>
          </cell>
          <cell r="J136">
            <v>173570723</v>
          </cell>
          <cell r="K136">
            <v>1895931153</v>
          </cell>
          <cell r="L136">
            <v>187959298</v>
          </cell>
          <cell r="M136">
            <v>2038200234</v>
          </cell>
          <cell r="N136">
            <v>198077061</v>
          </cell>
          <cell r="X136">
            <v>10.791187999538296</v>
          </cell>
          <cell r="Y136">
            <v>11.19115566474478</v>
          </cell>
          <cell r="Z136">
            <v>11.198089170203515</v>
          </cell>
          <cell r="AA136">
            <v>10.372448503311242</v>
          </cell>
          <cell r="AB136">
            <v>10.086923994576741</v>
          </cell>
          <cell r="AC136">
            <v>10.289935763939875</v>
          </cell>
          <cell r="AF136" t="str">
            <v>3_1997</v>
          </cell>
          <cell r="AG136" t="str">
            <v>10_1997</v>
          </cell>
          <cell r="AH136" t="str">
            <v>10_1998</v>
          </cell>
          <cell r="AI136" t="str">
            <v>8_2000</v>
          </cell>
          <cell r="AJ136" t="str">
            <v>12_2001</v>
          </cell>
          <cell r="AK136" t="str">
            <v>9_2002</v>
          </cell>
          <cell r="AM136">
            <v>160.5</v>
          </cell>
          <cell r="AN136">
            <v>160.5</v>
          </cell>
          <cell r="AO136">
            <v>163</v>
          </cell>
          <cell r="AP136">
            <v>172.2</v>
          </cell>
          <cell r="AQ136">
            <v>177.1</v>
          </cell>
          <cell r="AR136">
            <v>179.9</v>
          </cell>
          <cell r="AT136">
            <v>110</v>
          </cell>
          <cell r="AU136">
            <v>110</v>
          </cell>
          <cell r="AV136">
            <v>109.3</v>
          </cell>
          <cell r="AW136">
            <v>110.6</v>
          </cell>
          <cell r="AX136">
            <v>118.7</v>
          </cell>
          <cell r="AY136">
            <v>117.7</v>
          </cell>
          <cell r="BA136">
            <v>1.4632363314102736</v>
          </cell>
          <cell r="BB136">
            <v>1.4632363314102736</v>
          </cell>
          <cell r="BC136">
            <v>1.4446634532475062</v>
          </cell>
          <cell r="BD136">
            <v>1.3746587206277581</v>
          </cell>
          <cell r="BE136">
            <v>1.3297201564202834</v>
          </cell>
          <cell r="BF136">
            <v>1.3128823701581536</v>
          </cell>
          <cell r="BH136">
            <v>1.4707885711837083</v>
          </cell>
          <cell r="BI136">
            <v>1.4707885711837083</v>
          </cell>
          <cell r="BJ136">
            <v>1.4545674886775828</v>
          </cell>
          <cell r="BK136">
            <v>1.3886113789671122</v>
          </cell>
          <cell r="BL136">
            <v>1.3388835530767325</v>
          </cell>
          <cell r="BM136">
            <v>1.3243636630107003</v>
          </cell>
        </row>
        <row r="137">
          <cell r="A137">
            <v>157</v>
          </cell>
          <cell r="B137" t="str">
            <v xml:space="preserve">Sierra Pacific Power Company,  d/b/a NV Energy                        </v>
          </cell>
          <cell r="C137">
            <v>524731011</v>
          </cell>
          <cell r="D137">
            <v>26130390</v>
          </cell>
          <cell r="E137">
            <v>541809156</v>
          </cell>
          <cell r="F137">
            <v>26541577</v>
          </cell>
          <cell r="G137">
            <v>561424035</v>
          </cell>
          <cell r="H137">
            <v>27968121</v>
          </cell>
          <cell r="I137">
            <v>572461536</v>
          </cell>
          <cell r="J137">
            <v>29316958</v>
          </cell>
          <cell r="K137">
            <v>524237304</v>
          </cell>
          <cell r="L137">
            <v>22840641</v>
          </cell>
          <cell r="M137">
            <v>514540541</v>
          </cell>
          <cell r="N137">
            <v>23629684</v>
          </cell>
          <cell r="X137">
            <v>20.081254470369558</v>
          </cell>
          <cell r="Y137">
            <v>20.413600744221039</v>
          </cell>
          <cell r="Z137">
            <v>20.073713032062468</v>
          </cell>
          <cell r="AA137">
            <v>19.526634925765489</v>
          </cell>
          <cell r="AB137">
            <v>22.951952355452722</v>
          </cell>
          <cell r="AC137">
            <v>21.775176553355518</v>
          </cell>
          <cell r="AF137" t="str">
            <v>12_1987</v>
          </cell>
          <cell r="AG137" t="str">
            <v>8_1988</v>
          </cell>
          <cell r="AH137" t="str">
            <v>12_1989</v>
          </cell>
          <cell r="AI137" t="str">
            <v>6_1991</v>
          </cell>
          <cell r="AJ137" t="str">
            <v>1_1989</v>
          </cell>
          <cell r="AK137" t="str">
            <v>3_1991</v>
          </cell>
          <cell r="AM137">
            <v>113.6</v>
          </cell>
          <cell r="AN137">
            <v>118.3</v>
          </cell>
          <cell r="AO137">
            <v>124</v>
          </cell>
          <cell r="AP137">
            <v>136.19999999999999</v>
          </cell>
          <cell r="AQ137">
            <v>124</v>
          </cell>
          <cell r="AR137">
            <v>136.19999999999999</v>
          </cell>
          <cell r="AT137">
            <v>94.1</v>
          </cell>
          <cell r="AU137">
            <v>94.7</v>
          </cell>
          <cell r="AV137">
            <v>97.7</v>
          </cell>
          <cell r="AW137">
            <v>107.7</v>
          </cell>
          <cell r="AX137">
            <v>97.7</v>
          </cell>
          <cell r="AY137">
            <v>107.7</v>
          </cell>
          <cell r="BA137">
            <v>2.0183463105548278</v>
          </cell>
          <cell r="BB137">
            <v>1.9467315737721931</v>
          </cell>
          <cell r="BC137">
            <v>1.8610316613176419</v>
          </cell>
          <cell r="BD137">
            <v>1.6935486647527243</v>
          </cell>
          <cell r="BE137">
            <v>1.8610316613176419</v>
          </cell>
          <cell r="BF137">
            <v>1.6935486647527243</v>
          </cell>
          <cell r="BH137">
            <v>1.997774004826318</v>
          </cell>
          <cell r="BI137">
            <v>1.9324439475273505</v>
          </cell>
          <cell r="BJ137">
            <v>1.8498158487619152</v>
          </cell>
          <cell r="BK137">
            <v>1.6828383759659054</v>
          </cell>
          <cell r="BL137">
            <v>1.8498158487619152</v>
          </cell>
          <cell r="BM137">
            <v>1.6828383759659054</v>
          </cell>
        </row>
        <row r="138">
          <cell r="A138">
            <v>158</v>
          </cell>
          <cell r="B138" t="str">
            <v xml:space="preserve">South Beloit Water, Gas and Electric Company                          </v>
          </cell>
          <cell r="C138">
            <v>0</v>
          </cell>
          <cell r="D138">
            <v>56091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X138">
            <v>0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C138" t="str">
            <v>-</v>
          </cell>
          <cell r="AF138" t="str">
            <v>12_2007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M138">
            <v>207.34200000000001</v>
          </cell>
          <cell r="AN138" t="str">
            <v>-</v>
          </cell>
          <cell r="AO138" t="str">
            <v>-</v>
          </cell>
          <cell r="AP138" t="str">
            <v>-</v>
          </cell>
          <cell r="AQ138" t="str">
            <v>-</v>
          </cell>
          <cell r="AR138" t="str">
            <v>-</v>
          </cell>
          <cell r="AT138">
            <v>151.69999999999999</v>
          </cell>
          <cell r="AU138" t="str">
            <v>-</v>
          </cell>
          <cell r="AV138" t="str">
            <v>-</v>
          </cell>
          <cell r="AW138" t="str">
            <v>-</v>
          </cell>
          <cell r="AX138" t="str">
            <v>-</v>
          </cell>
          <cell r="AY138" t="str">
            <v>-</v>
          </cell>
          <cell r="BA138">
            <v>1.1234936013693106</v>
          </cell>
          <cell r="BB138" t="str">
            <v>-</v>
          </cell>
          <cell r="BC138" t="str">
            <v>-</v>
          </cell>
          <cell r="BD138" t="str">
            <v>-</v>
          </cell>
          <cell r="BE138" t="str">
            <v>-</v>
          </cell>
          <cell r="BF138" t="str">
            <v>-</v>
          </cell>
          <cell r="BH138">
            <v>1.1234895506938862</v>
          </cell>
          <cell r="BI138" t="str">
            <v>-</v>
          </cell>
          <cell r="BJ138" t="str">
            <v>-</v>
          </cell>
          <cell r="BK138" t="str">
            <v>-</v>
          </cell>
          <cell r="BL138" t="str">
            <v>-</v>
          </cell>
          <cell r="BM138" t="str">
            <v>-</v>
          </cell>
        </row>
        <row r="139">
          <cell r="A139">
            <v>159</v>
          </cell>
          <cell r="B139" t="str">
            <v xml:space="preserve">South Carolina Electric &amp; Gas Company                                 </v>
          </cell>
          <cell r="C139">
            <v>695797201</v>
          </cell>
          <cell r="D139">
            <v>52285803</v>
          </cell>
          <cell r="E139">
            <v>730408324</v>
          </cell>
          <cell r="F139">
            <v>57365597</v>
          </cell>
          <cell r="G139">
            <v>761411873</v>
          </cell>
          <cell r="H139">
            <v>54366135</v>
          </cell>
          <cell r="I139">
            <v>801289508</v>
          </cell>
          <cell r="J139">
            <v>58959786</v>
          </cell>
          <cell r="K139">
            <v>840836611</v>
          </cell>
          <cell r="L139">
            <v>61124624</v>
          </cell>
          <cell r="M139">
            <v>886482492</v>
          </cell>
          <cell r="N139">
            <v>64126907</v>
          </cell>
          <cell r="X139">
            <v>13.307574161192475</v>
          </cell>
          <cell r="Y139">
            <v>12.732514995006502</v>
          </cell>
          <cell r="Z139">
            <v>14.005260315084014</v>
          </cell>
          <cell r="AA139">
            <v>13.590441254315271</v>
          </cell>
          <cell r="AB139">
            <v>13.756102794186512</v>
          </cell>
          <cell r="AC139">
            <v>13.82387726886625</v>
          </cell>
          <cell r="AF139" t="str">
            <v>9_1994</v>
          </cell>
          <cell r="AG139" t="str">
            <v>4_1996</v>
          </cell>
          <cell r="AH139" t="str">
            <v>1_1996</v>
          </cell>
          <cell r="AI139" t="str">
            <v>6_1997</v>
          </cell>
          <cell r="AJ139" t="str">
            <v>4_1998</v>
          </cell>
          <cell r="AK139" t="str">
            <v>3_1999</v>
          </cell>
          <cell r="AM139">
            <v>148.19999999999999</v>
          </cell>
          <cell r="AN139">
            <v>156.9</v>
          </cell>
          <cell r="AO139">
            <v>156.9</v>
          </cell>
          <cell r="AP139">
            <v>160.5</v>
          </cell>
          <cell r="AQ139">
            <v>163</v>
          </cell>
          <cell r="AR139">
            <v>166.6</v>
          </cell>
          <cell r="AT139">
            <v>108.6</v>
          </cell>
          <cell r="AU139">
            <v>110.6</v>
          </cell>
          <cell r="AV139">
            <v>110.6</v>
          </cell>
          <cell r="AW139">
            <v>110</v>
          </cell>
          <cell r="AX139">
            <v>109.3</v>
          </cell>
          <cell r="AY139">
            <v>108.4</v>
          </cell>
          <cell r="BA139">
            <v>1.5715341519778252</v>
          </cell>
          <cell r="BB139">
            <v>1.4916089763005618</v>
          </cell>
          <cell r="BC139">
            <v>1.4916089763005618</v>
          </cell>
          <cell r="BD139">
            <v>1.4632363314102736</v>
          </cell>
          <cell r="BE139">
            <v>1.4446634532475062</v>
          </cell>
          <cell r="BF139">
            <v>1.4186393203732073</v>
          </cell>
          <cell r="BH139">
            <v>1.5713303284184379</v>
          </cell>
          <cell r="BI139">
            <v>1.49601788884807</v>
          </cell>
          <cell r="BJ139">
            <v>1.49601788884807</v>
          </cell>
          <cell r="BK139">
            <v>1.4707885711837083</v>
          </cell>
          <cell r="BL139">
            <v>1.4545674886775828</v>
          </cell>
          <cell r="BM139">
            <v>1.4316411249794954</v>
          </cell>
        </row>
        <row r="140">
          <cell r="A140">
            <v>160</v>
          </cell>
          <cell r="B140" t="str">
            <v xml:space="preserve">South Carolina Generating Company, Inc.                              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X140" t="str">
            <v>-</v>
          </cell>
          <cell r="Y140" t="str">
            <v>-</v>
          </cell>
          <cell r="Z140" t="str">
            <v>-</v>
          </cell>
          <cell r="AA140" t="str">
            <v>-</v>
          </cell>
          <cell r="AB140" t="str">
            <v>-</v>
          </cell>
          <cell r="AC140" t="str">
            <v>-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M140" t="str">
            <v>-</v>
          </cell>
          <cell r="AN140" t="str">
            <v>-</v>
          </cell>
          <cell r="AO140" t="str">
            <v>-</v>
          </cell>
          <cell r="AP140" t="str">
            <v>-</v>
          </cell>
          <cell r="AQ140" t="str">
            <v>-</v>
          </cell>
          <cell r="AR140" t="str">
            <v>-</v>
          </cell>
          <cell r="AT140" t="str">
            <v>-</v>
          </cell>
          <cell r="AU140" t="str">
            <v>-</v>
          </cell>
          <cell r="AV140" t="str">
            <v>-</v>
          </cell>
          <cell r="AW140" t="str">
            <v>-</v>
          </cell>
          <cell r="AX140" t="str">
            <v>-</v>
          </cell>
          <cell r="AY140" t="str">
            <v>-</v>
          </cell>
          <cell r="BA140" t="str">
            <v>-</v>
          </cell>
          <cell r="BB140" t="str">
            <v>-</v>
          </cell>
          <cell r="BC140" t="str">
            <v>-</v>
          </cell>
          <cell r="BD140" t="str">
            <v>-</v>
          </cell>
          <cell r="BE140" t="str">
            <v>-</v>
          </cell>
          <cell r="BF140" t="str">
            <v>-</v>
          </cell>
          <cell r="BH140" t="str">
            <v>-</v>
          </cell>
          <cell r="BI140" t="str">
            <v>-</v>
          </cell>
          <cell r="BJ140" t="str">
            <v>-</v>
          </cell>
          <cell r="BK140" t="str">
            <v>-</v>
          </cell>
          <cell r="BL140" t="str">
            <v>-</v>
          </cell>
          <cell r="BM140" t="str">
            <v>-</v>
          </cell>
        </row>
        <row r="141">
          <cell r="A141">
            <v>161</v>
          </cell>
          <cell r="B141" t="str">
            <v xml:space="preserve">Southern California Edison Company                                    </v>
          </cell>
          <cell r="C141">
            <v>4181118601</v>
          </cell>
          <cell r="D141">
            <v>496827807</v>
          </cell>
          <cell r="E141">
            <v>4505989448</v>
          </cell>
          <cell r="F141">
            <v>554088592</v>
          </cell>
          <cell r="G141">
            <v>4810488247</v>
          </cell>
          <cell r="H141">
            <v>573680854</v>
          </cell>
          <cell r="I141">
            <v>5117953970</v>
          </cell>
          <cell r="J141">
            <v>624054737</v>
          </cell>
          <cell r="K141">
            <v>5368101408</v>
          </cell>
          <cell r="L141">
            <v>684902411</v>
          </cell>
          <cell r="M141">
            <v>5617183516</v>
          </cell>
          <cell r="N141">
            <v>676111466</v>
          </cell>
          <cell r="X141">
            <v>8.4156292020909369</v>
          </cell>
          <cell r="Y141">
            <v>8.1322545041678094</v>
          </cell>
          <cell r="Z141">
            <v>8.3853038034279592</v>
          </cell>
          <cell r="AA141">
            <v>8.2011299114615959</v>
          </cell>
          <cell r="AB141">
            <v>7.8377610032971541</v>
          </cell>
          <cell r="AC141">
            <v>8.3080731484000605</v>
          </cell>
          <cell r="AF141" t="str">
            <v>8_1999</v>
          </cell>
          <cell r="AG141" t="str">
            <v>11_2000</v>
          </cell>
          <cell r="AH141" t="str">
            <v>8_2001</v>
          </cell>
          <cell r="AI141" t="str">
            <v>10_2002</v>
          </cell>
          <cell r="AJ141" t="str">
            <v>3_2004</v>
          </cell>
          <cell r="AK141" t="str">
            <v>9_2004</v>
          </cell>
          <cell r="AM141">
            <v>166.6</v>
          </cell>
          <cell r="AN141">
            <v>172.2</v>
          </cell>
          <cell r="AO141">
            <v>177.1</v>
          </cell>
          <cell r="AP141">
            <v>179.9</v>
          </cell>
          <cell r="AQ141">
            <v>188.9</v>
          </cell>
          <cell r="AR141">
            <v>188.9</v>
          </cell>
          <cell r="AT141">
            <v>108.4</v>
          </cell>
          <cell r="AU141">
            <v>110.6</v>
          </cell>
          <cell r="AV141">
            <v>118.7</v>
          </cell>
          <cell r="AW141">
            <v>117.7</v>
          </cell>
          <cell r="AX141">
            <v>123.7</v>
          </cell>
          <cell r="AY141">
            <v>123.7</v>
          </cell>
          <cell r="BA141">
            <v>1.4186393203732073</v>
          </cell>
          <cell r="BB141">
            <v>1.3746587206277581</v>
          </cell>
          <cell r="BC141">
            <v>1.3297201564202834</v>
          </cell>
          <cell r="BD141">
            <v>1.3128823701581536</v>
          </cell>
          <cell r="BE141">
            <v>1.2501938881393724</v>
          </cell>
          <cell r="BF141">
            <v>1.2501938881393724</v>
          </cell>
          <cell r="BH141">
            <v>1.4316411249794954</v>
          </cell>
          <cell r="BI141">
            <v>1.3886113789671122</v>
          </cell>
          <cell r="BJ141">
            <v>1.3388835530767325</v>
          </cell>
          <cell r="BK141">
            <v>1.3243636630107003</v>
          </cell>
          <cell r="BL141">
            <v>1.2610406809182013</v>
          </cell>
          <cell r="BM141">
            <v>1.2610406809182013</v>
          </cell>
        </row>
        <row r="142">
          <cell r="A142">
            <v>162</v>
          </cell>
          <cell r="B142" t="str">
            <v xml:space="preserve">SOUTHERN ELECTRIC GENERATING COMPANY                              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X142" t="str">
            <v>-</v>
          </cell>
          <cell r="Y142" t="str">
            <v>-</v>
          </cell>
          <cell r="Z142" t="str">
            <v>-</v>
          </cell>
          <cell r="AA142" t="str">
            <v>-</v>
          </cell>
          <cell r="AB142" t="str">
            <v>-</v>
          </cell>
          <cell r="AC142" t="str">
            <v>-</v>
          </cell>
          <cell r="AF142" t="str">
            <v>-</v>
          </cell>
          <cell r="AG142" t="str">
            <v>-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M142" t="str">
            <v>-</v>
          </cell>
          <cell r="AN142" t="str">
            <v>-</v>
          </cell>
          <cell r="AO142" t="str">
            <v>-</v>
          </cell>
          <cell r="AP142" t="str">
            <v>-</v>
          </cell>
          <cell r="AQ142" t="str">
            <v>-</v>
          </cell>
          <cell r="AR142" t="str">
            <v>-</v>
          </cell>
          <cell r="AT142" t="str">
            <v>-</v>
          </cell>
          <cell r="AU142" t="str">
            <v>-</v>
          </cell>
          <cell r="AV142" t="str">
            <v>-</v>
          </cell>
          <cell r="AW142" t="str">
            <v>-</v>
          </cell>
          <cell r="AX142" t="str">
            <v>-</v>
          </cell>
          <cell r="AY142" t="str">
            <v>-</v>
          </cell>
          <cell r="BA142" t="str">
            <v>-</v>
          </cell>
          <cell r="BB142" t="str">
            <v>-</v>
          </cell>
          <cell r="BC142" t="str">
            <v>-</v>
          </cell>
          <cell r="BD142" t="str">
            <v>-</v>
          </cell>
          <cell r="BE142" t="str">
            <v>-</v>
          </cell>
          <cell r="BF142" t="str">
            <v>-</v>
          </cell>
          <cell r="BH142" t="str">
            <v>-</v>
          </cell>
          <cell r="BI142" t="str">
            <v>-</v>
          </cell>
          <cell r="BJ142" t="str">
            <v>-</v>
          </cell>
          <cell r="BK142" t="str">
            <v>-</v>
          </cell>
          <cell r="BL142" t="str">
            <v>-</v>
          </cell>
          <cell r="BM142" t="str">
            <v>-</v>
          </cell>
        </row>
        <row r="143">
          <cell r="A143">
            <v>163</v>
          </cell>
          <cell r="B143" t="str">
            <v xml:space="preserve">Southern Indiana Gas and Electric Company                             </v>
          </cell>
          <cell r="C143">
            <v>160772220</v>
          </cell>
          <cell r="D143">
            <v>12252209</v>
          </cell>
          <cell r="E143">
            <v>172321528</v>
          </cell>
          <cell r="F143">
            <v>12073168</v>
          </cell>
          <cell r="G143">
            <v>182265137</v>
          </cell>
          <cell r="H143">
            <v>13706596</v>
          </cell>
          <cell r="I143">
            <v>194421668</v>
          </cell>
          <cell r="J143">
            <v>14692520</v>
          </cell>
          <cell r="K143">
            <v>206826619</v>
          </cell>
          <cell r="L143">
            <v>15283797</v>
          </cell>
          <cell r="M143">
            <v>219958407</v>
          </cell>
          <cell r="N143">
            <v>16199215</v>
          </cell>
          <cell r="X143">
            <v>13.121896631048328</v>
          </cell>
          <cell r="Y143">
            <v>14.273099488054834</v>
          </cell>
          <cell r="Z143">
            <v>13.297622327235734</v>
          </cell>
          <cell r="AA143">
            <v>13.232697181967422</v>
          </cell>
          <cell r="AB143">
            <v>13.532410761540474</v>
          </cell>
          <cell r="AC143">
            <v>13.578337407090405</v>
          </cell>
          <cell r="AF143" t="str">
            <v>11_1994</v>
          </cell>
          <cell r="AG143" t="str">
            <v>9_1994</v>
          </cell>
          <cell r="AH143" t="str">
            <v>9_1996</v>
          </cell>
          <cell r="AI143" t="str">
            <v>10_1997</v>
          </cell>
          <cell r="AJ143" t="str">
            <v>6_1998</v>
          </cell>
          <cell r="AK143" t="str">
            <v>6_1999</v>
          </cell>
          <cell r="AM143">
            <v>148.19999999999999</v>
          </cell>
          <cell r="AN143">
            <v>148.19999999999999</v>
          </cell>
          <cell r="AO143">
            <v>156.9</v>
          </cell>
          <cell r="AP143">
            <v>160.5</v>
          </cell>
          <cell r="AQ143">
            <v>163</v>
          </cell>
          <cell r="AR143">
            <v>166.6</v>
          </cell>
          <cell r="AT143">
            <v>108.6</v>
          </cell>
          <cell r="AU143">
            <v>108.6</v>
          </cell>
          <cell r="AV143">
            <v>110.6</v>
          </cell>
          <cell r="AW143">
            <v>110</v>
          </cell>
          <cell r="AX143">
            <v>109.3</v>
          </cell>
          <cell r="AY143">
            <v>108.4</v>
          </cell>
          <cell r="BA143">
            <v>1.5715341519778252</v>
          </cell>
          <cell r="BB143">
            <v>1.5715341519778252</v>
          </cell>
          <cell r="BC143">
            <v>1.4916089763005618</v>
          </cell>
          <cell r="BD143">
            <v>1.4632363314102736</v>
          </cell>
          <cell r="BE143">
            <v>1.4446634532475062</v>
          </cell>
          <cell r="BF143">
            <v>1.4186393203732073</v>
          </cell>
          <cell r="BH143">
            <v>1.5713303284184379</v>
          </cell>
          <cell r="BI143">
            <v>1.5713303284184379</v>
          </cell>
          <cell r="BJ143">
            <v>1.49601788884807</v>
          </cell>
          <cell r="BK143">
            <v>1.4707885711837083</v>
          </cell>
          <cell r="BL143">
            <v>1.4545674886775828</v>
          </cell>
          <cell r="BM143">
            <v>1.4316411249794954</v>
          </cell>
        </row>
        <row r="144">
          <cell r="A144">
            <v>164</v>
          </cell>
          <cell r="B144" t="str">
            <v xml:space="preserve">Southwestern Electric Power Company                                   </v>
          </cell>
          <cell r="C144">
            <v>515736164</v>
          </cell>
          <cell r="D144">
            <v>46318637</v>
          </cell>
          <cell r="E144">
            <v>535832199</v>
          </cell>
          <cell r="F144">
            <v>48717430</v>
          </cell>
          <cell r="G144">
            <v>552879858</v>
          </cell>
          <cell r="H144">
            <v>51508000</v>
          </cell>
          <cell r="I144">
            <v>614063284</v>
          </cell>
          <cell r="J144">
            <v>42824347</v>
          </cell>
          <cell r="K144">
            <v>637961404</v>
          </cell>
          <cell r="L144">
            <v>42968288</v>
          </cell>
          <cell r="M144">
            <v>658460789</v>
          </cell>
          <cell r="N144">
            <v>45051564</v>
          </cell>
          <cell r="X144">
            <v>11.134528073440503</v>
          </cell>
          <cell r="Y144">
            <v>10.998778034884024</v>
          </cell>
          <cell r="Z144">
            <v>10.733863826978334</v>
          </cell>
          <cell r="AA144">
            <v>14.339116110748868</v>
          </cell>
          <cell r="AB144">
            <v>14.847261403572793</v>
          </cell>
          <cell r="AC144">
            <v>14.615714317931337</v>
          </cell>
          <cell r="AF144" t="str">
            <v>11_1996</v>
          </cell>
          <cell r="AG144" t="str">
            <v>1_1998</v>
          </cell>
          <cell r="AH144" t="str">
            <v>4_1999</v>
          </cell>
          <cell r="AI144" t="str">
            <v>9_1996</v>
          </cell>
          <cell r="AJ144" t="str">
            <v>2_1997</v>
          </cell>
          <cell r="AK144" t="str">
            <v>5_1998</v>
          </cell>
          <cell r="AM144">
            <v>156.9</v>
          </cell>
          <cell r="AN144">
            <v>163</v>
          </cell>
          <cell r="AO144">
            <v>166.6</v>
          </cell>
          <cell r="AP144">
            <v>156.9</v>
          </cell>
          <cell r="AQ144">
            <v>160.5</v>
          </cell>
          <cell r="AR144">
            <v>163</v>
          </cell>
          <cell r="AT144">
            <v>110.6</v>
          </cell>
          <cell r="AU144">
            <v>109.3</v>
          </cell>
          <cell r="AV144">
            <v>108.4</v>
          </cell>
          <cell r="AW144">
            <v>110.6</v>
          </cell>
          <cell r="AX144">
            <v>110</v>
          </cell>
          <cell r="AY144">
            <v>109.3</v>
          </cell>
          <cell r="BA144">
            <v>1.4916089763005618</v>
          </cell>
          <cell r="BB144">
            <v>1.4446634532475062</v>
          </cell>
          <cell r="BC144">
            <v>1.4186393203732073</v>
          </cell>
          <cell r="BD144">
            <v>1.4916089763005618</v>
          </cell>
          <cell r="BE144">
            <v>1.4632363314102736</v>
          </cell>
          <cell r="BF144">
            <v>1.4446634532475062</v>
          </cell>
          <cell r="BH144">
            <v>1.49601788884807</v>
          </cell>
          <cell r="BI144">
            <v>1.4545674886775828</v>
          </cell>
          <cell r="BJ144">
            <v>1.4316411249794954</v>
          </cell>
          <cell r="BK144">
            <v>1.49601788884807</v>
          </cell>
          <cell r="BL144">
            <v>1.4707885711837083</v>
          </cell>
          <cell r="BM144">
            <v>1.4545674886775828</v>
          </cell>
        </row>
        <row r="145">
          <cell r="A145">
            <v>166</v>
          </cell>
          <cell r="B145" t="str">
            <v xml:space="preserve">Southwestern Public Service Company                                   </v>
          </cell>
          <cell r="C145">
            <v>290648306</v>
          </cell>
          <cell r="D145">
            <v>21618621</v>
          </cell>
          <cell r="E145">
            <v>299576837</v>
          </cell>
          <cell r="F145">
            <v>23009233</v>
          </cell>
          <cell r="G145">
            <v>311966719</v>
          </cell>
          <cell r="H145">
            <v>24000899</v>
          </cell>
          <cell r="I145">
            <v>281396304</v>
          </cell>
          <cell r="J145">
            <v>24484771</v>
          </cell>
          <cell r="K145">
            <v>288861231</v>
          </cell>
          <cell r="L145">
            <v>23466426</v>
          </cell>
          <cell r="M145">
            <v>295733337</v>
          </cell>
          <cell r="N145">
            <v>24634678</v>
          </cell>
          <cell r="X145">
            <v>13.444349942579594</v>
          </cell>
          <cell r="Y145">
            <v>13.019853247607166</v>
          </cell>
          <cell r="Z145">
            <v>12.998126403515135</v>
          </cell>
          <cell r="AA145">
            <v>11.492707201549894</v>
          </cell>
          <cell r="AB145">
            <v>12.309553700252437</v>
          </cell>
          <cell r="AC145">
            <v>12.004757561677891</v>
          </cell>
          <cell r="AF145" t="str">
            <v>7_1994</v>
          </cell>
          <cell r="AG145" t="str">
            <v>12_1995</v>
          </cell>
          <cell r="AH145" t="str">
            <v>1_1997</v>
          </cell>
          <cell r="AI145" t="str">
            <v>7_1999</v>
          </cell>
          <cell r="AJ145" t="str">
            <v>9_1999</v>
          </cell>
          <cell r="AK145" t="str">
            <v>1_2001</v>
          </cell>
          <cell r="AM145">
            <v>148.19999999999999</v>
          </cell>
          <cell r="AN145">
            <v>152.4</v>
          </cell>
          <cell r="AO145">
            <v>160.5</v>
          </cell>
          <cell r="AP145">
            <v>166.6</v>
          </cell>
          <cell r="AQ145">
            <v>166.6</v>
          </cell>
          <cell r="AR145">
            <v>177.1</v>
          </cell>
          <cell r="AT145">
            <v>108.6</v>
          </cell>
          <cell r="AU145">
            <v>110</v>
          </cell>
          <cell r="AV145">
            <v>110</v>
          </cell>
          <cell r="AW145">
            <v>108.4</v>
          </cell>
          <cell r="AX145">
            <v>108.4</v>
          </cell>
          <cell r="AY145">
            <v>118.7</v>
          </cell>
          <cell r="BA145">
            <v>1.5715341519778252</v>
          </cell>
          <cell r="BB145">
            <v>1.531127973774943</v>
          </cell>
          <cell r="BC145">
            <v>1.4632363314102736</v>
          </cell>
          <cell r="BD145">
            <v>1.4186393203732073</v>
          </cell>
          <cell r="BE145">
            <v>1.4186393203732073</v>
          </cell>
          <cell r="BF145">
            <v>1.3297201564202834</v>
          </cell>
          <cell r="BH145">
            <v>1.5713303284184379</v>
          </cell>
          <cell r="BI145">
            <v>1.5327816171453144</v>
          </cell>
          <cell r="BJ145">
            <v>1.4707885711837083</v>
          </cell>
          <cell r="BK145">
            <v>1.4316411249794954</v>
          </cell>
          <cell r="BL145">
            <v>1.4316411249794954</v>
          </cell>
          <cell r="BM145">
            <v>1.3388835530767325</v>
          </cell>
        </row>
        <row r="146">
          <cell r="A146">
            <v>167</v>
          </cell>
          <cell r="B146" t="str">
            <v xml:space="preserve">Superior Water, Light and Power Company                               </v>
          </cell>
          <cell r="C146">
            <v>10087178</v>
          </cell>
          <cell r="D146">
            <v>909526</v>
          </cell>
          <cell r="E146">
            <v>10942289</v>
          </cell>
          <cell r="F146">
            <v>1037476</v>
          </cell>
          <cell r="G146">
            <v>11962112</v>
          </cell>
          <cell r="H146">
            <v>1134302</v>
          </cell>
          <cell r="I146">
            <v>12986165</v>
          </cell>
          <cell r="J146">
            <v>1164944</v>
          </cell>
          <cell r="K146">
            <v>13917227</v>
          </cell>
          <cell r="L146">
            <v>1196416</v>
          </cell>
          <cell r="M146">
            <v>15055135</v>
          </cell>
          <cell r="N146">
            <v>1225327</v>
          </cell>
          <cell r="X146">
            <v>11.090587844657547</v>
          </cell>
          <cell r="Y146">
            <v>10.547028557769048</v>
          </cell>
          <cell r="Z146">
            <v>10.545791156147128</v>
          </cell>
          <cell r="AA146">
            <v>11.147458590284169</v>
          </cell>
          <cell r="AB146">
            <v>11.632431361666844</v>
          </cell>
          <cell r="AC146">
            <v>12.286626345457172</v>
          </cell>
          <cell r="AF146" t="str">
            <v>11_1996</v>
          </cell>
          <cell r="AG146" t="str">
            <v>6_1998</v>
          </cell>
          <cell r="AH146" t="str">
            <v>6_1999</v>
          </cell>
          <cell r="AI146" t="str">
            <v>11_1999</v>
          </cell>
          <cell r="AJ146" t="str">
            <v>5_2000</v>
          </cell>
          <cell r="AK146" t="str">
            <v>9_2000</v>
          </cell>
          <cell r="AM146">
            <v>156.9</v>
          </cell>
          <cell r="AN146">
            <v>163</v>
          </cell>
          <cell r="AO146">
            <v>166.6</v>
          </cell>
          <cell r="AP146">
            <v>166.6</v>
          </cell>
          <cell r="AQ146">
            <v>172.2</v>
          </cell>
          <cell r="AR146">
            <v>172.2</v>
          </cell>
          <cell r="AT146">
            <v>110.6</v>
          </cell>
          <cell r="AU146">
            <v>109.3</v>
          </cell>
          <cell r="AV146">
            <v>108.4</v>
          </cell>
          <cell r="AW146">
            <v>108.4</v>
          </cell>
          <cell r="AX146">
            <v>110.6</v>
          </cell>
          <cell r="AY146">
            <v>110.6</v>
          </cell>
          <cell r="BA146">
            <v>1.4916089763005618</v>
          </cell>
          <cell r="BB146">
            <v>1.4446634532475062</v>
          </cell>
          <cell r="BC146">
            <v>1.4186393203732073</v>
          </cell>
          <cell r="BD146">
            <v>1.4186393203732073</v>
          </cell>
          <cell r="BE146">
            <v>1.3746587206277581</v>
          </cell>
          <cell r="BF146">
            <v>1.3746587206277581</v>
          </cell>
          <cell r="BH146">
            <v>1.49601788884807</v>
          </cell>
          <cell r="BI146">
            <v>1.4545674886775828</v>
          </cell>
          <cell r="BJ146">
            <v>1.4316411249794954</v>
          </cell>
          <cell r="BK146">
            <v>1.4316411249794954</v>
          </cell>
          <cell r="BL146">
            <v>1.3886113789671122</v>
          </cell>
          <cell r="BM146">
            <v>1.3886113789671122</v>
          </cell>
        </row>
        <row r="147">
          <cell r="A147">
            <v>168</v>
          </cell>
          <cell r="B147" t="str">
            <v xml:space="preserve">Susquehanna Electric Company                                         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X147" t="str">
            <v>-</v>
          </cell>
          <cell r="Y147" t="str">
            <v>-</v>
          </cell>
          <cell r="Z147" t="str">
            <v>-</v>
          </cell>
          <cell r="AA147" t="str">
            <v>-</v>
          </cell>
          <cell r="AB147" t="str">
            <v>-</v>
          </cell>
          <cell r="AC147" t="str">
            <v>-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M147" t="str">
            <v>-</v>
          </cell>
          <cell r="AN147" t="str">
            <v>-</v>
          </cell>
          <cell r="AO147" t="str">
            <v>-</v>
          </cell>
          <cell r="AP147" t="str">
            <v>-</v>
          </cell>
          <cell r="AQ147" t="str">
            <v>-</v>
          </cell>
          <cell r="AR147" t="str">
            <v>-</v>
          </cell>
          <cell r="AT147" t="str">
            <v>-</v>
          </cell>
          <cell r="AU147" t="str">
            <v>-</v>
          </cell>
          <cell r="AV147" t="str">
            <v>-</v>
          </cell>
          <cell r="AW147" t="str">
            <v>-</v>
          </cell>
          <cell r="AX147" t="str">
            <v>-</v>
          </cell>
          <cell r="AY147" t="str">
            <v>-</v>
          </cell>
          <cell r="BA147" t="str">
            <v>-</v>
          </cell>
          <cell r="BB147" t="str">
            <v>-</v>
          </cell>
          <cell r="BC147" t="str">
            <v>-</v>
          </cell>
          <cell r="BD147" t="str">
            <v>-</v>
          </cell>
          <cell r="BE147" t="str">
            <v>-</v>
          </cell>
          <cell r="BF147" t="str">
            <v>-</v>
          </cell>
          <cell r="BH147" t="str">
            <v>-</v>
          </cell>
          <cell r="BI147" t="str">
            <v>-</v>
          </cell>
          <cell r="BJ147" t="str">
            <v>-</v>
          </cell>
          <cell r="BK147" t="str">
            <v>-</v>
          </cell>
          <cell r="BL147" t="str">
            <v>-</v>
          </cell>
          <cell r="BM147" t="str">
            <v>-</v>
          </cell>
        </row>
        <row r="148">
          <cell r="A148">
            <v>169</v>
          </cell>
          <cell r="B148" t="str">
            <v xml:space="preserve">System Energy Resources, Inc.                                        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X148" t="str">
            <v>-</v>
          </cell>
          <cell r="Y148" t="str">
            <v>-</v>
          </cell>
          <cell r="Z148" t="str">
            <v>-</v>
          </cell>
          <cell r="AA148" t="str">
            <v>-</v>
          </cell>
          <cell r="AB148" t="str">
            <v>-</v>
          </cell>
          <cell r="AC148" t="str">
            <v>-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M148" t="str">
            <v>-</v>
          </cell>
          <cell r="AN148" t="str">
            <v>-</v>
          </cell>
          <cell r="AO148" t="str">
            <v>-</v>
          </cell>
          <cell r="AP148" t="str">
            <v>-</v>
          </cell>
          <cell r="AQ148" t="str">
            <v>-</v>
          </cell>
          <cell r="AR148" t="str">
            <v>-</v>
          </cell>
          <cell r="AT148" t="str">
            <v>-</v>
          </cell>
          <cell r="AU148" t="str">
            <v>-</v>
          </cell>
          <cell r="AV148" t="str">
            <v>-</v>
          </cell>
          <cell r="AW148" t="str">
            <v>-</v>
          </cell>
          <cell r="AX148" t="str">
            <v>-</v>
          </cell>
          <cell r="AY148" t="str">
            <v>-</v>
          </cell>
          <cell r="BA148" t="str">
            <v>-</v>
          </cell>
          <cell r="BB148" t="str">
            <v>-</v>
          </cell>
          <cell r="BC148" t="str">
            <v>-</v>
          </cell>
          <cell r="BD148" t="str">
            <v>-</v>
          </cell>
          <cell r="BE148" t="str">
            <v>-</v>
          </cell>
          <cell r="BF148" t="str">
            <v>-</v>
          </cell>
          <cell r="BH148" t="str">
            <v>-</v>
          </cell>
          <cell r="BI148" t="str">
            <v>-</v>
          </cell>
          <cell r="BJ148" t="str">
            <v>-</v>
          </cell>
          <cell r="BK148" t="str">
            <v>-</v>
          </cell>
          <cell r="BL148" t="str">
            <v>-</v>
          </cell>
          <cell r="BM148" t="str">
            <v>-</v>
          </cell>
        </row>
        <row r="149">
          <cell r="A149">
            <v>170</v>
          </cell>
          <cell r="B149" t="str">
            <v xml:space="preserve">Tampa Electric Company                                                </v>
          </cell>
          <cell r="C149">
            <v>631719828</v>
          </cell>
          <cell r="D149">
            <v>58879307</v>
          </cell>
          <cell r="E149">
            <v>662509862</v>
          </cell>
          <cell r="F149">
            <v>62061171</v>
          </cell>
          <cell r="G149">
            <v>696453205</v>
          </cell>
          <cell r="H149">
            <v>64818486</v>
          </cell>
          <cell r="I149">
            <v>719789224</v>
          </cell>
          <cell r="J149">
            <v>67294115</v>
          </cell>
          <cell r="K149">
            <v>741778937</v>
          </cell>
          <cell r="L149">
            <v>69128579</v>
          </cell>
          <cell r="M149">
            <v>780661901</v>
          </cell>
          <cell r="N149">
            <v>70844319</v>
          </cell>
          <cell r="X149">
            <v>10.729063574066862</v>
          </cell>
          <cell r="Y149">
            <v>10.675110561481349</v>
          </cell>
          <cell r="Z149">
            <v>10.744669429643883</v>
          </cell>
          <cell r="AA149">
            <v>10.696168959202451</v>
          </cell>
          <cell r="AB149">
            <v>10.730423621176996</v>
          </cell>
          <cell r="AC149">
            <v>11.019400172369503</v>
          </cell>
          <cell r="AF149" t="str">
            <v>4_1997</v>
          </cell>
          <cell r="AG149" t="str">
            <v>5_1998</v>
          </cell>
          <cell r="AH149" t="str">
            <v>4_1999</v>
          </cell>
          <cell r="AI149" t="str">
            <v>4_2000</v>
          </cell>
          <cell r="AJ149" t="str">
            <v>4_2001</v>
          </cell>
          <cell r="AK149" t="str">
            <v>12_2001</v>
          </cell>
          <cell r="AM149">
            <v>160.5</v>
          </cell>
          <cell r="AN149">
            <v>163</v>
          </cell>
          <cell r="AO149">
            <v>166.6</v>
          </cell>
          <cell r="AP149">
            <v>172.2</v>
          </cell>
          <cell r="AQ149">
            <v>177.1</v>
          </cell>
          <cell r="AR149">
            <v>177.1</v>
          </cell>
          <cell r="AT149">
            <v>110</v>
          </cell>
          <cell r="AU149">
            <v>109.3</v>
          </cell>
          <cell r="AV149">
            <v>108.4</v>
          </cell>
          <cell r="AW149">
            <v>110.6</v>
          </cell>
          <cell r="AX149">
            <v>118.7</v>
          </cell>
          <cell r="AY149">
            <v>118.7</v>
          </cell>
          <cell r="BA149">
            <v>1.4632363314102736</v>
          </cell>
          <cell r="BB149">
            <v>1.4446634532475062</v>
          </cell>
          <cell r="BC149">
            <v>1.4186393203732073</v>
          </cell>
          <cell r="BD149">
            <v>1.3746587206277581</v>
          </cell>
          <cell r="BE149">
            <v>1.3297201564202834</v>
          </cell>
          <cell r="BF149">
            <v>1.3297201564202834</v>
          </cell>
          <cell r="BH149">
            <v>1.4707885711837083</v>
          </cell>
          <cell r="BI149">
            <v>1.4545674886775828</v>
          </cell>
          <cell r="BJ149">
            <v>1.4316411249794954</v>
          </cell>
          <cell r="BK149">
            <v>1.3886113789671122</v>
          </cell>
          <cell r="BL149">
            <v>1.3388835530767325</v>
          </cell>
          <cell r="BM149">
            <v>1.3388835530767325</v>
          </cell>
        </row>
        <row r="150">
          <cell r="A150">
            <v>171</v>
          </cell>
          <cell r="B150" t="str">
            <v xml:space="preserve">Alcoa Power Generating Inc.                                          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X150" t="str">
            <v>-</v>
          </cell>
          <cell r="Y150" t="str">
            <v>-</v>
          </cell>
          <cell r="Z150" t="str">
            <v>-</v>
          </cell>
          <cell r="AA150" t="str">
            <v>-</v>
          </cell>
          <cell r="AB150" t="str">
            <v>-</v>
          </cell>
          <cell r="AC150" t="str">
            <v>-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M150" t="str">
            <v>-</v>
          </cell>
          <cell r="AN150" t="str">
            <v>-</v>
          </cell>
          <cell r="AO150" t="str">
            <v>-</v>
          </cell>
          <cell r="AP150" t="str">
            <v>-</v>
          </cell>
          <cell r="AQ150" t="str">
            <v>-</v>
          </cell>
          <cell r="AR150" t="str">
            <v>-</v>
          </cell>
          <cell r="AT150" t="str">
            <v>-</v>
          </cell>
          <cell r="AU150" t="str">
            <v>-</v>
          </cell>
          <cell r="AV150" t="str">
            <v>-</v>
          </cell>
          <cell r="AW150" t="str">
            <v>-</v>
          </cell>
          <cell r="AX150" t="str">
            <v>-</v>
          </cell>
          <cell r="AY150" t="str">
            <v>-</v>
          </cell>
          <cell r="BA150" t="str">
            <v>-</v>
          </cell>
          <cell r="BB150" t="str">
            <v>-</v>
          </cell>
          <cell r="BC150" t="str">
            <v>-</v>
          </cell>
          <cell r="BD150" t="str">
            <v>-</v>
          </cell>
          <cell r="BE150" t="str">
            <v>-</v>
          </cell>
          <cell r="BF150" t="str">
            <v>-</v>
          </cell>
          <cell r="BH150" t="str">
            <v>-</v>
          </cell>
          <cell r="BI150" t="str">
            <v>-</v>
          </cell>
          <cell r="BJ150" t="str">
            <v>-</v>
          </cell>
          <cell r="BK150" t="str">
            <v>-</v>
          </cell>
          <cell r="BL150" t="str">
            <v>-</v>
          </cell>
          <cell r="BM150" t="str">
            <v>-</v>
          </cell>
        </row>
        <row r="151">
          <cell r="A151">
            <v>175</v>
          </cell>
          <cell r="B151" t="str">
            <v xml:space="preserve">Toledo Edison Company, The                                            </v>
          </cell>
          <cell r="C151">
            <v>354863746</v>
          </cell>
          <cell r="D151">
            <v>23748227</v>
          </cell>
          <cell r="E151">
            <v>375299351</v>
          </cell>
          <cell r="F151">
            <v>24671102</v>
          </cell>
          <cell r="G151">
            <v>391996234</v>
          </cell>
          <cell r="H151">
            <v>23643676</v>
          </cell>
          <cell r="I151">
            <v>409252285</v>
          </cell>
          <cell r="J151">
            <v>24707972</v>
          </cell>
          <cell r="K151">
            <v>427387263</v>
          </cell>
          <cell r="L151">
            <v>25983535</v>
          </cell>
          <cell r="M151">
            <v>425487653</v>
          </cell>
          <cell r="N151">
            <v>27076433</v>
          </cell>
          <cell r="X151">
            <v>14.942746925907352</v>
          </cell>
          <cell r="Y151">
            <v>15.212103253433916</v>
          </cell>
          <cell r="Z151">
            <v>16.579326920230169</v>
          </cell>
          <cell r="AA151">
            <v>16.563572477741193</v>
          </cell>
          <cell r="AB151">
            <v>16.448387911806456</v>
          </cell>
          <cell r="AC151">
            <v>15.714317059414732</v>
          </cell>
          <cell r="AF151" t="str">
            <v>1_1993</v>
          </cell>
          <cell r="AG151" t="str">
            <v>10_1993</v>
          </cell>
          <cell r="AH151" t="str">
            <v>6_1993</v>
          </cell>
          <cell r="AI151" t="str">
            <v>6_1994</v>
          </cell>
          <cell r="AJ151" t="str">
            <v>7_1995</v>
          </cell>
          <cell r="AK151" t="str">
            <v>4_1997</v>
          </cell>
          <cell r="AM151">
            <v>144.5</v>
          </cell>
          <cell r="AN151">
            <v>144.5</v>
          </cell>
          <cell r="AO151">
            <v>144.5</v>
          </cell>
          <cell r="AP151">
            <v>148.19999999999999</v>
          </cell>
          <cell r="AQ151">
            <v>152.4</v>
          </cell>
          <cell r="AR151">
            <v>160.5</v>
          </cell>
          <cell r="AT151">
            <v>109.8</v>
          </cell>
          <cell r="AU151">
            <v>109.8</v>
          </cell>
          <cell r="AV151">
            <v>109.8</v>
          </cell>
          <cell r="AW151">
            <v>108.6</v>
          </cell>
          <cell r="AX151">
            <v>110</v>
          </cell>
          <cell r="AY151">
            <v>110</v>
          </cell>
          <cell r="BA151">
            <v>1.6044068610605504</v>
          </cell>
          <cell r="BB151">
            <v>1.6044068610605504</v>
          </cell>
          <cell r="BC151">
            <v>1.6044068610605504</v>
          </cell>
          <cell r="BD151">
            <v>1.5715341519778252</v>
          </cell>
          <cell r="BE151">
            <v>1.531127973774943</v>
          </cell>
          <cell r="BF151">
            <v>1.4632363314102736</v>
          </cell>
          <cell r="BH151">
            <v>1.5994994976360983</v>
          </cell>
          <cell r="BI151">
            <v>1.5994994976360983</v>
          </cell>
          <cell r="BJ151">
            <v>1.5994994976360983</v>
          </cell>
          <cell r="BK151">
            <v>1.5713303284184379</v>
          </cell>
          <cell r="BL151">
            <v>1.5327816171453144</v>
          </cell>
          <cell r="BM151">
            <v>1.4707885711837083</v>
          </cell>
        </row>
        <row r="152">
          <cell r="A152">
            <v>176</v>
          </cell>
          <cell r="B152" t="str">
            <v xml:space="preserve">Tucson Electric Power Company                                         </v>
          </cell>
          <cell r="C152">
            <v>434206539</v>
          </cell>
          <cell r="D152">
            <v>31640471</v>
          </cell>
          <cell r="E152">
            <v>468209225</v>
          </cell>
          <cell r="F152">
            <v>33374772</v>
          </cell>
          <cell r="G152">
            <v>491567394</v>
          </cell>
          <cell r="H152">
            <v>22920873</v>
          </cell>
          <cell r="I152">
            <v>511156067</v>
          </cell>
          <cell r="J152">
            <v>24107763</v>
          </cell>
          <cell r="K152">
            <v>523618000</v>
          </cell>
          <cell r="L152">
            <v>25129958</v>
          </cell>
          <cell r="M152">
            <v>518737337</v>
          </cell>
          <cell r="N152">
            <v>26224628</v>
          </cell>
          <cell r="X152">
            <v>13.723137654935668</v>
          </cell>
          <cell r="Y152">
            <v>14.028836661415994</v>
          </cell>
          <cell r="Z152">
            <v>21.4462771116964</v>
          </cell>
          <cell r="AA152">
            <v>21.202965492899526</v>
          </cell>
          <cell r="AB152">
            <v>20.836405695544737</v>
          </cell>
          <cell r="AC152">
            <v>19.780541291186285</v>
          </cell>
          <cell r="AF152" t="str">
            <v>4_1994</v>
          </cell>
          <cell r="AG152" t="str">
            <v>12_1994</v>
          </cell>
          <cell r="AH152" t="str">
            <v>7_1988</v>
          </cell>
          <cell r="AI152" t="str">
            <v>10_1989</v>
          </cell>
          <cell r="AJ152" t="str">
            <v>3_1991</v>
          </cell>
          <cell r="AK152" t="str">
            <v>3_1993</v>
          </cell>
          <cell r="AM152">
            <v>148.19999999999999</v>
          </cell>
          <cell r="AN152">
            <v>148.19999999999999</v>
          </cell>
          <cell r="AO152">
            <v>118.3</v>
          </cell>
          <cell r="AP152">
            <v>124</v>
          </cell>
          <cell r="AQ152">
            <v>136.19999999999999</v>
          </cell>
          <cell r="AR152">
            <v>144.5</v>
          </cell>
          <cell r="AT152">
            <v>108.6</v>
          </cell>
          <cell r="AU152">
            <v>108.6</v>
          </cell>
          <cell r="AV152">
            <v>94.7</v>
          </cell>
          <cell r="AW152">
            <v>97.7</v>
          </cell>
          <cell r="AX152">
            <v>107.7</v>
          </cell>
          <cell r="AY152">
            <v>109.8</v>
          </cell>
          <cell r="BA152">
            <v>1.5715341519778252</v>
          </cell>
          <cell r="BB152">
            <v>1.5715341519778252</v>
          </cell>
          <cell r="BC152">
            <v>1.9467315737721931</v>
          </cell>
          <cell r="BD152">
            <v>1.8610316613176419</v>
          </cell>
          <cell r="BE152">
            <v>1.6935486647527243</v>
          </cell>
          <cell r="BF152">
            <v>1.6044068610605504</v>
          </cell>
          <cell r="BH152">
            <v>1.5713303284184379</v>
          </cell>
          <cell r="BI152">
            <v>1.5713303284184379</v>
          </cell>
          <cell r="BJ152">
            <v>1.9324439475273505</v>
          </cell>
          <cell r="BK152">
            <v>1.8498158487619152</v>
          </cell>
          <cell r="BL152">
            <v>1.6828383759659054</v>
          </cell>
          <cell r="BM152">
            <v>1.5994994976360983</v>
          </cell>
        </row>
        <row r="153">
          <cell r="A153">
            <v>177</v>
          </cell>
          <cell r="B153" t="str">
            <v xml:space="preserve">UNION ELECTRIC COMPANY                                                </v>
          </cell>
          <cell r="C153">
            <v>1671512498</v>
          </cell>
          <cell r="D153">
            <v>118079073</v>
          </cell>
          <cell r="E153">
            <v>1758124129</v>
          </cell>
          <cell r="F153">
            <v>130384515</v>
          </cell>
          <cell r="G153">
            <v>1834759113</v>
          </cell>
          <cell r="H153">
            <v>139663742</v>
          </cell>
          <cell r="I153">
            <v>1931759640</v>
          </cell>
          <cell r="J153">
            <v>144857372</v>
          </cell>
          <cell r="K153">
            <v>2039587665</v>
          </cell>
          <cell r="L153">
            <v>148756954</v>
          </cell>
          <cell r="M153">
            <v>2151080270</v>
          </cell>
          <cell r="N153">
            <v>153570249</v>
          </cell>
          <cell r="X153">
            <v>14.155874157311516</v>
          </cell>
          <cell r="Y153">
            <v>13.484148244137733</v>
          </cell>
          <cell r="Z153">
            <v>13.136975185728591</v>
          </cell>
          <cell r="AA153">
            <v>13.335597721598871</v>
          </cell>
          <cell r="AB153">
            <v>13.710872736746142</v>
          </cell>
          <cell r="AC153">
            <v>14.007141904158793</v>
          </cell>
          <cell r="AF153" t="str">
            <v>11_1993</v>
          </cell>
          <cell r="AG153" t="str">
            <v>7_1995</v>
          </cell>
          <cell r="AH153" t="str">
            <v>11_1996</v>
          </cell>
          <cell r="AI153" t="str">
            <v>9_1997</v>
          </cell>
          <cell r="AJ153" t="str">
            <v>4_1998</v>
          </cell>
          <cell r="AK153" t="str">
            <v>1_1999</v>
          </cell>
          <cell r="AM153">
            <v>144.5</v>
          </cell>
          <cell r="AN153">
            <v>152.4</v>
          </cell>
          <cell r="AO153">
            <v>156.9</v>
          </cell>
          <cell r="AP153">
            <v>160.5</v>
          </cell>
          <cell r="AQ153">
            <v>163</v>
          </cell>
          <cell r="AR153">
            <v>166.6</v>
          </cell>
          <cell r="AT153">
            <v>109.8</v>
          </cell>
          <cell r="AU153">
            <v>110</v>
          </cell>
          <cell r="AV153">
            <v>110.6</v>
          </cell>
          <cell r="AW153">
            <v>110</v>
          </cell>
          <cell r="AX153">
            <v>109.3</v>
          </cell>
          <cell r="AY153">
            <v>108.4</v>
          </cell>
          <cell r="BA153">
            <v>1.6044068610605504</v>
          </cell>
          <cell r="BB153">
            <v>1.531127973774943</v>
          </cell>
          <cell r="BC153">
            <v>1.4916089763005618</v>
          </cell>
          <cell r="BD153">
            <v>1.4632363314102736</v>
          </cell>
          <cell r="BE153">
            <v>1.4446634532475062</v>
          </cell>
          <cell r="BF153">
            <v>1.4186393203732073</v>
          </cell>
          <cell r="BH153">
            <v>1.5994994976360983</v>
          </cell>
          <cell r="BI153">
            <v>1.5327816171453144</v>
          </cell>
          <cell r="BJ153">
            <v>1.49601788884807</v>
          </cell>
          <cell r="BK153">
            <v>1.4707885711837083</v>
          </cell>
          <cell r="BL153">
            <v>1.4545674886775828</v>
          </cell>
          <cell r="BM153">
            <v>1.4316411249794954</v>
          </cell>
        </row>
        <row r="154">
          <cell r="A154">
            <v>178</v>
          </cell>
          <cell r="B154" t="str">
            <v xml:space="preserve">Duke Energy Kentucky, Inc.                                            </v>
          </cell>
          <cell r="C154">
            <v>114983172</v>
          </cell>
          <cell r="D154">
            <v>8055732</v>
          </cell>
          <cell r="E154">
            <v>119447029</v>
          </cell>
          <cell r="F154">
            <v>8326925</v>
          </cell>
          <cell r="G154">
            <v>124447322</v>
          </cell>
          <cell r="H154">
            <v>8419771</v>
          </cell>
          <cell r="I154">
            <v>130825208</v>
          </cell>
          <cell r="J154">
            <v>8754479</v>
          </cell>
          <cell r="K154">
            <v>136570819</v>
          </cell>
          <cell r="L154">
            <v>9173292</v>
          </cell>
          <cell r="M154">
            <v>142930527</v>
          </cell>
          <cell r="N154">
            <v>9570712</v>
          </cell>
          <cell r="X154">
            <v>14.273460437859651</v>
          </cell>
          <cell r="Y154">
            <v>14.344674534717198</v>
          </cell>
          <cell r="Z154">
            <v>14.780368967279514</v>
          </cell>
          <cell r="AA154">
            <v>14.943802823674602</v>
          </cell>
          <cell r="AB154">
            <v>14.887874385771214</v>
          </cell>
          <cell r="AC154">
            <v>14.934158190111665</v>
          </cell>
          <cell r="AF154" t="str">
            <v>9_1993</v>
          </cell>
          <cell r="AG154" t="str">
            <v>8_1994</v>
          </cell>
          <cell r="AH154" t="str">
            <v>3_1995</v>
          </cell>
          <cell r="AI154" t="str">
            <v>1_1996</v>
          </cell>
          <cell r="AJ154" t="str">
            <v>2_1997</v>
          </cell>
          <cell r="AK154" t="str">
            <v>1_1998</v>
          </cell>
          <cell r="AM154">
            <v>144.5</v>
          </cell>
          <cell r="AN154">
            <v>148.19999999999999</v>
          </cell>
          <cell r="AO154">
            <v>152.4</v>
          </cell>
          <cell r="AP154">
            <v>156.9</v>
          </cell>
          <cell r="AQ154">
            <v>160.5</v>
          </cell>
          <cell r="AR154">
            <v>163</v>
          </cell>
          <cell r="AT154">
            <v>109.8</v>
          </cell>
          <cell r="AU154">
            <v>108.6</v>
          </cell>
          <cell r="AV154">
            <v>110</v>
          </cell>
          <cell r="AW154">
            <v>110.6</v>
          </cell>
          <cell r="AX154">
            <v>110</v>
          </cell>
          <cell r="AY154">
            <v>109.3</v>
          </cell>
          <cell r="BA154">
            <v>1.6044068610605504</v>
          </cell>
          <cell r="BB154">
            <v>1.5715341519778252</v>
          </cell>
          <cell r="BC154">
            <v>1.531127973774943</v>
          </cell>
          <cell r="BD154">
            <v>1.4916089763005618</v>
          </cell>
          <cell r="BE154">
            <v>1.4632363314102736</v>
          </cell>
          <cell r="BF154">
            <v>1.4446634532475062</v>
          </cell>
          <cell r="BH154">
            <v>1.5994994976360983</v>
          </cell>
          <cell r="BI154">
            <v>1.5713303284184379</v>
          </cell>
          <cell r="BJ154">
            <v>1.5327816171453144</v>
          </cell>
          <cell r="BK154">
            <v>1.49601788884807</v>
          </cell>
          <cell r="BL154">
            <v>1.4707885711837083</v>
          </cell>
          <cell r="BM154">
            <v>1.4545674886775828</v>
          </cell>
        </row>
        <row r="155">
          <cell r="A155">
            <v>179</v>
          </cell>
          <cell r="B155" t="str">
            <v xml:space="preserve">The United Illuminating Company                                       </v>
          </cell>
          <cell r="C155">
            <v>204165258</v>
          </cell>
          <cell r="D155">
            <v>17644655</v>
          </cell>
          <cell r="E155">
            <v>215351160</v>
          </cell>
          <cell r="F155">
            <v>19332216</v>
          </cell>
          <cell r="G155">
            <v>225636800</v>
          </cell>
          <cell r="H155">
            <v>20763358</v>
          </cell>
          <cell r="I155">
            <v>240929268</v>
          </cell>
          <cell r="J155">
            <v>22117124</v>
          </cell>
          <cell r="K155">
            <v>256382941</v>
          </cell>
          <cell r="L155">
            <v>24776119</v>
          </cell>
          <cell r="M155">
            <v>256773193</v>
          </cell>
          <cell r="N155">
            <v>26494238</v>
          </cell>
          <cell r="X155">
            <v>11.570940774982565</v>
          </cell>
          <cell r="Y155">
            <v>11.139496889544375</v>
          </cell>
          <cell r="Z155">
            <v>10.867066878103243</v>
          </cell>
          <cell r="AA155">
            <v>10.893336222195979</v>
          </cell>
          <cell r="AB155">
            <v>10.347986341202187</v>
          </cell>
          <cell r="AC155">
            <v>9.6916617492452506</v>
          </cell>
          <cell r="AF155" t="str">
            <v>6_1996</v>
          </cell>
          <cell r="AG155" t="str">
            <v>11_1997</v>
          </cell>
          <cell r="AH155" t="str">
            <v>2_1999</v>
          </cell>
          <cell r="AI155" t="str">
            <v>2_2000</v>
          </cell>
          <cell r="AJ155" t="str">
            <v>8_2001</v>
          </cell>
          <cell r="AK155" t="str">
            <v>4_2003</v>
          </cell>
          <cell r="AM155">
            <v>156.9</v>
          </cell>
          <cell r="AN155">
            <v>160.5</v>
          </cell>
          <cell r="AO155">
            <v>166.6</v>
          </cell>
          <cell r="AP155">
            <v>172.2</v>
          </cell>
          <cell r="AQ155">
            <v>177.1</v>
          </cell>
          <cell r="AR155">
            <v>184</v>
          </cell>
          <cell r="AT155">
            <v>110.6</v>
          </cell>
          <cell r="AU155">
            <v>110</v>
          </cell>
          <cell r="AV155">
            <v>108.4</v>
          </cell>
          <cell r="AW155">
            <v>110.6</v>
          </cell>
          <cell r="AX155">
            <v>118.7</v>
          </cell>
          <cell r="AY155">
            <v>122.6</v>
          </cell>
          <cell r="BA155">
            <v>1.4916089763005618</v>
          </cell>
          <cell r="BB155">
            <v>1.4632363314102736</v>
          </cell>
          <cell r="BC155">
            <v>1.4186393203732073</v>
          </cell>
          <cell r="BD155">
            <v>1.3746587206277581</v>
          </cell>
          <cell r="BE155">
            <v>1.3297201564202834</v>
          </cell>
          <cell r="BF155">
            <v>1.280778043815672</v>
          </cell>
          <cell r="BH155">
            <v>1.49601788884807</v>
          </cell>
          <cell r="BI155">
            <v>1.4707885711837083</v>
          </cell>
          <cell r="BJ155">
            <v>1.4316411249794954</v>
          </cell>
          <cell r="BK155">
            <v>1.3886113789671122</v>
          </cell>
          <cell r="BL155">
            <v>1.3388835530767325</v>
          </cell>
          <cell r="BM155">
            <v>1.2901860502597251</v>
          </cell>
        </row>
        <row r="156">
          <cell r="A156">
            <v>181</v>
          </cell>
          <cell r="B156" t="str">
            <v xml:space="preserve">Upper Peninsula Power Company                                         </v>
          </cell>
          <cell r="C156">
            <v>53873872</v>
          </cell>
          <cell r="D156">
            <v>3518358</v>
          </cell>
          <cell r="E156">
            <v>56077271</v>
          </cell>
          <cell r="F156">
            <v>3650950</v>
          </cell>
          <cell r="G156">
            <v>58062137</v>
          </cell>
          <cell r="H156">
            <v>3796651</v>
          </cell>
          <cell r="I156">
            <v>60970422</v>
          </cell>
          <cell r="J156">
            <v>4186458</v>
          </cell>
          <cell r="K156">
            <v>63037449</v>
          </cell>
          <cell r="L156">
            <v>4230041</v>
          </cell>
          <cell r="M156">
            <v>65652972</v>
          </cell>
          <cell r="N156">
            <v>4297744</v>
          </cell>
          <cell r="X156">
            <v>15.312220075387438</v>
          </cell>
          <cell r="Y156">
            <v>15.359638176365056</v>
          </cell>
          <cell r="Z156">
            <v>15.292987688360084</v>
          </cell>
          <cell r="AA156">
            <v>14.563724752523493</v>
          </cell>
          <cell r="AB156">
            <v>14.902325769419257</v>
          </cell>
          <cell r="AC156">
            <v>15.276147671894837</v>
          </cell>
          <cell r="AF156" t="str">
            <v>9_1992</v>
          </cell>
          <cell r="AG156" t="str">
            <v>8_1993</v>
          </cell>
          <cell r="AH156" t="str">
            <v>9_1994</v>
          </cell>
          <cell r="AI156" t="str">
            <v>6_1996</v>
          </cell>
          <cell r="AJ156" t="str">
            <v>2_1997</v>
          </cell>
          <cell r="AK156" t="str">
            <v>9_1997</v>
          </cell>
          <cell r="AM156">
            <v>140.30000000000001</v>
          </cell>
          <cell r="AN156">
            <v>144.5</v>
          </cell>
          <cell r="AO156">
            <v>148.19999999999999</v>
          </cell>
          <cell r="AP156">
            <v>156.9</v>
          </cell>
          <cell r="AQ156">
            <v>160.5</v>
          </cell>
          <cell r="AR156">
            <v>160.5</v>
          </cell>
          <cell r="AT156">
            <v>109</v>
          </cell>
          <cell r="AU156">
            <v>109.8</v>
          </cell>
          <cell r="AV156">
            <v>108.6</v>
          </cell>
          <cell r="AW156">
            <v>110.6</v>
          </cell>
          <cell r="AX156">
            <v>110</v>
          </cell>
          <cell r="AY156">
            <v>110</v>
          </cell>
          <cell r="BA156">
            <v>1.6477766462514523</v>
          </cell>
          <cell r="BB156">
            <v>1.6044068610605504</v>
          </cell>
          <cell r="BC156">
            <v>1.5715341519778252</v>
          </cell>
          <cell r="BD156">
            <v>1.4916089763005618</v>
          </cell>
          <cell r="BE156">
            <v>1.4632363314102736</v>
          </cell>
          <cell r="BF156">
            <v>1.4632363314102736</v>
          </cell>
          <cell r="BH156">
            <v>1.6397508768112847</v>
          </cell>
          <cell r="BI156">
            <v>1.5994994976360983</v>
          </cell>
          <cell r="BJ156">
            <v>1.5713303284184379</v>
          </cell>
          <cell r="BK156">
            <v>1.49601788884807</v>
          </cell>
          <cell r="BL156">
            <v>1.4707885711837083</v>
          </cell>
          <cell r="BM156">
            <v>1.4707885711837083</v>
          </cell>
        </row>
        <row r="157">
          <cell r="A157">
            <v>182</v>
          </cell>
          <cell r="B157" t="str">
            <v xml:space="preserve">KCP&amp;L Greater Missouri Operations Company                             </v>
          </cell>
          <cell r="C157">
            <v>427448021</v>
          </cell>
          <cell r="D157">
            <v>32191900</v>
          </cell>
          <cell r="E157">
            <v>361882491</v>
          </cell>
          <cell r="F157">
            <v>29644513</v>
          </cell>
          <cell r="G157">
            <v>385340038</v>
          </cell>
          <cell r="H157">
            <v>28080724</v>
          </cell>
          <cell r="I157">
            <v>405389203</v>
          </cell>
          <cell r="J157">
            <v>29231422</v>
          </cell>
          <cell r="K157">
            <v>426376275</v>
          </cell>
          <cell r="L157">
            <v>30299836</v>
          </cell>
          <cell r="M157">
            <v>448413271</v>
          </cell>
          <cell r="N157">
            <v>31509226</v>
          </cell>
          <cell r="X157">
            <v>13.278123409926099</v>
          </cell>
          <cell r="Y157">
            <v>12.207402125310677</v>
          </cell>
          <cell r="Z157">
            <v>13.722582010349875</v>
          </cell>
          <cell r="AA157">
            <v>13.868268297040082</v>
          </cell>
          <cell r="AB157">
            <v>14.071900422167301</v>
          </cell>
          <cell r="AC157">
            <v>14.231173783830805</v>
          </cell>
          <cell r="AF157" t="str">
            <v>9_1994</v>
          </cell>
          <cell r="AG157" t="str">
            <v>10_1996</v>
          </cell>
          <cell r="AH157" t="str">
            <v>4_1996</v>
          </cell>
          <cell r="AI157" t="str">
            <v>2_1997</v>
          </cell>
          <cell r="AJ157" t="str">
            <v>12_1997</v>
          </cell>
          <cell r="AK157" t="str">
            <v>10_1998</v>
          </cell>
          <cell r="AM157">
            <v>148.19999999999999</v>
          </cell>
          <cell r="AN157">
            <v>156.9</v>
          </cell>
          <cell r="AO157">
            <v>156.9</v>
          </cell>
          <cell r="AP157">
            <v>160.5</v>
          </cell>
          <cell r="AQ157">
            <v>160.5</v>
          </cell>
          <cell r="AR157">
            <v>163</v>
          </cell>
          <cell r="AT157">
            <v>108.6</v>
          </cell>
          <cell r="AU157">
            <v>110.6</v>
          </cell>
          <cell r="AV157">
            <v>110.6</v>
          </cell>
          <cell r="AW157">
            <v>110</v>
          </cell>
          <cell r="AX157">
            <v>110</v>
          </cell>
          <cell r="AY157">
            <v>109.3</v>
          </cell>
          <cell r="BA157">
            <v>1.5715341519778252</v>
          </cell>
          <cell r="BB157">
            <v>1.4916089763005618</v>
          </cell>
          <cell r="BC157">
            <v>1.4916089763005618</v>
          </cell>
          <cell r="BD157">
            <v>1.4632363314102736</v>
          </cell>
          <cell r="BE157">
            <v>1.4632363314102736</v>
          </cell>
          <cell r="BF157">
            <v>1.4446634532475062</v>
          </cell>
          <cell r="BH157">
            <v>1.5713303284184379</v>
          </cell>
          <cell r="BI157">
            <v>1.49601788884807</v>
          </cell>
          <cell r="BJ157">
            <v>1.49601788884807</v>
          </cell>
          <cell r="BK157">
            <v>1.4707885711837083</v>
          </cell>
          <cell r="BL157">
            <v>1.4707885711837083</v>
          </cell>
          <cell r="BM157">
            <v>1.4545674886775828</v>
          </cell>
        </row>
        <row r="158">
          <cell r="A158">
            <v>183</v>
          </cell>
          <cell r="B158" t="str">
            <v xml:space="preserve">Vermont Electric Power Company, Inc.             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X158" t="str">
            <v>-</v>
          </cell>
          <cell r="Y158" t="str">
            <v>-</v>
          </cell>
          <cell r="Z158" t="str">
            <v>-</v>
          </cell>
          <cell r="AA158" t="str">
            <v>-</v>
          </cell>
          <cell r="AB158" t="str">
            <v>-</v>
          </cell>
          <cell r="AC158" t="str">
            <v>-</v>
          </cell>
          <cell r="AF158" t="str">
            <v>-</v>
          </cell>
          <cell r="AG158" t="str">
            <v>-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M158" t="str">
            <v>-</v>
          </cell>
          <cell r="AN158" t="str">
            <v>-</v>
          </cell>
          <cell r="AO158" t="str">
            <v>-</v>
          </cell>
          <cell r="AP158" t="str">
            <v>-</v>
          </cell>
          <cell r="AQ158" t="str">
            <v>-</v>
          </cell>
          <cell r="AR158" t="str">
            <v>-</v>
          </cell>
          <cell r="AT158" t="str">
            <v>-</v>
          </cell>
          <cell r="AU158" t="str">
            <v>-</v>
          </cell>
          <cell r="AV158" t="str">
            <v>-</v>
          </cell>
          <cell r="AW158" t="str">
            <v>-</v>
          </cell>
          <cell r="AX158" t="str">
            <v>-</v>
          </cell>
          <cell r="AY158" t="str">
            <v>-</v>
          </cell>
          <cell r="BA158" t="str">
            <v>-</v>
          </cell>
          <cell r="BB158" t="str">
            <v>-</v>
          </cell>
          <cell r="BC158" t="str">
            <v>-</v>
          </cell>
          <cell r="BD158" t="str">
            <v>-</v>
          </cell>
          <cell r="BE158" t="str">
            <v>-</v>
          </cell>
          <cell r="BF158" t="str">
            <v>-</v>
          </cell>
          <cell r="BH158" t="str">
            <v>-</v>
          </cell>
          <cell r="BI158" t="str">
            <v>-</v>
          </cell>
          <cell r="BJ158" t="str">
            <v>-</v>
          </cell>
          <cell r="BK158" t="str">
            <v>-</v>
          </cell>
          <cell r="BL158" t="str">
            <v>-</v>
          </cell>
          <cell r="BM158" t="str">
            <v>-</v>
          </cell>
        </row>
        <row r="159">
          <cell r="A159">
            <v>184</v>
          </cell>
          <cell r="B159" t="str">
            <v xml:space="preserve">Vermont Electric Transmission Company, Inc.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X159" t="str">
            <v>-</v>
          </cell>
          <cell r="Y159" t="str">
            <v>-</v>
          </cell>
          <cell r="Z159" t="str">
            <v>-</v>
          </cell>
          <cell r="AA159" t="str">
            <v>-</v>
          </cell>
          <cell r="AB159" t="str">
            <v>-</v>
          </cell>
          <cell r="AC159" t="str">
            <v>-</v>
          </cell>
          <cell r="AF159" t="str">
            <v>-</v>
          </cell>
          <cell r="AG159" t="str">
            <v>-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M159" t="str">
            <v>-</v>
          </cell>
          <cell r="AN159" t="str">
            <v>-</v>
          </cell>
          <cell r="AO159" t="str">
            <v>-</v>
          </cell>
          <cell r="AP159" t="str">
            <v>-</v>
          </cell>
          <cell r="AQ159" t="str">
            <v>-</v>
          </cell>
          <cell r="AR159" t="str">
            <v>-</v>
          </cell>
          <cell r="AT159" t="str">
            <v>-</v>
          </cell>
          <cell r="AU159" t="str">
            <v>-</v>
          </cell>
          <cell r="AV159" t="str">
            <v>-</v>
          </cell>
          <cell r="AW159" t="str">
            <v>-</v>
          </cell>
          <cell r="AX159" t="str">
            <v>-</v>
          </cell>
          <cell r="AY159" t="str">
            <v>-</v>
          </cell>
          <cell r="BA159" t="str">
            <v>-</v>
          </cell>
          <cell r="BB159" t="str">
            <v>-</v>
          </cell>
          <cell r="BC159" t="str">
            <v>-</v>
          </cell>
          <cell r="BD159" t="str">
            <v>-</v>
          </cell>
          <cell r="BE159" t="str">
            <v>-</v>
          </cell>
          <cell r="BF159" t="str">
            <v>-</v>
          </cell>
          <cell r="BH159" t="str">
            <v>-</v>
          </cell>
          <cell r="BI159" t="str">
            <v>-</v>
          </cell>
          <cell r="BJ159" t="str">
            <v>-</v>
          </cell>
          <cell r="BK159" t="str">
            <v>-</v>
          </cell>
          <cell r="BL159" t="str">
            <v>-</v>
          </cell>
          <cell r="BM159" t="str">
            <v>-</v>
          </cell>
        </row>
        <row r="160">
          <cell r="A160">
            <v>185</v>
          </cell>
          <cell r="B160" t="str">
            <v xml:space="preserve">Vermont Yankee Nuclear Power Corporation                             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X160" t="str">
            <v>-</v>
          </cell>
          <cell r="Y160" t="str">
            <v>-</v>
          </cell>
          <cell r="Z160" t="str">
            <v>-</v>
          </cell>
          <cell r="AA160" t="str">
            <v>-</v>
          </cell>
          <cell r="AB160" t="str">
            <v>-</v>
          </cell>
          <cell r="AC160" t="str">
            <v>-</v>
          </cell>
          <cell r="AF160" t="str">
            <v>-</v>
          </cell>
          <cell r="AG160" t="str">
            <v>-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 t="str">
            <v>-</v>
          </cell>
          <cell r="AR160" t="str">
            <v>-</v>
          </cell>
          <cell r="AT160" t="str">
            <v>-</v>
          </cell>
          <cell r="AU160" t="str">
            <v>-</v>
          </cell>
          <cell r="AV160" t="str">
            <v>-</v>
          </cell>
          <cell r="AW160" t="str">
            <v>-</v>
          </cell>
          <cell r="AX160" t="str">
            <v>-</v>
          </cell>
          <cell r="AY160" t="str">
            <v>-</v>
          </cell>
          <cell r="BA160" t="str">
            <v>-</v>
          </cell>
          <cell r="BB160" t="str">
            <v>-</v>
          </cell>
          <cell r="BC160" t="str">
            <v>-</v>
          </cell>
          <cell r="BD160" t="str">
            <v>-</v>
          </cell>
          <cell r="BE160" t="str">
            <v>-</v>
          </cell>
          <cell r="BF160" t="str">
            <v>-</v>
          </cell>
          <cell r="BH160" t="str">
            <v>-</v>
          </cell>
          <cell r="BI160" t="str">
            <v>-</v>
          </cell>
          <cell r="BJ160" t="str">
            <v>-</v>
          </cell>
          <cell r="BK160" t="str">
            <v>-</v>
          </cell>
          <cell r="BL160" t="str">
            <v>-</v>
          </cell>
          <cell r="BM160" t="str">
            <v>-</v>
          </cell>
        </row>
        <row r="161">
          <cell r="A161">
            <v>186</v>
          </cell>
          <cell r="B161" t="str">
            <v xml:space="preserve">VIRGINIA ELECTRIC AND POWER COMPANY                                   </v>
          </cell>
          <cell r="C161">
            <v>2647356440</v>
          </cell>
          <cell r="D161">
            <v>225047654</v>
          </cell>
          <cell r="E161">
            <v>2781787722</v>
          </cell>
          <cell r="F161">
            <v>235067179</v>
          </cell>
          <cell r="G161">
            <v>2935401937</v>
          </cell>
          <cell r="H161">
            <v>245102965</v>
          </cell>
          <cell r="I161">
            <v>3110239350</v>
          </cell>
          <cell r="J161">
            <v>255600043</v>
          </cell>
          <cell r="K161">
            <v>3281893484</v>
          </cell>
          <cell r="L161">
            <v>266700145</v>
          </cell>
          <cell r="M161">
            <v>3454648084</v>
          </cell>
          <cell r="N161">
            <v>279225725</v>
          </cell>
          <cell r="X161">
            <v>11.763537157334687</v>
          </cell>
          <cell r="Y161">
            <v>11.834011595468205</v>
          </cell>
          <cell r="Z161">
            <v>11.976199214889139</v>
          </cell>
          <cell r="AA161">
            <v>12.168383516273508</v>
          </cell>
          <cell r="AB161">
            <v>12.305555679394175</v>
          </cell>
          <cell r="AC161">
            <v>12.372241432984014</v>
          </cell>
          <cell r="AF161" t="str">
            <v>3_1996</v>
          </cell>
          <cell r="AG161" t="str">
            <v>3_1997</v>
          </cell>
          <cell r="AH161" t="str">
            <v>1_1998</v>
          </cell>
          <cell r="AI161" t="str">
            <v>11_1998</v>
          </cell>
          <cell r="AJ161" t="str">
            <v>9_1999</v>
          </cell>
          <cell r="AK161" t="str">
            <v>8_2000</v>
          </cell>
          <cell r="AM161">
            <v>156.9</v>
          </cell>
          <cell r="AN161">
            <v>160.5</v>
          </cell>
          <cell r="AO161">
            <v>163</v>
          </cell>
          <cell r="AP161">
            <v>163</v>
          </cell>
          <cell r="AQ161">
            <v>166.6</v>
          </cell>
          <cell r="AR161">
            <v>172.2</v>
          </cell>
          <cell r="AT161">
            <v>110.6</v>
          </cell>
          <cell r="AU161">
            <v>110</v>
          </cell>
          <cell r="AV161">
            <v>109.3</v>
          </cell>
          <cell r="AW161">
            <v>109.3</v>
          </cell>
          <cell r="AX161">
            <v>108.4</v>
          </cell>
          <cell r="AY161">
            <v>110.6</v>
          </cell>
          <cell r="BA161">
            <v>1.4916089763005618</v>
          </cell>
          <cell r="BB161">
            <v>1.4632363314102736</v>
          </cell>
          <cell r="BC161">
            <v>1.4446634532475062</v>
          </cell>
          <cell r="BD161">
            <v>1.4446634532475062</v>
          </cell>
          <cell r="BE161">
            <v>1.4186393203732073</v>
          </cell>
          <cell r="BF161">
            <v>1.3746587206277581</v>
          </cell>
          <cell r="BH161">
            <v>1.49601788884807</v>
          </cell>
          <cell r="BI161">
            <v>1.4707885711837083</v>
          </cell>
          <cell r="BJ161">
            <v>1.4545674886775828</v>
          </cell>
          <cell r="BK161">
            <v>1.4545674886775828</v>
          </cell>
          <cell r="BL161">
            <v>1.4316411249794954</v>
          </cell>
          <cell r="BM161">
            <v>1.3886113789671122</v>
          </cell>
        </row>
        <row r="162">
          <cell r="A162">
            <v>187</v>
          </cell>
          <cell r="B162" t="str">
            <v xml:space="preserve">Avista Corporation                                                    </v>
          </cell>
          <cell r="C162">
            <v>268572075</v>
          </cell>
          <cell r="D162">
            <v>18445167</v>
          </cell>
          <cell r="E162">
            <v>287538257</v>
          </cell>
          <cell r="F162">
            <v>24527250</v>
          </cell>
          <cell r="G162">
            <v>306761947</v>
          </cell>
          <cell r="H162">
            <v>26627445</v>
          </cell>
          <cell r="I162">
            <v>327916454</v>
          </cell>
          <cell r="J162">
            <v>28359278</v>
          </cell>
          <cell r="K162">
            <v>348254793</v>
          </cell>
          <cell r="L162">
            <v>30035667</v>
          </cell>
          <cell r="M162">
            <v>368105672</v>
          </cell>
          <cell r="N162">
            <v>31842769</v>
          </cell>
          <cell r="X162">
            <v>14.560566190590739</v>
          </cell>
          <cell r="Y162">
            <v>11.723216300237491</v>
          </cell>
          <cell r="Z162">
            <v>11.520517533695028</v>
          </cell>
          <cell r="AA162">
            <v>11.562933795423142</v>
          </cell>
          <cell r="AB162">
            <v>11.594708151478708</v>
          </cell>
          <cell r="AC162">
            <v>11.560102452145415</v>
          </cell>
          <cell r="AF162" t="str">
            <v>6_1993</v>
          </cell>
          <cell r="AG162" t="str">
            <v>4_1997</v>
          </cell>
          <cell r="AH162" t="str">
            <v>6_1998</v>
          </cell>
          <cell r="AI162" t="str">
            <v>6_1999</v>
          </cell>
          <cell r="AJ162" t="str">
            <v>5_2000</v>
          </cell>
          <cell r="AK162" t="str">
            <v>6_2001</v>
          </cell>
          <cell r="AM162">
            <v>144.5</v>
          </cell>
          <cell r="AN162">
            <v>160.5</v>
          </cell>
          <cell r="AO162">
            <v>163</v>
          </cell>
          <cell r="AP162">
            <v>166.6</v>
          </cell>
          <cell r="AQ162">
            <v>172.2</v>
          </cell>
          <cell r="AR162">
            <v>177.1</v>
          </cell>
          <cell r="AT162">
            <v>109.8</v>
          </cell>
          <cell r="AU162">
            <v>110</v>
          </cell>
          <cell r="AV162">
            <v>109.3</v>
          </cell>
          <cell r="AW162">
            <v>108.4</v>
          </cell>
          <cell r="AX162">
            <v>110.6</v>
          </cell>
          <cell r="AY162">
            <v>118.7</v>
          </cell>
          <cell r="BA162">
            <v>1.6044068610605504</v>
          </cell>
          <cell r="BB162">
            <v>1.4632363314102736</v>
          </cell>
          <cell r="BC162">
            <v>1.4446634532475062</v>
          </cell>
          <cell r="BD162">
            <v>1.4186393203732073</v>
          </cell>
          <cell r="BE162">
            <v>1.3746587206277581</v>
          </cell>
          <cell r="BF162">
            <v>1.3297201564202834</v>
          </cell>
          <cell r="BH162">
            <v>1.5994994976360983</v>
          </cell>
          <cell r="BI162">
            <v>1.4707885711837083</v>
          </cell>
          <cell r="BJ162">
            <v>1.4545674886775828</v>
          </cell>
          <cell r="BK162">
            <v>1.4316411249794954</v>
          </cell>
          <cell r="BL162">
            <v>1.3886113789671122</v>
          </cell>
          <cell r="BM162">
            <v>1.3388835530767325</v>
          </cell>
        </row>
        <row r="163">
          <cell r="A163">
            <v>188</v>
          </cell>
          <cell r="B163" t="str">
            <v xml:space="preserve">WEST PENN POWER COMPANY                                               </v>
          </cell>
          <cell r="C163">
            <v>543207584</v>
          </cell>
          <cell r="D163">
            <v>35572374</v>
          </cell>
          <cell r="E163">
            <v>570213835</v>
          </cell>
          <cell r="F163">
            <v>37353565</v>
          </cell>
          <cell r="G163">
            <v>603519185</v>
          </cell>
          <cell r="H163">
            <v>40089639</v>
          </cell>
          <cell r="I163">
            <v>628357728</v>
          </cell>
          <cell r="J163">
            <v>38222757</v>
          </cell>
          <cell r="K163">
            <v>658619309</v>
          </cell>
          <cell r="L163">
            <v>39452393</v>
          </cell>
          <cell r="M163">
            <v>662028411</v>
          </cell>
          <cell r="N163">
            <v>30499823</v>
          </cell>
          <cell r="X163">
            <v>15.270490071874315</v>
          </cell>
          <cell r="Y163">
            <v>15.265312293485239</v>
          </cell>
          <cell r="Z163">
            <v>15.054243441803006</v>
          </cell>
          <cell r="AA163">
            <v>16.439361713232774</v>
          </cell>
          <cell r="AB163">
            <v>16.694026874364756</v>
          </cell>
          <cell r="AC163">
            <v>21.705975506808677</v>
          </cell>
          <cell r="AF163" t="str">
            <v>9_1992</v>
          </cell>
          <cell r="AG163" t="str">
            <v>9_1993</v>
          </cell>
          <cell r="AH163" t="str">
            <v>12_1994</v>
          </cell>
          <cell r="AI163" t="str">
            <v>7_1994</v>
          </cell>
          <cell r="AJ163" t="str">
            <v>4_1995</v>
          </cell>
          <cell r="AK163" t="str">
            <v>4_1991</v>
          </cell>
          <cell r="AM163">
            <v>140.30000000000001</v>
          </cell>
          <cell r="AN163">
            <v>144.5</v>
          </cell>
          <cell r="AO163">
            <v>148.19999999999999</v>
          </cell>
          <cell r="AP163">
            <v>148.19999999999999</v>
          </cell>
          <cell r="AQ163">
            <v>152.4</v>
          </cell>
          <cell r="AR163">
            <v>136.19999999999999</v>
          </cell>
          <cell r="AT163">
            <v>109</v>
          </cell>
          <cell r="AU163">
            <v>109.8</v>
          </cell>
          <cell r="AV163">
            <v>108.6</v>
          </cell>
          <cell r="AW163">
            <v>108.6</v>
          </cell>
          <cell r="AX163">
            <v>110</v>
          </cell>
          <cell r="AY163">
            <v>107.7</v>
          </cell>
          <cell r="BA163">
            <v>1.6477766462514523</v>
          </cell>
          <cell r="BB163">
            <v>1.6044068610605504</v>
          </cell>
          <cell r="BC163">
            <v>1.5715341519778252</v>
          </cell>
          <cell r="BD163">
            <v>1.5715341519778252</v>
          </cell>
          <cell r="BE163">
            <v>1.531127973774943</v>
          </cell>
          <cell r="BF163">
            <v>1.6935486647527243</v>
          </cell>
          <cell r="BH163">
            <v>1.6397508768112847</v>
          </cell>
          <cell r="BI163">
            <v>1.5994994976360983</v>
          </cell>
          <cell r="BJ163">
            <v>1.5713303284184379</v>
          </cell>
          <cell r="BK163">
            <v>1.5713303284184379</v>
          </cell>
          <cell r="BL163">
            <v>1.5327816171453144</v>
          </cell>
          <cell r="BM163">
            <v>1.6828383759659054</v>
          </cell>
        </row>
        <row r="164">
          <cell r="A164">
            <v>189</v>
          </cell>
          <cell r="B164" t="str">
            <v xml:space="preserve">AEP Texas North Company                                               </v>
          </cell>
          <cell r="C164">
            <v>190941027</v>
          </cell>
          <cell r="D164">
            <v>17728750</v>
          </cell>
          <cell r="E164">
            <v>195970417</v>
          </cell>
          <cell r="F164">
            <v>18956031</v>
          </cell>
          <cell r="G164">
            <v>210665427</v>
          </cell>
          <cell r="H164">
            <v>19814468</v>
          </cell>
          <cell r="I164">
            <v>225784600</v>
          </cell>
          <cell r="J164">
            <v>23550500</v>
          </cell>
          <cell r="K164">
            <v>241085776</v>
          </cell>
          <cell r="L164">
            <v>24797855</v>
          </cell>
          <cell r="M164">
            <v>259703321</v>
          </cell>
          <cell r="N164">
            <v>25803821</v>
          </cell>
          <cell r="X164">
            <v>10.770134781075935</v>
          </cell>
          <cell r="Y164">
            <v>10.338156600398047</v>
          </cell>
          <cell r="Z164">
            <v>10.631899226363281</v>
          </cell>
          <cell r="AA164">
            <v>9.5872529245663571</v>
          </cell>
          <cell r="AB164">
            <v>9.7220415233494997</v>
          </cell>
          <cell r="AC164">
            <v>10.064529629158411</v>
          </cell>
          <cell r="AF164" t="str">
            <v>3_1997</v>
          </cell>
          <cell r="AG164" t="str">
            <v>9_1998</v>
          </cell>
          <cell r="AH164" t="str">
            <v>5_1999</v>
          </cell>
          <cell r="AI164" t="str">
            <v>6_2001</v>
          </cell>
          <cell r="AJ164" t="str">
            <v>4_2002</v>
          </cell>
          <cell r="AK164" t="str">
            <v>12_2002</v>
          </cell>
          <cell r="AM164">
            <v>160.5</v>
          </cell>
          <cell r="AN164">
            <v>163</v>
          </cell>
          <cell r="AO164">
            <v>166.6</v>
          </cell>
          <cell r="AP164">
            <v>177.1</v>
          </cell>
          <cell r="AQ164">
            <v>179.9</v>
          </cell>
          <cell r="AR164">
            <v>179.9</v>
          </cell>
          <cell r="AT164">
            <v>110</v>
          </cell>
          <cell r="AU164">
            <v>109.3</v>
          </cell>
          <cell r="AV164">
            <v>108.4</v>
          </cell>
          <cell r="AW164">
            <v>118.7</v>
          </cell>
          <cell r="AX164">
            <v>117.7</v>
          </cell>
          <cell r="AY164">
            <v>117.7</v>
          </cell>
          <cell r="BA164">
            <v>1.4632363314102736</v>
          </cell>
          <cell r="BB164">
            <v>1.4446634532475062</v>
          </cell>
          <cell r="BC164">
            <v>1.4186393203732073</v>
          </cell>
          <cell r="BD164">
            <v>1.3297201564202834</v>
          </cell>
          <cell r="BE164">
            <v>1.3128823701581536</v>
          </cell>
          <cell r="BF164">
            <v>1.3128823701581536</v>
          </cell>
          <cell r="BH164">
            <v>1.4707885711837083</v>
          </cell>
          <cell r="BI164">
            <v>1.4545674886775828</v>
          </cell>
          <cell r="BJ164">
            <v>1.4316411249794954</v>
          </cell>
          <cell r="BK164">
            <v>1.3388835530767325</v>
          </cell>
          <cell r="BL164">
            <v>1.3243636630107003</v>
          </cell>
          <cell r="BM164">
            <v>1.3243636630107003</v>
          </cell>
        </row>
        <row r="165">
          <cell r="A165">
            <v>190</v>
          </cell>
          <cell r="B165" t="str">
            <v xml:space="preserve">Western Massachusetts Electric Company                                </v>
          </cell>
          <cell r="C165">
            <v>153252145</v>
          </cell>
          <cell r="D165">
            <v>15016447</v>
          </cell>
          <cell r="E165">
            <v>155915286</v>
          </cell>
          <cell r="F165">
            <v>15482580</v>
          </cell>
          <cell r="G165">
            <v>155929878</v>
          </cell>
          <cell r="H165">
            <v>16146385</v>
          </cell>
          <cell r="I165">
            <v>162331892</v>
          </cell>
          <cell r="J165">
            <v>16735799</v>
          </cell>
          <cell r="K165">
            <v>169380347</v>
          </cell>
          <cell r="L165">
            <v>18673442</v>
          </cell>
          <cell r="M165">
            <v>172610194</v>
          </cell>
          <cell r="N165">
            <v>19451662</v>
          </cell>
          <cell r="X165">
            <v>10.205619545022866</v>
          </cell>
          <cell r="Y165">
            <v>10.070368504474061</v>
          </cell>
          <cell r="Z165">
            <v>9.6572624770188504</v>
          </cell>
          <cell r="AA165">
            <v>9.6996798300457598</v>
          </cell>
          <cell r="AB165">
            <v>9.0706548369604274</v>
          </cell>
          <cell r="AC165">
            <v>8.8738018376013326</v>
          </cell>
          <cell r="AF165" t="str">
            <v>10_1997</v>
          </cell>
          <cell r="AG165" t="str">
            <v>12_1998</v>
          </cell>
          <cell r="AH165" t="str">
            <v>5_2000</v>
          </cell>
          <cell r="AI165" t="str">
            <v>4_2001</v>
          </cell>
          <cell r="AJ165" t="str">
            <v>12_2002</v>
          </cell>
          <cell r="AK165" t="str">
            <v>2_2004</v>
          </cell>
          <cell r="AM165">
            <v>160.5</v>
          </cell>
          <cell r="AN165">
            <v>163</v>
          </cell>
          <cell r="AO165">
            <v>172.2</v>
          </cell>
          <cell r="AP165">
            <v>177.1</v>
          </cell>
          <cell r="AQ165">
            <v>179.9</v>
          </cell>
          <cell r="AR165">
            <v>188.9</v>
          </cell>
          <cell r="AT165">
            <v>110</v>
          </cell>
          <cell r="AU165">
            <v>109.3</v>
          </cell>
          <cell r="AV165">
            <v>110.6</v>
          </cell>
          <cell r="AW165">
            <v>118.7</v>
          </cell>
          <cell r="AX165">
            <v>117.7</v>
          </cell>
          <cell r="AY165">
            <v>123.7</v>
          </cell>
          <cell r="BA165">
            <v>1.4632363314102736</v>
          </cell>
          <cell r="BB165">
            <v>1.4446634532475062</v>
          </cell>
          <cell r="BC165">
            <v>1.3746587206277581</v>
          </cell>
          <cell r="BD165">
            <v>1.3297201564202834</v>
          </cell>
          <cell r="BE165">
            <v>1.3128823701581536</v>
          </cell>
          <cell r="BF165">
            <v>1.2501938881393724</v>
          </cell>
          <cell r="BH165">
            <v>1.4707885711837083</v>
          </cell>
          <cell r="BI165">
            <v>1.4545674886775828</v>
          </cell>
          <cell r="BJ165">
            <v>1.3886113789671122</v>
          </cell>
          <cell r="BK165">
            <v>1.3388835530767325</v>
          </cell>
          <cell r="BL165">
            <v>1.3243636630107003</v>
          </cell>
          <cell r="BM165">
            <v>1.2610406809182013</v>
          </cell>
        </row>
        <row r="166">
          <cell r="A166">
            <v>191</v>
          </cell>
          <cell r="B166" t="str">
            <v xml:space="preserve">Westar Energy, Inc.                                                   </v>
          </cell>
          <cell r="C166">
            <v>313364751</v>
          </cell>
          <cell r="D166">
            <v>21620601</v>
          </cell>
          <cell r="E166">
            <v>328289362</v>
          </cell>
          <cell r="F166">
            <v>22641015</v>
          </cell>
          <cell r="G166">
            <v>340680941</v>
          </cell>
          <cell r="H166">
            <v>23945848</v>
          </cell>
          <cell r="I166">
            <v>355095510</v>
          </cell>
          <cell r="J166">
            <v>24812955</v>
          </cell>
          <cell r="K166">
            <v>370340149</v>
          </cell>
          <cell r="L166">
            <v>25864547</v>
          </cell>
          <cell r="M166">
            <v>380769416</v>
          </cell>
          <cell r="N166">
            <v>22089539</v>
          </cell>
          <cell r="X166">
            <v>14.493803895645639</v>
          </cell>
          <cell r="Y166">
            <v>14.499763460251231</v>
          </cell>
          <cell r="Z166">
            <v>14.227140379409407</v>
          </cell>
          <cell r="AA166">
            <v>14.310891628989776</v>
          </cell>
          <cell r="AB166">
            <v>14.318447139244309</v>
          </cell>
          <cell r="AC166">
            <v>17.237544703852805</v>
          </cell>
          <cell r="AF166" t="str">
            <v>7_1993</v>
          </cell>
          <cell r="AG166" t="str">
            <v>7_1994</v>
          </cell>
          <cell r="AH166" t="str">
            <v>10_1995</v>
          </cell>
          <cell r="AI166" t="str">
            <v>9_1996</v>
          </cell>
          <cell r="AJ166" t="str">
            <v>9_1997</v>
          </cell>
          <cell r="AK166" t="str">
            <v>10_1995</v>
          </cell>
          <cell r="AM166">
            <v>144.5</v>
          </cell>
          <cell r="AN166">
            <v>148.19999999999999</v>
          </cell>
          <cell r="AO166">
            <v>152.4</v>
          </cell>
          <cell r="AP166">
            <v>156.9</v>
          </cell>
          <cell r="AQ166">
            <v>160.5</v>
          </cell>
          <cell r="AR166">
            <v>152.4</v>
          </cell>
          <cell r="AT166">
            <v>109.8</v>
          </cell>
          <cell r="AU166">
            <v>108.6</v>
          </cell>
          <cell r="AV166">
            <v>110</v>
          </cell>
          <cell r="AW166">
            <v>110.6</v>
          </cell>
          <cell r="AX166">
            <v>110</v>
          </cell>
          <cell r="AY166">
            <v>110</v>
          </cell>
          <cell r="BA166">
            <v>1.6044068610605504</v>
          </cell>
          <cell r="BB166">
            <v>1.5715341519778252</v>
          </cell>
          <cell r="BC166">
            <v>1.531127973774943</v>
          </cell>
          <cell r="BD166">
            <v>1.4916089763005618</v>
          </cell>
          <cell r="BE166">
            <v>1.4632363314102736</v>
          </cell>
          <cell r="BF166">
            <v>1.531127973774943</v>
          </cell>
          <cell r="BH166">
            <v>1.5994994976360983</v>
          </cell>
          <cell r="BI166">
            <v>1.5713303284184379</v>
          </cell>
          <cell r="BJ166">
            <v>1.5327816171453144</v>
          </cell>
          <cell r="BK166">
            <v>1.49601788884807</v>
          </cell>
          <cell r="BL166">
            <v>1.4707885711837083</v>
          </cell>
          <cell r="BM166">
            <v>1.5327816171453144</v>
          </cell>
        </row>
        <row r="167">
          <cell r="A167">
            <v>192</v>
          </cell>
          <cell r="B167" t="str">
            <v xml:space="preserve">Wheeling Power Company                                                </v>
          </cell>
          <cell r="C167">
            <v>32165805</v>
          </cell>
          <cell r="D167">
            <v>3310392</v>
          </cell>
          <cell r="E167">
            <v>33778935</v>
          </cell>
          <cell r="F167">
            <v>3543975</v>
          </cell>
          <cell r="G167">
            <v>34596305</v>
          </cell>
          <cell r="H167">
            <v>3744557</v>
          </cell>
          <cell r="I167">
            <v>36727450</v>
          </cell>
          <cell r="J167">
            <v>3873967</v>
          </cell>
          <cell r="K167">
            <v>39321627</v>
          </cell>
          <cell r="L167">
            <v>4006346</v>
          </cell>
          <cell r="M167">
            <v>41591445</v>
          </cell>
          <cell r="N167">
            <v>4242661</v>
          </cell>
          <cell r="X167">
            <v>9.7166151319843692</v>
          </cell>
          <cell r="Y167">
            <v>9.5313694368611515</v>
          </cell>
          <cell r="Z167">
            <v>9.2390915667727853</v>
          </cell>
          <cell r="AA167">
            <v>9.4805789517566872</v>
          </cell>
          <cell r="AB167">
            <v>9.8148355134578988</v>
          </cell>
          <cell r="AC167">
            <v>9.8031506641704347</v>
          </cell>
          <cell r="AF167" t="str">
            <v>4_1998</v>
          </cell>
          <cell r="AG167" t="str">
            <v>6_1999</v>
          </cell>
          <cell r="AH167" t="str">
            <v>10_2000</v>
          </cell>
          <cell r="AI167" t="str">
            <v>7_2001</v>
          </cell>
          <cell r="AJ167" t="str">
            <v>3_2002</v>
          </cell>
          <cell r="AK167" t="str">
            <v>3_2003</v>
          </cell>
          <cell r="AM167">
            <v>163</v>
          </cell>
          <cell r="AN167">
            <v>166.6</v>
          </cell>
          <cell r="AO167">
            <v>172.2</v>
          </cell>
          <cell r="AP167">
            <v>177.1</v>
          </cell>
          <cell r="AQ167">
            <v>179.9</v>
          </cell>
          <cell r="AR167">
            <v>184</v>
          </cell>
          <cell r="AT167">
            <v>109.3</v>
          </cell>
          <cell r="AU167">
            <v>108.4</v>
          </cell>
          <cell r="AV167">
            <v>110.6</v>
          </cell>
          <cell r="AW167">
            <v>118.7</v>
          </cell>
          <cell r="AX167">
            <v>117.7</v>
          </cell>
          <cell r="AY167">
            <v>122.6</v>
          </cell>
          <cell r="BA167">
            <v>1.4446634532475062</v>
          </cell>
          <cell r="BB167">
            <v>1.4186393203732073</v>
          </cell>
          <cell r="BC167">
            <v>1.3746587206277581</v>
          </cell>
          <cell r="BD167">
            <v>1.3297201564202834</v>
          </cell>
          <cell r="BE167">
            <v>1.3128823701581536</v>
          </cell>
          <cell r="BF167">
            <v>1.280778043815672</v>
          </cell>
          <cell r="BH167">
            <v>1.4545674886775828</v>
          </cell>
          <cell r="BI167">
            <v>1.4316411249794954</v>
          </cell>
          <cell r="BJ167">
            <v>1.3886113789671122</v>
          </cell>
          <cell r="BK167">
            <v>1.3388835530767325</v>
          </cell>
          <cell r="BL167">
            <v>1.3243636630107003</v>
          </cell>
          <cell r="BM167">
            <v>1.2901860502597251</v>
          </cell>
        </row>
        <row r="168">
          <cell r="A168">
            <v>193</v>
          </cell>
          <cell r="B168" t="str">
            <v xml:space="preserve">Wisconsin Electric Power Company                                      </v>
          </cell>
          <cell r="C168">
            <v>1116295006</v>
          </cell>
          <cell r="D168">
            <v>90619748</v>
          </cell>
          <cell r="E168">
            <v>1172852631</v>
          </cell>
          <cell r="F168">
            <v>94236597</v>
          </cell>
          <cell r="G168">
            <v>1234205339</v>
          </cell>
          <cell r="H168">
            <v>97488403</v>
          </cell>
          <cell r="I168">
            <v>1279603295</v>
          </cell>
          <cell r="J168">
            <v>88014920</v>
          </cell>
          <cell r="K168">
            <v>1334062788</v>
          </cell>
          <cell r="L168">
            <v>90838057</v>
          </cell>
          <cell r="M168">
            <v>1381364215</v>
          </cell>
          <cell r="N168">
            <v>94355596</v>
          </cell>
          <cell r="X168">
            <v>12.318451889758069</v>
          </cell>
          <cell r="Y168">
            <v>12.445829628164523</v>
          </cell>
          <cell r="Z168">
            <v>12.660022125913788</v>
          </cell>
          <cell r="AA168">
            <v>14.538481600619532</v>
          </cell>
          <cell r="AB168">
            <v>14.686166041618437</v>
          </cell>
          <cell r="AC168">
            <v>14.63998187240532</v>
          </cell>
          <cell r="AF168" t="str">
            <v>9_1995</v>
          </cell>
          <cell r="AG168" t="str">
            <v>7_1996</v>
          </cell>
          <cell r="AH168" t="str">
            <v>5_1997</v>
          </cell>
          <cell r="AI168" t="str">
            <v>6_1996</v>
          </cell>
          <cell r="AJ168" t="str">
            <v>4_1997</v>
          </cell>
          <cell r="AK168" t="str">
            <v>5_1998</v>
          </cell>
          <cell r="AM168">
            <v>152.4</v>
          </cell>
          <cell r="AN168">
            <v>156.9</v>
          </cell>
          <cell r="AO168">
            <v>160.5</v>
          </cell>
          <cell r="AP168">
            <v>156.9</v>
          </cell>
          <cell r="AQ168">
            <v>160.5</v>
          </cell>
          <cell r="AR168">
            <v>163</v>
          </cell>
          <cell r="AT168">
            <v>110</v>
          </cell>
          <cell r="AU168">
            <v>110.6</v>
          </cell>
          <cell r="AV168">
            <v>110</v>
          </cell>
          <cell r="AW168">
            <v>110.6</v>
          </cell>
          <cell r="AX168">
            <v>110</v>
          </cell>
          <cell r="AY168">
            <v>109.3</v>
          </cell>
          <cell r="BA168">
            <v>1.531127973774943</v>
          </cell>
          <cell r="BB168">
            <v>1.4916089763005618</v>
          </cell>
          <cell r="BC168">
            <v>1.4632363314102736</v>
          </cell>
          <cell r="BD168">
            <v>1.4916089763005618</v>
          </cell>
          <cell r="BE168">
            <v>1.4632363314102736</v>
          </cell>
          <cell r="BF168">
            <v>1.4446634532475062</v>
          </cell>
          <cell r="BH168">
            <v>1.5327816171453144</v>
          </cell>
          <cell r="BI168">
            <v>1.49601788884807</v>
          </cell>
          <cell r="BJ168">
            <v>1.4707885711837083</v>
          </cell>
          <cell r="BK168">
            <v>1.49601788884807</v>
          </cell>
          <cell r="BL168">
            <v>1.4707885711837083</v>
          </cell>
          <cell r="BM168">
            <v>1.4545674886775828</v>
          </cell>
        </row>
        <row r="169">
          <cell r="A169">
            <v>194</v>
          </cell>
          <cell r="B169" t="str">
            <v xml:space="preserve">Wisconsin Power and Light Company                                     </v>
          </cell>
          <cell r="C169">
            <v>428218677</v>
          </cell>
          <cell r="D169">
            <v>36834258</v>
          </cell>
          <cell r="E169">
            <v>457269333</v>
          </cell>
          <cell r="F169">
            <v>37461486</v>
          </cell>
          <cell r="G169">
            <v>460149522</v>
          </cell>
          <cell r="H169">
            <v>40796426</v>
          </cell>
          <cell r="I169">
            <v>476037416</v>
          </cell>
          <cell r="J169">
            <v>37831901</v>
          </cell>
          <cell r="K169">
            <v>502351834</v>
          </cell>
          <cell r="L169">
            <v>44416208</v>
          </cell>
          <cell r="M169">
            <v>531191833</v>
          </cell>
          <cell r="N169">
            <v>46125390</v>
          </cell>
          <cell r="X169">
            <v>11.625554585625153</v>
          </cell>
          <cell r="Y169">
            <v>12.206385325985201</v>
          </cell>
          <cell r="Z169">
            <v>11.279162591350527</v>
          </cell>
          <cell r="AA169">
            <v>12.582963145309563</v>
          </cell>
          <cell r="AB169">
            <v>11.310101798874861</v>
          </cell>
          <cell r="AC169">
            <v>11.516256729753396</v>
          </cell>
          <cell r="AF169" t="str">
            <v>5_1996</v>
          </cell>
          <cell r="AG169" t="str">
            <v>10_1996</v>
          </cell>
          <cell r="AH169" t="str">
            <v>9_1998</v>
          </cell>
          <cell r="AI169" t="str">
            <v>6_1998</v>
          </cell>
          <cell r="AJ169" t="str">
            <v>9_2000</v>
          </cell>
          <cell r="AK169" t="str">
            <v>6_2001</v>
          </cell>
          <cell r="AM169">
            <v>156.9</v>
          </cell>
          <cell r="AN169">
            <v>156.9</v>
          </cell>
          <cell r="AO169">
            <v>163</v>
          </cell>
          <cell r="AP169">
            <v>163</v>
          </cell>
          <cell r="AQ169">
            <v>172.2</v>
          </cell>
          <cell r="AR169">
            <v>177.1</v>
          </cell>
          <cell r="AT169">
            <v>110.6</v>
          </cell>
          <cell r="AU169">
            <v>110.6</v>
          </cell>
          <cell r="AV169">
            <v>109.3</v>
          </cell>
          <cell r="AW169">
            <v>109.3</v>
          </cell>
          <cell r="AX169">
            <v>110.6</v>
          </cell>
          <cell r="AY169">
            <v>118.7</v>
          </cell>
          <cell r="BA169">
            <v>1.4916089763005618</v>
          </cell>
          <cell r="BB169">
            <v>1.4916089763005618</v>
          </cell>
          <cell r="BC169">
            <v>1.4446634532475062</v>
          </cell>
          <cell r="BD169">
            <v>1.4446634532475062</v>
          </cell>
          <cell r="BE169">
            <v>1.3746587206277581</v>
          </cell>
          <cell r="BF169">
            <v>1.3297201564202834</v>
          </cell>
          <cell r="BH169">
            <v>1.49601788884807</v>
          </cell>
          <cell r="BI169">
            <v>1.49601788884807</v>
          </cell>
          <cell r="BJ169">
            <v>1.4545674886775828</v>
          </cell>
          <cell r="BK169">
            <v>1.4545674886775828</v>
          </cell>
          <cell r="BL169">
            <v>1.3886113789671122</v>
          </cell>
          <cell r="BM169">
            <v>1.3388835530767325</v>
          </cell>
        </row>
        <row r="170">
          <cell r="A170">
            <v>195</v>
          </cell>
          <cell r="B170" t="str">
            <v xml:space="preserve">Wisconsin Public Service Corporation                                  </v>
          </cell>
          <cell r="C170">
            <v>367877021</v>
          </cell>
          <cell r="D170">
            <v>26970303</v>
          </cell>
          <cell r="E170">
            <v>387719471</v>
          </cell>
          <cell r="F170">
            <v>27789753</v>
          </cell>
          <cell r="G170">
            <v>409360576</v>
          </cell>
          <cell r="H170">
            <v>28644604</v>
          </cell>
          <cell r="I170">
            <v>432155433</v>
          </cell>
          <cell r="J170">
            <v>29192346</v>
          </cell>
          <cell r="K170">
            <v>446336932</v>
          </cell>
          <cell r="L170">
            <v>20344760</v>
          </cell>
          <cell r="M170">
            <v>459554927</v>
          </cell>
          <cell r="N170">
            <v>20790383</v>
          </cell>
          <cell r="X170">
            <v>13.64007742145129</v>
          </cell>
          <cell r="Y170">
            <v>13.951886186250018</v>
          </cell>
          <cell r="Z170">
            <v>14.29101885995701</v>
          </cell>
          <cell r="AA170">
            <v>14.803723996694202</v>
          </cell>
          <cell r="AB170">
            <v>21.938667843710125</v>
          </cell>
          <cell r="AC170">
            <v>22.104206882576431</v>
          </cell>
          <cell r="AF170" t="str">
            <v>5_1994</v>
          </cell>
          <cell r="AG170" t="str">
            <v>1_1995</v>
          </cell>
          <cell r="AH170" t="str">
            <v>9_1995</v>
          </cell>
          <cell r="AI170" t="str">
            <v>3_1996</v>
          </cell>
          <cell r="AJ170" t="str">
            <v>1_1990</v>
          </cell>
          <cell r="AK170" t="str">
            <v>11_1990</v>
          </cell>
          <cell r="AM170">
            <v>148.19999999999999</v>
          </cell>
          <cell r="AN170">
            <v>152.4</v>
          </cell>
          <cell r="AO170">
            <v>152.4</v>
          </cell>
          <cell r="AP170">
            <v>156.9</v>
          </cell>
          <cell r="AQ170">
            <v>130.69999999999999</v>
          </cell>
          <cell r="AR170">
            <v>130.69999999999999</v>
          </cell>
          <cell r="AT170">
            <v>108.6</v>
          </cell>
          <cell r="AU170">
            <v>110</v>
          </cell>
          <cell r="AV170">
            <v>110</v>
          </cell>
          <cell r="AW170">
            <v>110.6</v>
          </cell>
          <cell r="AX170">
            <v>100.6</v>
          </cell>
          <cell r="AY170">
            <v>100.6</v>
          </cell>
          <cell r="BA170">
            <v>1.5715341519778252</v>
          </cell>
          <cell r="BB170">
            <v>1.531127973774943</v>
          </cell>
          <cell r="BC170">
            <v>1.531127973774943</v>
          </cell>
          <cell r="BD170">
            <v>1.4916089763005618</v>
          </cell>
          <cell r="BE170">
            <v>1.7709094187924133</v>
          </cell>
          <cell r="BF170">
            <v>1.7709094187924133</v>
          </cell>
          <cell r="BH170">
            <v>1.5713303284184379</v>
          </cell>
          <cell r="BI170">
            <v>1.5327816171453144</v>
          </cell>
          <cell r="BJ170">
            <v>1.5327816171453144</v>
          </cell>
          <cell r="BK170">
            <v>1.49601788884807</v>
          </cell>
          <cell r="BL170">
            <v>1.7636349811013829</v>
          </cell>
          <cell r="BM170">
            <v>1.7636349811013829</v>
          </cell>
        </row>
        <row r="171">
          <cell r="A171">
            <v>196</v>
          </cell>
          <cell r="B171" t="str">
            <v xml:space="preserve">Wisconsin River Power Company                                        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X171" t="str">
            <v>-</v>
          </cell>
          <cell r="Y171" t="str">
            <v>-</v>
          </cell>
          <cell r="Z171" t="str">
            <v>-</v>
          </cell>
          <cell r="AA171" t="str">
            <v>-</v>
          </cell>
          <cell r="AB171" t="str">
            <v>-</v>
          </cell>
          <cell r="AC171" t="str">
            <v>-</v>
          </cell>
          <cell r="AF171" t="str">
            <v>-</v>
          </cell>
          <cell r="AG171" t="str">
            <v>-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M171" t="str">
            <v>-</v>
          </cell>
          <cell r="AN171" t="str">
            <v>-</v>
          </cell>
          <cell r="AO171" t="str">
            <v>-</v>
          </cell>
          <cell r="AP171" t="str">
            <v>-</v>
          </cell>
          <cell r="AQ171" t="str">
            <v>-</v>
          </cell>
          <cell r="AR171" t="str">
            <v>-</v>
          </cell>
          <cell r="AT171" t="str">
            <v>-</v>
          </cell>
          <cell r="AU171" t="str">
            <v>-</v>
          </cell>
          <cell r="AV171" t="str">
            <v>-</v>
          </cell>
          <cell r="AW171" t="str">
            <v>-</v>
          </cell>
          <cell r="AX171" t="str">
            <v>-</v>
          </cell>
          <cell r="AY171" t="str">
            <v>-</v>
          </cell>
          <cell r="BA171" t="str">
            <v>-</v>
          </cell>
          <cell r="BB171" t="str">
            <v>-</v>
          </cell>
          <cell r="BC171" t="str">
            <v>-</v>
          </cell>
          <cell r="BD171" t="str">
            <v>-</v>
          </cell>
          <cell r="BE171" t="str">
            <v>-</v>
          </cell>
          <cell r="BF171" t="str">
            <v>-</v>
          </cell>
          <cell r="BH171" t="str">
            <v>-</v>
          </cell>
          <cell r="BI171" t="str">
            <v>-</v>
          </cell>
          <cell r="BJ171" t="str">
            <v>-</v>
          </cell>
          <cell r="BK171" t="str">
            <v>-</v>
          </cell>
          <cell r="BL171" t="str">
            <v>-</v>
          </cell>
          <cell r="BM171" t="str">
            <v>-</v>
          </cell>
        </row>
        <row r="172">
          <cell r="A172">
            <v>198</v>
          </cell>
          <cell r="B172" t="str">
            <v xml:space="preserve">Yankee Atomic Electric Company                                        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X172" t="str">
            <v>-</v>
          </cell>
          <cell r="Y172" t="str">
            <v>-</v>
          </cell>
          <cell r="Z172" t="str">
            <v>-</v>
          </cell>
          <cell r="AA172" t="str">
            <v>-</v>
          </cell>
          <cell r="AB172" t="str">
            <v>-</v>
          </cell>
          <cell r="AC172" t="str">
            <v>-</v>
          </cell>
          <cell r="AF172" t="str">
            <v>-</v>
          </cell>
          <cell r="AG172" t="str">
            <v>-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M172" t="str">
            <v>-</v>
          </cell>
          <cell r="AN172" t="str">
            <v>-</v>
          </cell>
          <cell r="AO172" t="str">
            <v>-</v>
          </cell>
          <cell r="AP172" t="str">
            <v>-</v>
          </cell>
          <cell r="AQ172" t="str">
            <v>-</v>
          </cell>
          <cell r="AR172" t="str">
            <v>-</v>
          </cell>
          <cell r="AT172" t="str">
            <v>-</v>
          </cell>
          <cell r="AU172" t="str">
            <v>-</v>
          </cell>
          <cell r="AV172" t="str">
            <v>-</v>
          </cell>
          <cell r="AW172" t="str">
            <v>-</v>
          </cell>
          <cell r="AX172" t="str">
            <v>-</v>
          </cell>
          <cell r="AY172" t="str">
            <v>-</v>
          </cell>
          <cell r="BA172" t="str">
            <v>-</v>
          </cell>
          <cell r="BB172" t="str">
            <v>-</v>
          </cell>
          <cell r="BC172" t="str">
            <v>-</v>
          </cell>
          <cell r="BD172" t="str">
            <v>-</v>
          </cell>
          <cell r="BE172" t="str">
            <v>-</v>
          </cell>
          <cell r="BF172" t="str">
            <v>-</v>
          </cell>
          <cell r="BH172" t="str">
            <v>-</v>
          </cell>
          <cell r="BI172" t="str">
            <v>-</v>
          </cell>
          <cell r="BJ172" t="str">
            <v>-</v>
          </cell>
          <cell r="BK172" t="str">
            <v>-</v>
          </cell>
          <cell r="BL172" t="str">
            <v>-</v>
          </cell>
          <cell r="BM172" t="str">
            <v>-</v>
          </cell>
        </row>
        <row r="173">
          <cell r="A173">
            <v>199</v>
          </cell>
          <cell r="B173" t="str">
            <v xml:space="preserve">York Haven Power Company                                    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X173" t="str">
            <v>-</v>
          </cell>
          <cell r="Y173" t="str">
            <v>-</v>
          </cell>
          <cell r="Z173" t="str">
            <v>-</v>
          </cell>
          <cell r="AA173" t="str">
            <v>-</v>
          </cell>
          <cell r="AB173" t="str">
            <v>-</v>
          </cell>
          <cell r="AC173" t="str">
            <v>-</v>
          </cell>
          <cell r="AF173" t="str">
            <v>-</v>
          </cell>
          <cell r="AG173" t="str">
            <v>-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M173" t="str">
            <v>-</v>
          </cell>
          <cell r="AN173" t="str">
            <v>-</v>
          </cell>
          <cell r="AO173" t="str">
            <v>-</v>
          </cell>
          <cell r="AP173" t="str">
            <v>-</v>
          </cell>
          <cell r="AQ173" t="str">
            <v>-</v>
          </cell>
          <cell r="AR173" t="str">
            <v>-</v>
          </cell>
          <cell r="AT173" t="str">
            <v>-</v>
          </cell>
          <cell r="AU173" t="str">
            <v>-</v>
          </cell>
          <cell r="AV173" t="str">
            <v>-</v>
          </cell>
          <cell r="AW173" t="str">
            <v>-</v>
          </cell>
          <cell r="AX173" t="str">
            <v>-</v>
          </cell>
          <cell r="AY173" t="str">
            <v>-</v>
          </cell>
          <cell r="BA173" t="str">
            <v>-</v>
          </cell>
          <cell r="BB173" t="str">
            <v>-</v>
          </cell>
          <cell r="BC173" t="str">
            <v>-</v>
          </cell>
          <cell r="BD173" t="str">
            <v>-</v>
          </cell>
          <cell r="BE173" t="str">
            <v>-</v>
          </cell>
          <cell r="BF173" t="str">
            <v>-</v>
          </cell>
          <cell r="BH173" t="str">
            <v>-</v>
          </cell>
          <cell r="BI173" t="str">
            <v>-</v>
          </cell>
          <cell r="BJ173" t="str">
            <v>-</v>
          </cell>
          <cell r="BK173" t="str">
            <v>-</v>
          </cell>
          <cell r="BL173" t="str">
            <v>-</v>
          </cell>
          <cell r="BM173" t="str">
            <v>-</v>
          </cell>
        </row>
        <row r="174">
          <cell r="A174">
            <v>202</v>
          </cell>
          <cell r="B174" t="str">
            <v xml:space="preserve">Chugach Electric Association, Inc.                                    </v>
          </cell>
          <cell r="C174">
            <v>106668705</v>
          </cell>
          <cell r="D174">
            <v>746609</v>
          </cell>
          <cell r="E174">
            <v>113448019</v>
          </cell>
          <cell r="F174">
            <v>927534</v>
          </cell>
          <cell r="G174">
            <v>122076511</v>
          </cell>
          <cell r="H174">
            <v>9037714</v>
          </cell>
          <cell r="I174">
            <v>129407790</v>
          </cell>
          <cell r="J174">
            <v>9097982</v>
          </cell>
          <cell r="K174">
            <v>137774079</v>
          </cell>
          <cell r="L174">
            <v>8818012</v>
          </cell>
          <cell r="M174">
            <v>146404522</v>
          </cell>
          <cell r="N174">
            <v>9094067</v>
          </cell>
          <cell r="X174">
            <v>142.87090699415626</v>
          </cell>
          <cell r="Y174">
            <v>122.31143979627701</v>
          </cell>
          <cell r="Z174">
            <v>13.507454539942291</v>
          </cell>
          <cell r="AA174">
            <v>14.223790506510126</v>
          </cell>
          <cell r="AB174">
            <v>15.624165514857545</v>
          </cell>
          <cell r="AC174">
            <v>16.098905143320366</v>
          </cell>
          <cell r="AF174" t="e">
            <v>#NUM!</v>
          </cell>
          <cell r="AG174" t="e">
            <v>#NUM!</v>
          </cell>
          <cell r="AH174" t="str">
            <v>7_1996</v>
          </cell>
          <cell r="AI174" t="str">
            <v>10_1996</v>
          </cell>
          <cell r="AJ174" t="str">
            <v>5_1996</v>
          </cell>
          <cell r="AK174" t="str">
            <v>11_1996</v>
          </cell>
          <cell r="AM174" t="e">
            <v>#NUM!</v>
          </cell>
          <cell r="AN174" t="e">
            <v>#NUM!</v>
          </cell>
          <cell r="AO174">
            <v>156.9</v>
          </cell>
          <cell r="AP174">
            <v>156.9</v>
          </cell>
          <cell r="AQ174">
            <v>156.9</v>
          </cell>
          <cell r="AR174">
            <v>156.9</v>
          </cell>
          <cell r="AT174" t="e">
            <v>#NUM!</v>
          </cell>
          <cell r="AU174" t="e">
            <v>#NUM!</v>
          </cell>
          <cell r="AV174">
            <v>110.6</v>
          </cell>
          <cell r="AW174">
            <v>110.6</v>
          </cell>
          <cell r="AX174">
            <v>110.6</v>
          </cell>
          <cell r="AY174">
            <v>110.6</v>
          </cell>
          <cell r="BA174" t="e">
            <v>#NUM!</v>
          </cell>
          <cell r="BB174" t="e">
            <v>#NUM!</v>
          </cell>
          <cell r="BC174">
            <v>1.4916089763005618</v>
          </cell>
          <cell r="BD174">
            <v>1.4916089763005618</v>
          </cell>
          <cell r="BE174">
            <v>1.4916089763005618</v>
          </cell>
          <cell r="BF174">
            <v>1.4916089763005618</v>
          </cell>
          <cell r="BH174" t="e">
            <v>#NUM!</v>
          </cell>
          <cell r="BI174" t="e">
            <v>#NUM!</v>
          </cell>
          <cell r="BJ174">
            <v>1.49601788884807</v>
          </cell>
          <cell r="BK174">
            <v>1.49601788884807</v>
          </cell>
          <cell r="BL174">
            <v>1.49601788884807</v>
          </cell>
          <cell r="BM174">
            <v>1.49601788884807</v>
          </cell>
        </row>
        <row r="175">
          <cell r="A175">
            <v>207</v>
          </cell>
          <cell r="B175" t="str">
            <v xml:space="preserve">Rayburn Country Electric Cooperative, Inc.                            </v>
          </cell>
          <cell r="C175">
            <v>260</v>
          </cell>
          <cell r="D175">
            <v>12</v>
          </cell>
          <cell r="E175">
            <v>272</v>
          </cell>
          <cell r="F175">
            <v>12</v>
          </cell>
          <cell r="G175">
            <v>284</v>
          </cell>
          <cell r="H175">
            <v>12</v>
          </cell>
          <cell r="I175">
            <v>296</v>
          </cell>
          <cell r="J175">
            <v>12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X175">
            <v>21.666666666666668</v>
          </cell>
          <cell r="Y175">
            <v>22.666666666666668</v>
          </cell>
          <cell r="Z175">
            <v>23.666666666666668</v>
          </cell>
          <cell r="AA175">
            <v>24.666666666666668</v>
          </cell>
          <cell r="AB175" t="str">
            <v>-</v>
          </cell>
          <cell r="AC175" t="str">
            <v>-</v>
          </cell>
          <cell r="AF175" t="str">
            <v>5_1986</v>
          </cell>
          <cell r="AG175" t="str">
            <v>5_1986</v>
          </cell>
          <cell r="AH175" t="str">
            <v>5_1986</v>
          </cell>
          <cell r="AI175" t="str">
            <v>5_1986</v>
          </cell>
          <cell r="AJ175" t="str">
            <v>-</v>
          </cell>
          <cell r="AK175" t="str">
            <v>-</v>
          </cell>
          <cell r="AM175">
            <v>109.6</v>
          </cell>
          <cell r="AN175">
            <v>109.6</v>
          </cell>
          <cell r="AO175">
            <v>109.6</v>
          </cell>
          <cell r="AP175">
            <v>109.6</v>
          </cell>
          <cell r="AQ175" t="str">
            <v>-</v>
          </cell>
          <cell r="AR175" t="str">
            <v>-</v>
          </cell>
          <cell r="AT175">
            <v>96.3</v>
          </cell>
          <cell r="AU175">
            <v>96.3</v>
          </cell>
          <cell r="AV175">
            <v>96.3</v>
          </cell>
          <cell r="AW175">
            <v>96.3</v>
          </cell>
          <cell r="AX175" t="str">
            <v>-</v>
          </cell>
          <cell r="AY175" t="str">
            <v>-</v>
          </cell>
          <cell r="BA175">
            <v>2.0759822166056177</v>
          </cell>
          <cell r="BB175">
            <v>2.0759822166056177</v>
          </cell>
          <cell r="BC175">
            <v>2.0759822166056177</v>
          </cell>
          <cell r="BD175">
            <v>2.0759822166056177</v>
          </cell>
          <cell r="BE175" t="str">
            <v>-</v>
          </cell>
          <cell r="BF175" t="str">
            <v>-</v>
          </cell>
          <cell r="BH175">
            <v>2.0444386131254153</v>
          </cell>
          <cell r="BI175">
            <v>2.0444386131254153</v>
          </cell>
          <cell r="BJ175">
            <v>2.0444386131254153</v>
          </cell>
          <cell r="BK175">
            <v>2.0444386131254153</v>
          </cell>
          <cell r="BL175" t="str">
            <v>-</v>
          </cell>
          <cell r="BM175" t="str">
            <v>-</v>
          </cell>
        </row>
        <row r="176">
          <cell r="A176">
            <v>210</v>
          </cell>
          <cell r="B176" t="str">
            <v xml:space="preserve">MidAmerican Energy Company                                            </v>
          </cell>
          <cell r="C176">
            <v>992629753</v>
          </cell>
          <cell r="D176">
            <v>52811893</v>
          </cell>
          <cell r="E176">
            <v>1024761071</v>
          </cell>
          <cell r="F176">
            <v>56597567</v>
          </cell>
          <cell r="G176">
            <v>1040510560</v>
          </cell>
          <cell r="H176">
            <v>59857437</v>
          </cell>
          <cell r="I176">
            <v>1015780817</v>
          </cell>
          <cell r="J176">
            <v>60118703</v>
          </cell>
          <cell r="K176">
            <v>1065994522</v>
          </cell>
          <cell r="L176">
            <v>60395578</v>
          </cell>
          <cell r="M176">
            <v>978938733</v>
          </cell>
          <cell r="N176">
            <v>59392620</v>
          </cell>
          <cell r="X176">
            <v>18.795572296565851</v>
          </cell>
          <cell r="Y176">
            <v>18.106097581897824</v>
          </cell>
          <cell r="Z176">
            <v>17.383145890459694</v>
          </cell>
          <cell r="AA176">
            <v>16.896253017966806</v>
          </cell>
          <cell r="AB176">
            <v>17.650208132787469</v>
          </cell>
          <cell r="AC176">
            <v>16.482497875998735</v>
          </cell>
          <cell r="AF176" t="str">
            <v>3_1989</v>
          </cell>
          <cell r="AG176" t="str">
            <v>11_1990</v>
          </cell>
          <cell r="AH176" t="str">
            <v>8_1992</v>
          </cell>
          <cell r="AI176" t="str">
            <v>2_1994</v>
          </cell>
          <cell r="AJ176" t="str">
            <v>5_1994</v>
          </cell>
          <cell r="AK176" t="str">
            <v>7_1996</v>
          </cell>
          <cell r="AM176">
            <v>124</v>
          </cell>
          <cell r="AN176">
            <v>130.69999999999999</v>
          </cell>
          <cell r="AO176">
            <v>140.30000000000001</v>
          </cell>
          <cell r="AP176">
            <v>148.19999999999999</v>
          </cell>
          <cell r="AQ176">
            <v>148.19999999999999</v>
          </cell>
          <cell r="AR176">
            <v>156.9</v>
          </cell>
          <cell r="AT176">
            <v>97.7</v>
          </cell>
          <cell r="AU176">
            <v>100.6</v>
          </cell>
          <cell r="AV176">
            <v>109</v>
          </cell>
          <cell r="AW176">
            <v>108.6</v>
          </cell>
          <cell r="AX176">
            <v>108.6</v>
          </cell>
          <cell r="AY176">
            <v>110.6</v>
          </cell>
          <cell r="BA176">
            <v>1.8610316613176419</v>
          </cell>
          <cell r="BB176">
            <v>1.7709094187924133</v>
          </cell>
          <cell r="BC176">
            <v>1.6477766462514523</v>
          </cell>
          <cell r="BD176">
            <v>1.5715341519778252</v>
          </cell>
          <cell r="BE176">
            <v>1.5715341519778252</v>
          </cell>
          <cell r="BF176">
            <v>1.4916089763005618</v>
          </cell>
          <cell r="BH176">
            <v>1.8498158487619152</v>
          </cell>
          <cell r="BI176">
            <v>1.7636349811013829</v>
          </cell>
          <cell r="BJ176">
            <v>1.6397508768112847</v>
          </cell>
          <cell r="BK176">
            <v>1.5713303284184379</v>
          </cell>
          <cell r="BL176">
            <v>1.5713303284184379</v>
          </cell>
          <cell r="BM176">
            <v>1.49601788884807</v>
          </cell>
        </row>
        <row r="177">
          <cell r="A177">
            <v>211</v>
          </cell>
          <cell r="B177" t="str">
            <v xml:space="preserve">Black Creek Hydro, Inc.                              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X177" t="str">
            <v>-</v>
          </cell>
          <cell r="Y177" t="str">
            <v>-</v>
          </cell>
          <cell r="Z177" t="str">
            <v>-</v>
          </cell>
          <cell r="AA177" t="str">
            <v>-</v>
          </cell>
          <cell r="AB177" t="str">
            <v>-</v>
          </cell>
          <cell r="AC177" t="str">
            <v>-</v>
          </cell>
          <cell r="AF177" t="str">
            <v>-</v>
          </cell>
          <cell r="AG177" t="str">
            <v>-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M177" t="str">
            <v>-</v>
          </cell>
          <cell r="AN177" t="str">
            <v>-</v>
          </cell>
          <cell r="AO177" t="str">
            <v>-</v>
          </cell>
          <cell r="AP177" t="str">
            <v>-</v>
          </cell>
          <cell r="AQ177" t="str">
            <v>-</v>
          </cell>
          <cell r="AR177" t="str">
            <v>-</v>
          </cell>
          <cell r="AT177" t="str">
            <v>-</v>
          </cell>
          <cell r="AU177" t="str">
            <v>-</v>
          </cell>
          <cell r="AV177" t="str">
            <v>-</v>
          </cell>
          <cell r="AW177" t="str">
            <v>-</v>
          </cell>
          <cell r="AX177" t="str">
            <v>-</v>
          </cell>
          <cell r="AY177" t="str">
            <v>-</v>
          </cell>
          <cell r="BA177" t="str">
            <v>-</v>
          </cell>
          <cell r="BB177" t="str">
            <v>-</v>
          </cell>
          <cell r="BC177" t="str">
            <v>-</v>
          </cell>
          <cell r="BD177" t="str">
            <v>-</v>
          </cell>
          <cell r="BE177" t="str">
            <v>-</v>
          </cell>
          <cell r="BF177" t="str">
            <v>-</v>
          </cell>
          <cell r="BH177" t="str">
            <v>-</v>
          </cell>
          <cell r="BI177" t="str">
            <v>-</v>
          </cell>
          <cell r="BJ177" t="str">
            <v>-</v>
          </cell>
          <cell r="BK177" t="str">
            <v>-</v>
          </cell>
          <cell r="BL177" t="str">
            <v>-</v>
          </cell>
          <cell r="BM177" t="str">
            <v>-</v>
          </cell>
        </row>
        <row r="178">
          <cell r="A178">
            <v>213</v>
          </cell>
          <cell r="B178" t="str">
            <v xml:space="preserve">Midwest Energy Inc.                                                   </v>
          </cell>
          <cell r="C178">
            <v>82444383</v>
          </cell>
          <cell r="D178">
            <v>7774405</v>
          </cell>
          <cell r="E178">
            <v>86678563</v>
          </cell>
          <cell r="F178">
            <v>7859062</v>
          </cell>
          <cell r="G178">
            <v>90797755</v>
          </cell>
          <cell r="H178">
            <v>7848955</v>
          </cell>
          <cell r="I178">
            <v>93467216</v>
          </cell>
          <cell r="J178">
            <v>8319627</v>
          </cell>
          <cell r="K178">
            <v>94362981</v>
          </cell>
          <cell r="L178">
            <v>8587276</v>
          </cell>
          <cell r="M178">
            <v>98460918</v>
          </cell>
          <cell r="N178">
            <v>9065331</v>
          </cell>
          <cell r="X178">
            <v>10.604590705012152</v>
          </cell>
          <cell r="Y178">
            <v>11.029123195618002</v>
          </cell>
          <cell r="Z178">
            <v>11.56813295527876</v>
          </cell>
          <cell r="AA178">
            <v>11.234544048669489</v>
          </cell>
          <cell r="AB178">
            <v>10.98869781290365</v>
          </cell>
          <cell r="AC178">
            <v>10.861260112840888</v>
          </cell>
          <cell r="AF178" t="str">
            <v>5_1997</v>
          </cell>
          <cell r="AG178" t="str">
            <v>12_1997</v>
          </cell>
          <cell r="AH178" t="str">
            <v>6_1998</v>
          </cell>
          <cell r="AI178" t="str">
            <v>10_1999</v>
          </cell>
          <cell r="AJ178" t="str">
            <v>1_2001</v>
          </cell>
          <cell r="AK178" t="str">
            <v>2_2002</v>
          </cell>
          <cell r="AM178">
            <v>160.5</v>
          </cell>
          <cell r="AN178">
            <v>160.5</v>
          </cell>
          <cell r="AO178">
            <v>163</v>
          </cell>
          <cell r="AP178">
            <v>166.6</v>
          </cell>
          <cell r="AQ178">
            <v>177.1</v>
          </cell>
          <cell r="AR178">
            <v>179.9</v>
          </cell>
          <cell r="AT178">
            <v>110</v>
          </cell>
          <cell r="AU178">
            <v>110</v>
          </cell>
          <cell r="AV178">
            <v>109.3</v>
          </cell>
          <cell r="AW178">
            <v>108.4</v>
          </cell>
          <cell r="AX178">
            <v>118.7</v>
          </cell>
          <cell r="AY178">
            <v>117.7</v>
          </cell>
          <cell r="BA178">
            <v>1.4632363314102736</v>
          </cell>
          <cell r="BB178">
            <v>1.4632363314102736</v>
          </cell>
          <cell r="BC178">
            <v>1.4446634532475062</v>
          </cell>
          <cell r="BD178">
            <v>1.4186393203732073</v>
          </cell>
          <cell r="BE178">
            <v>1.3297201564202834</v>
          </cell>
          <cell r="BF178">
            <v>1.3128823701581536</v>
          </cell>
          <cell r="BH178">
            <v>1.4707885711837083</v>
          </cell>
          <cell r="BI178">
            <v>1.4707885711837083</v>
          </cell>
          <cell r="BJ178">
            <v>1.4545674886775828</v>
          </cell>
          <cell r="BK178">
            <v>1.4316411249794954</v>
          </cell>
          <cell r="BL178">
            <v>1.3388835530767325</v>
          </cell>
          <cell r="BM178">
            <v>1.3243636630107003</v>
          </cell>
        </row>
        <row r="179">
          <cell r="A179">
            <v>215</v>
          </cell>
          <cell r="B179" t="str">
            <v xml:space="preserve">Newcorp Resources Electric Cooperative, Inc.          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T179" t="str">
            <v>-</v>
          </cell>
          <cell r="AU179" t="str">
            <v>-</v>
          </cell>
          <cell r="AV179" t="str">
            <v>-</v>
          </cell>
          <cell r="AW179" t="str">
            <v>-</v>
          </cell>
          <cell r="AX179" t="str">
            <v>-</v>
          </cell>
          <cell r="AY179" t="str">
            <v>-</v>
          </cell>
          <cell r="BA179" t="str">
            <v>-</v>
          </cell>
          <cell r="BB179" t="str">
            <v>-</v>
          </cell>
          <cell r="BC179" t="str">
            <v>-</v>
          </cell>
          <cell r="BD179" t="str">
            <v>-</v>
          </cell>
          <cell r="BE179" t="str">
            <v>-</v>
          </cell>
          <cell r="BF179" t="str">
            <v>-</v>
          </cell>
          <cell r="BH179" t="str">
            <v>-</v>
          </cell>
          <cell r="BI179" t="str">
            <v>-</v>
          </cell>
          <cell r="BJ179" t="str">
            <v>-</v>
          </cell>
          <cell r="BK179" t="str">
            <v>-</v>
          </cell>
          <cell r="BL179" t="str">
            <v>-</v>
          </cell>
          <cell r="BM179" t="str">
            <v>-</v>
          </cell>
        </row>
        <row r="180">
          <cell r="A180">
            <v>226</v>
          </cell>
          <cell r="B180" t="str">
            <v xml:space="preserve">Deseret Generation &amp; Transmission Cooperative                        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X180" t="str">
            <v>-</v>
          </cell>
          <cell r="Y180" t="str">
            <v>-</v>
          </cell>
          <cell r="Z180" t="str">
            <v>-</v>
          </cell>
          <cell r="AA180" t="str">
            <v>-</v>
          </cell>
          <cell r="AB180" t="str">
            <v>-</v>
          </cell>
          <cell r="AC180" t="str">
            <v>-</v>
          </cell>
          <cell r="AF180" t="str">
            <v>-</v>
          </cell>
          <cell r="AG180" t="str">
            <v>-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M180" t="str">
            <v>-</v>
          </cell>
          <cell r="AN180" t="str">
            <v>-</v>
          </cell>
          <cell r="AO180" t="str">
            <v>-</v>
          </cell>
          <cell r="AP180" t="str">
            <v>-</v>
          </cell>
          <cell r="AQ180" t="str">
            <v>-</v>
          </cell>
          <cell r="AR180" t="str">
            <v>-</v>
          </cell>
          <cell r="AT180" t="str">
            <v>-</v>
          </cell>
          <cell r="AU180" t="str">
            <v>-</v>
          </cell>
          <cell r="AV180" t="str">
            <v>-</v>
          </cell>
          <cell r="AW180" t="str">
            <v>-</v>
          </cell>
          <cell r="AX180" t="str">
            <v>-</v>
          </cell>
          <cell r="AY180" t="str">
            <v>-</v>
          </cell>
          <cell r="BA180" t="str">
            <v>-</v>
          </cell>
          <cell r="BB180" t="str">
            <v>-</v>
          </cell>
          <cell r="BC180" t="str">
            <v>-</v>
          </cell>
          <cell r="BD180" t="str">
            <v>-</v>
          </cell>
          <cell r="BE180" t="str">
            <v>-</v>
          </cell>
          <cell r="BF180" t="str">
            <v>-</v>
          </cell>
          <cell r="BH180" t="str">
            <v>-</v>
          </cell>
          <cell r="BI180" t="str">
            <v>-</v>
          </cell>
          <cell r="BJ180" t="str">
            <v>-</v>
          </cell>
          <cell r="BK180" t="str">
            <v>-</v>
          </cell>
          <cell r="BL180" t="str">
            <v>-</v>
          </cell>
          <cell r="BM180" t="str">
            <v>-</v>
          </cell>
        </row>
        <row r="181">
          <cell r="A181">
            <v>227</v>
          </cell>
          <cell r="B181" t="str">
            <v xml:space="preserve">Wolverine Power Supply Cooperative, Inc.                              </v>
          </cell>
          <cell r="C181">
            <v>14086568</v>
          </cell>
          <cell r="D181">
            <v>1168953</v>
          </cell>
          <cell r="E181">
            <v>15189643</v>
          </cell>
          <cell r="F181">
            <v>1496687</v>
          </cell>
          <cell r="G181">
            <v>16552058</v>
          </cell>
          <cell r="H181">
            <v>1696800</v>
          </cell>
          <cell r="I181">
            <v>17956419</v>
          </cell>
          <cell r="J181">
            <v>1887555</v>
          </cell>
          <cell r="K181">
            <v>19643359</v>
          </cell>
          <cell r="L181">
            <v>1973337</v>
          </cell>
          <cell r="M181">
            <v>21274135</v>
          </cell>
          <cell r="N181">
            <v>2013129</v>
          </cell>
          <cell r="X181">
            <v>12.050585438422246</v>
          </cell>
          <cell r="Y181">
            <v>10.148844080292005</v>
          </cell>
          <cell r="Z181">
            <v>9.7548668081093819</v>
          </cell>
          <cell r="AA181">
            <v>9.5130573678647767</v>
          </cell>
          <cell r="AB181">
            <v>9.9543864023225641</v>
          </cell>
          <cell r="AC181">
            <v>10.567695860523592</v>
          </cell>
          <cell r="AF181" t="str">
            <v>12_1995</v>
          </cell>
          <cell r="AG181" t="str">
            <v>11_1998</v>
          </cell>
          <cell r="AH181" t="str">
            <v>4_2000</v>
          </cell>
          <cell r="AI181" t="str">
            <v>6_2001</v>
          </cell>
          <cell r="AJ181" t="str">
            <v>1_2002</v>
          </cell>
          <cell r="AK181" t="str">
            <v>6_2002</v>
          </cell>
          <cell r="AM181">
            <v>152.4</v>
          </cell>
          <cell r="AN181">
            <v>163</v>
          </cell>
          <cell r="AO181">
            <v>172.2</v>
          </cell>
          <cell r="AP181">
            <v>177.1</v>
          </cell>
          <cell r="AQ181">
            <v>179.9</v>
          </cell>
          <cell r="AR181">
            <v>179.9</v>
          </cell>
          <cell r="AT181">
            <v>110</v>
          </cell>
          <cell r="AU181">
            <v>109.3</v>
          </cell>
          <cell r="AV181">
            <v>110.6</v>
          </cell>
          <cell r="AW181">
            <v>118.7</v>
          </cell>
          <cell r="AX181">
            <v>117.7</v>
          </cell>
          <cell r="AY181">
            <v>117.7</v>
          </cell>
          <cell r="BA181">
            <v>1.531127973774943</v>
          </cell>
          <cell r="BB181">
            <v>1.4446634532475062</v>
          </cell>
          <cell r="BC181">
            <v>1.3746587206277581</v>
          </cell>
          <cell r="BD181">
            <v>1.3297201564202834</v>
          </cell>
          <cell r="BE181">
            <v>1.3128823701581536</v>
          </cell>
          <cell r="BF181">
            <v>1.3128823701581536</v>
          </cell>
          <cell r="BH181">
            <v>1.5327816171453144</v>
          </cell>
          <cell r="BI181">
            <v>1.4545674886775828</v>
          </cell>
          <cell r="BJ181">
            <v>1.3886113789671122</v>
          </cell>
          <cell r="BK181">
            <v>1.3388835530767325</v>
          </cell>
          <cell r="BL181">
            <v>1.3243636630107003</v>
          </cell>
          <cell r="BM181">
            <v>1.3243636630107003</v>
          </cell>
        </row>
        <row r="182">
          <cell r="A182">
            <v>229</v>
          </cell>
          <cell r="B182" t="str">
            <v xml:space="preserve">California Independent System Operator Corporation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X182" t="str">
            <v>-</v>
          </cell>
          <cell r="Y182" t="str">
            <v>-</v>
          </cell>
          <cell r="Z182" t="str">
            <v>-</v>
          </cell>
          <cell r="AA182" t="str">
            <v>-</v>
          </cell>
          <cell r="AB182" t="str">
            <v>-</v>
          </cell>
          <cell r="AC182" t="str">
            <v>-</v>
          </cell>
          <cell r="AF182" t="str">
            <v>-</v>
          </cell>
          <cell r="AG182" t="str">
            <v>-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M182" t="str">
            <v>-</v>
          </cell>
          <cell r="AN182" t="str">
            <v>-</v>
          </cell>
          <cell r="AO182" t="str">
            <v>-</v>
          </cell>
          <cell r="AP182" t="str">
            <v>-</v>
          </cell>
          <cell r="AQ182" t="str">
            <v>-</v>
          </cell>
          <cell r="AR182" t="str">
            <v>-</v>
          </cell>
          <cell r="AT182" t="str">
            <v>-</v>
          </cell>
          <cell r="AU182" t="str">
            <v>-</v>
          </cell>
          <cell r="AV182" t="str">
            <v>-</v>
          </cell>
          <cell r="AW182" t="str">
            <v>-</v>
          </cell>
          <cell r="AX182" t="str">
            <v>-</v>
          </cell>
          <cell r="AY182" t="str">
            <v>-</v>
          </cell>
          <cell r="BA182" t="str">
            <v>-</v>
          </cell>
          <cell r="BB182" t="str">
            <v>-</v>
          </cell>
          <cell r="BC182" t="str">
            <v>-</v>
          </cell>
          <cell r="BD182" t="str">
            <v>-</v>
          </cell>
          <cell r="BE182" t="str">
            <v>-</v>
          </cell>
          <cell r="BF182" t="str">
            <v>-</v>
          </cell>
          <cell r="BH182" t="str">
            <v>-</v>
          </cell>
          <cell r="BI182" t="str">
            <v>-</v>
          </cell>
          <cell r="BJ182" t="str">
            <v>-</v>
          </cell>
          <cell r="BK182" t="str">
            <v>-</v>
          </cell>
          <cell r="BL182" t="str">
            <v>-</v>
          </cell>
          <cell r="BM182" t="str">
            <v>-</v>
          </cell>
        </row>
        <row r="183">
          <cell r="A183">
            <v>230</v>
          </cell>
          <cell r="B183" t="str">
            <v xml:space="preserve">Hermiston Generating Company, L.P.                                   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X183" t="str">
            <v>-</v>
          </cell>
          <cell r="Y183" t="str">
            <v>-</v>
          </cell>
          <cell r="Z183" t="str">
            <v>-</v>
          </cell>
          <cell r="AA183" t="str">
            <v>-</v>
          </cell>
          <cell r="AB183" t="str">
            <v>-</v>
          </cell>
          <cell r="AC183" t="str">
            <v>-</v>
          </cell>
          <cell r="AF183" t="str">
            <v>-</v>
          </cell>
          <cell r="AG183" t="str">
            <v>-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M183" t="str">
            <v>-</v>
          </cell>
          <cell r="AN183" t="str">
            <v>-</v>
          </cell>
          <cell r="AO183" t="str">
            <v>-</v>
          </cell>
          <cell r="AP183" t="str">
            <v>-</v>
          </cell>
          <cell r="AQ183" t="str">
            <v>-</v>
          </cell>
          <cell r="AR183" t="str">
            <v>-</v>
          </cell>
          <cell r="AT183" t="str">
            <v>-</v>
          </cell>
          <cell r="AU183" t="str">
            <v>-</v>
          </cell>
          <cell r="AV183" t="str">
            <v>-</v>
          </cell>
          <cell r="AW183" t="str">
            <v>-</v>
          </cell>
          <cell r="AX183" t="str">
            <v>-</v>
          </cell>
          <cell r="AY183" t="str">
            <v>-</v>
          </cell>
          <cell r="BA183" t="str">
            <v>-</v>
          </cell>
          <cell r="BB183" t="str">
            <v>-</v>
          </cell>
          <cell r="BC183" t="str">
            <v>-</v>
          </cell>
          <cell r="BD183" t="str">
            <v>-</v>
          </cell>
          <cell r="BE183" t="str">
            <v>-</v>
          </cell>
          <cell r="BF183" t="str">
            <v>-</v>
          </cell>
          <cell r="BH183" t="str">
            <v>-</v>
          </cell>
          <cell r="BI183" t="str">
            <v>-</v>
          </cell>
          <cell r="BJ183" t="str">
            <v>-</v>
          </cell>
          <cell r="BK183" t="str">
            <v>-</v>
          </cell>
          <cell r="BL183" t="str">
            <v>-</v>
          </cell>
          <cell r="BM183" t="str">
            <v>-</v>
          </cell>
        </row>
        <row r="184">
          <cell r="A184">
            <v>231</v>
          </cell>
          <cell r="B184" t="str">
            <v xml:space="preserve">ISO New England Inc.                                                 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X184" t="str">
            <v>-</v>
          </cell>
          <cell r="Y184" t="str">
            <v>-</v>
          </cell>
          <cell r="Z184" t="str">
            <v>-</v>
          </cell>
          <cell r="AA184" t="str">
            <v>-</v>
          </cell>
          <cell r="AB184" t="str">
            <v>-</v>
          </cell>
          <cell r="AC184" t="str">
            <v>-</v>
          </cell>
          <cell r="AF184" t="str">
            <v>-</v>
          </cell>
          <cell r="AG184" t="str">
            <v>-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M184" t="str">
            <v>-</v>
          </cell>
          <cell r="AN184" t="str">
            <v>-</v>
          </cell>
          <cell r="AO184" t="str">
            <v>-</v>
          </cell>
          <cell r="AP184" t="str">
            <v>-</v>
          </cell>
          <cell r="AQ184" t="str">
            <v>-</v>
          </cell>
          <cell r="AR184" t="str">
            <v>-</v>
          </cell>
          <cell r="AT184" t="str">
            <v>-</v>
          </cell>
          <cell r="AU184" t="str">
            <v>-</v>
          </cell>
          <cell r="AV184" t="str">
            <v>-</v>
          </cell>
          <cell r="AW184" t="str">
            <v>-</v>
          </cell>
          <cell r="AX184" t="str">
            <v>-</v>
          </cell>
          <cell r="AY184" t="str">
            <v>-</v>
          </cell>
          <cell r="BA184" t="str">
            <v>-</v>
          </cell>
          <cell r="BB184" t="str">
            <v>-</v>
          </cell>
          <cell r="BC184" t="str">
            <v>-</v>
          </cell>
          <cell r="BD184" t="str">
            <v>-</v>
          </cell>
          <cell r="BE184" t="str">
            <v>-</v>
          </cell>
          <cell r="BF184" t="str">
            <v>-</v>
          </cell>
          <cell r="BH184" t="str">
            <v>-</v>
          </cell>
          <cell r="BI184" t="str">
            <v>-</v>
          </cell>
          <cell r="BJ184" t="str">
            <v>-</v>
          </cell>
          <cell r="BK184" t="str">
            <v>-</v>
          </cell>
          <cell r="BL184" t="str">
            <v>-</v>
          </cell>
          <cell r="BM184" t="str">
            <v>-</v>
          </cell>
        </row>
        <row r="185">
          <cell r="A185">
            <v>245</v>
          </cell>
          <cell r="B185" t="str">
            <v xml:space="preserve">Buckeye Power, Inc.                                                  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X185" t="str">
            <v>-</v>
          </cell>
          <cell r="Y185" t="str">
            <v>-</v>
          </cell>
          <cell r="Z185" t="str">
            <v>-</v>
          </cell>
          <cell r="AA185" t="str">
            <v>-</v>
          </cell>
          <cell r="AB185" t="str">
            <v>-</v>
          </cell>
          <cell r="AC185" t="str">
            <v>-</v>
          </cell>
          <cell r="AF185" t="str">
            <v>-</v>
          </cell>
          <cell r="AG185" t="str">
            <v>-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M185" t="str">
            <v>-</v>
          </cell>
          <cell r="AN185" t="str">
            <v>-</v>
          </cell>
          <cell r="AO185" t="str">
            <v>-</v>
          </cell>
          <cell r="AP185" t="str">
            <v>-</v>
          </cell>
          <cell r="AQ185" t="str">
            <v>-</v>
          </cell>
          <cell r="AR185" t="str">
            <v>-</v>
          </cell>
          <cell r="AT185" t="str">
            <v>-</v>
          </cell>
          <cell r="AU185" t="str">
            <v>-</v>
          </cell>
          <cell r="AV185" t="str">
            <v>-</v>
          </cell>
          <cell r="AW185" t="str">
            <v>-</v>
          </cell>
          <cell r="AX185" t="str">
            <v>-</v>
          </cell>
          <cell r="AY185" t="str">
            <v>-</v>
          </cell>
          <cell r="BA185" t="str">
            <v>-</v>
          </cell>
          <cell r="BB185" t="str">
            <v>-</v>
          </cell>
          <cell r="BC185" t="str">
            <v>-</v>
          </cell>
          <cell r="BD185" t="str">
            <v>-</v>
          </cell>
          <cell r="BE185" t="str">
            <v>-</v>
          </cell>
          <cell r="BF185" t="str">
            <v>-</v>
          </cell>
          <cell r="BH185" t="str">
            <v>-</v>
          </cell>
          <cell r="BI185" t="str">
            <v>-</v>
          </cell>
          <cell r="BJ185" t="str">
            <v>-</v>
          </cell>
          <cell r="BK185" t="str">
            <v>-</v>
          </cell>
          <cell r="BL185" t="str">
            <v>-</v>
          </cell>
          <cell r="BM185" t="str">
            <v>-</v>
          </cell>
        </row>
        <row r="186">
          <cell r="A186">
            <v>250</v>
          </cell>
          <cell r="B186" t="str">
            <v xml:space="preserve">New York Independent System Operator                                 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X186" t="str">
            <v>-</v>
          </cell>
          <cell r="Y186" t="str">
            <v>-</v>
          </cell>
          <cell r="Z186" t="str">
            <v>-</v>
          </cell>
          <cell r="AA186" t="str">
            <v>-</v>
          </cell>
          <cell r="AB186" t="str">
            <v>-</v>
          </cell>
          <cell r="AC186" t="str">
            <v>-</v>
          </cell>
          <cell r="AF186" t="str">
            <v>-</v>
          </cell>
          <cell r="AG186" t="str">
            <v>-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M186" t="str">
            <v>-</v>
          </cell>
          <cell r="AN186" t="str">
            <v>-</v>
          </cell>
          <cell r="AO186" t="str">
            <v>-</v>
          </cell>
          <cell r="AP186" t="str">
            <v>-</v>
          </cell>
          <cell r="AQ186" t="str">
            <v>-</v>
          </cell>
          <cell r="AR186" t="str">
            <v>-</v>
          </cell>
          <cell r="AT186" t="str">
            <v>-</v>
          </cell>
          <cell r="AU186" t="str">
            <v>-</v>
          </cell>
          <cell r="AV186" t="str">
            <v>-</v>
          </cell>
          <cell r="AW186" t="str">
            <v>-</v>
          </cell>
          <cell r="AX186" t="str">
            <v>-</v>
          </cell>
          <cell r="AY186" t="str">
            <v>-</v>
          </cell>
          <cell r="BA186" t="str">
            <v>-</v>
          </cell>
          <cell r="BB186" t="str">
            <v>-</v>
          </cell>
          <cell r="BC186" t="str">
            <v>-</v>
          </cell>
          <cell r="BD186" t="str">
            <v>-</v>
          </cell>
          <cell r="BE186" t="str">
            <v>-</v>
          </cell>
          <cell r="BF186" t="str">
            <v>-</v>
          </cell>
          <cell r="BH186" t="str">
            <v>-</v>
          </cell>
          <cell r="BI186" t="str">
            <v>-</v>
          </cell>
          <cell r="BJ186" t="str">
            <v>-</v>
          </cell>
          <cell r="BK186" t="str">
            <v>-</v>
          </cell>
          <cell r="BL186" t="str">
            <v>-</v>
          </cell>
          <cell r="BM186" t="str">
            <v>-</v>
          </cell>
        </row>
        <row r="187">
          <cell r="A187">
            <v>255</v>
          </cell>
          <cell r="B187" t="str">
            <v xml:space="preserve">PJM Interconnection, LLC                    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T187" t="str">
            <v>-</v>
          </cell>
          <cell r="AU187" t="str">
            <v>-</v>
          </cell>
          <cell r="AV187" t="str">
            <v>-</v>
          </cell>
          <cell r="AW187" t="str">
            <v>-</v>
          </cell>
          <cell r="AX187" t="str">
            <v>-</v>
          </cell>
          <cell r="AY187" t="str">
            <v>-</v>
          </cell>
          <cell r="BA187" t="str">
            <v>-</v>
          </cell>
          <cell r="BB187" t="str">
            <v>-</v>
          </cell>
          <cell r="BC187" t="str">
            <v>-</v>
          </cell>
          <cell r="BD187" t="str">
            <v>-</v>
          </cell>
          <cell r="BE187" t="str">
            <v>-</v>
          </cell>
          <cell r="BF187" t="str">
            <v>-</v>
          </cell>
          <cell r="BH187" t="str">
            <v>-</v>
          </cell>
          <cell r="BI187" t="str">
            <v>-</v>
          </cell>
          <cell r="BJ187" t="str">
            <v>-</v>
          </cell>
          <cell r="BK187" t="str">
            <v>-</v>
          </cell>
          <cell r="BL187" t="str">
            <v>-</v>
          </cell>
          <cell r="BM187" t="str">
            <v>-</v>
          </cell>
        </row>
        <row r="188">
          <cell r="A188">
            <v>258</v>
          </cell>
          <cell r="B188" t="str">
            <v xml:space="preserve">American Transmission Systems, Incorporated                          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X188" t="str">
            <v>-</v>
          </cell>
          <cell r="Y188" t="str">
            <v>-</v>
          </cell>
          <cell r="Z188" t="str">
            <v>-</v>
          </cell>
          <cell r="AA188" t="str">
            <v>-</v>
          </cell>
          <cell r="AB188" t="str">
            <v>-</v>
          </cell>
          <cell r="AC188" t="str">
            <v>-</v>
          </cell>
          <cell r="AF188" t="str">
            <v>-</v>
          </cell>
          <cell r="AG188" t="str">
            <v>-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M188" t="str">
            <v>-</v>
          </cell>
          <cell r="AN188" t="str">
            <v>-</v>
          </cell>
          <cell r="AO188" t="str">
            <v>-</v>
          </cell>
          <cell r="AP188" t="str">
            <v>-</v>
          </cell>
          <cell r="AQ188" t="str">
            <v>-</v>
          </cell>
          <cell r="AR188" t="str">
            <v>-</v>
          </cell>
          <cell r="AT188" t="str">
            <v>-</v>
          </cell>
          <cell r="AU188" t="str">
            <v>-</v>
          </cell>
          <cell r="AV188" t="str">
            <v>-</v>
          </cell>
          <cell r="AW188" t="str">
            <v>-</v>
          </cell>
          <cell r="AX188" t="str">
            <v>-</v>
          </cell>
          <cell r="AY188" t="str">
            <v>-</v>
          </cell>
          <cell r="BA188" t="str">
            <v>-</v>
          </cell>
          <cell r="BB188" t="str">
            <v>-</v>
          </cell>
          <cell r="BC188" t="str">
            <v>-</v>
          </cell>
          <cell r="BD188" t="str">
            <v>-</v>
          </cell>
          <cell r="BE188" t="str">
            <v>-</v>
          </cell>
          <cell r="BF188" t="str">
            <v>-</v>
          </cell>
          <cell r="BH188" t="str">
            <v>-</v>
          </cell>
          <cell r="BI188" t="str">
            <v>-</v>
          </cell>
          <cell r="BJ188" t="str">
            <v>-</v>
          </cell>
          <cell r="BK188" t="str">
            <v>-</v>
          </cell>
          <cell r="BL188" t="str">
            <v>-</v>
          </cell>
          <cell r="BM188" t="str">
            <v>-</v>
          </cell>
        </row>
        <row r="189">
          <cell r="A189">
            <v>262</v>
          </cell>
          <cell r="B189" t="str">
            <v xml:space="preserve">Midwest Electric Power, Inc                            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X189" t="str">
            <v>-</v>
          </cell>
          <cell r="Y189" t="str">
            <v>-</v>
          </cell>
          <cell r="Z189" t="str">
            <v>-</v>
          </cell>
          <cell r="AA189" t="str">
            <v>-</v>
          </cell>
          <cell r="AB189" t="str">
            <v>-</v>
          </cell>
          <cell r="AC189" t="str">
            <v>-</v>
          </cell>
          <cell r="AF189" t="str">
            <v>-</v>
          </cell>
          <cell r="AG189" t="str">
            <v>-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M189" t="str">
            <v>-</v>
          </cell>
          <cell r="AN189" t="str">
            <v>-</v>
          </cell>
          <cell r="AO189" t="str">
            <v>-</v>
          </cell>
          <cell r="AP189" t="str">
            <v>-</v>
          </cell>
          <cell r="AQ189" t="str">
            <v>-</v>
          </cell>
          <cell r="AR189" t="str">
            <v>-</v>
          </cell>
          <cell r="AT189" t="str">
            <v>-</v>
          </cell>
          <cell r="AU189" t="str">
            <v>-</v>
          </cell>
          <cell r="AV189" t="str">
            <v>-</v>
          </cell>
          <cell r="AW189" t="str">
            <v>-</v>
          </cell>
          <cell r="AX189" t="str">
            <v>-</v>
          </cell>
          <cell r="AY189" t="str">
            <v>-</v>
          </cell>
          <cell r="BA189" t="str">
            <v>-</v>
          </cell>
          <cell r="BB189" t="str">
            <v>-</v>
          </cell>
          <cell r="BC189" t="str">
            <v>-</v>
          </cell>
          <cell r="BD189" t="str">
            <v>-</v>
          </cell>
          <cell r="BE189" t="str">
            <v>-</v>
          </cell>
          <cell r="BF189" t="str">
            <v>-</v>
          </cell>
          <cell r="BH189" t="str">
            <v>-</v>
          </cell>
          <cell r="BI189" t="str">
            <v>-</v>
          </cell>
          <cell r="BJ189" t="str">
            <v>-</v>
          </cell>
          <cell r="BK189" t="str">
            <v>-</v>
          </cell>
          <cell r="BL189" t="str">
            <v>-</v>
          </cell>
          <cell r="BM189" t="str">
            <v>-</v>
          </cell>
        </row>
        <row r="190">
          <cell r="A190">
            <v>266</v>
          </cell>
          <cell r="B190" t="str">
            <v xml:space="preserve">Ameren Energy Generating Company                                     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X190" t="str">
            <v>-</v>
          </cell>
          <cell r="Y190" t="str">
            <v>-</v>
          </cell>
          <cell r="Z190" t="str">
            <v>-</v>
          </cell>
          <cell r="AA190" t="str">
            <v>-</v>
          </cell>
          <cell r="AB190" t="str">
            <v>-</v>
          </cell>
          <cell r="AC190" t="str">
            <v>-</v>
          </cell>
          <cell r="AF190" t="str">
            <v>-</v>
          </cell>
          <cell r="AG190" t="str">
            <v>-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M190" t="str">
            <v>-</v>
          </cell>
          <cell r="AN190" t="str">
            <v>-</v>
          </cell>
          <cell r="AO190" t="str">
            <v>-</v>
          </cell>
          <cell r="AP190" t="str">
            <v>-</v>
          </cell>
          <cell r="AQ190" t="str">
            <v>-</v>
          </cell>
          <cell r="AR190" t="str">
            <v>-</v>
          </cell>
          <cell r="AT190" t="str">
            <v>-</v>
          </cell>
          <cell r="AU190" t="str">
            <v>-</v>
          </cell>
          <cell r="AV190" t="str">
            <v>-</v>
          </cell>
          <cell r="AW190" t="str">
            <v>-</v>
          </cell>
          <cell r="AX190" t="str">
            <v>-</v>
          </cell>
          <cell r="AY190" t="str">
            <v>-</v>
          </cell>
          <cell r="BA190" t="str">
            <v>-</v>
          </cell>
          <cell r="BB190" t="str">
            <v>-</v>
          </cell>
          <cell r="BC190" t="str">
            <v>-</v>
          </cell>
          <cell r="BD190" t="str">
            <v>-</v>
          </cell>
          <cell r="BE190" t="str">
            <v>-</v>
          </cell>
          <cell r="BF190" t="str">
            <v>-</v>
          </cell>
          <cell r="BH190" t="str">
            <v>-</v>
          </cell>
          <cell r="BI190" t="str">
            <v>-</v>
          </cell>
          <cell r="BJ190" t="str">
            <v>-</v>
          </cell>
          <cell r="BK190" t="str">
            <v>-</v>
          </cell>
          <cell r="BL190" t="str">
            <v>-</v>
          </cell>
          <cell r="BM190" t="str">
            <v>-</v>
          </cell>
        </row>
        <row r="191">
          <cell r="A191">
            <v>268</v>
          </cell>
          <cell r="B191" t="str">
            <v xml:space="preserve">Sharyland Utilities, L.P.                                            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2622310</v>
          </cell>
          <cell r="J191">
            <v>897271</v>
          </cell>
          <cell r="K191">
            <v>3552493</v>
          </cell>
          <cell r="L191">
            <v>1380197</v>
          </cell>
          <cell r="M191">
            <v>104396966</v>
          </cell>
          <cell r="N191">
            <v>6860299</v>
          </cell>
          <cell r="X191" t="str">
            <v>-</v>
          </cell>
          <cell r="Y191" t="str">
            <v>-</v>
          </cell>
          <cell r="Z191" t="str">
            <v>-</v>
          </cell>
          <cell r="AA191">
            <v>2.9225395671987617</v>
          </cell>
          <cell r="AB191">
            <v>2.5739028558966583</v>
          </cell>
          <cell r="AC191">
            <v>15.217553345706945</v>
          </cell>
          <cell r="AF191" t="str">
            <v>-</v>
          </cell>
          <cell r="AG191" t="str">
            <v>-</v>
          </cell>
          <cell r="AH191" t="str">
            <v>-</v>
          </cell>
          <cell r="AI191" t="str">
            <v>1_2008</v>
          </cell>
          <cell r="AJ191" t="str">
            <v>6_2009</v>
          </cell>
          <cell r="AK191" t="str">
            <v>10_1997</v>
          </cell>
          <cell r="AM191" t="str">
            <v>-</v>
          </cell>
          <cell r="AN191" t="str">
            <v>-</v>
          </cell>
          <cell r="AO191" t="str">
            <v>-</v>
          </cell>
          <cell r="AP191">
            <v>215.303</v>
          </cell>
          <cell r="AQ191">
            <v>214.53700000000001</v>
          </cell>
          <cell r="AR191">
            <v>160.5</v>
          </cell>
          <cell r="AT191" t="str">
            <v>-</v>
          </cell>
          <cell r="AU191" t="str">
            <v>-</v>
          </cell>
          <cell r="AV191" t="str">
            <v>-</v>
          </cell>
          <cell r="AW191">
            <v>159.30000000000001</v>
          </cell>
          <cell r="AX191">
            <v>159.1</v>
          </cell>
          <cell r="AY191">
            <v>110</v>
          </cell>
          <cell r="BA191" t="str">
            <v>-</v>
          </cell>
          <cell r="BB191" t="str">
            <v>-</v>
          </cell>
          <cell r="BC191" t="str">
            <v>-</v>
          </cell>
          <cell r="BD191">
            <v>1.0804269166946836</v>
          </cell>
          <cell r="BE191">
            <v>1.0839691721594242</v>
          </cell>
          <cell r="BF191">
            <v>1.4632363314102736</v>
          </cell>
          <cell r="BH191" t="str">
            <v>-</v>
          </cell>
          <cell r="BI191" t="str">
            <v>-</v>
          </cell>
          <cell r="BJ191" t="str">
            <v>-</v>
          </cell>
          <cell r="BK191">
            <v>1.0794507252037806</v>
          </cell>
          <cell r="BL191">
            <v>1.0827883637509799</v>
          </cell>
          <cell r="BM191">
            <v>1.4707885711837083</v>
          </cell>
        </row>
        <row r="192">
          <cell r="A192">
            <v>269</v>
          </cell>
          <cell r="B192" t="str">
            <v xml:space="preserve">Golden State Water Company                                            </v>
          </cell>
          <cell r="C192">
            <v>0</v>
          </cell>
          <cell r="D192">
            <v>1553000</v>
          </cell>
          <cell r="E192">
            <v>22598000</v>
          </cell>
          <cell r="F192">
            <v>1593000</v>
          </cell>
          <cell r="G192">
            <v>24001000</v>
          </cell>
          <cell r="H192">
            <v>1638000</v>
          </cell>
          <cell r="I192">
            <v>25406000</v>
          </cell>
          <cell r="J192">
            <v>1615000</v>
          </cell>
          <cell r="K192">
            <v>26695000</v>
          </cell>
          <cell r="L192">
            <v>1390000</v>
          </cell>
          <cell r="M192">
            <v>28115000</v>
          </cell>
          <cell r="N192">
            <v>1639000</v>
          </cell>
          <cell r="X192">
            <v>0</v>
          </cell>
          <cell r="Y192">
            <v>14.185812931575644</v>
          </cell>
          <cell r="Z192">
            <v>14.652625152625152</v>
          </cell>
          <cell r="AA192">
            <v>15.731269349845201</v>
          </cell>
          <cell r="AB192">
            <v>19.205035971223023</v>
          </cell>
          <cell r="AC192">
            <v>17.153752287980478</v>
          </cell>
          <cell r="AF192" t="str">
            <v>12_2007</v>
          </cell>
          <cell r="AG192" t="str">
            <v>10_1994</v>
          </cell>
          <cell r="AH192" t="str">
            <v>5_1995</v>
          </cell>
          <cell r="AI192" t="str">
            <v>4_1995</v>
          </cell>
          <cell r="AJ192" t="str">
            <v>10_1992</v>
          </cell>
          <cell r="AK192" t="str">
            <v>11_1995</v>
          </cell>
          <cell r="AM192">
            <v>207.34200000000001</v>
          </cell>
          <cell r="AN192">
            <v>148.19999999999999</v>
          </cell>
          <cell r="AO192">
            <v>152.4</v>
          </cell>
          <cell r="AP192">
            <v>152.4</v>
          </cell>
          <cell r="AQ192">
            <v>140.30000000000001</v>
          </cell>
          <cell r="AR192">
            <v>152.4</v>
          </cell>
          <cell r="AT192">
            <v>151.69999999999999</v>
          </cell>
          <cell r="AU192">
            <v>108.6</v>
          </cell>
          <cell r="AV192">
            <v>110</v>
          </cell>
          <cell r="AW192">
            <v>110</v>
          </cell>
          <cell r="AX192">
            <v>109</v>
          </cell>
          <cell r="AY192">
            <v>110</v>
          </cell>
          <cell r="BA192">
            <v>1.1234936013693106</v>
          </cell>
          <cell r="BB192">
            <v>1.5715341519778252</v>
          </cell>
          <cell r="BC192">
            <v>1.531127973774943</v>
          </cell>
          <cell r="BD192">
            <v>1.531127973774943</v>
          </cell>
          <cell r="BE192">
            <v>1.6477766462514523</v>
          </cell>
          <cell r="BF192">
            <v>1.531127973774943</v>
          </cell>
          <cell r="BH192">
            <v>1.1234895506938862</v>
          </cell>
          <cell r="BI192">
            <v>1.5713303284184379</v>
          </cell>
          <cell r="BJ192">
            <v>1.5327816171453144</v>
          </cell>
          <cell r="BK192">
            <v>1.5327816171453144</v>
          </cell>
          <cell r="BL192">
            <v>1.6397508768112847</v>
          </cell>
          <cell r="BM192">
            <v>1.5327816171453144</v>
          </cell>
        </row>
        <row r="193">
          <cell r="A193">
            <v>274</v>
          </cell>
          <cell r="B193" t="str">
            <v xml:space="preserve">Midwest Independent Transmission System Operator, Inc.               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X193" t="str">
            <v>-</v>
          </cell>
          <cell r="Y193" t="str">
            <v>-</v>
          </cell>
          <cell r="Z193" t="str">
            <v>-</v>
          </cell>
          <cell r="AA193" t="str">
            <v>-</v>
          </cell>
          <cell r="AB193" t="str">
            <v>-</v>
          </cell>
          <cell r="AC193" t="str">
            <v>-</v>
          </cell>
          <cell r="AF193" t="str">
            <v>-</v>
          </cell>
          <cell r="AG193" t="str">
            <v>-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M193" t="str">
            <v>-</v>
          </cell>
          <cell r="AN193" t="str">
            <v>-</v>
          </cell>
          <cell r="AO193" t="str">
            <v>-</v>
          </cell>
          <cell r="AP193" t="str">
            <v>-</v>
          </cell>
          <cell r="AQ193" t="str">
            <v>-</v>
          </cell>
          <cell r="AR193" t="str">
            <v>-</v>
          </cell>
          <cell r="AT193" t="str">
            <v>-</v>
          </cell>
          <cell r="AU193" t="str">
            <v>-</v>
          </cell>
          <cell r="AV193" t="str">
            <v>-</v>
          </cell>
          <cell r="AW193" t="str">
            <v>-</v>
          </cell>
          <cell r="AX193" t="str">
            <v>-</v>
          </cell>
          <cell r="AY193" t="str">
            <v>-</v>
          </cell>
          <cell r="BA193" t="str">
            <v>-</v>
          </cell>
          <cell r="BB193" t="str">
            <v>-</v>
          </cell>
          <cell r="BC193" t="str">
            <v>-</v>
          </cell>
          <cell r="BD193" t="str">
            <v>-</v>
          </cell>
          <cell r="BE193" t="str">
            <v>-</v>
          </cell>
          <cell r="BF193" t="str">
            <v>-</v>
          </cell>
          <cell r="BH193" t="str">
            <v>-</v>
          </cell>
          <cell r="BI193" t="str">
            <v>-</v>
          </cell>
          <cell r="BJ193" t="str">
            <v>-</v>
          </cell>
          <cell r="BK193" t="str">
            <v>-</v>
          </cell>
          <cell r="BL193" t="str">
            <v>-</v>
          </cell>
          <cell r="BM193" t="str">
            <v>-</v>
          </cell>
        </row>
        <row r="194">
          <cell r="A194">
            <v>275</v>
          </cell>
          <cell r="B194" t="str">
            <v xml:space="preserve">American Transmission Company LLC                     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X194" t="str">
            <v>-</v>
          </cell>
          <cell r="Y194" t="str">
            <v>-</v>
          </cell>
          <cell r="Z194" t="str">
            <v>-</v>
          </cell>
          <cell r="AA194" t="str">
            <v>-</v>
          </cell>
          <cell r="AB194" t="str">
            <v>-</v>
          </cell>
          <cell r="AC194" t="str">
            <v>-</v>
          </cell>
          <cell r="AF194" t="str">
            <v>-</v>
          </cell>
          <cell r="AG194" t="str">
            <v>-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M194" t="str">
            <v>-</v>
          </cell>
          <cell r="AN194" t="str">
            <v>-</v>
          </cell>
          <cell r="AO194" t="str">
            <v>-</v>
          </cell>
          <cell r="AP194" t="str">
            <v>-</v>
          </cell>
          <cell r="AQ194" t="str">
            <v>-</v>
          </cell>
          <cell r="AR194" t="str">
            <v>-</v>
          </cell>
          <cell r="AT194" t="str">
            <v>-</v>
          </cell>
          <cell r="AU194" t="str">
            <v>-</v>
          </cell>
          <cell r="AV194" t="str">
            <v>-</v>
          </cell>
          <cell r="AW194" t="str">
            <v>-</v>
          </cell>
          <cell r="AX194" t="str">
            <v>-</v>
          </cell>
          <cell r="AY194" t="str">
            <v>-</v>
          </cell>
          <cell r="BA194" t="str">
            <v>-</v>
          </cell>
          <cell r="BB194" t="str">
            <v>-</v>
          </cell>
          <cell r="BC194" t="str">
            <v>-</v>
          </cell>
          <cell r="BD194" t="str">
            <v>-</v>
          </cell>
          <cell r="BE194" t="str">
            <v>-</v>
          </cell>
          <cell r="BF194" t="str">
            <v>-</v>
          </cell>
          <cell r="BH194" t="str">
            <v>-</v>
          </cell>
          <cell r="BI194" t="str">
            <v>-</v>
          </cell>
          <cell r="BJ194" t="str">
            <v>-</v>
          </cell>
          <cell r="BK194" t="str">
            <v>-</v>
          </cell>
          <cell r="BL194" t="str">
            <v>-</v>
          </cell>
          <cell r="BM194" t="str">
            <v>-</v>
          </cell>
        </row>
        <row r="195">
          <cell r="A195">
            <v>276</v>
          </cell>
          <cell r="B195" t="str">
            <v xml:space="preserve">Westar Generating, Inc.                             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X195" t="str">
            <v>-</v>
          </cell>
          <cell r="Y195" t="str">
            <v>-</v>
          </cell>
          <cell r="Z195" t="str">
            <v>-</v>
          </cell>
          <cell r="AA195" t="str">
            <v>-</v>
          </cell>
          <cell r="AB195" t="str">
            <v>-</v>
          </cell>
          <cell r="AC195" t="str">
            <v>-</v>
          </cell>
          <cell r="AF195" t="str">
            <v>-</v>
          </cell>
          <cell r="AG195" t="str">
            <v>-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M195" t="str">
            <v>-</v>
          </cell>
          <cell r="AN195" t="str">
            <v>-</v>
          </cell>
          <cell r="AO195" t="str">
            <v>-</v>
          </cell>
          <cell r="AP195" t="str">
            <v>-</v>
          </cell>
          <cell r="AQ195" t="str">
            <v>-</v>
          </cell>
          <cell r="AR195" t="str">
            <v>-</v>
          </cell>
          <cell r="AT195" t="str">
            <v>-</v>
          </cell>
          <cell r="AU195" t="str">
            <v>-</v>
          </cell>
          <cell r="AV195" t="str">
            <v>-</v>
          </cell>
          <cell r="AW195" t="str">
            <v>-</v>
          </cell>
          <cell r="AX195" t="str">
            <v>-</v>
          </cell>
          <cell r="AY195" t="str">
            <v>-</v>
          </cell>
          <cell r="BA195" t="str">
            <v>-</v>
          </cell>
          <cell r="BB195" t="str">
            <v>-</v>
          </cell>
          <cell r="BC195" t="str">
            <v>-</v>
          </cell>
          <cell r="BD195" t="str">
            <v>-</v>
          </cell>
          <cell r="BE195" t="str">
            <v>-</v>
          </cell>
          <cell r="BF195" t="str">
            <v>-</v>
          </cell>
          <cell r="BH195" t="str">
            <v>-</v>
          </cell>
          <cell r="BI195" t="str">
            <v>-</v>
          </cell>
          <cell r="BJ195" t="str">
            <v>-</v>
          </cell>
          <cell r="BK195" t="str">
            <v>-</v>
          </cell>
          <cell r="BL195" t="str">
            <v>-</v>
          </cell>
          <cell r="BM195" t="str">
            <v>-</v>
          </cell>
        </row>
        <row r="196">
          <cell r="A196">
            <v>281</v>
          </cell>
          <cell r="B196" t="str">
            <v xml:space="preserve">Interstate Power and Light Company                                    </v>
          </cell>
          <cell r="C196">
            <v>611693089</v>
          </cell>
          <cell r="D196">
            <v>33721622</v>
          </cell>
          <cell r="E196">
            <v>634945214</v>
          </cell>
          <cell r="F196">
            <v>36776700</v>
          </cell>
          <cell r="G196">
            <v>662312838</v>
          </cell>
          <cell r="H196">
            <v>37669494</v>
          </cell>
          <cell r="I196">
            <v>686438808</v>
          </cell>
          <cell r="J196">
            <v>39912708</v>
          </cell>
          <cell r="K196">
            <v>708479765</v>
          </cell>
          <cell r="L196">
            <v>38134315</v>
          </cell>
          <cell r="M196">
            <v>733834769</v>
          </cell>
          <cell r="N196">
            <v>40791274</v>
          </cell>
          <cell r="X196">
            <v>18.139491896326934</v>
          </cell>
          <cell r="Y196">
            <v>17.264877327220766</v>
          </cell>
          <cell r="Z196">
            <v>17.582206917884271</v>
          </cell>
          <cell r="AA196">
            <v>17.198502491988265</v>
          </cell>
          <cell r="AB196">
            <v>18.578536549037263</v>
          </cell>
          <cell r="AC196">
            <v>17.989993864864335</v>
          </cell>
          <cell r="AF196" t="str">
            <v>11_1989</v>
          </cell>
          <cell r="AG196" t="str">
            <v>9_1991</v>
          </cell>
          <cell r="AH196" t="str">
            <v>6_1992</v>
          </cell>
          <cell r="AI196" t="str">
            <v>10_1993</v>
          </cell>
          <cell r="AJ196" t="str">
            <v>6_1993</v>
          </cell>
          <cell r="AK196" t="str">
            <v>1_1995</v>
          </cell>
          <cell r="AM196">
            <v>124</v>
          </cell>
          <cell r="AN196">
            <v>136.19999999999999</v>
          </cell>
          <cell r="AO196">
            <v>140.30000000000001</v>
          </cell>
          <cell r="AP196">
            <v>144.5</v>
          </cell>
          <cell r="AQ196">
            <v>144.5</v>
          </cell>
          <cell r="AR196">
            <v>152.4</v>
          </cell>
          <cell r="AT196">
            <v>97.7</v>
          </cell>
          <cell r="AU196">
            <v>107.7</v>
          </cell>
          <cell r="AV196">
            <v>109</v>
          </cell>
          <cell r="AW196">
            <v>109.8</v>
          </cell>
          <cell r="AX196">
            <v>109.8</v>
          </cell>
          <cell r="AY196">
            <v>110</v>
          </cell>
          <cell r="BA196">
            <v>1.8610316613176419</v>
          </cell>
          <cell r="BB196">
            <v>1.6935486647527243</v>
          </cell>
          <cell r="BC196">
            <v>1.6477766462514523</v>
          </cell>
          <cell r="BD196">
            <v>1.6044068610605504</v>
          </cell>
          <cell r="BE196">
            <v>1.6044068610605504</v>
          </cell>
          <cell r="BF196">
            <v>1.531127973774943</v>
          </cell>
          <cell r="BH196">
            <v>1.8498158487619152</v>
          </cell>
          <cell r="BI196">
            <v>1.6828383759659054</v>
          </cell>
          <cell r="BJ196">
            <v>1.6397508768112847</v>
          </cell>
          <cell r="BK196">
            <v>1.5994994976360983</v>
          </cell>
          <cell r="BL196">
            <v>1.5994994976360983</v>
          </cell>
          <cell r="BM196">
            <v>1.5327816171453144</v>
          </cell>
        </row>
        <row r="197">
          <cell r="A197">
            <v>282</v>
          </cell>
          <cell r="B197" t="str">
            <v xml:space="preserve">Oncor Electric Delivery Company LLC                                   </v>
          </cell>
          <cell r="C197">
            <v>2832047755</v>
          </cell>
          <cell r="D197">
            <v>230703033</v>
          </cell>
          <cell r="E197">
            <v>3013536966</v>
          </cell>
          <cell r="F197">
            <v>250605284</v>
          </cell>
          <cell r="G197">
            <v>3208706641</v>
          </cell>
          <cell r="H197">
            <v>298616798</v>
          </cell>
          <cell r="I197">
            <v>3406654719</v>
          </cell>
          <cell r="J197">
            <v>391221741</v>
          </cell>
          <cell r="K197">
            <v>3683069595</v>
          </cell>
          <cell r="L197">
            <v>370822335</v>
          </cell>
          <cell r="M197">
            <v>3835641883</v>
          </cell>
          <cell r="N197">
            <v>403004951</v>
          </cell>
          <cell r="X197">
            <v>12.275728316931144</v>
          </cell>
          <cell r="Y197">
            <v>12.025033622196091</v>
          </cell>
          <cell r="Z197">
            <v>10.745231555928745</v>
          </cell>
          <cell r="AA197">
            <v>8.7077336507226466</v>
          </cell>
          <cell r="AB197">
            <v>9.932167637637038</v>
          </cell>
          <cell r="AC197">
            <v>9.5176048668444277</v>
          </cell>
          <cell r="AF197" t="str">
            <v>9_1995</v>
          </cell>
          <cell r="AG197" t="str">
            <v>12_1996</v>
          </cell>
          <cell r="AH197" t="str">
            <v>4_1999</v>
          </cell>
          <cell r="AI197" t="str">
            <v>4_2002</v>
          </cell>
          <cell r="AJ197" t="str">
            <v>1_2002</v>
          </cell>
          <cell r="AK197" t="str">
            <v>6_2003</v>
          </cell>
          <cell r="AM197">
            <v>152.4</v>
          </cell>
          <cell r="AN197">
            <v>156.9</v>
          </cell>
          <cell r="AO197">
            <v>166.6</v>
          </cell>
          <cell r="AP197">
            <v>179.9</v>
          </cell>
          <cell r="AQ197">
            <v>179.9</v>
          </cell>
          <cell r="AR197">
            <v>184</v>
          </cell>
          <cell r="AT197">
            <v>110</v>
          </cell>
          <cell r="AU197">
            <v>110.6</v>
          </cell>
          <cell r="AV197">
            <v>108.4</v>
          </cell>
          <cell r="AW197">
            <v>117.7</v>
          </cell>
          <cell r="AX197">
            <v>117.7</v>
          </cell>
          <cell r="AY197">
            <v>122.6</v>
          </cell>
          <cell r="BA197">
            <v>1.531127973774943</v>
          </cell>
          <cell r="BB197">
            <v>1.4916089763005618</v>
          </cell>
          <cell r="BC197">
            <v>1.4186393203732073</v>
          </cell>
          <cell r="BD197">
            <v>1.3128823701581536</v>
          </cell>
          <cell r="BE197">
            <v>1.3128823701581536</v>
          </cell>
          <cell r="BF197">
            <v>1.280778043815672</v>
          </cell>
          <cell r="BH197">
            <v>1.5327816171453144</v>
          </cell>
          <cell r="BI197">
            <v>1.49601788884807</v>
          </cell>
          <cell r="BJ197">
            <v>1.4316411249794954</v>
          </cell>
          <cell r="BK197">
            <v>1.3243636630107003</v>
          </cell>
          <cell r="BL197">
            <v>1.3243636630107003</v>
          </cell>
          <cell r="BM197">
            <v>1.2901860502597251</v>
          </cell>
        </row>
        <row r="198">
          <cell r="A198">
            <v>288</v>
          </cell>
          <cell r="B198" t="str">
            <v xml:space="preserve">UNS Electric, Inc.                                                    </v>
          </cell>
          <cell r="C198">
            <v>205281264</v>
          </cell>
          <cell r="D198">
            <v>13759521</v>
          </cell>
          <cell r="E198">
            <v>213339814</v>
          </cell>
          <cell r="F198">
            <v>14140711</v>
          </cell>
          <cell r="G198">
            <v>224428331</v>
          </cell>
          <cell r="H198">
            <v>14435666</v>
          </cell>
          <cell r="I198">
            <v>235367853</v>
          </cell>
          <cell r="J198">
            <v>14945588</v>
          </cell>
          <cell r="K198">
            <v>245698714</v>
          </cell>
          <cell r="L198">
            <v>14593899</v>
          </cell>
          <cell r="M198">
            <v>255450201</v>
          </cell>
          <cell r="N198">
            <v>15498382</v>
          </cell>
          <cell r="X198">
            <v>14.919215865145306</v>
          </cell>
          <cell r="Y198">
            <v>15.08692271555511</v>
          </cell>
          <cell r="Z198">
            <v>15.54679437720435</v>
          </cell>
          <cell r="AA198">
            <v>15.748316693863099</v>
          </cell>
          <cell r="AB198">
            <v>16.835714294034787</v>
          </cell>
          <cell r="AC198">
            <v>16.482378676690249</v>
          </cell>
          <cell r="AF198" t="str">
            <v>2_1993</v>
          </cell>
          <cell r="AG198" t="str">
            <v>12_1993</v>
          </cell>
          <cell r="AH198" t="str">
            <v>6_1994</v>
          </cell>
          <cell r="AI198" t="str">
            <v>4_1995</v>
          </cell>
          <cell r="AJ198" t="str">
            <v>3_1995</v>
          </cell>
          <cell r="AK198" t="str">
            <v>7_1996</v>
          </cell>
          <cell r="AM198">
            <v>144.5</v>
          </cell>
          <cell r="AN198">
            <v>144.5</v>
          </cell>
          <cell r="AO198">
            <v>148.19999999999999</v>
          </cell>
          <cell r="AP198">
            <v>152.4</v>
          </cell>
          <cell r="AQ198">
            <v>152.4</v>
          </cell>
          <cell r="AR198">
            <v>156.9</v>
          </cell>
          <cell r="AT198">
            <v>109.8</v>
          </cell>
          <cell r="AU198">
            <v>109.8</v>
          </cell>
          <cell r="AV198">
            <v>108.6</v>
          </cell>
          <cell r="AW198">
            <v>110</v>
          </cell>
          <cell r="AX198">
            <v>110</v>
          </cell>
          <cell r="AY198">
            <v>110.6</v>
          </cell>
          <cell r="BA198">
            <v>1.6044068610605504</v>
          </cell>
          <cell r="BB198">
            <v>1.6044068610605504</v>
          </cell>
          <cell r="BC198">
            <v>1.5715341519778252</v>
          </cell>
          <cell r="BD198">
            <v>1.531127973774943</v>
          </cell>
          <cell r="BE198">
            <v>1.531127973774943</v>
          </cell>
          <cell r="BF198">
            <v>1.4916089763005618</v>
          </cell>
          <cell r="BH198">
            <v>1.5994994976360983</v>
          </cell>
          <cell r="BI198">
            <v>1.5994994976360983</v>
          </cell>
          <cell r="BJ198">
            <v>1.5713303284184379</v>
          </cell>
          <cell r="BK198">
            <v>1.5327816171453144</v>
          </cell>
          <cell r="BL198">
            <v>1.5327816171453144</v>
          </cell>
          <cell r="BM198">
            <v>1.49601788884807</v>
          </cell>
        </row>
        <row r="199">
          <cell r="A199">
            <v>289</v>
          </cell>
          <cell r="B199" t="str">
            <v xml:space="preserve">International Transmission Company                  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X199" t="str">
            <v>-</v>
          </cell>
          <cell r="Y199" t="str">
            <v>-</v>
          </cell>
          <cell r="Z199" t="str">
            <v>-</v>
          </cell>
          <cell r="AA199" t="str">
            <v>-</v>
          </cell>
          <cell r="AB199" t="str">
            <v>-</v>
          </cell>
          <cell r="AC199" t="str">
            <v>-</v>
          </cell>
          <cell r="AF199" t="str">
            <v>-</v>
          </cell>
          <cell r="AG199" t="str">
            <v>-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M199" t="str">
            <v>-</v>
          </cell>
          <cell r="AN199" t="str">
            <v>-</v>
          </cell>
          <cell r="AO199" t="str">
            <v>-</v>
          </cell>
          <cell r="AP199" t="str">
            <v>-</v>
          </cell>
          <cell r="AQ199" t="str">
            <v>-</v>
          </cell>
          <cell r="AR199" t="str">
            <v>-</v>
          </cell>
          <cell r="AT199" t="str">
            <v>-</v>
          </cell>
          <cell r="AU199" t="str">
            <v>-</v>
          </cell>
          <cell r="AV199" t="str">
            <v>-</v>
          </cell>
          <cell r="AW199" t="str">
            <v>-</v>
          </cell>
          <cell r="AX199" t="str">
            <v>-</v>
          </cell>
          <cell r="AY199" t="str">
            <v>-</v>
          </cell>
          <cell r="BA199" t="str">
            <v>-</v>
          </cell>
          <cell r="BB199" t="str">
            <v>-</v>
          </cell>
          <cell r="BC199" t="str">
            <v>-</v>
          </cell>
          <cell r="BD199" t="str">
            <v>-</v>
          </cell>
          <cell r="BE199" t="str">
            <v>-</v>
          </cell>
          <cell r="BF199" t="str">
            <v>-</v>
          </cell>
          <cell r="BH199" t="str">
            <v>-</v>
          </cell>
          <cell r="BI199" t="str">
            <v>-</v>
          </cell>
          <cell r="BJ199" t="str">
            <v>-</v>
          </cell>
          <cell r="BK199" t="str">
            <v>-</v>
          </cell>
          <cell r="BL199" t="str">
            <v>-</v>
          </cell>
          <cell r="BM199" t="str">
            <v>-</v>
          </cell>
        </row>
        <row r="200">
          <cell r="A200">
            <v>290</v>
          </cell>
          <cell r="B200" t="str">
            <v xml:space="preserve">Unitil Energy Systems, Inc.                                           </v>
          </cell>
          <cell r="C200">
            <v>57265033</v>
          </cell>
          <cell r="D200">
            <v>6003966</v>
          </cell>
          <cell r="E200">
            <v>53880046</v>
          </cell>
          <cell r="F200">
            <v>6388510</v>
          </cell>
          <cell r="G200">
            <v>58222067</v>
          </cell>
          <cell r="H200">
            <v>6808810</v>
          </cell>
          <cell r="I200">
            <v>61904658</v>
          </cell>
          <cell r="J200">
            <v>7024449</v>
          </cell>
          <cell r="K200">
            <v>65935542</v>
          </cell>
          <cell r="L200">
            <v>7784427</v>
          </cell>
          <cell r="M200">
            <v>65926657</v>
          </cell>
          <cell r="N200">
            <v>8025252</v>
          </cell>
          <cell r="X200">
            <v>9.5378676361591648</v>
          </cell>
          <cell r="Y200">
            <v>8.4338986712081532</v>
          </cell>
          <cell r="Z200">
            <v>8.550990114278413</v>
          </cell>
          <cell r="AA200">
            <v>8.812742180916965</v>
          </cell>
          <cell r="AB200">
            <v>8.4701856668448432</v>
          </cell>
          <cell r="AC200">
            <v>8.2149017875077313</v>
          </cell>
          <cell r="AF200" t="str">
            <v>6_1998</v>
          </cell>
          <cell r="AG200" t="str">
            <v>7_2000</v>
          </cell>
          <cell r="AH200" t="str">
            <v>6_2001</v>
          </cell>
          <cell r="AI200" t="str">
            <v>3_2002</v>
          </cell>
          <cell r="AJ200" t="str">
            <v>7_2003</v>
          </cell>
          <cell r="AK200" t="str">
            <v>10_2004</v>
          </cell>
          <cell r="AM200">
            <v>163</v>
          </cell>
          <cell r="AN200">
            <v>172.2</v>
          </cell>
          <cell r="AO200">
            <v>177.1</v>
          </cell>
          <cell r="AP200">
            <v>179.9</v>
          </cell>
          <cell r="AQ200">
            <v>184</v>
          </cell>
          <cell r="AR200">
            <v>188.9</v>
          </cell>
          <cell r="AT200">
            <v>109.3</v>
          </cell>
          <cell r="AU200">
            <v>110.6</v>
          </cell>
          <cell r="AV200">
            <v>118.7</v>
          </cell>
          <cell r="AW200">
            <v>117.7</v>
          </cell>
          <cell r="AX200">
            <v>122.6</v>
          </cell>
          <cell r="AY200">
            <v>123.7</v>
          </cell>
          <cell r="BA200">
            <v>1.4446634532475062</v>
          </cell>
          <cell r="BB200">
            <v>1.3746587206277581</v>
          </cell>
          <cell r="BC200">
            <v>1.3297201564202834</v>
          </cell>
          <cell r="BD200">
            <v>1.3128823701581536</v>
          </cell>
          <cell r="BE200">
            <v>1.280778043815672</v>
          </cell>
          <cell r="BF200">
            <v>1.2501938881393724</v>
          </cell>
          <cell r="BH200">
            <v>1.4545674886775828</v>
          </cell>
          <cell r="BI200">
            <v>1.3886113789671122</v>
          </cell>
          <cell r="BJ200">
            <v>1.3388835530767325</v>
          </cell>
          <cell r="BK200">
            <v>1.3243636630107003</v>
          </cell>
          <cell r="BL200">
            <v>1.2901860502597251</v>
          </cell>
          <cell r="BM200">
            <v>1.2610406809182013</v>
          </cell>
        </row>
        <row r="201">
          <cell r="A201">
            <v>294</v>
          </cell>
          <cell r="B201" t="str">
            <v xml:space="preserve">Wabash Valley Power Association, Inc.                                 </v>
          </cell>
          <cell r="C201">
            <v>11341658</v>
          </cell>
          <cell r="D201">
            <v>1059340</v>
          </cell>
          <cell r="E201">
            <v>12329645</v>
          </cell>
          <cell r="F201">
            <v>1305056</v>
          </cell>
          <cell r="G201">
            <v>13587194</v>
          </cell>
          <cell r="H201">
            <v>1353479</v>
          </cell>
          <cell r="I201">
            <v>14325651</v>
          </cell>
          <cell r="J201">
            <v>1405556</v>
          </cell>
          <cell r="K201">
            <v>15169903</v>
          </cell>
          <cell r="L201">
            <v>1340562</v>
          </cell>
          <cell r="M201">
            <v>15557206</v>
          </cell>
          <cell r="N201">
            <v>1628994</v>
          </cell>
          <cell r="X201">
            <v>10.706343572413012</v>
          </cell>
          <cell r="Y201">
            <v>9.4475984172326708</v>
          </cell>
          <cell r="Z201">
            <v>10.03871800005763</v>
          </cell>
          <cell r="AA201">
            <v>10.192159543981171</v>
          </cell>
          <cell r="AB201">
            <v>11.316077137797432</v>
          </cell>
          <cell r="AC201">
            <v>9.5501923272891123</v>
          </cell>
          <cell r="AF201" t="str">
            <v>4_1997</v>
          </cell>
          <cell r="AG201" t="str">
            <v>7_1999</v>
          </cell>
          <cell r="AH201" t="str">
            <v>12_1999</v>
          </cell>
          <cell r="AI201" t="str">
            <v>10_2000</v>
          </cell>
          <cell r="AJ201" t="str">
            <v>9_2000</v>
          </cell>
          <cell r="AK201" t="str">
            <v>6_2003</v>
          </cell>
          <cell r="AM201">
            <v>160.5</v>
          </cell>
          <cell r="AN201">
            <v>166.6</v>
          </cell>
          <cell r="AO201">
            <v>166.6</v>
          </cell>
          <cell r="AP201">
            <v>172.2</v>
          </cell>
          <cell r="AQ201">
            <v>172.2</v>
          </cell>
          <cell r="AR201">
            <v>184</v>
          </cell>
          <cell r="AT201">
            <v>110</v>
          </cell>
          <cell r="AU201">
            <v>108.4</v>
          </cell>
          <cell r="AV201">
            <v>108.4</v>
          </cell>
          <cell r="AW201">
            <v>110.6</v>
          </cell>
          <cell r="AX201">
            <v>110.6</v>
          </cell>
          <cell r="AY201">
            <v>122.6</v>
          </cell>
          <cell r="BA201">
            <v>1.4632363314102736</v>
          </cell>
          <cell r="BB201">
            <v>1.4186393203732073</v>
          </cell>
          <cell r="BC201">
            <v>1.4186393203732073</v>
          </cell>
          <cell r="BD201">
            <v>1.3746587206277581</v>
          </cell>
          <cell r="BE201">
            <v>1.3746587206277581</v>
          </cell>
          <cell r="BF201">
            <v>1.280778043815672</v>
          </cell>
          <cell r="BH201">
            <v>1.4707885711837083</v>
          </cell>
          <cell r="BI201">
            <v>1.4316411249794954</v>
          </cell>
          <cell r="BJ201">
            <v>1.4316411249794954</v>
          </cell>
          <cell r="BK201">
            <v>1.3886113789671122</v>
          </cell>
          <cell r="BL201">
            <v>1.3886113789671122</v>
          </cell>
          <cell r="BM201">
            <v>1.2901860502597251</v>
          </cell>
        </row>
        <row r="202">
          <cell r="A202">
            <v>295</v>
          </cell>
          <cell r="B202" t="str">
            <v xml:space="preserve">Atlantic Path 15, LLC                            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X202" t="str">
            <v>-</v>
          </cell>
          <cell r="Y202" t="str">
            <v>-</v>
          </cell>
          <cell r="Z202" t="str">
            <v>-</v>
          </cell>
          <cell r="AA202" t="str">
            <v>-</v>
          </cell>
          <cell r="AB202" t="str">
            <v>-</v>
          </cell>
          <cell r="AC202" t="str">
            <v>-</v>
          </cell>
          <cell r="AF202" t="str">
            <v>-</v>
          </cell>
          <cell r="AG202" t="str">
            <v>-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M202" t="str">
            <v>-</v>
          </cell>
          <cell r="AN202" t="str">
            <v>-</v>
          </cell>
          <cell r="AO202" t="str">
            <v>-</v>
          </cell>
          <cell r="AP202" t="str">
            <v>-</v>
          </cell>
          <cell r="AQ202" t="str">
            <v>-</v>
          </cell>
          <cell r="AR202" t="str">
            <v>-</v>
          </cell>
          <cell r="AT202" t="str">
            <v>-</v>
          </cell>
          <cell r="AU202" t="str">
            <v>-</v>
          </cell>
          <cell r="AV202" t="str">
            <v>-</v>
          </cell>
          <cell r="AW202" t="str">
            <v>-</v>
          </cell>
          <cell r="AX202" t="str">
            <v>-</v>
          </cell>
          <cell r="AY202" t="str">
            <v>-</v>
          </cell>
          <cell r="BA202" t="str">
            <v>-</v>
          </cell>
          <cell r="BB202" t="str">
            <v>-</v>
          </cell>
          <cell r="BC202" t="str">
            <v>-</v>
          </cell>
          <cell r="BD202" t="str">
            <v>-</v>
          </cell>
          <cell r="BE202" t="str">
            <v>-</v>
          </cell>
          <cell r="BF202" t="str">
            <v>-</v>
          </cell>
          <cell r="BH202" t="str">
            <v>-</v>
          </cell>
          <cell r="BI202" t="str">
            <v>-</v>
          </cell>
          <cell r="BJ202" t="str">
            <v>-</v>
          </cell>
          <cell r="BK202" t="str">
            <v>-</v>
          </cell>
          <cell r="BL202" t="str">
            <v>-</v>
          </cell>
          <cell r="BM202" t="str">
            <v>-</v>
          </cell>
        </row>
        <row r="203">
          <cell r="A203">
            <v>297</v>
          </cell>
          <cell r="B203" t="str">
            <v xml:space="preserve">Southwest Power Pool, Inc.                                          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X203" t="str">
            <v>-</v>
          </cell>
          <cell r="Y203" t="str">
            <v>-</v>
          </cell>
          <cell r="Z203" t="str">
            <v>-</v>
          </cell>
          <cell r="AA203" t="str">
            <v>-</v>
          </cell>
          <cell r="AB203" t="str">
            <v>-</v>
          </cell>
          <cell r="AC203" t="str">
            <v>-</v>
          </cell>
          <cell r="AF203" t="str">
            <v>-</v>
          </cell>
          <cell r="AG203" t="str">
            <v>-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M203" t="str">
            <v>-</v>
          </cell>
          <cell r="AN203" t="str">
            <v>-</v>
          </cell>
          <cell r="AO203" t="str">
            <v>-</v>
          </cell>
          <cell r="AP203" t="str">
            <v>-</v>
          </cell>
          <cell r="AQ203" t="str">
            <v>-</v>
          </cell>
          <cell r="AR203" t="str">
            <v>-</v>
          </cell>
          <cell r="AT203" t="str">
            <v>-</v>
          </cell>
          <cell r="AU203" t="str">
            <v>-</v>
          </cell>
          <cell r="AV203" t="str">
            <v>-</v>
          </cell>
          <cell r="AW203" t="str">
            <v>-</v>
          </cell>
          <cell r="AX203" t="str">
            <v>-</v>
          </cell>
          <cell r="AY203" t="str">
            <v>-</v>
          </cell>
          <cell r="BA203" t="str">
            <v>-</v>
          </cell>
          <cell r="BB203" t="str">
            <v>-</v>
          </cell>
          <cell r="BC203" t="str">
            <v>-</v>
          </cell>
          <cell r="BD203" t="str">
            <v>-</v>
          </cell>
          <cell r="BE203" t="str">
            <v>-</v>
          </cell>
          <cell r="BF203" t="str">
            <v>-</v>
          </cell>
          <cell r="BH203" t="str">
            <v>-</v>
          </cell>
          <cell r="BI203" t="str">
            <v>-</v>
          </cell>
          <cell r="BJ203" t="str">
            <v>-</v>
          </cell>
          <cell r="BK203" t="str">
            <v>-</v>
          </cell>
          <cell r="BL203" t="str">
            <v>-</v>
          </cell>
          <cell r="BM203" t="str">
            <v>-</v>
          </cell>
        </row>
        <row r="204">
          <cell r="A204">
            <v>298</v>
          </cell>
          <cell r="B204" t="str">
            <v xml:space="preserve">Perryville Energy Partners, L.L.C                         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X204" t="str">
            <v>-</v>
          </cell>
          <cell r="Y204" t="str">
            <v>-</v>
          </cell>
          <cell r="Z204" t="str">
            <v>-</v>
          </cell>
          <cell r="AA204" t="str">
            <v>-</v>
          </cell>
          <cell r="AB204" t="str">
            <v>-</v>
          </cell>
          <cell r="AC204" t="str">
            <v>-</v>
          </cell>
          <cell r="AF204" t="str">
            <v>-</v>
          </cell>
          <cell r="AG204" t="str">
            <v>-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M204" t="str">
            <v>-</v>
          </cell>
          <cell r="AN204" t="str">
            <v>-</v>
          </cell>
          <cell r="AO204" t="str">
            <v>-</v>
          </cell>
          <cell r="AP204" t="str">
            <v>-</v>
          </cell>
          <cell r="AQ204" t="str">
            <v>-</v>
          </cell>
          <cell r="AR204" t="str">
            <v>-</v>
          </cell>
          <cell r="AT204" t="str">
            <v>-</v>
          </cell>
          <cell r="AU204" t="str">
            <v>-</v>
          </cell>
          <cell r="AV204" t="str">
            <v>-</v>
          </cell>
          <cell r="AW204" t="str">
            <v>-</v>
          </cell>
          <cell r="AX204" t="str">
            <v>-</v>
          </cell>
          <cell r="AY204" t="str">
            <v>-</v>
          </cell>
          <cell r="BA204" t="str">
            <v>-</v>
          </cell>
          <cell r="BB204" t="str">
            <v>-</v>
          </cell>
          <cell r="BC204" t="str">
            <v>-</v>
          </cell>
          <cell r="BD204" t="str">
            <v>-</v>
          </cell>
          <cell r="BE204" t="str">
            <v>-</v>
          </cell>
          <cell r="BF204" t="str">
            <v>-</v>
          </cell>
          <cell r="BH204" t="str">
            <v>-</v>
          </cell>
          <cell r="BI204" t="str">
            <v>-</v>
          </cell>
          <cell r="BJ204" t="str">
            <v>-</v>
          </cell>
          <cell r="BK204" t="str">
            <v>-</v>
          </cell>
          <cell r="BL204" t="str">
            <v>-</v>
          </cell>
          <cell r="BM204" t="str">
            <v>-</v>
          </cell>
        </row>
        <row r="205">
          <cell r="A205">
            <v>299</v>
          </cell>
          <cell r="B205" t="str">
            <v xml:space="preserve">TransCanada Hydro NorthEast Inc.                  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X205" t="str">
            <v>-</v>
          </cell>
          <cell r="Y205" t="str">
            <v>-</v>
          </cell>
          <cell r="Z205" t="str">
            <v>-</v>
          </cell>
          <cell r="AA205" t="str">
            <v>-</v>
          </cell>
          <cell r="AB205" t="str">
            <v>-</v>
          </cell>
          <cell r="AC205" t="str">
            <v>-</v>
          </cell>
          <cell r="AF205" t="str">
            <v>-</v>
          </cell>
          <cell r="AG205" t="str">
            <v>-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M205" t="str">
            <v>-</v>
          </cell>
          <cell r="AN205" t="str">
            <v>-</v>
          </cell>
          <cell r="AO205" t="str">
            <v>-</v>
          </cell>
          <cell r="AP205" t="str">
            <v>-</v>
          </cell>
          <cell r="AQ205" t="str">
            <v>-</v>
          </cell>
          <cell r="AR205" t="str">
            <v>-</v>
          </cell>
          <cell r="AT205" t="str">
            <v>-</v>
          </cell>
          <cell r="AU205" t="str">
            <v>-</v>
          </cell>
          <cell r="AV205" t="str">
            <v>-</v>
          </cell>
          <cell r="AW205" t="str">
            <v>-</v>
          </cell>
          <cell r="AX205" t="str">
            <v>-</v>
          </cell>
          <cell r="AY205" t="str">
            <v>-</v>
          </cell>
          <cell r="BA205" t="str">
            <v>-</v>
          </cell>
          <cell r="BB205" t="str">
            <v>-</v>
          </cell>
          <cell r="BC205" t="str">
            <v>-</v>
          </cell>
          <cell r="BD205" t="str">
            <v>-</v>
          </cell>
          <cell r="BE205" t="str">
            <v>-</v>
          </cell>
          <cell r="BF205" t="str">
            <v>-</v>
          </cell>
          <cell r="BH205" t="str">
            <v>-</v>
          </cell>
          <cell r="BI205" t="str">
            <v>-</v>
          </cell>
          <cell r="BJ205" t="str">
            <v>-</v>
          </cell>
          <cell r="BK205" t="str">
            <v>-</v>
          </cell>
          <cell r="BL205" t="str">
            <v>-</v>
          </cell>
          <cell r="BM205" t="str">
            <v>-</v>
          </cell>
        </row>
        <row r="206">
          <cell r="A206">
            <v>300</v>
          </cell>
          <cell r="B206" t="str">
            <v xml:space="preserve">Hawaii Electric Light Company, Inc.                                   </v>
          </cell>
          <cell r="C206">
            <v>209270697</v>
          </cell>
          <cell r="D206">
            <v>18254676</v>
          </cell>
          <cell r="E206">
            <v>225370299</v>
          </cell>
          <cell r="F206">
            <v>19154280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X206">
            <v>11.463950222945616</v>
          </cell>
          <cell r="Y206">
            <v>11.766054323106898</v>
          </cell>
          <cell r="Z206" t="str">
            <v>-</v>
          </cell>
          <cell r="AA206" t="str">
            <v>-</v>
          </cell>
          <cell r="AB206" t="str">
            <v>-</v>
          </cell>
          <cell r="AC206" t="str">
            <v>-</v>
          </cell>
          <cell r="AF206" t="str">
            <v>7_1996</v>
          </cell>
          <cell r="AG206" t="str">
            <v>3_1997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M206">
            <v>156.9</v>
          </cell>
          <cell r="AN206">
            <v>160.5</v>
          </cell>
          <cell r="AO206" t="str">
            <v>-</v>
          </cell>
          <cell r="AP206" t="str">
            <v>-</v>
          </cell>
          <cell r="AQ206" t="str">
            <v>-</v>
          </cell>
          <cell r="AR206" t="str">
            <v>-</v>
          </cell>
          <cell r="AT206">
            <v>110.6</v>
          </cell>
          <cell r="AU206">
            <v>110</v>
          </cell>
          <cell r="AV206" t="str">
            <v>-</v>
          </cell>
          <cell r="AW206" t="str">
            <v>-</v>
          </cell>
          <cell r="AX206" t="str">
            <v>-</v>
          </cell>
          <cell r="AY206" t="str">
            <v>-</v>
          </cell>
          <cell r="BA206">
            <v>1.4916089763005618</v>
          </cell>
          <cell r="BB206">
            <v>1.4632363314102736</v>
          </cell>
          <cell r="BC206" t="str">
            <v>-</v>
          </cell>
          <cell r="BD206" t="str">
            <v>-</v>
          </cell>
          <cell r="BE206" t="str">
            <v>-</v>
          </cell>
          <cell r="BF206" t="str">
            <v>-</v>
          </cell>
          <cell r="BH206">
            <v>1.49601788884807</v>
          </cell>
          <cell r="BI206">
            <v>1.4707885711837083</v>
          </cell>
          <cell r="BJ206" t="str">
            <v>-</v>
          </cell>
          <cell r="BK206" t="str">
            <v>-</v>
          </cell>
          <cell r="BL206" t="str">
            <v>-</v>
          </cell>
          <cell r="BM206" t="str">
            <v>-</v>
          </cell>
        </row>
        <row r="207">
          <cell r="A207">
            <v>301</v>
          </cell>
          <cell r="B207" t="str">
            <v xml:space="preserve">Attala Transmission LLC                                              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X207" t="str">
            <v>-</v>
          </cell>
          <cell r="Y207" t="str">
            <v>-</v>
          </cell>
          <cell r="Z207" t="str">
            <v>-</v>
          </cell>
          <cell r="AA207" t="str">
            <v>-</v>
          </cell>
          <cell r="AB207" t="str">
            <v>-</v>
          </cell>
          <cell r="AC207" t="str">
            <v>-</v>
          </cell>
          <cell r="AF207" t="str">
            <v>-</v>
          </cell>
          <cell r="AG207" t="str">
            <v>-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M207" t="str">
            <v>-</v>
          </cell>
          <cell r="AN207" t="str">
            <v>-</v>
          </cell>
          <cell r="AO207" t="str">
            <v>-</v>
          </cell>
          <cell r="AP207" t="str">
            <v>-</v>
          </cell>
          <cell r="AQ207" t="str">
            <v>-</v>
          </cell>
          <cell r="AR207" t="str">
            <v>-</v>
          </cell>
          <cell r="AT207" t="str">
            <v>-</v>
          </cell>
          <cell r="AU207" t="str">
            <v>-</v>
          </cell>
          <cell r="AV207" t="str">
            <v>-</v>
          </cell>
          <cell r="AW207" t="str">
            <v>-</v>
          </cell>
          <cell r="AX207" t="str">
            <v>-</v>
          </cell>
          <cell r="AY207" t="str">
            <v>-</v>
          </cell>
          <cell r="BA207" t="str">
            <v>-</v>
          </cell>
          <cell r="BB207" t="str">
            <v>-</v>
          </cell>
          <cell r="BC207" t="str">
            <v>-</v>
          </cell>
          <cell r="BD207" t="str">
            <v>-</v>
          </cell>
          <cell r="BE207" t="str">
            <v>-</v>
          </cell>
          <cell r="BF207" t="str">
            <v>-</v>
          </cell>
          <cell r="BH207" t="str">
            <v>-</v>
          </cell>
          <cell r="BI207" t="str">
            <v>-</v>
          </cell>
          <cell r="BJ207" t="str">
            <v>-</v>
          </cell>
          <cell r="BK207" t="str">
            <v>-</v>
          </cell>
          <cell r="BL207" t="str">
            <v>-</v>
          </cell>
          <cell r="BM207" t="str">
            <v>-</v>
          </cell>
        </row>
        <row r="208">
          <cell r="A208">
            <v>302</v>
          </cell>
          <cell r="B208" t="str">
            <v xml:space="preserve">Mountainview Power Company, LLC                 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X208" t="str">
            <v>-</v>
          </cell>
          <cell r="Y208" t="str">
            <v>-</v>
          </cell>
          <cell r="Z208" t="str">
            <v>-</v>
          </cell>
          <cell r="AA208" t="str">
            <v>-</v>
          </cell>
          <cell r="AB208" t="str">
            <v>-</v>
          </cell>
          <cell r="AC208" t="str">
            <v>-</v>
          </cell>
          <cell r="AF208" t="str">
            <v>-</v>
          </cell>
          <cell r="AG208" t="str">
            <v>-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M208" t="str">
            <v>-</v>
          </cell>
          <cell r="AN208" t="str">
            <v>-</v>
          </cell>
          <cell r="AO208" t="str">
            <v>-</v>
          </cell>
          <cell r="AP208" t="str">
            <v>-</v>
          </cell>
          <cell r="AQ208" t="str">
            <v>-</v>
          </cell>
          <cell r="AR208" t="str">
            <v>-</v>
          </cell>
          <cell r="AT208" t="str">
            <v>-</v>
          </cell>
          <cell r="AU208" t="str">
            <v>-</v>
          </cell>
          <cell r="AV208" t="str">
            <v>-</v>
          </cell>
          <cell r="AW208" t="str">
            <v>-</v>
          </cell>
          <cell r="AX208" t="str">
            <v>-</v>
          </cell>
          <cell r="AY208" t="str">
            <v>-</v>
          </cell>
          <cell r="BA208" t="str">
            <v>-</v>
          </cell>
          <cell r="BB208" t="str">
            <v>-</v>
          </cell>
          <cell r="BC208" t="str">
            <v>-</v>
          </cell>
          <cell r="BD208" t="str">
            <v>-</v>
          </cell>
          <cell r="BE208" t="str">
            <v>-</v>
          </cell>
          <cell r="BF208" t="str">
            <v>-</v>
          </cell>
          <cell r="BH208" t="str">
            <v>-</v>
          </cell>
          <cell r="BI208" t="str">
            <v>-</v>
          </cell>
          <cell r="BJ208" t="str">
            <v>-</v>
          </cell>
          <cell r="BK208" t="str">
            <v>-</v>
          </cell>
          <cell r="BL208" t="str">
            <v>-</v>
          </cell>
          <cell r="BM208" t="str">
            <v>-</v>
          </cell>
        </row>
        <row r="209">
          <cell r="A209">
            <v>304</v>
          </cell>
          <cell r="B209" t="str">
            <v xml:space="preserve">Pinnacle West Capital Corporation                     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X209" t="str">
            <v>-</v>
          </cell>
          <cell r="Y209" t="str">
            <v>-</v>
          </cell>
          <cell r="Z209" t="str">
            <v>-</v>
          </cell>
          <cell r="AA209" t="str">
            <v>-</v>
          </cell>
          <cell r="AB209" t="str">
            <v>-</v>
          </cell>
          <cell r="AC209" t="str">
            <v>-</v>
          </cell>
          <cell r="AF209" t="str">
            <v>-</v>
          </cell>
          <cell r="AG209" t="str">
            <v>-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M209" t="str">
            <v>-</v>
          </cell>
          <cell r="AN209" t="str">
            <v>-</v>
          </cell>
          <cell r="AO209" t="str">
            <v>-</v>
          </cell>
          <cell r="AP209" t="str">
            <v>-</v>
          </cell>
          <cell r="AQ209" t="str">
            <v>-</v>
          </cell>
          <cell r="AR209" t="str">
            <v>-</v>
          </cell>
          <cell r="AT209" t="str">
            <v>-</v>
          </cell>
          <cell r="AU209" t="str">
            <v>-</v>
          </cell>
          <cell r="AV209" t="str">
            <v>-</v>
          </cell>
          <cell r="AW209" t="str">
            <v>-</v>
          </cell>
          <cell r="AX209" t="str">
            <v>-</v>
          </cell>
          <cell r="AY209" t="str">
            <v>-</v>
          </cell>
          <cell r="BA209" t="str">
            <v>-</v>
          </cell>
          <cell r="BB209" t="str">
            <v>-</v>
          </cell>
          <cell r="BC209" t="str">
            <v>-</v>
          </cell>
          <cell r="BD209" t="str">
            <v>-</v>
          </cell>
          <cell r="BE209" t="str">
            <v>-</v>
          </cell>
          <cell r="BF209" t="str">
            <v>-</v>
          </cell>
          <cell r="BH209" t="str">
            <v>-</v>
          </cell>
          <cell r="BI209" t="str">
            <v>-</v>
          </cell>
          <cell r="BJ209" t="str">
            <v>-</v>
          </cell>
          <cell r="BK209" t="str">
            <v>-</v>
          </cell>
          <cell r="BL209" t="str">
            <v>-</v>
          </cell>
          <cell r="BM209" t="str">
            <v>-</v>
          </cell>
        </row>
        <row r="210">
          <cell r="A210">
            <v>305</v>
          </cell>
          <cell r="B210" t="str">
            <v xml:space="preserve">EWO Marketing, Inc.                                 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X210" t="str">
            <v>-</v>
          </cell>
          <cell r="Y210" t="str">
            <v>-</v>
          </cell>
          <cell r="Z210" t="str">
            <v>-</v>
          </cell>
          <cell r="AA210" t="str">
            <v>-</v>
          </cell>
          <cell r="AB210" t="str">
            <v>-</v>
          </cell>
          <cell r="AC210" t="str">
            <v>-</v>
          </cell>
          <cell r="AF210" t="str">
            <v>-</v>
          </cell>
          <cell r="AG210" t="str">
            <v>-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M210" t="str">
            <v>-</v>
          </cell>
          <cell r="AN210" t="str">
            <v>-</v>
          </cell>
          <cell r="AO210" t="str">
            <v>-</v>
          </cell>
          <cell r="AP210" t="str">
            <v>-</v>
          </cell>
          <cell r="AQ210" t="str">
            <v>-</v>
          </cell>
          <cell r="AR210" t="str">
            <v>-</v>
          </cell>
          <cell r="AT210" t="str">
            <v>-</v>
          </cell>
          <cell r="AU210" t="str">
            <v>-</v>
          </cell>
          <cell r="AV210" t="str">
            <v>-</v>
          </cell>
          <cell r="AW210" t="str">
            <v>-</v>
          </cell>
          <cell r="AX210" t="str">
            <v>-</v>
          </cell>
          <cell r="AY210" t="str">
            <v>-</v>
          </cell>
          <cell r="BA210" t="str">
            <v>-</v>
          </cell>
          <cell r="BB210" t="str">
            <v>-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-</v>
          </cell>
          <cell r="BH210" t="str">
            <v>-</v>
          </cell>
          <cell r="BI210" t="str">
            <v>-</v>
          </cell>
          <cell r="BJ210" t="str">
            <v>-</v>
          </cell>
          <cell r="BK210" t="str">
            <v>-</v>
          </cell>
          <cell r="BL210" t="str">
            <v>-</v>
          </cell>
          <cell r="BM210" t="str">
            <v>-</v>
          </cell>
        </row>
        <row r="211">
          <cell r="A211">
            <v>306</v>
          </cell>
          <cell r="B211" t="str">
            <v xml:space="preserve">Entergy Power Ventures, LP                            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X211" t="str">
            <v>-</v>
          </cell>
          <cell r="Y211" t="str">
            <v>-</v>
          </cell>
          <cell r="Z211" t="str">
            <v>-</v>
          </cell>
          <cell r="AA211" t="str">
            <v>-</v>
          </cell>
          <cell r="AB211" t="str">
            <v>-</v>
          </cell>
          <cell r="AC211" t="str">
            <v>-</v>
          </cell>
          <cell r="AF211" t="str">
            <v>-</v>
          </cell>
          <cell r="AG211" t="str">
            <v>-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M211" t="str">
            <v>-</v>
          </cell>
          <cell r="AN211" t="str">
            <v>-</v>
          </cell>
          <cell r="AO211" t="str">
            <v>-</v>
          </cell>
          <cell r="AP211" t="str">
            <v>-</v>
          </cell>
          <cell r="AQ211" t="str">
            <v>-</v>
          </cell>
          <cell r="AR211" t="str">
            <v>-</v>
          </cell>
          <cell r="AT211" t="str">
            <v>-</v>
          </cell>
          <cell r="AU211" t="str">
            <v>-</v>
          </cell>
          <cell r="AV211" t="str">
            <v>-</v>
          </cell>
          <cell r="AW211" t="str">
            <v>-</v>
          </cell>
          <cell r="AX211" t="str">
            <v>-</v>
          </cell>
          <cell r="AY211" t="str">
            <v>-</v>
          </cell>
          <cell r="BA211" t="str">
            <v>-</v>
          </cell>
          <cell r="BB211" t="str">
            <v>-</v>
          </cell>
          <cell r="BC211" t="str">
            <v>-</v>
          </cell>
          <cell r="BD211" t="str">
            <v>-</v>
          </cell>
          <cell r="BE211" t="str">
            <v>-</v>
          </cell>
          <cell r="BF211" t="str">
            <v>-</v>
          </cell>
          <cell r="BH211" t="str">
            <v>-</v>
          </cell>
          <cell r="BI211" t="str">
            <v>-</v>
          </cell>
          <cell r="BJ211" t="str">
            <v>-</v>
          </cell>
          <cell r="BK211" t="str">
            <v>-</v>
          </cell>
          <cell r="BL211" t="str">
            <v>-</v>
          </cell>
          <cell r="BM211" t="str">
            <v>-</v>
          </cell>
        </row>
        <row r="212">
          <cell r="A212">
            <v>307</v>
          </cell>
          <cell r="B212" t="str">
            <v xml:space="preserve">Warren Power, LLC                               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X212" t="str">
            <v>-</v>
          </cell>
          <cell r="Y212" t="str">
            <v>-</v>
          </cell>
          <cell r="Z212" t="str">
            <v>-</v>
          </cell>
          <cell r="AA212" t="str">
            <v>-</v>
          </cell>
          <cell r="AB212" t="str">
            <v>-</v>
          </cell>
          <cell r="AC212" t="str">
            <v>-</v>
          </cell>
          <cell r="AF212" t="str">
            <v>-</v>
          </cell>
          <cell r="AG212" t="str">
            <v>-</v>
          </cell>
          <cell r="AH212" t="str">
            <v>-</v>
          </cell>
          <cell r="AI212" t="str">
            <v>-</v>
          </cell>
          <cell r="AJ212" t="str">
            <v>-</v>
          </cell>
          <cell r="AK212" t="str">
            <v>-</v>
          </cell>
          <cell r="AM212" t="str">
            <v>-</v>
          </cell>
          <cell r="AN212" t="str">
            <v>-</v>
          </cell>
          <cell r="AO212" t="str">
            <v>-</v>
          </cell>
          <cell r="AP212" t="str">
            <v>-</v>
          </cell>
          <cell r="AQ212" t="str">
            <v>-</v>
          </cell>
          <cell r="AR212" t="str">
            <v>-</v>
          </cell>
          <cell r="AT212" t="str">
            <v>-</v>
          </cell>
          <cell r="AU212" t="str">
            <v>-</v>
          </cell>
          <cell r="AV212" t="str">
            <v>-</v>
          </cell>
          <cell r="AW212" t="str">
            <v>-</v>
          </cell>
          <cell r="AX212" t="str">
            <v>-</v>
          </cell>
          <cell r="AY212" t="str">
            <v>-</v>
          </cell>
          <cell r="BA212" t="str">
            <v>-</v>
          </cell>
          <cell r="BB212" t="str">
            <v>-</v>
          </cell>
          <cell r="BC212" t="str">
            <v>-</v>
          </cell>
          <cell r="BD212" t="str">
            <v>-</v>
          </cell>
          <cell r="BE212" t="str">
            <v>-</v>
          </cell>
          <cell r="BF212" t="str">
            <v>-</v>
          </cell>
          <cell r="BH212" t="str">
            <v>-</v>
          </cell>
          <cell r="BI212" t="str">
            <v>-</v>
          </cell>
          <cell r="BJ212" t="str">
            <v>-</v>
          </cell>
          <cell r="BK212" t="str">
            <v>-</v>
          </cell>
          <cell r="BL212" t="str">
            <v>-</v>
          </cell>
          <cell r="BM212" t="str">
            <v>-</v>
          </cell>
        </row>
        <row r="213">
          <cell r="A213">
            <v>308</v>
          </cell>
          <cell r="B213" t="str">
            <v xml:space="preserve">Michigan Electric Transmission Company LLC (10/06)                   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X213" t="str">
            <v>-</v>
          </cell>
          <cell r="Y213" t="str">
            <v>-</v>
          </cell>
          <cell r="Z213" t="str">
            <v>-</v>
          </cell>
          <cell r="AA213" t="str">
            <v>-</v>
          </cell>
          <cell r="AB213" t="str">
            <v>-</v>
          </cell>
          <cell r="AC213" t="str">
            <v>-</v>
          </cell>
          <cell r="AF213" t="str">
            <v>-</v>
          </cell>
          <cell r="AG213" t="str">
            <v>-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M213" t="str">
            <v>-</v>
          </cell>
          <cell r="AN213" t="str">
            <v>-</v>
          </cell>
          <cell r="AO213" t="str">
            <v>-</v>
          </cell>
          <cell r="AP213" t="str">
            <v>-</v>
          </cell>
          <cell r="AQ213" t="str">
            <v>-</v>
          </cell>
          <cell r="AR213" t="str">
            <v>-</v>
          </cell>
          <cell r="AT213" t="str">
            <v>-</v>
          </cell>
          <cell r="AU213" t="str">
            <v>-</v>
          </cell>
          <cell r="AV213" t="str">
            <v>-</v>
          </cell>
          <cell r="AW213" t="str">
            <v>-</v>
          </cell>
          <cell r="AX213" t="str">
            <v>-</v>
          </cell>
          <cell r="AY213" t="str">
            <v>-</v>
          </cell>
          <cell r="BA213" t="str">
            <v>-</v>
          </cell>
          <cell r="BB213" t="str">
            <v>-</v>
          </cell>
          <cell r="BC213" t="str">
            <v>-</v>
          </cell>
          <cell r="BD213" t="str">
            <v>-</v>
          </cell>
          <cell r="BE213" t="str">
            <v>-</v>
          </cell>
          <cell r="BF213" t="str">
            <v>-</v>
          </cell>
          <cell r="BH213" t="str">
            <v>-</v>
          </cell>
          <cell r="BI213" t="str">
            <v>-</v>
          </cell>
          <cell r="BJ213" t="str">
            <v>-</v>
          </cell>
          <cell r="BK213" t="str">
            <v>-</v>
          </cell>
          <cell r="BL213" t="str">
            <v>-</v>
          </cell>
          <cell r="BM213" t="str">
            <v>-</v>
          </cell>
        </row>
        <row r="214">
          <cell r="A214">
            <v>309</v>
          </cell>
          <cell r="B214" t="str">
            <v xml:space="preserve">NSTAR Electric Company                                                </v>
          </cell>
          <cell r="C214">
            <v>914915670</v>
          </cell>
          <cell r="D214">
            <v>99273128</v>
          </cell>
          <cell r="E214">
            <v>974022631</v>
          </cell>
          <cell r="F214">
            <v>104227566</v>
          </cell>
          <cell r="G214">
            <v>1044824456</v>
          </cell>
          <cell r="H214">
            <v>109287342</v>
          </cell>
          <cell r="I214">
            <v>1104362518</v>
          </cell>
          <cell r="J214">
            <v>114399763</v>
          </cell>
          <cell r="K214">
            <v>1187344227</v>
          </cell>
          <cell r="L214">
            <v>118734506</v>
          </cell>
          <cell r="M214">
            <v>1279302002</v>
          </cell>
          <cell r="N214">
            <v>123247204</v>
          </cell>
          <cell r="X214">
            <v>9.2161462868380664</v>
          </cell>
          <cell r="Y214">
            <v>9.3451537667108138</v>
          </cell>
          <cell r="Z214">
            <v>9.5603428254298652</v>
          </cell>
          <cell r="AA214">
            <v>9.653538513012478</v>
          </cell>
          <cell r="AB214">
            <v>9.9999929843477844</v>
          </cell>
          <cell r="AC214">
            <v>10.379967743527878</v>
          </cell>
          <cell r="AF214" t="str">
            <v>10_1998</v>
          </cell>
          <cell r="AG214" t="str">
            <v>8_1999</v>
          </cell>
          <cell r="AH214" t="str">
            <v>6_2000</v>
          </cell>
          <cell r="AI214" t="str">
            <v>5_2001</v>
          </cell>
          <cell r="AJ214" t="str">
            <v>1_2002</v>
          </cell>
          <cell r="AK214" t="str">
            <v>8_2002</v>
          </cell>
          <cell r="AM214">
            <v>163</v>
          </cell>
          <cell r="AN214">
            <v>166.6</v>
          </cell>
          <cell r="AO214">
            <v>172.2</v>
          </cell>
          <cell r="AP214">
            <v>177.1</v>
          </cell>
          <cell r="AQ214">
            <v>179.9</v>
          </cell>
          <cell r="AR214">
            <v>179.9</v>
          </cell>
          <cell r="AT214">
            <v>109.3</v>
          </cell>
          <cell r="AU214">
            <v>108.4</v>
          </cell>
          <cell r="AV214">
            <v>110.6</v>
          </cell>
          <cell r="AW214">
            <v>118.7</v>
          </cell>
          <cell r="AX214">
            <v>117.7</v>
          </cell>
          <cell r="AY214">
            <v>117.7</v>
          </cell>
          <cell r="BA214">
            <v>1.4446634532475062</v>
          </cell>
          <cell r="BB214">
            <v>1.4186393203732073</v>
          </cell>
          <cell r="BC214">
            <v>1.3746587206277581</v>
          </cell>
          <cell r="BD214">
            <v>1.3297201564202834</v>
          </cell>
          <cell r="BE214">
            <v>1.3128823701581536</v>
          </cell>
          <cell r="BF214">
            <v>1.3128823701581536</v>
          </cell>
          <cell r="BH214">
            <v>1.4545674886775828</v>
          </cell>
          <cell r="BI214">
            <v>1.4316411249794954</v>
          </cell>
          <cell r="BJ214">
            <v>1.3886113789671122</v>
          </cell>
          <cell r="BK214">
            <v>1.3388835530767325</v>
          </cell>
          <cell r="BL214">
            <v>1.3243636630107003</v>
          </cell>
          <cell r="BM214">
            <v>1.3243636630107003</v>
          </cell>
        </row>
        <row r="215">
          <cell r="A215">
            <v>310</v>
          </cell>
          <cell r="B215" t="str">
            <v xml:space="preserve">Pinnacle West Marketing &amp; Trading Co. LLC         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X215" t="str">
            <v>-</v>
          </cell>
          <cell r="Y215" t="str">
            <v>-</v>
          </cell>
          <cell r="Z215" t="str">
            <v>-</v>
          </cell>
          <cell r="AA215" t="str">
            <v>-</v>
          </cell>
          <cell r="AB215" t="str">
            <v>-</v>
          </cell>
          <cell r="AC215" t="str">
            <v>-</v>
          </cell>
          <cell r="AF215" t="str">
            <v>-</v>
          </cell>
          <cell r="AG215" t="str">
            <v>-</v>
          </cell>
          <cell r="AH215" t="str">
            <v>-</v>
          </cell>
          <cell r="AI215" t="str">
            <v>-</v>
          </cell>
          <cell r="AJ215" t="str">
            <v>-</v>
          </cell>
          <cell r="AK215" t="str">
            <v>-</v>
          </cell>
          <cell r="AM215" t="str">
            <v>-</v>
          </cell>
          <cell r="AN215" t="str">
            <v>-</v>
          </cell>
          <cell r="AO215" t="str">
            <v>-</v>
          </cell>
          <cell r="AP215" t="str">
            <v>-</v>
          </cell>
          <cell r="AQ215" t="str">
            <v>-</v>
          </cell>
          <cell r="AR215" t="str">
            <v>-</v>
          </cell>
          <cell r="AT215" t="str">
            <v>-</v>
          </cell>
          <cell r="AU215" t="str">
            <v>-</v>
          </cell>
          <cell r="AV215" t="str">
            <v>-</v>
          </cell>
          <cell r="AW215" t="str">
            <v>-</v>
          </cell>
          <cell r="AX215" t="str">
            <v>-</v>
          </cell>
          <cell r="AY215" t="str">
            <v>-</v>
          </cell>
          <cell r="BA215" t="str">
            <v>-</v>
          </cell>
          <cell r="BB215" t="str">
            <v>-</v>
          </cell>
          <cell r="BC215" t="str">
            <v>-</v>
          </cell>
          <cell r="BD215" t="str">
            <v>-</v>
          </cell>
          <cell r="BE215" t="str">
            <v>-</v>
          </cell>
          <cell r="BF215" t="str">
            <v>-</v>
          </cell>
          <cell r="BH215" t="str">
            <v>-</v>
          </cell>
          <cell r="BI215" t="str">
            <v>-</v>
          </cell>
          <cell r="BJ215" t="str">
            <v>-</v>
          </cell>
          <cell r="BK215" t="str">
            <v>-</v>
          </cell>
          <cell r="BL215" t="str">
            <v>-</v>
          </cell>
          <cell r="BM215" t="str">
            <v>-</v>
          </cell>
        </row>
        <row r="216">
          <cell r="A216">
            <v>311</v>
          </cell>
          <cell r="B216" t="str">
            <v xml:space="preserve">Trans-Allegheny Interstate Line Company                             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X216" t="str">
            <v>-</v>
          </cell>
          <cell r="Y216" t="str">
            <v>-</v>
          </cell>
          <cell r="Z216" t="str">
            <v>-</v>
          </cell>
          <cell r="AA216" t="str">
            <v>-</v>
          </cell>
          <cell r="AB216" t="str">
            <v>-</v>
          </cell>
          <cell r="AC216" t="str">
            <v>-</v>
          </cell>
          <cell r="AF216" t="str">
            <v>-</v>
          </cell>
          <cell r="AG216" t="str">
            <v>-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M216" t="str">
            <v>-</v>
          </cell>
          <cell r="AN216" t="str">
            <v>-</v>
          </cell>
          <cell r="AO216" t="str">
            <v>-</v>
          </cell>
          <cell r="AP216" t="str">
            <v>-</v>
          </cell>
          <cell r="AQ216" t="str">
            <v>-</v>
          </cell>
          <cell r="AR216" t="str">
            <v>-</v>
          </cell>
          <cell r="AT216" t="str">
            <v>-</v>
          </cell>
          <cell r="AU216" t="str">
            <v>-</v>
          </cell>
          <cell r="AV216" t="str">
            <v>-</v>
          </cell>
          <cell r="AW216" t="str">
            <v>-</v>
          </cell>
          <cell r="AX216" t="str">
            <v>-</v>
          </cell>
          <cell r="AY216" t="str">
            <v>-</v>
          </cell>
          <cell r="BA216" t="str">
            <v>-</v>
          </cell>
          <cell r="BB216" t="str">
            <v>-</v>
          </cell>
          <cell r="BC216" t="str">
            <v>-</v>
          </cell>
          <cell r="BD216" t="str">
            <v>-</v>
          </cell>
          <cell r="BE216" t="str">
            <v>-</v>
          </cell>
          <cell r="BF216" t="str">
            <v>-</v>
          </cell>
          <cell r="BH216" t="str">
            <v>-</v>
          </cell>
          <cell r="BI216" t="str">
            <v>-</v>
          </cell>
          <cell r="BJ216" t="str">
            <v>-</v>
          </cell>
          <cell r="BK216" t="str">
            <v>-</v>
          </cell>
          <cell r="BL216" t="str">
            <v>-</v>
          </cell>
          <cell r="BM216" t="str">
            <v>-</v>
          </cell>
        </row>
        <row r="217">
          <cell r="A217">
            <v>312</v>
          </cell>
          <cell r="B217" t="str">
            <v xml:space="preserve">Wabash Valley Energy Marketing, Inc.                              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X217" t="str">
            <v>-</v>
          </cell>
          <cell r="Y217" t="str">
            <v>-</v>
          </cell>
          <cell r="Z217" t="str">
            <v>-</v>
          </cell>
          <cell r="AA217" t="str">
            <v>-</v>
          </cell>
          <cell r="AB217" t="str">
            <v>-</v>
          </cell>
          <cell r="AC217" t="str">
            <v>-</v>
          </cell>
          <cell r="AF217" t="str">
            <v>-</v>
          </cell>
          <cell r="AG217" t="str">
            <v>-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M217" t="str">
            <v>-</v>
          </cell>
          <cell r="AN217" t="str">
            <v>-</v>
          </cell>
          <cell r="AO217" t="str">
            <v>-</v>
          </cell>
          <cell r="AP217" t="str">
            <v>-</v>
          </cell>
          <cell r="AQ217" t="str">
            <v>-</v>
          </cell>
          <cell r="AR217" t="str">
            <v>-</v>
          </cell>
          <cell r="AT217" t="str">
            <v>-</v>
          </cell>
          <cell r="AU217" t="str">
            <v>-</v>
          </cell>
          <cell r="AV217" t="str">
            <v>-</v>
          </cell>
          <cell r="AW217" t="str">
            <v>-</v>
          </cell>
          <cell r="AX217" t="str">
            <v>-</v>
          </cell>
          <cell r="AY217" t="str">
            <v>-</v>
          </cell>
          <cell r="BA217" t="str">
            <v>-</v>
          </cell>
          <cell r="BB217" t="str">
            <v>-</v>
          </cell>
          <cell r="BC217" t="str">
            <v>-</v>
          </cell>
          <cell r="BD217" t="str">
            <v>-</v>
          </cell>
          <cell r="BE217" t="str">
            <v>-</v>
          </cell>
          <cell r="BF217" t="str">
            <v>-</v>
          </cell>
          <cell r="BH217" t="str">
            <v>-</v>
          </cell>
          <cell r="BI217" t="str">
            <v>-</v>
          </cell>
          <cell r="BJ217" t="str">
            <v>-</v>
          </cell>
          <cell r="BK217" t="str">
            <v>-</v>
          </cell>
          <cell r="BL217" t="str">
            <v>-</v>
          </cell>
          <cell r="BM217" t="str">
            <v>-</v>
          </cell>
        </row>
        <row r="218">
          <cell r="A218">
            <v>313</v>
          </cell>
          <cell r="B218" t="str">
            <v xml:space="preserve">Path Allegheny Transmission Company, LLC                          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X218" t="str">
            <v>-</v>
          </cell>
          <cell r="Y218" t="str">
            <v>-</v>
          </cell>
          <cell r="Z218" t="str">
            <v>-</v>
          </cell>
          <cell r="AA218" t="str">
            <v>-</v>
          </cell>
          <cell r="AB218" t="str">
            <v>-</v>
          </cell>
          <cell r="AC218" t="str">
            <v>-</v>
          </cell>
          <cell r="AF218" t="str">
            <v>-</v>
          </cell>
          <cell r="AG218" t="str">
            <v>-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M218" t="str">
            <v>-</v>
          </cell>
          <cell r="AN218" t="str">
            <v>-</v>
          </cell>
          <cell r="AO218" t="str">
            <v>-</v>
          </cell>
          <cell r="AP218" t="str">
            <v>-</v>
          </cell>
          <cell r="AQ218" t="str">
            <v>-</v>
          </cell>
          <cell r="AR218" t="str">
            <v>-</v>
          </cell>
          <cell r="AT218" t="str">
            <v>-</v>
          </cell>
          <cell r="AU218" t="str">
            <v>-</v>
          </cell>
          <cell r="AV218" t="str">
            <v>-</v>
          </cell>
          <cell r="AW218" t="str">
            <v>-</v>
          </cell>
          <cell r="AX218" t="str">
            <v>-</v>
          </cell>
          <cell r="AY218" t="str">
            <v>-</v>
          </cell>
          <cell r="BA218" t="str">
            <v>-</v>
          </cell>
          <cell r="BB218" t="str">
            <v>-</v>
          </cell>
          <cell r="BC218" t="str">
            <v>-</v>
          </cell>
          <cell r="BD218" t="str">
            <v>-</v>
          </cell>
          <cell r="BE218" t="str">
            <v>-</v>
          </cell>
          <cell r="BF218" t="str">
            <v>-</v>
          </cell>
          <cell r="BH218" t="str">
            <v>-</v>
          </cell>
          <cell r="BI218" t="str">
            <v>-</v>
          </cell>
          <cell r="BJ218" t="str">
            <v>-</v>
          </cell>
          <cell r="BK218" t="str">
            <v>-</v>
          </cell>
          <cell r="BL218" t="str">
            <v>-</v>
          </cell>
          <cell r="BM218" t="str">
            <v>-</v>
          </cell>
        </row>
        <row r="219">
          <cell r="A219">
            <v>314</v>
          </cell>
          <cell r="B219" t="str">
            <v xml:space="preserve">Path West Virginia Transmission Company, L.L.C.                      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X219" t="str">
            <v>-</v>
          </cell>
          <cell r="Y219" t="str">
            <v>-</v>
          </cell>
          <cell r="Z219" t="str">
            <v>-</v>
          </cell>
          <cell r="AA219" t="str">
            <v>-</v>
          </cell>
          <cell r="AB219" t="str">
            <v>-</v>
          </cell>
          <cell r="AC219" t="str">
            <v>-</v>
          </cell>
          <cell r="AF219" t="str">
            <v>-</v>
          </cell>
          <cell r="AG219" t="str">
            <v>-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M219" t="str">
            <v>-</v>
          </cell>
          <cell r="AN219" t="str">
            <v>-</v>
          </cell>
          <cell r="AO219" t="str">
            <v>-</v>
          </cell>
          <cell r="AP219" t="str">
            <v>-</v>
          </cell>
          <cell r="AQ219" t="str">
            <v>-</v>
          </cell>
          <cell r="AR219" t="str">
            <v>-</v>
          </cell>
          <cell r="AT219" t="str">
            <v>-</v>
          </cell>
          <cell r="AU219" t="str">
            <v>-</v>
          </cell>
          <cell r="AV219" t="str">
            <v>-</v>
          </cell>
          <cell r="AW219" t="str">
            <v>-</v>
          </cell>
          <cell r="AX219" t="str">
            <v>-</v>
          </cell>
          <cell r="AY219" t="str">
            <v>-</v>
          </cell>
          <cell r="BA219" t="str">
            <v>-</v>
          </cell>
          <cell r="BB219" t="str">
            <v>-</v>
          </cell>
          <cell r="BC219" t="str">
            <v>-</v>
          </cell>
          <cell r="BD219" t="str">
            <v>-</v>
          </cell>
          <cell r="BE219" t="str">
            <v>-</v>
          </cell>
          <cell r="BF219" t="str">
            <v>-</v>
          </cell>
          <cell r="BH219" t="str">
            <v>-</v>
          </cell>
          <cell r="BI219" t="str">
            <v>-</v>
          </cell>
          <cell r="BJ219" t="str">
            <v>-</v>
          </cell>
          <cell r="BK219" t="str">
            <v>-</v>
          </cell>
          <cell r="BL219" t="str">
            <v>-</v>
          </cell>
          <cell r="BM219" t="str">
            <v>-</v>
          </cell>
        </row>
        <row r="220">
          <cell r="A220">
            <v>315</v>
          </cell>
          <cell r="B220" t="str">
            <v xml:space="preserve">Entergy Texas, Inc.                                                   </v>
          </cell>
          <cell r="C220">
            <v>0</v>
          </cell>
          <cell r="D220">
            <v>0</v>
          </cell>
          <cell r="E220">
            <v>245194723</v>
          </cell>
          <cell r="F220">
            <v>27901163</v>
          </cell>
          <cell r="G220">
            <v>256762743</v>
          </cell>
          <cell r="H220">
            <v>29309682</v>
          </cell>
          <cell r="I220">
            <v>276874742</v>
          </cell>
          <cell r="J220">
            <v>30852500</v>
          </cell>
          <cell r="K220">
            <v>299928459</v>
          </cell>
          <cell r="L220">
            <v>32648681</v>
          </cell>
          <cell r="M220">
            <v>324521886</v>
          </cell>
          <cell r="N220">
            <v>36837711</v>
          </cell>
          <cell r="X220" t="str">
            <v>-</v>
          </cell>
          <cell r="Y220">
            <v>8.7879750030491568</v>
          </cell>
          <cell r="Z220">
            <v>8.7603387508605515</v>
          </cell>
          <cell r="AA220">
            <v>8.9741428409367145</v>
          </cell>
          <cell r="AB220">
            <v>9.1865413797267959</v>
          </cell>
          <cell r="AC220">
            <v>8.8095019258932776</v>
          </cell>
          <cell r="AF220" t="str">
            <v>-</v>
          </cell>
          <cell r="AG220" t="str">
            <v>3_2000</v>
          </cell>
          <cell r="AH220" t="str">
            <v>3_2001</v>
          </cell>
          <cell r="AI220" t="str">
            <v>1_2002</v>
          </cell>
          <cell r="AJ220" t="str">
            <v>10_2002</v>
          </cell>
          <cell r="AK220" t="str">
            <v>3_2004</v>
          </cell>
          <cell r="AM220" t="str">
            <v>-</v>
          </cell>
          <cell r="AN220">
            <v>172.2</v>
          </cell>
          <cell r="AO220">
            <v>177.1</v>
          </cell>
          <cell r="AP220">
            <v>179.9</v>
          </cell>
          <cell r="AQ220">
            <v>179.9</v>
          </cell>
          <cell r="AR220">
            <v>188.9</v>
          </cell>
          <cell r="AT220" t="str">
            <v>-</v>
          </cell>
          <cell r="AU220">
            <v>110.6</v>
          </cell>
          <cell r="AV220">
            <v>118.7</v>
          </cell>
          <cell r="AW220">
            <v>117.7</v>
          </cell>
          <cell r="AX220">
            <v>117.7</v>
          </cell>
          <cell r="AY220">
            <v>123.7</v>
          </cell>
          <cell r="BA220" t="str">
            <v>-</v>
          </cell>
          <cell r="BB220">
            <v>1.3746587206277581</v>
          </cell>
          <cell r="BC220">
            <v>1.3297201564202834</v>
          </cell>
          <cell r="BD220">
            <v>1.3128823701581536</v>
          </cell>
          <cell r="BE220">
            <v>1.3128823701581536</v>
          </cell>
          <cell r="BF220">
            <v>1.2501938881393724</v>
          </cell>
          <cell r="BH220" t="str">
            <v>-</v>
          </cell>
          <cell r="BI220">
            <v>1.3886113789671122</v>
          </cell>
          <cell r="BJ220">
            <v>1.3388835530767325</v>
          </cell>
          <cell r="BK220">
            <v>1.3243636630107003</v>
          </cell>
          <cell r="BL220">
            <v>1.3243636630107003</v>
          </cell>
          <cell r="BM220">
            <v>1.2610406809182013</v>
          </cell>
        </row>
        <row r="221">
          <cell r="A221">
            <v>316</v>
          </cell>
          <cell r="B221" t="str">
            <v xml:space="preserve">ITC Midwest LLC                                                      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X221" t="str">
            <v>-</v>
          </cell>
          <cell r="Y221" t="str">
            <v>-</v>
          </cell>
          <cell r="Z221" t="str">
            <v>-</v>
          </cell>
          <cell r="AA221" t="str">
            <v>-</v>
          </cell>
          <cell r="AB221" t="str">
            <v>-</v>
          </cell>
          <cell r="AC221" t="str">
            <v>-</v>
          </cell>
          <cell r="AF221" t="str">
            <v>-</v>
          </cell>
          <cell r="AG221" t="str">
            <v>-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M221" t="str">
            <v>-</v>
          </cell>
          <cell r="AN221" t="str">
            <v>-</v>
          </cell>
          <cell r="AO221" t="str">
            <v>-</v>
          </cell>
          <cell r="AP221" t="str">
            <v>-</v>
          </cell>
          <cell r="AQ221" t="str">
            <v>-</v>
          </cell>
          <cell r="AR221" t="str">
            <v>-</v>
          </cell>
          <cell r="AT221" t="str">
            <v>-</v>
          </cell>
          <cell r="AU221" t="str">
            <v>-</v>
          </cell>
          <cell r="AV221" t="str">
            <v>-</v>
          </cell>
          <cell r="AW221" t="str">
            <v>-</v>
          </cell>
          <cell r="AX221" t="str">
            <v>-</v>
          </cell>
          <cell r="AY221" t="str">
            <v>-</v>
          </cell>
          <cell r="BA221" t="str">
            <v>-</v>
          </cell>
          <cell r="BB221" t="str">
            <v>-</v>
          </cell>
          <cell r="BC221" t="str">
            <v>-</v>
          </cell>
          <cell r="BD221" t="str">
            <v>-</v>
          </cell>
          <cell r="BE221" t="str">
            <v>-</v>
          </cell>
          <cell r="BF221" t="str">
            <v>-</v>
          </cell>
          <cell r="BH221" t="str">
            <v>-</v>
          </cell>
          <cell r="BI221" t="str">
            <v>-</v>
          </cell>
          <cell r="BJ221" t="str">
            <v>-</v>
          </cell>
          <cell r="BK221" t="str">
            <v>-</v>
          </cell>
          <cell r="BL221" t="str">
            <v>-</v>
          </cell>
          <cell r="BM221" t="str">
            <v>-</v>
          </cell>
        </row>
        <row r="222">
          <cell r="A222">
            <v>317</v>
          </cell>
          <cell r="B222" t="str">
            <v xml:space="preserve">Southeast Chicago Energy Project, LLC                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X222" t="str">
            <v>-</v>
          </cell>
          <cell r="Y222" t="str">
            <v>-</v>
          </cell>
          <cell r="Z222" t="str">
            <v>-</v>
          </cell>
          <cell r="AA222" t="str">
            <v>-</v>
          </cell>
          <cell r="AB222" t="str">
            <v>-</v>
          </cell>
          <cell r="AC222" t="str">
            <v>-</v>
          </cell>
          <cell r="AF222" t="str">
            <v>-</v>
          </cell>
          <cell r="AG222" t="str">
            <v>-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M222" t="str">
            <v>-</v>
          </cell>
          <cell r="AN222" t="str">
            <v>-</v>
          </cell>
          <cell r="AO222" t="str">
            <v>-</v>
          </cell>
          <cell r="AP222" t="str">
            <v>-</v>
          </cell>
          <cell r="AQ222" t="str">
            <v>-</v>
          </cell>
          <cell r="AR222" t="str">
            <v>-</v>
          </cell>
          <cell r="AT222" t="str">
            <v>-</v>
          </cell>
          <cell r="AU222" t="str">
            <v>-</v>
          </cell>
          <cell r="AV222" t="str">
            <v>-</v>
          </cell>
          <cell r="AW222" t="str">
            <v>-</v>
          </cell>
          <cell r="AX222" t="str">
            <v>-</v>
          </cell>
          <cell r="AY222" t="str">
            <v>-</v>
          </cell>
          <cell r="BA222" t="str">
            <v>-</v>
          </cell>
          <cell r="BB222" t="str">
            <v>-</v>
          </cell>
          <cell r="BC222" t="str">
            <v>-</v>
          </cell>
          <cell r="BD222" t="str">
            <v>-</v>
          </cell>
          <cell r="BE222" t="str">
            <v>-</v>
          </cell>
          <cell r="BF222" t="str">
            <v>-</v>
          </cell>
          <cell r="BH222" t="str">
            <v>-</v>
          </cell>
          <cell r="BI222" t="str">
            <v>-</v>
          </cell>
          <cell r="BJ222" t="str">
            <v>-</v>
          </cell>
          <cell r="BK222" t="str">
            <v>-</v>
          </cell>
          <cell r="BL222" t="str">
            <v>-</v>
          </cell>
          <cell r="BM222" t="str">
            <v>-</v>
          </cell>
        </row>
        <row r="223">
          <cell r="A223">
            <v>318</v>
          </cell>
          <cell r="B223" t="str">
            <v xml:space="preserve">Startrans IO, LLC                                                    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X223" t="str">
            <v>-</v>
          </cell>
          <cell r="Y223" t="str">
            <v>-</v>
          </cell>
          <cell r="Z223" t="str">
            <v>-</v>
          </cell>
          <cell r="AA223" t="str">
            <v>-</v>
          </cell>
          <cell r="AB223" t="str">
            <v>-</v>
          </cell>
          <cell r="AC223" t="str">
            <v>-</v>
          </cell>
          <cell r="AF223" t="str">
            <v>-</v>
          </cell>
          <cell r="AG223" t="str">
            <v>-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M223" t="str">
            <v>-</v>
          </cell>
          <cell r="AN223" t="str">
            <v>-</v>
          </cell>
          <cell r="AO223" t="str">
            <v>-</v>
          </cell>
          <cell r="AP223" t="str">
            <v>-</v>
          </cell>
          <cell r="AQ223" t="str">
            <v>-</v>
          </cell>
          <cell r="AR223" t="str">
            <v>-</v>
          </cell>
          <cell r="AT223" t="str">
            <v>-</v>
          </cell>
          <cell r="AU223" t="str">
            <v>-</v>
          </cell>
          <cell r="AV223" t="str">
            <v>-</v>
          </cell>
          <cell r="AW223" t="str">
            <v>-</v>
          </cell>
          <cell r="AX223" t="str">
            <v>-</v>
          </cell>
          <cell r="AY223" t="str">
            <v>-</v>
          </cell>
          <cell r="BA223" t="str">
            <v>-</v>
          </cell>
          <cell r="BB223" t="str">
            <v>-</v>
          </cell>
          <cell r="BC223" t="str">
            <v>-</v>
          </cell>
          <cell r="BD223" t="str">
            <v>-</v>
          </cell>
          <cell r="BE223" t="str">
            <v>-</v>
          </cell>
          <cell r="BF223" t="str">
            <v>-</v>
          </cell>
          <cell r="BH223" t="str">
            <v>-</v>
          </cell>
          <cell r="BI223" t="str">
            <v>-</v>
          </cell>
          <cell r="BJ223" t="str">
            <v>-</v>
          </cell>
          <cell r="BK223" t="str">
            <v>-</v>
          </cell>
          <cell r="BL223" t="str">
            <v>-</v>
          </cell>
          <cell r="BM223" t="str">
            <v>-</v>
          </cell>
        </row>
        <row r="224">
          <cell r="A224">
            <v>319</v>
          </cell>
          <cell r="B224" t="str">
            <v xml:space="preserve">Prairie Wind Transmission                                             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X224" t="str">
            <v>-</v>
          </cell>
          <cell r="Y224" t="str">
            <v>-</v>
          </cell>
          <cell r="Z224" t="str">
            <v>-</v>
          </cell>
          <cell r="AA224" t="str">
            <v>-</v>
          </cell>
          <cell r="AB224" t="str">
            <v>-</v>
          </cell>
          <cell r="AC224" t="str">
            <v>-</v>
          </cell>
          <cell r="AF224" t="str">
            <v>-</v>
          </cell>
          <cell r="AG224" t="str">
            <v>-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M224" t="str">
            <v>-</v>
          </cell>
          <cell r="AN224" t="str">
            <v>-</v>
          </cell>
          <cell r="AO224" t="str">
            <v>-</v>
          </cell>
          <cell r="AP224" t="str">
            <v>-</v>
          </cell>
          <cell r="AQ224" t="str">
            <v>-</v>
          </cell>
          <cell r="AR224" t="str">
            <v>-</v>
          </cell>
          <cell r="AT224" t="str">
            <v>-</v>
          </cell>
          <cell r="AU224" t="str">
            <v>-</v>
          </cell>
          <cell r="AV224" t="str">
            <v>-</v>
          </cell>
          <cell r="AW224" t="str">
            <v>-</v>
          </cell>
          <cell r="AX224" t="str">
            <v>-</v>
          </cell>
          <cell r="AY224" t="str">
            <v>-</v>
          </cell>
          <cell r="BA224" t="str">
            <v>-</v>
          </cell>
          <cell r="BB224" t="str">
            <v>-</v>
          </cell>
          <cell r="BC224" t="str">
            <v>-</v>
          </cell>
          <cell r="BD224" t="str">
            <v>-</v>
          </cell>
          <cell r="BE224" t="str">
            <v>-</v>
          </cell>
          <cell r="BF224" t="str">
            <v>-</v>
          </cell>
          <cell r="BH224" t="str">
            <v>-</v>
          </cell>
          <cell r="BI224" t="str">
            <v>-</v>
          </cell>
          <cell r="BJ224" t="str">
            <v>-</v>
          </cell>
          <cell r="BK224" t="str">
            <v>-</v>
          </cell>
          <cell r="BL224" t="str">
            <v>-</v>
          </cell>
          <cell r="BM224" t="str">
            <v>-</v>
          </cell>
        </row>
        <row r="225">
          <cell r="A225">
            <v>320</v>
          </cell>
          <cell r="B225" t="str">
            <v xml:space="preserve">Vermont Transco LLC                                               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X225" t="str">
            <v>-</v>
          </cell>
          <cell r="Y225" t="str">
            <v>-</v>
          </cell>
          <cell r="Z225" t="str">
            <v>-</v>
          </cell>
          <cell r="AA225" t="str">
            <v>-</v>
          </cell>
          <cell r="AB225" t="str">
            <v>-</v>
          </cell>
          <cell r="AC225" t="str">
            <v>-</v>
          </cell>
          <cell r="AF225" t="str">
            <v>-</v>
          </cell>
          <cell r="AG225" t="str">
            <v>-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M225" t="str">
            <v>-</v>
          </cell>
          <cell r="AN225" t="str">
            <v>-</v>
          </cell>
          <cell r="AO225" t="str">
            <v>-</v>
          </cell>
          <cell r="AP225" t="str">
            <v>-</v>
          </cell>
          <cell r="AQ225" t="str">
            <v>-</v>
          </cell>
          <cell r="AR225" t="str">
            <v>-</v>
          </cell>
          <cell r="AT225" t="str">
            <v>-</v>
          </cell>
          <cell r="AU225" t="str">
            <v>-</v>
          </cell>
          <cell r="AV225" t="str">
            <v>-</v>
          </cell>
          <cell r="AW225" t="str">
            <v>-</v>
          </cell>
          <cell r="AX225" t="str">
            <v>-</v>
          </cell>
          <cell r="AY225" t="str">
            <v>-</v>
          </cell>
          <cell r="BA225" t="str">
            <v>-</v>
          </cell>
          <cell r="BB225" t="str">
            <v>-</v>
          </cell>
          <cell r="BC225" t="str">
            <v>-</v>
          </cell>
          <cell r="BD225" t="str">
            <v>-</v>
          </cell>
          <cell r="BE225" t="str">
            <v>-</v>
          </cell>
          <cell r="BF225" t="str">
            <v>-</v>
          </cell>
          <cell r="BH225" t="str">
            <v>-</v>
          </cell>
          <cell r="BI225" t="str">
            <v>-</v>
          </cell>
          <cell r="BJ225" t="str">
            <v>-</v>
          </cell>
          <cell r="BK225" t="str">
            <v>-</v>
          </cell>
          <cell r="BL225" t="str">
            <v>-</v>
          </cell>
          <cell r="BM225" t="str">
            <v>-</v>
          </cell>
        </row>
        <row r="226">
          <cell r="A226">
            <v>321</v>
          </cell>
          <cell r="B226" t="str">
            <v/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X226" t="str">
            <v>-</v>
          </cell>
          <cell r="Y226" t="str">
            <v>-</v>
          </cell>
          <cell r="Z226" t="str">
            <v>-</v>
          </cell>
          <cell r="AA226" t="str">
            <v>-</v>
          </cell>
          <cell r="AB226" t="str">
            <v>-</v>
          </cell>
          <cell r="AC226" t="str">
            <v>-</v>
          </cell>
          <cell r="AF226" t="str">
            <v>-</v>
          </cell>
          <cell r="AG226" t="str">
            <v>-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M226" t="str">
            <v>-</v>
          </cell>
          <cell r="AN226" t="str">
            <v>-</v>
          </cell>
          <cell r="AO226" t="str">
            <v>-</v>
          </cell>
          <cell r="AP226" t="str">
            <v>-</v>
          </cell>
          <cell r="AQ226" t="str">
            <v>-</v>
          </cell>
          <cell r="AR226" t="str">
            <v>-</v>
          </cell>
          <cell r="AT226" t="str">
            <v>-</v>
          </cell>
          <cell r="AU226" t="str">
            <v>-</v>
          </cell>
          <cell r="AV226" t="str">
            <v>-</v>
          </cell>
          <cell r="AW226" t="str">
            <v>-</v>
          </cell>
          <cell r="AX226" t="str">
            <v>-</v>
          </cell>
          <cell r="AY226" t="str">
            <v>-</v>
          </cell>
          <cell r="BA226" t="str">
            <v>-</v>
          </cell>
          <cell r="BB226" t="str">
            <v>-</v>
          </cell>
          <cell r="BC226" t="str">
            <v>-</v>
          </cell>
          <cell r="BD226" t="str">
            <v>-</v>
          </cell>
          <cell r="BE226" t="str">
            <v>-</v>
          </cell>
          <cell r="BF226" t="str">
            <v>-</v>
          </cell>
          <cell r="BH226" t="str">
            <v>-</v>
          </cell>
          <cell r="BI226" t="str">
            <v>-</v>
          </cell>
          <cell r="BJ226" t="str">
            <v>-</v>
          </cell>
          <cell r="BK226" t="str">
            <v>-</v>
          </cell>
          <cell r="BL226" t="str">
            <v>-</v>
          </cell>
          <cell r="BM226" t="str">
            <v>-</v>
          </cell>
        </row>
        <row r="227">
          <cell r="A227">
            <v>403</v>
          </cell>
          <cell r="B227" t="str">
            <v xml:space="preserve">Cheyenne Light, Fuel and Power Company                                </v>
          </cell>
          <cell r="C227">
            <v>0</v>
          </cell>
          <cell r="D227">
            <v>0</v>
          </cell>
          <cell r="E227">
            <v>42682788</v>
          </cell>
          <cell r="F227">
            <v>0</v>
          </cell>
          <cell r="G227">
            <v>44127280</v>
          </cell>
          <cell r="H227">
            <v>0</v>
          </cell>
          <cell r="I227">
            <v>40848905</v>
          </cell>
          <cell r="J227">
            <v>0</v>
          </cell>
          <cell r="K227">
            <v>42925499</v>
          </cell>
          <cell r="L227">
            <v>3507004</v>
          </cell>
          <cell r="M227">
            <v>44361624</v>
          </cell>
          <cell r="N227">
            <v>3855356</v>
          </cell>
          <cell r="X227" t="str">
            <v>-</v>
          </cell>
          <cell r="Y227" t="str">
            <v>-</v>
          </cell>
          <cell r="Z227" t="str">
            <v>-</v>
          </cell>
          <cell r="AA227" t="str">
            <v>-</v>
          </cell>
          <cell r="AB227">
            <v>12.239934428361074</v>
          </cell>
          <cell r="AC227">
            <v>11.506492266861997</v>
          </cell>
          <cell r="AF227" t="str">
            <v>-</v>
          </cell>
          <cell r="AG227" t="str">
            <v>-</v>
          </cell>
          <cell r="AH227" t="str">
            <v>-</v>
          </cell>
          <cell r="AI227" t="str">
            <v>-</v>
          </cell>
          <cell r="AJ227" t="str">
            <v>10_1999</v>
          </cell>
          <cell r="AK227" t="str">
            <v>7_2001</v>
          </cell>
          <cell r="AM227" t="str">
            <v>-</v>
          </cell>
          <cell r="AN227" t="str">
            <v>-</v>
          </cell>
          <cell r="AO227" t="str">
            <v>-</v>
          </cell>
          <cell r="AP227" t="str">
            <v>-</v>
          </cell>
          <cell r="AQ227">
            <v>166.6</v>
          </cell>
          <cell r="AR227">
            <v>177.1</v>
          </cell>
          <cell r="AT227" t="str">
            <v>-</v>
          </cell>
          <cell r="AU227" t="str">
            <v>-</v>
          </cell>
          <cell r="AV227" t="str">
            <v>-</v>
          </cell>
          <cell r="AW227" t="str">
            <v>-</v>
          </cell>
          <cell r="AX227">
            <v>108.4</v>
          </cell>
          <cell r="AY227">
            <v>118.7</v>
          </cell>
          <cell r="BA227" t="str">
            <v>-</v>
          </cell>
          <cell r="BB227" t="str">
            <v>-</v>
          </cell>
          <cell r="BC227" t="str">
            <v>-</v>
          </cell>
          <cell r="BD227" t="str">
            <v>-</v>
          </cell>
          <cell r="BE227">
            <v>1.4186393203732073</v>
          </cell>
          <cell r="BF227">
            <v>1.3297201564202834</v>
          </cell>
          <cell r="BH227" t="str">
            <v>-</v>
          </cell>
          <cell r="BI227" t="str">
            <v>-</v>
          </cell>
          <cell r="BJ227" t="str">
            <v>-</v>
          </cell>
          <cell r="BK227" t="str">
            <v>-</v>
          </cell>
          <cell r="BL227">
            <v>1.4316411249794954</v>
          </cell>
          <cell r="BM227">
            <v>1.3388835530767325</v>
          </cell>
        </row>
        <row r="228">
          <cell r="A228">
            <v>418</v>
          </cell>
          <cell r="B228" t="str">
            <v xml:space="preserve">North Central Power Co., Inc.                                         </v>
          </cell>
          <cell r="C228">
            <v>2675959</v>
          </cell>
          <cell r="D228">
            <v>0</v>
          </cell>
          <cell r="E228">
            <v>2910876</v>
          </cell>
          <cell r="F228">
            <v>0</v>
          </cell>
          <cell r="G228">
            <v>3146513</v>
          </cell>
          <cell r="H228">
            <v>0</v>
          </cell>
          <cell r="I228">
            <v>3390907</v>
          </cell>
          <cell r="J228">
            <v>0</v>
          </cell>
          <cell r="K228">
            <v>0</v>
          </cell>
          <cell r="L228">
            <v>0</v>
          </cell>
          <cell r="M228">
            <v>3877964</v>
          </cell>
          <cell r="N228">
            <v>0</v>
          </cell>
          <cell r="X228" t="str">
            <v>-</v>
          </cell>
          <cell r="Y228" t="str">
            <v>-</v>
          </cell>
          <cell r="Z228" t="str">
            <v>-</v>
          </cell>
          <cell r="AA228" t="str">
            <v>-</v>
          </cell>
          <cell r="AB228" t="str">
            <v>-</v>
          </cell>
          <cell r="AC228" t="str">
            <v>-</v>
          </cell>
          <cell r="AF228" t="str">
            <v>-</v>
          </cell>
          <cell r="AG228" t="str">
            <v>-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M228" t="str">
            <v>-</v>
          </cell>
          <cell r="AN228" t="str">
            <v>-</v>
          </cell>
          <cell r="AO228" t="str">
            <v>-</v>
          </cell>
          <cell r="AP228" t="str">
            <v>-</v>
          </cell>
          <cell r="AQ228" t="str">
            <v>-</v>
          </cell>
          <cell r="AR228" t="str">
            <v>-</v>
          </cell>
          <cell r="AT228" t="str">
            <v>-</v>
          </cell>
          <cell r="AU228" t="str">
            <v>-</v>
          </cell>
          <cell r="AV228" t="str">
            <v>-</v>
          </cell>
          <cell r="AW228" t="str">
            <v>-</v>
          </cell>
          <cell r="AX228" t="str">
            <v>-</v>
          </cell>
          <cell r="AY228" t="str">
            <v>-</v>
          </cell>
          <cell r="BA228" t="str">
            <v>-</v>
          </cell>
          <cell r="BB228" t="str">
            <v>-</v>
          </cell>
          <cell r="BC228" t="str">
            <v>-</v>
          </cell>
          <cell r="BD228" t="str">
            <v>-</v>
          </cell>
          <cell r="BE228" t="str">
            <v>-</v>
          </cell>
          <cell r="BF228" t="str">
            <v>-</v>
          </cell>
          <cell r="BH228" t="str">
            <v>-</v>
          </cell>
          <cell r="BI228" t="str">
            <v>-</v>
          </cell>
          <cell r="BJ228" t="str">
            <v>-</v>
          </cell>
          <cell r="BK228" t="str">
            <v>-</v>
          </cell>
          <cell r="BL228" t="str">
            <v>-</v>
          </cell>
          <cell r="BM228" t="str">
            <v>-</v>
          </cell>
        </row>
        <row r="229">
          <cell r="A229">
            <v>419</v>
          </cell>
          <cell r="B229" t="str">
            <v xml:space="preserve">Omya, Inc.                                      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X229" t="str">
            <v>-</v>
          </cell>
          <cell r="Y229" t="str">
            <v>-</v>
          </cell>
          <cell r="Z229" t="str">
            <v>-</v>
          </cell>
          <cell r="AA229" t="str">
            <v>-</v>
          </cell>
          <cell r="AB229" t="str">
            <v>-</v>
          </cell>
          <cell r="AC229" t="str">
            <v>-</v>
          </cell>
          <cell r="AF229" t="str">
            <v>-</v>
          </cell>
          <cell r="AG229" t="str">
            <v>-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M229" t="str">
            <v>-</v>
          </cell>
          <cell r="AN229" t="str">
            <v>-</v>
          </cell>
          <cell r="AO229" t="str">
            <v>-</v>
          </cell>
          <cell r="AP229" t="str">
            <v>-</v>
          </cell>
          <cell r="AQ229" t="str">
            <v>-</v>
          </cell>
          <cell r="AR229" t="str">
            <v>-</v>
          </cell>
          <cell r="AT229" t="str">
            <v>-</v>
          </cell>
          <cell r="AU229" t="str">
            <v>-</v>
          </cell>
          <cell r="AV229" t="str">
            <v>-</v>
          </cell>
          <cell r="AW229" t="str">
            <v>-</v>
          </cell>
          <cell r="AX229" t="str">
            <v>-</v>
          </cell>
          <cell r="AY229" t="str">
            <v>-</v>
          </cell>
          <cell r="BA229" t="str">
            <v>-</v>
          </cell>
          <cell r="BB229" t="str">
            <v>-</v>
          </cell>
          <cell r="BC229" t="str">
            <v>-</v>
          </cell>
          <cell r="BD229" t="str">
            <v>-</v>
          </cell>
          <cell r="BE229" t="str">
            <v>-</v>
          </cell>
          <cell r="BF229" t="str">
            <v>-</v>
          </cell>
          <cell r="BH229" t="str">
            <v>-</v>
          </cell>
          <cell r="BI229" t="str">
            <v>-</v>
          </cell>
          <cell r="BJ229" t="str">
            <v>-</v>
          </cell>
          <cell r="BK229" t="str">
            <v>-</v>
          </cell>
          <cell r="BL229" t="str">
            <v>-</v>
          </cell>
          <cell r="BM229" t="str">
            <v>-</v>
          </cell>
        </row>
        <row r="230">
          <cell r="A230">
            <v>422</v>
          </cell>
          <cell r="B230" t="str">
            <v xml:space="preserve">Pike County Light and Power Company                                   </v>
          </cell>
          <cell r="C230">
            <v>0</v>
          </cell>
          <cell r="D230">
            <v>0</v>
          </cell>
          <cell r="E230">
            <v>3168375</v>
          </cell>
          <cell r="F230">
            <v>0</v>
          </cell>
          <cell r="G230">
            <v>3387865</v>
          </cell>
          <cell r="H230">
            <v>0</v>
          </cell>
          <cell r="I230">
            <v>3724790</v>
          </cell>
          <cell r="J230">
            <v>406505</v>
          </cell>
          <cell r="K230">
            <v>4021228</v>
          </cell>
          <cell r="L230">
            <v>416165</v>
          </cell>
          <cell r="M230">
            <v>4317274</v>
          </cell>
          <cell r="N230">
            <v>0</v>
          </cell>
          <cell r="X230" t="str">
            <v>-</v>
          </cell>
          <cell r="Y230" t="str">
            <v>-</v>
          </cell>
          <cell r="Z230" t="str">
            <v>-</v>
          </cell>
          <cell r="AA230">
            <v>9.1629623251866512</v>
          </cell>
          <cell r="AB230">
            <v>9.6625809474607429</v>
          </cell>
          <cell r="AC230" t="str">
            <v>-</v>
          </cell>
          <cell r="AF230" t="str">
            <v>-</v>
          </cell>
          <cell r="AG230" t="str">
            <v>-</v>
          </cell>
          <cell r="AH230" t="str">
            <v>-</v>
          </cell>
          <cell r="AI230" t="str">
            <v>11_2001</v>
          </cell>
          <cell r="AJ230" t="str">
            <v>5_2002</v>
          </cell>
          <cell r="AK230" t="str">
            <v>-</v>
          </cell>
          <cell r="AM230" t="str">
            <v>-</v>
          </cell>
          <cell r="AN230" t="str">
            <v>-</v>
          </cell>
          <cell r="AO230" t="str">
            <v>-</v>
          </cell>
          <cell r="AP230">
            <v>177.1</v>
          </cell>
          <cell r="AQ230">
            <v>179.9</v>
          </cell>
          <cell r="AR230" t="str">
            <v>-</v>
          </cell>
          <cell r="AT230" t="str">
            <v>-</v>
          </cell>
          <cell r="AU230" t="str">
            <v>-</v>
          </cell>
          <cell r="AV230" t="str">
            <v>-</v>
          </cell>
          <cell r="AW230">
            <v>118.7</v>
          </cell>
          <cell r="AX230">
            <v>117.7</v>
          </cell>
          <cell r="AY230" t="str">
            <v>-</v>
          </cell>
          <cell r="BA230" t="str">
            <v>-</v>
          </cell>
          <cell r="BB230" t="str">
            <v>-</v>
          </cell>
          <cell r="BC230" t="str">
            <v>-</v>
          </cell>
          <cell r="BD230">
            <v>1.3297201564202834</v>
          </cell>
          <cell r="BE230">
            <v>1.3128823701581536</v>
          </cell>
          <cell r="BF230" t="str">
            <v>-</v>
          </cell>
          <cell r="BH230" t="str">
            <v>-</v>
          </cell>
          <cell r="BI230" t="str">
            <v>-</v>
          </cell>
          <cell r="BJ230" t="str">
            <v>-</v>
          </cell>
          <cell r="BK230">
            <v>1.3388835530767325</v>
          </cell>
          <cell r="BL230">
            <v>1.3243636630107003</v>
          </cell>
          <cell r="BM230" t="str">
            <v>-</v>
          </cell>
        </row>
        <row r="231">
          <cell r="A231">
            <v>428</v>
          </cell>
          <cell r="B231" t="str">
            <v xml:space="preserve">UGI Utilities, Inc.                                                  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2968539</v>
          </cell>
          <cell r="K231">
            <v>40917019</v>
          </cell>
          <cell r="L231">
            <v>2947147</v>
          </cell>
          <cell r="M231">
            <v>42439186</v>
          </cell>
          <cell r="N231">
            <v>2793653</v>
          </cell>
          <cell r="X231" t="str">
            <v>-</v>
          </cell>
          <cell r="Y231" t="str">
            <v>-</v>
          </cell>
          <cell r="Z231" t="str">
            <v>-</v>
          </cell>
          <cell r="AA231">
            <v>0</v>
          </cell>
          <cell r="AB231">
            <v>13.883603023534286</v>
          </cell>
          <cell r="AC231">
            <v>15.191287536426321</v>
          </cell>
          <cell r="AF231" t="str">
            <v>-</v>
          </cell>
          <cell r="AG231" t="str">
            <v>-</v>
          </cell>
          <cell r="AH231" t="str">
            <v>-</v>
          </cell>
          <cell r="AI231" t="str">
            <v>12_2010</v>
          </cell>
          <cell r="AJ231" t="str">
            <v>2_1998</v>
          </cell>
          <cell r="AK231" t="str">
            <v>10_1997</v>
          </cell>
          <cell r="AM231" t="str">
            <v>-</v>
          </cell>
          <cell r="AN231" t="str">
            <v>-</v>
          </cell>
          <cell r="AO231" t="str">
            <v>-</v>
          </cell>
          <cell r="AP231">
            <v>218.05600000000001</v>
          </cell>
          <cell r="AQ231">
            <v>163</v>
          </cell>
          <cell r="AR231">
            <v>160.5</v>
          </cell>
          <cell r="AT231" t="str">
            <v>-</v>
          </cell>
          <cell r="AU231" t="str">
            <v>-</v>
          </cell>
          <cell r="AV231" t="str">
            <v>-</v>
          </cell>
          <cell r="AW231">
            <v>160.80000000000001</v>
          </cell>
          <cell r="AX231">
            <v>109.3</v>
          </cell>
          <cell r="AY231">
            <v>110</v>
          </cell>
          <cell r="BA231" t="str">
            <v>-</v>
          </cell>
          <cell r="BB231" t="str">
            <v>-</v>
          </cell>
          <cell r="BC231" t="str">
            <v>-</v>
          </cell>
          <cell r="BD231">
            <v>1.0672343164725551</v>
          </cell>
          <cell r="BE231">
            <v>1.4446634532475062</v>
          </cell>
          <cell r="BF231">
            <v>1.4632363314102736</v>
          </cell>
          <cell r="BH231" t="str">
            <v>-</v>
          </cell>
          <cell r="BI231" t="str">
            <v>-</v>
          </cell>
          <cell r="BJ231" t="str">
            <v>-</v>
          </cell>
          <cell r="BK231">
            <v>1.0665561539907</v>
          </cell>
          <cell r="BL231">
            <v>1.4545674886775828</v>
          </cell>
          <cell r="BM231">
            <v>1.4707885711837083</v>
          </cell>
        </row>
        <row r="232">
          <cell r="A232">
            <v>432</v>
          </cell>
          <cell r="B232" t="str">
            <v xml:space="preserve">Black Hills/Colorado Electric Utility Company, LP                     </v>
          </cell>
          <cell r="C232">
            <v>0</v>
          </cell>
          <cell r="D232">
            <v>0</v>
          </cell>
          <cell r="E232">
            <v>81726093</v>
          </cell>
          <cell r="F232">
            <v>2716486</v>
          </cell>
          <cell r="G232">
            <v>101783827</v>
          </cell>
          <cell r="H232">
            <v>9055188</v>
          </cell>
          <cell r="I232">
            <v>104001720</v>
          </cell>
          <cell r="J232">
            <v>7646570</v>
          </cell>
          <cell r="K232">
            <v>108812117</v>
          </cell>
          <cell r="L232">
            <v>5334769</v>
          </cell>
          <cell r="M232">
            <v>118917464</v>
          </cell>
          <cell r="N232">
            <v>5143313</v>
          </cell>
          <cell r="X232" t="str">
            <v>-</v>
          </cell>
          <cell r="Y232">
            <v>30.085225176938149</v>
          </cell>
          <cell r="Z232">
            <v>11.240388051578829</v>
          </cell>
          <cell r="AA232">
            <v>13.601094346877096</v>
          </cell>
          <cell r="AB232">
            <v>20.396781378912564</v>
          </cell>
          <cell r="AC232">
            <v>23.120790821013614</v>
          </cell>
          <cell r="AF232" t="str">
            <v>-</v>
          </cell>
          <cell r="AG232" t="str">
            <v>12_1978</v>
          </cell>
          <cell r="AH232" t="str">
            <v>10_1998</v>
          </cell>
          <cell r="AI232" t="str">
            <v>5_1997</v>
          </cell>
          <cell r="AJ232" t="str">
            <v>8_1991</v>
          </cell>
          <cell r="AK232" t="str">
            <v>11_1989</v>
          </cell>
          <cell r="AM232" t="str">
            <v>-</v>
          </cell>
          <cell r="AN232" t="e">
            <v>#N/A</v>
          </cell>
          <cell r="AO232">
            <v>163</v>
          </cell>
          <cell r="AP232">
            <v>160.5</v>
          </cell>
          <cell r="AQ232">
            <v>136.19999999999999</v>
          </cell>
          <cell r="AR232">
            <v>124</v>
          </cell>
          <cell r="AT232" t="str">
            <v>-</v>
          </cell>
          <cell r="AU232" t="e">
            <v>#N/A</v>
          </cell>
          <cell r="AV232">
            <v>109.3</v>
          </cell>
          <cell r="AW232">
            <v>110</v>
          </cell>
          <cell r="AX232">
            <v>107.7</v>
          </cell>
          <cell r="AY232">
            <v>97.7</v>
          </cell>
          <cell r="BA232" t="str">
            <v>-</v>
          </cell>
          <cell r="BB232" t="e">
            <v>#N/A</v>
          </cell>
          <cell r="BC232">
            <v>1.4446634532475062</v>
          </cell>
          <cell r="BD232">
            <v>1.4632363314102736</v>
          </cell>
          <cell r="BE232">
            <v>1.6935486647527243</v>
          </cell>
          <cell r="BF232">
            <v>1.8610316613176419</v>
          </cell>
          <cell r="BH232" t="str">
            <v>-</v>
          </cell>
          <cell r="BI232" t="e">
            <v>#N/A</v>
          </cell>
          <cell r="BJ232">
            <v>1.4545674886775828</v>
          </cell>
          <cell r="BK232">
            <v>1.4707885711837083</v>
          </cell>
          <cell r="BL232">
            <v>1.6828383759659054</v>
          </cell>
          <cell r="BM232">
            <v>1.8498158487619152</v>
          </cell>
        </row>
        <row r="233">
          <cell r="A233">
            <v>433</v>
          </cell>
          <cell r="B233" t="str">
            <v xml:space="preserve">ITC Great Plains, LLC                                 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X233" t="str">
            <v>-</v>
          </cell>
          <cell r="Y233" t="str">
            <v>-</v>
          </cell>
          <cell r="Z233" t="str">
            <v>-</v>
          </cell>
          <cell r="AA233" t="str">
            <v>-</v>
          </cell>
          <cell r="AB233" t="str">
            <v>-</v>
          </cell>
          <cell r="AC233" t="str">
            <v>-</v>
          </cell>
          <cell r="AF233" t="str">
            <v>-</v>
          </cell>
          <cell r="AG233" t="str">
            <v>-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M233" t="str">
            <v>-</v>
          </cell>
          <cell r="AN233" t="str">
            <v>-</v>
          </cell>
          <cell r="AO233" t="str">
            <v>-</v>
          </cell>
          <cell r="AP233" t="str">
            <v>-</v>
          </cell>
          <cell r="AQ233" t="str">
            <v>-</v>
          </cell>
          <cell r="AR233" t="str">
            <v>-</v>
          </cell>
          <cell r="AT233" t="str">
            <v>-</v>
          </cell>
          <cell r="AU233" t="str">
            <v>-</v>
          </cell>
          <cell r="AV233" t="str">
            <v>-</v>
          </cell>
          <cell r="AW233" t="str">
            <v>-</v>
          </cell>
          <cell r="AX233" t="str">
            <v>-</v>
          </cell>
          <cell r="AY233" t="str">
            <v>-</v>
          </cell>
          <cell r="BA233" t="str">
            <v>-</v>
          </cell>
          <cell r="BB233" t="str">
            <v>-</v>
          </cell>
          <cell r="BC233" t="str">
            <v>-</v>
          </cell>
          <cell r="BD233" t="str">
            <v>-</v>
          </cell>
          <cell r="BE233" t="str">
            <v>-</v>
          </cell>
          <cell r="BF233" t="str">
            <v>-</v>
          </cell>
          <cell r="BH233" t="str">
            <v>-</v>
          </cell>
          <cell r="BI233" t="str">
            <v>-</v>
          </cell>
          <cell r="BJ233" t="str">
            <v>-</v>
          </cell>
          <cell r="BK233" t="str">
            <v>-</v>
          </cell>
          <cell r="BL233" t="str">
            <v>-</v>
          </cell>
          <cell r="BM233" t="str">
            <v>-</v>
          </cell>
        </row>
        <row r="234">
          <cell r="A234">
            <v>435</v>
          </cell>
          <cell r="B234" t="str">
            <v xml:space="preserve">New Hampshire Transmission, LLC              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X234" t="str">
            <v>-</v>
          </cell>
          <cell r="Y234" t="str">
            <v>-</v>
          </cell>
          <cell r="Z234" t="str">
            <v>-</v>
          </cell>
          <cell r="AA234" t="str">
            <v>-</v>
          </cell>
          <cell r="AB234" t="str">
            <v>-</v>
          </cell>
          <cell r="AC234" t="str">
            <v>-</v>
          </cell>
          <cell r="AF234" t="str">
            <v>-</v>
          </cell>
          <cell r="AG234" t="str">
            <v>-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M234" t="str">
            <v>-</v>
          </cell>
          <cell r="AN234" t="str">
            <v>-</v>
          </cell>
          <cell r="AO234" t="str">
            <v>-</v>
          </cell>
          <cell r="AP234" t="str">
            <v>-</v>
          </cell>
          <cell r="AQ234" t="str">
            <v>-</v>
          </cell>
          <cell r="AR234" t="str">
            <v>-</v>
          </cell>
          <cell r="AT234" t="str">
            <v>-</v>
          </cell>
          <cell r="AU234" t="str">
            <v>-</v>
          </cell>
          <cell r="AV234" t="str">
            <v>-</v>
          </cell>
          <cell r="AW234" t="str">
            <v>-</v>
          </cell>
          <cell r="AX234" t="str">
            <v>-</v>
          </cell>
          <cell r="AY234" t="str">
            <v>-</v>
          </cell>
          <cell r="BA234" t="str">
            <v>-</v>
          </cell>
          <cell r="BB234" t="str">
            <v>-</v>
          </cell>
          <cell r="BC234" t="str">
            <v>-</v>
          </cell>
          <cell r="BD234" t="str">
            <v>-</v>
          </cell>
          <cell r="BE234" t="str">
            <v>-</v>
          </cell>
          <cell r="BF234" t="str">
            <v>-</v>
          </cell>
          <cell r="BH234" t="str">
            <v>-</v>
          </cell>
          <cell r="BI234" t="str">
            <v>-</v>
          </cell>
          <cell r="BJ234" t="str">
            <v>-</v>
          </cell>
          <cell r="BK234" t="str">
            <v>-</v>
          </cell>
          <cell r="BL234" t="str">
            <v>-</v>
          </cell>
          <cell r="BM234" t="str">
            <v>-</v>
          </cell>
        </row>
        <row r="235">
          <cell r="A235">
            <v>436</v>
          </cell>
          <cell r="B235" t="str">
            <v xml:space="preserve">AEP Appalachian Transmission Company, Inc.                           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X235" t="str">
            <v>-</v>
          </cell>
          <cell r="Y235" t="str">
            <v>-</v>
          </cell>
          <cell r="Z235" t="str">
            <v>-</v>
          </cell>
          <cell r="AA235" t="str">
            <v>-</v>
          </cell>
          <cell r="AB235" t="str">
            <v>-</v>
          </cell>
          <cell r="AC235" t="str">
            <v>-</v>
          </cell>
          <cell r="AF235" t="str">
            <v>-</v>
          </cell>
          <cell r="AG235" t="str">
            <v>-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M235" t="str">
            <v>-</v>
          </cell>
          <cell r="AN235" t="str">
            <v>-</v>
          </cell>
          <cell r="AO235" t="str">
            <v>-</v>
          </cell>
          <cell r="AP235" t="str">
            <v>-</v>
          </cell>
          <cell r="AQ235" t="str">
            <v>-</v>
          </cell>
          <cell r="AR235" t="str">
            <v>-</v>
          </cell>
          <cell r="AT235" t="str">
            <v>-</v>
          </cell>
          <cell r="AU235" t="str">
            <v>-</v>
          </cell>
          <cell r="AV235" t="str">
            <v>-</v>
          </cell>
          <cell r="AW235" t="str">
            <v>-</v>
          </cell>
          <cell r="AX235" t="str">
            <v>-</v>
          </cell>
          <cell r="AY235" t="str">
            <v>-</v>
          </cell>
          <cell r="BA235" t="str">
            <v>-</v>
          </cell>
          <cell r="BB235" t="str">
            <v>-</v>
          </cell>
          <cell r="BC235" t="str">
            <v>-</v>
          </cell>
          <cell r="BD235" t="str">
            <v>-</v>
          </cell>
          <cell r="BE235" t="str">
            <v>-</v>
          </cell>
          <cell r="BF235" t="str">
            <v>-</v>
          </cell>
          <cell r="BH235" t="str">
            <v>-</v>
          </cell>
          <cell r="BI235" t="str">
            <v>-</v>
          </cell>
          <cell r="BJ235" t="str">
            <v>-</v>
          </cell>
          <cell r="BK235" t="str">
            <v>-</v>
          </cell>
          <cell r="BL235" t="str">
            <v>-</v>
          </cell>
          <cell r="BM235" t="str">
            <v>-</v>
          </cell>
        </row>
        <row r="236">
          <cell r="A236">
            <v>437</v>
          </cell>
          <cell r="B236" t="str">
            <v xml:space="preserve">AEP West Virginia Transmission Company, Inc.     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X236" t="str">
            <v>-</v>
          </cell>
          <cell r="Y236" t="str">
            <v>-</v>
          </cell>
          <cell r="Z236" t="str">
            <v>-</v>
          </cell>
          <cell r="AA236" t="str">
            <v>-</v>
          </cell>
          <cell r="AB236" t="str">
            <v>-</v>
          </cell>
          <cell r="AC236" t="str">
            <v>-</v>
          </cell>
          <cell r="AF236" t="str">
            <v>-</v>
          </cell>
          <cell r="AG236" t="str">
            <v>-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M236" t="str">
            <v>-</v>
          </cell>
          <cell r="AN236" t="str">
            <v>-</v>
          </cell>
          <cell r="AO236" t="str">
            <v>-</v>
          </cell>
          <cell r="AP236" t="str">
            <v>-</v>
          </cell>
          <cell r="AQ236" t="str">
            <v>-</v>
          </cell>
          <cell r="AR236" t="str">
            <v>-</v>
          </cell>
          <cell r="AT236" t="str">
            <v>-</v>
          </cell>
          <cell r="AU236" t="str">
            <v>-</v>
          </cell>
          <cell r="AV236" t="str">
            <v>-</v>
          </cell>
          <cell r="AW236" t="str">
            <v>-</v>
          </cell>
          <cell r="AX236" t="str">
            <v>-</v>
          </cell>
          <cell r="AY236" t="str">
            <v>-</v>
          </cell>
          <cell r="BA236" t="str">
            <v>-</v>
          </cell>
          <cell r="BB236" t="str">
            <v>-</v>
          </cell>
          <cell r="BC236" t="str">
            <v>-</v>
          </cell>
          <cell r="BD236" t="str">
            <v>-</v>
          </cell>
          <cell r="BE236" t="str">
            <v>-</v>
          </cell>
          <cell r="BF236" t="str">
            <v>-</v>
          </cell>
          <cell r="BH236" t="str">
            <v>-</v>
          </cell>
          <cell r="BI236" t="str">
            <v>-</v>
          </cell>
          <cell r="BJ236" t="str">
            <v>-</v>
          </cell>
          <cell r="BK236" t="str">
            <v>-</v>
          </cell>
          <cell r="BL236" t="str">
            <v>-</v>
          </cell>
          <cell r="BM236" t="str">
            <v>-</v>
          </cell>
        </row>
        <row r="237">
          <cell r="A237">
            <v>438</v>
          </cell>
          <cell r="B237" t="str">
            <v xml:space="preserve">AEP Ohio Transmission Company, Inc.            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X237" t="str">
            <v>-</v>
          </cell>
          <cell r="Y237" t="str">
            <v>-</v>
          </cell>
          <cell r="Z237" t="str">
            <v>-</v>
          </cell>
          <cell r="AA237" t="str">
            <v>-</v>
          </cell>
          <cell r="AB237" t="str">
            <v>-</v>
          </cell>
          <cell r="AC237" t="str">
            <v>-</v>
          </cell>
          <cell r="AF237" t="str">
            <v>-</v>
          </cell>
          <cell r="AG237" t="str">
            <v>-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M237" t="str">
            <v>-</v>
          </cell>
          <cell r="AN237" t="str">
            <v>-</v>
          </cell>
          <cell r="AO237" t="str">
            <v>-</v>
          </cell>
          <cell r="AP237" t="str">
            <v>-</v>
          </cell>
          <cell r="AQ237" t="str">
            <v>-</v>
          </cell>
          <cell r="AR237" t="str">
            <v>-</v>
          </cell>
          <cell r="AT237" t="str">
            <v>-</v>
          </cell>
          <cell r="AU237" t="str">
            <v>-</v>
          </cell>
          <cell r="AV237" t="str">
            <v>-</v>
          </cell>
          <cell r="AW237" t="str">
            <v>-</v>
          </cell>
          <cell r="AX237" t="str">
            <v>-</v>
          </cell>
          <cell r="AY237" t="str">
            <v>-</v>
          </cell>
          <cell r="BA237" t="str">
            <v>-</v>
          </cell>
          <cell r="BB237" t="str">
            <v>-</v>
          </cell>
          <cell r="BC237" t="str">
            <v>-</v>
          </cell>
          <cell r="BD237" t="str">
            <v>-</v>
          </cell>
          <cell r="BE237" t="str">
            <v>-</v>
          </cell>
          <cell r="BF237" t="str">
            <v>-</v>
          </cell>
          <cell r="BH237" t="str">
            <v>-</v>
          </cell>
          <cell r="BI237" t="str">
            <v>-</v>
          </cell>
          <cell r="BJ237" t="str">
            <v>-</v>
          </cell>
          <cell r="BK237" t="str">
            <v>-</v>
          </cell>
          <cell r="BL237" t="str">
            <v>-</v>
          </cell>
          <cell r="BM237" t="str">
            <v>-</v>
          </cell>
        </row>
        <row r="238">
          <cell r="A238">
            <v>439</v>
          </cell>
          <cell r="B238" t="str">
            <v xml:space="preserve">AEP Kentucky Transmission Company, Inc.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X238" t="str">
            <v>-</v>
          </cell>
          <cell r="Y238" t="str">
            <v>-</v>
          </cell>
          <cell r="Z238" t="str">
            <v>-</v>
          </cell>
          <cell r="AA238" t="str">
            <v>-</v>
          </cell>
          <cell r="AB238" t="str">
            <v>-</v>
          </cell>
          <cell r="AC238" t="str">
            <v>-</v>
          </cell>
          <cell r="AF238" t="str">
            <v>-</v>
          </cell>
          <cell r="AG238" t="str">
            <v>-</v>
          </cell>
          <cell r="AH238" t="str">
            <v>-</v>
          </cell>
          <cell r="AI238" t="str">
            <v>-</v>
          </cell>
          <cell r="AJ238" t="str">
            <v>-</v>
          </cell>
          <cell r="AK238" t="str">
            <v>-</v>
          </cell>
          <cell r="AM238" t="str">
            <v>-</v>
          </cell>
          <cell r="AN238" t="str">
            <v>-</v>
          </cell>
          <cell r="AO238" t="str">
            <v>-</v>
          </cell>
          <cell r="AP238" t="str">
            <v>-</v>
          </cell>
          <cell r="AQ238" t="str">
            <v>-</v>
          </cell>
          <cell r="AR238" t="str">
            <v>-</v>
          </cell>
          <cell r="AT238" t="str">
            <v>-</v>
          </cell>
          <cell r="AU238" t="str">
            <v>-</v>
          </cell>
          <cell r="AV238" t="str">
            <v>-</v>
          </cell>
          <cell r="AW238" t="str">
            <v>-</v>
          </cell>
          <cell r="AX238" t="str">
            <v>-</v>
          </cell>
          <cell r="AY238" t="str">
            <v>-</v>
          </cell>
          <cell r="BA238" t="str">
            <v>-</v>
          </cell>
          <cell r="BB238" t="str">
            <v>-</v>
          </cell>
          <cell r="BC238" t="str">
            <v>-</v>
          </cell>
          <cell r="BD238" t="str">
            <v>-</v>
          </cell>
          <cell r="BE238" t="str">
            <v>-</v>
          </cell>
          <cell r="BF238" t="str">
            <v>-</v>
          </cell>
          <cell r="BH238" t="str">
            <v>-</v>
          </cell>
          <cell r="BI238" t="str">
            <v>-</v>
          </cell>
          <cell r="BJ238" t="str">
            <v>-</v>
          </cell>
          <cell r="BK238" t="str">
            <v>-</v>
          </cell>
          <cell r="BL238" t="str">
            <v>-</v>
          </cell>
          <cell r="BM238" t="str">
            <v>-</v>
          </cell>
        </row>
        <row r="239">
          <cell r="A239">
            <v>440</v>
          </cell>
          <cell r="B239" t="str">
            <v xml:space="preserve">AEP Indiana Michigan Transmission Company, Inc.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-</v>
          </cell>
          <cell r="AB239" t="str">
            <v>-</v>
          </cell>
          <cell r="AC239" t="str">
            <v>-</v>
          </cell>
          <cell r="AF239" t="str">
            <v>-</v>
          </cell>
          <cell r="AG239" t="str">
            <v>-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M239" t="str">
            <v>-</v>
          </cell>
          <cell r="AN239" t="str">
            <v>-</v>
          </cell>
          <cell r="AO239" t="str">
            <v>-</v>
          </cell>
          <cell r="AP239" t="str">
            <v>-</v>
          </cell>
          <cell r="AQ239" t="str">
            <v>-</v>
          </cell>
          <cell r="AR239" t="str">
            <v>-</v>
          </cell>
          <cell r="AT239" t="str">
            <v>-</v>
          </cell>
          <cell r="AU239" t="str">
            <v>-</v>
          </cell>
          <cell r="AV239" t="str">
            <v>-</v>
          </cell>
          <cell r="AW239" t="str">
            <v>-</v>
          </cell>
          <cell r="AX239" t="str">
            <v>-</v>
          </cell>
          <cell r="AY239" t="str">
            <v>-</v>
          </cell>
          <cell r="BA239" t="str">
            <v>-</v>
          </cell>
          <cell r="BB239" t="str">
            <v>-</v>
          </cell>
          <cell r="BC239" t="str">
            <v>-</v>
          </cell>
          <cell r="BD239" t="str">
            <v>-</v>
          </cell>
          <cell r="BE239" t="str">
            <v>-</v>
          </cell>
          <cell r="BF239" t="str">
            <v>-</v>
          </cell>
          <cell r="BH239" t="str">
            <v>-</v>
          </cell>
          <cell r="BI239" t="str">
            <v>-</v>
          </cell>
          <cell r="BJ239" t="str">
            <v>-</v>
          </cell>
          <cell r="BK239" t="str">
            <v>-</v>
          </cell>
          <cell r="BL239" t="str">
            <v>-</v>
          </cell>
          <cell r="BM239" t="str">
            <v>-</v>
          </cell>
        </row>
        <row r="240">
          <cell r="A240">
            <v>441</v>
          </cell>
          <cell r="B240" t="str">
            <v xml:space="preserve">AEP Southwestern Transmission Company, Inc.      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X240" t="str">
            <v>-</v>
          </cell>
          <cell r="Y240" t="str">
            <v>-</v>
          </cell>
          <cell r="Z240" t="str">
            <v>-</v>
          </cell>
          <cell r="AA240" t="str">
            <v>-</v>
          </cell>
          <cell r="AB240" t="str">
            <v>-</v>
          </cell>
          <cell r="AC240" t="str">
            <v>-</v>
          </cell>
          <cell r="AF240" t="str">
            <v>-</v>
          </cell>
          <cell r="AG240" t="str">
            <v>-</v>
          </cell>
          <cell r="AH240" t="str">
            <v>-</v>
          </cell>
          <cell r="AI240" t="str">
            <v>-</v>
          </cell>
          <cell r="AJ240" t="str">
            <v>-</v>
          </cell>
          <cell r="AK240" t="str">
            <v>-</v>
          </cell>
          <cell r="AM240" t="str">
            <v>-</v>
          </cell>
          <cell r="AN240" t="str">
            <v>-</v>
          </cell>
          <cell r="AO240" t="str">
            <v>-</v>
          </cell>
          <cell r="AP240" t="str">
            <v>-</v>
          </cell>
          <cell r="AQ240" t="str">
            <v>-</v>
          </cell>
          <cell r="AR240" t="str">
            <v>-</v>
          </cell>
          <cell r="AT240" t="str">
            <v>-</v>
          </cell>
          <cell r="AU240" t="str">
            <v>-</v>
          </cell>
          <cell r="AV240" t="str">
            <v>-</v>
          </cell>
          <cell r="AW240" t="str">
            <v>-</v>
          </cell>
          <cell r="AX240" t="str">
            <v>-</v>
          </cell>
          <cell r="AY240" t="str">
            <v>-</v>
          </cell>
          <cell r="BA240" t="str">
            <v>-</v>
          </cell>
          <cell r="BB240" t="str">
            <v>-</v>
          </cell>
          <cell r="BC240" t="str">
            <v>-</v>
          </cell>
          <cell r="BD240" t="str">
            <v>-</v>
          </cell>
          <cell r="BE240" t="str">
            <v>-</v>
          </cell>
          <cell r="BF240" t="str">
            <v>-</v>
          </cell>
          <cell r="BH240" t="str">
            <v>-</v>
          </cell>
          <cell r="BI240" t="str">
            <v>-</v>
          </cell>
          <cell r="BJ240" t="str">
            <v>-</v>
          </cell>
          <cell r="BK240" t="str">
            <v>-</v>
          </cell>
          <cell r="BL240" t="str">
            <v>-</v>
          </cell>
          <cell r="BM240" t="str">
            <v>-</v>
          </cell>
        </row>
        <row r="241">
          <cell r="A241">
            <v>442</v>
          </cell>
          <cell r="B241" t="str">
            <v xml:space="preserve">AEP Oklahoma Transmission Company, Inc.           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X241" t="str">
            <v>-</v>
          </cell>
          <cell r="Y241" t="str">
            <v>-</v>
          </cell>
          <cell r="Z241" t="str">
            <v>-</v>
          </cell>
          <cell r="AA241" t="str">
            <v>-</v>
          </cell>
          <cell r="AB241" t="str">
            <v>-</v>
          </cell>
          <cell r="AC241" t="str">
            <v>-</v>
          </cell>
          <cell r="AF241" t="str">
            <v>-</v>
          </cell>
          <cell r="AG241" t="str">
            <v>-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M241" t="str">
            <v>-</v>
          </cell>
          <cell r="AN241" t="str">
            <v>-</v>
          </cell>
          <cell r="AO241" t="str">
            <v>-</v>
          </cell>
          <cell r="AP241" t="str">
            <v>-</v>
          </cell>
          <cell r="AQ241" t="str">
            <v>-</v>
          </cell>
          <cell r="AR241" t="str">
            <v>-</v>
          </cell>
          <cell r="AT241" t="str">
            <v>-</v>
          </cell>
          <cell r="AU241" t="str">
            <v>-</v>
          </cell>
          <cell r="AV241" t="str">
            <v>-</v>
          </cell>
          <cell r="AW241" t="str">
            <v>-</v>
          </cell>
          <cell r="AX241" t="str">
            <v>-</v>
          </cell>
          <cell r="AY241" t="str">
            <v>-</v>
          </cell>
          <cell r="BA241" t="str">
            <v>-</v>
          </cell>
          <cell r="BB241" t="str">
            <v>-</v>
          </cell>
          <cell r="BC241" t="str">
            <v>-</v>
          </cell>
          <cell r="BD241" t="str">
            <v>-</v>
          </cell>
          <cell r="BE241" t="str">
            <v>-</v>
          </cell>
          <cell r="BF241" t="str">
            <v>-</v>
          </cell>
          <cell r="BH241" t="str">
            <v>-</v>
          </cell>
          <cell r="BI241" t="str">
            <v>-</v>
          </cell>
          <cell r="BJ241" t="str">
            <v>-</v>
          </cell>
          <cell r="BK241" t="str">
            <v>-</v>
          </cell>
          <cell r="BL241" t="str">
            <v>-</v>
          </cell>
          <cell r="BM241" t="str">
            <v>-</v>
          </cell>
        </row>
        <row r="242">
          <cell r="A242">
            <v>443</v>
          </cell>
          <cell r="B242" t="str">
            <v xml:space="preserve">Ameren Illinois Company                                             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2042488151</v>
          </cell>
          <cell r="J242">
            <v>145271857</v>
          </cell>
          <cell r="K242">
            <v>2154788496</v>
          </cell>
          <cell r="L242">
            <v>149100135</v>
          </cell>
          <cell r="M242">
            <v>2277023318</v>
          </cell>
          <cell r="N242">
            <v>153686819</v>
          </cell>
          <cell r="X242" t="str">
            <v>-</v>
          </cell>
          <cell r="Y242" t="str">
            <v>-</v>
          </cell>
          <cell r="Z242" t="str">
            <v>-</v>
          </cell>
          <cell r="AA242">
            <v>14.059764865537582</v>
          </cell>
          <cell r="AB242">
            <v>14.451955365432768</v>
          </cell>
          <cell r="AC242">
            <v>14.815996146032537</v>
          </cell>
          <cell r="AF242" t="str">
            <v>-</v>
          </cell>
          <cell r="AG242" t="str">
            <v>-</v>
          </cell>
          <cell r="AH242" t="str">
            <v>-</v>
          </cell>
          <cell r="AI242" t="str">
            <v>12_1996</v>
          </cell>
          <cell r="AJ242" t="str">
            <v>7_1997</v>
          </cell>
          <cell r="AK242" t="str">
            <v>3_1998</v>
          </cell>
          <cell r="AM242" t="str">
            <v>-</v>
          </cell>
          <cell r="AN242" t="str">
            <v>-</v>
          </cell>
          <cell r="AO242" t="str">
            <v>-</v>
          </cell>
          <cell r="AP242">
            <v>156.9</v>
          </cell>
          <cell r="AQ242">
            <v>160.5</v>
          </cell>
          <cell r="AR242">
            <v>163</v>
          </cell>
          <cell r="AT242" t="str">
            <v>-</v>
          </cell>
          <cell r="AU242" t="str">
            <v>-</v>
          </cell>
          <cell r="AV242" t="str">
            <v>-</v>
          </cell>
          <cell r="AW242">
            <v>110.6</v>
          </cell>
          <cell r="AX242">
            <v>110</v>
          </cell>
          <cell r="AY242">
            <v>109.3</v>
          </cell>
          <cell r="BA242" t="str">
            <v>-</v>
          </cell>
          <cell r="BB242" t="str">
            <v>-</v>
          </cell>
          <cell r="BC242" t="str">
            <v>-</v>
          </cell>
          <cell r="BD242">
            <v>1.4916089763005618</v>
          </cell>
          <cell r="BE242">
            <v>1.4632363314102736</v>
          </cell>
          <cell r="BF242">
            <v>1.4446634532475062</v>
          </cell>
          <cell r="BH242" t="str">
            <v>-</v>
          </cell>
          <cell r="BI242" t="str">
            <v>-</v>
          </cell>
          <cell r="BJ242" t="str">
            <v>-</v>
          </cell>
          <cell r="BK242">
            <v>1.49601788884807</v>
          </cell>
          <cell r="BL242">
            <v>1.4707885711837083</v>
          </cell>
          <cell r="BM242">
            <v>1.4545674886775828</v>
          </cell>
        </row>
        <row r="243">
          <cell r="A243">
            <v>444</v>
          </cell>
          <cell r="B243" t="str">
            <v xml:space="preserve">Ameren Transmission Company of Illinois           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X243" t="str">
            <v>-</v>
          </cell>
          <cell r="Y243" t="str">
            <v>-</v>
          </cell>
          <cell r="Z243" t="str">
            <v>-</v>
          </cell>
          <cell r="AA243" t="str">
            <v>-</v>
          </cell>
          <cell r="AB243" t="str">
            <v>-</v>
          </cell>
          <cell r="AC243" t="str">
            <v>-</v>
          </cell>
          <cell r="AF243" t="str">
            <v>-</v>
          </cell>
          <cell r="AG243" t="str">
            <v>-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M243" t="str">
            <v>-</v>
          </cell>
          <cell r="AN243" t="str">
            <v>-</v>
          </cell>
          <cell r="AO243" t="str">
            <v>-</v>
          </cell>
          <cell r="AP243" t="str">
            <v>-</v>
          </cell>
          <cell r="AQ243" t="str">
            <v>-</v>
          </cell>
          <cell r="AR243" t="str">
            <v>-</v>
          </cell>
          <cell r="AT243" t="str">
            <v>-</v>
          </cell>
          <cell r="AU243" t="str">
            <v>-</v>
          </cell>
          <cell r="AV243" t="str">
            <v>-</v>
          </cell>
          <cell r="AW243" t="str">
            <v>-</v>
          </cell>
          <cell r="AX243" t="str">
            <v>-</v>
          </cell>
          <cell r="AY243" t="str">
            <v>-</v>
          </cell>
          <cell r="BA243" t="str">
            <v>-</v>
          </cell>
          <cell r="BB243" t="str">
            <v>-</v>
          </cell>
          <cell r="BC243" t="str">
            <v>-</v>
          </cell>
          <cell r="BD243" t="str">
            <v>-</v>
          </cell>
          <cell r="BE243" t="str">
            <v>-</v>
          </cell>
          <cell r="BF243" t="str">
            <v>-</v>
          </cell>
          <cell r="BH243" t="str">
            <v>-</v>
          </cell>
          <cell r="BI243" t="str">
            <v>-</v>
          </cell>
          <cell r="BJ243" t="str">
            <v>-</v>
          </cell>
          <cell r="BK243" t="str">
            <v>-</v>
          </cell>
          <cell r="BL243" t="str">
            <v>-</v>
          </cell>
          <cell r="BM243" t="str">
            <v>-</v>
          </cell>
        </row>
        <row r="244">
          <cell r="A244">
            <v>445</v>
          </cell>
          <cell r="B244" t="str">
            <v xml:space="preserve">SU FERC L.L.C                                       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X244" t="str">
            <v>-</v>
          </cell>
          <cell r="Y244" t="str">
            <v>-</v>
          </cell>
          <cell r="Z244" t="str">
            <v>-</v>
          </cell>
          <cell r="AA244" t="str">
            <v>-</v>
          </cell>
          <cell r="AB244" t="str">
            <v>-</v>
          </cell>
          <cell r="AC244" t="str">
            <v>-</v>
          </cell>
          <cell r="AF244" t="str">
            <v>-</v>
          </cell>
          <cell r="AG244" t="str">
            <v>-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M244" t="str">
            <v>-</v>
          </cell>
          <cell r="AN244" t="str">
            <v>-</v>
          </cell>
          <cell r="AO244" t="str">
            <v>-</v>
          </cell>
          <cell r="AP244" t="str">
            <v>-</v>
          </cell>
          <cell r="AQ244" t="str">
            <v>-</v>
          </cell>
          <cell r="AR244" t="str">
            <v>-</v>
          </cell>
          <cell r="AT244" t="str">
            <v>-</v>
          </cell>
          <cell r="AU244" t="str">
            <v>-</v>
          </cell>
          <cell r="AV244" t="str">
            <v>-</v>
          </cell>
          <cell r="AW244" t="str">
            <v>-</v>
          </cell>
          <cell r="AX244" t="str">
            <v>-</v>
          </cell>
          <cell r="AY244" t="str">
            <v>-</v>
          </cell>
          <cell r="BA244" t="str">
            <v>-</v>
          </cell>
          <cell r="BB244" t="str">
            <v>-</v>
          </cell>
          <cell r="BC244" t="str">
            <v>-</v>
          </cell>
          <cell r="BD244" t="str">
            <v>-</v>
          </cell>
          <cell r="BE244" t="str">
            <v>-</v>
          </cell>
          <cell r="BF244" t="str">
            <v>-</v>
          </cell>
          <cell r="BH244" t="str">
            <v>-</v>
          </cell>
          <cell r="BI244" t="str">
            <v>-</v>
          </cell>
          <cell r="BJ244" t="str">
            <v>-</v>
          </cell>
          <cell r="BK244" t="str">
            <v>-</v>
          </cell>
          <cell r="BL244" t="str">
            <v>-</v>
          </cell>
          <cell r="BM244" t="str">
            <v>-</v>
          </cell>
        </row>
        <row r="245">
          <cell r="A245">
            <v>446</v>
          </cell>
          <cell r="B245" t="str">
            <v xml:space="preserve">Trans Bay Cable LLC                                                 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X245" t="str">
            <v>-</v>
          </cell>
          <cell r="Y245" t="str">
            <v>-</v>
          </cell>
          <cell r="Z245" t="str">
            <v>-</v>
          </cell>
          <cell r="AA245" t="str">
            <v>-</v>
          </cell>
          <cell r="AB245" t="str">
            <v>-</v>
          </cell>
          <cell r="AC245" t="str">
            <v>-</v>
          </cell>
          <cell r="AF245" t="str">
            <v>-</v>
          </cell>
          <cell r="AG245" t="str">
            <v>-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M245" t="str">
            <v>-</v>
          </cell>
          <cell r="AN245" t="str">
            <v>-</v>
          </cell>
          <cell r="AO245" t="str">
            <v>-</v>
          </cell>
          <cell r="AP245" t="str">
            <v>-</v>
          </cell>
          <cell r="AQ245" t="str">
            <v>-</v>
          </cell>
          <cell r="AR245" t="str">
            <v>-</v>
          </cell>
          <cell r="AT245" t="str">
            <v>-</v>
          </cell>
          <cell r="AU245" t="str">
            <v>-</v>
          </cell>
          <cell r="AV245" t="str">
            <v>-</v>
          </cell>
          <cell r="AW245" t="str">
            <v>-</v>
          </cell>
          <cell r="AX245" t="str">
            <v>-</v>
          </cell>
          <cell r="AY245" t="str">
            <v>-</v>
          </cell>
          <cell r="BA245" t="str">
            <v>-</v>
          </cell>
          <cell r="BB245" t="str">
            <v>-</v>
          </cell>
          <cell r="BC245" t="str">
            <v>-</v>
          </cell>
          <cell r="BD245" t="str">
            <v>-</v>
          </cell>
          <cell r="BE245" t="str">
            <v>-</v>
          </cell>
          <cell r="BF245" t="str">
            <v>-</v>
          </cell>
          <cell r="BH245" t="str">
            <v>-</v>
          </cell>
          <cell r="BI245" t="str">
            <v>-</v>
          </cell>
          <cell r="BJ245" t="str">
            <v>-</v>
          </cell>
          <cell r="BK245" t="str">
            <v>-</v>
          </cell>
          <cell r="BL245" t="str">
            <v>-</v>
          </cell>
          <cell r="BM245" t="str">
            <v>-</v>
          </cell>
        </row>
        <row r="246">
          <cell r="A246">
            <v>447</v>
          </cell>
          <cell r="B246" t="str">
            <v/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X246" t="str">
            <v>-</v>
          </cell>
          <cell r="Y246" t="str">
            <v>-</v>
          </cell>
          <cell r="Z246" t="str">
            <v>-</v>
          </cell>
          <cell r="AA246" t="str">
            <v>-</v>
          </cell>
          <cell r="AB246" t="str">
            <v>-</v>
          </cell>
          <cell r="AC246" t="str">
            <v>-</v>
          </cell>
          <cell r="AF246" t="str">
            <v>-</v>
          </cell>
          <cell r="AG246" t="str">
            <v>-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M246" t="str">
            <v>-</v>
          </cell>
          <cell r="AN246" t="str">
            <v>-</v>
          </cell>
          <cell r="AO246" t="str">
            <v>-</v>
          </cell>
          <cell r="AP246" t="str">
            <v>-</v>
          </cell>
          <cell r="AQ246" t="str">
            <v>-</v>
          </cell>
          <cell r="AR246" t="str">
            <v>-</v>
          </cell>
          <cell r="AT246" t="str">
            <v>-</v>
          </cell>
          <cell r="AU246" t="str">
            <v>-</v>
          </cell>
          <cell r="AV246" t="str">
            <v>-</v>
          </cell>
          <cell r="AW246" t="str">
            <v>-</v>
          </cell>
          <cell r="AX246" t="str">
            <v>-</v>
          </cell>
          <cell r="AY246" t="str">
            <v>-</v>
          </cell>
          <cell r="BA246" t="str">
            <v>-</v>
          </cell>
          <cell r="BB246" t="str">
            <v>-</v>
          </cell>
          <cell r="BC246" t="str">
            <v>-</v>
          </cell>
          <cell r="BD246" t="str">
            <v>-</v>
          </cell>
          <cell r="BE246" t="str">
            <v>-</v>
          </cell>
          <cell r="BF246" t="str">
            <v>-</v>
          </cell>
          <cell r="BH246" t="str">
            <v>-</v>
          </cell>
          <cell r="BI246" t="str">
            <v>-</v>
          </cell>
          <cell r="BJ246" t="str">
            <v>-</v>
          </cell>
          <cell r="BK246" t="str">
            <v>-</v>
          </cell>
          <cell r="BL246" t="str">
            <v>-</v>
          </cell>
          <cell r="BM246" t="str">
            <v>-</v>
          </cell>
        </row>
        <row r="247">
          <cell r="A247">
            <v>449</v>
          </cell>
          <cell r="B247" t="str">
            <v/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X247" t="str">
            <v>-</v>
          </cell>
          <cell r="Y247" t="str">
            <v>-</v>
          </cell>
          <cell r="Z247" t="str">
            <v>-</v>
          </cell>
          <cell r="AA247" t="str">
            <v>-</v>
          </cell>
          <cell r="AB247" t="str">
            <v>-</v>
          </cell>
          <cell r="AC247" t="str">
            <v>-</v>
          </cell>
          <cell r="AF247" t="str">
            <v>-</v>
          </cell>
          <cell r="AG247" t="str">
            <v>-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M247" t="str">
            <v>-</v>
          </cell>
          <cell r="AN247" t="str">
            <v>-</v>
          </cell>
          <cell r="AO247" t="str">
            <v>-</v>
          </cell>
          <cell r="AP247" t="str">
            <v>-</v>
          </cell>
          <cell r="AQ247" t="str">
            <v>-</v>
          </cell>
          <cell r="AR247" t="str">
            <v>-</v>
          </cell>
          <cell r="AT247" t="str">
            <v>-</v>
          </cell>
          <cell r="AU247" t="str">
            <v>-</v>
          </cell>
          <cell r="AV247" t="str">
            <v>-</v>
          </cell>
          <cell r="AW247" t="str">
            <v>-</v>
          </cell>
          <cell r="AX247" t="str">
            <v>-</v>
          </cell>
          <cell r="AY247" t="str">
            <v>-</v>
          </cell>
          <cell r="BA247" t="str">
            <v>-</v>
          </cell>
          <cell r="BB247" t="str">
            <v>-</v>
          </cell>
          <cell r="BC247" t="str">
            <v>-</v>
          </cell>
          <cell r="BD247" t="str">
            <v>-</v>
          </cell>
          <cell r="BE247" t="str">
            <v>-</v>
          </cell>
          <cell r="BF247" t="str">
            <v>-</v>
          </cell>
          <cell r="BH247" t="str">
            <v>-</v>
          </cell>
          <cell r="BI247" t="str">
            <v>-</v>
          </cell>
          <cell r="BJ247" t="str">
            <v>-</v>
          </cell>
          <cell r="BK247" t="str">
            <v>-</v>
          </cell>
          <cell r="BL247" t="str">
            <v>-</v>
          </cell>
          <cell r="BM247" t="str">
            <v>-</v>
          </cell>
        </row>
        <row r="248">
          <cell r="X248" t="str">
            <v>-</v>
          </cell>
          <cell r="Y248" t="str">
            <v>-</v>
          </cell>
          <cell r="Z248" t="str">
            <v>-</v>
          </cell>
          <cell r="AA248" t="str">
            <v>-</v>
          </cell>
          <cell r="AB248" t="str">
            <v>-</v>
          </cell>
          <cell r="AC248" t="str">
            <v>-</v>
          </cell>
          <cell r="AF248" t="str">
            <v>-</v>
          </cell>
          <cell r="AG248" t="str">
            <v>-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M248" t="str">
            <v>-</v>
          </cell>
          <cell r="AN248" t="str">
            <v>-</v>
          </cell>
          <cell r="AO248" t="str">
            <v>-</v>
          </cell>
          <cell r="AP248" t="str">
            <v>-</v>
          </cell>
          <cell r="AQ248" t="str">
            <v>-</v>
          </cell>
          <cell r="AR248" t="str">
            <v>-</v>
          </cell>
          <cell r="AT248" t="str">
            <v>-</v>
          </cell>
          <cell r="AU248" t="str">
            <v>-</v>
          </cell>
          <cell r="AV248" t="str">
            <v>-</v>
          </cell>
          <cell r="AW248" t="str">
            <v>-</v>
          </cell>
          <cell r="AX248" t="str">
            <v>-</v>
          </cell>
          <cell r="AY248" t="str">
            <v>-</v>
          </cell>
          <cell r="BA248" t="str">
            <v>-</v>
          </cell>
          <cell r="BB248" t="str">
            <v>-</v>
          </cell>
          <cell r="BC248" t="str">
            <v>-</v>
          </cell>
          <cell r="BD248" t="str">
            <v>-</v>
          </cell>
          <cell r="BE248" t="str">
            <v>-</v>
          </cell>
          <cell r="BF248" t="str">
            <v>-</v>
          </cell>
          <cell r="BH248" t="str">
            <v>-</v>
          </cell>
          <cell r="BI248" t="str">
            <v>-</v>
          </cell>
          <cell r="BJ248" t="str">
            <v>-</v>
          </cell>
          <cell r="BK248" t="str">
            <v>-</v>
          </cell>
          <cell r="BL248" t="str">
            <v>-</v>
          </cell>
          <cell r="BM248" t="str">
            <v>-</v>
          </cell>
        </row>
        <row r="249">
          <cell r="X249" t="str">
            <v>-</v>
          </cell>
          <cell r="Y249" t="str">
            <v>-</v>
          </cell>
          <cell r="Z249" t="str">
            <v>-</v>
          </cell>
          <cell r="AA249" t="str">
            <v>-</v>
          </cell>
          <cell r="AB249" t="str">
            <v>-</v>
          </cell>
          <cell r="AC249" t="str">
            <v>-</v>
          </cell>
          <cell r="AF249" t="str">
            <v>-</v>
          </cell>
          <cell r="AG249" t="str">
            <v>-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M249" t="str">
            <v>-</v>
          </cell>
          <cell r="AN249" t="str">
            <v>-</v>
          </cell>
          <cell r="AO249" t="str">
            <v>-</v>
          </cell>
          <cell r="AP249" t="str">
            <v>-</v>
          </cell>
          <cell r="AQ249" t="str">
            <v>-</v>
          </cell>
          <cell r="AR249" t="str">
            <v>-</v>
          </cell>
          <cell r="AT249" t="str">
            <v>-</v>
          </cell>
          <cell r="AU249" t="str">
            <v>-</v>
          </cell>
          <cell r="AV249" t="str">
            <v>-</v>
          </cell>
          <cell r="AW249" t="str">
            <v>-</v>
          </cell>
          <cell r="AX249" t="str">
            <v>-</v>
          </cell>
          <cell r="AY249" t="str">
            <v>-</v>
          </cell>
          <cell r="BA249" t="str">
            <v>-</v>
          </cell>
          <cell r="BB249" t="str">
            <v>-</v>
          </cell>
          <cell r="BC249" t="str">
            <v>-</v>
          </cell>
          <cell r="BD249" t="str">
            <v>-</v>
          </cell>
          <cell r="BE249" t="str">
            <v>-</v>
          </cell>
          <cell r="BF249" t="str">
            <v>-</v>
          </cell>
          <cell r="BH249" t="str">
            <v>-</v>
          </cell>
          <cell r="BI249" t="str">
            <v>-</v>
          </cell>
          <cell r="BJ249" t="str">
            <v>-</v>
          </cell>
          <cell r="BK249" t="str">
            <v>-</v>
          </cell>
          <cell r="BL249" t="str">
            <v>-</v>
          </cell>
          <cell r="BM249" t="str">
            <v>-</v>
          </cell>
        </row>
        <row r="250">
          <cell r="X250" t="str">
            <v>-</v>
          </cell>
          <cell r="Y250" t="str">
            <v>-</v>
          </cell>
          <cell r="Z250" t="str">
            <v>-</v>
          </cell>
          <cell r="AA250" t="str">
            <v>-</v>
          </cell>
          <cell r="AB250" t="str">
            <v>-</v>
          </cell>
          <cell r="AC250" t="str">
            <v>-</v>
          </cell>
          <cell r="AF250" t="str">
            <v>-</v>
          </cell>
          <cell r="AG250" t="str">
            <v>-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M250" t="str">
            <v>-</v>
          </cell>
          <cell r="AN250" t="str">
            <v>-</v>
          </cell>
          <cell r="AO250" t="str">
            <v>-</v>
          </cell>
          <cell r="AP250" t="str">
            <v>-</v>
          </cell>
          <cell r="AQ250" t="str">
            <v>-</v>
          </cell>
          <cell r="AR250" t="str">
            <v>-</v>
          </cell>
          <cell r="AT250" t="str">
            <v>-</v>
          </cell>
          <cell r="AU250" t="str">
            <v>-</v>
          </cell>
          <cell r="AV250" t="str">
            <v>-</v>
          </cell>
          <cell r="AW250" t="str">
            <v>-</v>
          </cell>
          <cell r="AX250" t="str">
            <v>-</v>
          </cell>
          <cell r="AY250" t="str">
            <v>-</v>
          </cell>
          <cell r="BA250" t="str">
            <v>-</v>
          </cell>
          <cell r="BB250" t="str">
            <v>-</v>
          </cell>
          <cell r="BC250" t="str">
            <v>-</v>
          </cell>
          <cell r="BD250" t="str">
            <v>-</v>
          </cell>
          <cell r="BE250" t="str">
            <v>-</v>
          </cell>
          <cell r="BF250" t="str">
            <v>-</v>
          </cell>
          <cell r="BH250" t="str">
            <v>-</v>
          </cell>
          <cell r="BI250" t="str">
            <v>-</v>
          </cell>
          <cell r="BJ250" t="str">
            <v>-</v>
          </cell>
          <cell r="BK250" t="str">
            <v>-</v>
          </cell>
          <cell r="BL250" t="str">
            <v>-</v>
          </cell>
          <cell r="BM250" t="str">
            <v>-</v>
          </cell>
        </row>
        <row r="251">
          <cell r="X251" t="str">
            <v>-</v>
          </cell>
          <cell r="Y251" t="str">
            <v>-</v>
          </cell>
          <cell r="Z251" t="str">
            <v>-</v>
          </cell>
          <cell r="AA251" t="str">
            <v>-</v>
          </cell>
          <cell r="AB251" t="str">
            <v>-</v>
          </cell>
          <cell r="AC251" t="str">
            <v>-</v>
          </cell>
          <cell r="AF251" t="str">
            <v>-</v>
          </cell>
          <cell r="AG251" t="str">
            <v>-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M251" t="str">
            <v>-</v>
          </cell>
          <cell r="AN251" t="str">
            <v>-</v>
          </cell>
          <cell r="AO251" t="str">
            <v>-</v>
          </cell>
          <cell r="AP251" t="str">
            <v>-</v>
          </cell>
          <cell r="AQ251" t="str">
            <v>-</v>
          </cell>
          <cell r="AR251" t="str">
            <v>-</v>
          </cell>
          <cell r="AT251" t="str">
            <v>-</v>
          </cell>
          <cell r="AU251" t="str">
            <v>-</v>
          </cell>
          <cell r="AV251" t="str">
            <v>-</v>
          </cell>
          <cell r="AW251" t="str">
            <v>-</v>
          </cell>
          <cell r="AX251" t="str">
            <v>-</v>
          </cell>
          <cell r="AY251" t="str">
            <v>-</v>
          </cell>
          <cell r="BA251" t="str">
            <v>-</v>
          </cell>
          <cell r="BB251" t="str">
            <v>-</v>
          </cell>
          <cell r="BC251" t="str">
            <v>-</v>
          </cell>
          <cell r="BD251" t="str">
            <v>-</v>
          </cell>
          <cell r="BE251" t="str">
            <v>-</v>
          </cell>
          <cell r="BF251" t="str">
            <v>-</v>
          </cell>
          <cell r="BH251" t="str">
            <v>-</v>
          </cell>
          <cell r="BI251" t="str">
            <v>-</v>
          </cell>
          <cell r="BJ251" t="str">
            <v>-</v>
          </cell>
          <cell r="BK251" t="str">
            <v>-</v>
          </cell>
          <cell r="BL251" t="str">
            <v>-</v>
          </cell>
          <cell r="BM251" t="str">
            <v>-</v>
          </cell>
        </row>
        <row r="252">
          <cell r="X252" t="str">
            <v>-</v>
          </cell>
          <cell r="Y252" t="str">
            <v>-</v>
          </cell>
          <cell r="Z252" t="str">
            <v>-</v>
          </cell>
          <cell r="AA252" t="str">
            <v>-</v>
          </cell>
          <cell r="AB252" t="str">
            <v>-</v>
          </cell>
          <cell r="AC252" t="str">
            <v>-</v>
          </cell>
          <cell r="AF252" t="str">
            <v>-</v>
          </cell>
          <cell r="AG252" t="str">
            <v>-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M252" t="str">
            <v>-</v>
          </cell>
          <cell r="AN252" t="str">
            <v>-</v>
          </cell>
          <cell r="AO252" t="str">
            <v>-</v>
          </cell>
          <cell r="AP252" t="str">
            <v>-</v>
          </cell>
          <cell r="AQ252" t="str">
            <v>-</v>
          </cell>
          <cell r="AR252" t="str">
            <v>-</v>
          </cell>
          <cell r="AT252" t="str">
            <v>-</v>
          </cell>
          <cell r="AU252" t="str">
            <v>-</v>
          </cell>
          <cell r="AV252" t="str">
            <v>-</v>
          </cell>
          <cell r="AW252" t="str">
            <v>-</v>
          </cell>
          <cell r="AX252" t="str">
            <v>-</v>
          </cell>
          <cell r="AY252" t="str">
            <v>-</v>
          </cell>
          <cell r="BA252" t="str">
            <v>-</v>
          </cell>
          <cell r="BB252" t="str">
            <v>-</v>
          </cell>
          <cell r="BC252" t="str">
            <v>-</v>
          </cell>
          <cell r="BD252" t="str">
            <v>-</v>
          </cell>
          <cell r="BE252" t="str">
            <v>-</v>
          </cell>
          <cell r="BF252" t="str">
            <v>-</v>
          </cell>
          <cell r="BH252" t="str">
            <v>-</v>
          </cell>
          <cell r="BI252" t="str">
            <v>-</v>
          </cell>
          <cell r="BJ252" t="str">
            <v>-</v>
          </cell>
          <cell r="BK252" t="str">
            <v>-</v>
          </cell>
          <cell r="BL252" t="str">
            <v>-</v>
          </cell>
          <cell r="BM252" t="str">
            <v>-</v>
          </cell>
        </row>
        <row r="253">
          <cell r="X253" t="str">
            <v>-</v>
          </cell>
          <cell r="Y253" t="str">
            <v>-</v>
          </cell>
          <cell r="Z253" t="str">
            <v>-</v>
          </cell>
          <cell r="AA253" t="str">
            <v>-</v>
          </cell>
          <cell r="AB253" t="str">
            <v>-</v>
          </cell>
          <cell r="AC253" t="str">
            <v>-</v>
          </cell>
          <cell r="AF253" t="str">
            <v>-</v>
          </cell>
          <cell r="AG253" t="str">
            <v>-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M253" t="str">
            <v>-</v>
          </cell>
          <cell r="AN253" t="str">
            <v>-</v>
          </cell>
          <cell r="AO253" t="str">
            <v>-</v>
          </cell>
          <cell r="AP253" t="str">
            <v>-</v>
          </cell>
          <cell r="AQ253" t="str">
            <v>-</v>
          </cell>
          <cell r="AR253" t="str">
            <v>-</v>
          </cell>
          <cell r="AT253" t="str">
            <v>-</v>
          </cell>
          <cell r="AU253" t="str">
            <v>-</v>
          </cell>
          <cell r="AV253" t="str">
            <v>-</v>
          </cell>
          <cell r="AW253" t="str">
            <v>-</v>
          </cell>
          <cell r="AX253" t="str">
            <v>-</v>
          </cell>
          <cell r="AY253" t="str">
            <v>-</v>
          </cell>
          <cell r="BA253" t="str">
            <v>-</v>
          </cell>
          <cell r="BB253" t="str">
            <v>-</v>
          </cell>
          <cell r="BC253" t="str">
            <v>-</v>
          </cell>
          <cell r="BD253" t="str">
            <v>-</v>
          </cell>
          <cell r="BE253" t="str">
            <v>-</v>
          </cell>
          <cell r="BF253" t="str">
            <v>-</v>
          </cell>
          <cell r="BH253" t="str">
            <v>-</v>
          </cell>
          <cell r="BI253" t="str">
            <v>-</v>
          </cell>
          <cell r="BJ253" t="str">
            <v>-</v>
          </cell>
          <cell r="BK253" t="str">
            <v>-</v>
          </cell>
          <cell r="BL253" t="str">
            <v>-</v>
          </cell>
          <cell r="BM253" t="str">
            <v>-</v>
          </cell>
        </row>
        <row r="254">
          <cell r="X254" t="str">
            <v>-</v>
          </cell>
          <cell r="Y254" t="str">
            <v>-</v>
          </cell>
          <cell r="Z254" t="str">
            <v>-</v>
          </cell>
          <cell r="AA254" t="str">
            <v>-</v>
          </cell>
          <cell r="AB254" t="str">
            <v>-</v>
          </cell>
          <cell r="AC254" t="str">
            <v>-</v>
          </cell>
          <cell r="AF254" t="str">
            <v>-</v>
          </cell>
          <cell r="AG254" t="str">
            <v>-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M254" t="str">
            <v>-</v>
          </cell>
          <cell r="AN254" t="str">
            <v>-</v>
          </cell>
          <cell r="AO254" t="str">
            <v>-</v>
          </cell>
          <cell r="AP254" t="str">
            <v>-</v>
          </cell>
          <cell r="AQ254" t="str">
            <v>-</v>
          </cell>
          <cell r="AR254" t="str">
            <v>-</v>
          </cell>
          <cell r="AT254" t="str">
            <v>-</v>
          </cell>
          <cell r="AU254" t="str">
            <v>-</v>
          </cell>
          <cell r="AV254" t="str">
            <v>-</v>
          </cell>
          <cell r="AW254" t="str">
            <v>-</v>
          </cell>
          <cell r="AX254" t="str">
            <v>-</v>
          </cell>
          <cell r="AY254" t="str">
            <v>-</v>
          </cell>
          <cell r="BA254" t="str">
            <v>-</v>
          </cell>
          <cell r="BB254" t="str">
            <v>-</v>
          </cell>
          <cell r="BC254" t="str">
            <v>-</v>
          </cell>
          <cell r="BD254" t="str">
            <v>-</v>
          </cell>
          <cell r="BE254" t="str">
            <v>-</v>
          </cell>
          <cell r="BF254" t="str">
            <v>-</v>
          </cell>
          <cell r="BH254" t="str">
            <v>-</v>
          </cell>
          <cell r="BI254" t="str">
            <v>-</v>
          </cell>
          <cell r="BJ254" t="str">
            <v>-</v>
          </cell>
          <cell r="BK254" t="str">
            <v>-</v>
          </cell>
          <cell r="BL254" t="str">
            <v>-</v>
          </cell>
          <cell r="BM254" t="str">
            <v>-</v>
          </cell>
        </row>
        <row r="255">
          <cell r="X255" t="str">
            <v>-</v>
          </cell>
          <cell r="Y255" t="str">
            <v>-</v>
          </cell>
          <cell r="Z255" t="str">
            <v>-</v>
          </cell>
          <cell r="AA255" t="str">
            <v>-</v>
          </cell>
          <cell r="AB255" t="str">
            <v>-</v>
          </cell>
          <cell r="AC255" t="str">
            <v>-</v>
          </cell>
          <cell r="AF255" t="str">
            <v>-</v>
          </cell>
          <cell r="AG255" t="str">
            <v>-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M255" t="str">
            <v>-</v>
          </cell>
          <cell r="AN255" t="str">
            <v>-</v>
          </cell>
          <cell r="AO255" t="str">
            <v>-</v>
          </cell>
          <cell r="AP255" t="str">
            <v>-</v>
          </cell>
          <cell r="AQ255" t="str">
            <v>-</v>
          </cell>
          <cell r="AR255" t="str">
            <v>-</v>
          </cell>
          <cell r="AT255" t="str">
            <v>-</v>
          </cell>
          <cell r="AU255" t="str">
            <v>-</v>
          </cell>
          <cell r="AV255" t="str">
            <v>-</v>
          </cell>
          <cell r="AW255" t="str">
            <v>-</v>
          </cell>
          <cell r="AX255" t="str">
            <v>-</v>
          </cell>
          <cell r="AY255" t="str">
            <v>-</v>
          </cell>
          <cell r="BA255" t="str">
            <v>-</v>
          </cell>
          <cell r="BB255" t="str">
            <v>-</v>
          </cell>
          <cell r="BC255" t="str">
            <v>-</v>
          </cell>
          <cell r="BD255" t="str">
            <v>-</v>
          </cell>
          <cell r="BE255" t="str">
            <v>-</v>
          </cell>
          <cell r="BF255" t="str">
            <v>-</v>
          </cell>
          <cell r="BH255" t="str">
            <v>-</v>
          </cell>
          <cell r="BI255" t="str">
            <v>-</v>
          </cell>
          <cell r="BJ255" t="str">
            <v>-</v>
          </cell>
          <cell r="BK255" t="str">
            <v>-</v>
          </cell>
          <cell r="BL255" t="str">
            <v>-</v>
          </cell>
          <cell r="BM255" t="str">
            <v>-</v>
          </cell>
        </row>
        <row r="256">
          <cell r="X256" t="str">
            <v>-</v>
          </cell>
          <cell r="Y256" t="str">
            <v>-</v>
          </cell>
          <cell r="Z256" t="str">
            <v>-</v>
          </cell>
          <cell r="AA256" t="str">
            <v>-</v>
          </cell>
          <cell r="AB256" t="str">
            <v>-</v>
          </cell>
          <cell r="AC256" t="str">
            <v>-</v>
          </cell>
          <cell r="AF256" t="str">
            <v>-</v>
          </cell>
          <cell r="AG256" t="str">
            <v>-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M256" t="str">
            <v>-</v>
          </cell>
          <cell r="AN256" t="str">
            <v>-</v>
          </cell>
          <cell r="AO256" t="str">
            <v>-</v>
          </cell>
          <cell r="AP256" t="str">
            <v>-</v>
          </cell>
          <cell r="AQ256" t="str">
            <v>-</v>
          </cell>
          <cell r="AR256" t="str">
            <v>-</v>
          </cell>
          <cell r="AT256" t="str">
            <v>-</v>
          </cell>
          <cell r="AU256" t="str">
            <v>-</v>
          </cell>
          <cell r="AV256" t="str">
            <v>-</v>
          </cell>
          <cell r="AW256" t="str">
            <v>-</v>
          </cell>
          <cell r="AX256" t="str">
            <v>-</v>
          </cell>
          <cell r="AY256" t="str">
            <v>-</v>
          </cell>
          <cell r="BA256" t="str">
            <v>-</v>
          </cell>
          <cell r="BB256" t="str">
            <v>-</v>
          </cell>
          <cell r="BC256" t="str">
            <v>-</v>
          </cell>
          <cell r="BD256" t="str">
            <v>-</v>
          </cell>
          <cell r="BE256" t="str">
            <v>-</v>
          </cell>
          <cell r="BF256" t="str">
            <v>-</v>
          </cell>
          <cell r="BH256" t="str">
            <v>-</v>
          </cell>
          <cell r="BI256" t="str">
            <v>-</v>
          </cell>
          <cell r="BJ256" t="str">
            <v>-</v>
          </cell>
          <cell r="BK256" t="str">
            <v>-</v>
          </cell>
          <cell r="BL256" t="str">
            <v>-</v>
          </cell>
          <cell r="BM256" t="str">
            <v>-</v>
          </cell>
        </row>
        <row r="257">
          <cell r="X257" t="str">
            <v>-</v>
          </cell>
          <cell r="Y257" t="str">
            <v>-</v>
          </cell>
          <cell r="Z257" t="str">
            <v>-</v>
          </cell>
          <cell r="AA257" t="str">
            <v>-</v>
          </cell>
          <cell r="AB257" t="str">
            <v>-</v>
          </cell>
          <cell r="AC257" t="str">
            <v>-</v>
          </cell>
          <cell r="AF257" t="str">
            <v>-</v>
          </cell>
          <cell r="AG257" t="str">
            <v>-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M257" t="str">
            <v>-</v>
          </cell>
          <cell r="AN257" t="str">
            <v>-</v>
          </cell>
          <cell r="AO257" t="str">
            <v>-</v>
          </cell>
          <cell r="AP257" t="str">
            <v>-</v>
          </cell>
          <cell r="AQ257" t="str">
            <v>-</v>
          </cell>
          <cell r="AR257" t="str">
            <v>-</v>
          </cell>
          <cell r="AT257" t="str">
            <v>-</v>
          </cell>
          <cell r="AU257" t="str">
            <v>-</v>
          </cell>
          <cell r="AV257" t="str">
            <v>-</v>
          </cell>
          <cell r="AW257" t="str">
            <v>-</v>
          </cell>
          <cell r="AX257" t="str">
            <v>-</v>
          </cell>
          <cell r="AY257" t="str">
            <v>-</v>
          </cell>
          <cell r="BA257" t="str">
            <v>-</v>
          </cell>
          <cell r="BB257" t="str">
            <v>-</v>
          </cell>
          <cell r="BC257" t="str">
            <v>-</v>
          </cell>
          <cell r="BD257" t="str">
            <v>-</v>
          </cell>
          <cell r="BE257" t="str">
            <v>-</v>
          </cell>
          <cell r="BF257" t="str">
            <v>-</v>
          </cell>
          <cell r="BH257" t="str">
            <v>-</v>
          </cell>
          <cell r="BI257" t="str">
            <v>-</v>
          </cell>
          <cell r="BJ257" t="str">
            <v>-</v>
          </cell>
          <cell r="BK257" t="str">
            <v>-</v>
          </cell>
          <cell r="BL257" t="str">
            <v>-</v>
          </cell>
          <cell r="BM257" t="str">
            <v>-</v>
          </cell>
        </row>
        <row r="258">
          <cell r="X258" t="str">
            <v>-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C258" t="str">
            <v>-</v>
          </cell>
          <cell r="AF258" t="str">
            <v>-</v>
          </cell>
          <cell r="AG258" t="str">
            <v>-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M258" t="str">
            <v>-</v>
          </cell>
          <cell r="AN258" t="str">
            <v>-</v>
          </cell>
          <cell r="AO258" t="str">
            <v>-</v>
          </cell>
          <cell r="AP258" t="str">
            <v>-</v>
          </cell>
          <cell r="AQ258" t="str">
            <v>-</v>
          </cell>
          <cell r="AR258" t="str">
            <v>-</v>
          </cell>
          <cell r="AT258" t="str">
            <v>-</v>
          </cell>
          <cell r="AU258" t="str">
            <v>-</v>
          </cell>
          <cell r="AV258" t="str">
            <v>-</v>
          </cell>
          <cell r="AW258" t="str">
            <v>-</v>
          </cell>
          <cell r="AX258" t="str">
            <v>-</v>
          </cell>
          <cell r="AY258" t="str">
            <v>-</v>
          </cell>
          <cell r="BA258" t="str">
            <v>-</v>
          </cell>
          <cell r="BB258" t="str">
            <v>-</v>
          </cell>
          <cell r="BC258" t="str">
            <v>-</v>
          </cell>
          <cell r="BD258" t="str">
            <v>-</v>
          </cell>
          <cell r="BE258" t="str">
            <v>-</v>
          </cell>
          <cell r="BF258" t="str">
            <v>-</v>
          </cell>
          <cell r="BH258" t="str">
            <v>-</v>
          </cell>
          <cell r="BI258" t="str">
            <v>-</v>
          </cell>
          <cell r="BJ258" t="str">
            <v>-</v>
          </cell>
          <cell r="BK258" t="str">
            <v>-</v>
          </cell>
          <cell r="BL258" t="str">
            <v>-</v>
          </cell>
          <cell r="BM258" t="str">
            <v>-</v>
          </cell>
        </row>
        <row r="259">
          <cell r="X259" t="str">
            <v>-</v>
          </cell>
          <cell r="Y259" t="str">
            <v>-</v>
          </cell>
          <cell r="Z259" t="str">
            <v>-</v>
          </cell>
          <cell r="AA259" t="str">
            <v>-</v>
          </cell>
          <cell r="AB259" t="str">
            <v>-</v>
          </cell>
          <cell r="AC259" t="str">
            <v>-</v>
          </cell>
          <cell r="AF259" t="str">
            <v>-</v>
          </cell>
          <cell r="AG259" t="str">
            <v>-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M259" t="str">
            <v>-</v>
          </cell>
          <cell r="AN259" t="str">
            <v>-</v>
          </cell>
          <cell r="AO259" t="str">
            <v>-</v>
          </cell>
          <cell r="AP259" t="str">
            <v>-</v>
          </cell>
          <cell r="AQ259" t="str">
            <v>-</v>
          </cell>
          <cell r="AR259" t="str">
            <v>-</v>
          </cell>
          <cell r="AT259" t="str">
            <v>-</v>
          </cell>
          <cell r="AU259" t="str">
            <v>-</v>
          </cell>
          <cell r="AV259" t="str">
            <v>-</v>
          </cell>
          <cell r="AW259" t="str">
            <v>-</v>
          </cell>
          <cell r="AX259" t="str">
            <v>-</v>
          </cell>
          <cell r="AY259" t="str">
            <v>-</v>
          </cell>
          <cell r="BA259" t="str">
            <v>-</v>
          </cell>
          <cell r="BB259" t="str">
            <v>-</v>
          </cell>
          <cell r="BC259" t="str">
            <v>-</v>
          </cell>
          <cell r="BD259" t="str">
            <v>-</v>
          </cell>
          <cell r="BE259" t="str">
            <v>-</v>
          </cell>
          <cell r="BF259" t="str">
            <v>-</v>
          </cell>
          <cell r="BH259" t="str">
            <v>-</v>
          </cell>
          <cell r="BI259" t="str">
            <v>-</v>
          </cell>
          <cell r="BJ259" t="str">
            <v>-</v>
          </cell>
          <cell r="BK259" t="str">
            <v>-</v>
          </cell>
          <cell r="BL259" t="str">
            <v>-</v>
          </cell>
          <cell r="BM259" t="str">
            <v>-</v>
          </cell>
        </row>
        <row r="260">
          <cell r="X260" t="str">
            <v>-</v>
          </cell>
          <cell r="Y260" t="str">
            <v>-</v>
          </cell>
          <cell r="Z260" t="str">
            <v>-</v>
          </cell>
          <cell r="AA260" t="str">
            <v>-</v>
          </cell>
          <cell r="AB260" t="str">
            <v>-</v>
          </cell>
          <cell r="AC260" t="str">
            <v>-</v>
          </cell>
          <cell r="AF260" t="str">
            <v>-</v>
          </cell>
          <cell r="AG260" t="str">
            <v>-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M260" t="str">
            <v>-</v>
          </cell>
          <cell r="AN260" t="str">
            <v>-</v>
          </cell>
          <cell r="AO260" t="str">
            <v>-</v>
          </cell>
          <cell r="AP260" t="str">
            <v>-</v>
          </cell>
          <cell r="AQ260" t="str">
            <v>-</v>
          </cell>
          <cell r="AR260" t="str">
            <v>-</v>
          </cell>
          <cell r="AT260" t="str">
            <v>-</v>
          </cell>
          <cell r="AU260" t="str">
            <v>-</v>
          </cell>
          <cell r="AV260" t="str">
            <v>-</v>
          </cell>
          <cell r="AW260" t="str">
            <v>-</v>
          </cell>
          <cell r="AX260" t="str">
            <v>-</v>
          </cell>
          <cell r="AY260" t="str">
            <v>-</v>
          </cell>
          <cell r="BA260" t="str">
            <v>-</v>
          </cell>
          <cell r="BB260" t="str">
            <v>-</v>
          </cell>
          <cell r="BC260" t="str">
            <v>-</v>
          </cell>
          <cell r="BD260" t="str">
            <v>-</v>
          </cell>
          <cell r="BE260" t="str">
            <v>-</v>
          </cell>
          <cell r="BF260" t="str">
            <v>-</v>
          </cell>
          <cell r="BH260" t="str">
            <v>-</v>
          </cell>
          <cell r="BI260" t="str">
            <v>-</v>
          </cell>
          <cell r="BJ260" t="str">
            <v>-</v>
          </cell>
          <cell r="BK260" t="str">
            <v>-</v>
          </cell>
          <cell r="BL260" t="str">
            <v>-</v>
          </cell>
          <cell r="BM260" t="str">
            <v>-</v>
          </cell>
        </row>
        <row r="261">
          <cell r="X261" t="str">
            <v>-</v>
          </cell>
          <cell r="Y261" t="str">
            <v>-</v>
          </cell>
          <cell r="Z261" t="str">
            <v>-</v>
          </cell>
          <cell r="AA261" t="str">
            <v>-</v>
          </cell>
          <cell r="AB261" t="str">
            <v>-</v>
          </cell>
          <cell r="AC261" t="str">
            <v>-</v>
          </cell>
          <cell r="AF261" t="str">
            <v>-</v>
          </cell>
          <cell r="AG261" t="str">
            <v>-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M261" t="str">
            <v>-</v>
          </cell>
          <cell r="AN261" t="str">
            <v>-</v>
          </cell>
          <cell r="AO261" t="str">
            <v>-</v>
          </cell>
          <cell r="AP261" t="str">
            <v>-</v>
          </cell>
          <cell r="AQ261" t="str">
            <v>-</v>
          </cell>
          <cell r="AR261" t="str">
            <v>-</v>
          </cell>
          <cell r="AT261" t="str">
            <v>-</v>
          </cell>
          <cell r="AU261" t="str">
            <v>-</v>
          </cell>
          <cell r="AV261" t="str">
            <v>-</v>
          </cell>
          <cell r="AW261" t="str">
            <v>-</v>
          </cell>
          <cell r="AX261" t="str">
            <v>-</v>
          </cell>
          <cell r="AY261" t="str">
            <v>-</v>
          </cell>
          <cell r="BA261" t="str">
            <v>-</v>
          </cell>
          <cell r="BB261" t="str">
            <v>-</v>
          </cell>
          <cell r="BC261" t="str">
            <v>-</v>
          </cell>
          <cell r="BD261" t="str">
            <v>-</v>
          </cell>
          <cell r="BE261" t="str">
            <v>-</v>
          </cell>
          <cell r="BF261" t="str">
            <v>-</v>
          </cell>
          <cell r="BH261" t="str">
            <v>-</v>
          </cell>
          <cell r="BI261" t="str">
            <v>-</v>
          </cell>
          <cell r="BJ261" t="str">
            <v>-</v>
          </cell>
          <cell r="BK261" t="str">
            <v>-</v>
          </cell>
          <cell r="BL261" t="str">
            <v>-</v>
          </cell>
          <cell r="BM261" t="str">
            <v>-</v>
          </cell>
        </row>
        <row r="262">
          <cell r="X262" t="str">
            <v>-</v>
          </cell>
          <cell r="Y262" t="str">
            <v>-</v>
          </cell>
          <cell r="Z262" t="str">
            <v>-</v>
          </cell>
          <cell r="AA262" t="str">
            <v>-</v>
          </cell>
          <cell r="AB262" t="str">
            <v>-</v>
          </cell>
          <cell r="AC262" t="str">
            <v>-</v>
          </cell>
          <cell r="AF262" t="str">
            <v>-</v>
          </cell>
          <cell r="AG262" t="str">
            <v>-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M262" t="str">
            <v>-</v>
          </cell>
          <cell r="AN262" t="str">
            <v>-</v>
          </cell>
          <cell r="AO262" t="str">
            <v>-</v>
          </cell>
          <cell r="AP262" t="str">
            <v>-</v>
          </cell>
          <cell r="AQ262" t="str">
            <v>-</v>
          </cell>
          <cell r="AR262" t="str">
            <v>-</v>
          </cell>
          <cell r="AT262" t="str">
            <v>-</v>
          </cell>
          <cell r="AU262" t="str">
            <v>-</v>
          </cell>
          <cell r="AV262" t="str">
            <v>-</v>
          </cell>
          <cell r="AW262" t="str">
            <v>-</v>
          </cell>
          <cell r="AX262" t="str">
            <v>-</v>
          </cell>
          <cell r="AY262" t="str">
            <v>-</v>
          </cell>
          <cell r="BA262" t="str">
            <v>-</v>
          </cell>
          <cell r="BB262" t="str">
            <v>-</v>
          </cell>
          <cell r="BC262" t="str">
            <v>-</v>
          </cell>
          <cell r="BD262" t="str">
            <v>-</v>
          </cell>
          <cell r="BE262" t="str">
            <v>-</v>
          </cell>
          <cell r="BF262" t="str">
            <v>-</v>
          </cell>
          <cell r="BH262" t="str">
            <v>-</v>
          </cell>
          <cell r="BI262" t="str">
            <v>-</v>
          </cell>
          <cell r="BJ262" t="str">
            <v>-</v>
          </cell>
          <cell r="BK262" t="str">
            <v>-</v>
          </cell>
          <cell r="BL262" t="str">
            <v>-</v>
          </cell>
          <cell r="BM262" t="str">
            <v>-</v>
          </cell>
        </row>
        <row r="263">
          <cell r="X263" t="str">
            <v>-</v>
          </cell>
          <cell r="Y263" t="str">
            <v>-</v>
          </cell>
          <cell r="Z263" t="str">
            <v>-</v>
          </cell>
          <cell r="AA263" t="str">
            <v>-</v>
          </cell>
          <cell r="AB263" t="str">
            <v>-</v>
          </cell>
          <cell r="AC263" t="str">
            <v>-</v>
          </cell>
          <cell r="AF263" t="str">
            <v>-</v>
          </cell>
          <cell r="AG263" t="str">
            <v>-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M263" t="str">
            <v>-</v>
          </cell>
          <cell r="AN263" t="str">
            <v>-</v>
          </cell>
          <cell r="AO263" t="str">
            <v>-</v>
          </cell>
          <cell r="AP263" t="str">
            <v>-</v>
          </cell>
          <cell r="AQ263" t="str">
            <v>-</v>
          </cell>
          <cell r="AR263" t="str">
            <v>-</v>
          </cell>
          <cell r="AT263" t="str">
            <v>-</v>
          </cell>
          <cell r="AU263" t="str">
            <v>-</v>
          </cell>
          <cell r="AV263" t="str">
            <v>-</v>
          </cell>
          <cell r="AW263" t="str">
            <v>-</v>
          </cell>
          <cell r="AX263" t="str">
            <v>-</v>
          </cell>
          <cell r="AY263" t="str">
            <v>-</v>
          </cell>
          <cell r="BA263" t="str">
            <v>-</v>
          </cell>
          <cell r="BB263" t="str">
            <v>-</v>
          </cell>
          <cell r="BC263" t="str">
            <v>-</v>
          </cell>
          <cell r="BD263" t="str">
            <v>-</v>
          </cell>
          <cell r="BE263" t="str">
            <v>-</v>
          </cell>
          <cell r="BF263" t="str">
            <v>-</v>
          </cell>
          <cell r="BH263" t="str">
            <v>-</v>
          </cell>
          <cell r="BI263" t="str">
            <v>-</v>
          </cell>
          <cell r="BJ263" t="str">
            <v>-</v>
          </cell>
          <cell r="BK263" t="str">
            <v>-</v>
          </cell>
          <cell r="BL263" t="str">
            <v>-</v>
          </cell>
          <cell r="BM263" t="str">
            <v>-</v>
          </cell>
        </row>
        <row r="264">
          <cell r="X264" t="str">
            <v>-</v>
          </cell>
          <cell r="Y264" t="str">
            <v>-</v>
          </cell>
          <cell r="Z264" t="str">
            <v>-</v>
          </cell>
          <cell r="AA264" t="str">
            <v>-</v>
          </cell>
          <cell r="AB264" t="str">
            <v>-</v>
          </cell>
          <cell r="AC264" t="str">
            <v>-</v>
          </cell>
          <cell r="AF264" t="str">
            <v>-</v>
          </cell>
          <cell r="AG264" t="str">
            <v>-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M264" t="str">
            <v>-</v>
          </cell>
          <cell r="AN264" t="str">
            <v>-</v>
          </cell>
          <cell r="AO264" t="str">
            <v>-</v>
          </cell>
          <cell r="AP264" t="str">
            <v>-</v>
          </cell>
          <cell r="AQ264" t="str">
            <v>-</v>
          </cell>
          <cell r="AR264" t="str">
            <v>-</v>
          </cell>
          <cell r="AT264" t="str">
            <v>-</v>
          </cell>
          <cell r="AU264" t="str">
            <v>-</v>
          </cell>
          <cell r="AV264" t="str">
            <v>-</v>
          </cell>
          <cell r="AW264" t="str">
            <v>-</v>
          </cell>
          <cell r="AX264" t="str">
            <v>-</v>
          </cell>
          <cell r="AY264" t="str">
            <v>-</v>
          </cell>
          <cell r="BA264" t="str">
            <v>-</v>
          </cell>
          <cell r="BB264" t="str">
            <v>-</v>
          </cell>
          <cell r="BC264" t="str">
            <v>-</v>
          </cell>
          <cell r="BD264" t="str">
            <v>-</v>
          </cell>
          <cell r="BE264" t="str">
            <v>-</v>
          </cell>
          <cell r="BF264" t="str">
            <v>-</v>
          </cell>
          <cell r="BH264" t="str">
            <v>-</v>
          </cell>
          <cell r="BI264" t="str">
            <v>-</v>
          </cell>
          <cell r="BJ264" t="str">
            <v>-</v>
          </cell>
          <cell r="BK264" t="str">
            <v>-</v>
          </cell>
          <cell r="BL264" t="str">
            <v>-</v>
          </cell>
          <cell r="BM264" t="str">
            <v>-</v>
          </cell>
        </row>
        <row r="265">
          <cell r="X265" t="str">
            <v>-</v>
          </cell>
          <cell r="Y265" t="str">
            <v>-</v>
          </cell>
          <cell r="Z265" t="str">
            <v>-</v>
          </cell>
          <cell r="AA265" t="str">
            <v>-</v>
          </cell>
          <cell r="AB265" t="str">
            <v>-</v>
          </cell>
          <cell r="AC265" t="str">
            <v>-</v>
          </cell>
          <cell r="AF265" t="str">
            <v>-</v>
          </cell>
          <cell r="AG265" t="str">
            <v>-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M265" t="str">
            <v>-</v>
          </cell>
          <cell r="AN265" t="str">
            <v>-</v>
          </cell>
          <cell r="AO265" t="str">
            <v>-</v>
          </cell>
          <cell r="AP265" t="str">
            <v>-</v>
          </cell>
          <cell r="AQ265" t="str">
            <v>-</v>
          </cell>
          <cell r="AR265" t="str">
            <v>-</v>
          </cell>
          <cell r="AT265" t="str">
            <v>-</v>
          </cell>
          <cell r="AU265" t="str">
            <v>-</v>
          </cell>
          <cell r="AV265" t="str">
            <v>-</v>
          </cell>
          <cell r="AW265" t="str">
            <v>-</v>
          </cell>
          <cell r="AX265" t="str">
            <v>-</v>
          </cell>
          <cell r="AY265" t="str">
            <v>-</v>
          </cell>
          <cell r="BA265" t="str">
            <v>-</v>
          </cell>
          <cell r="BB265" t="str">
            <v>-</v>
          </cell>
          <cell r="BC265" t="str">
            <v>-</v>
          </cell>
          <cell r="BD265" t="str">
            <v>-</v>
          </cell>
          <cell r="BE265" t="str">
            <v>-</v>
          </cell>
          <cell r="BF265" t="str">
            <v>-</v>
          </cell>
          <cell r="BH265" t="str">
            <v>-</v>
          </cell>
          <cell r="BI265" t="str">
            <v>-</v>
          </cell>
          <cell r="BJ265" t="str">
            <v>-</v>
          </cell>
          <cell r="BK265" t="str">
            <v>-</v>
          </cell>
          <cell r="BL265" t="str">
            <v>-</v>
          </cell>
          <cell r="BM265" t="str">
            <v>-</v>
          </cell>
        </row>
        <row r="266">
          <cell r="X266" t="str">
            <v>-</v>
          </cell>
          <cell r="Y266" t="str">
            <v>-</v>
          </cell>
          <cell r="Z266" t="str">
            <v>-</v>
          </cell>
          <cell r="AA266" t="str">
            <v>-</v>
          </cell>
          <cell r="AB266" t="str">
            <v>-</v>
          </cell>
          <cell r="AC266" t="str">
            <v>-</v>
          </cell>
          <cell r="AF266" t="str">
            <v>-</v>
          </cell>
          <cell r="AG266" t="str">
            <v>-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M266" t="str">
            <v>-</v>
          </cell>
          <cell r="AN266" t="str">
            <v>-</v>
          </cell>
          <cell r="AO266" t="str">
            <v>-</v>
          </cell>
          <cell r="AP266" t="str">
            <v>-</v>
          </cell>
          <cell r="AQ266" t="str">
            <v>-</v>
          </cell>
          <cell r="AR266" t="str">
            <v>-</v>
          </cell>
          <cell r="AT266" t="str">
            <v>-</v>
          </cell>
          <cell r="AU266" t="str">
            <v>-</v>
          </cell>
          <cell r="AV266" t="str">
            <v>-</v>
          </cell>
          <cell r="AW266" t="str">
            <v>-</v>
          </cell>
          <cell r="AX266" t="str">
            <v>-</v>
          </cell>
          <cell r="AY266" t="str">
            <v>-</v>
          </cell>
          <cell r="BA266" t="str">
            <v>-</v>
          </cell>
          <cell r="BB266" t="str">
            <v>-</v>
          </cell>
          <cell r="BC266" t="str">
            <v>-</v>
          </cell>
          <cell r="BD266" t="str">
            <v>-</v>
          </cell>
          <cell r="BE266" t="str">
            <v>-</v>
          </cell>
          <cell r="BF266" t="str">
            <v>-</v>
          </cell>
          <cell r="BH266" t="str">
            <v>-</v>
          </cell>
          <cell r="BI266" t="str">
            <v>-</v>
          </cell>
          <cell r="BJ266" t="str">
            <v>-</v>
          </cell>
          <cell r="BK266" t="str">
            <v>-</v>
          </cell>
          <cell r="BL266" t="str">
            <v>-</v>
          </cell>
          <cell r="BM266" t="str">
            <v>-</v>
          </cell>
        </row>
        <row r="267">
          <cell r="X267" t="str">
            <v>-</v>
          </cell>
          <cell r="Y267" t="str">
            <v>-</v>
          </cell>
          <cell r="Z267" t="str">
            <v>-</v>
          </cell>
          <cell r="AA267" t="str">
            <v>-</v>
          </cell>
          <cell r="AB267" t="str">
            <v>-</v>
          </cell>
          <cell r="AC267" t="str">
            <v>-</v>
          </cell>
          <cell r="AF267" t="str">
            <v>-</v>
          </cell>
          <cell r="AG267" t="str">
            <v>-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M267" t="str">
            <v>-</v>
          </cell>
          <cell r="AN267" t="str">
            <v>-</v>
          </cell>
          <cell r="AO267" t="str">
            <v>-</v>
          </cell>
          <cell r="AP267" t="str">
            <v>-</v>
          </cell>
          <cell r="AQ267" t="str">
            <v>-</v>
          </cell>
          <cell r="AR267" t="str">
            <v>-</v>
          </cell>
          <cell r="AT267" t="str">
            <v>-</v>
          </cell>
          <cell r="AU267" t="str">
            <v>-</v>
          </cell>
          <cell r="AV267" t="str">
            <v>-</v>
          </cell>
          <cell r="AW267" t="str">
            <v>-</v>
          </cell>
          <cell r="AX267" t="str">
            <v>-</v>
          </cell>
          <cell r="AY267" t="str">
            <v>-</v>
          </cell>
          <cell r="BA267" t="str">
            <v>-</v>
          </cell>
          <cell r="BB267" t="str">
            <v>-</v>
          </cell>
          <cell r="BC267" t="str">
            <v>-</v>
          </cell>
          <cell r="BD267" t="str">
            <v>-</v>
          </cell>
          <cell r="BE267" t="str">
            <v>-</v>
          </cell>
          <cell r="BF267" t="str">
            <v>-</v>
          </cell>
          <cell r="BH267" t="str">
            <v>-</v>
          </cell>
          <cell r="BI267" t="str">
            <v>-</v>
          </cell>
          <cell r="BJ267" t="str">
            <v>-</v>
          </cell>
          <cell r="BK267" t="str">
            <v>-</v>
          </cell>
          <cell r="BL267" t="str">
            <v>-</v>
          </cell>
          <cell r="BM267" t="str">
            <v>-</v>
          </cell>
        </row>
        <row r="268">
          <cell r="X268" t="str">
            <v>-</v>
          </cell>
          <cell r="Y268" t="str">
            <v>-</v>
          </cell>
          <cell r="Z268" t="str">
            <v>-</v>
          </cell>
          <cell r="AA268" t="str">
            <v>-</v>
          </cell>
          <cell r="AB268" t="str">
            <v>-</v>
          </cell>
          <cell r="AC268" t="str">
            <v>-</v>
          </cell>
          <cell r="AF268" t="str">
            <v>-</v>
          </cell>
          <cell r="AG268" t="str">
            <v>-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M268" t="str">
            <v>-</v>
          </cell>
          <cell r="AN268" t="str">
            <v>-</v>
          </cell>
          <cell r="AO268" t="str">
            <v>-</v>
          </cell>
          <cell r="AP268" t="str">
            <v>-</v>
          </cell>
          <cell r="AQ268" t="str">
            <v>-</v>
          </cell>
          <cell r="AR268" t="str">
            <v>-</v>
          </cell>
          <cell r="AT268" t="str">
            <v>-</v>
          </cell>
          <cell r="AU268" t="str">
            <v>-</v>
          </cell>
          <cell r="AV268" t="str">
            <v>-</v>
          </cell>
          <cell r="AW268" t="str">
            <v>-</v>
          </cell>
          <cell r="AX268" t="str">
            <v>-</v>
          </cell>
          <cell r="AY268" t="str">
            <v>-</v>
          </cell>
          <cell r="BA268" t="str">
            <v>-</v>
          </cell>
          <cell r="BB268" t="str">
            <v>-</v>
          </cell>
          <cell r="BC268" t="str">
            <v>-</v>
          </cell>
          <cell r="BD268" t="str">
            <v>-</v>
          </cell>
          <cell r="BE268" t="str">
            <v>-</v>
          </cell>
          <cell r="BF268" t="str">
            <v>-</v>
          </cell>
          <cell r="BH268" t="str">
            <v>-</v>
          </cell>
          <cell r="BI268" t="str">
            <v>-</v>
          </cell>
          <cell r="BJ268" t="str">
            <v>-</v>
          </cell>
          <cell r="BK268" t="str">
            <v>-</v>
          </cell>
          <cell r="BL268" t="str">
            <v>-</v>
          </cell>
          <cell r="BM268" t="str">
            <v>-</v>
          </cell>
        </row>
        <row r="269">
          <cell r="X269" t="str">
            <v>-</v>
          </cell>
          <cell r="Y269" t="str">
            <v>-</v>
          </cell>
          <cell r="Z269" t="str">
            <v>-</v>
          </cell>
          <cell r="AA269" t="str">
            <v>-</v>
          </cell>
          <cell r="AB269" t="str">
            <v>-</v>
          </cell>
          <cell r="AC269" t="str">
            <v>-</v>
          </cell>
          <cell r="AF269" t="str">
            <v>-</v>
          </cell>
          <cell r="AG269" t="str">
            <v>-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M269" t="str">
            <v>-</v>
          </cell>
          <cell r="AN269" t="str">
            <v>-</v>
          </cell>
          <cell r="AO269" t="str">
            <v>-</v>
          </cell>
          <cell r="AP269" t="str">
            <v>-</v>
          </cell>
          <cell r="AQ269" t="str">
            <v>-</v>
          </cell>
          <cell r="AR269" t="str">
            <v>-</v>
          </cell>
          <cell r="AT269" t="str">
            <v>-</v>
          </cell>
          <cell r="AU269" t="str">
            <v>-</v>
          </cell>
          <cell r="AV269" t="str">
            <v>-</v>
          </cell>
          <cell r="AW269" t="str">
            <v>-</v>
          </cell>
          <cell r="AX269" t="str">
            <v>-</v>
          </cell>
          <cell r="AY269" t="str">
            <v>-</v>
          </cell>
          <cell r="BA269" t="str">
            <v>-</v>
          </cell>
          <cell r="BB269" t="str">
            <v>-</v>
          </cell>
          <cell r="BC269" t="str">
            <v>-</v>
          </cell>
          <cell r="BD269" t="str">
            <v>-</v>
          </cell>
          <cell r="BE269" t="str">
            <v>-</v>
          </cell>
          <cell r="BF269" t="str">
            <v>-</v>
          </cell>
          <cell r="BH269" t="str">
            <v>-</v>
          </cell>
          <cell r="BI269" t="str">
            <v>-</v>
          </cell>
          <cell r="BJ269" t="str">
            <v>-</v>
          </cell>
          <cell r="BK269" t="str">
            <v>-</v>
          </cell>
          <cell r="BL269" t="str">
            <v>-</v>
          </cell>
          <cell r="BM269" t="str">
            <v>-</v>
          </cell>
        </row>
        <row r="270">
          <cell r="X270" t="str">
            <v>-</v>
          </cell>
          <cell r="Y270" t="str">
            <v>-</v>
          </cell>
          <cell r="Z270" t="str">
            <v>-</v>
          </cell>
          <cell r="AA270" t="str">
            <v>-</v>
          </cell>
          <cell r="AB270" t="str">
            <v>-</v>
          </cell>
          <cell r="AC270" t="str">
            <v>-</v>
          </cell>
          <cell r="AF270" t="str">
            <v>-</v>
          </cell>
          <cell r="AG270" t="str">
            <v>-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M270" t="str">
            <v>-</v>
          </cell>
          <cell r="AN270" t="str">
            <v>-</v>
          </cell>
          <cell r="AO270" t="str">
            <v>-</v>
          </cell>
          <cell r="AP270" t="str">
            <v>-</v>
          </cell>
          <cell r="AQ270" t="str">
            <v>-</v>
          </cell>
          <cell r="AR270" t="str">
            <v>-</v>
          </cell>
          <cell r="AT270" t="str">
            <v>-</v>
          </cell>
          <cell r="AU270" t="str">
            <v>-</v>
          </cell>
          <cell r="AV270" t="str">
            <v>-</v>
          </cell>
          <cell r="AW270" t="str">
            <v>-</v>
          </cell>
          <cell r="AX270" t="str">
            <v>-</v>
          </cell>
          <cell r="AY270" t="str">
            <v>-</v>
          </cell>
          <cell r="BA270" t="str">
            <v>-</v>
          </cell>
          <cell r="BB270" t="str">
            <v>-</v>
          </cell>
          <cell r="BC270" t="str">
            <v>-</v>
          </cell>
          <cell r="BD270" t="str">
            <v>-</v>
          </cell>
          <cell r="BE270" t="str">
            <v>-</v>
          </cell>
          <cell r="BF270" t="str">
            <v>-</v>
          </cell>
          <cell r="BH270" t="str">
            <v>-</v>
          </cell>
          <cell r="BI270" t="str">
            <v>-</v>
          </cell>
          <cell r="BJ270" t="str">
            <v>-</v>
          </cell>
          <cell r="BK270" t="str">
            <v>-</v>
          </cell>
          <cell r="BL270" t="str">
            <v>-</v>
          </cell>
          <cell r="BM270" t="str">
            <v>-</v>
          </cell>
        </row>
        <row r="271">
          <cell r="X271" t="str">
            <v>-</v>
          </cell>
          <cell r="Y271" t="str">
            <v>-</v>
          </cell>
          <cell r="Z271" t="str">
            <v>-</v>
          </cell>
          <cell r="AA271" t="str">
            <v>-</v>
          </cell>
          <cell r="AB271" t="str">
            <v>-</v>
          </cell>
          <cell r="AC271" t="str">
            <v>-</v>
          </cell>
          <cell r="AF271" t="str">
            <v>-</v>
          </cell>
          <cell r="AG271" t="str">
            <v>-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M271" t="str">
            <v>-</v>
          </cell>
          <cell r="AN271" t="str">
            <v>-</v>
          </cell>
          <cell r="AO271" t="str">
            <v>-</v>
          </cell>
          <cell r="AP271" t="str">
            <v>-</v>
          </cell>
          <cell r="AQ271" t="str">
            <v>-</v>
          </cell>
          <cell r="AR271" t="str">
            <v>-</v>
          </cell>
          <cell r="AT271" t="str">
            <v>-</v>
          </cell>
          <cell r="AU271" t="str">
            <v>-</v>
          </cell>
          <cell r="AV271" t="str">
            <v>-</v>
          </cell>
          <cell r="AW271" t="str">
            <v>-</v>
          </cell>
          <cell r="AX271" t="str">
            <v>-</v>
          </cell>
          <cell r="AY271" t="str">
            <v>-</v>
          </cell>
          <cell r="BA271" t="str">
            <v>-</v>
          </cell>
          <cell r="BB271" t="str">
            <v>-</v>
          </cell>
          <cell r="BC271" t="str">
            <v>-</v>
          </cell>
          <cell r="BD271" t="str">
            <v>-</v>
          </cell>
          <cell r="BE271" t="str">
            <v>-</v>
          </cell>
          <cell r="BF271" t="str">
            <v>-</v>
          </cell>
          <cell r="BH271" t="str">
            <v>-</v>
          </cell>
          <cell r="BI271" t="str">
            <v>-</v>
          </cell>
          <cell r="BJ271" t="str">
            <v>-</v>
          </cell>
          <cell r="BK271" t="str">
            <v>-</v>
          </cell>
          <cell r="BL271" t="str">
            <v>-</v>
          </cell>
          <cell r="BM271" t="str">
            <v>-</v>
          </cell>
        </row>
        <row r="272">
          <cell r="X272" t="str">
            <v>-</v>
          </cell>
          <cell r="Y272" t="str">
            <v>-</v>
          </cell>
          <cell r="Z272" t="str">
            <v>-</v>
          </cell>
          <cell r="AA272" t="str">
            <v>-</v>
          </cell>
          <cell r="AB272" t="str">
            <v>-</v>
          </cell>
          <cell r="AC272" t="str">
            <v>-</v>
          </cell>
          <cell r="AF272" t="str">
            <v>-</v>
          </cell>
          <cell r="AG272" t="str">
            <v>-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M272" t="str">
            <v>-</v>
          </cell>
          <cell r="AN272" t="str">
            <v>-</v>
          </cell>
          <cell r="AO272" t="str">
            <v>-</v>
          </cell>
          <cell r="AP272" t="str">
            <v>-</v>
          </cell>
          <cell r="AQ272" t="str">
            <v>-</v>
          </cell>
          <cell r="AR272" t="str">
            <v>-</v>
          </cell>
          <cell r="AT272" t="str">
            <v>-</v>
          </cell>
          <cell r="AU272" t="str">
            <v>-</v>
          </cell>
          <cell r="AV272" t="str">
            <v>-</v>
          </cell>
          <cell r="AW272" t="str">
            <v>-</v>
          </cell>
          <cell r="AX272" t="str">
            <v>-</v>
          </cell>
          <cell r="AY272" t="str">
            <v>-</v>
          </cell>
          <cell r="BA272" t="str">
            <v>-</v>
          </cell>
          <cell r="BB272" t="str">
            <v>-</v>
          </cell>
          <cell r="BC272" t="str">
            <v>-</v>
          </cell>
          <cell r="BD272" t="str">
            <v>-</v>
          </cell>
          <cell r="BE272" t="str">
            <v>-</v>
          </cell>
          <cell r="BF272" t="str">
            <v>-</v>
          </cell>
          <cell r="BH272" t="str">
            <v>-</v>
          </cell>
          <cell r="BI272" t="str">
            <v>-</v>
          </cell>
          <cell r="BJ272" t="str">
            <v>-</v>
          </cell>
          <cell r="BK272" t="str">
            <v>-</v>
          </cell>
          <cell r="BL272" t="str">
            <v>-</v>
          </cell>
          <cell r="BM272" t="str">
            <v>-</v>
          </cell>
        </row>
        <row r="273">
          <cell r="X273" t="str">
            <v>-</v>
          </cell>
          <cell r="Y273" t="str">
            <v>-</v>
          </cell>
          <cell r="Z273" t="str">
            <v>-</v>
          </cell>
          <cell r="AA273" t="str">
            <v>-</v>
          </cell>
          <cell r="AB273" t="str">
            <v>-</v>
          </cell>
          <cell r="AC273" t="str">
            <v>-</v>
          </cell>
          <cell r="AF273" t="str">
            <v>-</v>
          </cell>
          <cell r="AG273" t="str">
            <v>-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M273" t="str">
            <v>-</v>
          </cell>
          <cell r="AN273" t="str">
            <v>-</v>
          </cell>
          <cell r="AO273" t="str">
            <v>-</v>
          </cell>
          <cell r="AP273" t="str">
            <v>-</v>
          </cell>
          <cell r="AQ273" t="str">
            <v>-</v>
          </cell>
          <cell r="AR273" t="str">
            <v>-</v>
          </cell>
          <cell r="AT273" t="str">
            <v>-</v>
          </cell>
          <cell r="AU273" t="str">
            <v>-</v>
          </cell>
          <cell r="AV273" t="str">
            <v>-</v>
          </cell>
          <cell r="AW273" t="str">
            <v>-</v>
          </cell>
          <cell r="AX273" t="str">
            <v>-</v>
          </cell>
          <cell r="AY273" t="str">
            <v>-</v>
          </cell>
          <cell r="BA273" t="str">
            <v>-</v>
          </cell>
          <cell r="BB273" t="str">
            <v>-</v>
          </cell>
          <cell r="BC273" t="str">
            <v>-</v>
          </cell>
          <cell r="BD273" t="str">
            <v>-</v>
          </cell>
          <cell r="BE273" t="str">
            <v>-</v>
          </cell>
          <cell r="BF273" t="str">
            <v>-</v>
          </cell>
          <cell r="BH273" t="str">
            <v>-</v>
          </cell>
          <cell r="BI273" t="str">
            <v>-</v>
          </cell>
          <cell r="BJ273" t="str">
            <v>-</v>
          </cell>
          <cell r="BK273" t="str">
            <v>-</v>
          </cell>
          <cell r="BL273" t="str">
            <v>-</v>
          </cell>
          <cell r="BM273" t="str">
            <v>-</v>
          </cell>
        </row>
        <row r="274">
          <cell r="X274" t="str">
            <v>-</v>
          </cell>
          <cell r="Y274" t="str">
            <v>-</v>
          </cell>
          <cell r="Z274" t="str">
            <v>-</v>
          </cell>
          <cell r="AA274" t="str">
            <v>-</v>
          </cell>
          <cell r="AB274" t="str">
            <v>-</v>
          </cell>
          <cell r="AC274" t="str">
            <v>-</v>
          </cell>
          <cell r="AF274" t="str">
            <v>-</v>
          </cell>
          <cell r="AG274" t="str">
            <v>-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M274" t="str">
            <v>-</v>
          </cell>
          <cell r="AN274" t="str">
            <v>-</v>
          </cell>
          <cell r="AO274" t="str">
            <v>-</v>
          </cell>
          <cell r="AP274" t="str">
            <v>-</v>
          </cell>
          <cell r="AQ274" t="str">
            <v>-</v>
          </cell>
          <cell r="AR274" t="str">
            <v>-</v>
          </cell>
          <cell r="AT274" t="str">
            <v>-</v>
          </cell>
          <cell r="AU274" t="str">
            <v>-</v>
          </cell>
          <cell r="AV274" t="str">
            <v>-</v>
          </cell>
          <cell r="AW274" t="str">
            <v>-</v>
          </cell>
          <cell r="AX274" t="str">
            <v>-</v>
          </cell>
          <cell r="AY274" t="str">
            <v>-</v>
          </cell>
          <cell r="BA274" t="str">
            <v>-</v>
          </cell>
          <cell r="BB274" t="str">
            <v>-</v>
          </cell>
          <cell r="BC274" t="str">
            <v>-</v>
          </cell>
          <cell r="BD274" t="str">
            <v>-</v>
          </cell>
          <cell r="BE274" t="str">
            <v>-</v>
          </cell>
          <cell r="BF274" t="str">
            <v>-</v>
          </cell>
          <cell r="BH274" t="str">
            <v>-</v>
          </cell>
          <cell r="BI274" t="str">
            <v>-</v>
          </cell>
          <cell r="BJ274" t="str">
            <v>-</v>
          </cell>
          <cell r="BK274" t="str">
            <v>-</v>
          </cell>
          <cell r="BL274" t="str">
            <v>-</v>
          </cell>
          <cell r="BM274" t="str">
            <v>-</v>
          </cell>
        </row>
        <row r="275">
          <cell r="X275" t="str">
            <v>-</v>
          </cell>
          <cell r="Y275" t="str">
            <v>-</v>
          </cell>
          <cell r="Z275" t="str">
            <v>-</v>
          </cell>
          <cell r="AA275" t="str">
            <v>-</v>
          </cell>
          <cell r="AB275" t="str">
            <v>-</v>
          </cell>
          <cell r="AC275" t="str">
            <v>-</v>
          </cell>
          <cell r="AF275" t="str">
            <v>-</v>
          </cell>
          <cell r="AG275" t="str">
            <v>-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M275" t="str">
            <v>-</v>
          </cell>
          <cell r="AN275" t="str">
            <v>-</v>
          </cell>
          <cell r="AO275" t="str">
            <v>-</v>
          </cell>
          <cell r="AP275" t="str">
            <v>-</v>
          </cell>
          <cell r="AQ275" t="str">
            <v>-</v>
          </cell>
          <cell r="AR275" t="str">
            <v>-</v>
          </cell>
          <cell r="AT275" t="str">
            <v>-</v>
          </cell>
          <cell r="AU275" t="str">
            <v>-</v>
          </cell>
          <cell r="AV275" t="str">
            <v>-</v>
          </cell>
          <cell r="AW275" t="str">
            <v>-</v>
          </cell>
          <cell r="AX275" t="str">
            <v>-</v>
          </cell>
          <cell r="AY275" t="str">
            <v>-</v>
          </cell>
          <cell r="BA275" t="str">
            <v>-</v>
          </cell>
          <cell r="BB275" t="str">
            <v>-</v>
          </cell>
          <cell r="BC275" t="str">
            <v>-</v>
          </cell>
          <cell r="BD275" t="str">
            <v>-</v>
          </cell>
          <cell r="BE275" t="str">
            <v>-</v>
          </cell>
          <cell r="BF275" t="str">
            <v>-</v>
          </cell>
          <cell r="BH275" t="str">
            <v>-</v>
          </cell>
          <cell r="BI275" t="str">
            <v>-</v>
          </cell>
          <cell r="BJ275" t="str">
            <v>-</v>
          </cell>
          <cell r="BK275" t="str">
            <v>-</v>
          </cell>
          <cell r="BL275" t="str">
            <v>-</v>
          </cell>
          <cell r="BM275" t="str">
            <v>-</v>
          </cell>
        </row>
        <row r="276">
          <cell r="X276" t="str">
            <v>-</v>
          </cell>
          <cell r="Y276" t="str">
            <v>-</v>
          </cell>
          <cell r="Z276" t="str">
            <v>-</v>
          </cell>
          <cell r="AA276" t="str">
            <v>-</v>
          </cell>
          <cell r="AB276" t="str">
            <v>-</v>
          </cell>
          <cell r="AC276" t="str">
            <v>-</v>
          </cell>
          <cell r="AF276" t="str">
            <v>-</v>
          </cell>
          <cell r="AG276" t="str">
            <v>-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M276" t="str">
            <v>-</v>
          </cell>
          <cell r="AN276" t="str">
            <v>-</v>
          </cell>
          <cell r="AO276" t="str">
            <v>-</v>
          </cell>
          <cell r="AP276" t="str">
            <v>-</v>
          </cell>
          <cell r="AQ276" t="str">
            <v>-</v>
          </cell>
          <cell r="AR276" t="str">
            <v>-</v>
          </cell>
          <cell r="AT276" t="str">
            <v>-</v>
          </cell>
          <cell r="AU276" t="str">
            <v>-</v>
          </cell>
          <cell r="AV276" t="str">
            <v>-</v>
          </cell>
          <cell r="AW276" t="str">
            <v>-</v>
          </cell>
          <cell r="AX276" t="str">
            <v>-</v>
          </cell>
          <cell r="AY276" t="str">
            <v>-</v>
          </cell>
          <cell r="BA276" t="str">
            <v>-</v>
          </cell>
          <cell r="BB276" t="str">
            <v>-</v>
          </cell>
          <cell r="BC276" t="str">
            <v>-</v>
          </cell>
          <cell r="BD276" t="str">
            <v>-</v>
          </cell>
          <cell r="BE276" t="str">
            <v>-</v>
          </cell>
          <cell r="BF276" t="str">
            <v>-</v>
          </cell>
          <cell r="BH276" t="str">
            <v>-</v>
          </cell>
          <cell r="BI276" t="str">
            <v>-</v>
          </cell>
          <cell r="BJ276" t="str">
            <v>-</v>
          </cell>
          <cell r="BK276" t="str">
            <v>-</v>
          </cell>
          <cell r="BL276" t="str">
            <v>-</v>
          </cell>
          <cell r="BM276" t="str">
            <v>-</v>
          </cell>
        </row>
        <row r="277">
          <cell r="X277" t="str">
            <v>-</v>
          </cell>
          <cell r="Y277" t="str">
            <v>-</v>
          </cell>
          <cell r="Z277" t="str">
            <v>-</v>
          </cell>
          <cell r="AA277" t="str">
            <v>-</v>
          </cell>
          <cell r="AB277" t="str">
            <v>-</v>
          </cell>
          <cell r="AC277" t="str">
            <v>-</v>
          </cell>
          <cell r="AF277" t="str">
            <v>-</v>
          </cell>
          <cell r="AG277" t="str">
            <v>-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M277" t="str">
            <v>-</v>
          </cell>
          <cell r="AN277" t="str">
            <v>-</v>
          </cell>
          <cell r="AO277" t="str">
            <v>-</v>
          </cell>
          <cell r="AP277" t="str">
            <v>-</v>
          </cell>
          <cell r="AQ277" t="str">
            <v>-</v>
          </cell>
          <cell r="AR277" t="str">
            <v>-</v>
          </cell>
          <cell r="AT277" t="str">
            <v>-</v>
          </cell>
          <cell r="AU277" t="str">
            <v>-</v>
          </cell>
          <cell r="AV277" t="str">
            <v>-</v>
          </cell>
          <cell r="AW277" t="str">
            <v>-</v>
          </cell>
          <cell r="AX277" t="str">
            <v>-</v>
          </cell>
          <cell r="AY277" t="str">
            <v>-</v>
          </cell>
          <cell r="BA277" t="str">
            <v>-</v>
          </cell>
          <cell r="BB277" t="str">
            <v>-</v>
          </cell>
          <cell r="BC277" t="str">
            <v>-</v>
          </cell>
          <cell r="BD277" t="str">
            <v>-</v>
          </cell>
          <cell r="BE277" t="str">
            <v>-</v>
          </cell>
          <cell r="BF277" t="str">
            <v>-</v>
          </cell>
          <cell r="BH277" t="str">
            <v>-</v>
          </cell>
          <cell r="BI277" t="str">
            <v>-</v>
          </cell>
          <cell r="BJ277" t="str">
            <v>-</v>
          </cell>
          <cell r="BK277" t="str">
            <v>-</v>
          </cell>
          <cell r="BL277" t="str">
            <v>-</v>
          </cell>
          <cell r="BM277" t="str">
            <v>-</v>
          </cell>
        </row>
        <row r="278">
          <cell r="X278" t="str">
            <v>-</v>
          </cell>
          <cell r="Y278" t="str">
            <v>-</v>
          </cell>
          <cell r="Z278" t="str">
            <v>-</v>
          </cell>
          <cell r="AA278" t="str">
            <v>-</v>
          </cell>
          <cell r="AB278" t="str">
            <v>-</v>
          </cell>
          <cell r="AC278" t="str">
            <v>-</v>
          </cell>
          <cell r="AF278" t="str">
            <v>-</v>
          </cell>
          <cell r="AG278" t="str">
            <v>-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M278" t="str">
            <v>-</v>
          </cell>
          <cell r="AN278" t="str">
            <v>-</v>
          </cell>
          <cell r="AO278" t="str">
            <v>-</v>
          </cell>
          <cell r="AP278" t="str">
            <v>-</v>
          </cell>
          <cell r="AQ278" t="str">
            <v>-</v>
          </cell>
          <cell r="AR278" t="str">
            <v>-</v>
          </cell>
          <cell r="AT278" t="str">
            <v>-</v>
          </cell>
          <cell r="AU278" t="str">
            <v>-</v>
          </cell>
          <cell r="AV278" t="str">
            <v>-</v>
          </cell>
          <cell r="AW278" t="str">
            <v>-</v>
          </cell>
          <cell r="AX278" t="str">
            <v>-</v>
          </cell>
          <cell r="AY278" t="str">
            <v>-</v>
          </cell>
          <cell r="BA278" t="str">
            <v>-</v>
          </cell>
          <cell r="BB278" t="str">
            <v>-</v>
          </cell>
          <cell r="BC278" t="str">
            <v>-</v>
          </cell>
          <cell r="BD278" t="str">
            <v>-</v>
          </cell>
          <cell r="BE278" t="str">
            <v>-</v>
          </cell>
          <cell r="BF278" t="str">
            <v>-</v>
          </cell>
          <cell r="BH278" t="str">
            <v>-</v>
          </cell>
          <cell r="BI278" t="str">
            <v>-</v>
          </cell>
          <cell r="BJ278" t="str">
            <v>-</v>
          </cell>
          <cell r="BK278" t="str">
            <v>-</v>
          </cell>
          <cell r="BL278" t="str">
            <v>-</v>
          </cell>
          <cell r="BM278" t="str">
            <v>-</v>
          </cell>
        </row>
        <row r="279">
          <cell r="X279" t="str">
            <v>-</v>
          </cell>
          <cell r="Y279" t="str">
            <v>-</v>
          </cell>
          <cell r="Z279" t="str">
            <v>-</v>
          </cell>
          <cell r="AA279" t="str">
            <v>-</v>
          </cell>
          <cell r="AB279" t="str">
            <v>-</v>
          </cell>
          <cell r="AC279" t="str">
            <v>-</v>
          </cell>
          <cell r="AF279" t="str">
            <v>-</v>
          </cell>
          <cell r="AG279" t="str">
            <v>-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M279" t="str">
            <v>-</v>
          </cell>
          <cell r="AN279" t="str">
            <v>-</v>
          </cell>
          <cell r="AO279" t="str">
            <v>-</v>
          </cell>
          <cell r="AP279" t="str">
            <v>-</v>
          </cell>
          <cell r="AQ279" t="str">
            <v>-</v>
          </cell>
          <cell r="AR279" t="str">
            <v>-</v>
          </cell>
          <cell r="AT279" t="str">
            <v>-</v>
          </cell>
          <cell r="AU279" t="str">
            <v>-</v>
          </cell>
          <cell r="AV279" t="str">
            <v>-</v>
          </cell>
          <cell r="AW279" t="str">
            <v>-</v>
          </cell>
          <cell r="AX279" t="str">
            <v>-</v>
          </cell>
          <cell r="AY279" t="str">
            <v>-</v>
          </cell>
          <cell r="BA279" t="str">
            <v>-</v>
          </cell>
          <cell r="BB279" t="str">
            <v>-</v>
          </cell>
          <cell r="BC279" t="str">
            <v>-</v>
          </cell>
          <cell r="BD279" t="str">
            <v>-</v>
          </cell>
          <cell r="BE279" t="str">
            <v>-</v>
          </cell>
          <cell r="BF279" t="str">
            <v>-</v>
          </cell>
          <cell r="BH279" t="str">
            <v>-</v>
          </cell>
          <cell r="BI279" t="str">
            <v>-</v>
          </cell>
          <cell r="BJ279" t="str">
            <v>-</v>
          </cell>
          <cell r="BK279" t="str">
            <v>-</v>
          </cell>
          <cell r="BL279" t="str">
            <v>-</v>
          </cell>
          <cell r="BM279" t="str">
            <v>-</v>
          </cell>
        </row>
        <row r="280">
          <cell r="X280" t="str">
            <v>-</v>
          </cell>
          <cell r="Y280" t="str">
            <v>-</v>
          </cell>
          <cell r="Z280" t="str">
            <v>-</v>
          </cell>
          <cell r="AA280" t="str">
            <v>-</v>
          </cell>
          <cell r="AB280" t="str">
            <v>-</v>
          </cell>
          <cell r="AC280" t="str">
            <v>-</v>
          </cell>
          <cell r="AF280" t="str">
            <v>-</v>
          </cell>
          <cell r="AG280" t="str">
            <v>-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M280" t="str">
            <v>-</v>
          </cell>
          <cell r="AN280" t="str">
            <v>-</v>
          </cell>
          <cell r="AO280" t="str">
            <v>-</v>
          </cell>
          <cell r="AP280" t="str">
            <v>-</v>
          </cell>
          <cell r="AQ280" t="str">
            <v>-</v>
          </cell>
          <cell r="AR280" t="str">
            <v>-</v>
          </cell>
          <cell r="AT280" t="str">
            <v>-</v>
          </cell>
          <cell r="AU280" t="str">
            <v>-</v>
          </cell>
          <cell r="AV280" t="str">
            <v>-</v>
          </cell>
          <cell r="AW280" t="str">
            <v>-</v>
          </cell>
          <cell r="AX280" t="str">
            <v>-</v>
          </cell>
          <cell r="AY280" t="str">
            <v>-</v>
          </cell>
          <cell r="BA280" t="str">
            <v>-</v>
          </cell>
          <cell r="BB280" t="str">
            <v>-</v>
          </cell>
          <cell r="BC280" t="str">
            <v>-</v>
          </cell>
          <cell r="BD280" t="str">
            <v>-</v>
          </cell>
          <cell r="BE280" t="str">
            <v>-</v>
          </cell>
          <cell r="BF280" t="str">
            <v>-</v>
          </cell>
          <cell r="BH280" t="str">
            <v>-</v>
          </cell>
          <cell r="BI280" t="str">
            <v>-</v>
          </cell>
          <cell r="BJ280" t="str">
            <v>-</v>
          </cell>
          <cell r="BK280" t="str">
            <v>-</v>
          </cell>
          <cell r="BL280" t="str">
            <v>-</v>
          </cell>
          <cell r="BM280" t="str">
            <v>-</v>
          </cell>
        </row>
        <row r="281">
          <cell r="X281" t="str">
            <v>-</v>
          </cell>
          <cell r="Y281" t="str">
            <v>-</v>
          </cell>
          <cell r="Z281" t="str">
            <v>-</v>
          </cell>
          <cell r="AA281" t="str">
            <v>-</v>
          </cell>
          <cell r="AB281" t="str">
            <v>-</v>
          </cell>
          <cell r="AC281" t="str">
            <v>-</v>
          </cell>
          <cell r="AF281" t="str">
            <v>-</v>
          </cell>
          <cell r="AG281" t="str">
            <v>-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M281" t="str">
            <v>-</v>
          </cell>
          <cell r="AN281" t="str">
            <v>-</v>
          </cell>
          <cell r="AO281" t="str">
            <v>-</v>
          </cell>
          <cell r="AP281" t="str">
            <v>-</v>
          </cell>
          <cell r="AQ281" t="str">
            <v>-</v>
          </cell>
          <cell r="AR281" t="str">
            <v>-</v>
          </cell>
          <cell r="AT281" t="str">
            <v>-</v>
          </cell>
          <cell r="AU281" t="str">
            <v>-</v>
          </cell>
          <cell r="AV281" t="str">
            <v>-</v>
          </cell>
          <cell r="AW281" t="str">
            <v>-</v>
          </cell>
          <cell r="AX281" t="str">
            <v>-</v>
          </cell>
          <cell r="AY281" t="str">
            <v>-</v>
          </cell>
          <cell r="BA281" t="str">
            <v>-</v>
          </cell>
          <cell r="BB281" t="str">
            <v>-</v>
          </cell>
          <cell r="BC281" t="str">
            <v>-</v>
          </cell>
          <cell r="BD281" t="str">
            <v>-</v>
          </cell>
          <cell r="BE281" t="str">
            <v>-</v>
          </cell>
          <cell r="BF281" t="str">
            <v>-</v>
          </cell>
          <cell r="BH281" t="str">
            <v>-</v>
          </cell>
          <cell r="BI281" t="str">
            <v>-</v>
          </cell>
          <cell r="BJ281" t="str">
            <v>-</v>
          </cell>
          <cell r="BK281" t="str">
            <v>-</v>
          </cell>
          <cell r="BL281" t="str">
            <v>-</v>
          </cell>
          <cell r="BM281" t="str">
            <v>-</v>
          </cell>
        </row>
        <row r="282">
          <cell r="X282" t="str">
            <v>-</v>
          </cell>
          <cell r="Y282" t="str">
            <v>-</v>
          </cell>
          <cell r="Z282" t="str">
            <v>-</v>
          </cell>
          <cell r="AA282" t="str">
            <v>-</v>
          </cell>
          <cell r="AB282" t="str">
            <v>-</v>
          </cell>
          <cell r="AC282" t="str">
            <v>-</v>
          </cell>
          <cell r="AF282" t="str">
            <v>-</v>
          </cell>
          <cell r="AG282" t="str">
            <v>-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M282" t="str">
            <v>-</v>
          </cell>
          <cell r="AN282" t="str">
            <v>-</v>
          </cell>
          <cell r="AO282" t="str">
            <v>-</v>
          </cell>
          <cell r="AP282" t="str">
            <v>-</v>
          </cell>
          <cell r="AQ282" t="str">
            <v>-</v>
          </cell>
          <cell r="AR282" t="str">
            <v>-</v>
          </cell>
          <cell r="AT282" t="str">
            <v>-</v>
          </cell>
          <cell r="AU282" t="str">
            <v>-</v>
          </cell>
          <cell r="AV282" t="str">
            <v>-</v>
          </cell>
          <cell r="AW282" t="str">
            <v>-</v>
          </cell>
          <cell r="AX282" t="str">
            <v>-</v>
          </cell>
          <cell r="AY282" t="str">
            <v>-</v>
          </cell>
          <cell r="BA282" t="str">
            <v>-</v>
          </cell>
          <cell r="BB282" t="str">
            <v>-</v>
          </cell>
          <cell r="BC282" t="str">
            <v>-</v>
          </cell>
          <cell r="BD282" t="str">
            <v>-</v>
          </cell>
          <cell r="BE282" t="str">
            <v>-</v>
          </cell>
          <cell r="BF282" t="str">
            <v>-</v>
          </cell>
          <cell r="BH282" t="str">
            <v>-</v>
          </cell>
          <cell r="BI282" t="str">
            <v>-</v>
          </cell>
          <cell r="BJ282" t="str">
            <v>-</v>
          </cell>
          <cell r="BK282" t="str">
            <v>-</v>
          </cell>
          <cell r="BL282" t="str">
            <v>-</v>
          </cell>
          <cell r="BM282" t="str">
            <v>-</v>
          </cell>
        </row>
        <row r="283">
          <cell r="X283" t="str">
            <v>-</v>
          </cell>
          <cell r="Y283" t="str">
            <v>-</v>
          </cell>
          <cell r="Z283" t="str">
            <v>-</v>
          </cell>
          <cell r="AA283" t="str">
            <v>-</v>
          </cell>
          <cell r="AB283" t="str">
            <v>-</v>
          </cell>
          <cell r="AC283" t="str">
            <v>-</v>
          </cell>
          <cell r="AF283" t="str">
            <v>-</v>
          </cell>
          <cell r="AG283" t="str">
            <v>-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M283" t="str">
            <v>-</v>
          </cell>
          <cell r="AN283" t="str">
            <v>-</v>
          </cell>
          <cell r="AO283" t="str">
            <v>-</v>
          </cell>
          <cell r="AP283" t="str">
            <v>-</v>
          </cell>
          <cell r="AQ283" t="str">
            <v>-</v>
          </cell>
          <cell r="AR283" t="str">
            <v>-</v>
          </cell>
          <cell r="AT283" t="str">
            <v>-</v>
          </cell>
          <cell r="AU283" t="str">
            <v>-</v>
          </cell>
          <cell r="AV283" t="str">
            <v>-</v>
          </cell>
          <cell r="AW283" t="str">
            <v>-</v>
          </cell>
          <cell r="AX283" t="str">
            <v>-</v>
          </cell>
          <cell r="AY283" t="str">
            <v>-</v>
          </cell>
          <cell r="BA283" t="str">
            <v>-</v>
          </cell>
          <cell r="BB283" t="str">
            <v>-</v>
          </cell>
          <cell r="BC283" t="str">
            <v>-</v>
          </cell>
          <cell r="BD283" t="str">
            <v>-</v>
          </cell>
          <cell r="BE283" t="str">
            <v>-</v>
          </cell>
          <cell r="BF283" t="str">
            <v>-</v>
          </cell>
          <cell r="BH283" t="str">
            <v>-</v>
          </cell>
          <cell r="BI283" t="str">
            <v>-</v>
          </cell>
          <cell r="BJ283" t="str">
            <v>-</v>
          </cell>
          <cell r="BK283" t="str">
            <v>-</v>
          </cell>
          <cell r="BL283" t="str">
            <v>-</v>
          </cell>
          <cell r="BM283" t="str">
            <v>-</v>
          </cell>
        </row>
        <row r="284">
          <cell r="X284" t="str">
            <v>-</v>
          </cell>
          <cell r="Y284" t="str">
            <v>-</v>
          </cell>
          <cell r="Z284" t="str">
            <v>-</v>
          </cell>
          <cell r="AA284" t="str">
            <v>-</v>
          </cell>
          <cell r="AB284" t="str">
            <v>-</v>
          </cell>
          <cell r="AC284" t="str">
            <v>-</v>
          </cell>
          <cell r="AF284" t="str">
            <v>-</v>
          </cell>
          <cell r="AG284" t="str">
            <v>-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M284" t="str">
            <v>-</v>
          </cell>
          <cell r="AN284" t="str">
            <v>-</v>
          </cell>
          <cell r="AO284" t="str">
            <v>-</v>
          </cell>
          <cell r="AP284" t="str">
            <v>-</v>
          </cell>
          <cell r="AQ284" t="str">
            <v>-</v>
          </cell>
          <cell r="AR284" t="str">
            <v>-</v>
          </cell>
          <cell r="AT284" t="str">
            <v>-</v>
          </cell>
          <cell r="AU284" t="str">
            <v>-</v>
          </cell>
          <cell r="AV284" t="str">
            <v>-</v>
          </cell>
          <cell r="AW284" t="str">
            <v>-</v>
          </cell>
          <cell r="AX284" t="str">
            <v>-</v>
          </cell>
          <cell r="AY284" t="str">
            <v>-</v>
          </cell>
          <cell r="BA284" t="str">
            <v>-</v>
          </cell>
          <cell r="BB284" t="str">
            <v>-</v>
          </cell>
          <cell r="BC284" t="str">
            <v>-</v>
          </cell>
          <cell r="BD284" t="str">
            <v>-</v>
          </cell>
          <cell r="BE284" t="str">
            <v>-</v>
          </cell>
          <cell r="BF284" t="str">
            <v>-</v>
          </cell>
          <cell r="BH284" t="str">
            <v>-</v>
          </cell>
          <cell r="BI284" t="str">
            <v>-</v>
          </cell>
          <cell r="BJ284" t="str">
            <v>-</v>
          </cell>
          <cell r="BK284" t="str">
            <v>-</v>
          </cell>
          <cell r="BL284" t="str">
            <v>-</v>
          </cell>
          <cell r="BM284" t="str">
            <v>-</v>
          </cell>
        </row>
        <row r="285">
          <cell r="X285" t="str">
            <v>-</v>
          </cell>
          <cell r="Y285" t="str">
            <v>-</v>
          </cell>
          <cell r="Z285" t="str">
            <v>-</v>
          </cell>
          <cell r="AA285" t="str">
            <v>-</v>
          </cell>
          <cell r="AB285" t="str">
            <v>-</v>
          </cell>
          <cell r="AC285" t="str">
            <v>-</v>
          </cell>
          <cell r="AF285" t="str">
            <v>-</v>
          </cell>
          <cell r="AG285" t="str">
            <v>-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M285" t="str">
            <v>-</v>
          </cell>
          <cell r="AN285" t="str">
            <v>-</v>
          </cell>
          <cell r="AO285" t="str">
            <v>-</v>
          </cell>
          <cell r="AP285" t="str">
            <v>-</v>
          </cell>
          <cell r="AQ285" t="str">
            <v>-</v>
          </cell>
          <cell r="AR285" t="str">
            <v>-</v>
          </cell>
          <cell r="AT285" t="str">
            <v>-</v>
          </cell>
          <cell r="AU285" t="str">
            <v>-</v>
          </cell>
          <cell r="AV285" t="str">
            <v>-</v>
          </cell>
          <cell r="AW285" t="str">
            <v>-</v>
          </cell>
          <cell r="AX285" t="str">
            <v>-</v>
          </cell>
          <cell r="AY285" t="str">
            <v>-</v>
          </cell>
          <cell r="BA285" t="str">
            <v>-</v>
          </cell>
          <cell r="BB285" t="str">
            <v>-</v>
          </cell>
          <cell r="BC285" t="str">
            <v>-</v>
          </cell>
          <cell r="BD285" t="str">
            <v>-</v>
          </cell>
          <cell r="BE285" t="str">
            <v>-</v>
          </cell>
          <cell r="BF285" t="str">
            <v>-</v>
          </cell>
          <cell r="BH285" t="str">
            <v>-</v>
          </cell>
          <cell r="BI285" t="str">
            <v>-</v>
          </cell>
          <cell r="BJ285" t="str">
            <v>-</v>
          </cell>
          <cell r="BK285" t="str">
            <v>-</v>
          </cell>
          <cell r="BL285" t="str">
            <v>-</v>
          </cell>
          <cell r="BM285" t="str">
            <v>-</v>
          </cell>
        </row>
        <row r="286">
          <cell r="X286" t="str">
            <v>-</v>
          </cell>
          <cell r="Y286" t="str">
            <v>-</v>
          </cell>
          <cell r="Z286" t="str">
            <v>-</v>
          </cell>
          <cell r="AA286" t="str">
            <v>-</v>
          </cell>
          <cell r="AB286" t="str">
            <v>-</v>
          </cell>
          <cell r="AC286" t="str">
            <v>-</v>
          </cell>
          <cell r="AF286" t="str">
            <v>-</v>
          </cell>
          <cell r="AG286" t="str">
            <v>-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M286" t="str">
            <v>-</v>
          </cell>
          <cell r="AN286" t="str">
            <v>-</v>
          </cell>
          <cell r="AO286" t="str">
            <v>-</v>
          </cell>
          <cell r="AP286" t="str">
            <v>-</v>
          </cell>
          <cell r="AQ286" t="str">
            <v>-</v>
          </cell>
          <cell r="AR286" t="str">
            <v>-</v>
          </cell>
          <cell r="AT286" t="str">
            <v>-</v>
          </cell>
          <cell r="AU286" t="str">
            <v>-</v>
          </cell>
          <cell r="AV286" t="str">
            <v>-</v>
          </cell>
          <cell r="AW286" t="str">
            <v>-</v>
          </cell>
          <cell r="AX286" t="str">
            <v>-</v>
          </cell>
          <cell r="AY286" t="str">
            <v>-</v>
          </cell>
          <cell r="BA286" t="str">
            <v>-</v>
          </cell>
          <cell r="BB286" t="str">
            <v>-</v>
          </cell>
          <cell r="BC286" t="str">
            <v>-</v>
          </cell>
          <cell r="BD286" t="str">
            <v>-</v>
          </cell>
          <cell r="BE286" t="str">
            <v>-</v>
          </cell>
          <cell r="BF286" t="str">
            <v>-</v>
          </cell>
          <cell r="BH286" t="str">
            <v>-</v>
          </cell>
          <cell r="BI286" t="str">
            <v>-</v>
          </cell>
          <cell r="BJ286" t="str">
            <v>-</v>
          </cell>
          <cell r="BK286" t="str">
            <v>-</v>
          </cell>
          <cell r="BL286" t="str">
            <v>-</v>
          </cell>
          <cell r="BM286" t="str">
            <v>-</v>
          </cell>
        </row>
        <row r="287">
          <cell r="X287" t="str">
            <v>-</v>
          </cell>
          <cell r="Y287" t="str">
            <v>-</v>
          </cell>
          <cell r="Z287" t="str">
            <v>-</v>
          </cell>
          <cell r="AA287" t="str">
            <v>-</v>
          </cell>
          <cell r="AB287" t="str">
            <v>-</v>
          </cell>
          <cell r="AC287" t="str">
            <v>-</v>
          </cell>
          <cell r="AF287" t="str">
            <v>-</v>
          </cell>
          <cell r="AG287" t="str">
            <v>-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M287" t="str">
            <v>-</v>
          </cell>
          <cell r="AN287" t="str">
            <v>-</v>
          </cell>
          <cell r="AO287" t="str">
            <v>-</v>
          </cell>
          <cell r="AP287" t="str">
            <v>-</v>
          </cell>
          <cell r="AQ287" t="str">
            <v>-</v>
          </cell>
          <cell r="AR287" t="str">
            <v>-</v>
          </cell>
          <cell r="AT287" t="str">
            <v>-</v>
          </cell>
          <cell r="AU287" t="str">
            <v>-</v>
          </cell>
          <cell r="AV287" t="str">
            <v>-</v>
          </cell>
          <cell r="AW287" t="str">
            <v>-</v>
          </cell>
          <cell r="AX287" t="str">
            <v>-</v>
          </cell>
          <cell r="AY287" t="str">
            <v>-</v>
          </cell>
          <cell r="BA287" t="str">
            <v>-</v>
          </cell>
          <cell r="BB287" t="str">
            <v>-</v>
          </cell>
          <cell r="BC287" t="str">
            <v>-</v>
          </cell>
          <cell r="BD287" t="str">
            <v>-</v>
          </cell>
          <cell r="BE287" t="str">
            <v>-</v>
          </cell>
          <cell r="BF287" t="str">
            <v>-</v>
          </cell>
          <cell r="BH287" t="str">
            <v>-</v>
          </cell>
          <cell r="BI287" t="str">
            <v>-</v>
          </cell>
          <cell r="BJ287" t="str">
            <v>-</v>
          </cell>
          <cell r="BK287" t="str">
            <v>-</v>
          </cell>
          <cell r="BL287" t="str">
            <v>-</v>
          </cell>
          <cell r="BM287" t="str">
            <v>-</v>
          </cell>
        </row>
        <row r="288">
          <cell r="X288" t="str">
            <v>-</v>
          </cell>
          <cell r="Y288" t="str">
            <v>-</v>
          </cell>
          <cell r="Z288" t="str">
            <v>-</v>
          </cell>
          <cell r="AA288" t="str">
            <v>-</v>
          </cell>
          <cell r="AB288" t="str">
            <v>-</v>
          </cell>
          <cell r="AC288" t="str">
            <v>-</v>
          </cell>
          <cell r="AF288" t="str">
            <v>-</v>
          </cell>
          <cell r="AG288" t="str">
            <v>-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M288" t="str">
            <v>-</v>
          </cell>
          <cell r="AN288" t="str">
            <v>-</v>
          </cell>
          <cell r="AO288" t="str">
            <v>-</v>
          </cell>
          <cell r="AP288" t="str">
            <v>-</v>
          </cell>
          <cell r="AQ288" t="str">
            <v>-</v>
          </cell>
          <cell r="AR288" t="str">
            <v>-</v>
          </cell>
          <cell r="AT288" t="str">
            <v>-</v>
          </cell>
          <cell r="AU288" t="str">
            <v>-</v>
          </cell>
          <cell r="AV288" t="str">
            <v>-</v>
          </cell>
          <cell r="AW288" t="str">
            <v>-</v>
          </cell>
          <cell r="AX288" t="str">
            <v>-</v>
          </cell>
          <cell r="AY288" t="str">
            <v>-</v>
          </cell>
          <cell r="BA288" t="str">
            <v>-</v>
          </cell>
          <cell r="BB288" t="str">
            <v>-</v>
          </cell>
          <cell r="BC288" t="str">
            <v>-</v>
          </cell>
          <cell r="BD288" t="str">
            <v>-</v>
          </cell>
          <cell r="BE288" t="str">
            <v>-</v>
          </cell>
          <cell r="BF288" t="str">
            <v>-</v>
          </cell>
          <cell r="BH288" t="str">
            <v>-</v>
          </cell>
          <cell r="BI288" t="str">
            <v>-</v>
          </cell>
          <cell r="BJ288" t="str">
            <v>-</v>
          </cell>
          <cell r="BK288" t="str">
            <v>-</v>
          </cell>
          <cell r="BL288" t="str">
            <v>-</v>
          </cell>
          <cell r="BM288" t="str">
            <v>-</v>
          </cell>
        </row>
        <row r="289">
          <cell r="X289" t="str">
            <v>-</v>
          </cell>
          <cell r="Y289" t="str">
            <v>-</v>
          </cell>
          <cell r="Z289" t="str">
            <v>-</v>
          </cell>
          <cell r="AA289" t="str">
            <v>-</v>
          </cell>
          <cell r="AB289" t="str">
            <v>-</v>
          </cell>
          <cell r="AC289" t="str">
            <v>-</v>
          </cell>
          <cell r="AF289" t="str">
            <v>-</v>
          </cell>
          <cell r="AG289" t="str">
            <v>-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M289" t="str">
            <v>-</v>
          </cell>
          <cell r="AN289" t="str">
            <v>-</v>
          </cell>
          <cell r="AO289" t="str">
            <v>-</v>
          </cell>
          <cell r="AP289" t="str">
            <v>-</v>
          </cell>
          <cell r="AQ289" t="str">
            <v>-</v>
          </cell>
          <cell r="AR289" t="str">
            <v>-</v>
          </cell>
          <cell r="AT289" t="str">
            <v>-</v>
          </cell>
          <cell r="AU289" t="str">
            <v>-</v>
          </cell>
          <cell r="AV289" t="str">
            <v>-</v>
          </cell>
          <cell r="AW289" t="str">
            <v>-</v>
          </cell>
          <cell r="AX289" t="str">
            <v>-</v>
          </cell>
          <cell r="AY289" t="str">
            <v>-</v>
          </cell>
          <cell r="BA289" t="str">
            <v>-</v>
          </cell>
          <cell r="BB289" t="str">
            <v>-</v>
          </cell>
          <cell r="BC289" t="str">
            <v>-</v>
          </cell>
          <cell r="BD289" t="str">
            <v>-</v>
          </cell>
          <cell r="BE289" t="str">
            <v>-</v>
          </cell>
          <cell r="BF289" t="str">
            <v>-</v>
          </cell>
          <cell r="BH289" t="str">
            <v>-</v>
          </cell>
          <cell r="BI289" t="str">
            <v>-</v>
          </cell>
          <cell r="BJ289" t="str">
            <v>-</v>
          </cell>
          <cell r="BK289" t="str">
            <v>-</v>
          </cell>
          <cell r="BL289" t="str">
            <v>-</v>
          </cell>
          <cell r="BM289" t="str">
            <v>-</v>
          </cell>
        </row>
        <row r="290">
          <cell r="X290" t="str">
            <v>-</v>
          </cell>
          <cell r="Y290" t="str">
            <v>-</v>
          </cell>
          <cell r="Z290" t="str">
            <v>-</v>
          </cell>
          <cell r="AA290" t="str">
            <v>-</v>
          </cell>
          <cell r="AB290" t="str">
            <v>-</v>
          </cell>
          <cell r="AC290" t="str">
            <v>-</v>
          </cell>
          <cell r="AF290" t="str">
            <v>-</v>
          </cell>
          <cell r="AG290" t="str">
            <v>-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M290" t="str">
            <v>-</v>
          </cell>
          <cell r="AN290" t="str">
            <v>-</v>
          </cell>
          <cell r="AO290" t="str">
            <v>-</v>
          </cell>
          <cell r="AP290" t="str">
            <v>-</v>
          </cell>
          <cell r="AQ290" t="str">
            <v>-</v>
          </cell>
          <cell r="AR290" t="str">
            <v>-</v>
          </cell>
          <cell r="AT290" t="str">
            <v>-</v>
          </cell>
          <cell r="AU290" t="str">
            <v>-</v>
          </cell>
          <cell r="AV290" t="str">
            <v>-</v>
          </cell>
          <cell r="AW290" t="str">
            <v>-</v>
          </cell>
          <cell r="AX290" t="str">
            <v>-</v>
          </cell>
          <cell r="AY290" t="str">
            <v>-</v>
          </cell>
          <cell r="BA290" t="str">
            <v>-</v>
          </cell>
          <cell r="BB290" t="str">
            <v>-</v>
          </cell>
          <cell r="BC290" t="str">
            <v>-</v>
          </cell>
          <cell r="BD290" t="str">
            <v>-</v>
          </cell>
          <cell r="BE290" t="str">
            <v>-</v>
          </cell>
          <cell r="BF290" t="str">
            <v>-</v>
          </cell>
          <cell r="BH290" t="str">
            <v>-</v>
          </cell>
          <cell r="BI290" t="str">
            <v>-</v>
          </cell>
          <cell r="BJ290" t="str">
            <v>-</v>
          </cell>
          <cell r="BK290" t="str">
            <v>-</v>
          </cell>
          <cell r="BL290" t="str">
            <v>-</v>
          </cell>
          <cell r="BM290" t="str">
            <v>-</v>
          </cell>
        </row>
        <row r="291">
          <cell r="X291" t="str">
            <v>-</v>
          </cell>
          <cell r="Y291" t="str">
            <v>-</v>
          </cell>
          <cell r="Z291" t="str">
            <v>-</v>
          </cell>
          <cell r="AA291" t="str">
            <v>-</v>
          </cell>
          <cell r="AB291" t="str">
            <v>-</v>
          </cell>
          <cell r="AC291" t="str">
            <v>-</v>
          </cell>
          <cell r="AF291" t="str">
            <v>-</v>
          </cell>
          <cell r="AG291" t="str">
            <v>-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M291" t="str">
            <v>-</v>
          </cell>
          <cell r="AN291" t="str">
            <v>-</v>
          </cell>
          <cell r="AO291" t="str">
            <v>-</v>
          </cell>
          <cell r="AP291" t="str">
            <v>-</v>
          </cell>
          <cell r="AQ291" t="str">
            <v>-</v>
          </cell>
          <cell r="AR291" t="str">
            <v>-</v>
          </cell>
          <cell r="AT291" t="str">
            <v>-</v>
          </cell>
          <cell r="AU291" t="str">
            <v>-</v>
          </cell>
          <cell r="AV291" t="str">
            <v>-</v>
          </cell>
          <cell r="AW291" t="str">
            <v>-</v>
          </cell>
          <cell r="AX291" t="str">
            <v>-</v>
          </cell>
          <cell r="AY291" t="str">
            <v>-</v>
          </cell>
          <cell r="BA291" t="str">
            <v>-</v>
          </cell>
          <cell r="BB291" t="str">
            <v>-</v>
          </cell>
          <cell r="BC291" t="str">
            <v>-</v>
          </cell>
          <cell r="BD291" t="str">
            <v>-</v>
          </cell>
          <cell r="BE291" t="str">
            <v>-</v>
          </cell>
          <cell r="BF291" t="str">
            <v>-</v>
          </cell>
          <cell r="BH291" t="str">
            <v>-</v>
          </cell>
          <cell r="BI291" t="str">
            <v>-</v>
          </cell>
          <cell r="BJ291" t="str">
            <v>-</v>
          </cell>
          <cell r="BK291" t="str">
            <v>-</v>
          </cell>
          <cell r="BL291" t="str">
            <v>-</v>
          </cell>
          <cell r="BM291" t="str">
            <v>-</v>
          </cell>
        </row>
        <row r="292">
          <cell r="X292" t="str">
            <v>-</v>
          </cell>
          <cell r="Y292" t="str">
            <v>-</v>
          </cell>
          <cell r="Z292" t="str">
            <v>-</v>
          </cell>
          <cell r="AA292" t="str">
            <v>-</v>
          </cell>
          <cell r="AB292" t="str">
            <v>-</v>
          </cell>
          <cell r="AC292" t="str">
            <v>-</v>
          </cell>
          <cell r="AF292" t="str">
            <v>-</v>
          </cell>
          <cell r="AG292" t="str">
            <v>-</v>
          </cell>
          <cell r="AH292" t="str">
            <v>-</v>
          </cell>
          <cell r="AI292" t="str">
            <v>-</v>
          </cell>
          <cell r="AJ292" t="str">
            <v>-</v>
          </cell>
          <cell r="AK292" t="str">
            <v>-</v>
          </cell>
          <cell r="AM292" t="str">
            <v>-</v>
          </cell>
          <cell r="AN292" t="str">
            <v>-</v>
          </cell>
          <cell r="AO292" t="str">
            <v>-</v>
          </cell>
          <cell r="AP292" t="str">
            <v>-</v>
          </cell>
          <cell r="AQ292" t="str">
            <v>-</v>
          </cell>
          <cell r="AR292" t="str">
            <v>-</v>
          </cell>
          <cell r="AT292" t="str">
            <v>-</v>
          </cell>
          <cell r="AU292" t="str">
            <v>-</v>
          </cell>
          <cell r="AV292" t="str">
            <v>-</v>
          </cell>
          <cell r="AW292" t="str">
            <v>-</v>
          </cell>
          <cell r="AX292" t="str">
            <v>-</v>
          </cell>
          <cell r="AY292" t="str">
            <v>-</v>
          </cell>
          <cell r="BA292" t="str">
            <v>-</v>
          </cell>
          <cell r="BB292" t="str">
            <v>-</v>
          </cell>
          <cell r="BC292" t="str">
            <v>-</v>
          </cell>
          <cell r="BD292" t="str">
            <v>-</v>
          </cell>
          <cell r="BE292" t="str">
            <v>-</v>
          </cell>
          <cell r="BF292" t="str">
            <v>-</v>
          </cell>
          <cell r="BH292" t="str">
            <v>-</v>
          </cell>
          <cell r="BI292" t="str">
            <v>-</v>
          </cell>
          <cell r="BJ292" t="str">
            <v>-</v>
          </cell>
          <cell r="BK292" t="str">
            <v>-</v>
          </cell>
          <cell r="BL292" t="str">
            <v>-</v>
          </cell>
          <cell r="BM292" t="str">
            <v>-</v>
          </cell>
        </row>
        <row r="293">
          <cell r="X293" t="str">
            <v>-</v>
          </cell>
          <cell r="Y293" t="str">
            <v>-</v>
          </cell>
          <cell r="Z293" t="str">
            <v>-</v>
          </cell>
          <cell r="AA293" t="str">
            <v>-</v>
          </cell>
          <cell r="AB293" t="str">
            <v>-</v>
          </cell>
          <cell r="AC293" t="str">
            <v>-</v>
          </cell>
          <cell r="AF293" t="str">
            <v>-</v>
          </cell>
          <cell r="AG293" t="str">
            <v>-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M293" t="str">
            <v>-</v>
          </cell>
          <cell r="AN293" t="str">
            <v>-</v>
          </cell>
          <cell r="AO293" t="str">
            <v>-</v>
          </cell>
          <cell r="AP293" t="str">
            <v>-</v>
          </cell>
          <cell r="AQ293" t="str">
            <v>-</v>
          </cell>
          <cell r="AR293" t="str">
            <v>-</v>
          </cell>
          <cell r="AT293" t="str">
            <v>-</v>
          </cell>
          <cell r="AU293" t="str">
            <v>-</v>
          </cell>
          <cell r="AV293" t="str">
            <v>-</v>
          </cell>
          <cell r="AW293" t="str">
            <v>-</v>
          </cell>
          <cell r="AX293" t="str">
            <v>-</v>
          </cell>
          <cell r="AY293" t="str">
            <v>-</v>
          </cell>
          <cell r="BA293" t="str">
            <v>-</v>
          </cell>
          <cell r="BB293" t="str">
            <v>-</v>
          </cell>
          <cell r="BC293" t="str">
            <v>-</v>
          </cell>
          <cell r="BD293" t="str">
            <v>-</v>
          </cell>
          <cell r="BE293" t="str">
            <v>-</v>
          </cell>
          <cell r="BF293" t="str">
            <v>-</v>
          </cell>
          <cell r="BH293" t="str">
            <v>-</v>
          </cell>
          <cell r="BI293" t="str">
            <v>-</v>
          </cell>
          <cell r="BJ293" t="str">
            <v>-</v>
          </cell>
          <cell r="BK293" t="str">
            <v>-</v>
          </cell>
          <cell r="BL293" t="str">
            <v>-</v>
          </cell>
          <cell r="BM293" t="str">
            <v>-</v>
          </cell>
        </row>
        <row r="294">
          <cell r="X294" t="str">
            <v>-</v>
          </cell>
          <cell r="Y294" t="str">
            <v>-</v>
          </cell>
          <cell r="Z294" t="str">
            <v>-</v>
          </cell>
          <cell r="AA294" t="str">
            <v>-</v>
          </cell>
          <cell r="AB294" t="str">
            <v>-</v>
          </cell>
          <cell r="AC294" t="str">
            <v>-</v>
          </cell>
          <cell r="AF294" t="str">
            <v>-</v>
          </cell>
          <cell r="AG294" t="str">
            <v>-</v>
          </cell>
          <cell r="AH294" t="str">
            <v>-</v>
          </cell>
          <cell r="AI294" t="str">
            <v>-</v>
          </cell>
          <cell r="AJ294" t="str">
            <v>-</v>
          </cell>
          <cell r="AK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</row>
        <row r="295">
          <cell r="X295" t="str">
            <v>-</v>
          </cell>
          <cell r="Y295" t="str">
            <v>-</v>
          </cell>
          <cell r="Z295" t="str">
            <v>-</v>
          </cell>
          <cell r="AA295" t="str">
            <v>-</v>
          </cell>
          <cell r="AB295" t="str">
            <v>-</v>
          </cell>
          <cell r="AC295" t="str">
            <v>-</v>
          </cell>
          <cell r="AF295" t="str">
            <v>-</v>
          </cell>
          <cell r="AG295" t="str">
            <v>-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</row>
        <row r="296">
          <cell r="X296" t="str">
            <v>-</v>
          </cell>
          <cell r="Y296" t="str">
            <v>-</v>
          </cell>
          <cell r="Z296" t="str">
            <v>-</v>
          </cell>
          <cell r="AA296" t="str">
            <v>-</v>
          </cell>
          <cell r="AB296" t="str">
            <v>-</v>
          </cell>
          <cell r="AC296" t="str">
            <v>-</v>
          </cell>
          <cell r="AF296" t="str">
            <v>-</v>
          </cell>
          <cell r="AG296" t="str">
            <v>-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</row>
        <row r="297">
          <cell r="X297" t="str">
            <v>-</v>
          </cell>
          <cell r="Y297" t="str">
            <v>-</v>
          </cell>
          <cell r="Z297" t="str">
            <v>-</v>
          </cell>
          <cell r="AA297" t="str">
            <v>-</v>
          </cell>
          <cell r="AB297" t="str">
            <v>-</v>
          </cell>
          <cell r="AC297" t="str">
            <v>-</v>
          </cell>
          <cell r="AF297" t="str">
            <v>-</v>
          </cell>
          <cell r="AG297" t="str">
            <v>-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</row>
        <row r="298">
          <cell r="X298" t="str">
            <v>-</v>
          </cell>
          <cell r="Y298" t="str">
            <v>-</v>
          </cell>
          <cell r="Z298" t="str">
            <v>-</v>
          </cell>
          <cell r="AA298" t="str">
            <v>-</v>
          </cell>
          <cell r="AB298" t="str">
            <v>-</v>
          </cell>
          <cell r="AC298" t="str">
            <v>-</v>
          </cell>
          <cell r="AF298" t="str">
            <v>-</v>
          </cell>
          <cell r="AG298" t="str">
            <v>-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</row>
        <row r="299">
          <cell r="X299" t="str">
            <v>-</v>
          </cell>
          <cell r="Y299" t="str">
            <v>-</v>
          </cell>
          <cell r="Z299" t="str">
            <v>-</v>
          </cell>
          <cell r="AA299" t="str">
            <v>-</v>
          </cell>
          <cell r="AB299" t="str">
            <v>-</v>
          </cell>
          <cell r="AC299" t="str">
            <v>-</v>
          </cell>
          <cell r="AF299" t="str">
            <v>-</v>
          </cell>
          <cell r="AG299" t="str">
            <v>-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M299" t="str">
            <v>-</v>
          </cell>
          <cell r="AN299" t="str">
            <v>-</v>
          </cell>
          <cell r="AO299" t="str">
            <v>-</v>
          </cell>
          <cell r="AP299" t="str">
            <v>-</v>
          </cell>
          <cell r="AQ299" t="str">
            <v>-</v>
          </cell>
          <cell r="AR299" t="str">
            <v>-</v>
          </cell>
          <cell r="AT299" t="str">
            <v>-</v>
          </cell>
          <cell r="AU299" t="str">
            <v>-</v>
          </cell>
          <cell r="AV299" t="str">
            <v>-</v>
          </cell>
          <cell r="AW299" t="str">
            <v>-</v>
          </cell>
          <cell r="AX299" t="str">
            <v>-</v>
          </cell>
          <cell r="AY299" t="str">
            <v>-</v>
          </cell>
          <cell r="BA299" t="str">
            <v>-</v>
          </cell>
          <cell r="BB299" t="str">
            <v>-</v>
          </cell>
          <cell r="BC299" t="str">
            <v>-</v>
          </cell>
          <cell r="BD299" t="str">
            <v>-</v>
          </cell>
          <cell r="BE299" t="str">
            <v>-</v>
          </cell>
          <cell r="BF299" t="str">
            <v>-</v>
          </cell>
          <cell r="BH299" t="str">
            <v>-</v>
          </cell>
          <cell r="BI299" t="str">
            <v>-</v>
          </cell>
          <cell r="BJ299" t="str">
            <v>-</v>
          </cell>
          <cell r="BK299" t="str">
            <v>-</v>
          </cell>
          <cell r="BL299" t="str">
            <v>-</v>
          </cell>
          <cell r="BM299" t="str">
            <v>-</v>
          </cell>
        </row>
        <row r="300">
          <cell r="A300" t="str">
            <v>X</v>
          </cell>
          <cell r="B300" t="str">
            <v>X</v>
          </cell>
          <cell r="C300" t="str">
            <v>X</v>
          </cell>
          <cell r="D300" t="str">
            <v>X</v>
          </cell>
          <cell r="E300" t="str">
            <v>X</v>
          </cell>
          <cell r="F300" t="str">
            <v>X</v>
          </cell>
          <cell r="G300" t="str">
            <v>X</v>
          </cell>
          <cell r="H300" t="str">
            <v>X</v>
          </cell>
          <cell r="I300" t="str">
            <v>X</v>
          </cell>
          <cell r="J300" t="str">
            <v>X</v>
          </cell>
          <cell r="K300" t="str">
            <v>X</v>
          </cell>
          <cell r="L300" t="str">
            <v>X</v>
          </cell>
          <cell r="M300" t="str">
            <v>X</v>
          </cell>
          <cell r="N300" t="str">
            <v>X</v>
          </cell>
          <cell r="O300" t="str">
            <v>X</v>
          </cell>
          <cell r="P300" t="str">
            <v>X</v>
          </cell>
          <cell r="Q300" t="str">
            <v>X</v>
          </cell>
          <cell r="R300" t="str">
            <v>X</v>
          </cell>
          <cell r="S300" t="str">
            <v>X</v>
          </cell>
          <cell r="T300" t="str">
            <v>X</v>
          </cell>
          <cell r="U300" t="str">
            <v>X</v>
          </cell>
          <cell r="V300" t="str">
            <v>X</v>
          </cell>
          <cell r="X300" t="str">
            <v>X</v>
          </cell>
          <cell r="Y300" t="str">
            <v>X</v>
          </cell>
          <cell r="Z300" t="str">
            <v>X</v>
          </cell>
          <cell r="AA300" t="str">
            <v>X</v>
          </cell>
          <cell r="AB300" t="str">
            <v>X</v>
          </cell>
        </row>
      </sheetData>
      <sheetData sheetId="5">
        <row r="1">
          <cell r="B1">
            <v>2012</v>
          </cell>
        </row>
        <row r="2">
          <cell r="A2" t="str">
            <v>Fecha Base</v>
          </cell>
          <cell r="B2">
            <v>41639</v>
          </cell>
        </row>
        <row r="3">
          <cell r="A3" t="str">
            <v>CPI Base</v>
          </cell>
          <cell r="B3">
            <v>232.94872727272724</v>
          </cell>
          <cell r="W3" t="str">
            <v>PromedioPond</v>
          </cell>
          <cell r="X3">
            <v>0.50186477392758366</v>
          </cell>
          <cell r="Y3">
            <v>0.34187546943879632</v>
          </cell>
          <cell r="AC3">
            <v>0.55468615708740188</v>
          </cell>
          <cell r="BA3" t="str">
            <v>Costos OyM (D)</v>
          </cell>
        </row>
        <row r="4">
          <cell r="A4" t="str">
            <v>PPI Base</v>
          </cell>
          <cell r="B4">
            <v>170.42727272727274</v>
          </cell>
          <cell r="C4" t="str">
            <v>Max</v>
          </cell>
          <cell r="D4" t="str">
            <v>Min</v>
          </cell>
          <cell r="E4">
            <v>2007</v>
          </cell>
          <cell r="F4">
            <v>2008</v>
          </cell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W4" t="str">
            <v>Promedio</v>
          </cell>
          <cell r="X4">
            <v>0.46758311018853149</v>
          </cell>
          <cell r="Y4">
            <v>0.2757327153545559</v>
          </cell>
          <cell r="Z4">
            <v>23076225.723036274</v>
          </cell>
          <cell r="AA4">
            <v>1293033.0709175258</v>
          </cell>
          <cell r="AC4">
            <v>0.51975712281249065</v>
          </cell>
          <cell r="BA4" t="str">
            <v>6_2007</v>
          </cell>
          <cell r="BB4" t="str">
            <v>6_2008</v>
          </cell>
          <cell r="BC4" t="str">
            <v>6_2009</v>
          </cell>
          <cell r="BD4" t="str">
            <v>6_2010</v>
          </cell>
          <cell r="BE4" t="str">
            <v>6_2011</v>
          </cell>
          <cell r="BF4" t="str">
            <v>6_2012</v>
          </cell>
          <cell r="BH4" t="str">
            <v>Costos de OyM (C )</v>
          </cell>
        </row>
        <row r="5">
          <cell r="A5" t="str">
            <v>%MO O&amp;MD</v>
          </cell>
          <cell r="B5">
            <v>0.51602275132667919</v>
          </cell>
          <cell r="C5">
            <v>0.8</v>
          </cell>
          <cell r="D5">
            <v>0.2</v>
          </cell>
          <cell r="E5">
            <v>0.50186477392758366</v>
          </cell>
          <cell r="F5">
            <v>0.53292229900089416</v>
          </cell>
          <cell r="G5">
            <v>0.52415523670904585</v>
          </cell>
          <cell r="H5">
            <v>0.52466071114038781</v>
          </cell>
          <cell r="I5">
            <v>0.51066871325457974</v>
          </cell>
          <cell r="J5">
            <v>0.50186477392758366</v>
          </cell>
          <cell r="W5" t="str">
            <v>Max.</v>
          </cell>
          <cell r="X5">
            <v>0.8</v>
          </cell>
          <cell r="Y5">
            <v>0.8</v>
          </cell>
          <cell r="Z5">
            <v>273674216</v>
          </cell>
          <cell r="AA5">
            <v>46760544.273940712</v>
          </cell>
          <cell r="AC5">
            <v>0.9</v>
          </cell>
          <cell r="BA5">
            <v>2007</v>
          </cell>
          <cell r="BB5">
            <v>2008</v>
          </cell>
          <cell r="BC5">
            <v>2009</v>
          </cell>
          <cell r="BD5">
            <v>2010</v>
          </cell>
          <cell r="BE5">
            <v>2011</v>
          </cell>
          <cell r="BF5">
            <v>2012</v>
          </cell>
          <cell r="BH5" t="str">
            <v>6_2007</v>
          </cell>
          <cell r="BI5" t="str">
            <v>6_2008</v>
          </cell>
          <cell r="BJ5" t="str">
            <v>6_2009</v>
          </cell>
          <cell r="BK5" t="str">
            <v>6_2010</v>
          </cell>
          <cell r="BL5" t="str">
            <v>6_2011</v>
          </cell>
          <cell r="BM5" t="str">
            <v>6_2012</v>
          </cell>
          <cell r="BO5" t="str">
            <v>Costos de Administración</v>
          </cell>
        </row>
        <row r="6">
          <cell r="A6" t="str">
            <v>%MO O&amp;MC</v>
          </cell>
          <cell r="B6">
            <v>0.35451132031874993</v>
          </cell>
          <cell r="C6">
            <v>0.8</v>
          </cell>
          <cell r="D6">
            <v>0.2</v>
          </cell>
          <cell r="E6">
            <v>0.34187546943879632</v>
          </cell>
          <cell r="F6">
            <v>0.37232933083732384</v>
          </cell>
          <cell r="G6">
            <v>0.36495348769197833</v>
          </cell>
          <cell r="H6">
            <v>0.36008376475068288</v>
          </cell>
          <cell r="I6">
            <v>0.34595039975492203</v>
          </cell>
          <cell r="J6">
            <v>0.34187546943879632</v>
          </cell>
          <cell r="W6" t="str">
            <v>Min.</v>
          </cell>
          <cell r="X6">
            <v>0.2</v>
          </cell>
          <cell r="Y6">
            <v>0.2</v>
          </cell>
          <cell r="Z6">
            <v>-185442.94226694162</v>
          </cell>
          <cell r="AA6">
            <v>-138367.54288763314</v>
          </cell>
          <cell r="AC6">
            <v>0.2</v>
          </cell>
          <cell r="BH6">
            <v>2007</v>
          </cell>
          <cell r="BI6">
            <v>2008</v>
          </cell>
          <cell r="BJ6">
            <v>2009</v>
          </cell>
          <cell r="BK6">
            <v>2010</v>
          </cell>
          <cell r="BL6">
            <v>2011</v>
          </cell>
          <cell r="BM6">
            <v>2012</v>
          </cell>
          <cell r="BO6" t="str">
            <v>6_2007</v>
          </cell>
          <cell r="BP6" t="str">
            <v>6_2008</v>
          </cell>
          <cell r="BQ6" t="str">
            <v>6_2009</v>
          </cell>
          <cell r="BR6" t="str">
            <v>6_2010</v>
          </cell>
          <cell r="BS6" t="str">
            <v>6_2011</v>
          </cell>
          <cell r="BT6" t="str">
            <v>6_2012</v>
          </cell>
        </row>
        <row r="7">
          <cell r="A7" t="str">
            <v>%MO Adm</v>
          </cell>
          <cell r="B7">
            <v>0.62872561450150311</v>
          </cell>
          <cell r="C7">
            <v>0.9</v>
          </cell>
          <cell r="D7">
            <v>0.2</v>
          </cell>
          <cell r="E7">
            <v>0.55468615708740188</v>
          </cell>
          <cell r="F7">
            <v>0.74056747207171714</v>
          </cell>
          <cell r="G7">
            <v>0.67431735489285904</v>
          </cell>
          <cell r="H7">
            <v>0.64357127375417278</v>
          </cell>
          <cell r="I7">
            <v>0.60452527211546603</v>
          </cell>
          <cell r="J7">
            <v>0.55468615708740188</v>
          </cell>
          <cell r="W7" t="str">
            <v>Desv. Est.</v>
          </cell>
          <cell r="X7">
            <v>0.14813312244646606</v>
          </cell>
          <cell r="Y7">
            <v>0.12560025037555816</v>
          </cell>
          <cell r="Z7">
            <v>41306056.866965599</v>
          </cell>
          <cell r="AA7">
            <v>4023314.2639625971</v>
          </cell>
          <cell r="AC7">
            <v>0.27760311288855483</v>
          </cell>
          <cell r="BO7">
            <v>2007</v>
          </cell>
          <cell r="BP7">
            <v>2008</v>
          </cell>
          <cell r="BQ7">
            <v>2009</v>
          </cell>
          <cell r="BR7">
            <v>2010</v>
          </cell>
          <cell r="BS7">
            <v>2011</v>
          </cell>
          <cell r="BT7">
            <v>2012</v>
          </cell>
        </row>
        <row r="10">
          <cell r="A10" t="str">
            <v>IDRespondent</v>
          </cell>
          <cell r="B10" t="str">
            <v>respondent_name</v>
          </cell>
          <cell r="C10" t="str">
            <v>Costo Salarios D</v>
          </cell>
          <cell r="D10" t="str">
            <v>Costo Salarios C</v>
          </cell>
          <cell r="E10" t="str">
            <v>Costo Salarios Ad</v>
          </cell>
          <cell r="F10" t="str">
            <v>Costo Salarios Totales Elect</v>
          </cell>
          <cell r="G10" t="str">
            <v>Costo Salarios Payroll</v>
          </cell>
          <cell r="H10" t="str">
            <v>Costo Salarios Otras cuentas</v>
          </cell>
          <cell r="I10" t="str">
            <v>Costo Salarios Totales</v>
          </cell>
          <cell r="J10" t="str">
            <v>Costos de Administración</v>
          </cell>
          <cell r="K10" t="str">
            <v>Costos de OyM (C )</v>
          </cell>
          <cell r="L10" t="str">
            <v>Costos OyM (D)</v>
          </cell>
          <cell r="M10" t="str">
            <v>Costos Totales</v>
          </cell>
          <cell r="S10" t="str">
            <v>Excluye MOD</v>
          </cell>
          <cell r="T10" t="str">
            <v>Excluye MOC</v>
          </cell>
          <cell r="U10" t="str">
            <v>Excluye MOAd</v>
          </cell>
          <cell r="W10" t="str">
            <v>CostosAdm-&gt;Distr+Com</v>
          </cell>
          <cell r="X10" t="str">
            <v>%MOD/O&amp;MD</v>
          </cell>
          <cell r="Y10" t="str">
            <v>%MOC/O&amp;MC</v>
          </cell>
          <cell r="Z10" t="str">
            <v>SalAdm+Proll_Asign</v>
          </cell>
          <cell r="AA10" t="str">
            <v>SalOtros-&gt;SalAdmin</v>
          </cell>
          <cell r="AB10" t="str">
            <v>AdmTot-&gt;Distrib</v>
          </cell>
          <cell r="AC10" t="str">
            <v>%MOAd/Adm</v>
          </cell>
        </row>
        <row r="11">
          <cell r="A11">
            <v>1</v>
          </cell>
          <cell r="B11" t="str">
            <v xml:space="preserve">AEP Generating Company                                                </v>
          </cell>
          <cell r="C11">
            <v>-2201</v>
          </cell>
          <cell r="D11">
            <v>-1816</v>
          </cell>
          <cell r="E11">
            <v>2758</v>
          </cell>
          <cell r="F11">
            <v>11537613</v>
          </cell>
          <cell r="G11">
            <v>68534</v>
          </cell>
          <cell r="H11">
            <v>1997771</v>
          </cell>
          <cell r="I11">
            <v>13958865</v>
          </cell>
          <cell r="J11">
            <v>6207027</v>
          </cell>
          <cell r="K11">
            <v>838</v>
          </cell>
          <cell r="L11">
            <v>0</v>
          </cell>
          <cell r="M11">
            <v>463832703</v>
          </cell>
          <cell r="W11">
            <v>11.366251717921527</v>
          </cell>
          <cell r="X11" t="str">
            <v>-</v>
          </cell>
          <cell r="Y11" t="str">
            <v>-</v>
          </cell>
          <cell r="Z11" t="str">
            <v>-</v>
          </cell>
          <cell r="AA11">
            <v>460.64786532068052</v>
          </cell>
          <cell r="AB11" t="str">
            <v>-</v>
          </cell>
          <cell r="AC11" t="str">
            <v>-</v>
          </cell>
          <cell r="BA11">
            <v>1.123489613958605</v>
          </cell>
          <cell r="BB11">
            <v>1.0794659716686104</v>
          </cell>
          <cell r="BC11">
            <v>1.0828068059869937</v>
          </cell>
          <cell r="BD11">
            <v>1.0665667457450072</v>
          </cell>
          <cell r="BE11">
            <v>1.0292150301399043</v>
          </cell>
          <cell r="BF11">
            <v>1.0059636908833998</v>
          </cell>
          <cell r="BH11">
            <v>1.1234861636161728</v>
          </cell>
          <cell r="BI11">
            <v>1.0786344572740849</v>
          </cell>
          <cell r="BJ11">
            <v>1.0818010000585996</v>
          </cell>
          <cell r="BK11">
            <v>1.0659890907759315</v>
          </cell>
          <cell r="BL11">
            <v>1.0270814400659141</v>
          </cell>
          <cell r="BM11">
            <v>1.0030777489120863</v>
          </cell>
          <cell r="BO11">
            <v>1.1234920216115409</v>
          </cell>
          <cell r="BP11">
            <v>1.0800462033738789</v>
          </cell>
          <cell r="BQ11">
            <v>1.0835086585259801</v>
          </cell>
          <cell r="BR11">
            <v>1.0669698340498766</v>
          </cell>
          <cell r="BS11">
            <v>1.0307038517587797</v>
          </cell>
          <cell r="BT11">
            <v>1.0079775045255281</v>
          </cell>
        </row>
        <row r="12">
          <cell r="A12">
            <v>2</v>
          </cell>
          <cell r="B12" t="str">
            <v xml:space="preserve">ALABAMA POWER COMPANY                                                 </v>
          </cell>
          <cell r="C12">
            <v>57144571</v>
          </cell>
          <cell r="D12">
            <v>78419008</v>
          </cell>
          <cell r="E12">
            <v>49363550</v>
          </cell>
          <cell r="F12">
            <v>310412034</v>
          </cell>
          <cell r="G12">
            <v>15819754</v>
          </cell>
          <cell r="H12">
            <v>11631829</v>
          </cell>
          <cell r="I12">
            <v>459570492</v>
          </cell>
          <cell r="J12">
            <v>355203037</v>
          </cell>
          <cell r="K12">
            <v>145358136</v>
          </cell>
          <cell r="L12">
            <v>140404094</v>
          </cell>
          <cell r="M12">
            <v>3035819538</v>
          </cell>
          <cell r="W12">
            <v>37865771.518613994</v>
          </cell>
          <cell r="X12">
            <v>0.42774302070448145</v>
          </cell>
          <cell r="Y12">
            <v>0.58698810360425835</v>
          </cell>
          <cell r="Z12">
            <v>51879300.460778527</v>
          </cell>
          <cell r="AA12">
            <v>1281845.9754900639</v>
          </cell>
          <cell r="AB12">
            <v>23216610.45732417</v>
          </cell>
          <cell r="AC12">
            <v>0.61312920683291472</v>
          </cell>
          <cell r="BA12">
            <v>1.123489613958605</v>
          </cell>
          <cell r="BB12">
            <v>1.0794659716686104</v>
          </cell>
          <cell r="BC12">
            <v>1.0828068059869937</v>
          </cell>
          <cell r="BD12">
            <v>1.0665667457450072</v>
          </cell>
          <cell r="BE12">
            <v>1.0292150301399043</v>
          </cell>
          <cell r="BF12">
            <v>1.0059636908833998</v>
          </cell>
          <cell r="BH12">
            <v>1.1234861636161728</v>
          </cell>
          <cell r="BI12">
            <v>1.0786344572740849</v>
          </cell>
          <cell r="BJ12">
            <v>1.0818010000585996</v>
          </cell>
          <cell r="BK12">
            <v>1.0659890907759315</v>
          </cell>
          <cell r="BL12">
            <v>1.0270814400659141</v>
          </cell>
          <cell r="BM12">
            <v>1.0030777489120863</v>
          </cell>
          <cell r="BO12">
            <v>1.1234920216115409</v>
          </cell>
          <cell r="BP12">
            <v>1.0800462033738789</v>
          </cell>
          <cell r="BQ12">
            <v>1.0835086585259801</v>
          </cell>
          <cell r="BR12">
            <v>1.0669698340498766</v>
          </cell>
          <cell r="BS12">
            <v>1.0307038517587797</v>
          </cell>
          <cell r="BT12">
            <v>1.0079775045255281</v>
          </cell>
        </row>
        <row r="13">
          <cell r="A13">
            <v>3</v>
          </cell>
          <cell r="B13" t="str">
            <v xml:space="preserve">Alaska Electric Light and Power Company                               </v>
          </cell>
          <cell r="C13">
            <v>921080</v>
          </cell>
          <cell r="D13">
            <v>503905</v>
          </cell>
          <cell r="E13">
            <v>1303798</v>
          </cell>
          <cell r="F13">
            <v>4550849</v>
          </cell>
          <cell r="G13">
            <v>3108917</v>
          </cell>
          <cell r="H13">
            <v>951282</v>
          </cell>
          <cell r="I13">
            <v>5973753</v>
          </cell>
          <cell r="J13">
            <v>4178727</v>
          </cell>
          <cell r="K13">
            <v>1349693</v>
          </cell>
          <cell r="L13">
            <v>2070453</v>
          </cell>
          <cell r="M13">
            <v>21826938</v>
          </cell>
          <cell r="W13">
            <v>809818.99151942367</v>
          </cell>
          <cell r="X13">
            <v>0.74878140867329035</v>
          </cell>
          <cell r="Y13">
            <v>0.40964378309974636</v>
          </cell>
          <cell r="Z13">
            <v>2194488.8945486876</v>
          </cell>
          <cell r="AA13">
            <v>246946.0886953852</v>
          </cell>
          <cell r="AB13">
            <v>764474.54740819894</v>
          </cell>
          <cell r="AC13">
            <v>0.9</v>
          </cell>
          <cell r="BA13">
            <v>1.123489613958605</v>
          </cell>
          <cell r="BB13">
            <v>1.0794659716686104</v>
          </cell>
          <cell r="BC13">
            <v>1.0828068059869937</v>
          </cell>
          <cell r="BD13">
            <v>1.0665667457450072</v>
          </cell>
          <cell r="BE13">
            <v>1.0292150301399043</v>
          </cell>
          <cell r="BF13">
            <v>1.0059636908833998</v>
          </cell>
          <cell r="BH13">
            <v>1.1234861636161728</v>
          </cell>
          <cell r="BI13">
            <v>1.0786344572740849</v>
          </cell>
          <cell r="BJ13">
            <v>1.0818010000585996</v>
          </cell>
          <cell r="BK13">
            <v>1.0659890907759315</v>
          </cell>
          <cell r="BL13">
            <v>1.0270814400659141</v>
          </cell>
          <cell r="BM13">
            <v>1.0030777489120863</v>
          </cell>
          <cell r="BO13">
            <v>1.1234920216115409</v>
          </cell>
          <cell r="BP13">
            <v>1.0800462033738789</v>
          </cell>
          <cell r="BQ13">
            <v>1.0835086585259801</v>
          </cell>
          <cell r="BR13">
            <v>1.0669698340498766</v>
          </cell>
          <cell r="BS13">
            <v>1.0307038517587797</v>
          </cell>
          <cell r="BT13">
            <v>1.0079775045255281</v>
          </cell>
        </row>
        <row r="14">
          <cell r="A14">
            <v>5</v>
          </cell>
          <cell r="B14" t="str">
            <v xml:space="preserve">THE ALLEGHENY GENERATING COMPANY     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1300933</v>
          </cell>
          <cell r="K14">
            <v>0</v>
          </cell>
          <cell r="L14">
            <v>0</v>
          </cell>
          <cell r="M14">
            <v>5850115</v>
          </cell>
          <cell r="W14">
            <v>0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BA14">
            <v>1.123489613958605</v>
          </cell>
          <cell r="BB14">
            <v>1.0794659716686104</v>
          </cell>
          <cell r="BC14">
            <v>1.0828068059869937</v>
          </cell>
          <cell r="BD14">
            <v>1.0665667457450072</v>
          </cell>
          <cell r="BE14">
            <v>1.0292150301399043</v>
          </cell>
          <cell r="BF14">
            <v>1.0059636908833998</v>
          </cell>
          <cell r="BH14">
            <v>1.1234861636161728</v>
          </cell>
          <cell r="BI14">
            <v>1.0786344572740849</v>
          </cell>
          <cell r="BJ14">
            <v>1.0818010000585996</v>
          </cell>
          <cell r="BK14">
            <v>1.0659890907759315</v>
          </cell>
          <cell r="BL14">
            <v>1.0270814400659141</v>
          </cell>
          <cell r="BM14">
            <v>1.0030777489120863</v>
          </cell>
          <cell r="BO14">
            <v>1.1234920216115409</v>
          </cell>
          <cell r="BP14">
            <v>1.0800462033738789</v>
          </cell>
          <cell r="BQ14">
            <v>1.0835086585259801</v>
          </cell>
          <cell r="BR14">
            <v>1.0669698340498766</v>
          </cell>
          <cell r="BS14">
            <v>1.0307038517587797</v>
          </cell>
          <cell r="BT14">
            <v>1.0079775045255281</v>
          </cell>
        </row>
        <row r="15">
          <cell r="A15">
            <v>6</v>
          </cell>
          <cell r="B15" t="str">
            <v xml:space="preserve">Appalachian Power Company                                             </v>
          </cell>
          <cell r="C15">
            <v>34664664</v>
          </cell>
          <cell r="D15">
            <v>8613542</v>
          </cell>
          <cell r="E15">
            <v>4001117</v>
          </cell>
          <cell r="F15">
            <v>109277411</v>
          </cell>
          <cell r="G15">
            <v>8390823</v>
          </cell>
          <cell r="H15">
            <v>24545463</v>
          </cell>
          <cell r="I15">
            <v>185770735</v>
          </cell>
          <cell r="J15">
            <v>115443349</v>
          </cell>
          <cell r="K15">
            <v>54285960</v>
          </cell>
          <cell r="L15">
            <v>114234537</v>
          </cell>
          <cell r="M15">
            <v>2247012648</v>
          </cell>
          <cell r="W15">
            <v>9126876.8779656049</v>
          </cell>
          <cell r="X15">
            <v>0.32675211511341257</v>
          </cell>
          <cell r="Y15">
            <v>0.2</v>
          </cell>
          <cell r="Z15">
            <v>4308341.1942965779</v>
          </cell>
          <cell r="AA15">
            <v>609143.14526429202</v>
          </cell>
          <cell r="AB15">
            <v>1947519.6044797336</v>
          </cell>
          <cell r="AC15">
            <v>0.21338291625051906</v>
          </cell>
          <cell r="BA15">
            <v>1.123489613958605</v>
          </cell>
          <cell r="BB15">
            <v>1.0794659716686104</v>
          </cell>
          <cell r="BC15">
            <v>1.0828068059869937</v>
          </cell>
          <cell r="BD15">
            <v>1.0665667457450072</v>
          </cell>
          <cell r="BE15">
            <v>1.0292150301399043</v>
          </cell>
          <cell r="BF15">
            <v>1.0059636908833998</v>
          </cell>
          <cell r="BH15">
            <v>1.1234861636161728</v>
          </cell>
          <cell r="BI15">
            <v>1.0786344572740849</v>
          </cell>
          <cell r="BJ15">
            <v>1.0818010000585996</v>
          </cell>
          <cell r="BK15">
            <v>1.0659890907759315</v>
          </cell>
          <cell r="BL15">
            <v>1.0270814400659141</v>
          </cell>
          <cell r="BM15">
            <v>1.0030777489120863</v>
          </cell>
          <cell r="BO15">
            <v>1.1234920216115409</v>
          </cell>
          <cell r="BP15">
            <v>1.0800462033738789</v>
          </cell>
          <cell r="BQ15">
            <v>1.0835086585259801</v>
          </cell>
          <cell r="BR15">
            <v>1.0669698340498766</v>
          </cell>
          <cell r="BS15">
            <v>1.0307038517587797</v>
          </cell>
          <cell r="BT15">
            <v>1.0079775045255281</v>
          </cell>
        </row>
        <row r="16">
          <cell r="A16">
            <v>7</v>
          </cell>
          <cell r="B16" t="str">
            <v xml:space="preserve">Arizona Public Service Company                                        </v>
          </cell>
          <cell r="C16">
            <v>63099728</v>
          </cell>
          <cell r="D16">
            <v>37173518</v>
          </cell>
          <cell r="E16">
            <v>93904522</v>
          </cell>
          <cell r="F16">
            <v>375661774</v>
          </cell>
          <cell r="G16">
            <v>0</v>
          </cell>
          <cell r="H16">
            <v>254072239</v>
          </cell>
          <cell r="I16">
            <v>764300093</v>
          </cell>
          <cell r="J16">
            <v>212485929</v>
          </cell>
          <cell r="K16">
            <v>146032996</v>
          </cell>
          <cell r="L16">
            <v>85084317</v>
          </cell>
          <cell r="M16">
            <v>1911888924</v>
          </cell>
          <cell r="W16">
            <v>28897899.500753071</v>
          </cell>
          <cell r="X16">
            <v>0.74161408617759716</v>
          </cell>
          <cell r="Y16">
            <v>0.43690211440493787</v>
          </cell>
          <cell r="Z16">
            <v>93904522</v>
          </cell>
          <cell r="AA16">
            <v>46760544.273940712</v>
          </cell>
          <cell r="AB16">
            <v>37546920.58205837</v>
          </cell>
          <cell r="AC16">
            <v>0.9</v>
          </cell>
          <cell r="BA16">
            <v>1.123489613958605</v>
          </cell>
          <cell r="BB16">
            <v>1.0794659716686104</v>
          </cell>
          <cell r="BC16">
            <v>1.0828068059869937</v>
          </cell>
          <cell r="BD16">
            <v>1.0665667457450072</v>
          </cell>
          <cell r="BE16">
            <v>1.0292150301399043</v>
          </cell>
          <cell r="BF16">
            <v>1.0059636908833998</v>
          </cell>
          <cell r="BH16">
            <v>1.1234861636161728</v>
          </cell>
          <cell r="BI16">
            <v>1.0786344572740849</v>
          </cell>
          <cell r="BJ16">
            <v>1.0818010000585996</v>
          </cell>
          <cell r="BK16">
            <v>1.0659890907759315</v>
          </cell>
          <cell r="BL16">
            <v>1.0270814400659141</v>
          </cell>
          <cell r="BM16">
            <v>1.0030777489120863</v>
          </cell>
          <cell r="BO16">
            <v>1.1234920216115409</v>
          </cell>
          <cell r="BP16">
            <v>1.0800462033738789</v>
          </cell>
          <cell r="BQ16">
            <v>1.0835086585259801</v>
          </cell>
          <cell r="BR16">
            <v>1.0669698340498766</v>
          </cell>
          <cell r="BS16">
            <v>1.0307038517587797</v>
          </cell>
          <cell r="BT16">
            <v>1.0079775045255281</v>
          </cell>
        </row>
        <row r="17">
          <cell r="A17">
            <v>8</v>
          </cell>
          <cell r="B17" t="str">
            <v xml:space="preserve">Entergy Arkansas, Inc.                                                </v>
          </cell>
          <cell r="C17">
            <v>18983839</v>
          </cell>
          <cell r="D17">
            <v>8517846</v>
          </cell>
          <cell r="E17">
            <v>3543043</v>
          </cell>
          <cell r="F17">
            <v>47400725</v>
          </cell>
          <cell r="G17">
            <v>0</v>
          </cell>
          <cell r="H17">
            <v>17945395</v>
          </cell>
          <cell r="I17">
            <v>103266758</v>
          </cell>
          <cell r="J17">
            <v>188818498</v>
          </cell>
          <cell r="K17">
            <v>70760831</v>
          </cell>
          <cell r="L17">
            <v>48614431</v>
          </cell>
          <cell r="M17">
            <v>1503182338</v>
          </cell>
          <cell r="W17">
            <v>17149176.645940349</v>
          </cell>
          <cell r="X17">
            <v>0.39049801899357828</v>
          </cell>
          <cell r="Y17">
            <v>0.2</v>
          </cell>
          <cell r="Z17">
            <v>3543043</v>
          </cell>
          <cell r="AA17">
            <v>745197.96568398701</v>
          </cell>
          <cell r="AB17">
            <v>2488017.8993535824</v>
          </cell>
          <cell r="AC17">
            <v>0.2</v>
          </cell>
          <cell r="BA17">
            <v>1.123489613958605</v>
          </cell>
          <cell r="BB17">
            <v>1.0794659716686104</v>
          </cell>
          <cell r="BC17">
            <v>1.0828068059869937</v>
          </cell>
          <cell r="BD17">
            <v>1.0665667457450072</v>
          </cell>
          <cell r="BE17">
            <v>1.0292150301399043</v>
          </cell>
          <cell r="BF17">
            <v>1.0059636908833998</v>
          </cell>
          <cell r="BH17">
            <v>1.1234861636161728</v>
          </cell>
          <cell r="BI17">
            <v>1.0786344572740849</v>
          </cell>
          <cell r="BJ17">
            <v>1.0818010000585996</v>
          </cell>
          <cell r="BK17">
            <v>1.0659890907759315</v>
          </cell>
          <cell r="BL17">
            <v>1.0270814400659141</v>
          </cell>
          <cell r="BM17">
            <v>1.0030777489120863</v>
          </cell>
          <cell r="BO17">
            <v>1.1234920216115409</v>
          </cell>
          <cell r="BP17">
            <v>1.0800462033738789</v>
          </cell>
          <cell r="BQ17">
            <v>1.0835086585259801</v>
          </cell>
          <cell r="BR17">
            <v>1.0669698340498766</v>
          </cell>
          <cell r="BS17">
            <v>1.0307038517587797</v>
          </cell>
          <cell r="BT17">
            <v>1.0079775045255281</v>
          </cell>
        </row>
        <row r="18">
          <cell r="A18">
            <v>9</v>
          </cell>
          <cell r="B18" t="str">
            <v xml:space="preserve">Atlantic City Electric Company                                        </v>
          </cell>
          <cell r="C18">
            <v>20124816</v>
          </cell>
          <cell r="D18">
            <v>3953769</v>
          </cell>
          <cell r="E18">
            <v>951246</v>
          </cell>
          <cell r="F18">
            <v>27001638</v>
          </cell>
          <cell r="G18">
            <v>1197812</v>
          </cell>
          <cell r="H18">
            <v>5101909</v>
          </cell>
          <cell r="I18">
            <v>70468477</v>
          </cell>
          <cell r="J18">
            <v>66638194</v>
          </cell>
          <cell r="K18">
            <v>99156350</v>
          </cell>
          <cell r="L18">
            <v>45885950</v>
          </cell>
          <cell r="M18">
            <v>933488665</v>
          </cell>
          <cell r="W18">
            <v>11149970.20703724</v>
          </cell>
          <cell r="X18">
            <v>0.45803927457020183</v>
          </cell>
          <cell r="Y18">
            <v>0.2</v>
          </cell>
          <cell r="Z18">
            <v>993443.95383346744</v>
          </cell>
          <cell r="AA18">
            <v>74245.454168773242</v>
          </cell>
          <cell r="AB18">
            <v>952107.05973399209</v>
          </cell>
          <cell r="AC18">
            <v>0.2</v>
          </cell>
          <cell r="BA18">
            <v>1.123489613958605</v>
          </cell>
          <cell r="BB18">
            <v>1.0794659716686104</v>
          </cell>
          <cell r="BC18">
            <v>1.0828068059869937</v>
          </cell>
          <cell r="BD18">
            <v>1.0665667457450072</v>
          </cell>
          <cell r="BE18">
            <v>1.0292150301399043</v>
          </cell>
          <cell r="BF18">
            <v>1.0059636908833998</v>
          </cell>
          <cell r="BH18">
            <v>1.1234861636161728</v>
          </cell>
          <cell r="BI18">
            <v>1.0786344572740849</v>
          </cell>
          <cell r="BJ18">
            <v>1.0818010000585996</v>
          </cell>
          <cell r="BK18">
            <v>1.0659890907759315</v>
          </cell>
          <cell r="BL18">
            <v>1.0270814400659141</v>
          </cell>
          <cell r="BM18">
            <v>1.0030777489120863</v>
          </cell>
          <cell r="BO18">
            <v>1.1234920216115409</v>
          </cell>
          <cell r="BP18">
            <v>1.0800462033738789</v>
          </cell>
          <cell r="BQ18">
            <v>1.0835086585259801</v>
          </cell>
          <cell r="BR18">
            <v>1.0669698340498766</v>
          </cell>
          <cell r="BS18">
            <v>1.0307038517587797</v>
          </cell>
          <cell r="BT18">
            <v>1.0079775045255281</v>
          </cell>
        </row>
        <row r="19">
          <cell r="A19">
            <v>10</v>
          </cell>
          <cell r="B19" t="str">
            <v xml:space="preserve">Baltimore Gas and Electric Company                                    </v>
          </cell>
          <cell r="C19">
            <v>98385869</v>
          </cell>
          <cell r="D19">
            <v>32430667</v>
          </cell>
          <cell r="E19">
            <v>28147191</v>
          </cell>
          <cell r="F19">
            <v>174389690</v>
          </cell>
          <cell r="G19">
            <v>3645415</v>
          </cell>
          <cell r="H19">
            <v>21483713</v>
          </cell>
          <cell r="I19">
            <v>351959804</v>
          </cell>
          <cell r="J19">
            <v>174381063</v>
          </cell>
          <cell r="K19">
            <v>90600062</v>
          </cell>
          <cell r="L19">
            <v>210343151</v>
          </cell>
          <cell r="M19">
            <v>1634228848</v>
          </cell>
          <cell r="W19">
            <v>35948129.60967394</v>
          </cell>
          <cell r="X19">
            <v>0.47751738742337207</v>
          </cell>
          <cell r="Y19">
            <v>0.2</v>
          </cell>
          <cell r="Z19">
            <v>28735575.509882808</v>
          </cell>
          <cell r="AA19">
            <v>1829803.0921703894</v>
          </cell>
          <cell r="AB19">
            <v>22928287.505122129</v>
          </cell>
          <cell r="AC19">
            <v>0.63781586842148075</v>
          </cell>
          <cell r="BA19">
            <v>1.123489613958605</v>
          </cell>
          <cell r="BB19">
            <v>1.0794659716686104</v>
          </cell>
          <cell r="BC19">
            <v>1.0828068059869937</v>
          </cell>
          <cell r="BD19">
            <v>1.0665667457450072</v>
          </cell>
          <cell r="BE19">
            <v>1.0292150301399043</v>
          </cell>
          <cell r="BF19">
            <v>1.0059636908833998</v>
          </cell>
          <cell r="BH19">
            <v>1.1234861636161728</v>
          </cell>
          <cell r="BI19">
            <v>1.0786344572740849</v>
          </cell>
          <cell r="BJ19">
            <v>1.0818010000585996</v>
          </cell>
          <cell r="BK19">
            <v>1.0659890907759315</v>
          </cell>
          <cell r="BL19">
            <v>1.0270814400659141</v>
          </cell>
          <cell r="BM19">
            <v>1.0030777489120863</v>
          </cell>
          <cell r="BO19">
            <v>1.1234920216115409</v>
          </cell>
          <cell r="BP19">
            <v>1.0800462033738789</v>
          </cell>
          <cell r="BQ19">
            <v>1.0835086585259801</v>
          </cell>
          <cell r="BR19">
            <v>1.0669698340498766</v>
          </cell>
          <cell r="BS19">
            <v>1.0307038517587797</v>
          </cell>
          <cell r="BT19">
            <v>1.0079775045255281</v>
          </cell>
        </row>
        <row r="20">
          <cell r="A20">
            <v>11</v>
          </cell>
          <cell r="B20" t="str">
            <v xml:space="preserve">Bangor Hydro Electric Company                                         </v>
          </cell>
          <cell r="C20">
            <v>6278078</v>
          </cell>
          <cell r="D20">
            <v>2840356</v>
          </cell>
          <cell r="E20">
            <v>4074275</v>
          </cell>
          <cell r="F20">
            <v>14685742</v>
          </cell>
          <cell r="G20">
            <v>0</v>
          </cell>
          <cell r="H20">
            <v>3672127</v>
          </cell>
          <cell r="I20">
            <v>23881140</v>
          </cell>
          <cell r="J20">
            <v>17498002</v>
          </cell>
          <cell r="K20">
            <v>6956085</v>
          </cell>
          <cell r="L20">
            <v>9427833</v>
          </cell>
          <cell r="M20">
            <v>42263893</v>
          </cell>
          <cell r="W20">
            <v>11575833.46917888</v>
          </cell>
          <cell r="X20">
            <v>0.66590891035087274</v>
          </cell>
          <cell r="Y20">
            <v>0.30127347397859083</v>
          </cell>
          <cell r="Z20">
            <v>4074275</v>
          </cell>
          <cell r="AA20">
            <v>740325.87504026049</v>
          </cell>
          <cell r="AB20">
            <v>2989404.3021726012</v>
          </cell>
          <cell r="AC20">
            <v>0.25824527539481368</v>
          </cell>
          <cell r="BA20">
            <v>1.123489613958605</v>
          </cell>
          <cell r="BB20">
            <v>1.0794659716686104</v>
          </cell>
          <cell r="BC20">
            <v>1.0828068059869937</v>
          </cell>
          <cell r="BD20">
            <v>1.0665667457450072</v>
          </cell>
          <cell r="BE20">
            <v>1.0292150301399043</v>
          </cell>
          <cell r="BF20">
            <v>1.0059636908833998</v>
          </cell>
          <cell r="BH20">
            <v>1.1234861636161728</v>
          </cell>
          <cell r="BI20">
            <v>1.0786344572740849</v>
          </cell>
          <cell r="BJ20">
            <v>1.0818010000585996</v>
          </cell>
          <cell r="BK20">
            <v>1.0659890907759315</v>
          </cell>
          <cell r="BL20">
            <v>1.0270814400659141</v>
          </cell>
          <cell r="BM20">
            <v>1.0030777489120863</v>
          </cell>
          <cell r="BO20">
            <v>1.1234920216115409</v>
          </cell>
          <cell r="BP20">
            <v>1.0800462033738789</v>
          </cell>
          <cell r="BQ20">
            <v>1.0835086585259801</v>
          </cell>
          <cell r="BR20">
            <v>1.0669698340498766</v>
          </cell>
          <cell r="BS20">
            <v>1.0307038517587797</v>
          </cell>
          <cell r="BT20">
            <v>1.0079775045255281</v>
          </cell>
        </row>
        <row r="21">
          <cell r="A21">
            <v>12</v>
          </cell>
          <cell r="B21" t="str">
            <v xml:space="preserve">Black Hills Power, Inc.                                               </v>
          </cell>
          <cell r="C21">
            <v>2391189</v>
          </cell>
          <cell r="D21">
            <v>1640511</v>
          </cell>
          <cell r="E21">
            <v>7884217</v>
          </cell>
          <cell r="F21">
            <v>19239933</v>
          </cell>
          <cell r="G21">
            <v>261028</v>
          </cell>
          <cell r="H21">
            <v>1832164</v>
          </cell>
          <cell r="I21">
            <v>23967715</v>
          </cell>
          <cell r="J21">
            <v>28555910</v>
          </cell>
          <cell r="K21">
            <v>5127074</v>
          </cell>
          <cell r="L21">
            <v>6443576</v>
          </cell>
          <cell r="M21">
            <v>152611599</v>
          </cell>
          <cell r="W21">
            <v>2663404.1752127949</v>
          </cell>
          <cell r="X21">
            <v>0.37613124139597448</v>
          </cell>
          <cell r="Y21">
            <v>0.25805046734229348</v>
          </cell>
          <cell r="Z21">
            <v>7991182.1019614255</v>
          </cell>
          <cell r="AA21">
            <v>652578.22385302268</v>
          </cell>
          <cell r="AB21">
            <v>1811287.4148567</v>
          </cell>
          <cell r="AC21">
            <v>0.68006479516462637</v>
          </cell>
          <cell r="BA21">
            <v>1.123489613958605</v>
          </cell>
          <cell r="BB21">
            <v>1.0794659716686104</v>
          </cell>
          <cell r="BC21">
            <v>1.0828068059869937</v>
          </cell>
          <cell r="BD21">
            <v>1.0665667457450072</v>
          </cell>
          <cell r="BE21">
            <v>1.0292150301399043</v>
          </cell>
          <cell r="BF21">
            <v>1.0059636908833998</v>
          </cell>
          <cell r="BH21">
            <v>1.1234861636161728</v>
          </cell>
          <cell r="BI21">
            <v>1.0786344572740849</v>
          </cell>
          <cell r="BJ21">
            <v>1.0818010000585996</v>
          </cell>
          <cell r="BK21">
            <v>1.0659890907759315</v>
          </cell>
          <cell r="BL21">
            <v>1.0270814400659141</v>
          </cell>
          <cell r="BM21">
            <v>1.0030777489120863</v>
          </cell>
          <cell r="BO21">
            <v>1.1234920216115409</v>
          </cell>
          <cell r="BP21">
            <v>1.0800462033738789</v>
          </cell>
          <cell r="BQ21">
            <v>1.0835086585259801</v>
          </cell>
          <cell r="BR21">
            <v>1.0669698340498766</v>
          </cell>
          <cell r="BS21">
            <v>1.0307038517587797</v>
          </cell>
          <cell r="BT21">
            <v>1.0079775045255281</v>
          </cell>
        </row>
        <row r="22">
          <cell r="A22">
            <v>17</v>
          </cell>
          <cell r="B22" t="str">
            <v xml:space="preserve">Carolina Power &amp; Light Company                                        </v>
          </cell>
          <cell r="C22">
            <v>53565951</v>
          </cell>
          <cell r="D22">
            <v>19790458</v>
          </cell>
          <cell r="E22">
            <v>74736197</v>
          </cell>
          <cell r="F22">
            <v>444229666</v>
          </cell>
          <cell r="G22">
            <v>9091592</v>
          </cell>
          <cell r="H22">
            <v>34279741</v>
          </cell>
          <cell r="I22">
            <v>589057353</v>
          </cell>
          <cell r="J22">
            <v>424956075</v>
          </cell>
          <cell r="K22">
            <v>84490385</v>
          </cell>
          <cell r="L22">
            <v>116917370</v>
          </cell>
          <cell r="M22">
            <v>3339390226</v>
          </cell>
          <cell r="W22">
            <v>29367432.786221705</v>
          </cell>
          <cell r="X22">
            <v>0.46752873644577403</v>
          </cell>
          <cell r="Y22">
            <v>0.2</v>
          </cell>
          <cell r="Z22">
            <v>76265745.931015387</v>
          </cell>
          <cell r="AA22">
            <v>4617953.9712301455</v>
          </cell>
          <cell r="AB22">
            <v>13356464.517303048</v>
          </cell>
          <cell r="AC22">
            <v>0.45480531493953019</v>
          </cell>
          <cell r="BA22">
            <v>1.123489613958605</v>
          </cell>
          <cell r="BB22">
            <v>1.0794659716686104</v>
          </cell>
          <cell r="BC22">
            <v>1.0828068059869937</v>
          </cell>
          <cell r="BD22">
            <v>1.0665667457450072</v>
          </cell>
          <cell r="BE22">
            <v>1.0292150301399043</v>
          </cell>
          <cell r="BF22">
            <v>1.0059636908833998</v>
          </cell>
          <cell r="BH22">
            <v>1.1234861636161728</v>
          </cell>
          <cell r="BI22">
            <v>1.0786344572740849</v>
          </cell>
          <cell r="BJ22">
            <v>1.0818010000585996</v>
          </cell>
          <cell r="BK22">
            <v>1.0659890907759315</v>
          </cell>
          <cell r="BL22">
            <v>1.0270814400659141</v>
          </cell>
          <cell r="BM22">
            <v>1.0030777489120863</v>
          </cell>
          <cell r="BO22">
            <v>1.1234920216115409</v>
          </cell>
          <cell r="BP22">
            <v>1.0800462033738789</v>
          </cell>
          <cell r="BQ22">
            <v>1.0835086585259801</v>
          </cell>
          <cell r="BR22">
            <v>1.0669698340498766</v>
          </cell>
          <cell r="BS22">
            <v>1.0307038517587797</v>
          </cell>
          <cell r="BT22">
            <v>1.0079775045255281</v>
          </cell>
        </row>
        <row r="23">
          <cell r="A23">
            <v>18</v>
          </cell>
          <cell r="B23" t="str">
            <v xml:space="preserve">Catalyst Old River Hydroelectric Limited Partnership                  </v>
          </cell>
          <cell r="C23">
            <v>0</v>
          </cell>
          <cell r="D23">
            <v>0</v>
          </cell>
          <cell r="E23">
            <v>3850296</v>
          </cell>
          <cell r="F23">
            <v>5532971</v>
          </cell>
          <cell r="G23">
            <v>0</v>
          </cell>
          <cell r="H23">
            <v>0</v>
          </cell>
          <cell r="I23">
            <v>5532971</v>
          </cell>
          <cell r="J23">
            <v>7220853</v>
          </cell>
          <cell r="K23">
            <v>0</v>
          </cell>
          <cell r="L23">
            <v>0</v>
          </cell>
          <cell r="M23">
            <v>21586013</v>
          </cell>
          <cell r="W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A23">
            <v>0</v>
          </cell>
          <cell r="AB23" t="str">
            <v>-</v>
          </cell>
          <cell r="AC23" t="str">
            <v>-</v>
          </cell>
          <cell r="BA23">
            <v>1.123489613958605</v>
          </cell>
          <cell r="BB23">
            <v>1.0794659716686104</v>
          </cell>
          <cell r="BC23">
            <v>1.0828068059869937</v>
          </cell>
          <cell r="BD23">
            <v>1.0665667457450072</v>
          </cell>
          <cell r="BE23">
            <v>1.0292150301399043</v>
          </cell>
          <cell r="BF23">
            <v>1.0059636908833998</v>
          </cell>
          <cell r="BH23">
            <v>1.1234861636161728</v>
          </cell>
          <cell r="BI23">
            <v>1.0786344572740849</v>
          </cell>
          <cell r="BJ23">
            <v>1.0818010000585996</v>
          </cell>
          <cell r="BK23">
            <v>1.0659890907759315</v>
          </cell>
          <cell r="BL23">
            <v>1.0270814400659141</v>
          </cell>
          <cell r="BM23">
            <v>1.0030777489120863</v>
          </cell>
          <cell r="BO23">
            <v>1.1234920216115409</v>
          </cell>
          <cell r="BP23">
            <v>1.0800462033738789</v>
          </cell>
          <cell r="BQ23">
            <v>1.0835086585259801</v>
          </cell>
          <cell r="BR23">
            <v>1.0669698340498766</v>
          </cell>
          <cell r="BS23">
            <v>1.0307038517587797</v>
          </cell>
          <cell r="BT23">
            <v>1.0079775045255281</v>
          </cell>
        </row>
        <row r="24">
          <cell r="A24">
            <v>19</v>
          </cell>
          <cell r="B24" t="str">
            <v xml:space="preserve">CENTRAL HUDSON GAS &amp; ELECTRIC CORPORATION                             </v>
          </cell>
          <cell r="C24">
            <v>18200077</v>
          </cell>
          <cell r="D24">
            <v>8866359</v>
          </cell>
          <cell r="E24">
            <v>21878386</v>
          </cell>
          <cell r="F24">
            <v>52961540</v>
          </cell>
          <cell r="G24">
            <v>2104425</v>
          </cell>
          <cell r="H24">
            <v>4497531</v>
          </cell>
          <cell r="I24">
            <v>90351445</v>
          </cell>
          <cell r="J24">
            <v>84821085</v>
          </cell>
          <cell r="K24">
            <v>52296071</v>
          </cell>
          <cell r="L24">
            <v>39975744</v>
          </cell>
          <cell r="M24">
            <v>365829675</v>
          </cell>
          <cell r="W24">
            <v>27851801.481297333</v>
          </cell>
          <cell r="X24">
            <v>0.47336846173053965</v>
          </cell>
          <cell r="Y24">
            <v>0.23060642660911412</v>
          </cell>
          <cell r="Z24">
            <v>22747722.927476995</v>
          </cell>
          <cell r="AA24">
            <v>1146118.0356316196</v>
          </cell>
          <cell r="AB24">
            <v>12211146.375693714</v>
          </cell>
          <cell r="AC24">
            <v>0.43843291012588825</v>
          </cell>
          <cell r="BA24">
            <v>1.123489613958605</v>
          </cell>
          <cell r="BB24">
            <v>1.0794659716686104</v>
          </cell>
          <cell r="BC24">
            <v>1.0828068059869937</v>
          </cell>
          <cell r="BD24">
            <v>1.0665667457450072</v>
          </cell>
          <cell r="BE24">
            <v>1.0292150301399043</v>
          </cell>
          <cell r="BF24">
            <v>1.0059636908833998</v>
          </cell>
          <cell r="BH24">
            <v>1.1234861636161728</v>
          </cell>
          <cell r="BI24">
            <v>1.0786344572740849</v>
          </cell>
          <cell r="BJ24">
            <v>1.0818010000585996</v>
          </cell>
          <cell r="BK24">
            <v>1.0659890907759315</v>
          </cell>
          <cell r="BL24">
            <v>1.0270814400659141</v>
          </cell>
          <cell r="BM24">
            <v>1.0030777489120863</v>
          </cell>
          <cell r="BO24">
            <v>1.1234920216115409</v>
          </cell>
          <cell r="BP24">
            <v>1.0800462033738789</v>
          </cell>
          <cell r="BQ24">
            <v>1.0835086585259801</v>
          </cell>
          <cell r="BR24">
            <v>1.0669698340498766</v>
          </cell>
          <cell r="BS24">
            <v>1.0307038517587797</v>
          </cell>
          <cell r="BT24">
            <v>1.0079775045255281</v>
          </cell>
        </row>
        <row r="25">
          <cell r="A25">
            <v>20</v>
          </cell>
          <cell r="B25" t="str">
            <v xml:space="preserve">Central Illinois Light Company            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BA25">
            <v>1.123489613958605</v>
          </cell>
          <cell r="BB25">
            <v>1.0794659716686104</v>
          </cell>
          <cell r="BC25">
            <v>1.0828068059869937</v>
          </cell>
          <cell r="BD25">
            <v>1.0665667457450072</v>
          </cell>
          <cell r="BE25">
            <v>1.0292150301399043</v>
          </cell>
          <cell r="BF25">
            <v>1.0059636908833998</v>
          </cell>
          <cell r="BH25">
            <v>1.1234861636161728</v>
          </cell>
          <cell r="BI25">
            <v>1.0786344572740849</v>
          </cell>
          <cell r="BJ25">
            <v>1.0818010000585996</v>
          </cell>
          <cell r="BK25">
            <v>1.0659890907759315</v>
          </cell>
          <cell r="BL25">
            <v>1.0270814400659141</v>
          </cell>
          <cell r="BM25">
            <v>1.0030777489120863</v>
          </cell>
          <cell r="BO25">
            <v>1.1234920216115409</v>
          </cell>
          <cell r="BP25">
            <v>1.0800462033738789</v>
          </cell>
          <cell r="BQ25">
            <v>1.0835086585259801</v>
          </cell>
          <cell r="BR25">
            <v>1.0669698340498766</v>
          </cell>
          <cell r="BS25">
            <v>1.0307038517587797</v>
          </cell>
          <cell r="BT25">
            <v>1.0079775045255281</v>
          </cell>
        </row>
        <row r="26">
          <cell r="A26">
            <v>21</v>
          </cell>
          <cell r="B26" t="str">
            <v xml:space="preserve">Central Illinois Public Service Company  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BA26">
            <v>1.123489613958605</v>
          </cell>
          <cell r="BB26">
            <v>1.0794659716686104</v>
          </cell>
          <cell r="BC26">
            <v>1.0828068059869937</v>
          </cell>
          <cell r="BD26">
            <v>1.0665667457450072</v>
          </cell>
          <cell r="BE26">
            <v>1.0292150301399043</v>
          </cell>
          <cell r="BF26">
            <v>1.0059636908833998</v>
          </cell>
          <cell r="BH26">
            <v>1.1234861636161728</v>
          </cell>
          <cell r="BI26">
            <v>1.0786344572740849</v>
          </cell>
          <cell r="BJ26">
            <v>1.0818010000585996</v>
          </cell>
          <cell r="BK26">
            <v>1.0659890907759315</v>
          </cell>
          <cell r="BL26">
            <v>1.0270814400659141</v>
          </cell>
          <cell r="BM26">
            <v>1.0030777489120863</v>
          </cell>
          <cell r="BO26">
            <v>1.1234920216115409</v>
          </cell>
          <cell r="BP26">
            <v>1.0800462033738789</v>
          </cell>
          <cell r="BQ26">
            <v>1.0835086585259801</v>
          </cell>
          <cell r="BR26">
            <v>1.0669698340498766</v>
          </cell>
          <cell r="BS26">
            <v>1.0307038517587797</v>
          </cell>
          <cell r="BT26">
            <v>1.0079775045255281</v>
          </cell>
        </row>
        <row r="27">
          <cell r="A27">
            <v>22</v>
          </cell>
          <cell r="B27" t="str">
            <v xml:space="preserve">Cleco Power LLC                                                       </v>
          </cell>
          <cell r="C27">
            <v>7489463</v>
          </cell>
          <cell r="D27">
            <v>10204399</v>
          </cell>
          <cell r="E27">
            <v>2922368</v>
          </cell>
          <cell r="F27">
            <v>52896733</v>
          </cell>
          <cell r="G27">
            <v>755385</v>
          </cell>
          <cell r="H27">
            <v>5919731</v>
          </cell>
          <cell r="I27">
            <v>81145725</v>
          </cell>
          <cell r="J27">
            <v>50227067</v>
          </cell>
          <cell r="K27">
            <v>26231668</v>
          </cell>
          <cell r="L27">
            <v>26061070</v>
          </cell>
          <cell r="M27">
            <v>546316023</v>
          </cell>
          <cell r="W27">
            <v>5294435.248704561</v>
          </cell>
          <cell r="X27">
            <v>0.29148516596614787</v>
          </cell>
          <cell r="Y27">
            <v>0.39714875900979724</v>
          </cell>
          <cell r="Z27">
            <v>2964100.5007894156</v>
          </cell>
          <cell r="AA27">
            <v>229968.81161860088</v>
          </cell>
          <cell r="AB27">
            <v>1068410.4372226982</v>
          </cell>
          <cell r="AC27">
            <v>0.20179875417007248</v>
          </cell>
          <cell r="BA27">
            <v>1.123489613958605</v>
          </cell>
          <cell r="BB27">
            <v>1.0794659716686104</v>
          </cell>
          <cell r="BC27">
            <v>1.0828068059869937</v>
          </cell>
          <cell r="BD27">
            <v>1.0665667457450072</v>
          </cell>
          <cell r="BE27">
            <v>1.0292150301399043</v>
          </cell>
          <cell r="BF27">
            <v>1.0059636908833998</v>
          </cell>
          <cell r="BH27">
            <v>1.1234861636161728</v>
          </cell>
          <cell r="BI27">
            <v>1.0786344572740849</v>
          </cell>
          <cell r="BJ27">
            <v>1.0818010000585996</v>
          </cell>
          <cell r="BK27">
            <v>1.0659890907759315</v>
          </cell>
          <cell r="BL27">
            <v>1.0270814400659141</v>
          </cell>
          <cell r="BM27">
            <v>1.0030777489120863</v>
          </cell>
          <cell r="BO27">
            <v>1.1234920216115409</v>
          </cell>
          <cell r="BP27">
            <v>1.0800462033738789</v>
          </cell>
          <cell r="BQ27">
            <v>1.0835086585259801</v>
          </cell>
          <cell r="BR27">
            <v>1.0669698340498766</v>
          </cell>
          <cell r="BS27">
            <v>1.0307038517587797</v>
          </cell>
          <cell r="BT27">
            <v>1.0079775045255281</v>
          </cell>
        </row>
        <row r="28">
          <cell r="A28">
            <v>23</v>
          </cell>
          <cell r="B28" t="str">
            <v xml:space="preserve">Central Maine Power Company                                           </v>
          </cell>
          <cell r="C28">
            <v>23284660</v>
          </cell>
          <cell r="D28">
            <v>9544093</v>
          </cell>
          <cell r="E28">
            <v>5076073</v>
          </cell>
          <cell r="F28">
            <v>42224703</v>
          </cell>
          <cell r="G28">
            <v>3844857</v>
          </cell>
          <cell r="H28">
            <v>1659991</v>
          </cell>
          <cell r="I28">
            <v>62753884</v>
          </cell>
          <cell r="J28">
            <v>45359646</v>
          </cell>
          <cell r="K28">
            <v>42426016</v>
          </cell>
          <cell r="L28">
            <v>79242880</v>
          </cell>
          <cell r="M28">
            <v>354814220</v>
          </cell>
          <cell r="W28">
            <v>17834145.995757088</v>
          </cell>
          <cell r="X28">
            <v>0.3205952700007923</v>
          </cell>
          <cell r="Y28">
            <v>0.2</v>
          </cell>
          <cell r="Z28">
            <v>5538285.2459111437</v>
          </cell>
          <cell r="AA28">
            <v>137922.71341004575</v>
          </cell>
          <cell r="AB28">
            <v>4413123.4996061288</v>
          </cell>
          <cell r="AC28">
            <v>0.24745359271232009</v>
          </cell>
          <cell r="BA28">
            <v>1.123489613958605</v>
          </cell>
          <cell r="BB28">
            <v>1.0794659716686104</v>
          </cell>
          <cell r="BC28">
            <v>1.0828068059869937</v>
          </cell>
          <cell r="BD28">
            <v>1.0665667457450072</v>
          </cell>
          <cell r="BE28">
            <v>1.0292150301399043</v>
          </cell>
          <cell r="BF28">
            <v>1.0059636908833998</v>
          </cell>
          <cell r="BH28">
            <v>1.1234861636161728</v>
          </cell>
          <cell r="BI28">
            <v>1.0786344572740849</v>
          </cell>
          <cell r="BJ28">
            <v>1.0818010000585996</v>
          </cell>
          <cell r="BK28">
            <v>1.0659890907759315</v>
          </cell>
          <cell r="BL28">
            <v>1.0270814400659141</v>
          </cell>
          <cell r="BM28">
            <v>1.0030777489120863</v>
          </cell>
          <cell r="BO28">
            <v>1.1234920216115409</v>
          </cell>
          <cell r="BP28">
            <v>1.0800462033738789</v>
          </cell>
          <cell r="BQ28">
            <v>1.0835086585259801</v>
          </cell>
          <cell r="BR28">
            <v>1.0669698340498766</v>
          </cell>
          <cell r="BS28">
            <v>1.0307038517587797</v>
          </cell>
          <cell r="BT28">
            <v>1.0079775045255281</v>
          </cell>
        </row>
        <row r="29">
          <cell r="A29">
            <v>24</v>
          </cell>
          <cell r="B29" t="str">
            <v xml:space="preserve">AEP Texas Central Company                                             </v>
          </cell>
          <cell r="C29">
            <v>26418740</v>
          </cell>
          <cell r="D29">
            <v>7883012</v>
          </cell>
          <cell r="E29">
            <v>1689277</v>
          </cell>
          <cell r="F29">
            <v>39767247</v>
          </cell>
          <cell r="G29">
            <v>2347341</v>
          </cell>
          <cell r="H29">
            <v>6715189</v>
          </cell>
          <cell r="I29">
            <v>83454024</v>
          </cell>
          <cell r="J29">
            <v>41160816</v>
          </cell>
          <cell r="K29">
            <v>37862358</v>
          </cell>
          <cell r="L29">
            <v>48900024</v>
          </cell>
          <cell r="M29">
            <v>272780684</v>
          </cell>
          <cell r="W29">
            <v>15418411.520827359</v>
          </cell>
          <cell r="X29">
            <v>0.57215020537019223</v>
          </cell>
          <cell r="Y29">
            <v>0.2</v>
          </cell>
          <cell r="Z29">
            <v>1788989.9412165997</v>
          </cell>
          <cell r="AA29">
            <v>147823.64533359153</v>
          </cell>
          <cell r="AB29">
            <v>1670623.54897424</v>
          </cell>
          <cell r="AC29">
            <v>0.2</v>
          </cell>
          <cell r="BA29">
            <v>1.123489613958605</v>
          </cell>
          <cell r="BB29">
            <v>1.0794659716686104</v>
          </cell>
          <cell r="BC29">
            <v>1.0828068059869937</v>
          </cell>
          <cell r="BD29">
            <v>1.0665667457450072</v>
          </cell>
          <cell r="BE29">
            <v>1.0292150301399043</v>
          </cell>
          <cell r="BF29">
            <v>1.0059636908833998</v>
          </cell>
          <cell r="BH29">
            <v>1.1234861636161728</v>
          </cell>
          <cell r="BI29">
            <v>1.0786344572740849</v>
          </cell>
          <cell r="BJ29">
            <v>1.0818010000585996</v>
          </cell>
          <cell r="BK29">
            <v>1.0659890907759315</v>
          </cell>
          <cell r="BL29">
            <v>1.0270814400659141</v>
          </cell>
          <cell r="BM29">
            <v>1.0030777489120863</v>
          </cell>
          <cell r="BO29">
            <v>1.1234920216115409</v>
          </cell>
          <cell r="BP29">
            <v>1.0800462033738789</v>
          </cell>
          <cell r="BQ29">
            <v>1.0835086585259801</v>
          </cell>
          <cell r="BR29">
            <v>1.0669698340498766</v>
          </cell>
          <cell r="BS29">
            <v>1.0307038517587797</v>
          </cell>
          <cell r="BT29">
            <v>1.0079775045255281</v>
          </cell>
        </row>
        <row r="30">
          <cell r="A30">
            <v>25</v>
          </cell>
          <cell r="B30" t="str">
            <v xml:space="preserve">Central Vermont Public Service Corporation                            </v>
          </cell>
          <cell r="C30">
            <v>10380851</v>
          </cell>
          <cell r="D30">
            <v>3705246</v>
          </cell>
          <cell r="E30">
            <v>9154329</v>
          </cell>
          <cell r="F30">
            <v>26625854</v>
          </cell>
          <cell r="G30">
            <v>345396</v>
          </cell>
          <cell r="H30">
            <v>626517</v>
          </cell>
          <cell r="I30">
            <v>33760692</v>
          </cell>
          <cell r="J30">
            <v>31003149</v>
          </cell>
          <cell r="K30">
            <v>8821916</v>
          </cell>
          <cell r="L30">
            <v>23370325</v>
          </cell>
          <cell r="M30">
            <v>218570380</v>
          </cell>
          <cell r="W30">
            <v>5321083.2139805332</v>
          </cell>
          <cell r="X30">
            <v>0.44995153097184248</v>
          </cell>
          <cell r="Y30">
            <v>0.2</v>
          </cell>
          <cell r="Z30">
            <v>9273080.819914734</v>
          </cell>
          <cell r="AA30">
            <v>173094.4784981971</v>
          </cell>
          <cell r="AB30">
            <v>4997388.6859158957</v>
          </cell>
          <cell r="AC30">
            <v>0.9</v>
          </cell>
          <cell r="BA30">
            <v>1.123489613958605</v>
          </cell>
          <cell r="BB30">
            <v>1.0794659716686104</v>
          </cell>
          <cell r="BC30">
            <v>1.0828068059869937</v>
          </cell>
          <cell r="BD30">
            <v>1.0665667457450072</v>
          </cell>
          <cell r="BE30">
            <v>1.0292150301399043</v>
          </cell>
          <cell r="BF30">
            <v>1.0059636908833998</v>
          </cell>
          <cell r="BH30">
            <v>1.1234861636161728</v>
          </cell>
          <cell r="BI30">
            <v>1.0786344572740849</v>
          </cell>
          <cell r="BJ30">
            <v>1.0818010000585996</v>
          </cell>
          <cell r="BK30">
            <v>1.0659890907759315</v>
          </cell>
          <cell r="BL30">
            <v>1.0270814400659141</v>
          </cell>
          <cell r="BM30">
            <v>1.0030777489120863</v>
          </cell>
          <cell r="BO30">
            <v>1.1234920216115409</v>
          </cell>
          <cell r="BP30">
            <v>1.0800462033738789</v>
          </cell>
          <cell r="BQ30">
            <v>1.0835086585259801</v>
          </cell>
          <cell r="BR30">
            <v>1.0669698340498766</v>
          </cell>
          <cell r="BS30">
            <v>1.0307038517587797</v>
          </cell>
          <cell r="BT30">
            <v>1.0079775045255281</v>
          </cell>
        </row>
        <row r="31">
          <cell r="A31">
            <v>27</v>
          </cell>
          <cell r="B31" t="str">
            <v xml:space="preserve">Duke Energy Ohio, Inc.                                                </v>
          </cell>
          <cell r="C31">
            <v>28171354</v>
          </cell>
          <cell r="D31">
            <v>17392582</v>
          </cell>
          <cell r="E31">
            <v>57382181</v>
          </cell>
          <cell r="F31">
            <v>155540121</v>
          </cell>
          <cell r="G31">
            <v>100125</v>
          </cell>
          <cell r="H31">
            <v>8379818</v>
          </cell>
          <cell r="I31">
            <v>253285706</v>
          </cell>
          <cell r="J31">
            <v>158865918</v>
          </cell>
          <cell r="K31">
            <v>38436625</v>
          </cell>
          <cell r="L31">
            <v>64809510</v>
          </cell>
          <cell r="M31">
            <v>1360496780</v>
          </cell>
          <cell r="W31">
            <v>13650025.590576857</v>
          </cell>
          <cell r="X31">
            <v>0.43495913783627177</v>
          </cell>
          <cell r="Y31">
            <v>0.26853741113993523</v>
          </cell>
          <cell r="Z31">
            <v>57419119.320709065</v>
          </cell>
          <cell r="AA31">
            <v>1963416.384758614</v>
          </cell>
          <cell r="AB31">
            <v>17395524.955272757</v>
          </cell>
          <cell r="AC31">
            <v>0.9</v>
          </cell>
          <cell r="BA31">
            <v>1.123489613958605</v>
          </cell>
          <cell r="BB31">
            <v>1.0794659716686104</v>
          </cell>
          <cell r="BC31">
            <v>1.0828068059869937</v>
          </cell>
          <cell r="BD31">
            <v>1.0665667457450072</v>
          </cell>
          <cell r="BE31">
            <v>1.0292150301399043</v>
          </cell>
          <cell r="BF31">
            <v>1.0059636908833998</v>
          </cell>
          <cell r="BH31">
            <v>1.1234861636161728</v>
          </cell>
          <cell r="BI31">
            <v>1.0786344572740849</v>
          </cell>
          <cell r="BJ31">
            <v>1.0818010000585996</v>
          </cell>
          <cell r="BK31">
            <v>1.0659890907759315</v>
          </cell>
          <cell r="BL31">
            <v>1.0270814400659141</v>
          </cell>
          <cell r="BM31">
            <v>1.0030777489120863</v>
          </cell>
          <cell r="BO31">
            <v>1.1234920216115409</v>
          </cell>
          <cell r="BP31">
            <v>1.0800462033738789</v>
          </cell>
          <cell r="BQ31">
            <v>1.0835086585259801</v>
          </cell>
          <cell r="BR31">
            <v>1.0669698340498766</v>
          </cell>
          <cell r="BS31">
            <v>1.0307038517587797</v>
          </cell>
          <cell r="BT31">
            <v>1.0079775045255281</v>
          </cell>
        </row>
        <row r="32">
          <cell r="A32">
            <v>30</v>
          </cell>
          <cell r="B32" t="str">
            <v xml:space="preserve">Cleveland Electric Illuminating Company, The                          </v>
          </cell>
          <cell r="C32">
            <v>17836234</v>
          </cell>
          <cell r="D32">
            <v>3809845</v>
          </cell>
          <cell r="E32">
            <v>1176158</v>
          </cell>
          <cell r="F32">
            <v>23183758</v>
          </cell>
          <cell r="G32">
            <v>0</v>
          </cell>
          <cell r="H32">
            <v>10359018</v>
          </cell>
          <cell r="I32">
            <v>77942327</v>
          </cell>
          <cell r="J32">
            <v>55735169</v>
          </cell>
          <cell r="K32">
            <v>51396971</v>
          </cell>
          <cell r="L32">
            <v>44234756</v>
          </cell>
          <cell r="M32">
            <v>385288074</v>
          </cell>
          <cell r="W32">
            <v>16173580.585207898</v>
          </cell>
          <cell r="X32">
            <v>0.40321764180184466</v>
          </cell>
          <cell r="Y32">
            <v>0.2</v>
          </cell>
          <cell r="Z32">
            <v>1176158</v>
          </cell>
          <cell r="AA32">
            <v>180278.85987121466</v>
          </cell>
          <cell r="AB32">
            <v>1266470.234346142</v>
          </cell>
          <cell r="AC32">
            <v>0.2</v>
          </cell>
          <cell r="BA32">
            <v>1.123489613958605</v>
          </cell>
          <cell r="BB32">
            <v>1.0794659716686104</v>
          </cell>
          <cell r="BC32">
            <v>1.0828068059869937</v>
          </cell>
          <cell r="BD32">
            <v>1.0665667457450072</v>
          </cell>
          <cell r="BE32">
            <v>1.0292150301399043</v>
          </cell>
          <cell r="BF32">
            <v>1.0059636908833998</v>
          </cell>
          <cell r="BH32">
            <v>1.1234861636161728</v>
          </cell>
          <cell r="BI32">
            <v>1.0786344572740849</v>
          </cell>
          <cell r="BJ32">
            <v>1.0818010000585996</v>
          </cell>
          <cell r="BK32">
            <v>1.0659890907759315</v>
          </cell>
          <cell r="BL32">
            <v>1.0270814400659141</v>
          </cell>
          <cell r="BM32">
            <v>1.0030777489120863</v>
          </cell>
          <cell r="BO32">
            <v>1.1234920216115409</v>
          </cell>
          <cell r="BP32">
            <v>1.0800462033738789</v>
          </cell>
          <cell r="BQ32">
            <v>1.0835086585259801</v>
          </cell>
          <cell r="BR32">
            <v>1.0669698340498766</v>
          </cell>
          <cell r="BS32">
            <v>1.0307038517587797</v>
          </cell>
          <cell r="BT32">
            <v>1.0079775045255281</v>
          </cell>
        </row>
        <row r="33">
          <cell r="A33">
            <v>31</v>
          </cell>
          <cell r="B33" t="str">
            <v xml:space="preserve">Columbus Southern Power Company          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  <cell r="AB33" t="str">
            <v>-</v>
          </cell>
          <cell r="AC33" t="str">
            <v>-</v>
          </cell>
          <cell r="BA33">
            <v>1.123489613958605</v>
          </cell>
          <cell r="BB33">
            <v>1.0794659716686104</v>
          </cell>
          <cell r="BC33">
            <v>1.0828068059869937</v>
          </cell>
          <cell r="BD33">
            <v>1.0665667457450072</v>
          </cell>
          <cell r="BE33">
            <v>1.0292150301399043</v>
          </cell>
          <cell r="BF33">
            <v>1.0059636908833998</v>
          </cell>
          <cell r="BH33">
            <v>1.1234861636161728</v>
          </cell>
          <cell r="BI33">
            <v>1.0786344572740849</v>
          </cell>
          <cell r="BJ33">
            <v>1.0818010000585996</v>
          </cell>
          <cell r="BK33">
            <v>1.0659890907759315</v>
          </cell>
          <cell r="BL33">
            <v>1.0270814400659141</v>
          </cell>
          <cell r="BM33">
            <v>1.0030777489120863</v>
          </cell>
          <cell r="BO33">
            <v>1.1234920216115409</v>
          </cell>
          <cell r="BP33">
            <v>1.0800462033738789</v>
          </cell>
          <cell r="BQ33">
            <v>1.0835086585259801</v>
          </cell>
          <cell r="BR33">
            <v>1.0669698340498766</v>
          </cell>
          <cell r="BS33">
            <v>1.0307038517587797</v>
          </cell>
          <cell r="BT33">
            <v>1.0079775045255281</v>
          </cell>
        </row>
        <row r="34">
          <cell r="A34">
            <v>32</v>
          </cell>
          <cell r="B34" t="str">
            <v xml:space="preserve">Commonwealth Edison Company                                           </v>
          </cell>
          <cell r="C34">
            <v>143453053</v>
          </cell>
          <cell r="D34">
            <v>113498554</v>
          </cell>
          <cell r="E34">
            <v>45127839</v>
          </cell>
          <cell r="F34">
            <v>335532919</v>
          </cell>
          <cell r="G34">
            <v>37336788</v>
          </cell>
          <cell r="H34">
            <v>41320266</v>
          </cell>
          <cell r="I34">
            <v>586885056</v>
          </cell>
          <cell r="J34">
            <v>509919653</v>
          </cell>
          <cell r="K34">
            <v>405218367</v>
          </cell>
          <cell r="L34">
            <v>395206911</v>
          </cell>
          <cell r="M34">
            <v>3757750648</v>
          </cell>
          <cell r="W34">
            <v>125669279.17078657</v>
          </cell>
          <cell r="X34">
            <v>0.40337337731598644</v>
          </cell>
          <cell r="Y34">
            <v>0.3191447939937595</v>
          </cell>
          <cell r="Z34">
            <v>50149488.031227045</v>
          </cell>
          <cell r="AA34">
            <v>3417915.4257465443</v>
          </cell>
          <cell r="AB34">
            <v>41021997.013314568</v>
          </cell>
          <cell r="AC34">
            <v>0.32642820332855582</v>
          </cell>
          <cell r="BA34">
            <v>1.123489613958605</v>
          </cell>
          <cell r="BB34">
            <v>1.0794659716686104</v>
          </cell>
          <cell r="BC34">
            <v>1.0828068059869937</v>
          </cell>
          <cell r="BD34">
            <v>1.0665667457450072</v>
          </cell>
          <cell r="BE34">
            <v>1.0292150301399043</v>
          </cell>
          <cell r="BF34">
            <v>1.0059636908833998</v>
          </cell>
          <cell r="BH34">
            <v>1.1234861636161728</v>
          </cell>
          <cell r="BI34">
            <v>1.0786344572740849</v>
          </cell>
          <cell r="BJ34">
            <v>1.0818010000585996</v>
          </cell>
          <cell r="BK34">
            <v>1.0659890907759315</v>
          </cell>
          <cell r="BL34">
            <v>1.0270814400659141</v>
          </cell>
          <cell r="BM34">
            <v>1.0030777489120863</v>
          </cell>
          <cell r="BO34">
            <v>1.1234920216115409</v>
          </cell>
          <cell r="BP34">
            <v>1.0800462033738789</v>
          </cell>
          <cell r="BQ34">
            <v>1.0835086585259801</v>
          </cell>
          <cell r="BR34">
            <v>1.0669698340498766</v>
          </cell>
          <cell r="BS34">
            <v>1.0307038517587797</v>
          </cell>
          <cell r="BT34">
            <v>1.0079775045255281</v>
          </cell>
        </row>
        <row r="35">
          <cell r="A35">
            <v>33</v>
          </cell>
          <cell r="B35" t="str">
            <v xml:space="preserve">Commonwealth Edison Company of Indiana, Inc.    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16132</v>
          </cell>
          <cell r="K35">
            <v>0</v>
          </cell>
          <cell r="L35">
            <v>0</v>
          </cell>
          <cell r="M35">
            <v>2203663</v>
          </cell>
          <cell r="W35">
            <v>0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C35" t="str">
            <v>-</v>
          </cell>
          <cell r="BA35">
            <v>1.123489613958605</v>
          </cell>
          <cell r="BB35">
            <v>1.0794659716686104</v>
          </cell>
          <cell r="BC35">
            <v>1.0828068059869937</v>
          </cell>
          <cell r="BD35">
            <v>1.0665667457450072</v>
          </cell>
          <cell r="BE35">
            <v>1.0292150301399043</v>
          </cell>
          <cell r="BF35">
            <v>1.0059636908833998</v>
          </cell>
          <cell r="BH35">
            <v>1.1234861636161728</v>
          </cell>
          <cell r="BI35">
            <v>1.0786344572740849</v>
          </cell>
          <cell r="BJ35">
            <v>1.0818010000585996</v>
          </cell>
          <cell r="BK35">
            <v>1.0659890907759315</v>
          </cell>
          <cell r="BL35">
            <v>1.0270814400659141</v>
          </cell>
          <cell r="BM35">
            <v>1.0030777489120863</v>
          </cell>
          <cell r="BO35">
            <v>1.1234920216115409</v>
          </cell>
          <cell r="BP35">
            <v>1.0800462033738789</v>
          </cell>
          <cell r="BQ35">
            <v>1.0835086585259801</v>
          </cell>
          <cell r="BR35">
            <v>1.0669698340498766</v>
          </cell>
          <cell r="BS35">
            <v>1.0307038517587797</v>
          </cell>
          <cell r="BT35">
            <v>1.0079775045255281</v>
          </cell>
        </row>
        <row r="36">
          <cell r="A36">
            <v>35</v>
          </cell>
          <cell r="B36" t="str">
            <v xml:space="preserve">UNITIL Power Corp.                               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100</v>
          </cell>
          <cell r="K36">
            <v>0</v>
          </cell>
          <cell r="L36">
            <v>0</v>
          </cell>
          <cell r="M36">
            <v>464804</v>
          </cell>
          <cell r="W36">
            <v>0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 t="str">
            <v>-</v>
          </cell>
          <cell r="BA36">
            <v>1.123489613958605</v>
          </cell>
          <cell r="BB36">
            <v>1.0794659716686104</v>
          </cell>
          <cell r="BC36">
            <v>1.0828068059869937</v>
          </cell>
          <cell r="BD36">
            <v>1.0665667457450072</v>
          </cell>
          <cell r="BE36">
            <v>1.0292150301399043</v>
          </cell>
          <cell r="BF36">
            <v>1.0059636908833998</v>
          </cell>
          <cell r="BH36">
            <v>1.1234861636161728</v>
          </cell>
          <cell r="BI36">
            <v>1.0786344572740849</v>
          </cell>
          <cell r="BJ36">
            <v>1.0818010000585996</v>
          </cell>
          <cell r="BK36">
            <v>1.0659890907759315</v>
          </cell>
          <cell r="BL36">
            <v>1.0270814400659141</v>
          </cell>
          <cell r="BM36">
            <v>1.0030777489120863</v>
          </cell>
          <cell r="BO36">
            <v>1.1234920216115409</v>
          </cell>
          <cell r="BP36">
            <v>1.0800462033738789</v>
          </cell>
          <cell r="BQ36">
            <v>1.0835086585259801</v>
          </cell>
          <cell r="BR36">
            <v>1.0669698340498766</v>
          </cell>
          <cell r="BS36">
            <v>1.0307038517587797</v>
          </cell>
          <cell r="BT36">
            <v>1.0079775045255281</v>
          </cell>
        </row>
        <row r="37">
          <cell r="A37">
            <v>36</v>
          </cell>
          <cell r="B37" t="str">
            <v xml:space="preserve">Consolidated Edison Company of New York, Inc.                         </v>
          </cell>
          <cell r="C37">
            <v>236118039</v>
          </cell>
          <cell r="D37">
            <v>128072371</v>
          </cell>
          <cell r="E37">
            <v>102642757</v>
          </cell>
          <cell r="F37">
            <v>592698680</v>
          </cell>
          <cell r="G37">
            <v>0</v>
          </cell>
          <cell r="H37">
            <v>0</v>
          </cell>
          <cell r="I37">
            <v>1313867695</v>
          </cell>
          <cell r="J37">
            <v>1173113341</v>
          </cell>
          <cell r="K37">
            <v>405252823</v>
          </cell>
          <cell r="L37">
            <v>452730861</v>
          </cell>
          <cell r="M37">
            <v>4485639880</v>
          </cell>
          <cell r="W37">
            <v>303850276.88399392</v>
          </cell>
          <cell r="X37">
            <v>0.52154173558758121</v>
          </cell>
          <cell r="Y37">
            <v>0.28288853716998985</v>
          </cell>
          <cell r="Z37">
            <v>102642757</v>
          </cell>
          <cell r="AA37">
            <v>0</v>
          </cell>
          <cell r="AB37">
            <v>63070003.387489185</v>
          </cell>
          <cell r="AC37">
            <v>0.20756934643692457</v>
          </cell>
          <cell r="BA37">
            <v>1.123489613958605</v>
          </cell>
          <cell r="BB37">
            <v>1.0794659716686104</v>
          </cell>
          <cell r="BC37">
            <v>1.0828068059869937</v>
          </cell>
          <cell r="BD37">
            <v>1.0665667457450072</v>
          </cell>
          <cell r="BE37">
            <v>1.0292150301399043</v>
          </cell>
          <cell r="BF37">
            <v>1.0059636908833998</v>
          </cell>
          <cell r="BH37">
            <v>1.1234861636161728</v>
          </cell>
          <cell r="BI37">
            <v>1.0786344572740849</v>
          </cell>
          <cell r="BJ37">
            <v>1.0818010000585996</v>
          </cell>
          <cell r="BK37">
            <v>1.0659890907759315</v>
          </cell>
          <cell r="BL37">
            <v>1.0270814400659141</v>
          </cell>
          <cell r="BM37">
            <v>1.0030777489120863</v>
          </cell>
          <cell r="BO37">
            <v>1.1234920216115409</v>
          </cell>
          <cell r="BP37">
            <v>1.0800462033738789</v>
          </cell>
          <cell r="BQ37">
            <v>1.0835086585259801</v>
          </cell>
          <cell r="BR37">
            <v>1.0669698340498766</v>
          </cell>
          <cell r="BS37">
            <v>1.0307038517587797</v>
          </cell>
          <cell r="BT37">
            <v>1.0079775045255281</v>
          </cell>
        </row>
        <row r="38">
          <cell r="A38">
            <v>38</v>
          </cell>
          <cell r="B38" t="str">
            <v xml:space="preserve">Connecticut Yankee Atomic Power Company             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578847</v>
          </cell>
          <cell r="I38">
            <v>578847</v>
          </cell>
          <cell r="J38">
            <v>1122702</v>
          </cell>
          <cell r="K38">
            <v>0</v>
          </cell>
          <cell r="L38">
            <v>0</v>
          </cell>
          <cell r="M38">
            <v>1122702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BA38">
            <v>1.123489613958605</v>
          </cell>
          <cell r="BB38">
            <v>1.0794659716686104</v>
          </cell>
          <cell r="BC38">
            <v>1.0828068059869937</v>
          </cell>
          <cell r="BD38">
            <v>1.0665667457450072</v>
          </cell>
          <cell r="BE38">
            <v>1.0292150301399043</v>
          </cell>
          <cell r="BF38">
            <v>1.0059636908833998</v>
          </cell>
          <cell r="BH38">
            <v>1.1234861636161728</v>
          </cell>
          <cell r="BI38">
            <v>1.0786344572740849</v>
          </cell>
          <cell r="BJ38">
            <v>1.0818010000585996</v>
          </cell>
          <cell r="BK38">
            <v>1.0659890907759315</v>
          </cell>
          <cell r="BL38">
            <v>1.0270814400659141</v>
          </cell>
          <cell r="BM38">
            <v>1.0030777489120863</v>
          </cell>
          <cell r="BO38">
            <v>1.1234920216115409</v>
          </cell>
          <cell r="BP38">
            <v>1.0800462033738789</v>
          </cell>
          <cell r="BQ38">
            <v>1.0835086585259801</v>
          </cell>
          <cell r="BR38">
            <v>1.0669698340498766</v>
          </cell>
          <cell r="BS38">
            <v>1.0307038517587797</v>
          </cell>
          <cell r="BT38">
            <v>1.0079775045255281</v>
          </cell>
        </row>
        <row r="39">
          <cell r="A39">
            <v>39</v>
          </cell>
          <cell r="B39" t="str">
            <v xml:space="preserve">Connecticut Light and Power Company, The                              </v>
          </cell>
          <cell r="C39">
            <v>87941026</v>
          </cell>
          <cell r="D39">
            <v>6459395</v>
          </cell>
          <cell r="E39">
            <v>25748922</v>
          </cell>
          <cell r="F39">
            <v>125960357</v>
          </cell>
          <cell r="G39">
            <v>4777933</v>
          </cell>
          <cell r="H39">
            <v>22493014</v>
          </cell>
          <cell r="I39">
            <v>224504934</v>
          </cell>
          <cell r="J39">
            <v>245909658</v>
          </cell>
          <cell r="K39">
            <v>216090160</v>
          </cell>
          <cell r="L39">
            <v>151051097</v>
          </cell>
          <cell r="M39">
            <v>1517202704</v>
          </cell>
          <cell r="W39">
            <v>71017127.978972763</v>
          </cell>
          <cell r="X39">
            <v>0.60427769224560623</v>
          </cell>
          <cell r="Y39">
            <v>0.2</v>
          </cell>
          <cell r="Z39">
            <v>26725631.077906359</v>
          </cell>
          <cell r="AA39">
            <v>2867013.3080805726</v>
          </cell>
          <cell r="AB39">
            <v>22178073.761258498</v>
          </cell>
          <cell r="AC39">
            <v>0.31229189904476473</v>
          </cell>
          <cell r="BA39">
            <v>1.123489613958605</v>
          </cell>
          <cell r="BB39">
            <v>1.0794659716686104</v>
          </cell>
          <cell r="BC39">
            <v>1.0828068059869937</v>
          </cell>
          <cell r="BD39">
            <v>1.0665667457450072</v>
          </cell>
          <cell r="BE39">
            <v>1.0292150301399043</v>
          </cell>
          <cell r="BF39">
            <v>1.0059636908833998</v>
          </cell>
          <cell r="BH39">
            <v>1.1234861636161728</v>
          </cell>
          <cell r="BI39">
            <v>1.0786344572740849</v>
          </cell>
          <cell r="BJ39">
            <v>1.0818010000585996</v>
          </cell>
          <cell r="BK39">
            <v>1.0659890907759315</v>
          </cell>
          <cell r="BL39">
            <v>1.0270814400659141</v>
          </cell>
          <cell r="BM39">
            <v>1.0030777489120863</v>
          </cell>
          <cell r="BO39">
            <v>1.1234920216115409</v>
          </cell>
          <cell r="BP39">
            <v>1.0800462033738789</v>
          </cell>
          <cell r="BQ39">
            <v>1.0835086585259801</v>
          </cell>
          <cell r="BR39">
            <v>1.0669698340498766</v>
          </cell>
          <cell r="BS39">
            <v>1.0307038517587797</v>
          </cell>
          <cell r="BT39">
            <v>1.0079775045255281</v>
          </cell>
        </row>
        <row r="40">
          <cell r="A40">
            <v>40</v>
          </cell>
          <cell r="B40" t="str">
            <v xml:space="preserve">Consolidated Water Power Company                                      </v>
          </cell>
          <cell r="C40">
            <v>6891</v>
          </cell>
          <cell r="D40">
            <v>1969</v>
          </cell>
          <cell r="E40">
            <v>490792</v>
          </cell>
          <cell r="F40">
            <v>1849865</v>
          </cell>
          <cell r="G40">
            <v>0</v>
          </cell>
          <cell r="H40">
            <v>0</v>
          </cell>
          <cell r="I40">
            <v>1849865</v>
          </cell>
          <cell r="J40">
            <v>1179035</v>
          </cell>
          <cell r="K40">
            <v>39081</v>
          </cell>
          <cell r="L40">
            <v>10852</v>
          </cell>
          <cell r="M40">
            <v>55082771</v>
          </cell>
          <cell r="W40">
            <v>1092.183195892025</v>
          </cell>
          <cell r="X40">
            <v>0.63499815702174711</v>
          </cell>
          <cell r="Y40">
            <v>0.2</v>
          </cell>
          <cell r="Z40">
            <v>490792</v>
          </cell>
          <cell r="AA40">
            <v>0</v>
          </cell>
          <cell r="AB40">
            <v>2350.6672757201204</v>
          </cell>
          <cell r="AC40">
            <v>0.9</v>
          </cell>
          <cell r="BA40">
            <v>1.123489613958605</v>
          </cell>
          <cell r="BB40">
            <v>1.0794659716686104</v>
          </cell>
          <cell r="BC40">
            <v>1.0828068059869937</v>
          </cell>
          <cell r="BD40">
            <v>1.0665667457450072</v>
          </cell>
          <cell r="BE40">
            <v>1.0292150301399043</v>
          </cell>
          <cell r="BF40">
            <v>1.0059636908833998</v>
          </cell>
          <cell r="BH40">
            <v>1.1234861636161728</v>
          </cell>
          <cell r="BI40">
            <v>1.0786344572740849</v>
          </cell>
          <cell r="BJ40">
            <v>1.0818010000585996</v>
          </cell>
          <cell r="BK40">
            <v>1.0659890907759315</v>
          </cell>
          <cell r="BL40">
            <v>1.0270814400659141</v>
          </cell>
          <cell r="BM40">
            <v>1.0030777489120863</v>
          </cell>
          <cell r="BO40">
            <v>1.1234920216115409</v>
          </cell>
          <cell r="BP40">
            <v>1.0800462033738789</v>
          </cell>
          <cell r="BQ40">
            <v>1.0835086585259801</v>
          </cell>
          <cell r="BR40">
            <v>1.0669698340498766</v>
          </cell>
          <cell r="BS40">
            <v>1.0307038517587797</v>
          </cell>
          <cell r="BT40">
            <v>1.0079775045255281</v>
          </cell>
        </row>
        <row r="41">
          <cell r="A41">
            <v>41</v>
          </cell>
          <cell r="B41" t="str">
            <v xml:space="preserve">Consumers Energy Company                                              </v>
          </cell>
          <cell r="C41">
            <v>97646749</v>
          </cell>
          <cell r="D41">
            <v>34468187</v>
          </cell>
          <cell r="E41">
            <v>48745040</v>
          </cell>
          <cell r="F41">
            <v>281580291</v>
          </cell>
          <cell r="G41">
            <v>-41853004</v>
          </cell>
          <cell r="H41">
            <v>65349560</v>
          </cell>
          <cell r="I41">
            <v>674743194</v>
          </cell>
          <cell r="J41">
            <v>180885152</v>
          </cell>
          <cell r="K41">
            <v>166885338</v>
          </cell>
          <cell r="L41">
            <v>172025287</v>
          </cell>
          <cell r="M41">
            <v>2665598116</v>
          </cell>
          <cell r="W41">
            <v>24672427.280634578</v>
          </cell>
          <cell r="X41">
            <v>0.48325984991765386</v>
          </cell>
          <cell r="Y41">
            <v>0.2</v>
          </cell>
          <cell r="Z41">
            <v>41499766.025550701</v>
          </cell>
          <cell r="AA41">
            <v>5227273.0439819461</v>
          </cell>
          <cell r="AB41">
            <v>21923905.803978324</v>
          </cell>
          <cell r="AC41">
            <v>0.88859946995107475</v>
          </cell>
          <cell r="BA41">
            <v>1.123489613958605</v>
          </cell>
          <cell r="BB41">
            <v>1.0794659716686104</v>
          </cell>
          <cell r="BC41">
            <v>1.0828068059869937</v>
          </cell>
          <cell r="BD41">
            <v>1.0665667457450072</v>
          </cell>
          <cell r="BE41">
            <v>1.0292150301399043</v>
          </cell>
          <cell r="BF41">
            <v>1.0059636908833998</v>
          </cell>
          <cell r="BH41">
            <v>1.1234861636161728</v>
          </cell>
          <cell r="BI41">
            <v>1.0786344572740849</v>
          </cell>
          <cell r="BJ41">
            <v>1.0818010000585996</v>
          </cell>
          <cell r="BK41">
            <v>1.0659890907759315</v>
          </cell>
          <cell r="BL41">
            <v>1.0270814400659141</v>
          </cell>
          <cell r="BM41">
            <v>1.0030777489120863</v>
          </cell>
          <cell r="BO41">
            <v>1.1234920216115409</v>
          </cell>
          <cell r="BP41">
            <v>1.0800462033738789</v>
          </cell>
          <cell r="BQ41">
            <v>1.0835086585259801</v>
          </cell>
          <cell r="BR41">
            <v>1.0669698340498766</v>
          </cell>
          <cell r="BS41">
            <v>1.0307038517587797</v>
          </cell>
          <cell r="BT41">
            <v>1.0079775045255281</v>
          </cell>
        </row>
        <row r="42">
          <cell r="A42">
            <v>42</v>
          </cell>
          <cell r="B42" t="str">
            <v xml:space="preserve">The Dayton Power and Light Company                                    </v>
          </cell>
          <cell r="C42">
            <v>14767112</v>
          </cell>
          <cell r="D42">
            <v>7632225</v>
          </cell>
          <cell r="E42">
            <v>23897760</v>
          </cell>
          <cell r="F42">
            <v>102849017</v>
          </cell>
          <cell r="G42">
            <v>0</v>
          </cell>
          <cell r="H42">
            <v>3379359</v>
          </cell>
          <cell r="I42">
            <v>124994906</v>
          </cell>
          <cell r="J42">
            <v>83254215</v>
          </cell>
          <cell r="K42">
            <v>96014225</v>
          </cell>
          <cell r="L42">
            <v>30315370</v>
          </cell>
          <cell r="M42">
            <v>1034837089</v>
          </cell>
          <cell r="W42">
            <v>11052606.714938551</v>
          </cell>
          <cell r="X42">
            <v>0.48711633735626514</v>
          </cell>
          <cell r="Y42">
            <v>0.2517609054416951</v>
          </cell>
          <cell r="Z42">
            <v>23897760</v>
          </cell>
          <cell r="AA42">
            <v>664052.51900762331</v>
          </cell>
          <cell r="AB42">
            <v>5349281.2278805804</v>
          </cell>
          <cell r="AC42">
            <v>0.48398367605449721</v>
          </cell>
          <cell r="BA42">
            <v>1.123489613958605</v>
          </cell>
          <cell r="BB42">
            <v>1.0794659716686104</v>
          </cell>
          <cell r="BC42">
            <v>1.0828068059869937</v>
          </cell>
          <cell r="BD42">
            <v>1.0665667457450072</v>
          </cell>
          <cell r="BE42">
            <v>1.0292150301399043</v>
          </cell>
          <cell r="BF42">
            <v>1.0059636908833998</v>
          </cell>
          <cell r="BH42">
            <v>1.1234861636161728</v>
          </cell>
          <cell r="BI42">
            <v>1.0786344572740849</v>
          </cell>
          <cell r="BJ42">
            <v>1.0818010000585996</v>
          </cell>
          <cell r="BK42">
            <v>1.0659890907759315</v>
          </cell>
          <cell r="BL42">
            <v>1.0270814400659141</v>
          </cell>
          <cell r="BM42">
            <v>1.0030777489120863</v>
          </cell>
          <cell r="BO42">
            <v>1.1234920216115409</v>
          </cell>
          <cell r="BP42">
            <v>1.0800462033738789</v>
          </cell>
          <cell r="BQ42">
            <v>1.0835086585259801</v>
          </cell>
          <cell r="BR42">
            <v>1.0669698340498766</v>
          </cell>
          <cell r="BS42">
            <v>1.0307038517587797</v>
          </cell>
          <cell r="BT42">
            <v>1.0079775045255281</v>
          </cell>
        </row>
        <row r="43">
          <cell r="A43">
            <v>43</v>
          </cell>
          <cell r="B43" t="str">
            <v xml:space="preserve">Delmarva Power &amp; Light Company                                        </v>
          </cell>
          <cell r="C43">
            <v>23436018</v>
          </cell>
          <cell r="D43">
            <v>6543406</v>
          </cell>
          <cell r="E43">
            <v>2882851</v>
          </cell>
          <cell r="F43">
            <v>34752202</v>
          </cell>
          <cell r="G43">
            <v>1610940</v>
          </cell>
          <cell r="H43">
            <v>3872018</v>
          </cell>
          <cell r="I43">
            <v>86755823</v>
          </cell>
          <cell r="J43">
            <v>70650299</v>
          </cell>
          <cell r="K43">
            <v>63503714</v>
          </cell>
          <cell r="L43">
            <v>59927857</v>
          </cell>
          <cell r="M43">
            <v>788856125</v>
          </cell>
          <cell r="W43">
            <v>12142030.990973512</v>
          </cell>
          <cell r="X43">
            <v>0.40919860933519042</v>
          </cell>
          <cell r="Y43">
            <v>0.2</v>
          </cell>
          <cell r="Z43">
            <v>3016485.6971607725</v>
          </cell>
          <cell r="AA43">
            <v>134675.89914963485</v>
          </cell>
          <cell r="AB43">
            <v>2718389.1710892604</v>
          </cell>
          <cell r="AC43">
            <v>0.22388257558477109</v>
          </cell>
          <cell r="BA43">
            <v>1.123489613958605</v>
          </cell>
          <cell r="BB43">
            <v>1.0794659716686104</v>
          </cell>
          <cell r="BC43">
            <v>1.0828068059869937</v>
          </cell>
          <cell r="BD43">
            <v>1.0665667457450072</v>
          </cell>
          <cell r="BE43">
            <v>1.0292150301399043</v>
          </cell>
          <cell r="BF43">
            <v>1.0059636908833998</v>
          </cell>
          <cell r="BH43">
            <v>1.1234861636161728</v>
          </cell>
          <cell r="BI43">
            <v>1.0786344572740849</v>
          </cell>
          <cell r="BJ43">
            <v>1.0818010000585996</v>
          </cell>
          <cell r="BK43">
            <v>1.0659890907759315</v>
          </cell>
          <cell r="BL43">
            <v>1.0270814400659141</v>
          </cell>
          <cell r="BM43">
            <v>1.0030777489120863</v>
          </cell>
          <cell r="BO43">
            <v>1.1234920216115409</v>
          </cell>
          <cell r="BP43">
            <v>1.0800462033738789</v>
          </cell>
          <cell r="BQ43">
            <v>1.0835086585259801</v>
          </cell>
          <cell r="BR43">
            <v>1.0669698340498766</v>
          </cell>
          <cell r="BS43">
            <v>1.0307038517587797</v>
          </cell>
          <cell r="BT43">
            <v>1.0079775045255281</v>
          </cell>
        </row>
        <row r="44">
          <cell r="A44">
            <v>44</v>
          </cell>
          <cell r="B44" t="str">
            <v xml:space="preserve">The Detroit Edison Company                                            </v>
          </cell>
          <cell r="C44">
            <v>127480318</v>
          </cell>
          <cell r="D44">
            <v>48657001</v>
          </cell>
          <cell r="E44">
            <v>75249327</v>
          </cell>
          <cell r="F44">
            <v>476722792</v>
          </cell>
          <cell r="G44">
            <v>0</v>
          </cell>
          <cell r="H44">
            <v>25298254</v>
          </cell>
          <cell r="I44">
            <v>654137896</v>
          </cell>
          <cell r="J44">
            <v>467828980</v>
          </cell>
          <cell r="K44">
            <v>238071072</v>
          </cell>
          <cell r="L44">
            <v>257927749</v>
          </cell>
          <cell r="M44">
            <v>3166791928</v>
          </cell>
          <cell r="W44">
            <v>85974734.362908557</v>
          </cell>
          <cell r="X44">
            <v>0.49424817025018891</v>
          </cell>
          <cell r="Y44">
            <v>0.2</v>
          </cell>
          <cell r="Z44">
            <v>75249327</v>
          </cell>
          <cell r="AA44">
            <v>3027284.6376549811</v>
          </cell>
          <cell r="AB44">
            <v>28921278.247297954</v>
          </cell>
          <cell r="AC44">
            <v>0.33639276075245717</v>
          </cell>
          <cell r="BA44">
            <v>1.123489613958605</v>
          </cell>
          <cell r="BB44">
            <v>1.0794659716686104</v>
          </cell>
          <cell r="BC44">
            <v>1.0828068059869937</v>
          </cell>
          <cell r="BD44">
            <v>1.0665667457450072</v>
          </cell>
          <cell r="BE44">
            <v>1.0292150301399043</v>
          </cell>
          <cell r="BF44">
            <v>1.0059636908833998</v>
          </cell>
          <cell r="BH44">
            <v>1.1234861636161728</v>
          </cell>
          <cell r="BI44">
            <v>1.0786344572740849</v>
          </cell>
          <cell r="BJ44">
            <v>1.0818010000585996</v>
          </cell>
          <cell r="BK44">
            <v>1.0659890907759315</v>
          </cell>
          <cell r="BL44">
            <v>1.0270814400659141</v>
          </cell>
          <cell r="BM44">
            <v>1.0030777489120863</v>
          </cell>
          <cell r="BO44">
            <v>1.1234920216115409</v>
          </cell>
          <cell r="BP44">
            <v>1.0800462033738789</v>
          </cell>
          <cell r="BQ44">
            <v>1.0835086585259801</v>
          </cell>
          <cell r="BR44">
            <v>1.0669698340498766</v>
          </cell>
          <cell r="BS44">
            <v>1.0307038517587797</v>
          </cell>
          <cell r="BT44">
            <v>1.0079775045255281</v>
          </cell>
        </row>
        <row r="45">
          <cell r="A45">
            <v>45</v>
          </cell>
          <cell r="B45" t="str">
            <v xml:space="preserve">Duke Energy Carolinas, LLC                                            </v>
          </cell>
          <cell r="C45">
            <v>53839099</v>
          </cell>
          <cell r="D45">
            <v>47708002</v>
          </cell>
          <cell r="E45">
            <v>179875749</v>
          </cell>
          <cell r="F45">
            <v>836006824</v>
          </cell>
          <cell r="G45">
            <v>6926738</v>
          </cell>
          <cell r="H45">
            <v>4454058</v>
          </cell>
          <cell r="I45">
            <v>1013952344</v>
          </cell>
          <cell r="J45">
            <v>540482551</v>
          </cell>
          <cell r="K45">
            <v>140230828</v>
          </cell>
          <cell r="L45">
            <v>150829081</v>
          </cell>
          <cell r="M45">
            <v>3744844274</v>
          </cell>
          <cell r="W45">
            <v>49093334.55739443</v>
          </cell>
          <cell r="X45">
            <v>0.35991191299225211</v>
          </cell>
          <cell r="Y45">
            <v>0.31892581012282895</v>
          </cell>
          <cell r="Z45">
            <v>181366110.26274103</v>
          </cell>
          <cell r="AA45">
            <v>793638.81043720967</v>
          </cell>
          <cell r="AB45">
            <v>22126367.759491742</v>
          </cell>
          <cell r="AC45">
            <v>0.45070003818184462</v>
          </cell>
          <cell r="BA45">
            <v>1.123489613958605</v>
          </cell>
          <cell r="BB45">
            <v>1.0794659716686104</v>
          </cell>
          <cell r="BC45">
            <v>1.0828068059869937</v>
          </cell>
          <cell r="BD45">
            <v>1.0665667457450072</v>
          </cell>
          <cell r="BE45">
            <v>1.0292150301399043</v>
          </cell>
          <cell r="BF45">
            <v>1.0059636908833998</v>
          </cell>
          <cell r="BH45">
            <v>1.1234861636161728</v>
          </cell>
          <cell r="BI45">
            <v>1.0786344572740849</v>
          </cell>
          <cell r="BJ45">
            <v>1.0818010000585996</v>
          </cell>
          <cell r="BK45">
            <v>1.0659890907759315</v>
          </cell>
          <cell r="BL45">
            <v>1.0270814400659141</v>
          </cell>
          <cell r="BM45">
            <v>1.0030777489120863</v>
          </cell>
          <cell r="BO45">
            <v>1.1234920216115409</v>
          </cell>
          <cell r="BP45">
            <v>1.0800462033738789</v>
          </cell>
          <cell r="BQ45">
            <v>1.0835086585259801</v>
          </cell>
          <cell r="BR45">
            <v>1.0669698340498766</v>
          </cell>
          <cell r="BS45">
            <v>1.0307038517587797</v>
          </cell>
          <cell r="BT45">
            <v>1.0079775045255281</v>
          </cell>
        </row>
        <row r="46">
          <cell r="A46">
            <v>46</v>
          </cell>
          <cell r="B46" t="str">
            <v xml:space="preserve">Duquesne Light Company                                                </v>
          </cell>
          <cell r="C46">
            <v>17750600</v>
          </cell>
          <cell r="D46">
            <v>9385728</v>
          </cell>
          <cell r="E46">
            <v>22608518</v>
          </cell>
          <cell r="F46">
            <v>54547456</v>
          </cell>
          <cell r="G46">
            <v>4238838</v>
          </cell>
          <cell r="H46">
            <v>0</v>
          </cell>
          <cell r="I46">
            <v>103987940</v>
          </cell>
          <cell r="J46">
            <v>95753815</v>
          </cell>
          <cell r="K46">
            <v>47662956</v>
          </cell>
          <cell r="L46">
            <v>33372991</v>
          </cell>
          <cell r="M46">
            <v>407396518</v>
          </cell>
          <cell r="W46">
            <v>24898709.33184598</v>
          </cell>
          <cell r="X46">
            <v>0.57321756223471476</v>
          </cell>
          <cell r="Y46">
            <v>0.30309195880466605</v>
          </cell>
          <cell r="Z46">
            <v>24365407.362944517</v>
          </cell>
          <cell r="AA46">
            <v>0</v>
          </cell>
          <cell r="AB46">
            <v>12121329.472349314</v>
          </cell>
          <cell r="AC46">
            <v>0.48682561456492346</v>
          </cell>
          <cell r="BA46">
            <v>1.123489613958605</v>
          </cell>
          <cell r="BB46">
            <v>1.0794659716686104</v>
          </cell>
          <cell r="BC46">
            <v>1.0828068059869937</v>
          </cell>
          <cell r="BD46">
            <v>1.0665667457450072</v>
          </cell>
          <cell r="BE46">
            <v>1.0292150301399043</v>
          </cell>
          <cell r="BF46">
            <v>1.0059636908833998</v>
          </cell>
          <cell r="BH46">
            <v>1.1234861636161728</v>
          </cell>
          <cell r="BI46">
            <v>1.0786344572740849</v>
          </cell>
          <cell r="BJ46">
            <v>1.0818010000585996</v>
          </cell>
          <cell r="BK46">
            <v>1.0659890907759315</v>
          </cell>
          <cell r="BL46">
            <v>1.0270814400659141</v>
          </cell>
          <cell r="BM46">
            <v>1.0030777489120863</v>
          </cell>
          <cell r="BO46">
            <v>1.1234920216115409</v>
          </cell>
          <cell r="BP46">
            <v>1.0800462033738789</v>
          </cell>
          <cell r="BQ46">
            <v>1.0835086585259801</v>
          </cell>
          <cell r="BR46">
            <v>1.0669698340498766</v>
          </cell>
          <cell r="BS46">
            <v>1.0307038517587797</v>
          </cell>
          <cell r="BT46">
            <v>1.0079775045255281</v>
          </cell>
        </row>
        <row r="47">
          <cell r="A47">
            <v>48</v>
          </cell>
          <cell r="B47" t="str">
            <v xml:space="preserve">Edison Sault Electric Company       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 t="str">
            <v>-</v>
          </cell>
          <cell r="BA47">
            <v>1.123489613958605</v>
          </cell>
          <cell r="BB47">
            <v>1.0794659716686104</v>
          </cell>
          <cell r="BC47">
            <v>1.0828068059869937</v>
          </cell>
          <cell r="BD47">
            <v>1.0665667457450072</v>
          </cell>
          <cell r="BE47">
            <v>1.0292150301399043</v>
          </cell>
          <cell r="BF47">
            <v>1.0059636908833998</v>
          </cell>
          <cell r="BH47">
            <v>1.1234861636161728</v>
          </cell>
          <cell r="BI47">
            <v>1.0786344572740849</v>
          </cell>
          <cell r="BJ47">
            <v>1.0818010000585996</v>
          </cell>
          <cell r="BK47">
            <v>1.0659890907759315</v>
          </cell>
          <cell r="BL47">
            <v>1.0270814400659141</v>
          </cell>
          <cell r="BM47">
            <v>1.0030777489120863</v>
          </cell>
          <cell r="BO47">
            <v>1.1234920216115409</v>
          </cell>
          <cell r="BP47">
            <v>1.0800462033738789</v>
          </cell>
          <cell r="BQ47">
            <v>1.0835086585259801</v>
          </cell>
          <cell r="BR47">
            <v>1.0669698340498766</v>
          </cell>
          <cell r="BS47">
            <v>1.0307038517587797</v>
          </cell>
          <cell r="BT47">
            <v>1.0079775045255281</v>
          </cell>
        </row>
        <row r="48">
          <cell r="A48">
            <v>49</v>
          </cell>
          <cell r="B48" t="str">
            <v xml:space="preserve">El Paso Electric Company                                              </v>
          </cell>
          <cell r="C48">
            <v>11837171</v>
          </cell>
          <cell r="D48">
            <v>8803410</v>
          </cell>
          <cell r="E48">
            <v>27183293</v>
          </cell>
          <cell r="F48">
            <v>66054168</v>
          </cell>
          <cell r="G48">
            <v>574440</v>
          </cell>
          <cell r="H48">
            <v>348487</v>
          </cell>
          <cell r="I48">
            <v>81949354</v>
          </cell>
          <cell r="J48">
            <v>124302577</v>
          </cell>
          <cell r="K48">
            <v>21547901</v>
          </cell>
          <cell r="L48">
            <v>17944678</v>
          </cell>
          <cell r="M48">
            <v>545247981</v>
          </cell>
          <cell r="W48">
            <v>11661914.57473683</v>
          </cell>
          <cell r="X48">
            <v>0.66538463073545595</v>
          </cell>
          <cell r="Y48">
            <v>0.4948525042058462</v>
          </cell>
          <cell r="Z48">
            <v>27419692.477939378</v>
          </cell>
          <cell r="AA48">
            <v>116089.74972889689</v>
          </cell>
          <cell r="AB48">
            <v>8604370.6351512522</v>
          </cell>
          <cell r="AC48">
            <v>0.73781801264355629</v>
          </cell>
          <cell r="BA48">
            <v>1.123489613958605</v>
          </cell>
          <cell r="BB48">
            <v>1.0794659716686104</v>
          </cell>
          <cell r="BC48">
            <v>1.0828068059869937</v>
          </cell>
          <cell r="BD48">
            <v>1.0665667457450072</v>
          </cell>
          <cell r="BE48">
            <v>1.0292150301399043</v>
          </cell>
          <cell r="BF48">
            <v>1.0059636908833998</v>
          </cell>
          <cell r="BH48">
            <v>1.1234861636161728</v>
          </cell>
          <cell r="BI48">
            <v>1.0786344572740849</v>
          </cell>
          <cell r="BJ48">
            <v>1.0818010000585996</v>
          </cell>
          <cell r="BK48">
            <v>1.0659890907759315</v>
          </cell>
          <cell r="BL48">
            <v>1.0270814400659141</v>
          </cell>
          <cell r="BM48">
            <v>1.0030777489120863</v>
          </cell>
          <cell r="BO48">
            <v>1.1234920216115409</v>
          </cell>
          <cell r="BP48">
            <v>1.0800462033738789</v>
          </cell>
          <cell r="BQ48">
            <v>1.0835086585259801</v>
          </cell>
          <cell r="BR48">
            <v>1.0669698340498766</v>
          </cell>
          <cell r="BS48">
            <v>1.0307038517587797</v>
          </cell>
          <cell r="BT48">
            <v>1.0079775045255281</v>
          </cell>
        </row>
        <row r="49">
          <cell r="A49">
            <v>50</v>
          </cell>
          <cell r="B49" t="str">
            <v xml:space="preserve">Electric Energy, Inc.                                                 </v>
          </cell>
          <cell r="C49">
            <v>540</v>
          </cell>
          <cell r="D49">
            <v>0</v>
          </cell>
          <cell r="E49">
            <v>5970652</v>
          </cell>
          <cell r="F49">
            <v>21518510</v>
          </cell>
          <cell r="G49">
            <v>0</v>
          </cell>
          <cell r="H49">
            <v>32476</v>
          </cell>
          <cell r="I49">
            <v>21602507</v>
          </cell>
          <cell r="J49">
            <v>26679294</v>
          </cell>
          <cell r="K49">
            <v>4225</v>
          </cell>
          <cell r="L49">
            <v>0</v>
          </cell>
          <cell r="M49">
            <v>225337538</v>
          </cell>
          <cell r="W49">
            <v>567.4066924199733</v>
          </cell>
          <cell r="X49" t="str">
            <v>-</v>
          </cell>
          <cell r="Y49" t="str">
            <v>-</v>
          </cell>
          <cell r="Z49" t="str">
            <v>-</v>
          </cell>
          <cell r="AA49">
            <v>8989.4583068517604</v>
          </cell>
          <cell r="AB49" t="str">
            <v>-</v>
          </cell>
          <cell r="AC49" t="str">
            <v>-</v>
          </cell>
          <cell r="BA49">
            <v>1.123489613958605</v>
          </cell>
          <cell r="BB49">
            <v>1.0794659716686104</v>
          </cell>
          <cell r="BC49">
            <v>1.0828068059869937</v>
          </cell>
          <cell r="BD49">
            <v>1.0665667457450072</v>
          </cell>
          <cell r="BE49">
            <v>1.0292150301399043</v>
          </cell>
          <cell r="BF49">
            <v>1.0059636908833998</v>
          </cell>
          <cell r="BH49">
            <v>1.1234861636161728</v>
          </cell>
          <cell r="BI49">
            <v>1.0786344572740849</v>
          </cell>
          <cell r="BJ49">
            <v>1.0818010000585996</v>
          </cell>
          <cell r="BK49">
            <v>1.0659890907759315</v>
          </cell>
          <cell r="BL49">
            <v>1.0270814400659141</v>
          </cell>
          <cell r="BM49">
            <v>1.0030777489120863</v>
          </cell>
          <cell r="BO49">
            <v>1.1234920216115409</v>
          </cell>
          <cell r="BP49">
            <v>1.0800462033738789</v>
          </cell>
          <cell r="BQ49">
            <v>1.0835086585259801</v>
          </cell>
          <cell r="BR49">
            <v>1.0669698340498766</v>
          </cell>
          <cell r="BS49">
            <v>1.0307038517587797</v>
          </cell>
          <cell r="BT49">
            <v>1.0079775045255281</v>
          </cell>
        </row>
        <row r="50">
          <cell r="A50">
            <v>51</v>
          </cell>
          <cell r="B50" t="str">
            <v xml:space="preserve">The Empire District Electric Company                                  </v>
          </cell>
          <cell r="C50">
            <v>8964422</v>
          </cell>
          <cell r="D50">
            <v>5840283</v>
          </cell>
          <cell r="E50">
            <v>9856412</v>
          </cell>
          <cell r="F50">
            <v>43152784</v>
          </cell>
          <cell r="G50">
            <v>1008618</v>
          </cell>
          <cell r="H50">
            <v>6965807</v>
          </cell>
          <cell r="I50">
            <v>61153059</v>
          </cell>
          <cell r="J50">
            <v>41977467</v>
          </cell>
          <cell r="K50">
            <v>14462478</v>
          </cell>
          <cell r="L50">
            <v>22557865</v>
          </cell>
          <cell r="M50">
            <v>303733927</v>
          </cell>
          <cell r="W50">
            <v>5936893.5024991585</v>
          </cell>
          <cell r="X50">
            <v>0.40668516692763518</v>
          </cell>
          <cell r="Y50">
            <v>0.2649536653628789</v>
          </cell>
          <cell r="Z50">
            <v>10086787.740267789</v>
          </cell>
          <cell r="AA50">
            <v>1267048.266342866</v>
          </cell>
          <cell r="AB50">
            <v>3895234.0293096453</v>
          </cell>
          <cell r="AC50">
            <v>0.65610643473222674</v>
          </cell>
          <cell r="BA50">
            <v>1.123489613958605</v>
          </cell>
          <cell r="BB50">
            <v>1.0794659716686104</v>
          </cell>
          <cell r="BC50">
            <v>1.0828068059869937</v>
          </cell>
          <cell r="BD50">
            <v>1.0665667457450072</v>
          </cell>
          <cell r="BE50">
            <v>1.0292150301399043</v>
          </cell>
          <cell r="BF50">
            <v>1.0059636908833998</v>
          </cell>
          <cell r="BH50">
            <v>1.1234861636161728</v>
          </cell>
          <cell r="BI50">
            <v>1.0786344572740849</v>
          </cell>
          <cell r="BJ50">
            <v>1.0818010000585996</v>
          </cell>
          <cell r="BK50">
            <v>1.0659890907759315</v>
          </cell>
          <cell r="BL50">
            <v>1.0270814400659141</v>
          </cell>
          <cell r="BM50">
            <v>1.0030777489120863</v>
          </cell>
          <cell r="BO50">
            <v>1.1234920216115409</v>
          </cell>
          <cell r="BP50">
            <v>1.0800462033738789</v>
          </cell>
          <cell r="BQ50">
            <v>1.0835086585259801</v>
          </cell>
          <cell r="BR50">
            <v>1.0669698340498766</v>
          </cell>
          <cell r="BS50">
            <v>1.0307038517587797</v>
          </cell>
          <cell r="BT50">
            <v>1.0079775045255281</v>
          </cell>
        </row>
        <row r="51">
          <cell r="A51">
            <v>52</v>
          </cell>
          <cell r="B51" t="str">
            <v xml:space="preserve">Entergy Power, LLC                                 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1382905</v>
          </cell>
          <cell r="K51">
            <v>0</v>
          </cell>
          <cell r="L51">
            <v>0</v>
          </cell>
          <cell r="M51">
            <v>24592738</v>
          </cell>
          <cell r="W51">
            <v>0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BA51">
            <v>1.123489613958605</v>
          </cell>
          <cell r="BB51">
            <v>1.0794659716686104</v>
          </cell>
          <cell r="BC51">
            <v>1.0828068059869937</v>
          </cell>
          <cell r="BD51">
            <v>1.0665667457450072</v>
          </cell>
          <cell r="BE51">
            <v>1.0292150301399043</v>
          </cell>
          <cell r="BF51">
            <v>1.0059636908833998</v>
          </cell>
          <cell r="BH51">
            <v>1.1234861636161728</v>
          </cell>
          <cell r="BI51">
            <v>1.0786344572740849</v>
          </cell>
          <cell r="BJ51">
            <v>1.0818010000585996</v>
          </cell>
          <cell r="BK51">
            <v>1.0659890907759315</v>
          </cell>
          <cell r="BL51">
            <v>1.0270814400659141</v>
          </cell>
          <cell r="BM51">
            <v>1.0030777489120863</v>
          </cell>
          <cell r="BO51">
            <v>1.1234920216115409</v>
          </cell>
          <cell r="BP51">
            <v>1.0800462033738789</v>
          </cell>
          <cell r="BQ51">
            <v>1.0835086585259801</v>
          </cell>
          <cell r="BR51">
            <v>1.0669698340498766</v>
          </cell>
          <cell r="BS51">
            <v>1.0307038517587797</v>
          </cell>
          <cell r="BT51">
            <v>1.0079775045255281</v>
          </cell>
        </row>
        <row r="52">
          <cell r="A52">
            <v>54</v>
          </cell>
          <cell r="B52" t="str">
            <v xml:space="preserve">Fitchburg Gas and Electric Light Company                              </v>
          </cell>
          <cell r="C52">
            <v>705349</v>
          </cell>
          <cell r="D52">
            <v>17581</v>
          </cell>
          <cell r="E52">
            <v>33118</v>
          </cell>
          <cell r="F52">
            <v>843305</v>
          </cell>
          <cell r="G52">
            <v>221932</v>
          </cell>
          <cell r="H52">
            <v>453299</v>
          </cell>
          <cell r="I52">
            <v>4519713</v>
          </cell>
          <cell r="J52">
            <v>5466712</v>
          </cell>
          <cell r="K52">
            <v>7190425</v>
          </cell>
          <cell r="L52">
            <v>2783010</v>
          </cell>
          <cell r="M52">
            <v>46117012</v>
          </cell>
          <cell r="W52">
            <v>1341242.1752292111</v>
          </cell>
          <cell r="X52">
            <v>0.32014804612513442</v>
          </cell>
          <cell r="Y52">
            <v>0.2</v>
          </cell>
          <cell r="Z52">
            <v>41833.6414061342</v>
          </cell>
          <cell r="AA52">
            <v>3691.7923954619473</v>
          </cell>
          <cell r="AB52">
            <v>39027.044613974664</v>
          </cell>
          <cell r="AC52">
            <v>0.2</v>
          </cell>
          <cell r="BA52">
            <v>1.123489613958605</v>
          </cell>
          <cell r="BB52">
            <v>1.0794659716686104</v>
          </cell>
          <cell r="BC52">
            <v>1.0828068059869937</v>
          </cell>
          <cell r="BD52">
            <v>1.0665667457450072</v>
          </cell>
          <cell r="BE52">
            <v>1.0292150301399043</v>
          </cell>
          <cell r="BF52">
            <v>1.0059636908833998</v>
          </cell>
          <cell r="BH52">
            <v>1.1234861636161728</v>
          </cell>
          <cell r="BI52">
            <v>1.0786344572740849</v>
          </cell>
          <cell r="BJ52">
            <v>1.0818010000585996</v>
          </cell>
          <cell r="BK52">
            <v>1.0659890907759315</v>
          </cell>
          <cell r="BL52">
            <v>1.0270814400659141</v>
          </cell>
          <cell r="BM52">
            <v>1.0030777489120863</v>
          </cell>
          <cell r="BO52">
            <v>1.1234920216115409</v>
          </cell>
          <cell r="BP52">
            <v>1.0800462033738789</v>
          </cell>
          <cell r="BQ52">
            <v>1.0835086585259801</v>
          </cell>
          <cell r="BR52">
            <v>1.0669698340498766</v>
          </cell>
          <cell r="BS52">
            <v>1.0307038517587797</v>
          </cell>
          <cell r="BT52">
            <v>1.0079775045255281</v>
          </cell>
        </row>
        <row r="53">
          <cell r="A53">
            <v>55</v>
          </cell>
          <cell r="B53" t="str">
            <v xml:space="preserve">Florida Power Corporation                                             </v>
          </cell>
          <cell r="C53">
            <v>62729773</v>
          </cell>
          <cell r="D53">
            <v>33428616</v>
          </cell>
          <cell r="E53">
            <v>60266827</v>
          </cell>
          <cell r="F53">
            <v>304848853</v>
          </cell>
          <cell r="G53">
            <v>5601844</v>
          </cell>
          <cell r="H53">
            <v>26581804</v>
          </cell>
          <cell r="I53">
            <v>427301881</v>
          </cell>
          <cell r="J53">
            <v>369280521</v>
          </cell>
          <cell r="K53">
            <v>148477380</v>
          </cell>
          <cell r="L53">
            <v>112506307</v>
          </cell>
          <cell r="M53">
            <v>3174032956</v>
          </cell>
          <cell r="W53">
            <v>34361746.407704227</v>
          </cell>
          <cell r="X53">
            <v>0.56781246287134446</v>
          </cell>
          <cell r="Y53">
            <v>0.30258653703944427</v>
          </cell>
          <cell r="Z53">
            <v>61374278.643352546</v>
          </cell>
          <cell r="AA53">
            <v>3997805.6378141195</v>
          </cell>
          <cell r="AB53">
            <v>20620298.381274242</v>
          </cell>
          <cell r="AC53">
            <v>0.60009459753916861</v>
          </cell>
          <cell r="BA53">
            <v>1.123489613958605</v>
          </cell>
          <cell r="BB53">
            <v>1.0794659716686104</v>
          </cell>
          <cell r="BC53">
            <v>1.0828068059869937</v>
          </cell>
          <cell r="BD53">
            <v>1.0665667457450072</v>
          </cell>
          <cell r="BE53">
            <v>1.0292150301399043</v>
          </cell>
          <cell r="BF53">
            <v>1.0059636908833998</v>
          </cell>
          <cell r="BH53">
            <v>1.1234861636161728</v>
          </cell>
          <cell r="BI53">
            <v>1.0786344572740849</v>
          </cell>
          <cell r="BJ53">
            <v>1.0818010000585996</v>
          </cell>
          <cell r="BK53">
            <v>1.0659890907759315</v>
          </cell>
          <cell r="BL53">
            <v>1.0270814400659141</v>
          </cell>
          <cell r="BM53">
            <v>1.0030777489120863</v>
          </cell>
          <cell r="BO53">
            <v>1.1234920216115409</v>
          </cell>
          <cell r="BP53">
            <v>1.0800462033738789</v>
          </cell>
          <cell r="BQ53">
            <v>1.0835086585259801</v>
          </cell>
          <cell r="BR53">
            <v>1.0669698340498766</v>
          </cell>
          <cell r="BS53">
            <v>1.0307038517587797</v>
          </cell>
          <cell r="BT53">
            <v>1.0079775045255281</v>
          </cell>
        </row>
        <row r="54">
          <cell r="A54">
            <v>56</v>
          </cell>
          <cell r="B54" t="str">
            <v xml:space="preserve">Florida Power &amp; Light Company                                         </v>
          </cell>
          <cell r="C54">
            <v>134136158</v>
          </cell>
          <cell r="D54">
            <v>110724490</v>
          </cell>
          <cell r="E54">
            <v>191461087</v>
          </cell>
          <cell r="F54">
            <v>775834925</v>
          </cell>
          <cell r="G54">
            <v>0</v>
          </cell>
          <cell r="H54">
            <v>53049859</v>
          </cell>
          <cell r="I54">
            <v>1093152064</v>
          </cell>
          <cell r="J54">
            <v>423213232</v>
          </cell>
          <cell r="K54">
            <v>302054061</v>
          </cell>
          <cell r="L54">
            <v>262239515</v>
          </cell>
          <cell r="M54">
            <v>6010817505</v>
          </cell>
          <cell r="W54">
            <v>42740411.888112545</v>
          </cell>
          <cell r="X54">
            <v>0.51150246369239971</v>
          </cell>
          <cell r="Y54">
            <v>0.4222265664272602</v>
          </cell>
          <cell r="Z54">
            <v>191461087</v>
          </cell>
          <cell r="AA54">
            <v>9765370.7688627895</v>
          </cell>
          <cell r="AB54">
            <v>63508923.427272081</v>
          </cell>
          <cell r="AC54">
            <v>0.9</v>
          </cell>
          <cell r="BA54">
            <v>1.123489613958605</v>
          </cell>
          <cell r="BB54">
            <v>1.0794659716686104</v>
          </cell>
          <cell r="BC54">
            <v>1.0828068059869937</v>
          </cell>
          <cell r="BD54">
            <v>1.0665667457450072</v>
          </cell>
          <cell r="BE54">
            <v>1.0292150301399043</v>
          </cell>
          <cell r="BF54">
            <v>1.0059636908833998</v>
          </cell>
          <cell r="BH54">
            <v>1.1234861636161728</v>
          </cell>
          <cell r="BI54">
            <v>1.0786344572740849</v>
          </cell>
          <cell r="BJ54">
            <v>1.0818010000585996</v>
          </cell>
          <cell r="BK54">
            <v>1.0659890907759315</v>
          </cell>
          <cell r="BL54">
            <v>1.0270814400659141</v>
          </cell>
          <cell r="BM54">
            <v>1.0030777489120863</v>
          </cell>
          <cell r="BO54">
            <v>1.1234920216115409</v>
          </cell>
          <cell r="BP54">
            <v>1.0800462033738789</v>
          </cell>
          <cell r="BQ54">
            <v>1.0835086585259801</v>
          </cell>
          <cell r="BR54">
            <v>1.0669698340498766</v>
          </cell>
          <cell r="BS54">
            <v>1.0307038517587797</v>
          </cell>
          <cell r="BT54">
            <v>1.0079775045255281</v>
          </cell>
        </row>
        <row r="55">
          <cell r="A55">
            <v>57</v>
          </cell>
          <cell r="B55" t="str">
            <v xml:space="preserve">Georgia Power Company                                                 </v>
          </cell>
          <cell r="C55">
            <v>110319697</v>
          </cell>
          <cell r="D55">
            <v>110428615</v>
          </cell>
          <cell r="E55">
            <v>49704899</v>
          </cell>
          <cell r="F55">
            <v>451300554</v>
          </cell>
          <cell r="G55">
            <v>8331726</v>
          </cell>
          <cell r="H55">
            <v>89902602</v>
          </cell>
          <cell r="I55">
            <v>698355492</v>
          </cell>
          <cell r="J55">
            <v>406572626</v>
          </cell>
          <cell r="K55">
            <v>277860713</v>
          </cell>
          <cell r="L55">
            <v>196677801</v>
          </cell>
          <cell r="M55">
            <v>4666287594</v>
          </cell>
          <cell r="W55">
            <v>45292788.65475437</v>
          </cell>
          <cell r="X55">
            <v>0.57127125427398073</v>
          </cell>
          <cell r="Y55">
            <v>0.57183526708551902</v>
          </cell>
          <cell r="Z55">
            <v>50622530.488938242</v>
          </cell>
          <cell r="AA55">
            <v>7344200.0616468396</v>
          </cell>
          <cell r="AB55">
            <v>28353738.562440336</v>
          </cell>
          <cell r="AC55">
            <v>0.62600999860193096</v>
          </cell>
          <cell r="BA55">
            <v>1.123489613958605</v>
          </cell>
          <cell r="BB55">
            <v>1.0794659716686104</v>
          </cell>
          <cell r="BC55">
            <v>1.0828068059869937</v>
          </cell>
          <cell r="BD55">
            <v>1.0665667457450072</v>
          </cell>
          <cell r="BE55">
            <v>1.0292150301399043</v>
          </cell>
          <cell r="BF55">
            <v>1.0059636908833998</v>
          </cell>
          <cell r="BH55">
            <v>1.1234861636161728</v>
          </cell>
          <cell r="BI55">
            <v>1.0786344572740849</v>
          </cell>
          <cell r="BJ55">
            <v>1.0818010000585996</v>
          </cell>
          <cell r="BK55">
            <v>1.0659890907759315</v>
          </cell>
          <cell r="BL55">
            <v>1.0270814400659141</v>
          </cell>
          <cell r="BM55">
            <v>1.0030777489120863</v>
          </cell>
          <cell r="BO55">
            <v>1.1234920216115409</v>
          </cell>
          <cell r="BP55">
            <v>1.0800462033738789</v>
          </cell>
          <cell r="BQ55">
            <v>1.0835086585259801</v>
          </cell>
          <cell r="BR55">
            <v>1.0669698340498766</v>
          </cell>
          <cell r="BS55">
            <v>1.0307038517587797</v>
          </cell>
          <cell r="BT55">
            <v>1.0079775045255281</v>
          </cell>
        </row>
        <row r="56">
          <cell r="A56">
            <v>58</v>
          </cell>
          <cell r="B56" t="str">
            <v xml:space="preserve">Golden Spread Electric Cooperative, Inc.                              </v>
          </cell>
          <cell r="C56">
            <v>0</v>
          </cell>
          <cell r="D56">
            <v>181148</v>
          </cell>
          <cell r="E56">
            <v>3607535</v>
          </cell>
          <cell r="F56">
            <v>4749688</v>
          </cell>
          <cell r="G56">
            <v>0</v>
          </cell>
          <cell r="H56">
            <v>0</v>
          </cell>
          <cell r="I56">
            <v>4749688</v>
          </cell>
          <cell r="J56">
            <v>15707896</v>
          </cell>
          <cell r="K56">
            <v>1710740</v>
          </cell>
          <cell r="L56">
            <v>893972</v>
          </cell>
          <cell r="M56">
            <v>331319723</v>
          </cell>
          <cell r="W56">
            <v>129635.65274108692</v>
          </cell>
          <cell r="X56">
            <v>0.2</v>
          </cell>
          <cell r="Y56">
            <v>0.20263274464972059</v>
          </cell>
          <cell r="Z56">
            <v>3607535</v>
          </cell>
          <cell r="AA56">
            <v>0</v>
          </cell>
          <cell r="AB56">
            <v>137587.51104914682</v>
          </cell>
          <cell r="AC56">
            <v>0.9</v>
          </cell>
          <cell r="BA56">
            <v>1.123489613958605</v>
          </cell>
          <cell r="BB56">
            <v>1.0794659716686104</v>
          </cell>
          <cell r="BC56">
            <v>1.0828068059869937</v>
          </cell>
          <cell r="BD56">
            <v>1.0665667457450072</v>
          </cell>
          <cell r="BE56">
            <v>1.0292150301399043</v>
          </cell>
          <cell r="BF56">
            <v>1.0059636908833998</v>
          </cell>
          <cell r="BH56">
            <v>1.1234861636161728</v>
          </cell>
          <cell r="BI56">
            <v>1.0786344572740849</v>
          </cell>
          <cell r="BJ56">
            <v>1.0818010000585996</v>
          </cell>
          <cell r="BK56">
            <v>1.0659890907759315</v>
          </cell>
          <cell r="BL56">
            <v>1.0270814400659141</v>
          </cell>
          <cell r="BM56">
            <v>1.0030777489120863</v>
          </cell>
          <cell r="BO56">
            <v>1.1234920216115409</v>
          </cell>
          <cell r="BP56">
            <v>1.0800462033738789</v>
          </cell>
          <cell r="BQ56">
            <v>1.0835086585259801</v>
          </cell>
          <cell r="BR56">
            <v>1.0669698340498766</v>
          </cell>
          <cell r="BS56">
            <v>1.0307038517587797</v>
          </cell>
          <cell r="BT56">
            <v>1.0079775045255281</v>
          </cell>
        </row>
        <row r="57">
          <cell r="A57">
            <v>59</v>
          </cell>
          <cell r="B57" t="str">
            <v xml:space="preserve">Granite State Electric Company                                        </v>
          </cell>
          <cell r="C57">
            <v>815455</v>
          </cell>
          <cell r="D57">
            <v>120614</v>
          </cell>
          <cell r="E57">
            <v>1549509</v>
          </cell>
          <cell r="F57">
            <v>2489033</v>
          </cell>
          <cell r="G57">
            <v>74840</v>
          </cell>
          <cell r="H57">
            <v>-300236</v>
          </cell>
          <cell r="I57">
            <v>3061957</v>
          </cell>
          <cell r="J57">
            <v>12137897</v>
          </cell>
          <cell r="K57">
            <v>1635950</v>
          </cell>
          <cell r="L57">
            <v>5091769</v>
          </cell>
          <cell r="M57">
            <v>71561398</v>
          </cell>
          <cell r="W57">
            <v>1374209.8478334858</v>
          </cell>
          <cell r="X57">
            <v>0.2</v>
          </cell>
          <cell r="Y57">
            <v>0.2</v>
          </cell>
          <cell r="Z57">
            <v>1596099.4845616752</v>
          </cell>
          <cell r="AA57">
            <v>-138367.54288763314</v>
          </cell>
          <cell r="AB57">
            <v>548220.00387736072</v>
          </cell>
          <cell r="AC57">
            <v>0.39893470763701661</v>
          </cell>
          <cell r="BA57">
            <v>1.123489613958605</v>
          </cell>
          <cell r="BB57">
            <v>1.0794659716686104</v>
          </cell>
          <cell r="BC57">
            <v>1.0828068059869937</v>
          </cell>
          <cell r="BD57">
            <v>1.0665667457450072</v>
          </cell>
          <cell r="BE57">
            <v>1.0292150301399043</v>
          </cell>
          <cell r="BF57">
            <v>1.0059636908833998</v>
          </cell>
          <cell r="BH57">
            <v>1.1234861636161728</v>
          </cell>
          <cell r="BI57">
            <v>1.0786344572740849</v>
          </cell>
          <cell r="BJ57">
            <v>1.0818010000585996</v>
          </cell>
          <cell r="BK57">
            <v>1.0659890907759315</v>
          </cell>
          <cell r="BL57">
            <v>1.0270814400659141</v>
          </cell>
          <cell r="BM57">
            <v>1.0030777489120863</v>
          </cell>
          <cell r="BO57">
            <v>1.1234920216115409</v>
          </cell>
          <cell r="BP57">
            <v>1.0800462033738789</v>
          </cell>
          <cell r="BQ57">
            <v>1.0835086585259801</v>
          </cell>
          <cell r="BR57">
            <v>1.0669698340498766</v>
          </cell>
          <cell r="BS57">
            <v>1.0307038517587797</v>
          </cell>
          <cell r="BT57">
            <v>1.0079775045255281</v>
          </cell>
        </row>
        <row r="58">
          <cell r="A58">
            <v>61</v>
          </cell>
          <cell r="B58" t="str">
            <v xml:space="preserve">Green Mountain Power Corporation                                      </v>
          </cell>
          <cell r="C58">
            <v>7957036</v>
          </cell>
          <cell r="D58">
            <v>3067671</v>
          </cell>
          <cell r="E58">
            <v>6887015</v>
          </cell>
          <cell r="F58">
            <v>20825050</v>
          </cell>
          <cell r="G58">
            <v>471456</v>
          </cell>
          <cell r="H58">
            <v>2662134</v>
          </cell>
          <cell r="I58">
            <v>28797216</v>
          </cell>
          <cell r="J58">
            <v>22502179</v>
          </cell>
          <cell r="K58">
            <v>8560463</v>
          </cell>
          <cell r="L58">
            <v>18012053</v>
          </cell>
          <cell r="M58">
            <v>286047854</v>
          </cell>
          <cell r="W58">
            <v>2268826.8798657539</v>
          </cell>
          <cell r="X58">
            <v>0.4517627422338969</v>
          </cell>
          <cell r="Y58">
            <v>0.2</v>
          </cell>
          <cell r="Z58">
            <v>7042929.3696576962</v>
          </cell>
          <cell r="AA58">
            <v>701515.18139526015</v>
          </cell>
          <cell r="AB58">
            <v>4099881.251334589</v>
          </cell>
          <cell r="AC58">
            <v>0.9</v>
          </cell>
          <cell r="BA58">
            <v>1.123489613958605</v>
          </cell>
          <cell r="BB58">
            <v>1.0794659716686104</v>
          </cell>
          <cell r="BC58">
            <v>1.0828068059869937</v>
          </cell>
          <cell r="BD58">
            <v>1.0665667457450072</v>
          </cell>
          <cell r="BE58">
            <v>1.0292150301399043</v>
          </cell>
          <cell r="BF58">
            <v>1.0059636908833998</v>
          </cell>
          <cell r="BH58">
            <v>1.1234861636161728</v>
          </cell>
          <cell r="BI58">
            <v>1.0786344572740849</v>
          </cell>
          <cell r="BJ58">
            <v>1.0818010000585996</v>
          </cell>
          <cell r="BK58">
            <v>1.0659890907759315</v>
          </cell>
          <cell r="BL58">
            <v>1.0270814400659141</v>
          </cell>
          <cell r="BM58">
            <v>1.0030777489120863</v>
          </cell>
          <cell r="BO58">
            <v>1.1234920216115409</v>
          </cell>
          <cell r="BP58">
            <v>1.0800462033738789</v>
          </cell>
          <cell r="BQ58">
            <v>1.0835086585259801</v>
          </cell>
          <cell r="BR58">
            <v>1.0669698340498766</v>
          </cell>
          <cell r="BS58">
            <v>1.0307038517587797</v>
          </cell>
          <cell r="BT58">
            <v>1.0079775045255281</v>
          </cell>
        </row>
        <row r="59">
          <cell r="A59">
            <v>62</v>
          </cell>
          <cell r="B59" t="str">
            <v xml:space="preserve">Gulf Power Company                                                    </v>
          </cell>
          <cell r="C59">
            <v>16669366</v>
          </cell>
          <cell r="D59">
            <v>19015499</v>
          </cell>
          <cell r="E59">
            <v>14405630</v>
          </cell>
          <cell r="F59">
            <v>83278021</v>
          </cell>
          <cell r="G59">
            <v>2983448</v>
          </cell>
          <cell r="H59">
            <v>3844084</v>
          </cell>
          <cell r="I59">
            <v>108703320</v>
          </cell>
          <cell r="J59">
            <v>75894909</v>
          </cell>
          <cell r="K59">
            <v>62927384</v>
          </cell>
          <cell r="L59">
            <v>36697054</v>
          </cell>
          <cell r="M59">
            <v>933349789</v>
          </cell>
          <cell r="W59">
            <v>8817942.2994083874</v>
          </cell>
          <cell r="X59">
            <v>0.47051593347565057</v>
          </cell>
          <cell r="Y59">
            <v>0.53673878553571264</v>
          </cell>
          <cell r="Z59">
            <v>14921713.925820475</v>
          </cell>
          <cell r="AA59">
            <v>528102.75856787665</v>
          </cell>
          <cell r="AB59">
            <v>6620289.675917563</v>
          </cell>
          <cell r="AC59">
            <v>0.75077489182047963</v>
          </cell>
          <cell r="BA59">
            <v>1.123489613958605</v>
          </cell>
          <cell r="BB59">
            <v>1.0794659716686104</v>
          </cell>
          <cell r="BC59">
            <v>1.0828068059869937</v>
          </cell>
          <cell r="BD59">
            <v>1.0665667457450072</v>
          </cell>
          <cell r="BE59">
            <v>1.0292150301399043</v>
          </cell>
          <cell r="BF59">
            <v>1.0059636908833998</v>
          </cell>
          <cell r="BH59">
            <v>1.1234861636161728</v>
          </cell>
          <cell r="BI59">
            <v>1.0786344572740849</v>
          </cell>
          <cell r="BJ59">
            <v>1.0818010000585996</v>
          </cell>
          <cell r="BK59">
            <v>1.0659890907759315</v>
          </cell>
          <cell r="BL59">
            <v>1.0270814400659141</v>
          </cell>
          <cell r="BM59">
            <v>1.0030777489120863</v>
          </cell>
          <cell r="BO59">
            <v>1.1234920216115409</v>
          </cell>
          <cell r="BP59">
            <v>1.0800462033738789</v>
          </cell>
          <cell r="BQ59">
            <v>1.0835086585259801</v>
          </cell>
          <cell r="BR59">
            <v>1.0669698340498766</v>
          </cell>
          <cell r="BS59">
            <v>1.0307038517587797</v>
          </cell>
          <cell r="BT59">
            <v>1.0079775045255281</v>
          </cell>
        </row>
        <row r="60">
          <cell r="A60">
            <v>63</v>
          </cell>
          <cell r="B60" t="str">
            <v xml:space="preserve">Entergy Gulf States Louisiana, L.L.C.                                 </v>
          </cell>
          <cell r="C60">
            <v>7455020</v>
          </cell>
          <cell r="D60">
            <v>1940427</v>
          </cell>
          <cell r="E60">
            <v>339670</v>
          </cell>
          <cell r="F60">
            <v>22566376</v>
          </cell>
          <cell r="G60">
            <v>0</v>
          </cell>
          <cell r="H60">
            <v>8054455</v>
          </cell>
          <cell r="I60">
            <v>52024396</v>
          </cell>
          <cell r="J60">
            <v>115510140</v>
          </cell>
          <cell r="K60">
            <v>23971761</v>
          </cell>
          <cell r="L60">
            <v>19450755</v>
          </cell>
          <cell r="M60">
            <v>1097103027</v>
          </cell>
          <cell r="W60">
            <v>5109797.5227200687</v>
          </cell>
          <cell r="X60">
            <v>0.38327663887597163</v>
          </cell>
          <cell r="Y60">
            <v>0.2</v>
          </cell>
          <cell r="Z60">
            <v>339670</v>
          </cell>
          <cell r="AA60">
            <v>62221.068930931702</v>
          </cell>
          <cell r="AB60">
            <v>167326.21303101195</v>
          </cell>
          <cell r="AC60">
            <v>0.2</v>
          </cell>
          <cell r="BA60">
            <v>1.123489613958605</v>
          </cell>
          <cell r="BB60">
            <v>1.0794659716686104</v>
          </cell>
          <cell r="BC60">
            <v>1.0828068059869937</v>
          </cell>
          <cell r="BD60">
            <v>1.0665667457450072</v>
          </cell>
          <cell r="BE60">
            <v>1.0292150301399043</v>
          </cell>
          <cell r="BF60">
            <v>1.0059636908833998</v>
          </cell>
          <cell r="BH60">
            <v>1.1234861636161728</v>
          </cell>
          <cell r="BI60">
            <v>1.0786344572740849</v>
          </cell>
          <cell r="BJ60">
            <v>1.0818010000585996</v>
          </cell>
          <cell r="BK60">
            <v>1.0659890907759315</v>
          </cell>
          <cell r="BL60">
            <v>1.0270814400659141</v>
          </cell>
          <cell r="BM60">
            <v>1.0030777489120863</v>
          </cell>
          <cell r="BO60">
            <v>1.1234920216115409</v>
          </cell>
          <cell r="BP60">
            <v>1.0800462033738789</v>
          </cell>
          <cell r="BQ60">
            <v>1.0835086585259801</v>
          </cell>
          <cell r="BR60">
            <v>1.0669698340498766</v>
          </cell>
          <cell r="BS60">
            <v>1.0307038517587797</v>
          </cell>
          <cell r="BT60">
            <v>1.0079775045255281</v>
          </cell>
        </row>
        <row r="61">
          <cell r="A61">
            <v>65</v>
          </cell>
          <cell r="B61" t="str">
            <v xml:space="preserve">Hawaiian Electric Company, Inc.                           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BA61">
            <v>1.123489613958605</v>
          </cell>
          <cell r="BB61">
            <v>1.0794659716686104</v>
          </cell>
          <cell r="BC61">
            <v>1.0828068059869937</v>
          </cell>
          <cell r="BD61">
            <v>1.0665667457450072</v>
          </cell>
          <cell r="BE61">
            <v>1.0292150301399043</v>
          </cell>
          <cell r="BF61">
            <v>1.0059636908833998</v>
          </cell>
          <cell r="BH61">
            <v>1.1234861636161728</v>
          </cell>
          <cell r="BI61">
            <v>1.0786344572740849</v>
          </cell>
          <cell r="BJ61">
            <v>1.0818010000585996</v>
          </cell>
          <cell r="BK61">
            <v>1.0659890907759315</v>
          </cell>
          <cell r="BL61">
            <v>1.0270814400659141</v>
          </cell>
          <cell r="BM61">
            <v>1.0030777489120863</v>
          </cell>
          <cell r="BO61">
            <v>1.1234920216115409</v>
          </cell>
          <cell r="BP61">
            <v>1.0800462033738789</v>
          </cell>
          <cell r="BQ61">
            <v>1.0835086585259801</v>
          </cell>
          <cell r="BR61">
            <v>1.0669698340498766</v>
          </cell>
          <cell r="BS61">
            <v>1.0307038517587797</v>
          </cell>
          <cell r="BT61">
            <v>1.0079775045255281</v>
          </cell>
        </row>
        <row r="62">
          <cell r="A62">
            <v>66</v>
          </cell>
          <cell r="B62" t="str">
            <v xml:space="preserve">Holyoke Power and Electric Company                 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BA62">
            <v>1.123489613958605</v>
          </cell>
          <cell r="BB62">
            <v>1.0794659716686104</v>
          </cell>
          <cell r="BC62">
            <v>1.0828068059869937</v>
          </cell>
          <cell r="BD62">
            <v>1.0665667457450072</v>
          </cell>
          <cell r="BE62">
            <v>1.0292150301399043</v>
          </cell>
          <cell r="BF62">
            <v>1.0059636908833998</v>
          </cell>
          <cell r="BH62">
            <v>1.1234861636161728</v>
          </cell>
          <cell r="BI62">
            <v>1.0786344572740849</v>
          </cell>
          <cell r="BJ62">
            <v>1.0818010000585996</v>
          </cell>
          <cell r="BK62">
            <v>1.0659890907759315</v>
          </cell>
          <cell r="BL62">
            <v>1.0270814400659141</v>
          </cell>
          <cell r="BM62">
            <v>1.0030777489120863</v>
          </cell>
          <cell r="BO62">
            <v>1.1234920216115409</v>
          </cell>
          <cell r="BP62">
            <v>1.0800462033738789</v>
          </cell>
          <cell r="BQ62">
            <v>1.0835086585259801</v>
          </cell>
          <cell r="BR62">
            <v>1.0669698340498766</v>
          </cell>
          <cell r="BS62">
            <v>1.0307038517587797</v>
          </cell>
          <cell r="BT62">
            <v>1.0079775045255281</v>
          </cell>
        </row>
        <row r="63">
          <cell r="A63">
            <v>67</v>
          </cell>
          <cell r="B63" t="str">
            <v xml:space="preserve">Holyoke Water Power Company                      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 t="str">
            <v>-</v>
          </cell>
          <cell r="BA63">
            <v>1.123489613958605</v>
          </cell>
          <cell r="BB63">
            <v>1.0794659716686104</v>
          </cell>
          <cell r="BC63">
            <v>1.0828068059869937</v>
          </cell>
          <cell r="BD63">
            <v>1.0665667457450072</v>
          </cell>
          <cell r="BE63">
            <v>1.0292150301399043</v>
          </cell>
          <cell r="BF63">
            <v>1.0059636908833998</v>
          </cell>
          <cell r="BH63">
            <v>1.1234861636161728</v>
          </cell>
          <cell r="BI63">
            <v>1.0786344572740849</v>
          </cell>
          <cell r="BJ63">
            <v>1.0818010000585996</v>
          </cell>
          <cell r="BK63">
            <v>1.0659890907759315</v>
          </cell>
          <cell r="BL63">
            <v>1.0270814400659141</v>
          </cell>
          <cell r="BM63">
            <v>1.0030777489120863</v>
          </cell>
          <cell r="BO63">
            <v>1.1234920216115409</v>
          </cell>
          <cell r="BP63">
            <v>1.0800462033738789</v>
          </cell>
          <cell r="BQ63">
            <v>1.0835086585259801</v>
          </cell>
          <cell r="BR63">
            <v>1.0669698340498766</v>
          </cell>
          <cell r="BS63">
            <v>1.0307038517587797</v>
          </cell>
          <cell r="BT63">
            <v>1.0079775045255281</v>
          </cell>
        </row>
        <row r="64">
          <cell r="A64">
            <v>68</v>
          </cell>
          <cell r="B64" t="str">
            <v xml:space="preserve">CenterPoint Energy Houston Electric, LLC                              </v>
          </cell>
          <cell r="C64">
            <v>102148982</v>
          </cell>
          <cell r="D64">
            <v>9567375</v>
          </cell>
          <cell r="E64">
            <v>6639232</v>
          </cell>
          <cell r="F64">
            <v>134299543</v>
          </cell>
          <cell r="G64">
            <v>12398361</v>
          </cell>
          <cell r="H64">
            <v>0</v>
          </cell>
          <cell r="I64">
            <v>221653552</v>
          </cell>
          <cell r="J64">
            <v>194647897</v>
          </cell>
          <cell r="K64">
            <v>106121870</v>
          </cell>
          <cell r="L64">
            <v>166665172</v>
          </cell>
          <cell r="M64">
            <v>930113408</v>
          </cell>
          <cell r="W64">
            <v>72195668.267237991</v>
          </cell>
          <cell r="X64">
            <v>0.66948147137886727</v>
          </cell>
          <cell r="Y64">
            <v>0.2</v>
          </cell>
          <cell r="Z64">
            <v>7252157.3552169716</v>
          </cell>
          <cell r="AA64">
            <v>0</v>
          </cell>
          <cell r="AB64">
            <v>6032668.3324275725</v>
          </cell>
          <cell r="AC64">
            <v>0.2</v>
          </cell>
          <cell r="BA64">
            <v>1.123489613958605</v>
          </cell>
          <cell r="BB64">
            <v>1.0794659716686104</v>
          </cell>
          <cell r="BC64">
            <v>1.0828068059869937</v>
          </cell>
          <cell r="BD64">
            <v>1.0665667457450072</v>
          </cell>
          <cell r="BE64">
            <v>1.0292150301399043</v>
          </cell>
          <cell r="BF64">
            <v>1.0059636908833998</v>
          </cell>
          <cell r="BH64">
            <v>1.1234861636161728</v>
          </cell>
          <cell r="BI64">
            <v>1.0786344572740849</v>
          </cell>
          <cell r="BJ64">
            <v>1.0818010000585996</v>
          </cell>
          <cell r="BK64">
            <v>1.0659890907759315</v>
          </cell>
          <cell r="BL64">
            <v>1.0270814400659141</v>
          </cell>
          <cell r="BM64">
            <v>1.0030777489120863</v>
          </cell>
          <cell r="BO64">
            <v>1.1234920216115409</v>
          </cell>
          <cell r="BP64">
            <v>1.0800462033738789</v>
          </cell>
          <cell r="BQ64">
            <v>1.0835086585259801</v>
          </cell>
          <cell r="BR64">
            <v>1.0669698340498766</v>
          </cell>
          <cell r="BS64">
            <v>1.0307038517587797</v>
          </cell>
          <cell r="BT64">
            <v>1.0079775045255281</v>
          </cell>
        </row>
        <row r="65">
          <cell r="A65">
            <v>70</v>
          </cell>
          <cell r="B65" t="str">
            <v xml:space="preserve">Idaho Power Company                                                   </v>
          </cell>
          <cell r="C65">
            <v>26717286</v>
          </cell>
          <cell r="D65">
            <v>13060174</v>
          </cell>
          <cell r="E65">
            <v>43975035</v>
          </cell>
          <cell r="F65">
            <v>120054633</v>
          </cell>
          <cell r="G65">
            <v>0</v>
          </cell>
          <cell r="H65">
            <v>35753587</v>
          </cell>
          <cell r="I65">
            <v>210552587</v>
          </cell>
          <cell r="J65">
            <v>154097684</v>
          </cell>
          <cell r="K65">
            <v>59504911</v>
          </cell>
          <cell r="L65">
            <v>42838959</v>
          </cell>
          <cell r="M65">
            <v>670512557</v>
          </cell>
          <cell r="W65">
            <v>30539308.922260806</v>
          </cell>
          <cell r="X65">
            <v>0.62366795607708392</v>
          </cell>
          <cell r="Y65">
            <v>0.30486674524467322</v>
          </cell>
          <cell r="Z65">
            <v>43975035</v>
          </cell>
          <cell r="AA65">
            <v>8994703.8581487592</v>
          </cell>
          <cell r="AB65">
            <v>17550356.999887362</v>
          </cell>
          <cell r="AC65">
            <v>0.5746808824182168</v>
          </cell>
          <cell r="BA65">
            <v>1.123489613958605</v>
          </cell>
          <cell r="BB65">
            <v>1.0794659716686104</v>
          </cell>
          <cell r="BC65">
            <v>1.0828068059869937</v>
          </cell>
          <cell r="BD65">
            <v>1.0665667457450072</v>
          </cell>
          <cell r="BE65">
            <v>1.0292150301399043</v>
          </cell>
          <cell r="BF65">
            <v>1.0059636908833998</v>
          </cell>
          <cell r="BH65">
            <v>1.1234861636161728</v>
          </cell>
          <cell r="BI65">
            <v>1.0786344572740849</v>
          </cell>
          <cell r="BJ65">
            <v>1.0818010000585996</v>
          </cell>
          <cell r="BK65">
            <v>1.0659890907759315</v>
          </cell>
          <cell r="BL65">
            <v>1.0270814400659141</v>
          </cell>
          <cell r="BM65">
            <v>1.0030777489120863</v>
          </cell>
          <cell r="BO65">
            <v>1.1234920216115409</v>
          </cell>
          <cell r="BP65">
            <v>1.0800462033738789</v>
          </cell>
          <cell r="BQ65">
            <v>1.0835086585259801</v>
          </cell>
          <cell r="BR65">
            <v>1.0669698340498766</v>
          </cell>
          <cell r="BS65">
            <v>1.0307038517587797</v>
          </cell>
          <cell r="BT65">
            <v>1.0079775045255281</v>
          </cell>
        </row>
        <row r="66">
          <cell r="A66">
            <v>71</v>
          </cell>
          <cell r="B66" t="str">
            <v xml:space="preserve">Illinois Power Company                          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W66" t="str">
            <v>-</v>
          </cell>
          <cell r="X66" t="str">
            <v>-</v>
          </cell>
          <cell r="Y66" t="str">
            <v>-</v>
          </cell>
          <cell r="Z66" t="str">
            <v>-</v>
          </cell>
          <cell r="AA66" t="str">
            <v>-</v>
          </cell>
          <cell r="AB66" t="str">
            <v>-</v>
          </cell>
          <cell r="AC66" t="str">
            <v>-</v>
          </cell>
          <cell r="BA66">
            <v>1.123489613958605</v>
          </cell>
          <cell r="BB66">
            <v>1.0794659716686104</v>
          </cell>
          <cell r="BC66">
            <v>1.0828068059869937</v>
          </cell>
          <cell r="BD66">
            <v>1.0665667457450072</v>
          </cell>
          <cell r="BE66">
            <v>1.0292150301399043</v>
          </cell>
          <cell r="BF66">
            <v>1.0059636908833998</v>
          </cell>
          <cell r="BH66">
            <v>1.1234861636161728</v>
          </cell>
          <cell r="BI66">
            <v>1.0786344572740849</v>
          </cell>
          <cell r="BJ66">
            <v>1.0818010000585996</v>
          </cell>
          <cell r="BK66">
            <v>1.0659890907759315</v>
          </cell>
          <cell r="BL66">
            <v>1.0270814400659141</v>
          </cell>
          <cell r="BM66">
            <v>1.0030777489120863</v>
          </cell>
          <cell r="BO66">
            <v>1.1234920216115409</v>
          </cell>
          <cell r="BP66">
            <v>1.0800462033738789</v>
          </cell>
          <cell r="BQ66">
            <v>1.0835086585259801</v>
          </cell>
          <cell r="BR66">
            <v>1.0669698340498766</v>
          </cell>
          <cell r="BS66">
            <v>1.0307038517587797</v>
          </cell>
          <cell r="BT66">
            <v>1.0079775045255281</v>
          </cell>
        </row>
        <row r="67">
          <cell r="A67">
            <v>72</v>
          </cell>
          <cell r="B67" t="str">
            <v xml:space="preserve">Indiana-Kentucky Electric Corporation                                 </v>
          </cell>
          <cell r="C67">
            <v>0</v>
          </cell>
          <cell r="D67">
            <v>0</v>
          </cell>
          <cell r="E67">
            <v>502017</v>
          </cell>
          <cell r="F67">
            <v>29391355</v>
          </cell>
          <cell r="G67">
            <v>0</v>
          </cell>
          <cell r="H67">
            <v>0</v>
          </cell>
          <cell r="I67">
            <v>29870818</v>
          </cell>
          <cell r="J67">
            <v>16368053</v>
          </cell>
          <cell r="K67">
            <v>0</v>
          </cell>
          <cell r="L67">
            <v>0</v>
          </cell>
          <cell r="M67">
            <v>264634274</v>
          </cell>
          <cell r="W67">
            <v>0</v>
          </cell>
          <cell r="X67" t="str">
            <v>-</v>
          </cell>
          <cell r="Y67" t="str">
            <v>-</v>
          </cell>
          <cell r="Z67" t="str">
            <v>-</v>
          </cell>
          <cell r="AA67">
            <v>0</v>
          </cell>
          <cell r="AB67" t="str">
            <v>-</v>
          </cell>
          <cell r="AC67" t="str">
            <v>-</v>
          </cell>
          <cell r="BA67">
            <v>1.123489613958605</v>
          </cell>
          <cell r="BB67">
            <v>1.0794659716686104</v>
          </cell>
          <cell r="BC67">
            <v>1.0828068059869937</v>
          </cell>
          <cell r="BD67">
            <v>1.0665667457450072</v>
          </cell>
          <cell r="BE67">
            <v>1.0292150301399043</v>
          </cell>
          <cell r="BF67">
            <v>1.0059636908833998</v>
          </cell>
          <cell r="BH67">
            <v>1.1234861636161728</v>
          </cell>
          <cell r="BI67">
            <v>1.0786344572740849</v>
          </cell>
          <cell r="BJ67">
            <v>1.0818010000585996</v>
          </cell>
          <cell r="BK67">
            <v>1.0659890907759315</v>
          </cell>
          <cell r="BL67">
            <v>1.0270814400659141</v>
          </cell>
          <cell r="BM67">
            <v>1.0030777489120863</v>
          </cell>
          <cell r="BO67">
            <v>1.1234920216115409</v>
          </cell>
          <cell r="BP67">
            <v>1.0800462033738789</v>
          </cell>
          <cell r="BQ67">
            <v>1.0835086585259801</v>
          </cell>
          <cell r="BR67">
            <v>1.0669698340498766</v>
          </cell>
          <cell r="BS67">
            <v>1.0307038517587797</v>
          </cell>
          <cell r="BT67">
            <v>1.0079775045255281</v>
          </cell>
        </row>
        <row r="68">
          <cell r="A68">
            <v>73</v>
          </cell>
          <cell r="B68" t="str">
            <v xml:space="preserve">Indiana Michigan Power Company                                        </v>
          </cell>
          <cell r="C68">
            <v>19070176</v>
          </cell>
          <cell r="D68">
            <v>5951661</v>
          </cell>
          <cell r="E68">
            <v>3878675</v>
          </cell>
          <cell r="F68">
            <v>162824160</v>
          </cell>
          <cell r="G68">
            <v>7588467</v>
          </cell>
          <cell r="H68">
            <v>38663321</v>
          </cell>
          <cell r="I68">
            <v>236529078</v>
          </cell>
          <cell r="J68">
            <v>127509877</v>
          </cell>
          <cell r="K68">
            <v>39106873</v>
          </cell>
          <cell r="L68">
            <v>53695618</v>
          </cell>
          <cell r="M68">
            <v>1621401967</v>
          </cell>
          <cell r="W68">
            <v>7921076.9585797908</v>
          </cell>
          <cell r="X68">
            <v>0.37170532351258051</v>
          </cell>
          <cell r="Y68">
            <v>0.2</v>
          </cell>
          <cell r="Z68">
            <v>4059441.7685263967</v>
          </cell>
          <cell r="AA68">
            <v>757899.99671178579</v>
          </cell>
          <cell r="AB68">
            <v>740300.09074256592</v>
          </cell>
          <cell r="AC68">
            <v>0.2</v>
          </cell>
          <cell r="BA68">
            <v>1.123489613958605</v>
          </cell>
          <cell r="BB68">
            <v>1.0794659716686104</v>
          </cell>
          <cell r="BC68">
            <v>1.0828068059869937</v>
          </cell>
          <cell r="BD68">
            <v>1.0665667457450072</v>
          </cell>
          <cell r="BE68">
            <v>1.0292150301399043</v>
          </cell>
          <cell r="BF68">
            <v>1.0059636908833998</v>
          </cell>
          <cell r="BH68">
            <v>1.1234861636161728</v>
          </cell>
          <cell r="BI68">
            <v>1.0786344572740849</v>
          </cell>
          <cell r="BJ68">
            <v>1.0818010000585996</v>
          </cell>
          <cell r="BK68">
            <v>1.0659890907759315</v>
          </cell>
          <cell r="BL68">
            <v>1.0270814400659141</v>
          </cell>
          <cell r="BM68">
            <v>1.0030777489120863</v>
          </cell>
          <cell r="BO68">
            <v>1.1234920216115409</v>
          </cell>
          <cell r="BP68">
            <v>1.0800462033738789</v>
          </cell>
          <cell r="BQ68">
            <v>1.0835086585259801</v>
          </cell>
          <cell r="BR68">
            <v>1.0669698340498766</v>
          </cell>
          <cell r="BS68">
            <v>1.0307038517587797</v>
          </cell>
          <cell r="BT68">
            <v>1.0079775045255281</v>
          </cell>
        </row>
        <row r="69">
          <cell r="A69">
            <v>74</v>
          </cell>
          <cell r="B69" t="str">
            <v xml:space="preserve">Indianapolis Power &amp; Light Company                                    </v>
          </cell>
          <cell r="C69">
            <v>19225779</v>
          </cell>
          <cell r="D69">
            <v>8032424</v>
          </cell>
          <cell r="E69">
            <v>27050267</v>
          </cell>
          <cell r="F69">
            <v>111550296</v>
          </cell>
          <cell r="G69">
            <v>5942850</v>
          </cell>
          <cell r="H69">
            <v>1142880</v>
          </cell>
          <cell r="I69">
            <v>123679369</v>
          </cell>
          <cell r="J69">
            <v>124562040</v>
          </cell>
          <cell r="K69">
            <v>26708444</v>
          </cell>
          <cell r="L69">
            <v>31047710</v>
          </cell>
          <cell r="M69">
            <v>778847213</v>
          </cell>
          <cell r="W69">
            <v>10995548.518710144</v>
          </cell>
          <cell r="X69">
            <v>0.65222310282103013</v>
          </cell>
          <cell r="Y69">
            <v>0.27249520055619647</v>
          </cell>
          <cell r="Z69">
            <v>28491371.909671865</v>
          </cell>
          <cell r="AA69">
            <v>252293.90364661094</v>
          </cell>
          <cell r="AB69">
            <v>7023743.600856022</v>
          </cell>
          <cell r="AC69">
            <v>0.63878064735964235</v>
          </cell>
          <cell r="BA69">
            <v>1.123489613958605</v>
          </cell>
          <cell r="BB69">
            <v>1.0794659716686104</v>
          </cell>
          <cell r="BC69">
            <v>1.0828068059869937</v>
          </cell>
          <cell r="BD69">
            <v>1.0665667457450072</v>
          </cell>
          <cell r="BE69">
            <v>1.0292150301399043</v>
          </cell>
          <cell r="BF69">
            <v>1.0059636908833998</v>
          </cell>
          <cell r="BH69">
            <v>1.1234861636161728</v>
          </cell>
          <cell r="BI69">
            <v>1.0786344572740849</v>
          </cell>
          <cell r="BJ69">
            <v>1.0818010000585996</v>
          </cell>
          <cell r="BK69">
            <v>1.0659890907759315</v>
          </cell>
          <cell r="BL69">
            <v>1.0270814400659141</v>
          </cell>
          <cell r="BM69">
            <v>1.0030777489120863</v>
          </cell>
          <cell r="BO69">
            <v>1.1234920216115409</v>
          </cell>
          <cell r="BP69">
            <v>1.0800462033738789</v>
          </cell>
          <cell r="BQ69">
            <v>1.0835086585259801</v>
          </cell>
          <cell r="BR69">
            <v>1.0669698340498766</v>
          </cell>
          <cell r="BS69">
            <v>1.0307038517587797</v>
          </cell>
          <cell r="BT69">
            <v>1.0079775045255281</v>
          </cell>
        </row>
        <row r="70">
          <cell r="A70">
            <v>77</v>
          </cell>
          <cell r="B70" t="str">
            <v xml:space="preserve">Jersey Central Power &amp; Light Company                                  </v>
          </cell>
          <cell r="C70">
            <v>34188953</v>
          </cell>
          <cell r="D70">
            <v>12402367</v>
          </cell>
          <cell r="E70">
            <v>1126071</v>
          </cell>
          <cell r="F70">
            <v>52632833</v>
          </cell>
          <cell r="G70">
            <v>0</v>
          </cell>
          <cell r="H70">
            <v>4771278</v>
          </cell>
          <cell r="I70">
            <v>154112394</v>
          </cell>
          <cell r="J70">
            <v>96397156</v>
          </cell>
          <cell r="K70">
            <v>172803273</v>
          </cell>
          <cell r="L70">
            <v>187083449</v>
          </cell>
          <cell r="M70">
            <v>1566864860</v>
          </cell>
          <cell r="W70">
            <v>23592532.082542516</v>
          </cell>
          <cell r="X70">
            <v>0.2</v>
          </cell>
          <cell r="Y70">
            <v>0.2</v>
          </cell>
          <cell r="Z70">
            <v>1126071</v>
          </cell>
          <cell r="AA70">
            <v>35976.681657702356</v>
          </cell>
          <cell r="AB70">
            <v>1028660.8625336991</v>
          </cell>
          <cell r="AC70">
            <v>0.2</v>
          </cell>
          <cell r="BA70">
            <v>1.123489613958605</v>
          </cell>
          <cell r="BB70">
            <v>1.0794659716686104</v>
          </cell>
          <cell r="BC70">
            <v>1.0828068059869937</v>
          </cell>
          <cell r="BD70">
            <v>1.0665667457450072</v>
          </cell>
          <cell r="BE70">
            <v>1.0292150301399043</v>
          </cell>
          <cell r="BF70">
            <v>1.0059636908833998</v>
          </cell>
          <cell r="BH70">
            <v>1.1234861636161728</v>
          </cell>
          <cell r="BI70">
            <v>1.0786344572740849</v>
          </cell>
          <cell r="BJ70">
            <v>1.0818010000585996</v>
          </cell>
          <cell r="BK70">
            <v>1.0659890907759315</v>
          </cell>
          <cell r="BL70">
            <v>1.0270814400659141</v>
          </cell>
          <cell r="BM70">
            <v>1.0030777489120863</v>
          </cell>
          <cell r="BO70">
            <v>1.1234920216115409</v>
          </cell>
          <cell r="BP70">
            <v>1.0800462033738789</v>
          </cell>
          <cell r="BQ70">
            <v>1.0835086585259801</v>
          </cell>
          <cell r="BR70">
            <v>1.0669698340498766</v>
          </cell>
          <cell r="BS70">
            <v>1.0307038517587797</v>
          </cell>
          <cell r="BT70">
            <v>1.0079775045255281</v>
          </cell>
        </row>
        <row r="71">
          <cell r="A71">
            <v>79</v>
          </cell>
          <cell r="B71" t="str">
            <v xml:space="preserve">Kansas City Power &amp; Light Company                                     </v>
          </cell>
          <cell r="C71">
            <v>20345799</v>
          </cell>
          <cell r="D71">
            <v>10787129</v>
          </cell>
          <cell r="E71">
            <v>31195205</v>
          </cell>
          <cell r="F71">
            <v>170571585</v>
          </cell>
          <cell r="G71">
            <v>6317780</v>
          </cell>
          <cell r="H71">
            <v>5600029</v>
          </cell>
          <cell r="I71">
            <v>215803574</v>
          </cell>
          <cell r="J71">
            <v>153155327</v>
          </cell>
          <cell r="K71">
            <v>33151844</v>
          </cell>
          <cell r="L71">
            <v>45206382</v>
          </cell>
          <cell r="M71">
            <v>892203987</v>
          </cell>
          <cell r="W71">
            <v>16238416.190579252</v>
          </cell>
          <cell r="X71">
            <v>0.46673464272843623</v>
          </cell>
          <cell r="Y71">
            <v>0.2474578068858615</v>
          </cell>
          <cell r="Z71">
            <v>32350640.368938502</v>
          </cell>
          <cell r="AA71">
            <v>831070.91586369299</v>
          </cell>
          <cell r="AB71">
            <v>6056365.2987485239</v>
          </cell>
          <cell r="AC71">
            <v>0.37296527122282624</v>
          </cell>
          <cell r="BA71">
            <v>1.123489613958605</v>
          </cell>
          <cell r="BB71">
            <v>1.0794659716686104</v>
          </cell>
          <cell r="BC71">
            <v>1.0828068059869937</v>
          </cell>
          <cell r="BD71">
            <v>1.0665667457450072</v>
          </cell>
          <cell r="BE71">
            <v>1.0292150301399043</v>
          </cell>
          <cell r="BF71">
            <v>1.0059636908833998</v>
          </cell>
          <cell r="BH71">
            <v>1.1234861636161728</v>
          </cell>
          <cell r="BI71">
            <v>1.0786344572740849</v>
          </cell>
          <cell r="BJ71">
            <v>1.0818010000585996</v>
          </cell>
          <cell r="BK71">
            <v>1.0659890907759315</v>
          </cell>
          <cell r="BL71">
            <v>1.0270814400659141</v>
          </cell>
          <cell r="BM71">
            <v>1.0030777489120863</v>
          </cell>
          <cell r="BO71">
            <v>1.1234920216115409</v>
          </cell>
          <cell r="BP71">
            <v>1.0800462033738789</v>
          </cell>
          <cell r="BQ71">
            <v>1.0835086585259801</v>
          </cell>
          <cell r="BR71">
            <v>1.0669698340498766</v>
          </cell>
          <cell r="BS71">
            <v>1.0307038517587797</v>
          </cell>
          <cell r="BT71">
            <v>1.0079775045255281</v>
          </cell>
        </row>
        <row r="72">
          <cell r="A72">
            <v>80</v>
          </cell>
          <cell r="B72" t="str">
            <v xml:space="preserve">Kansas Gas and Electric Company                                       </v>
          </cell>
          <cell r="C72">
            <v>13388174</v>
          </cell>
          <cell r="D72">
            <v>6946861</v>
          </cell>
          <cell r="E72">
            <v>15282967</v>
          </cell>
          <cell r="F72">
            <v>49599177</v>
          </cell>
          <cell r="G72">
            <v>4465938</v>
          </cell>
          <cell r="H72">
            <v>18476666</v>
          </cell>
          <cell r="I72">
            <v>77067754</v>
          </cell>
          <cell r="J72">
            <v>110970297</v>
          </cell>
          <cell r="K72">
            <v>18550365</v>
          </cell>
          <cell r="L72">
            <v>33304315</v>
          </cell>
          <cell r="M72">
            <v>625616447</v>
          </cell>
          <cell r="W72">
            <v>11181137.254091883</v>
          </cell>
          <cell r="X72">
            <v>0.43819105040012052</v>
          </cell>
          <cell r="Y72">
            <v>0.22736874487690642</v>
          </cell>
          <cell r="Z72">
            <v>16659054.00801721</v>
          </cell>
          <cell r="AA72">
            <v>4819474.878978557</v>
          </cell>
          <cell r="AB72">
            <v>8805925.0794740003</v>
          </cell>
          <cell r="AC72">
            <v>0.78756971490099159</v>
          </cell>
          <cell r="BA72">
            <v>1.123489613958605</v>
          </cell>
          <cell r="BB72">
            <v>1.0794659716686104</v>
          </cell>
          <cell r="BC72">
            <v>1.0828068059869937</v>
          </cell>
          <cell r="BD72">
            <v>1.0665667457450072</v>
          </cell>
          <cell r="BE72">
            <v>1.0292150301399043</v>
          </cell>
          <cell r="BF72">
            <v>1.0059636908833998</v>
          </cell>
          <cell r="BH72">
            <v>1.1234861636161728</v>
          </cell>
          <cell r="BI72">
            <v>1.0786344572740849</v>
          </cell>
          <cell r="BJ72">
            <v>1.0818010000585996</v>
          </cell>
          <cell r="BK72">
            <v>1.0659890907759315</v>
          </cell>
          <cell r="BL72">
            <v>1.0270814400659141</v>
          </cell>
          <cell r="BM72">
            <v>1.0030777489120863</v>
          </cell>
          <cell r="BO72">
            <v>1.1234920216115409</v>
          </cell>
          <cell r="BP72">
            <v>1.0800462033738789</v>
          </cell>
          <cell r="BQ72">
            <v>1.0835086585259801</v>
          </cell>
          <cell r="BR72">
            <v>1.0669698340498766</v>
          </cell>
          <cell r="BS72">
            <v>1.0307038517587797</v>
          </cell>
          <cell r="BT72">
            <v>1.0079775045255281</v>
          </cell>
        </row>
        <row r="73">
          <cell r="A73">
            <v>81</v>
          </cell>
          <cell r="B73" t="str">
            <v xml:space="preserve">Kentucky Power Company                                                </v>
          </cell>
          <cell r="C73">
            <v>8394535</v>
          </cell>
          <cell r="D73">
            <v>1686265</v>
          </cell>
          <cell r="E73">
            <v>1387476</v>
          </cell>
          <cell r="F73">
            <v>21288508</v>
          </cell>
          <cell r="G73">
            <v>1146887</v>
          </cell>
          <cell r="H73">
            <v>3631499</v>
          </cell>
          <cell r="I73">
            <v>38267795</v>
          </cell>
          <cell r="J73">
            <v>19906103</v>
          </cell>
          <cell r="K73">
            <v>9796034</v>
          </cell>
          <cell r="L73">
            <v>39655719</v>
          </cell>
          <cell r="M73">
            <v>454601152</v>
          </cell>
          <cell r="W73">
            <v>2264556.9371289504</v>
          </cell>
          <cell r="X73">
            <v>0.22308959279804336</v>
          </cell>
          <cell r="Y73">
            <v>0.2</v>
          </cell>
          <cell r="Z73">
            <v>1462224.2250617093</v>
          </cell>
          <cell r="AA73">
            <v>145472.18635976547</v>
          </cell>
          <cell r="AB73">
            <v>761296.46963787242</v>
          </cell>
          <cell r="AC73">
            <v>0.33617899252427674</v>
          </cell>
          <cell r="BA73">
            <v>1.123489613958605</v>
          </cell>
          <cell r="BB73">
            <v>1.0794659716686104</v>
          </cell>
          <cell r="BC73">
            <v>1.0828068059869937</v>
          </cell>
          <cell r="BD73">
            <v>1.0665667457450072</v>
          </cell>
          <cell r="BE73">
            <v>1.0292150301399043</v>
          </cell>
          <cell r="BF73">
            <v>1.0059636908833998</v>
          </cell>
          <cell r="BH73">
            <v>1.1234861636161728</v>
          </cell>
          <cell r="BI73">
            <v>1.0786344572740849</v>
          </cell>
          <cell r="BJ73">
            <v>1.0818010000585996</v>
          </cell>
          <cell r="BK73">
            <v>1.0659890907759315</v>
          </cell>
          <cell r="BL73">
            <v>1.0270814400659141</v>
          </cell>
          <cell r="BM73">
            <v>1.0030777489120863</v>
          </cell>
          <cell r="BO73">
            <v>1.1234920216115409</v>
          </cell>
          <cell r="BP73">
            <v>1.0800462033738789</v>
          </cell>
          <cell r="BQ73">
            <v>1.0835086585259801</v>
          </cell>
          <cell r="BR73">
            <v>1.0669698340498766</v>
          </cell>
          <cell r="BS73">
            <v>1.0307038517587797</v>
          </cell>
          <cell r="BT73">
            <v>1.0079775045255281</v>
          </cell>
        </row>
        <row r="74">
          <cell r="A74">
            <v>82</v>
          </cell>
          <cell r="B74" t="str">
            <v xml:space="preserve">Kentucky Utilities Company                                            </v>
          </cell>
          <cell r="C74">
            <v>15404338</v>
          </cell>
          <cell r="D74">
            <v>11083818</v>
          </cell>
          <cell r="E74">
            <v>22283941</v>
          </cell>
          <cell r="F74">
            <v>91759086</v>
          </cell>
          <cell r="G74">
            <v>23659055</v>
          </cell>
          <cell r="H74">
            <v>4191077</v>
          </cell>
          <cell r="I74">
            <v>118767989</v>
          </cell>
          <cell r="J74">
            <v>99313930</v>
          </cell>
          <cell r="K74">
            <v>50675487</v>
          </cell>
          <cell r="L74">
            <v>48289173</v>
          </cell>
          <cell r="M74">
            <v>983595769</v>
          </cell>
          <cell r="W74">
            <v>11114747.450686703</v>
          </cell>
          <cell r="X74">
            <v>0.4012529770121353</v>
          </cell>
          <cell r="Y74">
            <v>0.28871185306117608</v>
          </cell>
          <cell r="Z74">
            <v>28029606.183889855</v>
          </cell>
          <cell r="AA74">
            <v>815118.08063440386</v>
          </cell>
          <cell r="AB74">
            <v>8326625.6171699865</v>
          </cell>
          <cell r="AC74">
            <v>0.74915113043396608</v>
          </cell>
          <cell r="BA74">
            <v>1.123489613958605</v>
          </cell>
          <cell r="BB74">
            <v>1.0794659716686104</v>
          </cell>
          <cell r="BC74">
            <v>1.0828068059869937</v>
          </cell>
          <cell r="BD74">
            <v>1.0665667457450072</v>
          </cell>
          <cell r="BE74">
            <v>1.0292150301399043</v>
          </cell>
          <cell r="BF74">
            <v>1.0059636908833998</v>
          </cell>
          <cell r="BH74">
            <v>1.1234861636161728</v>
          </cell>
          <cell r="BI74">
            <v>1.0786344572740849</v>
          </cell>
          <cell r="BJ74">
            <v>1.0818010000585996</v>
          </cell>
          <cell r="BK74">
            <v>1.0659890907759315</v>
          </cell>
          <cell r="BL74">
            <v>1.0270814400659141</v>
          </cell>
          <cell r="BM74">
            <v>1.0030777489120863</v>
          </cell>
          <cell r="BO74">
            <v>1.1234920216115409</v>
          </cell>
          <cell r="BP74">
            <v>1.0800462033738789</v>
          </cell>
          <cell r="BQ74">
            <v>1.0835086585259801</v>
          </cell>
          <cell r="BR74">
            <v>1.0669698340498766</v>
          </cell>
          <cell r="BS74">
            <v>1.0307038517587797</v>
          </cell>
          <cell r="BT74">
            <v>1.0079775045255281</v>
          </cell>
        </row>
        <row r="75">
          <cell r="A75">
            <v>83</v>
          </cell>
          <cell r="B75" t="str">
            <v xml:space="preserve">Kingsport Power Company                                               </v>
          </cell>
          <cell r="C75">
            <v>1270337</v>
          </cell>
          <cell r="D75">
            <v>278930</v>
          </cell>
          <cell r="E75">
            <v>-70342</v>
          </cell>
          <cell r="F75">
            <v>1709205</v>
          </cell>
          <cell r="G75">
            <v>151868</v>
          </cell>
          <cell r="H75">
            <v>520633</v>
          </cell>
          <cell r="I75">
            <v>4381293</v>
          </cell>
          <cell r="J75">
            <v>2534881</v>
          </cell>
          <cell r="K75">
            <v>1612856</v>
          </cell>
          <cell r="L75">
            <v>5255610</v>
          </cell>
          <cell r="M75">
            <v>134533235</v>
          </cell>
          <cell r="W75">
            <v>131901.2202420797</v>
          </cell>
          <cell r="X75">
            <v>0.26318738633711364</v>
          </cell>
          <cell r="Y75">
            <v>0.2</v>
          </cell>
          <cell r="Z75">
            <v>-76592.098060794349</v>
          </cell>
          <cell r="AA75">
            <v>-9486.0377463956938</v>
          </cell>
          <cell r="AB75">
            <v>-78023.417452908165</v>
          </cell>
          <cell r="AC75">
            <v>0.2</v>
          </cell>
          <cell r="BA75">
            <v>1.123489613958605</v>
          </cell>
          <cell r="BB75">
            <v>1.0794659716686104</v>
          </cell>
          <cell r="BC75">
            <v>1.0828068059869937</v>
          </cell>
          <cell r="BD75">
            <v>1.0665667457450072</v>
          </cell>
          <cell r="BE75">
            <v>1.0292150301399043</v>
          </cell>
          <cell r="BF75">
            <v>1.0059636908833998</v>
          </cell>
          <cell r="BH75">
            <v>1.1234861636161728</v>
          </cell>
          <cell r="BI75">
            <v>1.0786344572740849</v>
          </cell>
          <cell r="BJ75">
            <v>1.0818010000585996</v>
          </cell>
          <cell r="BK75">
            <v>1.0659890907759315</v>
          </cell>
          <cell r="BL75">
            <v>1.0270814400659141</v>
          </cell>
          <cell r="BM75">
            <v>1.0030777489120863</v>
          </cell>
          <cell r="BO75">
            <v>1.1234920216115409</v>
          </cell>
          <cell r="BP75">
            <v>1.0800462033738789</v>
          </cell>
          <cell r="BQ75">
            <v>1.0835086585259801</v>
          </cell>
          <cell r="BR75">
            <v>1.0669698340498766</v>
          </cell>
          <cell r="BS75">
            <v>1.0307038517587797</v>
          </cell>
          <cell r="BT75">
            <v>1.0079775045255281</v>
          </cell>
        </row>
        <row r="76">
          <cell r="A76">
            <v>84</v>
          </cell>
          <cell r="B76" t="str">
            <v xml:space="preserve">Lockhart Power Company                                                </v>
          </cell>
          <cell r="C76">
            <v>462108</v>
          </cell>
          <cell r="D76">
            <v>282434</v>
          </cell>
          <cell r="E76">
            <v>313914</v>
          </cell>
          <cell r="F76">
            <v>2140136</v>
          </cell>
          <cell r="G76">
            <v>2548</v>
          </cell>
          <cell r="H76">
            <v>0</v>
          </cell>
          <cell r="I76">
            <v>2566767</v>
          </cell>
          <cell r="J76">
            <v>2204575</v>
          </cell>
          <cell r="K76">
            <v>449448</v>
          </cell>
          <cell r="L76">
            <v>747430</v>
          </cell>
          <cell r="M76">
            <v>23241207</v>
          </cell>
          <cell r="W76">
            <v>125429.17121191263</v>
          </cell>
          <cell r="X76">
            <v>0.61899866993457198</v>
          </cell>
          <cell r="Y76">
            <v>0.37832340133540404</v>
          </cell>
          <cell r="Z76">
            <v>314287.73927264434</v>
          </cell>
          <cell r="AA76">
            <v>0</v>
          </cell>
          <cell r="AB76">
            <v>109339.04292696033</v>
          </cell>
          <cell r="AC76">
            <v>0.87171940841602136</v>
          </cell>
          <cell r="BA76">
            <v>1.123489613958605</v>
          </cell>
          <cell r="BB76">
            <v>1.0794659716686104</v>
          </cell>
          <cell r="BC76">
            <v>1.0828068059869937</v>
          </cell>
          <cell r="BD76">
            <v>1.0665667457450072</v>
          </cell>
          <cell r="BE76">
            <v>1.0292150301399043</v>
          </cell>
          <cell r="BF76">
            <v>1.0059636908833998</v>
          </cell>
          <cell r="BH76">
            <v>1.1234861636161728</v>
          </cell>
          <cell r="BI76">
            <v>1.0786344572740849</v>
          </cell>
          <cell r="BJ76">
            <v>1.0818010000585996</v>
          </cell>
          <cell r="BK76">
            <v>1.0659890907759315</v>
          </cell>
          <cell r="BL76">
            <v>1.0270814400659141</v>
          </cell>
          <cell r="BM76">
            <v>1.0030777489120863</v>
          </cell>
          <cell r="BO76">
            <v>1.1234920216115409</v>
          </cell>
          <cell r="BP76">
            <v>1.0800462033738789</v>
          </cell>
          <cell r="BQ76">
            <v>1.0835086585259801</v>
          </cell>
          <cell r="BR76">
            <v>1.0669698340498766</v>
          </cell>
          <cell r="BS76">
            <v>1.0307038517587797</v>
          </cell>
          <cell r="BT76">
            <v>1.0079775045255281</v>
          </cell>
        </row>
        <row r="77">
          <cell r="A77">
            <v>85</v>
          </cell>
          <cell r="B77" t="str">
            <v xml:space="preserve">National Grid Generation, LLC                                         </v>
          </cell>
          <cell r="C77">
            <v>0</v>
          </cell>
          <cell r="D77">
            <v>0</v>
          </cell>
          <cell r="E77">
            <v>9759165</v>
          </cell>
          <cell r="F77">
            <v>45472673</v>
          </cell>
          <cell r="G77">
            <v>0</v>
          </cell>
          <cell r="H77">
            <v>4535343</v>
          </cell>
          <cell r="I77">
            <v>59639631</v>
          </cell>
          <cell r="J77">
            <v>87144770</v>
          </cell>
          <cell r="K77">
            <v>0</v>
          </cell>
          <cell r="L77">
            <v>0</v>
          </cell>
          <cell r="M77">
            <v>159120396</v>
          </cell>
          <cell r="W77">
            <v>0</v>
          </cell>
          <cell r="X77" t="str">
            <v>-</v>
          </cell>
          <cell r="Y77" t="str">
            <v>-</v>
          </cell>
          <cell r="Z77" t="str">
            <v>-</v>
          </cell>
          <cell r="AA77">
            <v>803225.34370818839</v>
          </cell>
          <cell r="AB77" t="str">
            <v>-</v>
          </cell>
          <cell r="AC77" t="str">
            <v>-</v>
          </cell>
          <cell r="BA77">
            <v>1.123489613958605</v>
          </cell>
          <cell r="BB77">
            <v>1.0794659716686104</v>
          </cell>
          <cell r="BC77">
            <v>1.0828068059869937</v>
          </cell>
          <cell r="BD77">
            <v>1.0665667457450072</v>
          </cell>
          <cell r="BE77">
            <v>1.0292150301399043</v>
          </cell>
          <cell r="BF77">
            <v>1.0059636908833998</v>
          </cell>
          <cell r="BH77">
            <v>1.1234861636161728</v>
          </cell>
          <cell r="BI77">
            <v>1.0786344572740849</v>
          </cell>
          <cell r="BJ77">
            <v>1.0818010000585996</v>
          </cell>
          <cell r="BK77">
            <v>1.0659890907759315</v>
          </cell>
          <cell r="BL77">
            <v>1.0270814400659141</v>
          </cell>
          <cell r="BM77">
            <v>1.0030777489120863</v>
          </cell>
          <cell r="BO77">
            <v>1.1234920216115409</v>
          </cell>
          <cell r="BP77">
            <v>1.0800462033738789</v>
          </cell>
          <cell r="BQ77">
            <v>1.0835086585259801</v>
          </cell>
          <cell r="BR77">
            <v>1.0669698340498766</v>
          </cell>
          <cell r="BS77">
            <v>1.0307038517587797</v>
          </cell>
          <cell r="BT77">
            <v>1.0079775045255281</v>
          </cell>
        </row>
        <row r="78">
          <cell r="A78">
            <v>87</v>
          </cell>
          <cell r="B78" t="str">
            <v xml:space="preserve">Entergy Louisiana, LLC                                                </v>
          </cell>
          <cell r="C78">
            <v>14408368</v>
          </cell>
          <cell r="D78">
            <v>3316700</v>
          </cell>
          <cell r="E78">
            <v>1551614</v>
          </cell>
          <cell r="F78">
            <v>38559431</v>
          </cell>
          <cell r="G78">
            <v>0</v>
          </cell>
          <cell r="H78">
            <v>16430608</v>
          </cell>
          <cell r="I78">
            <v>85050861</v>
          </cell>
          <cell r="J78">
            <v>148381093</v>
          </cell>
          <cell r="K78">
            <v>38446003</v>
          </cell>
          <cell r="L78">
            <v>40229045</v>
          </cell>
          <cell r="M78">
            <v>1562565162</v>
          </cell>
          <cell r="W78">
            <v>8254858.6637115236</v>
          </cell>
          <cell r="X78">
            <v>0.35815834057209162</v>
          </cell>
          <cell r="Y78">
            <v>0.2</v>
          </cell>
          <cell r="Z78">
            <v>1551614</v>
          </cell>
          <cell r="AA78">
            <v>371522.40463631053</v>
          </cell>
          <cell r="AB78">
            <v>884030.77175734565</v>
          </cell>
          <cell r="AC78">
            <v>0.2</v>
          </cell>
          <cell r="BA78">
            <v>1.123489613958605</v>
          </cell>
          <cell r="BB78">
            <v>1.0794659716686104</v>
          </cell>
          <cell r="BC78">
            <v>1.0828068059869937</v>
          </cell>
          <cell r="BD78">
            <v>1.0665667457450072</v>
          </cell>
          <cell r="BE78">
            <v>1.0292150301399043</v>
          </cell>
          <cell r="BF78">
            <v>1.0059636908833998</v>
          </cell>
          <cell r="BH78">
            <v>1.1234861636161728</v>
          </cell>
          <cell r="BI78">
            <v>1.0786344572740849</v>
          </cell>
          <cell r="BJ78">
            <v>1.0818010000585996</v>
          </cell>
          <cell r="BK78">
            <v>1.0659890907759315</v>
          </cell>
          <cell r="BL78">
            <v>1.0270814400659141</v>
          </cell>
          <cell r="BM78">
            <v>1.0030777489120863</v>
          </cell>
          <cell r="BO78">
            <v>1.1234920216115409</v>
          </cell>
          <cell r="BP78">
            <v>1.0800462033738789</v>
          </cell>
          <cell r="BQ78">
            <v>1.0835086585259801</v>
          </cell>
          <cell r="BR78">
            <v>1.0669698340498766</v>
          </cell>
          <cell r="BS78">
            <v>1.0307038517587797</v>
          </cell>
          <cell r="BT78">
            <v>1.0079775045255281</v>
          </cell>
        </row>
        <row r="79">
          <cell r="A79">
            <v>88</v>
          </cell>
          <cell r="B79" t="str">
            <v xml:space="preserve">Louisville Gas and Electric Company                                   </v>
          </cell>
          <cell r="C79">
            <v>10157972</v>
          </cell>
          <cell r="D79">
            <v>4588618</v>
          </cell>
          <cell r="E79">
            <v>16391153</v>
          </cell>
          <cell r="F79">
            <v>68005437</v>
          </cell>
          <cell r="G79">
            <v>17208985</v>
          </cell>
          <cell r="H79">
            <v>10196911</v>
          </cell>
          <cell r="I79">
            <v>113242830</v>
          </cell>
          <cell r="J79">
            <v>79461422</v>
          </cell>
          <cell r="K79">
            <v>28910877</v>
          </cell>
          <cell r="L79">
            <v>35631652</v>
          </cell>
          <cell r="M79">
            <v>723289057</v>
          </cell>
          <cell r="W79">
            <v>7965860.5114336824</v>
          </cell>
          <cell r="X79">
            <v>0.35722391030022438</v>
          </cell>
          <cell r="Y79">
            <v>0.2</v>
          </cell>
          <cell r="Z79">
            <v>20538984.681600768</v>
          </cell>
          <cell r="AA79">
            <v>1621986.8768251075</v>
          </cell>
          <cell r="AB79">
            <v>4805479.9144040123</v>
          </cell>
          <cell r="AC79">
            <v>0.6032593600536359</v>
          </cell>
          <cell r="BA79">
            <v>1.123489613958605</v>
          </cell>
          <cell r="BB79">
            <v>1.0794659716686104</v>
          </cell>
          <cell r="BC79">
            <v>1.0828068059869937</v>
          </cell>
          <cell r="BD79">
            <v>1.0665667457450072</v>
          </cell>
          <cell r="BE79">
            <v>1.0292150301399043</v>
          </cell>
          <cell r="BF79">
            <v>1.0059636908833998</v>
          </cell>
          <cell r="BH79">
            <v>1.1234861636161728</v>
          </cell>
          <cell r="BI79">
            <v>1.0786344572740849</v>
          </cell>
          <cell r="BJ79">
            <v>1.0818010000585996</v>
          </cell>
          <cell r="BK79">
            <v>1.0659890907759315</v>
          </cell>
          <cell r="BL79">
            <v>1.0270814400659141</v>
          </cell>
          <cell r="BM79">
            <v>1.0030777489120863</v>
          </cell>
          <cell r="BO79">
            <v>1.1234920216115409</v>
          </cell>
          <cell r="BP79">
            <v>1.0800462033738789</v>
          </cell>
          <cell r="BQ79">
            <v>1.0835086585259801</v>
          </cell>
          <cell r="BR79">
            <v>1.0669698340498766</v>
          </cell>
          <cell r="BS79">
            <v>1.0307038517587797</v>
          </cell>
          <cell r="BT79">
            <v>1.0079775045255281</v>
          </cell>
        </row>
        <row r="80">
          <cell r="A80">
            <v>89</v>
          </cell>
          <cell r="B80" t="str">
            <v xml:space="preserve">Madison Gas and Electric Company                                      </v>
          </cell>
          <cell r="C80">
            <v>6161124</v>
          </cell>
          <cell r="D80">
            <v>6214511</v>
          </cell>
          <cell r="E80">
            <v>11756566</v>
          </cell>
          <cell r="F80">
            <v>28811075</v>
          </cell>
          <cell r="G80">
            <v>3644775</v>
          </cell>
          <cell r="H80">
            <v>309559</v>
          </cell>
          <cell r="I80">
            <v>56878895</v>
          </cell>
          <cell r="J80">
            <v>42362163</v>
          </cell>
          <cell r="K80">
            <v>17351493</v>
          </cell>
          <cell r="L80">
            <v>12597915</v>
          </cell>
          <cell r="M80">
            <v>254308774</v>
          </cell>
          <cell r="W80">
            <v>5986043.831809625</v>
          </cell>
          <cell r="X80">
            <v>0.55092794306215309</v>
          </cell>
          <cell r="Y80">
            <v>0.55570181063830626</v>
          </cell>
          <cell r="Z80">
            <v>13243842.606049931</v>
          </cell>
          <cell r="AA80">
            <v>64334.338560982927</v>
          </cell>
          <cell r="AB80">
            <v>5716452.4538539397</v>
          </cell>
          <cell r="AC80">
            <v>0.9</v>
          </cell>
          <cell r="BA80">
            <v>1.123489613958605</v>
          </cell>
          <cell r="BB80">
            <v>1.0794659716686104</v>
          </cell>
          <cell r="BC80">
            <v>1.0828068059869937</v>
          </cell>
          <cell r="BD80">
            <v>1.0665667457450072</v>
          </cell>
          <cell r="BE80">
            <v>1.0292150301399043</v>
          </cell>
          <cell r="BF80">
            <v>1.0059636908833998</v>
          </cell>
          <cell r="BH80">
            <v>1.1234861636161728</v>
          </cell>
          <cell r="BI80">
            <v>1.0786344572740849</v>
          </cell>
          <cell r="BJ80">
            <v>1.0818010000585996</v>
          </cell>
          <cell r="BK80">
            <v>1.0659890907759315</v>
          </cell>
          <cell r="BL80">
            <v>1.0270814400659141</v>
          </cell>
          <cell r="BM80">
            <v>1.0030777489120863</v>
          </cell>
          <cell r="BO80">
            <v>1.1234920216115409</v>
          </cell>
          <cell r="BP80">
            <v>1.0800462033738789</v>
          </cell>
          <cell r="BQ80">
            <v>1.0835086585259801</v>
          </cell>
          <cell r="BR80">
            <v>1.0669698340498766</v>
          </cell>
          <cell r="BS80">
            <v>1.0307038517587797</v>
          </cell>
          <cell r="BT80">
            <v>1.0079775045255281</v>
          </cell>
        </row>
        <row r="81">
          <cell r="A81">
            <v>90</v>
          </cell>
          <cell r="B81" t="str">
            <v xml:space="preserve">Maine Electric Power Company, Inc.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94056</v>
          </cell>
          <cell r="K81">
            <v>0</v>
          </cell>
          <cell r="L81">
            <v>0</v>
          </cell>
          <cell r="M81">
            <v>826135</v>
          </cell>
          <cell r="W81">
            <v>0</v>
          </cell>
          <cell r="X81" t="str">
            <v>-</v>
          </cell>
          <cell r="Y81" t="str">
            <v>-</v>
          </cell>
          <cell r="Z81" t="str">
            <v>-</v>
          </cell>
          <cell r="AA81" t="str">
            <v>-</v>
          </cell>
          <cell r="AB81" t="str">
            <v>-</v>
          </cell>
          <cell r="AC81" t="str">
            <v>-</v>
          </cell>
          <cell r="BA81">
            <v>1.123489613958605</v>
          </cell>
          <cell r="BB81">
            <v>1.0794659716686104</v>
          </cell>
          <cell r="BC81">
            <v>1.0828068059869937</v>
          </cell>
          <cell r="BD81">
            <v>1.0665667457450072</v>
          </cell>
          <cell r="BE81">
            <v>1.0292150301399043</v>
          </cell>
          <cell r="BF81">
            <v>1.0059636908833998</v>
          </cell>
          <cell r="BH81">
            <v>1.1234861636161728</v>
          </cell>
          <cell r="BI81">
            <v>1.0786344572740849</v>
          </cell>
          <cell r="BJ81">
            <v>1.0818010000585996</v>
          </cell>
          <cell r="BK81">
            <v>1.0659890907759315</v>
          </cell>
          <cell r="BL81">
            <v>1.0270814400659141</v>
          </cell>
          <cell r="BM81">
            <v>1.0030777489120863</v>
          </cell>
          <cell r="BO81">
            <v>1.1234920216115409</v>
          </cell>
          <cell r="BP81">
            <v>1.0800462033738789</v>
          </cell>
          <cell r="BQ81">
            <v>1.0835086585259801</v>
          </cell>
          <cell r="BR81">
            <v>1.0669698340498766</v>
          </cell>
          <cell r="BS81">
            <v>1.0307038517587797</v>
          </cell>
          <cell r="BT81">
            <v>1.0079775045255281</v>
          </cell>
        </row>
        <row r="82">
          <cell r="A82">
            <v>91</v>
          </cell>
          <cell r="B82" t="str">
            <v xml:space="preserve">Maine Public Service Company                                          </v>
          </cell>
          <cell r="C82">
            <v>1669821</v>
          </cell>
          <cell r="D82">
            <v>744767</v>
          </cell>
          <cell r="E82">
            <v>2143193</v>
          </cell>
          <cell r="F82">
            <v>4968029</v>
          </cell>
          <cell r="G82">
            <v>332261</v>
          </cell>
          <cell r="H82">
            <v>536512</v>
          </cell>
          <cell r="I82">
            <v>6913316</v>
          </cell>
          <cell r="J82">
            <v>6131140</v>
          </cell>
          <cell r="K82">
            <v>1759376</v>
          </cell>
          <cell r="L82">
            <v>3196248</v>
          </cell>
          <cell r="M82">
            <v>12456790</v>
          </cell>
          <cell r="W82">
            <v>4803241.4900223687</v>
          </cell>
          <cell r="X82">
            <v>0.55737175790892979</v>
          </cell>
          <cell r="Y82">
            <v>0.24859676098369818</v>
          </cell>
          <cell r="Z82">
            <v>2286529.4115573801</v>
          </cell>
          <cell r="AA82">
            <v>180317.40709233025</v>
          </cell>
          <cell r="AB82">
            <v>1198950.0717789221</v>
          </cell>
          <cell r="AC82">
            <v>0.2496126988970814</v>
          </cell>
          <cell r="BA82">
            <v>1.123489613958605</v>
          </cell>
          <cell r="BB82">
            <v>1.0794659716686104</v>
          </cell>
          <cell r="BC82">
            <v>1.0828068059869937</v>
          </cell>
          <cell r="BD82">
            <v>1.0665667457450072</v>
          </cell>
          <cell r="BE82">
            <v>1.0292150301399043</v>
          </cell>
          <cell r="BF82">
            <v>1.0059636908833998</v>
          </cell>
          <cell r="BH82">
            <v>1.1234861636161728</v>
          </cell>
          <cell r="BI82">
            <v>1.0786344572740849</v>
          </cell>
          <cell r="BJ82">
            <v>1.0818010000585996</v>
          </cell>
          <cell r="BK82">
            <v>1.0659890907759315</v>
          </cell>
          <cell r="BL82">
            <v>1.0270814400659141</v>
          </cell>
          <cell r="BM82">
            <v>1.0030777489120863</v>
          </cell>
          <cell r="BO82">
            <v>1.1234920216115409</v>
          </cell>
          <cell r="BP82">
            <v>1.0800462033738789</v>
          </cell>
          <cell r="BQ82">
            <v>1.0835086585259801</v>
          </cell>
          <cell r="BR82">
            <v>1.0669698340498766</v>
          </cell>
          <cell r="BS82">
            <v>1.0307038517587797</v>
          </cell>
          <cell r="BT82">
            <v>1.0079775045255281</v>
          </cell>
        </row>
        <row r="83">
          <cell r="A83">
            <v>92</v>
          </cell>
          <cell r="B83" t="str">
            <v xml:space="preserve">Maine Yankee Atomic Power Company  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555746</v>
          </cell>
          <cell r="I83">
            <v>555746</v>
          </cell>
          <cell r="J83">
            <v>91768</v>
          </cell>
          <cell r="K83">
            <v>0</v>
          </cell>
          <cell r="L83">
            <v>0</v>
          </cell>
          <cell r="M83">
            <v>91768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 t="str">
            <v>-</v>
          </cell>
          <cell r="BA83">
            <v>1.123489613958605</v>
          </cell>
          <cell r="BB83">
            <v>1.0794659716686104</v>
          </cell>
          <cell r="BC83">
            <v>1.0828068059869937</v>
          </cell>
          <cell r="BD83">
            <v>1.0665667457450072</v>
          </cell>
          <cell r="BE83">
            <v>1.0292150301399043</v>
          </cell>
          <cell r="BF83">
            <v>1.0059636908833998</v>
          </cell>
          <cell r="BH83">
            <v>1.1234861636161728</v>
          </cell>
          <cell r="BI83">
            <v>1.0786344572740849</v>
          </cell>
          <cell r="BJ83">
            <v>1.0818010000585996</v>
          </cell>
          <cell r="BK83">
            <v>1.0659890907759315</v>
          </cell>
          <cell r="BL83">
            <v>1.0270814400659141</v>
          </cell>
          <cell r="BM83">
            <v>1.0030777489120863</v>
          </cell>
          <cell r="BO83">
            <v>1.1234920216115409</v>
          </cell>
          <cell r="BP83">
            <v>1.0800462033738789</v>
          </cell>
          <cell r="BQ83">
            <v>1.0835086585259801</v>
          </cell>
          <cell r="BR83">
            <v>1.0669698340498766</v>
          </cell>
          <cell r="BS83">
            <v>1.0307038517587797</v>
          </cell>
          <cell r="BT83">
            <v>1.0079775045255281</v>
          </cell>
        </row>
        <row r="84">
          <cell r="A84">
            <v>93</v>
          </cell>
          <cell r="B84" t="str">
            <v xml:space="preserve">Massachusetts Electric Company                                        </v>
          </cell>
          <cell r="C84">
            <v>43031444</v>
          </cell>
          <cell r="D84">
            <v>4421045</v>
          </cell>
          <cell r="E84">
            <v>10940297</v>
          </cell>
          <cell r="F84">
            <v>58849169</v>
          </cell>
          <cell r="G84">
            <v>4059133</v>
          </cell>
          <cell r="H84">
            <v>37319150</v>
          </cell>
          <cell r="I84">
            <v>117189906</v>
          </cell>
          <cell r="J84">
            <v>227593253</v>
          </cell>
          <cell r="K84">
            <v>222699038</v>
          </cell>
          <cell r="L84">
            <v>117678942</v>
          </cell>
          <cell r="M84">
            <v>1710369508</v>
          </cell>
          <cell r="W84">
            <v>52245058.18497137</v>
          </cell>
          <cell r="X84">
            <v>0.39089020964149435</v>
          </cell>
          <cell r="Y84">
            <v>0.2</v>
          </cell>
          <cell r="Z84">
            <v>11694906.136154514</v>
          </cell>
          <cell r="AA84">
            <v>5111790.6632503895</v>
          </cell>
          <cell r="AB84">
            <v>13551926.19627469</v>
          </cell>
          <cell r="AC84">
            <v>0.25939154184295637</v>
          </cell>
          <cell r="BA84">
            <v>1.123489613958605</v>
          </cell>
          <cell r="BB84">
            <v>1.0794659716686104</v>
          </cell>
          <cell r="BC84">
            <v>1.0828068059869937</v>
          </cell>
          <cell r="BD84">
            <v>1.0665667457450072</v>
          </cell>
          <cell r="BE84">
            <v>1.0292150301399043</v>
          </cell>
          <cell r="BF84">
            <v>1.0059636908833998</v>
          </cell>
          <cell r="BH84">
            <v>1.1234861636161728</v>
          </cell>
          <cell r="BI84">
            <v>1.0786344572740849</v>
          </cell>
          <cell r="BJ84">
            <v>1.0818010000585996</v>
          </cell>
          <cell r="BK84">
            <v>1.0659890907759315</v>
          </cell>
          <cell r="BL84">
            <v>1.0270814400659141</v>
          </cell>
          <cell r="BM84">
            <v>1.0030777489120863</v>
          </cell>
          <cell r="BO84">
            <v>1.1234920216115409</v>
          </cell>
          <cell r="BP84">
            <v>1.0800462033738789</v>
          </cell>
          <cell r="BQ84">
            <v>1.0835086585259801</v>
          </cell>
          <cell r="BR84">
            <v>1.0669698340498766</v>
          </cell>
          <cell r="BS84">
            <v>1.0307038517587797</v>
          </cell>
          <cell r="BT84">
            <v>1.0079775045255281</v>
          </cell>
        </row>
        <row r="85">
          <cell r="A85">
            <v>94</v>
          </cell>
          <cell r="B85" t="str">
            <v xml:space="preserve">MAUI ELECTRIC COMPANY, LIMITED                  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 t="str">
            <v>-</v>
          </cell>
          <cell r="BA85">
            <v>1.123489613958605</v>
          </cell>
          <cell r="BB85">
            <v>1.0794659716686104</v>
          </cell>
          <cell r="BC85">
            <v>1.0828068059869937</v>
          </cell>
          <cell r="BD85">
            <v>1.0665667457450072</v>
          </cell>
          <cell r="BE85">
            <v>1.0292150301399043</v>
          </cell>
          <cell r="BF85">
            <v>1.0059636908833998</v>
          </cell>
          <cell r="BH85">
            <v>1.1234861636161728</v>
          </cell>
          <cell r="BI85">
            <v>1.0786344572740849</v>
          </cell>
          <cell r="BJ85">
            <v>1.0818010000585996</v>
          </cell>
          <cell r="BK85">
            <v>1.0659890907759315</v>
          </cell>
          <cell r="BL85">
            <v>1.0270814400659141</v>
          </cell>
          <cell r="BM85">
            <v>1.0030777489120863</v>
          </cell>
          <cell r="BO85">
            <v>1.1234920216115409</v>
          </cell>
          <cell r="BP85">
            <v>1.0800462033738789</v>
          </cell>
          <cell r="BQ85">
            <v>1.0835086585259801</v>
          </cell>
          <cell r="BR85">
            <v>1.0669698340498766</v>
          </cell>
          <cell r="BS85">
            <v>1.0307038517587797</v>
          </cell>
          <cell r="BT85">
            <v>1.0079775045255281</v>
          </cell>
        </row>
        <row r="86">
          <cell r="A86">
            <v>95</v>
          </cell>
          <cell r="B86" t="str">
            <v xml:space="preserve">MDU Resources Group, Inc.                                             </v>
          </cell>
          <cell r="C86">
            <v>8149968</v>
          </cell>
          <cell r="D86">
            <v>1994373</v>
          </cell>
          <cell r="E86">
            <v>2759568</v>
          </cell>
          <cell r="F86">
            <v>24133693</v>
          </cell>
          <cell r="G86">
            <v>57554</v>
          </cell>
          <cell r="H86">
            <v>14605394</v>
          </cell>
          <cell r="I86">
            <v>77397667</v>
          </cell>
          <cell r="J86">
            <v>19146309</v>
          </cell>
          <cell r="K86">
            <v>4254908</v>
          </cell>
          <cell r="L86">
            <v>12504127</v>
          </cell>
          <cell r="M86">
            <v>143532660</v>
          </cell>
          <cell r="W86">
            <v>2579653.3146294728</v>
          </cell>
          <cell r="X86">
            <v>0.65333661703813883</v>
          </cell>
          <cell r="Y86">
            <v>0.2</v>
          </cell>
          <cell r="Z86">
            <v>2766149.0142141115</v>
          </cell>
          <cell r="AA86">
            <v>641871.6186590665</v>
          </cell>
          <cell r="AB86">
            <v>1432525.2017957354</v>
          </cell>
          <cell r="AC86">
            <v>0.5553169465337614</v>
          </cell>
          <cell r="BA86">
            <v>1.123489613958605</v>
          </cell>
          <cell r="BB86">
            <v>1.0794659716686104</v>
          </cell>
          <cell r="BC86">
            <v>1.0828068059869937</v>
          </cell>
          <cell r="BD86">
            <v>1.0665667457450072</v>
          </cell>
          <cell r="BE86">
            <v>1.0292150301399043</v>
          </cell>
          <cell r="BF86">
            <v>1.0059636908833998</v>
          </cell>
          <cell r="BH86">
            <v>1.1234861636161728</v>
          </cell>
          <cell r="BI86">
            <v>1.0786344572740849</v>
          </cell>
          <cell r="BJ86">
            <v>1.0818010000585996</v>
          </cell>
          <cell r="BK86">
            <v>1.0659890907759315</v>
          </cell>
          <cell r="BL86">
            <v>1.0270814400659141</v>
          </cell>
          <cell r="BM86">
            <v>1.0030777489120863</v>
          </cell>
          <cell r="BO86">
            <v>1.1234920216115409</v>
          </cell>
          <cell r="BP86">
            <v>1.0800462033738789</v>
          </cell>
          <cell r="BQ86">
            <v>1.0835086585259801</v>
          </cell>
          <cell r="BR86">
            <v>1.0669698340498766</v>
          </cell>
          <cell r="BS86">
            <v>1.0307038517587797</v>
          </cell>
          <cell r="BT86">
            <v>1.0079775045255281</v>
          </cell>
        </row>
        <row r="87">
          <cell r="A87">
            <v>96</v>
          </cell>
          <cell r="B87" t="str">
            <v xml:space="preserve">Metropolitan Edison Company                                           </v>
          </cell>
          <cell r="C87">
            <v>14222590</v>
          </cell>
          <cell r="D87">
            <v>4237454</v>
          </cell>
          <cell r="E87">
            <v>121898</v>
          </cell>
          <cell r="F87">
            <v>21547441</v>
          </cell>
          <cell r="G87">
            <v>0</v>
          </cell>
          <cell r="H87">
            <v>3906389</v>
          </cell>
          <cell r="I87">
            <v>65389710</v>
          </cell>
          <cell r="J87">
            <v>60610819</v>
          </cell>
          <cell r="K87">
            <v>78220954</v>
          </cell>
          <cell r="L87">
            <v>45937955</v>
          </cell>
          <cell r="M87">
            <v>631269691</v>
          </cell>
          <cell r="W87">
            <v>13187165.800580896</v>
          </cell>
          <cell r="X87">
            <v>0.30960433480332333</v>
          </cell>
          <cell r="Y87">
            <v>0.2</v>
          </cell>
          <cell r="Z87">
            <v>121898</v>
          </cell>
          <cell r="AA87">
            <v>7744.8810275228952</v>
          </cell>
          <cell r="AB87">
            <v>111067.16978850703</v>
          </cell>
          <cell r="AC87">
            <v>0.2</v>
          </cell>
          <cell r="BA87">
            <v>1.123489613958605</v>
          </cell>
          <cell r="BB87">
            <v>1.0794659716686104</v>
          </cell>
          <cell r="BC87">
            <v>1.0828068059869937</v>
          </cell>
          <cell r="BD87">
            <v>1.0665667457450072</v>
          </cell>
          <cell r="BE87">
            <v>1.0292150301399043</v>
          </cell>
          <cell r="BF87">
            <v>1.0059636908833998</v>
          </cell>
          <cell r="BH87">
            <v>1.1234861636161728</v>
          </cell>
          <cell r="BI87">
            <v>1.0786344572740849</v>
          </cell>
          <cell r="BJ87">
            <v>1.0818010000585996</v>
          </cell>
          <cell r="BK87">
            <v>1.0659890907759315</v>
          </cell>
          <cell r="BL87">
            <v>1.0270814400659141</v>
          </cell>
          <cell r="BM87">
            <v>1.0030777489120863</v>
          </cell>
          <cell r="BO87">
            <v>1.1234920216115409</v>
          </cell>
          <cell r="BP87">
            <v>1.0800462033738789</v>
          </cell>
          <cell r="BQ87">
            <v>1.0835086585259801</v>
          </cell>
          <cell r="BR87">
            <v>1.0669698340498766</v>
          </cell>
          <cell r="BS87">
            <v>1.0307038517587797</v>
          </cell>
          <cell r="BT87">
            <v>1.0079775045255281</v>
          </cell>
        </row>
        <row r="88">
          <cell r="A88">
            <v>98</v>
          </cell>
          <cell r="B88" t="str">
            <v xml:space="preserve">ALLETE, Inc.                                                          </v>
          </cell>
          <cell r="C88">
            <v>11457295</v>
          </cell>
          <cell r="D88">
            <v>4314650</v>
          </cell>
          <cell r="E88">
            <v>27719895</v>
          </cell>
          <cell r="F88">
            <v>86997862</v>
          </cell>
          <cell r="G88">
            <v>0</v>
          </cell>
          <cell r="H88">
            <v>13119748</v>
          </cell>
          <cell r="I88">
            <v>113317487</v>
          </cell>
          <cell r="J88">
            <v>62883310</v>
          </cell>
          <cell r="K88">
            <v>18610413</v>
          </cell>
          <cell r="L88">
            <v>22647585</v>
          </cell>
          <cell r="M88">
            <v>559934297</v>
          </cell>
          <cell r="W88">
            <v>5219664.6743875789</v>
          </cell>
          <cell r="X88">
            <v>0.505894778626507</v>
          </cell>
          <cell r="Y88">
            <v>0.2</v>
          </cell>
          <cell r="Z88">
            <v>27719895</v>
          </cell>
          <cell r="AA88">
            <v>3629603.2287361291</v>
          </cell>
          <cell r="AB88">
            <v>5683387.5048702192</v>
          </cell>
          <cell r="AC88">
            <v>0.9</v>
          </cell>
          <cell r="BA88">
            <v>1.123489613958605</v>
          </cell>
          <cell r="BB88">
            <v>1.0794659716686104</v>
          </cell>
          <cell r="BC88">
            <v>1.0828068059869937</v>
          </cell>
          <cell r="BD88">
            <v>1.0665667457450072</v>
          </cell>
          <cell r="BE88">
            <v>1.0292150301399043</v>
          </cell>
          <cell r="BF88">
            <v>1.0059636908833998</v>
          </cell>
          <cell r="BH88">
            <v>1.1234861636161728</v>
          </cell>
          <cell r="BI88">
            <v>1.0786344572740849</v>
          </cell>
          <cell r="BJ88">
            <v>1.0818010000585996</v>
          </cell>
          <cell r="BK88">
            <v>1.0659890907759315</v>
          </cell>
          <cell r="BL88">
            <v>1.0270814400659141</v>
          </cell>
          <cell r="BM88">
            <v>1.0030777489120863</v>
          </cell>
          <cell r="BO88">
            <v>1.1234920216115409</v>
          </cell>
          <cell r="BP88">
            <v>1.0800462033738789</v>
          </cell>
          <cell r="BQ88">
            <v>1.0835086585259801</v>
          </cell>
          <cell r="BR88">
            <v>1.0669698340498766</v>
          </cell>
          <cell r="BS88">
            <v>1.0307038517587797</v>
          </cell>
          <cell r="BT88">
            <v>1.0079775045255281</v>
          </cell>
        </row>
        <row r="89">
          <cell r="A89">
            <v>99</v>
          </cell>
          <cell r="B89" t="str">
            <v xml:space="preserve">Mississippi Power Company                                             </v>
          </cell>
          <cell r="C89">
            <v>13029243</v>
          </cell>
          <cell r="D89">
            <v>14726518</v>
          </cell>
          <cell r="E89">
            <v>16886739</v>
          </cell>
          <cell r="F89">
            <v>79520154</v>
          </cell>
          <cell r="G89">
            <v>2806825</v>
          </cell>
          <cell r="H89">
            <v>2697952</v>
          </cell>
          <cell r="I89">
            <v>105995392</v>
          </cell>
          <cell r="J89">
            <v>75187642</v>
          </cell>
          <cell r="K89">
            <v>29859690</v>
          </cell>
          <cell r="L89">
            <v>27593009</v>
          </cell>
          <cell r="M89">
            <v>695052491</v>
          </cell>
          <cell r="W89">
            <v>6968830.3366686925</v>
          </cell>
          <cell r="X89">
            <v>0.48886065808291307</v>
          </cell>
          <cell r="Y89">
            <v>0.55254286689947107</v>
          </cell>
          <cell r="Z89">
            <v>17482790.67758698</v>
          </cell>
          <cell r="AA89">
            <v>441052.66556971788</v>
          </cell>
          <cell r="AB89">
            <v>6256148.7498389194</v>
          </cell>
          <cell r="AC89">
            <v>0.89773296917851841</v>
          </cell>
          <cell r="BA89">
            <v>1.123489613958605</v>
          </cell>
          <cell r="BB89">
            <v>1.0794659716686104</v>
          </cell>
          <cell r="BC89">
            <v>1.0828068059869937</v>
          </cell>
          <cell r="BD89">
            <v>1.0665667457450072</v>
          </cell>
          <cell r="BE89">
            <v>1.0292150301399043</v>
          </cell>
          <cell r="BF89">
            <v>1.0059636908833998</v>
          </cell>
          <cell r="BH89">
            <v>1.1234861636161728</v>
          </cell>
          <cell r="BI89">
            <v>1.0786344572740849</v>
          </cell>
          <cell r="BJ89">
            <v>1.0818010000585996</v>
          </cell>
          <cell r="BK89">
            <v>1.0659890907759315</v>
          </cell>
          <cell r="BL89">
            <v>1.0270814400659141</v>
          </cell>
          <cell r="BM89">
            <v>1.0030777489120863</v>
          </cell>
          <cell r="BO89">
            <v>1.1234920216115409</v>
          </cell>
          <cell r="BP89">
            <v>1.0800462033738789</v>
          </cell>
          <cell r="BQ89">
            <v>1.0835086585259801</v>
          </cell>
          <cell r="BR89">
            <v>1.0669698340498766</v>
          </cell>
          <cell r="BS89">
            <v>1.0307038517587797</v>
          </cell>
          <cell r="BT89">
            <v>1.0079775045255281</v>
          </cell>
        </row>
        <row r="90">
          <cell r="A90">
            <v>100</v>
          </cell>
          <cell r="B90" t="str">
            <v xml:space="preserve">Entergy Mississippi, Inc.                                             </v>
          </cell>
          <cell r="C90">
            <v>10293917</v>
          </cell>
          <cell r="D90">
            <v>4855630</v>
          </cell>
          <cell r="E90">
            <v>3139602</v>
          </cell>
          <cell r="F90">
            <v>36141022</v>
          </cell>
          <cell r="G90">
            <v>0</v>
          </cell>
          <cell r="H90">
            <v>10147988</v>
          </cell>
          <cell r="I90">
            <v>72211676</v>
          </cell>
          <cell r="J90">
            <v>111176181</v>
          </cell>
          <cell r="K90">
            <v>29535184</v>
          </cell>
          <cell r="L90">
            <v>27967675</v>
          </cell>
          <cell r="M90">
            <v>792777477</v>
          </cell>
          <cell r="W90">
            <v>9379307.6652270313</v>
          </cell>
          <cell r="X90">
            <v>0.36806481053573453</v>
          </cell>
          <cell r="Y90">
            <v>0.2</v>
          </cell>
          <cell r="Z90">
            <v>3139602</v>
          </cell>
          <cell r="AA90">
            <v>513354.01500432909</v>
          </cell>
          <cell r="AB90">
            <v>1531241.3920735498</v>
          </cell>
          <cell r="AC90">
            <v>0.2</v>
          </cell>
          <cell r="BA90">
            <v>1.123489613958605</v>
          </cell>
          <cell r="BB90">
            <v>1.0794659716686104</v>
          </cell>
          <cell r="BC90">
            <v>1.0828068059869937</v>
          </cell>
          <cell r="BD90">
            <v>1.0665667457450072</v>
          </cell>
          <cell r="BE90">
            <v>1.0292150301399043</v>
          </cell>
          <cell r="BF90">
            <v>1.0059636908833998</v>
          </cell>
          <cell r="BH90">
            <v>1.1234861636161728</v>
          </cell>
          <cell r="BI90">
            <v>1.0786344572740849</v>
          </cell>
          <cell r="BJ90">
            <v>1.0818010000585996</v>
          </cell>
          <cell r="BK90">
            <v>1.0659890907759315</v>
          </cell>
          <cell r="BL90">
            <v>1.0270814400659141</v>
          </cell>
          <cell r="BM90">
            <v>1.0030777489120863</v>
          </cell>
          <cell r="BO90">
            <v>1.1234920216115409</v>
          </cell>
          <cell r="BP90">
            <v>1.0800462033738789</v>
          </cell>
          <cell r="BQ90">
            <v>1.0835086585259801</v>
          </cell>
          <cell r="BR90">
            <v>1.0669698340498766</v>
          </cell>
          <cell r="BS90">
            <v>1.0307038517587797</v>
          </cell>
          <cell r="BT90">
            <v>1.0079775045255281</v>
          </cell>
        </row>
        <row r="91">
          <cell r="A91">
            <v>101</v>
          </cell>
          <cell r="B91" t="str">
            <v xml:space="preserve">MONONGAHELA POWER COMPANY                                             </v>
          </cell>
          <cell r="C91">
            <v>14636109</v>
          </cell>
          <cell r="D91">
            <v>632730</v>
          </cell>
          <cell r="E91">
            <v>5094811</v>
          </cell>
          <cell r="F91">
            <v>50437918</v>
          </cell>
          <cell r="G91">
            <v>243745</v>
          </cell>
          <cell r="H91">
            <v>3441775</v>
          </cell>
          <cell r="I91">
            <v>83304969</v>
          </cell>
          <cell r="J91">
            <v>90190904</v>
          </cell>
          <cell r="K91">
            <v>17231003</v>
          </cell>
          <cell r="L91">
            <v>55208252</v>
          </cell>
          <cell r="M91">
            <v>946706990</v>
          </cell>
          <cell r="W91">
            <v>7627833.2658617692</v>
          </cell>
          <cell r="X91">
            <v>0.26638842121262796</v>
          </cell>
          <cell r="Y91">
            <v>0.2</v>
          </cell>
          <cell r="Z91">
            <v>5119432.0540886121</v>
          </cell>
          <cell r="AA91">
            <v>219565.38739891868</v>
          </cell>
          <cell r="AB91">
            <v>1616250.146476804</v>
          </cell>
          <cell r="AC91">
            <v>0.21188849967530132</v>
          </cell>
          <cell r="BA91">
            <v>1.123489613958605</v>
          </cell>
          <cell r="BB91">
            <v>1.0794659716686104</v>
          </cell>
          <cell r="BC91">
            <v>1.0828068059869937</v>
          </cell>
          <cell r="BD91">
            <v>1.0665667457450072</v>
          </cell>
          <cell r="BE91">
            <v>1.0292150301399043</v>
          </cell>
          <cell r="BF91">
            <v>1.0059636908833998</v>
          </cell>
          <cell r="BH91">
            <v>1.1234861636161728</v>
          </cell>
          <cell r="BI91">
            <v>1.0786344572740849</v>
          </cell>
          <cell r="BJ91">
            <v>1.0818010000585996</v>
          </cell>
          <cell r="BK91">
            <v>1.0659890907759315</v>
          </cell>
          <cell r="BL91">
            <v>1.0270814400659141</v>
          </cell>
          <cell r="BM91">
            <v>1.0030777489120863</v>
          </cell>
          <cell r="BO91">
            <v>1.1234920216115409</v>
          </cell>
          <cell r="BP91">
            <v>1.0800462033738789</v>
          </cell>
          <cell r="BQ91">
            <v>1.0835086585259801</v>
          </cell>
          <cell r="BR91">
            <v>1.0669698340498766</v>
          </cell>
          <cell r="BS91">
            <v>1.0307038517587797</v>
          </cell>
          <cell r="BT91">
            <v>1.0079775045255281</v>
          </cell>
        </row>
        <row r="92">
          <cell r="A92">
            <v>105</v>
          </cell>
          <cell r="B92" t="str">
            <v xml:space="preserve">Mt. Carmel Public Utility Co                                          </v>
          </cell>
          <cell r="C92">
            <v>717928</v>
          </cell>
          <cell r="D92">
            <v>173944</v>
          </cell>
          <cell r="E92">
            <v>640023</v>
          </cell>
          <cell r="F92">
            <v>1592013</v>
          </cell>
          <cell r="G92">
            <v>118871</v>
          </cell>
          <cell r="H92">
            <v>0</v>
          </cell>
          <cell r="I92">
            <v>2474964</v>
          </cell>
          <cell r="J92">
            <v>3067242</v>
          </cell>
          <cell r="K92">
            <v>402417</v>
          </cell>
          <cell r="L92">
            <v>874952</v>
          </cell>
          <cell r="M92">
            <v>10865215</v>
          </cell>
          <cell r="W92">
            <v>502438.2421301023</v>
          </cell>
          <cell r="X92">
            <v>0.8</v>
          </cell>
          <cell r="Y92">
            <v>0.2136481712275817</v>
          </cell>
          <cell r="Z92">
            <v>687811.66380676534</v>
          </cell>
          <cell r="AA92">
            <v>0</v>
          </cell>
          <cell r="AB92">
            <v>385323.46420705575</v>
          </cell>
          <cell r="AC92">
            <v>0.76690711792451371</v>
          </cell>
          <cell r="BA92">
            <v>1.123489613958605</v>
          </cell>
          <cell r="BB92">
            <v>1.0794659716686104</v>
          </cell>
          <cell r="BC92">
            <v>1.0828068059869937</v>
          </cell>
          <cell r="BD92">
            <v>1.0665667457450072</v>
          </cell>
          <cell r="BE92">
            <v>1.0292150301399043</v>
          </cell>
          <cell r="BF92">
            <v>1.0059636908833998</v>
          </cell>
          <cell r="BH92">
            <v>1.1234861636161728</v>
          </cell>
          <cell r="BI92">
            <v>1.0786344572740849</v>
          </cell>
          <cell r="BJ92">
            <v>1.0818010000585996</v>
          </cell>
          <cell r="BK92">
            <v>1.0659890907759315</v>
          </cell>
          <cell r="BL92">
            <v>1.0270814400659141</v>
          </cell>
          <cell r="BM92">
            <v>1.0030777489120863</v>
          </cell>
          <cell r="BO92">
            <v>1.1234920216115409</v>
          </cell>
          <cell r="BP92">
            <v>1.0800462033738789</v>
          </cell>
          <cell r="BQ92">
            <v>1.0835086585259801</v>
          </cell>
          <cell r="BR92">
            <v>1.0669698340498766</v>
          </cell>
          <cell r="BS92">
            <v>1.0307038517587797</v>
          </cell>
          <cell r="BT92">
            <v>1.0079775045255281</v>
          </cell>
        </row>
        <row r="93">
          <cell r="A93">
            <v>107</v>
          </cell>
          <cell r="B93" t="str">
            <v xml:space="preserve">The Narragansett Electric Company                                     </v>
          </cell>
          <cell r="C93">
            <v>14164879</v>
          </cell>
          <cell r="D93">
            <v>1744420</v>
          </cell>
          <cell r="E93">
            <v>5801343</v>
          </cell>
          <cell r="F93">
            <v>22283516</v>
          </cell>
          <cell r="G93">
            <v>1781513</v>
          </cell>
          <cell r="H93">
            <v>23175716</v>
          </cell>
          <cell r="I93">
            <v>58286684</v>
          </cell>
          <cell r="J93">
            <v>87010800</v>
          </cell>
          <cell r="K93">
            <v>69187707</v>
          </cell>
          <cell r="L93">
            <v>30345601</v>
          </cell>
          <cell r="M93">
            <v>587169283</v>
          </cell>
          <cell r="W93">
            <v>17315457.100277554</v>
          </cell>
          <cell r="X93">
            <v>0.50410359919502679</v>
          </cell>
          <cell r="Y93">
            <v>0.2</v>
          </cell>
          <cell r="Z93">
            <v>6265146.2872352367</v>
          </cell>
          <cell r="AA93">
            <v>3829295.6715573324</v>
          </cell>
          <cell r="AB93">
            <v>7206919.0230382252</v>
          </cell>
          <cell r="AC93">
            <v>0.41621303909572815</v>
          </cell>
          <cell r="BA93">
            <v>1.123489613958605</v>
          </cell>
          <cell r="BB93">
            <v>1.0794659716686104</v>
          </cell>
          <cell r="BC93">
            <v>1.0828068059869937</v>
          </cell>
          <cell r="BD93">
            <v>1.0665667457450072</v>
          </cell>
          <cell r="BE93">
            <v>1.0292150301399043</v>
          </cell>
          <cell r="BF93">
            <v>1.0059636908833998</v>
          </cell>
          <cell r="BH93">
            <v>1.1234861636161728</v>
          </cell>
          <cell r="BI93">
            <v>1.0786344572740849</v>
          </cell>
          <cell r="BJ93">
            <v>1.0818010000585996</v>
          </cell>
          <cell r="BK93">
            <v>1.0659890907759315</v>
          </cell>
          <cell r="BL93">
            <v>1.0270814400659141</v>
          </cell>
          <cell r="BM93">
            <v>1.0030777489120863</v>
          </cell>
          <cell r="BO93">
            <v>1.1234920216115409</v>
          </cell>
          <cell r="BP93">
            <v>1.0800462033738789</v>
          </cell>
          <cell r="BQ93">
            <v>1.0835086585259801</v>
          </cell>
          <cell r="BR93">
            <v>1.0669698340498766</v>
          </cell>
          <cell r="BS93">
            <v>1.0307038517587797</v>
          </cell>
          <cell r="BT93">
            <v>1.0079775045255281</v>
          </cell>
        </row>
        <row r="94">
          <cell r="A94">
            <v>108</v>
          </cell>
          <cell r="B94" t="str">
            <v xml:space="preserve">Nevada Power Company, d/b/a NV Energy                                 </v>
          </cell>
          <cell r="C94">
            <v>9943332</v>
          </cell>
          <cell r="D94">
            <v>12908577</v>
          </cell>
          <cell r="E94">
            <v>28425326</v>
          </cell>
          <cell r="F94">
            <v>78785409</v>
          </cell>
          <cell r="G94">
            <v>20246358</v>
          </cell>
          <cell r="H94">
            <v>3361666</v>
          </cell>
          <cell r="I94">
            <v>116816491</v>
          </cell>
          <cell r="J94">
            <v>128550759</v>
          </cell>
          <cell r="K94">
            <v>159215633</v>
          </cell>
          <cell r="L94">
            <v>19658465</v>
          </cell>
          <cell r="M94">
            <v>1327156581</v>
          </cell>
          <cell r="W94">
            <v>19184289.481400818</v>
          </cell>
          <cell r="X94">
            <v>0.63578616172333635</v>
          </cell>
          <cell r="Y94">
            <v>0.8</v>
          </cell>
          <cell r="Z94">
            <v>35730096.436143935</v>
          </cell>
          <cell r="AA94">
            <v>842242.29294008436</v>
          </cell>
          <cell r="AB94">
            <v>10607900.20845362</v>
          </cell>
          <cell r="AC94">
            <v>0.55294725503063258</v>
          </cell>
          <cell r="BA94">
            <v>1.123489613958605</v>
          </cell>
          <cell r="BB94">
            <v>1.0794659716686104</v>
          </cell>
          <cell r="BC94">
            <v>1.0828068059869937</v>
          </cell>
          <cell r="BD94">
            <v>1.0665667457450072</v>
          </cell>
          <cell r="BE94">
            <v>1.0292150301399043</v>
          </cell>
          <cell r="BF94">
            <v>1.0059636908833998</v>
          </cell>
          <cell r="BH94">
            <v>1.1234861636161728</v>
          </cell>
          <cell r="BI94">
            <v>1.0786344572740849</v>
          </cell>
          <cell r="BJ94">
            <v>1.0818010000585996</v>
          </cell>
          <cell r="BK94">
            <v>1.0659890907759315</v>
          </cell>
          <cell r="BL94">
            <v>1.0270814400659141</v>
          </cell>
          <cell r="BM94">
            <v>1.0030777489120863</v>
          </cell>
          <cell r="BO94">
            <v>1.1234920216115409</v>
          </cell>
          <cell r="BP94">
            <v>1.0800462033738789</v>
          </cell>
          <cell r="BQ94">
            <v>1.0835086585259801</v>
          </cell>
          <cell r="BR94">
            <v>1.0669698340498766</v>
          </cell>
          <cell r="BS94">
            <v>1.0307038517587797</v>
          </cell>
          <cell r="BT94">
            <v>1.0079775045255281</v>
          </cell>
        </row>
        <row r="95">
          <cell r="A95">
            <v>110</v>
          </cell>
          <cell r="B95" t="str">
            <v xml:space="preserve">New England Electric Transmission Corporation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495000</v>
          </cell>
          <cell r="K95">
            <v>444</v>
          </cell>
          <cell r="L95">
            <v>0</v>
          </cell>
          <cell r="M95">
            <v>1731691</v>
          </cell>
          <cell r="W95">
            <v>177.71617970859333</v>
          </cell>
          <cell r="X95" t="str">
            <v>-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C95" t="str">
            <v>-</v>
          </cell>
          <cell r="BA95">
            <v>1.123489613958605</v>
          </cell>
          <cell r="BB95">
            <v>1.0794659716686104</v>
          </cell>
          <cell r="BC95">
            <v>1.0828068059869937</v>
          </cell>
          <cell r="BD95">
            <v>1.0665667457450072</v>
          </cell>
          <cell r="BE95">
            <v>1.0292150301399043</v>
          </cell>
          <cell r="BF95">
            <v>1.0059636908833998</v>
          </cell>
          <cell r="BH95">
            <v>1.1234861636161728</v>
          </cell>
          <cell r="BI95">
            <v>1.0786344572740849</v>
          </cell>
          <cell r="BJ95">
            <v>1.0818010000585996</v>
          </cell>
          <cell r="BK95">
            <v>1.0659890907759315</v>
          </cell>
          <cell r="BL95">
            <v>1.0270814400659141</v>
          </cell>
          <cell r="BM95">
            <v>1.0030777489120863</v>
          </cell>
          <cell r="BO95">
            <v>1.1234920216115409</v>
          </cell>
          <cell r="BP95">
            <v>1.0800462033738789</v>
          </cell>
          <cell r="BQ95">
            <v>1.0835086585259801</v>
          </cell>
          <cell r="BR95">
            <v>1.0669698340498766</v>
          </cell>
          <cell r="BS95">
            <v>1.0307038517587797</v>
          </cell>
          <cell r="BT95">
            <v>1.0079775045255281</v>
          </cell>
        </row>
        <row r="96">
          <cell r="A96">
            <v>111</v>
          </cell>
          <cell r="B96" t="str">
            <v xml:space="preserve">New England Hydro-Trans. Elec. Co., Inc. 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2258553</v>
          </cell>
          <cell r="K96">
            <v>1898</v>
          </cell>
          <cell r="L96">
            <v>0</v>
          </cell>
          <cell r="M96">
            <v>5046258</v>
          </cell>
          <cell r="W96">
            <v>1537.7285595140088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 t="str">
            <v>-</v>
          </cell>
          <cell r="BA96">
            <v>1.123489613958605</v>
          </cell>
          <cell r="BB96">
            <v>1.0794659716686104</v>
          </cell>
          <cell r="BC96">
            <v>1.0828068059869937</v>
          </cell>
          <cell r="BD96">
            <v>1.0665667457450072</v>
          </cell>
          <cell r="BE96">
            <v>1.0292150301399043</v>
          </cell>
          <cell r="BF96">
            <v>1.0059636908833998</v>
          </cell>
          <cell r="BH96">
            <v>1.1234861636161728</v>
          </cell>
          <cell r="BI96">
            <v>1.0786344572740849</v>
          </cell>
          <cell r="BJ96">
            <v>1.0818010000585996</v>
          </cell>
          <cell r="BK96">
            <v>1.0659890907759315</v>
          </cell>
          <cell r="BL96">
            <v>1.0270814400659141</v>
          </cell>
          <cell r="BM96">
            <v>1.0030777489120863</v>
          </cell>
          <cell r="BO96">
            <v>1.1234920216115409</v>
          </cell>
          <cell r="BP96">
            <v>1.0800462033738789</v>
          </cell>
          <cell r="BQ96">
            <v>1.0835086585259801</v>
          </cell>
          <cell r="BR96">
            <v>1.0669698340498766</v>
          </cell>
          <cell r="BS96">
            <v>1.0307038517587797</v>
          </cell>
          <cell r="BT96">
            <v>1.0079775045255281</v>
          </cell>
        </row>
        <row r="97">
          <cell r="A97">
            <v>112</v>
          </cell>
          <cell r="B97" t="str">
            <v xml:space="preserve">New England Hydro-Transmission Corporation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596612</v>
          </cell>
          <cell r="K97">
            <v>1471</v>
          </cell>
          <cell r="L97">
            <v>2842</v>
          </cell>
          <cell r="M97">
            <v>6440444</v>
          </cell>
          <cell r="W97">
            <v>440.3253817015958</v>
          </cell>
          <cell r="X97">
            <v>0.2</v>
          </cell>
          <cell r="Y97">
            <v>0.2</v>
          </cell>
          <cell r="Z97">
            <v>0</v>
          </cell>
          <cell r="AA97" t="str">
            <v>-</v>
          </cell>
          <cell r="AB97" t="str">
            <v>-</v>
          </cell>
          <cell r="AC97" t="str">
            <v>-</v>
          </cell>
          <cell r="BA97">
            <v>1.123489613958605</v>
          </cell>
          <cell r="BB97">
            <v>1.0794659716686104</v>
          </cell>
          <cell r="BC97">
            <v>1.0828068059869937</v>
          </cell>
          <cell r="BD97">
            <v>1.0665667457450072</v>
          </cell>
          <cell r="BE97">
            <v>1.0292150301399043</v>
          </cell>
          <cell r="BF97">
            <v>1.0059636908833998</v>
          </cell>
          <cell r="BH97">
            <v>1.1234861636161728</v>
          </cell>
          <cell r="BI97">
            <v>1.0786344572740849</v>
          </cell>
          <cell r="BJ97">
            <v>1.0818010000585996</v>
          </cell>
          <cell r="BK97">
            <v>1.0659890907759315</v>
          </cell>
          <cell r="BL97">
            <v>1.0270814400659141</v>
          </cell>
          <cell r="BM97">
            <v>1.0030777489120863</v>
          </cell>
          <cell r="BO97">
            <v>1.1234920216115409</v>
          </cell>
          <cell r="BP97">
            <v>1.0800462033738789</v>
          </cell>
          <cell r="BQ97">
            <v>1.0835086585259801</v>
          </cell>
          <cell r="BR97">
            <v>1.0669698340498766</v>
          </cell>
          <cell r="BS97">
            <v>1.0307038517587797</v>
          </cell>
          <cell r="BT97">
            <v>1.0079775045255281</v>
          </cell>
        </row>
        <row r="98">
          <cell r="A98">
            <v>113</v>
          </cell>
          <cell r="B98" t="str">
            <v xml:space="preserve">New England Power Company 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36456496</v>
          </cell>
          <cell r="K98">
            <v>100115</v>
          </cell>
          <cell r="L98">
            <v>30681</v>
          </cell>
          <cell r="M98">
            <v>172089005</v>
          </cell>
          <cell r="W98">
            <v>35156.496668626845</v>
          </cell>
          <cell r="X98">
            <v>0.2</v>
          </cell>
          <cell r="Y98">
            <v>0.2</v>
          </cell>
          <cell r="Z98">
            <v>0</v>
          </cell>
          <cell r="AA98" t="str">
            <v>-</v>
          </cell>
          <cell r="AB98" t="str">
            <v>-</v>
          </cell>
          <cell r="AC98" t="str">
            <v>-</v>
          </cell>
          <cell r="BA98">
            <v>1.123489613958605</v>
          </cell>
          <cell r="BB98">
            <v>1.0794659716686104</v>
          </cell>
          <cell r="BC98">
            <v>1.0828068059869937</v>
          </cell>
          <cell r="BD98">
            <v>1.0665667457450072</v>
          </cell>
          <cell r="BE98">
            <v>1.0292150301399043</v>
          </cell>
          <cell r="BF98">
            <v>1.0059636908833998</v>
          </cell>
          <cell r="BH98">
            <v>1.1234861636161728</v>
          </cell>
          <cell r="BI98">
            <v>1.0786344572740849</v>
          </cell>
          <cell r="BJ98">
            <v>1.0818010000585996</v>
          </cell>
          <cell r="BK98">
            <v>1.0659890907759315</v>
          </cell>
          <cell r="BL98">
            <v>1.0270814400659141</v>
          </cell>
          <cell r="BM98">
            <v>1.0030777489120863</v>
          </cell>
          <cell r="BO98">
            <v>1.1234920216115409</v>
          </cell>
          <cell r="BP98">
            <v>1.0800462033738789</v>
          </cell>
          <cell r="BQ98">
            <v>1.0835086585259801</v>
          </cell>
          <cell r="BR98">
            <v>1.0669698340498766</v>
          </cell>
          <cell r="BS98">
            <v>1.0307038517587797</v>
          </cell>
          <cell r="BT98">
            <v>1.0079775045255281</v>
          </cell>
        </row>
        <row r="99">
          <cell r="A99">
            <v>114</v>
          </cell>
          <cell r="B99" t="str">
            <v xml:space="preserve">Entergy New Orleans, Inc.                                             </v>
          </cell>
          <cell r="C99">
            <v>3081387</v>
          </cell>
          <cell r="D99">
            <v>1960675</v>
          </cell>
          <cell r="E99">
            <v>1704033</v>
          </cell>
          <cell r="F99">
            <v>10400127</v>
          </cell>
          <cell r="G99">
            <v>0</v>
          </cell>
          <cell r="H99">
            <v>4187288</v>
          </cell>
          <cell r="I99">
            <v>28541157</v>
          </cell>
          <cell r="J99">
            <v>44925486</v>
          </cell>
          <cell r="K99">
            <v>12170463</v>
          </cell>
          <cell r="L99">
            <v>8813103</v>
          </cell>
          <cell r="M99">
            <v>392952974</v>
          </cell>
          <cell r="W99">
            <v>2708685.1845538015</v>
          </cell>
          <cell r="X99">
            <v>0.34963701207168463</v>
          </cell>
          <cell r="Y99">
            <v>0.22247272044817812</v>
          </cell>
          <cell r="Z99">
            <v>1704033</v>
          </cell>
          <cell r="AA99">
            <v>292983.30103130639</v>
          </cell>
          <cell r="AB99">
            <v>968168.94686098641</v>
          </cell>
          <cell r="AC99">
            <v>0.35743132955499651</v>
          </cell>
          <cell r="BA99">
            <v>1.123489613958605</v>
          </cell>
          <cell r="BB99">
            <v>1.0794659716686104</v>
          </cell>
          <cell r="BC99">
            <v>1.0828068059869937</v>
          </cell>
          <cell r="BD99">
            <v>1.0665667457450072</v>
          </cell>
          <cell r="BE99">
            <v>1.0292150301399043</v>
          </cell>
          <cell r="BF99">
            <v>1.0059636908833998</v>
          </cell>
          <cell r="BH99">
            <v>1.1234861636161728</v>
          </cell>
          <cell r="BI99">
            <v>1.0786344572740849</v>
          </cell>
          <cell r="BJ99">
            <v>1.0818010000585996</v>
          </cell>
          <cell r="BK99">
            <v>1.0659890907759315</v>
          </cell>
          <cell r="BL99">
            <v>1.0270814400659141</v>
          </cell>
          <cell r="BM99">
            <v>1.0030777489120863</v>
          </cell>
          <cell r="BO99">
            <v>1.1234920216115409</v>
          </cell>
          <cell r="BP99">
            <v>1.0800462033738789</v>
          </cell>
          <cell r="BQ99">
            <v>1.0835086585259801</v>
          </cell>
          <cell r="BR99">
            <v>1.0669698340498766</v>
          </cell>
          <cell r="BS99">
            <v>1.0307038517587797</v>
          </cell>
          <cell r="BT99">
            <v>1.0079775045255281</v>
          </cell>
        </row>
        <row r="100">
          <cell r="A100">
            <v>115</v>
          </cell>
          <cell r="B100" t="str">
            <v xml:space="preserve">New York State Electric &amp; Gas Corporation                             </v>
          </cell>
          <cell r="C100">
            <v>67161669</v>
          </cell>
          <cell r="D100">
            <v>18867926</v>
          </cell>
          <cell r="E100">
            <v>4815315</v>
          </cell>
          <cell r="F100">
            <v>101775567</v>
          </cell>
          <cell r="G100">
            <v>5875901</v>
          </cell>
          <cell r="H100">
            <v>6732276</v>
          </cell>
          <cell r="I100">
            <v>171140363</v>
          </cell>
          <cell r="J100">
            <v>100275132</v>
          </cell>
          <cell r="K100">
            <v>141450626</v>
          </cell>
          <cell r="L100">
            <v>129960490</v>
          </cell>
          <cell r="M100">
            <v>809199208</v>
          </cell>
          <cell r="W100">
            <v>38390268.301689491</v>
          </cell>
          <cell r="X100">
            <v>0.54662131908543621</v>
          </cell>
          <cell r="Y100">
            <v>0.2</v>
          </cell>
          <cell r="Z100">
            <v>5093321.9427057579</v>
          </cell>
          <cell r="AA100">
            <v>197180.26161900419</v>
          </cell>
          <cell r="AB100">
            <v>4471994.3636832461</v>
          </cell>
          <cell r="AC100">
            <v>0.2</v>
          </cell>
          <cell r="BA100">
            <v>1.123489613958605</v>
          </cell>
          <cell r="BB100">
            <v>1.0794659716686104</v>
          </cell>
          <cell r="BC100">
            <v>1.0828068059869937</v>
          </cell>
          <cell r="BD100">
            <v>1.0665667457450072</v>
          </cell>
          <cell r="BE100">
            <v>1.0292150301399043</v>
          </cell>
          <cell r="BF100">
            <v>1.0059636908833998</v>
          </cell>
          <cell r="BH100">
            <v>1.1234861636161728</v>
          </cell>
          <cell r="BI100">
            <v>1.0786344572740849</v>
          </cell>
          <cell r="BJ100">
            <v>1.0818010000585996</v>
          </cell>
          <cell r="BK100">
            <v>1.0659890907759315</v>
          </cell>
          <cell r="BL100">
            <v>1.0270814400659141</v>
          </cell>
          <cell r="BM100">
            <v>1.0030777489120863</v>
          </cell>
          <cell r="BO100">
            <v>1.1234920216115409</v>
          </cell>
          <cell r="BP100">
            <v>1.0800462033738789</v>
          </cell>
          <cell r="BQ100">
            <v>1.0835086585259801</v>
          </cell>
          <cell r="BR100">
            <v>1.0669698340498766</v>
          </cell>
          <cell r="BS100">
            <v>1.0307038517587797</v>
          </cell>
          <cell r="BT100">
            <v>1.0079775045255281</v>
          </cell>
        </row>
        <row r="101">
          <cell r="A101">
            <v>117</v>
          </cell>
          <cell r="B101" t="str">
            <v xml:space="preserve">Niagara Mohawk Power Corporation                                      </v>
          </cell>
          <cell r="C101">
            <v>113570792</v>
          </cell>
          <cell r="D101">
            <v>22570775</v>
          </cell>
          <cell r="E101">
            <v>36905187</v>
          </cell>
          <cell r="F101">
            <v>191904387</v>
          </cell>
          <cell r="G101">
            <v>5419555</v>
          </cell>
          <cell r="H101">
            <v>4759338</v>
          </cell>
          <cell r="I101">
            <v>335493153</v>
          </cell>
          <cell r="J101">
            <v>498547761</v>
          </cell>
          <cell r="K101">
            <v>232522698</v>
          </cell>
          <cell r="L101">
            <v>204460514</v>
          </cell>
          <cell r="M101">
            <v>1816915017</v>
          </cell>
          <cell r="W101">
            <v>165247582.52732906</v>
          </cell>
          <cell r="X101">
            <v>0.57115250526300254</v>
          </cell>
          <cell r="Y101">
            <v>0.2</v>
          </cell>
          <cell r="Z101">
            <v>37947423.156549066</v>
          </cell>
          <cell r="AA101">
            <v>531074.38949417975</v>
          </cell>
          <cell r="AB101">
            <v>27297567.468970798</v>
          </cell>
          <cell r="AC101">
            <v>0.2</v>
          </cell>
          <cell r="BA101">
            <v>1.123489613958605</v>
          </cell>
          <cell r="BB101">
            <v>1.0794659716686104</v>
          </cell>
          <cell r="BC101">
            <v>1.0828068059869937</v>
          </cell>
          <cell r="BD101">
            <v>1.0665667457450072</v>
          </cell>
          <cell r="BE101">
            <v>1.0292150301399043</v>
          </cell>
          <cell r="BF101">
            <v>1.0059636908833998</v>
          </cell>
          <cell r="BH101">
            <v>1.1234861636161728</v>
          </cell>
          <cell r="BI101">
            <v>1.0786344572740849</v>
          </cell>
          <cell r="BJ101">
            <v>1.0818010000585996</v>
          </cell>
          <cell r="BK101">
            <v>1.0659890907759315</v>
          </cell>
          <cell r="BL101">
            <v>1.0270814400659141</v>
          </cell>
          <cell r="BM101">
            <v>1.0030777489120863</v>
          </cell>
          <cell r="BO101">
            <v>1.1234920216115409</v>
          </cell>
          <cell r="BP101">
            <v>1.0800462033738789</v>
          </cell>
          <cell r="BQ101">
            <v>1.0835086585259801</v>
          </cell>
          <cell r="BR101">
            <v>1.0669698340498766</v>
          </cell>
          <cell r="BS101">
            <v>1.0307038517587797</v>
          </cell>
          <cell r="BT101">
            <v>1.0079775045255281</v>
          </cell>
        </row>
        <row r="102">
          <cell r="A102">
            <v>119</v>
          </cell>
          <cell r="B102" t="str">
            <v xml:space="preserve">Northern Indiana Public Service Company                               </v>
          </cell>
          <cell r="C102">
            <v>17777999</v>
          </cell>
          <cell r="D102">
            <v>10907429</v>
          </cell>
          <cell r="E102">
            <v>18236975</v>
          </cell>
          <cell r="F102">
            <v>97597457</v>
          </cell>
          <cell r="G102">
            <v>41981961</v>
          </cell>
          <cell r="H102">
            <v>5468184</v>
          </cell>
          <cell r="I102">
            <v>189263930</v>
          </cell>
          <cell r="J102">
            <v>177541436</v>
          </cell>
          <cell r="K102">
            <v>24594491</v>
          </cell>
          <cell r="L102">
            <v>43293531</v>
          </cell>
          <cell r="M102">
            <v>958324662</v>
          </cell>
          <cell r="W102">
            <v>15436982.393727284</v>
          </cell>
          <cell r="X102">
            <v>0.58727667284356</v>
          </cell>
          <cell r="Y102">
            <v>0.36031493827833821</v>
          </cell>
          <cell r="Z102">
            <v>26081687.318764359</v>
          </cell>
          <cell r="AA102">
            <v>542575.85974487138</v>
          </cell>
          <cell r="AB102">
            <v>7825289.7968456065</v>
          </cell>
          <cell r="AC102">
            <v>0.50691835990079004</v>
          </cell>
          <cell r="BA102">
            <v>1.123489613958605</v>
          </cell>
          <cell r="BB102">
            <v>1.0794659716686104</v>
          </cell>
          <cell r="BC102">
            <v>1.0828068059869937</v>
          </cell>
          <cell r="BD102">
            <v>1.0665667457450072</v>
          </cell>
          <cell r="BE102">
            <v>1.0292150301399043</v>
          </cell>
          <cell r="BF102">
            <v>1.0059636908833998</v>
          </cell>
          <cell r="BH102">
            <v>1.1234861636161728</v>
          </cell>
          <cell r="BI102">
            <v>1.0786344572740849</v>
          </cell>
          <cell r="BJ102">
            <v>1.0818010000585996</v>
          </cell>
          <cell r="BK102">
            <v>1.0659890907759315</v>
          </cell>
          <cell r="BL102">
            <v>1.0270814400659141</v>
          </cell>
          <cell r="BM102">
            <v>1.0030777489120863</v>
          </cell>
          <cell r="BO102">
            <v>1.1234920216115409</v>
          </cell>
          <cell r="BP102">
            <v>1.0800462033738789</v>
          </cell>
          <cell r="BQ102">
            <v>1.0835086585259801</v>
          </cell>
          <cell r="BR102">
            <v>1.0669698340498766</v>
          </cell>
          <cell r="BS102">
            <v>1.0307038517587797</v>
          </cell>
          <cell r="BT102">
            <v>1.0079775045255281</v>
          </cell>
        </row>
        <row r="103">
          <cell r="A103">
            <v>120</v>
          </cell>
          <cell r="B103" t="str">
            <v xml:space="preserve">Northern States Power Company (Minnesota)                             </v>
          </cell>
          <cell r="C103">
            <v>52618529</v>
          </cell>
          <cell r="D103">
            <v>16766489</v>
          </cell>
          <cell r="E103">
            <v>58078676</v>
          </cell>
          <cell r="F103">
            <v>416087416</v>
          </cell>
          <cell r="G103">
            <v>12679170</v>
          </cell>
          <cell r="H103">
            <v>9039894</v>
          </cell>
          <cell r="I103">
            <v>578193744</v>
          </cell>
          <cell r="J103">
            <v>236303610</v>
          </cell>
          <cell r="K103">
            <v>161168417</v>
          </cell>
          <cell r="L103">
            <v>105061691</v>
          </cell>
          <cell r="M103">
            <v>2692135882</v>
          </cell>
          <cell r="W103">
            <v>25617032.697373837</v>
          </cell>
          <cell r="X103">
            <v>0.51609620792611732</v>
          </cell>
          <cell r="Y103">
            <v>0.2</v>
          </cell>
          <cell r="Z103">
            <v>59848470.947076507</v>
          </cell>
          <cell r="AA103">
            <v>922465.99878107465</v>
          </cell>
          <cell r="AB103">
            <v>10133910.307600347</v>
          </cell>
          <cell r="AC103">
            <v>0.39559266786739272</v>
          </cell>
          <cell r="BA103">
            <v>1.123489613958605</v>
          </cell>
          <cell r="BB103">
            <v>1.0794659716686104</v>
          </cell>
          <cell r="BC103">
            <v>1.0828068059869937</v>
          </cell>
          <cell r="BD103">
            <v>1.0665667457450072</v>
          </cell>
          <cell r="BE103">
            <v>1.0292150301399043</v>
          </cell>
          <cell r="BF103">
            <v>1.0059636908833998</v>
          </cell>
          <cell r="BH103">
            <v>1.1234861636161728</v>
          </cell>
          <cell r="BI103">
            <v>1.0786344572740849</v>
          </cell>
          <cell r="BJ103">
            <v>1.0818010000585996</v>
          </cell>
          <cell r="BK103">
            <v>1.0659890907759315</v>
          </cell>
          <cell r="BL103">
            <v>1.0270814400659141</v>
          </cell>
          <cell r="BM103">
            <v>1.0030777489120863</v>
          </cell>
          <cell r="BO103">
            <v>1.1234920216115409</v>
          </cell>
          <cell r="BP103">
            <v>1.0800462033738789</v>
          </cell>
          <cell r="BQ103">
            <v>1.0835086585259801</v>
          </cell>
          <cell r="BR103">
            <v>1.0669698340498766</v>
          </cell>
          <cell r="BS103">
            <v>1.0307038517587797</v>
          </cell>
          <cell r="BT103">
            <v>1.0079775045255281</v>
          </cell>
        </row>
        <row r="104">
          <cell r="A104">
            <v>121</v>
          </cell>
          <cell r="B104" t="str">
            <v xml:space="preserve">Northern States Power Company (Wisconsin)                             </v>
          </cell>
          <cell r="C104">
            <v>11929434</v>
          </cell>
          <cell r="D104">
            <v>3706762</v>
          </cell>
          <cell r="E104">
            <v>9880457</v>
          </cell>
          <cell r="F104">
            <v>41630204</v>
          </cell>
          <cell r="G104">
            <v>1861221</v>
          </cell>
          <cell r="H104">
            <v>1303563</v>
          </cell>
          <cell r="I104">
            <v>81088026</v>
          </cell>
          <cell r="J104">
            <v>37319965</v>
          </cell>
          <cell r="K104">
            <v>22717144</v>
          </cell>
          <cell r="L104">
            <v>20700544</v>
          </cell>
          <cell r="M104">
            <v>580309834</v>
          </cell>
          <cell r="W104">
            <v>2984119.3897872153</v>
          </cell>
          <cell r="X104">
            <v>0.60205085660204671</v>
          </cell>
          <cell r="Y104">
            <v>0.2</v>
          </cell>
          <cell r="Z104">
            <v>10322196.705575235</v>
          </cell>
          <cell r="AA104">
            <v>161432.41032143062</v>
          </cell>
          <cell r="AB104">
            <v>3937623.7418261748</v>
          </cell>
          <cell r="AC104">
            <v>0.9</v>
          </cell>
          <cell r="BA104">
            <v>1.123489613958605</v>
          </cell>
          <cell r="BB104">
            <v>1.0794659716686104</v>
          </cell>
          <cell r="BC104">
            <v>1.0828068059869937</v>
          </cell>
          <cell r="BD104">
            <v>1.0665667457450072</v>
          </cell>
          <cell r="BE104">
            <v>1.0292150301399043</v>
          </cell>
          <cell r="BF104">
            <v>1.0059636908833998</v>
          </cell>
          <cell r="BH104">
            <v>1.1234861636161728</v>
          </cell>
          <cell r="BI104">
            <v>1.0786344572740849</v>
          </cell>
          <cell r="BJ104">
            <v>1.0818010000585996</v>
          </cell>
          <cell r="BK104">
            <v>1.0659890907759315</v>
          </cell>
          <cell r="BL104">
            <v>1.0270814400659141</v>
          </cell>
          <cell r="BM104">
            <v>1.0030777489120863</v>
          </cell>
          <cell r="BO104">
            <v>1.1234920216115409</v>
          </cell>
          <cell r="BP104">
            <v>1.0800462033738789</v>
          </cell>
          <cell r="BQ104">
            <v>1.0835086585259801</v>
          </cell>
          <cell r="BR104">
            <v>1.0669698340498766</v>
          </cell>
          <cell r="BS104">
            <v>1.0307038517587797</v>
          </cell>
          <cell r="BT104">
            <v>1.0079775045255281</v>
          </cell>
        </row>
        <row r="105">
          <cell r="A105">
            <v>122</v>
          </cell>
          <cell r="B105" t="str">
            <v xml:space="preserve">NorthWestern Corporation                                              </v>
          </cell>
          <cell r="C105">
            <v>23064203</v>
          </cell>
          <cell r="D105">
            <v>7372266</v>
          </cell>
          <cell r="E105">
            <v>22504242</v>
          </cell>
          <cell r="F105">
            <v>63489146</v>
          </cell>
          <cell r="G105">
            <v>0</v>
          </cell>
          <cell r="H105">
            <v>934229</v>
          </cell>
          <cell r="I105">
            <v>122800716</v>
          </cell>
          <cell r="J105">
            <v>62008480</v>
          </cell>
          <cell r="K105">
            <v>22200151</v>
          </cell>
          <cell r="L105">
            <v>33804493</v>
          </cell>
          <cell r="M105">
            <v>469535908</v>
          </cell>
          <cell r="W105">
            <v>8521543.8490219116</v>
          </cell>
          <cell r="X105">
            <v>0.6822821747393164</v>
          </cell>
          <cell r="Y105">
            <v>0.21808538882686393</v>
          </cell>
          <cell r="Z105">
            <v>22504242</v>
          </cell>
          <cell r="AA105">
            <v>172517.61347168396</v>
          </cell>
          <cell r="AB105">
            <v>10871157.26829721</v>
          </cell>
          <cell r="AC105">
            <v>0.9</v>
          </cell>
          <cell r="BA105">
            <v>1.123489613958605</v>
          </cell>
          <cell r="BB105">
            <v>1.0794659716686104</v>
          </cell>
          <cell r="BC105">
            <v>1.0828068059869937</v>
          </cell>
          <cell r="BD105">
            <v>1.0665667457450072</v>
          </cell>
          <cell r="BE105">
            <v>1.0292150301399043</v>
          </cell>
          <cell r="BF105">
            <v>1.0059636908833998</v>
          </cell>
          <cell r="BH105">
            <v>1.1234861636161728</v>
          </cell>
          <cell r="BI105">
            <v>1.0786344572740849</v>
          </cell>
          <cell r="BJ105">
            <v>1.0818010000585996</v>
          </cell>
          <cell r="BK105">
            <v>1.0659890907759315</v>
          </cell>
          <cell r="BL105">
            <v>1.0270814400659141</v>
          </cell>
          <cell r="BM105">
            <v>1.0030777489120863</v>
          </cell>
          <cell r="BO105">
            <v>1.1234920216115409</v>
          </cell>
          <cell r="BP105">
            <v>1.0800462033738789</v>
          </cell>
          <cell r="BQ105">
            <v>1.0835086585259801</v>
          </cell>
          <cell r="BR105">
            <v>1.0669698340498766</v>
          </cell>
          <cell r="BS105">
            <v>1.0307038517587797</v>
          </cell>
          <cell r="BT105">
            <v>1.0079775045255281</v>
          </cell>
        </row>
        <row r="106">
          <cell r="A106">
            <v>123</v>
          </cell>
          <cell r="B106" t="str">
            <v xml:space="preserve">Northwestern Wisconsin Electric Company                               </v>
          </cell>
          <cell r="C106">
            <v>837171</v>
          </cell>
          <cell r="D106">
            <v>268909</v>
          </cell>
          <cell r="E106">
            <v>342235</v>
          </cell>
          <cell r="F106">
            <v>1641625</v>
          </cell>
          <cell r="G106">
            <v>50095</v>
          </cell>
          <cell r="H106">
            <v>239925</v>
          </cell>
          <cell r="I106">
            <v>2787869</v>
          </cell>
          <cell r="J106">
            <v>1559522</v>
          </cell>
          <cell r="K106">
            <v>1062290</v>
          </cell>
          <cell r="L106">
            <v>1310503</v>
          </cell>
          <cell r="M106">
            <v>15218303</v>
          </cell>
          <cell r="W106">
            <v>270918.97036390001</v>
          </cell>
          <cell r="X106">
            <v>0.65831034933162713</v>
          </cell>
          <cell r="Y106">
            <v>0.21145689199508647</v>
          </cell>
          <cell r="Z106">
            <v>352678.47053986142</v>
          </cell>
          <cell r="AA106">
            <v>32226.270426273106</v>
          </cell>
          <cell r="AB106">
            <v>259337.81216040329</v>
          </cell>
          <cell r="AC106">
            <v>0.9</v>
          </cell>
          <cell r="BA106">
            <v>1.123489613958605</v>
          </cell>
          <cell r="BB106">
            <v>1.0794659716686104</v>
          </cell>
          <cell r="BC106">
            <v>1.0828068059869937</v>
          </cell>
          <cell r="BD106">
            <v>1.0665667457450072</v>
          </cell>
          <cell r="BE106">
            <v>1.0292150301399043</v>
          </cell>
          <cell r="BF106">
            <v>1.0059636908833998</v>
          </cell>
          <cell r="BH106">
            <v>1.1234861636161728</v>
          </cell>
          <cell r="BI106">
            <v>1.0786344572740849</v>
          </cell>
          <cell r="BJ106">
            <v>1.0818010000585996</v>
          </cell>
          <cell r="BK106">
            <v>1.0659890907759315</v>
          </cell>
          <cell r="BL106">
            <v>1.0270814400659141</v>
          </cell>
          <cell r="BM106">
            <v>1.0030777489120863</v>
          </cell>
          <cell r="BO106">
            <v>1.1234920216115409</v>
          </cell>
          <cell r="BP106">
            <v>1.0800462033738789</v>
          </cell>
          <cell r="BQ106">
            <v>1.0835086585259801</v>
          </cell>
          <cell r="BR106">
            <v>1.0669698340498766</v>
          </cell>
          <cell r="BS106">
            <v>1.0307038517587797</v>
          </cell>
          <cell r="BT106">
            <v>1.0079775045255281</v>
          </cell>
        </row>
        <row r="107">
          <cell r="A107">
            <v>124</v>
          </cell>
          <cell r="B107" t="str">
            <v xml:space="preserve">Ocean State Power                     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BA107">
            <v>1.123489613958605</v>
          </cell>
          <cell r="BB107">
            <v>1.0794659716686104</v>
          </cell>
          <cell r="BC107">
            <v>1.0828068059869937</v>
          </cell>
          <cell r="BD107">
            <v>1.0665667457450072</v>
          </cell>
          <cell r="BE107">
            <v>1.0292150301399043</v>
          </cell>
          <cell r="BF107">
            <v>1.0059636908833998</v>
          </cell>
          <cell r="BH107">
            <v>1.1234861636161728</v>
          </cell>
          <cell r="BI107">
            <v>1.0786344572740849</v>
          </cell>
          <cell r="BJ107">
            <v>1.0818010000585996</v>
          </cell>
          <cell r="BK107">
            <v>1.0659890907759315</v>
          </cell>
          <cell r="BL107">
            <v>1.0270814400659141</v>
          </cell>
          <cell r="BM107">
            <v>1.0030777489120863</v>
          </cell>
          <cell r="BO107">
            <v>1.1234920216115409</v>
          </cell>
          <cell r="BP107">
            <v>1.0800462033738789</v>
          </cell>
          <cell r="BQ107">
            <v>1.0835086585259801</v>
          </cell>
          <cell r="BR107">
            <v>1.0669698340498766</v>
          </cell>
          <cell r="BS107">
            <v>1.0307038517587797</v>
          </cell>
          <cell r="BT107">
            <v>1.0079775045255281</v>
          </cell>
        </row>
        <row r="108">
          <cell r="A108">
            <v>125</v>
          </cell>
          <cell r="B108" t="str">
            <v xml:space="preserve">Ocean State Power, II                         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C108" t="str">
            <v>-</v>
          </cell>
          <cell r="BA108">
            <v>1.123489613958605</v>
          </cell>
          <cell r="BB108">
            <v>1.0794659716686104</v>
          </cell>
          <cell r="BC108">
            <v>1.0828068059869937</v>
          </cell>
          <cell r="BD108">
            <v>1.0665667457450072</v>
          </cell>
          <cell r="BE108">
            <v>1.0292150301399043</v>
          </cell>
          <cell r="BF108">
            <v>1.0059636908833998</v>
          </cell>
          <cell r="BH108">
            <v>1.1234861636161728</v>
          </cell>
          <cell r="BI108">
            <v>1.0786344572740849</v>
          </cell>
          <cell r="BJ108">
            <v>1.0818010000585996</v>
          </cell>
          <cell r="BK108">
            <v>1.0659890907759315</v>
          </cell>
          <cell r="BL108">
            <v>1.0270814400659141</v>
          </cell>
          <cell r="BM108">
            <v>1.0030777489120863</v>
          </cell>
          <cell r="BO108">
            <v>1.1234920216115409</v>
          </cell>
          <cell r="BP108">
            <v>1.0800462033738789</v>
          </cell>
          <cell r="BQ108">
            <v>1.0835086585259801</v>
          </cell>
          <cell r="BR108">
            <v>1.0669698340498766</v>
          </cell>
          <cell r="BS108">
            <v>1.0307038517587797</v>
          </cell>
          <cell r="BT108">
            <v>1.0079775045255281</v>
          </cell>
        </row>
        <row r="109">
          <cell r="A109">
            <v>126</v>
          </cell>
          <cell r="B109" t="str">
            <v xml:space="preserve">Ohio Edison Company                                                   </v>
          </cell>
          <cell r="C109">
            <v>22521226</v>
          </cell>
          <cell r="D109">
            <v>7518862</v>
          </cell>
          <cell r="E109">
            <v>1433628</v>
          </cell>
          <cell r="F109">
            <v>32037373</v>
          </cell>
          <cell r="G109">
            <v>0</v>
          </cell>
          <cell r="H109">
            <v>18324828</v>
          </cell>
          <cell r="I109">
            <v>106241323</v>
          </cell>
          <cell r="J109">
            <v>86962846</v>
          </cell>
          <cell r="K109">
            <v>56944184</v>
          </cell>
          <cell r="L109">
            <v>55990564</v>
          </cell>
          <cell r="M109">
            <v>865731473</v>
          </cell>
          <cell r="W109">
            <v>12611097.517122768</v>
          </cell>
          <cell r="X109">
            <v>0.40223252618066146</v>
          </cell>
          <cell r="Y109">
            <v>0.2</v>
          </cell>
          <cell r="Z109">
            <v>1433628</v>
          </cell>
          <cell r="AA109">
            <v>298817.4917116976</v>
          </cell>
          <cell r="AB109">
            <v>1624440.7750355394</v>
          </cell>
          <cell r="AC109">
            <v>0.2</v>
          </cell>
          <cell r="BA109">
            <v>1.123489613958605</v>
          </cell>
          <cell r="BB109">
            <v>1.0794659716686104</v>
          </cell>
          <cell r="BC109">
            <v>1.0828068059869937</v>
          </cell>
          <cell r="BD109">
            <v>1.0665667457450072</v>
          </cell>
          <cell r="BE109">
            <v>1.0292150301399043</v>
          </cell>
          <cell r="BF109">
            <v>1.0059636908833998</v>
          </cell>
          <cell r="BH109">
            <v>1.1234861636161728</v>
          </cell>
          <cell r="BI109">
            <v>1.0786344572740849</v>
          </cell>
          <cell r="BJ109">
            <v>1.0818010000585996</v>
          </cell>
          <cell r="BK109">
            <v>1.0659890907759315</v>
          </cell>
          <cell r="BL109">
            <v>1.0270814400659141</v>
          </cell>
          <cell r="BM109">
            <v>1.0030777489120863</v>
          </cell>
          <cell r="BO109">
            <v>1.1234920216115409</v>
          </cell>
          <cell r="BP109">
            <v>1.0800462033738789</v>
          </cell>
          <cell r="BQ109">
            <v>1.0835086585259801</v>
          </cell>
          <cell r="BR109">
            <v>1.0669698340498766</v>
          </cell>
          <cell r="BS109">
            <v>1.0307038517587797</v>
          </cell>
          <cell r="BT109">
            <v>1.0079775045255281</v>
          </cell>
        </row>
        <row r="110">
          <cell r="A110">
            <v>127</v>
          </cell>
          <cell r="B110" t="str">
            <v xml:space="preserve">Ohio Power Company                                                    </v>
          </cell>
          <cell r="C110">
            <v>43937892</v>
          </cell>
          <cell r="D110">
            <v>15803730</v>
          </cell>
          <cell r="E110">
            <v>11362889</v>
          </cell>
          <cell r="F110">
            <v>171128390</v>
          </cell>
          <cell r="G110">
            <v>8257845</v>
          </cell>
          <cell r="H110">
            <v>28325814</v>
          </cell>
          <cell r="I110">
            <v>269810013</v>
          </cell>
          <cell r="J110">
            <v>159175788</v>
          </cell>
          <cell r="K110">
            <v>242126076</v>
          </cell>
          <cell r="L110">
            <v>152309612</v>
          </cell>
          <cell r="M110">
            <v>3040638999</v>
          </cell>
          <cell r="W110">
            <v>21789142.132039577</v>
          </cell>
          <cell r="X110">
            <v>0.30239802865772286</v>
          </cell>
          <cell r="Y110">
            <v>0.2</v>
          </cell>
          <cell r="Z110">
            <v>11911208.166178126</v>
          </cell>
          <cell r="AA110">
            <v>1332853.5848287365</v>
          </cell>
          <cell r="AB110">
            <v>4623556.2133980813</v>
          </cell>
          <cell r="AC110">
            <v>0.21219542216852263</v>
          </cell>
          <cell r="BA110">
            <v>1.123489613958605</v>
          </cell>
          <cell r="BB110">
            <v>1.0794659716686104</v>
          </cell>
          <cell r="BC110">
            <v>1.0828068059869937</v>
          </cell>
          <cell r="BD110">
            <v>1.0665667457450072</v>
          </cell>
          <cell r="BE110">
            <v>1.0292150301399043</v>
          </cell>
          <cell r="BF110">
            <v>1.0059636908833998</v>
          </cell>
          <cell r="BH110">
            <v>1.1234861636161728</v>
          </cell>
          <cell r="BI110">
            <v>1.0786344572740849</v>
          </cell>
          <cell r="BJ110">
            <v>1.0818010000585996</v>
          </cell>
          <cell r="BK110">
            <v>1.0659890907759315</v>
          </cell>
          <cell r="BL110">
            <v>1.0270814400659141</v>
          </cell>
          <cell r="BM110">
            <v>1.0030777489120863</v>
          </cell>
          <cell r="BO110">
            <v>1.1234920216115409</v>
          </cell>
          <cell r="BP110">
            <v>1.0800462033738789</v>
          </cell>
          <cell r="BQ110">
            <v>1.0835086585259801</v>
          </cell>
          <cell r="BR110">
            <v>1.0669698340498766</v>
          </cell>
          <cell r="BS110">
            <v>1.0307038517587797</v>
          </cell>
          <cell r="BT110">
            <v>1.0079775045255281</v>
          </cell>
        </row>
        <row r="111">
          <cell r="A111">
            <v>128</v>
          </cell>
          <cell r="B111" t="str">
            <v xml:space="preserve">Ohio Valley Electric Corporation                                      </v>
          </cell>
          <cell r="C111">
            <v>0</v>
          </cell>
          <cell r="D111">
            <v>0</v>
          </cell>
          <cell r="E111">
            <v>5676598</v>
          </cell>
          <cell r="F111">
            <v>36225761</v>
          </cell>
          <cell r="G111">
            <v>0</v>
          </cell>
          <cell r="H111">
            <v>0</v>
          </cell>
          <cell r="I111">
            <v>36512010</v>
          </cell>
          <cell r="J111">
            <v>38263714</v>
          </cell>
          <cell r="K111">
            <v>0</v>
          </cell>
          <cell r="L111">
            <v>0</v>
          </cell>
          <cell r="M111">
            <v>532108004</v>
          </cell>
          <cell r="W111">
            <v>0</v>
          </cell>
          <cell r="X111" t="str">
            <v>-</v>
          </cell>
          <cell r="Y111" t="str">
            <v>-</v>
          </cell>
          <cell r="Z111" t="str">
            <v>-</v>
          </cell>
          <cell r="AA111">
            <v>0</v>
          </cell>
          <cell r="AB111" t="str">
            <v>-</v>
          </cell>
          <cell r="AC111" t="str">
            <v>-</v>
          </cell>
          <cell r="BA111">
            <v>1.123489613958605</v>
          </cell>
          <cell r="BB111">
            <v>1.0794659716686104</v>
          </cell>
          <cell r="BC111">
            <v>1.0828068059869937</v>
          </cell>
          <cell r="BD111">
            <v>1.0665667457450072</v>
          </cell>
          <cell r="BE111">
            <v>1.0292150301399043</v>
          </cell>
          <cell r="BF111">
            <v>1.0059636908833998</v>
          </cell>
          <cell r="BH111">
            <v>1.1234861636161728</v>
          </cell>
          <cell r="BI111">
            <v>1.0786344572740849</v>
          </cell>
          <cell r="BJ111">
            <v>1.0818010000585996</v>
          </cell>
          <cell r="BK111">
            <v>1.0659890907759315</v>
          </cell>
          <cell r="BL111">
            <v>1.0270814400659141</v>
          </cell>
          <cell r="BM111">
            <v>1.0030777489120863</v>
          </cell>
          <cell r="BO111">
            <v>1.1234920216115409</v>
          </cell>
          <cell r="BP111">
            <v>1.0800462033738789</v>
          </cell>
          <cell r="BQ111">
            <v>1.0835086585259801</v>
          </cell>
          <cell r="BR111">
            <v>1.0669698340498766</v>
          </cell>
          <cell r="BS111">
            <v>1.0307038517587797</v>
          </cell>
          <cell r="BT111">
            <v>1.0079775045255281</v>
          </cell>
        </row>
        <row r="112">
          <cell r="A112">
            <v>129</v>
          </cell>
          <cell r="B112" t="str">
            <v xml:space="preserve">Old Dominion Electric Cooperative                                     </v>
          </cell>
          <cell r="C112">
            <v>0</v>
          </cell>
          <cell r="D112">
            <v>0</v>
          </cell>
          <cell r="E112">
            <v>9724919</v>
          </cell>
          <cell r="F112">
            <v>11986424</v>
          </cell>
          <cell r="G112">
            <v>0</v>
          </cell>
          <cell r="H112">
            <v>0</v>
          </cell>
          <cell r="I112">
            <v>11986424</v>
          </cell>
          <cell r="J112">
            <v>35830141</v>
          </cell>
          <cell r="K112">
            <v>0</v>
          </cell>
          <cell r="L112">
            <v>0</v>
          </cell>
          <cell r="M112">
            <v>731098097</v>
          </cell>
          <cell r="W112">
            <v>0</v>
          </cell>
          <cell r="X112" t="str">
            <v>-</v>
          </cell>
          <cell r="Y112" t="str">
            <v>-</v>
          </cell>
          <cell r="Z112" t="str">
            <v>-</v>
          </cell>
          <cell r="AA112">
            <v>0</v>
          </cell>
          <cell r="AB112" t="str">
            <v>-</v>
          </cell>
          <cell r="AC112" t="str">
            <v>-</v>
          </cell>
          <cell r="BA112">
            <v>1.123489613958605</v>
          </cell>
          <cell r="BB112">
            <v>1.0794659716686104</v>
          </cell>
          <cell r="BC112">
            <v>1.0828068059869937</v>
          </cell>
          <cell r="BD112">
            <v>1.0665667457450072</v>
          </cell>
          <cell r="BE112">
            <v>1.0292150301399043</v>
          </cell>
          <cell r="BF112">
            <v>1.0059636908833998</v>
          </cell>
          <cell r="BH112">
            <v>1.1234861636161728</v>
          </cell>
          <cell r="BI112">
            <v>1.0786344572740849</v>
          </cell>
          <cell r="BJ112">
            <v>1.0818010000585996</v>
          </cell>
          <cell r="BK112">
            <v>1.0659890907759315</v>
          </cell>
          <cell r="BL112">
            <v>1.0270814400659141</v>
          </cell>
          <cell r="BM112">
            <v>1.0030777489120863</v>
          </cell>
          <cell r="BO112">
            <v>1.1234920216115409</v>
          </cell>
          <cell r="BP112">
            <v>1.0800462033738789</v>
          </cell>
          <cell r="BQ112">
            <v>1.0835086585259801</v>
          </cell>
          <cell r="BR112">
            <v>1.0669698340498766</v>
          </cell>
          <cell r="BS112">
            <v>1.0307038517587797</v>
          </cell>
          <cell r="BT112">
            <v>1.0079775045255281</v>
          </cell>
        </row>
        <row r="113">
          <cell r="A113">
            <v>130</v>
          </cell>
          <cell r="B113" t="str">
            <v xml:space="preserve">Oklahoma Gas and Electric Company                                     </v>
          </cell>
          <cell r="C113">
            <v>32867509</v>
          </cell>
          <cell r="D113">
            <v>21969758</v>
          </cell>
          <cell r="E113">
            <v>31115641</v>
          </cell>
          <cell r="F113">
            <v>153836986</v>
          </cell>
          <cell r="G113">
            <v>0</v>
          </cell>
          <cell r="H113">
            <v>6905593</v>
          </cell>
          <cell r="I113">
            <v>232378677</v>
          </cell>
          <cell r="J113">
            <v>124475080</v>
          </cell>
          <cell r="K113">
            <v>74874062</v>
          </cell>
          <cell r="L113">
            <v>75306389</v>
          </cell>
          <cell r="M113">
            <v>1443860882</v>
          </cell>
          <cell r="W113">
            <v>14168504.484680727</v>
          </cell>
          <cell r="X113">
            <v>0.43645047168574236</v>
          </cell>
          <cell r="Y113">
            <v>0.29173830124825134</v>
          </cell>
          <cell r="Z113">
            <v>31115641</v>
          </cell>
          <cell r="AA113">
            <v>952982.71912630158</v>
          </cell>
          <cell r="AB113">
            <v>11431293.130042616</v>
          </cell>
          <cell r="AC113">
            <v>0.80681014304666809</v>
          </cell>
          <cell r="BA113">
            <v>1.123489613958605</v>
          </cell>
          <cell r="BB113">
            <v>1.0794659716686104</v>
          </cell>
          <cell r="BC113">
            <v>1.0828068059869937</v>
          </cell>
          <cell r="BD113">
            <v>1.0665667457450072</v>
          </cell>
          <cell r="BE113">
            <v>1.0292150301399043</v>
          </cell>
          <cell r="BF113">
            <v>1.0059636908833998</v>
          </cell>
          <cell r="BH113">
            <v>1.1234861636161728</v>
          </cell>
          <cell r="BI113">
            <v>1.0786344572740849</v>
          </cell>
          <cell r="BJ113">
            <v>1.0818010000585996</v>
          </cell>
          <cell r="BK113">
            <v>1.0659890907759315</v>
          </cell>
          <cell r="BL113">
            <v>1.0270814400659141</v>
          </cell>
          <cell r="BM113">
            <v>1.0030777489120863</v>
          </cell>
          <cell r="BO113">
            <v>1.1234920216115409</v>
          </cell>
          <cell r="BP113">
            <v>1.0800462033738789</v>
          </cell>
          <cell r="BQ113">
            <v>1.0835086585259801</v>
          </cell>
          <cell r="BR113">
            <v>1.0669698340498766</v>
          </cell>
          <cell r="BS113">
            <v>1.0307038517587797</v>
          </cell>
          <cell r="BT113">
            <v>1.0079775045255281</v>
          </cell>
        </row>
        <row r="114">
          <cell r="A114">
            <v>131</v>
          </cell>
          <cell r="B114" t="str">
            <v xml:space="preserve">Orange and Rockland Utilities, Inc                                    </v>
          </cell>
          <cell r="C114">
            <v>10707746</v>
          </cell>
          <cell r="D114">
            <v>11028891</v>
          </cell>
          <cell r="E114">
            <v>5965905</v>
          </cell>
          <cell r="F114">
            <v>42797682</v>
          </cell>
          <cell r="G114">
            <v>0</v>
          </cell>
          <cell r="H114">
            <v>39920024</v>
          </cell>
          <cell r="I114">
            <v>126297157</v>
          </cell>
          <cell r="J114">
            <v>83586167</v>
          </cell>
          <cell r="K114">
            <v>38299623</v>
          </cell>
          <cell r="L114">
            <v>37807762</v>
          </cell>
          <cell r="M114">
            <v>286735659</v>
          </cell>
          <cell r="W114">
            <v>31314499.140087906</v>
          </cell>
          <cell r="X114">
            <v>0.28321554711437297</v>
          </cell>
          <cell r="Y114">
            <v>0.2917097023621763</v>
          </cell>
          <cell r="Z114">
            <v>5965905</v>
          </cell>
          <cell r="AA114">
            <v>2757200.4593127677</v>
          </cell>
          <cell r="AB114">
            <v>4430402.9569124766</v>
          </cell>
          <cell r="AC114">
            <v>0.2</v>
          </cell>
          <cell r="BA114">
            <v>1.123489613958605</v>
          </cell>
          <cell r="BB114">
            <v>1.0794659716686104</v>
          </cell>
          <cell r="BC114">
            <v>1.0828068059869937</v>
          </cell>
          <cell r="BD114">
            <v>1.0665667457450072</v>
          </cell>
          <cell r="BE114">
            <v>1.0292150301399043</v>
          </cell>
          <cell r="BF114">
            <v>1.0059636908833998</v>
          </cell>
          <cell r="BH114">
            <v>1.1234861636161728</v>
          </cell>
          <cell r="BI114">
            <v>1.0786344572740849</v>
          </cell>
          <cell r="BJ114">
            <v>1.0818010000585996</v>
          </cell>
          <cell r="BK114">
            <v>1.0659890907759315</v>
          </cell>
          <cell r="BL114">
            <v>1.0270814400659141</v>
          </cell>
          <cell r="BM114">
            <v>1.0030777489120863</v>
          </cell>
          <cell r="BO114">
            <v>1.1234920216115409</v>
          </cell>
          <cell r="BP114">
            <v>1.0800462033738789</v>
          </cell>
          <cell r="BQ114">
            <v>1.0835086585259801</v>
          </cell>
          <cell r="BR114">
            <v>1.0669698340498766</v>
          </cell>
          <cell r="BS114">
            <v>1.0307038517587797</v>
          </cell>
          <cell r="BT114">
            <v>1.0079775045255281</v>
          </cell>
        </row>
        <row r="115">
          <cell r="A115">
            <v>132</v>
          </cell>
          <cell r="B115" t="str">
            <v xml:space="preserve">Otter Tail Power Company                                              </v>
          </cell>
          <cell r="C115">
            <v>12209645</v>
          </cell>
          <cell r="D115">
            <v>10581009</v>
          </cell>
          <cell r="E115">
            <v>22063013</v>
          </cell>
          <cell r="F115">
            <v>67950864</v>
          </cell>
          <cell r="G115">
            <v>0</v>
          </cell>
          <cell r="H115">
            <v>3373232</v>
          </cell>
          <cell r="I115">
            <v>85324715</v>
          </cell>
          <cell r="J115">
            <v>32287981</v>
          </cell>
          <cell r="K115">
            <v>22544349</v>
          </cell>
          <cell r="L115">
            <v>13080665</v>
          </cell>
          <cell r="M115">
            <v>230875597</v>
          </cell>
          <cell r="W115">
            <v>5792202.9496377762</v>
          </cell>
          <cell r="X115">
            <v>0.8</v>
          </cell>
          <cell r="Y115">
            <v>0.8</v>
          </cell>
          <cell r="Z115">
            <v>22063013</v>
          </cell>
          <cell r="AA115">
            <v>908142.94926201645</v>
          </cell>
          <cell r="AB115">
            <v>7704503.4662057012</v>
          </cell>
          <cell r="AC115">
            <v>0.9</v>
          </cell>
          <cell r="BA115">
            <v>1.123489613958605</v>
          </cell>
          <cell r="BB115">
            <v>1.0794659716686104</v>
          </cell>
          <cell r="BC115">
            <v>1.0828068059869937</v>
          </cell>
          <cell r="BD115">
            <v>1.0665667457450072</v>
          </cell>
          <cell r="BE115">
            <v>1.0292150301399043</v>
          </cell>
          <cell r="BF115">
            <v>1.0059636908833998</v>
          </cell>
          <cell r="BH115">
            <v>1.1234861636161728</v>
          </cell>
          <cell r="BI115">
            <v>1.0786344572740849</v>
          </cell>
          <cell r="BJ115">
            <v>1.0818010000585996</v>
          </cell>
          <cell r="BK115">
            <v>1.0659890907759315</v>
          </cell>
          <cell r="BL115">
            <v>1.0270814400659141</v>
          </cell>
          <cell r="BM115">
            <v>1.0030777489120863</v>
          </cell>
          <cell r="BO115">
            <v>1.1234920216115409</v>
          </cell>
          <cell r="BP115">
            <v>1.0800462033738789</v>
          </cell>
          <cell r="BQ115">
            <v>1.0835086585259801</v>
          </cell>
          <cell r="BR115">
            <v>1.0669698340498766</v>
          </cell>
          <cell r="BS115">
            <v>1.0307038517587797</v>
          </cell>
          <cell r="BT115">
            <v>1.0079775045255281</v>
          </cell>
        </row>
        <row r="116">
          <cell r="A116">
            <v>133</v>
          </cell>
          <cell r="B116" t="str">
            <v xml:space="preserve">PACIFIC GAS AND ELECTRIC COMPANY                                      </v>
          </cell>
          <cell r="C116">
            <v>294095232</v>
          </cell>
          <cell r="D116">
            <v>201600726</v>
          </cell>
          <cell r="E116">
            <v>273674216</v>
          </cell>
          <cell r="F116">
            <v>1136038036</v>
          </cell>
          <cell r="G116">
            <v>0</v>
          </cell>
          <cell r="H116">
            <v>5008698</v>
          </cell>
          <cell r="I116">
            <v>2673088340</v>
          </cell>
          <cell r="J116">
            <v>967770735</v>
          </cell>
          <cell r="K116">
            <v>956747379</v>
          </cell>
          <cell r="L116">
            <v>626998677</v>
          </cell>
          <cell r="M116">
            <v>7593270730</v>
          </cell>
          <cell r="W116">
            <v>231333950.01511446</v>
          </cell>
          <cell r="X116">
            <v>0.46905239642156377</v>
          </cell>
          <cell r="Y116">
            <v>0.32153293682308681</v>
          </cell>
          <cell r="Z116">
            <v>273674216</v>
          </cell>
          <cell r="AA116">
            <v>513759.58826448256</v>
          </cell>
          <cell r="AB116">
            <v>119638486.49809237</v>
          </cell>
          <cell r="AC116">
            <v>0.51716787134043951</v>
          </cell>
          <cell r="BA116">
            <v>1.123489613958605</v>
          </cell>
          <cell r="BB116">
            <v>1.0794659716686104</v>
          </cell>
          <cell r="BC116">
            <v>1.0828068059869937</v>
          </cell>
          <cell r="BD116">
            <v>1.0665667457450072</v>
          </cell>
          <cell r="BE116">
            <v>1.0292150301399043</v>
          </cell>
          <cell r="BF116">
            <v>1.0059636908833998</v>
          </cell>
          <cell r="BH116">
            <v>1.1234861636161728</v>
          </cell>
          <cell r="BI116">
            <v>1.0786344572740849</v>
          </cell>
          <cell r="BJ116">
            <v>1.0818010000585996</v>
          </cell>
          <cell r="BK116">
            <v>1.0659890907759315</v>
          </cell>
          <cell r="BL116">
            <v>1.0270814400659141</v>
          </cell>
          <cell r="BM116">
            <v>1.0030777489120863</v>
          </cell>
          <cell r="BO116">
            <v>1.1234920216115409</v>
          </cell>
          <cell r="BP116">
            <v>1.0800462033738789</v>
          </cell>
          <cell r="BQ116">
            <v>1.0835086585259801</v>
          </cell>
          <cell r="BR116">
            <v>1.0669698340498766</v>
          </cell>
          <cell r="BS116">
            <v>1.0307038517587797</v>
          </cell>
          <cell r="BT116">
            <v>1.0079775045255281</v>
          </cell>
        </row>
        <row r="117">
          <cell r="A117">
            <v>134</v>
          </cell>
          <cell r="B117" t="str">
            <v xml:space="preserve">PacifiCorp                                                            </v>
          </cell>
          <cell r="C117">
            <v>108913223</v>
          </cell>
          <cell r="D117">
            <v>46759777</v>
          </cell>
          <cell r="E117">
            <v>43097996</v>
          </cell>
          <cell r="F117">
            <v>363265480</v>
          </cell>
          <cell r="G117">
            <v>0</v>
          </cell>
          <cell r="H117">
            <v>4179226</v>
          </cell>
          <cell r="I117">
            <v>521192550</v>
          </cell>
          <cell r="J117">
            <v>188239678</v>
          </cell>
          <cell r="K117">
            <v>212310189</v>
          </cell>
          <cell r="L117">
            <v>185930360</v>
          </cell>
          <cell r="M117">
            <v>2939835533</v>
          </cell>
          <cell r="W117">
            <v>27244070.953982167</v>
          </cell>
          <cell r="X117">
            <v>0.58577428129542697</v>
          </cell>
          <cell r="Y117">
            <v>0.25149081086058245</v>
          </cell>
          <cell r="Z117">
            <v>43097996</v>
          </cell>
          <cell r="AA117">
            <v>348378.38227762195</v>
          </cell>
          <cell r="AB117">
            <v>18618414.93778133</v>
          </cell>
          <cell r="AC117">
            <v>0.68339327735673605</v>
          </cell>
          <cell r="BA117">
            <v>1.123489613958605</v>
          </cell>
          <cell r="BB117">
            <v>1.0794659716686104</v>
          </cell>
          <cell r="BC117">
            <v>1.0828068059869937</v>
          </cell>
          <cell r="BD117">
            <v>1.0665667457450072</v>
          </cell>
          <cell r="BE117">
            <v>1.0292150301399043</v>
          </cell>
          <cell r="BF117">
            <v>1.0059636908833998</v>
          </cell>
          <cell r="BH117">
            <v>1.1234861636161728</v>
          </cell>
          <cell r="BI117">
            <v>1.0786344572740849</v>
          </cell>
          <cell r="BJ117">
            <v>1.0818010000585996</v>
          </cell>
          <cell r="BK117">
            <v>1.0659890907759315</v>
          </cell>
          <cell r="BL117">
            <v>1.0270814400659141</v>
          </cell>
          <cell r="BM117">
            <v>1.0030777489120863</v>
          </cell>
          <cell r="BO117">
            <v>1.1234920216115409</v>
          </cell>
          <cell r="BP117">
            <v>1.0800462033738789</v>
          </cell>
          <cell r="BQ117">
            <v>1.0835086585259801</v>
          </cell>
          <cell r="BR117">
            <v>1.0669698340498766</v>
          </cell>
          <cell r="BS117">
            <v>1.0307038517587797</v>
          </cell>
          <cell r="BT117">
            <v>1.0079775045255281</v>
          </cell>
        </row>
        <row r="118">
          <cell r="A118">
            <v>135</v>
          </cell>
          <cell r="B118" t="str">
            <v xml:space="preserve">PECO Energy Company                                                   </v>
          </cell>
          <cell r="C118">
            <v>70042484</v>
          </cell>
          <cell r="D118">
            <v>27341631</v>
          </cell>
          <cell r="E118">
            <v>21631201</v>
          </cell>
          <cell r="F118">
            <v>132288659</v>
          </cell>
          <cell r="G118">
            <v>19890127</v>
          </cell>
          <cell r="H118">
            <v>62629013</v>
          </cell>
          <cell r="I118">
            <v>288950285</v>
          </cell>
          <cell r="J118">
            <v>190310560</v>
          </cell>
          <cell r="K118">
            <v>245243050</v>
          </cell>
          <cell r="L118">
            <v>217237011</v>
          </cell>
          <cell r="M118">
            <v>1820242058</v>
          </cell>
          <cell r="W118">
            <v>53999103.340074331</v>
          </cell>
          <cell r="X118">
            <v>0.37090204008431671</v>
          </cell>
          <cell r="Y118">
            <v>0.2</v>
          </cell>
          <cell r="Z118">
            <v>24883538.26235389</v>
          </cell>
          <cell r="AA118">
            <v>5985918.8518285323</v>
          </cell>
          <cell r="AB118">
            <v>22724508.543057412</v>
          </cell>
          <cell r="AC118">
            <v>0.42083122010273977</v>
          </cell>
          <cell r="BA118">
            <v>1.123489613958605</v>
          </cell>
          <cell r="BB118">
            <v>1.0794659716686104</v>
          </cell>
          <cell r="BC118">
            <v>1.0828068059869937</v>
          </cell>
          <cell r="BD118">
            <v>1.0665667457450072</v>
          </cell>
          <cell r="BE118">
            <v>1.0292150301399043</v>
          </cell>
          <cell r="BF118">
            <v>1.0059636908833998</v>
          </cell>
          <cell r="BH118">
            <v>1.1234861636161728</v>
          </cell>
          <cell r="BI118">
            <v>1.0786344572740849</v>
          </cell>
          <cell r="BJ118">
            <v>1.0818010000585996</v>
          </cell>
          <cell r="BK118">
            <v>1.0659890907759315</v>
          </cell>
          <cell r="BL118">
            <v>1.0270814400659141</v>
          </cell>
          <cell r="BM118">
            <v>1.0030777489120863</v>
          </cell>
          <cell r="BO118">
            <v>1.1234920216115409</v>
          </cell>
          <cell r="BP118">
            <v>1.0800462033738789</v>
          </cell>
          <cell r="BQ118">
            <v>1.0835086585259801</v>
          </cell>
          <cell r="BR118">
            <v>1.0669698340498766</v>
          </cell>
          <cell r="BS118">
            <v>1.0307038517587797</v>
          </cell>
          <cell r="BT118">
            <v>1.0079775045255281</v>
          </cell>
        </row>
        <row r="119">
          <cell r="A119">
            <v>136</v>
          </cell>
          <cell r="B119" t="str">
            <v xml:space="preserve">Pennsylvania Electric Company                                         </v>
          </cell>
          <cell r="C119">
            <v>17519424</v>
          </cell>
          <cell r="D119">
            <v>4915629</v>
          </cell>
          <cell r="E119">
            <v>554279</v>
          </cell>
          <cell r="F119">
            <v>24834925</v>
          </cell>
          <cell r="G119">
            <v>0</v>
          </cell>
          <cell r="H119">
            <v>5445552</v>
          </cell>
          <cell r="I119">
            <v>74153201</v>
          </cell>
          <cell r="J119">
            <v>54174640</v>
          </cell>
          <cell r="K119">
            <v>76041754</v>
          </cell>
          <cell r="L119">
            <v>48261941</v>
          </cell>
          <cell r="M119">
            <v>572196976</v>
          </cell>
          <cell r="W119">
            <v>12999647.8130526</v>
          </cell>
          <cell r="X119">
            <v>0.3630070328087302</v>
          </cell>
          <cell r="Y119">
            <v>0.2</v>
          </cell>
          <cell r="Z119">
            <v>554279</v>
          </cell>
          <cell r="AA119">
            <v>43930.408927367018</v>
          </cell>
          <cell r="AB119">
            <v>540402.67060940003</v>
          </cell>
          <cell r="AC119">
            <v>0.2</v>
          </cell>
          <cell r="BA119">
            <v>1.123489613958605</v>
          </cell>
          <cell r="BB119">
            <v>1.0794659716686104</v>
          </cell>
          <cell r="BC119">
            <v>1.0828068059869937</v>
          </cell>
          <cell r="BD119">
            <v>1.0665667457450072</v>
          </cell>
          <cell r="BE119">
            <v>1.0292150301399043</v>
          </cell>
          <cell r="BF119">
            <v>1.0059636908833998</v>
          </cell>
          <cell r="BH119">
            <v>1.1234861636161728</v>
          </cell>
          <cell r="BI119">
            <v>1.0786344572740849</v>
          </cell>
          <cell r="BJ119">
            <v>1.0818010000585996</v>
          </cell>
          <cell r="BK119">
            <v>1.0659890907759315</v>
          </cell>
          <cell r="BL119">
            <v>1.0270814400659141</v>
          </cell>
          <cell r="BM119">
            <v>1.0030777489120863</v>
          </cell>
          <cell r="BO119">
            <v>1.1234920216115409</v>
          </cell>
          <cell r="BP119">
            <v>1.0800462033738789</v>
          </cell>
          <cell r="BQ119">
            <v>1.0835086585259801</v>
          </cell>
          <cell r="BR119">
            <v>1.0669698340498766</v>
          </cell>
          <cell r="BS119">
            <v>1.0307038517587797</v>
          </cell>
          <cell r="BT119">
            <v>1.0079775045255281</v>
          </cell>
        </row>
        <row r="120">
          <cell r="A120">
            <v>137</v>
          </cell>
          <cell r="B120" t="str">
            <v xml:space="preserve">Pennsylvania Power Company                                            </v>
          </cell>
          <cell r="C120">
            <v>3742104</v>
          </cell>
          <cell r="D120">
            <v>1490623</v>
          </cell>
          <cell r="E120">
            <v>68016</v>
          </cell>
          <cell r="F120">
            <v>5387695</v>
          </cell>
          <cell r="G120">
            <v>0</v>
          </cell>
          <cell r="H120">
            <v>3594811</v>
          </cell>
          <cell r="I120">
            <v>18077691</v>
          </cell>
          <cell r="J120">
            <v>10336706</v>
          </cell>
          <cell r="K120">
            <v>23489099</v>
          </cell>
          <cell r="L120">
            <v>10592984</v>
          </cell>
          <cell r="M120">
            <v>141132869</v>
          </cell>
          <cell r="W120">
            <v>2693477.1155220969</v>
          </cell>
          <cell r="X120">
            <v>0.35326249902765833</v>
          </cell>
          <cell r="Y120">
            <v>0.2</v>
          </cell>
          <cell r="Z120">
            <v>68016</v>
          </cell>
          <cell r="AA120">
            <v>16882.323472679465</v>
          </cell>
          <cell r="AB120">
            <v>82456.365753856444</v>
          </cell>
          <cell r="AC120">
            <v>0.2</v>
          </cell>
          <cell r="BA120">
            <v>1.123489613958605</v>
          </cell>
          <cell r="BB120">
            <v>1.0794659716686104</v>
          </cell>
          <cell r="BC120">
            <v>1.0828068059869937</v>
          </cell>
          <cell r="BD120">
            <v>1.0665667457450072</v>
          </cell>
          <cell r="BE120">
            <v>1.0292150301399043</v>
          </cell>
          <cell r="BF120">
            <v>1.0059636908833998</v>
          </cell>
          <cell r="BH120">
            <v>1.1234861636161728</v>
          </cell>
          <cell r="BI120">
            <v>1.0786344572740849</v>
          </cell>
          <cell r="BJ120">
            <v>1.0818010000585996</v>
          </cell>
          <cell r="BK120">
            <v>1.0659890907759315</v>
          </cell>
          <cell r="BL120">
            <v>1.0270814400659141</v>
          </cell>
          <cell r="BM120">
            <v>1.0030777489120863</v>
          </cell>
          <cell r="BO120">
            <v>1.1234920216115409</v>
          </cell>
          <cell r="BP120">
            <v>1.0800462033738789</v>
          </cell>
          <cell r="BQ120">
            <v>1.0835086585259801</v>
          </cell>
          <cell r="BR120">
            <v>1.0669698340498766</v>
          </cell>
          <cell r="BS120">
            <v>1.0307038517587797</v>
          </cell>
          <cell r="BT120">
            <v>1.0079775045255281</v>
          </cell>
        </row>
        <row r="121">
          <cell r="A121">
            <v>138</v>
          </cell>
          <cell r="B121" t="str">
            <v xml:space="preserve">PPL Electric Utilities Corporation                                    </v>
          </cell>
          <cell r="C121">
            <v>58443611</v>
          </cell>
          <cell r="D121">
            <v>28395315</v>
          </cell>
          <cell r="E121">
            <v>2120568</v>
          </cell>
          <cell r="F121">
            <v>102136227</v>
          </cell>
          <cell r="G121">
            <v>33702472</v>
          </cell>
          <cell r="H121">
            <v>8106039</v>
          </cell>
          <cell r="I121">
            <v>200500443</v>
          </cell>
          <cell r="J121">
            <v>177096251</v>
          </cell>
          <cell r="K121">
            <v>193991136</v>
          </cell>
          <cell r="L121">
            <v>144431180</v>
          </cell>
          <cell r="M121">
            <v>1253920583</v>
          </cell>
          <cell r="W121">
            <v>55657475.074901372</v>
          </cell>
          <cell r="X121">
            <v>0.53817037206385221</v>
          </cell>
          <cell r="Y121">
            <v>0.26147455601982372</v>
          </cell>
          <cell r="Z121">
            <v>2820303.8894420099</v>
          </cell>
          <cell r="AA121">
            <v>89344.630367482008</v>
          </cell>
          <cell r="AB121">
            <v>2473860.2542831935</v>
          </cell>
          <cell r="AC121">
            <v>0.2</v>
          </cell>
          <cell r="BA121">
            <v>1.123489613958605</v>
          </cell>
          <cell r="BB121">
            <v>1.0794659716686104</v>
          </cell>
          <cell r="BC121">
            <v>1.0828068059869937</v>
          </cell>
          <cell r="BD121">
            <v>1.0665667457450072</v>
          </cell>
          <cell r="BE121">
            <v>1.0292150301399043</v>
          </cell>
          <cell r="BF121">
            <v>1.0059636908833998</v>
          </cell>
          <cell r="BH121">
            <v>1.1234861636161728</v>
          </cell>
          <cell r="BI121">
            <v>1.0786344572740849</v>
          </cell>
          <cell r="BJ121">
            <v>1.0818010000585996</v>
          </cell>
          <cell r="BK121">
            <v>1.0659890907759315</v>
          </cell>
          <cell r="BL121">
            <v>1.0270814400659141</v>
          </cell>
          <cell r="BM121">
            <v>1.0030777489120863</v>
          </cell>
          <cell r="BO121">
            <v>1.1234920216115409</v>
          </cell>
          <cell r="BP121">
            <v>1.0800462033738789</v>
          </cell>
          <cell r="BQ121">
            <v>1.0835086585259801</v>
          </cell>
          <cell r="BR121">
            <v>1.0669698340498766</v>
          </cell>
          <cell r="BS121">
            <v>1.0307038517587797</v>
          </cell>
          <cell r="BT121">
            <v>1.0079775045255281</v>
          </cell>
        </row>
        <row r="122">
          <cell r="A122">
            <v>140</v>
          </cell>
          <cell r="B122" t="str">
            <v xml:space="preserve">Pioneer Power and Light Company                                       </v>
          </cell>
          <cell r="C122">
            <v>285702</v>
          </cell>
          <cell r="D122">
            <v>40504</v>
          </cell>
          <cell r="E122">
            <v>51947</v>
          </cell>
          <cell r="F122">
            <v>378153</v>
          </cell>
          <cell r="G122">
            <v>0</v>
          </cell>
          <cell r="H122">
            <v>0</v>
          </cell>
          <cell r="I122">
            <v>378153</v>
          </cell>
          <cell r="J122">
            <v>459616</v>
          </cell>
          <cell r="K122">
            <v>122459</v>
          </cell>
          <cell r="L122">
            <v>410011</v>
          </cell>
          <cell r="M122">
            <v>3208122</v>
          </cell>
          <cell r="W122">
            <v>89041.730860329204</v>
          </cell>
          <cell r="X122">
            <v>0.69681545129277023</v>
          </cell>
          <cell r="Y122">
            <v>0.2</v>
          </cell>
          <cell r="Z122">
            <v>51947</v>
          </cell>
          <cell r="AA122">
            <v>0</v>
          </cell>
          <cell r="AB122">
            <v>44811.023797246089</v>
          </cell>
          <cell r="AC122">
            <v>0.50325867842277938</v>
          </cell>
          <cell r="BA122">
            <v>1.123489613958605</v>
          </cell>
          <cell r="BB122">
            <v>1.0794659716686104</v>
          </cell>
          <cell r="BC122">
            <v>1.0828068059869937</v>
          </cell>
          <cell r="BD122">
            <v>1.0665667457450072</v>
          </cell>
          <cell r="BE122">
            <v>1.0292150301399043</v>
          </cell>
          <cell r="BF122">
            <v>1.0059636908833998</v>
          </cell>
          <cell r="BH122">
            <v>1.1234861636161728</v>
          </cell>
          <cell r="BI122">
            <v>1.0786344572740849</v>
          </cell>
          <cell r="BJ122">
            <v>1.0818010000585996</v>
          </cell>
          <cell r="BK122">
            <v>1.0659890907759315</v>
          </cell>
          <cell r="BL122">
            <v>1.0270814400659141</v>
          </cell>
          <cell r="BM122">
            <v>1.0030777489120863</v>
          </cell>
          <cell r="BO122">
            <v>1.1234920216115409</v>
          </cell>
          <cell r="BP122">
            <v>1.0800462033738789</v>
          </cell>
          <cell r="BQ122">
            <v>1.0835086585259801</v>
          </cell>
          <cell r="BR122">
            <v>1.0669698340498766</v>
          </cell>
          <cell r="BS122">
            <v>1.0307038517587797</v>
          </cell>
          <cell r="BT122">
            <v>1.0079775045255281</v>
          </cell>
        </row>
        <row r="123">
          <cell r="A123">
            <v>141</v>
          </cell>
          <cell r="B123" t="str">
            <v xml:space="preserve">Portland General Electric Company                                     </v>
          </cell>
          <cell r="C123">
            <v>37806745</v>
          </cell>
          <cell r="D123">
            <v>31448567</v>
          </cell>
          <cell r="E123">
            <v>40608616</v>
          </cell>
          <cell r="F123">
            <v>149832595</v>
          </cell>
          <cell r="G123">
            <v>12666258</v>
          </cell>
          <cell r="H123">
            <v>35181378</v>
          </cell>
          <cell r="I123">
            <v>248749488</v>
          </cell>
          <cell r="J123">
            <v>151284561</v>
          </cell>
          <cell r="K123">
            <v>66228622</v>
          </cell>
          <cell r="L123">
            <v>80373958</v>
          </cell>
          <cell r="M123">
            <v>1166654683</v>
          </cell>
          <cell r="W123">
            <v>21842977.724301584</v>
          </cell>
          <cell r="X123">
            <v>0.51015004704971645</v>
          </cell>
          <cell r="Y123">
            <v>0.42435517616489221</v>
          </cell>
          <cell r="Z123">
            <v>44041508.604435824</v>
          </cell>
          <cell r="AA123">
            <v>6689514.9727777625</v>
          </cell>
          <cell r="AB123">
            <v>23448788.735984202</v>
          </cell>
          <cell r="AC123">
            <v>0.9</v>
          </cell>
          <cell r="BA123">
            <v>1.123489613958605</v>
          </cell>
          <cell r="BB123">
            <v>1.0794659716686104</v>
          </cell>
          <cell r="BC123">
            <v>1.0828068059869937</v>
          </cell>
          <cell r="BD123">
            <v>1.0665667457450072</v>
          </cell>
          <cell r="BE123">
            <v>1.0292150301399043</v>
          </cell>
          <cell r="BF123">
            <v>1.0059636908833998</v>
          </cell>
          <cell r="BH123">
            <v>1.1234861636161728</v>
          </cell>
          <cell r="BI123">
            <v>1.0786344572740849</v>
          </cell>
          <cell r="BJ123">
            <v>1.0818010000585996</v>
          </cell>
          <cell r="BK123">
            <v>1.0659890907759315</v>
          </cell>
          <cell r="BL123">
            <v>1.0270814400659141</v>
          </cell>
          <cell r="BM123">
            <v>1.0030777489120863</v>
          </cell>
          <cell r="BO123">
            <v>1.1234920216115409</v>
          </cell>
          <cell r="BP123">
            <v>1.0800462033738789</v>
          </cell>
          <cell r="BQ123">
            <v>1.0835086585259801</v>
          </cell>
          <cell r="BR123">
            <v>1.0669698340498766</v>
          </cell>
          <cell r="BS123">
            <v>1.0307038517587797</v>
          </cell>
          <cell r="BT123">
            <v>1.0079775045255281</v>
          </cell>
        </row>
        <row r="124">
          <cell r="A124">
            <v>142</v>
          </cell>
          <cell r="B124" t="str">
            <v xml:space="preserve">THE POTOMAC EDISON COMPANY                                            </v>
          </cell>
          <cell r="C124">
            <v>11781811</v>
          </cell>
          <cell r="D124">
            <v>3820619</v>
          </cell>
          <cell r="E124">
            <v>1338616</v>
          </cell>
          <cell r="F124">
            <v>18326232</v>
          </cell>
          <cell r="G124">
            <v>135548</v>
          </cell>
          <cell r="H124">
            <v>1687904</v>
          </cell>
          <cell r="I124">
            <v>43166855</v>
          </cell>
          <cell r="J124">
            <v>43208564</v>
          </cell>
          <cell r="K124">
            <v>20735731</v>
          </cell>
          <cell r="L124">
            <v>20397808</v>
          </cell>
          <cell r="M124">
            <v>625099814</v>
          </cell>
          <cell r="W124">
            <v>3054387.142662819</v>
          </cell>
          <cell r="X124">
            <v>0.58187398838909699</v>
          </cell>
          <cell r="Y124">
            <v>0.2</v>
          </cell>
          <cell r="Z124">
            <v>1348516.9289835466</v>
          </cell>
          <cell r="AA124">
            <v>54472.334675580387</v>
          </cell>
          <cell r="AB124">
            <v>1194464.9493138073</v>
          </cell>
          <cell r="AC124">
            <v>0.39106534094183981</v>
          </cell>
          <cell r="BA124">
            <v>1.123489613958605</v>
          </cell>
          <cell r="BB124">
            <v>1.0794659716686104</v>
          </cell>
          <cell r="BC124">
            <v>1.0828068059869937</v>
          </cell>
          <cell r="BD124">
            <v>1.0665667457450072</v>
          </cell>
          <cell r="BE124">
            <v>1.0292150301399043</v>
          </cell>
          <cell r="BF124">
            <v>1.0059636908833998</v>
          </cell>
          <cell r="BH124">
            <v>1.1234861636161728</v>
          </cell>
          <cell r="BI124">
            <v>1.0786344572740849</v>
          </cell>
          <cell r="BJ124">
            <v>1.0818010000585996</v>
          </cell>
          <cell r="BK124">
            <v>1.0659890907759315</v>
          </cell>
          <cell r="BL124">
            <v>1.0270814400659141</v>
          </cell>
          <cell r="BM124">
            <v>1.0030777489120863</v>
          </cell>
          <cell r="BO124">
            <v>1.1234920216115409</v>
          </cell>
          <cell r="BP124">
            <v>1.0800462033738789</v>
          </cell>
          <cell r="BQ124">
            <v>1.0835086585259801</v>
          </cell>
          <cell r="BR124">
            <v>1.0669698340498766</v>
          </cell>
          <cell r="BS124">
            <v>1.0307038517587797</v>
          </cell>
          <cell r="BT124">
            <v>1.0079775045255281</v>
          </cell>
        </row>
        <row r="125">
          <cell r="A125">
            <v>143</v>
          </cell>
          <cell r="B125" t="str">
            <v xml:space="preserve">Potomac Electric Power Company                                        </v>
          </cell>
          <cell r="C125">
            <v>38116196</v>
          </cell>
          <cell r="D125">
            <v>19535572</v>
          </cell>
          <cell r="E125">
            <v>6282467</v>
          </cell>
          <cell r="F125">
            <v>69614640</v>
          </cell>
          <cell r="G125">
            <v>1278831</v>
          </cell>
          <cell r="H125">
            <v>4891041</v>
          </cell>
          <cell r="I125">
            <v>135735771</v>
          </cell>
          <cell r="J125">
            <v>141620834</v>
          </cell>
          <cell r="K125">
            <v>92140034</v>
          </cell>
          <cell r="L125">
            <v>114526272</v>
          </cell>
          <cell r="M125">
            <v>1113178285</v>
          </cell>
          <cell r="W125">
            <v>30125088.933540799</v>
          </cell>
          <cell r="X125">
            <v>0.33893005816549426</v>
          </cell>
          <cell r="Y125">
            <v>0.2</v>
          </cell>
          <cell r="Z125">
            <v>6397876.8269570451</v>
          </cell>
          <cell r="AA125">
            <v>234841.73705847384</v>
          </cell>
          <cell r="AB125">
            <v>5492924.359903547</v>
          </cell>
          <cell r="AC125">
            <v>0.2</v>
          </cell>
          <cell r="BA125">
            <v>1.123489613958605</v>
          </cell>
          <cell r="BB125">
            <v>1.0794659716686104</v>
          </cell>
          <cell r="BC125">
            <v>1.0828068059869937</v>
          </cell>
          <cell r="BD125">
            <v>1.0665667457450072</v>
          </cell>
          <cell r="BE125">
            <v>1.0292150301399043</v>
          </cell>
          <cell r="BF125">
            <v>1.0059636908833998</v>
          </cell>
          <cell r="BH125">
            <v>1.1234861636161728</v>
          </cell>
          <cell r="BI125">
            <v>1.0786344572740849</v>
          </cell>
          <cell r="BJ125">
            <v>1.0818010000585996</v>
          </cell>
          <cell r="BK125">
            <v>1.0659890907759315</v>
          </cell>
          <cell r="BL125">
            <v>1.0270814400659141</v>
          </cell>
          <cell r="BM125">
            <v>1.0030777489120863</v>
          </cell>
          <cell r="BO125">
            <v>1.1234920216115409</v>
          </cell>
          <cell r="BP125">
            <v>1.0800462033738789</v>
          </cell>
          <cell r="BQ125">
            <v>1.0835086585259801</v>
          </cell>
          <cell r="BR125">
            <v>1.0669698340498766</v>
          </cell>
          <cell r="BS125">
            <v>1.0307038517587797</v>
          </cell>
          <cell r="BT125">
            <v>1.0079775045255281</v>
          </cell>
        </row>
        <row r="126">
          <cell r="A126">
            <v>144</v>
          </cell>
          <cell r="B126" t="str">
            <v xml:space="preserve">Duke Energy Indiana, Inc.                                             </v>
          </cell>
          <cell r="C126">
            <v>31278477</v>
          </cell>
          <cell r="D126">
            <v>19780309</v>
          </cell>
          <cell r="E126">
            <v>49701156</v>
          </cell>
          <cell r="F126">
            <v>172409746</v>
          </cell>
          <cell r="G126">
            <v>3799015</v>
          </cell>
          <cell r="H126">
            <v>490790</v>
          </cell>
          <cell r="I126">
            <v>241776712</v>
          </cell>
          <cell r="J126">
            <v>219518935</v>
          </cell>
          <cell r="K126">
            <v>61838285</v>
          </cell>
          <cell r="L126">
            <v>66489120</v>
          </cell>
          <cell r="M126">
            <v>1714132114</v>
          </cell>
          <cell r="W126">
            <v>18847883.634855647</v>
          </cell>
          <cell r="X126">
            <v>0.48079583723209435</v>
          </cell>
          <cell r="Y126">
            <v>0.30405221540564559</v>
          </cell>
          <cell r="Z126">
            <v>50796311.242333807</v>
          </cell>
          <cell r="AA126">
            <v>101095.12461833558</v>
          </cell>
          <cell r="AB126">
            <v>15073160.537254354</v>
          </cell>
          <cell r="AC126">
            <v>0.79972695233428515</v>
          </cell>
          <cell r="BA126">
            <v>1.123489613958605</v>
          </cell>
          <cell r="BB126">
            <v>1.0794659716686104</v>
          </cell>
          <cell r="BC126">
            <v>1.0828068059869937</v>
          </cell>
          <cell r="BD126">
            <v>1.0665667457450072</v>
          </cell>
          <cell r="BE126">
            <v>1.0292150301399043</v>
          </cell>
          <cell r="BF126">
            <v>1.0059636908833998</v>
          </cell>
          <cell r="BH126">
            <v>1.1234861636161728</v>
          </cell>
          <cell r="BI126">
            <v>1.0786344572740849</v>
          </cell>
          <cell r="BJ126">
            <v>1.0818010000585996</v>
          </cell>
          <cell r="BK126">
            <v>1.0659890907759315</v>
          </cell>
          <cell r="BL126">
            <v>1.0270814400659141</v>
          </cell>
          <cell r="BM126">
            <v>1.0030777489120863</v>
          </cell>
          <cell r="BO126">
            <v>1.1234920216115409</v>
          </cell>
          <cell r="BP126">
            <v>1.0800462033738789</v>
          </cell>
          <cell r="BQ126">
            <v>1.0835086585259801</v>
          </cell>
          <cell r="BR126">
            <v>1.0669698340498766</v>
          </cell>
          <cell r="BS126">
            <v>1.0307038517587797</v>
          </cell>
          <cell r="BT126">
            <v>1.0079775045255281</v>
          </cell>
        </row>
        <row r="127">
          <cell r="A127">
            <v>145</v>
          </cell>
          <cell r="B127" t="str">
            <v xml:space="preserve">Public Service Company of Colorado                                    </v>
          </cell>
          <cell r="C127">
            <v>39181569</v>
          </cell>
          <cell r="D127">
            <v>16082797</v>
          </cell>
          <cell r="E127">
            <v>34827369</v>
          </cell>
          <cell r="F127">
            <v>179022344</v>
          </cell>
          <cell r="G127">
            <v>7581307</v>
          </cell>
          <cell r="H127">
            <v>9823750</v>
          </cell>
          <cell r="I127">
            <v>334032130</v>
          </cell>
          <cell r="J127">
            <v>162928675</v>
          </cell>
          <cell r="K127">
            <v>149517606</v>
          </cell>
          <cell r="L127">
            <v>84179802</v>
          </cell>
          <cell r="M127">
            <v>1889609704</v>
          </cell>
          <cell r="W127">
            <v>22051559.261310678</v>
          </cell>
          <cell r="X127">
            <v>0.48516204797766355</v>
          </cell>
          <cell r="Y127">
            <v>0.2</v>
          </cell>
          <cell r="Z127">
            <v>36302251.802290216</v>
          </cell>
          <cell r="AA127">
            <v>1055294.6417170032</v>
          </cell>
          <cell r="AB127">
            <v>11532309.729692811</v>
          </cell>
          <cell r="AC127">
            <v>0.52297026224019338</v>
          </cell>
          <cell r="BA127">
            <v>1.123489613958605</v>
          </cell>
          <cell r="BB127">
            <v>1.0794659716686104</v>
          </cell>
          <cell r="BC127">
            <v>1.0828068059869937</v>
          </cell>
          <cell r="BD127">
            <v>1.0665667457450072</v>
          </cell>
          <cell r="BE127">
            <v>1.0292150301399043</v>
          </cell>
          <cell r="BF127">
            <v>1.0059636908833998</v>
          </cell>
          <cell r="BH127">
            <v>1.1234861636161728</v>
          </cell>
          <cell r="BI127">
            <v>1.0786344572740849</v>
          </cell>
          <cell r="BJ127">
            <v>1.0818010000585996</v>
          </cell>
          <cell r="BK127">
            <v>1.0659890907759315</v>
          </cell>
          <cell r="BL127">
            <v>1.0270814400659141</v>
          </cell>
          <cell r="BM127">
            <v>1.0030777489120863</v>
          </cell>
          <cell r="BO127">
            <v>1.1234920216115409</v>
          </cell>
          <cell r="BP127">
            <v>1.0800462033738789</v>
          </cell>
          <cell r="BQ127">
            <v>1.0835086585259801</v>
          </cell>
          <cell r="BR127">
            <v>1.0669698340498766</v>
          </cell>
          <cell r="BS127">
            <v>1.0307038517587797</v>
          </cell>
          <cell r="BT127">
            <v>1.0079775045255281</v>
          </cell>
        </row>
        <row r="128">
          <cell r="A128">
            <v>146</v>
          </cell>
          <cell r="B128" t="str">
            <v xml:space="preserve">Public Service Company of New Hampshire                               </v>
          </cell>
          <cell r="C128">
            <v>24539474</v>
          </cell>
          <cell r="D128">
            <v>9386240</v>
          </cell>
          <cell r="E128">
            <v>18804396</v>
          </cell>
          <cell r="F128">
            <v>78996789</v>
          </cell>
          <cell r="G128">
            <v>2495678</v>
          </cell>
          <cell r="H128">
            <v>15069296</v>
          </cell>
          <cell r="I128">
            <v>117857087</v>
          </cell>
          <cell r="J128">
            <v>114752190</v>
          </cell>
          <cell r="K128">
            <v>51691239</v>
          </cell>
          <cell r="L128">
            <v>47806342</v>
          </cell>
          <cell r="M128">
            <v>617944989</v>
          </cell>
          <cell r="W128">
            <v>22690239.888453551</v>
          </cell>
          <cell r="X128">
            <v>0.52952657655569457</v>
          </cell>
          <cell r="Y128">
            <v>0.20254156767704651</v>
          </cell>
          <cell r="Z128">
            <v>19398467.202064782</v>
          </cell>
          <cell r="AA128">
            <v>2756835.288202818</v>
          </cell>
          <cell r="AB128">
            <v>9514746.9331735298</v>
          </cell>
          <cell r="AC128">
            <v>0.41933214368594346</v>
          </cell>
          <cell r="BA128">
            <v>1.123489613958605</v>
          </cell>
          <cell r="BB128">
            <v>1.0794659716686104</v>
          </cell>
          <cell r="BC128">
            <v>1.0828068059869937</v>
          </cell>
          <cell r="BD128">
            <v>1.0665667457450072</v>
          </cell>
          <cell r="BE128">
            <v>1.0292150301399043</v>
          </cell>
          <cell r="BF128">
            <v>1.0059636908833998</v>
          </cell>
          <cell r="BH128">
            <v>1.1234861636161728</v>
          </cell>
          <cell r="BI128">
            <v>1.0786344572740849</v>
          </cell>
          <cell r="BJ128">
            <v>1.0818010000585996</v>
          </cell>
          <cell r="BK128">
            <v>1.0659890907759315</v>
          </cell>
          <cell r="BL128">
            <v>1.0270814400659141</v>
          </cell>
          <cell r="BM128">
            <v>1.0030777489120863</v>
          </cell>
          <cell r="BO128">
            <v>1.1234920216115409</v>
          </cell>
          <cell r="BP128">
            <v>1.0800462033738789</v>
          </cell>
          <cell r="BQ128">
            <v>1.0835086585259801</v>
          </cell>
          <cell r="BR128">
            <v>1.0669698340498766</v>
          </cell>
          <cell r="BS128">
            <v>1.0307038517587797</v>
          </cell>
          <cell r="BT128">
            <v>1.0079775045255281</v>
          </cell>
        </row>
        <row r="129">
          <cell r="A129">
            <v>147</v>
          </cell>
          <cell r="B129" t="str">
            <v xml:space="preserve">Public Service Company of New Mexico                                  </v>
          </cell>
          <cell r="C129">
            <v>12072765</v>
          </cell>
          <cell r="D129">
            <v>12388828</v>
          </cell>
          <cell r="E129">
            <v>27855838</v>
          </cell>
          <cell r="F129">
            <v>109625839</v>
          </cell>
          <cell r="G129">
            <v>2487118</v>
          </cell>
          <cell r="H129">
            <v>18439485</v>
          </cell>
          <cell r="I129">
            <v>137804455</v>
          </cell>
          <cell r="J129">
            <v>146563524</v>
          </cell>
          <cell r="K129">
            <v>25441976</v>
          </cell>
          <cell r="L129">
            <v>19952951</v>
          </cell>
          <cell r="M129">
            <v>782746355</v>
          </cell>
          <cell r="W129">
            <v>10458063.545010613</v>
          </cell>
          <cell r="X129">
            <v>0.61878886231760177</v>
          </cell>
          <cell r="Y129">
            <v>0.63498865285362949</v>
          </cell>
          <cell r="Z129">
            <v>28487812.694349971</v>
          </cell>
          <cell r="AA129">
            <v>4303166.2217435315</v>
          </cell>
          <cell r="AB129">
            <v>7316884.3005804541</v>
          </cell>
          <cell r="AC129">
            <v>0.69964045151276888</v>
          </cell>
          <cell r="BA129">
            <v>1.123489613958605</v>
          </cell>
          <cell r="BB129">
            <v>1.0794659716686104</v>
          </cell>
          <cell r="BC129">
            <v>1.0828068059869937</v>
          </cell>
          <cell r="BD129">
            <v>1.0665667457450072</v>
          </cell>
          <cell r="BE129">
            <v>1.0292150301399043</v>
          </cell>
          <cell r="BF129">
            <v>1.0059636908833998</v>
          </cell>
          <cell r="BH129">
            <v>1.1234861636161728</v>
          </cell>
          <cell r="BI129">
            <v>1.0786344572740849</v>
          </cell>
          <cell r="BJ129">
            <v>1.0818010000585996</v>
          </cell>
          <cell r="BK129">
            <v>1.0659890907759315</v>
          </cell>
          <cell r="BL129">
            <v>1.0270814400659141</v>
          </cell>
          <cell r="BM129">
            <v>1.0030777489120863</v>
          </cell>
          <cell r="BO129">
            <v>1.1234920216115409</v>
          </cell>
          <cell r="BP129">
            <v>1.0800462033738789</v>
          </cell>
          <cell r="BQ129">
            <v>1.0835086585259801</v>
          </cell>
          <cell r="BR129">
            <v>1.0669698340498766</v>
          </cell>
          <cell r="BS129">
            <v>1.0307038517587797</v>
          </cell>
          <cell r="BT129">
            <v>1.0079775045255281</v>
          </cell>
        </row>
        <row r="130">
          <cell r="A130">
            <v>148</v>
          </cell>
          <cell r="B130" t="str">
            <v xml:space="preserve">Public Service Company of Oklahoma                                    </v>
          </cell>
          <cell r="C130">
            <v>16779562</v>
          </cell>
          <cell r="D130">
            <v>7360543</v>
          </cell>
          <cell r="E130">
            <v>2618043</v>
          </cell>
          <cell r="F130">
            <v>53739737</v>
          </cell>
          <cell r="G130">
            <v>2798319</v>
          </cell>
          <cell r="H130">
            <v>8042389</v>
          </cell>
          <cell r="I130">
            <v>95683507</v>
          </cell>
          <cell r="J130">
            <v>56826100</v>
          </cell>
          <cell r="K130">
            <v>42737646</v>
          </cell>
          <cell r="L130">
            <v>75315587</v>
          </cell>
          <cell r="M130">
            <v>853010390</v>
          </cell>
          <cell r="W130">
            <v>8425819.1326298341</v>
          </cell>
          <cell r="X130">
            <v>0.2343910852608081</v>
          </cell>
          <cell r="Y130">
            <v>0.2</v>
          </cell>
          <cell r="Z130">
            <v>2754368.927120131</v>
          </cell>
          <cell r="AA130">
            <v>240244.76986620593</v>
          </cell>
          <cell r="AB130">
            <v>1345192.4612077717</v>
          </cell>
          <cell r="AC130">
            <v>0.2</v>
          </cell>
          <cell r="BA130">
            <v>1.123489613958605</v>
          </cell>
          <cell r="BB130">
            <v>1.0794659716686104</v>
          </cell>
          <cell r="BC130">
            <v>1.0828068059869937</v>
          </cell>
          <cell r="BD130">
            <v>1.0665667457450072</v>
          </cell>
          <cell r="BE130">
            <v>1.0292150301399043</v>
          </cell>
          <cell r="BF130">
            <v>1.0059636908833998</v>
          </cell>
          <cell r="BH130">
            <v>1.1234861636161728</v>
          </cell>
          <cell r="BI130">
            <v>1.0786344572740849</v>
          </cell>
          <cell r="BJ130">
            <v>1.0818010000585996</v>
          </cell>
          <cell r="BK130">
            <v>1.0659890907759315</v>
          </cell>
          <cell r="BL130">
            <v>1.0270814400659141</v>
          </cell>
          <cell r="BM130">
            <v>1.0030777489120863</v>
          </cell>
          <cell r="BO130">
            <v>1.1234920216115409</v>
          </cell>
          <cell r="BP130">
            <v>1.0800462033738789</v>
          </cell>
          <cell r="BQ130">
            <v>1.0835086585259801</v>
          </cell>
          <cell r="BR130">
            <v>1.0669698340498766</v>
          </cell>
          <cell r="BS130">
            <v>1.0307038517587797</v>
          </cell>
          <cell r="BT130">
            <v>1.0079775045255281</v>
          </cell>
        </row>
        <row r="131">
          <cell r="A131">
            <v>149</v>
          </cell>
          <cell r="B131" t="str">
            <v xml:space="preserve">Public Service Electric and Gas Company                               </v>
          </cell>
          <cell r="C131">
            <v>93588987</v>
          </cell>
          <cell r="D131">
            <v>59591962</v>
          </cell>
          <cell r="E131">
            <v>5335468</v>
          </cell>
          <cell r="F131">
            <v>179939178</v>
          </cell>
          <cell r="G131">
            <v>0</v>
          </cell>
          <cell r="H131">
            <v>26339888</v>
          </cell>
          <cell r="I131">
            <v>657329271</v>
          </cell>
          <cell r="J131">
            <v>215154304</v>
          </cell>
          <cell r="K131">
            <v>437383490</v>
          </cell>
          <cell r="L131">
            <v>154947751</v>
          </cell>
          <cell r="M131">
            <v>3074938423</v>
          </cell>
          <cell r="W131">
            <v>44563719.005256586</v>
          </cell>
          <cell r="X131">
            <v>0.60400351987038525</v>
          </cell>
          <cell r="Y131">
            <v>0.38459391385422559</v>
          </cell>
          <cell r="Z131">
            <v>5335468</v>
          </cell>
          <cell r="AA131">
            <v>222722.6532392923</v>
          </cell>
          <cell r="AB131">
            <v>4731648.3739084583</v>
          </cell>
          <cell r="AC131">
            <v>0.2</v>
          </cell>
          <cell r="BA131">
            <v>1.123489613958605</v>
          </cell>
          <cell r="BB131">
            <v>1.0794659716686104</v>
          </cell>
          <cell r="BC131">
            <v>1.0828068059869937</v>
          </cell>
          <cell r="BD131">
            <v>1.0665667457450072</v>
          </cell>
          <cell r="BE131">
            <v>1.0292150301399043</v>
          </cell>
          <cell r="BF131">
            <v>1.0059636908833998</v>
          </cell>
          <cell r="BH131">
            <v>1.1234861636161728</v>
          </cell>
          <cell r="BI131">
            <v>1.0786344572740849</v>
          </cell>
          <cell r="BJ131">
            <v>1.0818010000585996</v>
          </cell>
          <cell r="BK131">
            <v>1.0659890907759315</v>
          </cell>
          <cell r="BL131">
            <v>1.0270814400659141</v>
          </cell>
          <cell r="BM131">
            <v>1.0030777489120863</v>
          </cell>
          <cell r="BO131">
            <v>1.1234920216115409</v>
          </cell>
          <cell r="BP131">
            <v>1.0800462033738789</v>
          </cell>
          <cell r="BQ131">
            <v>1.0835086585259801</v>
          </cell>
          <cell r="BR131">
            <v>1.0669698340498766</v>
          </cell>
          <cell r="BS131">
            <v>1.0307038517587797</v>
          </cell>
          <cell r="BT131">
            <v>1.0079775045255281</v>
          </cell>
        </row>
        <row r="132">
          <cell r="A132">
            <v>150</v>
          </cell>
          <cell r="B132" t="str">
            <v xml:space="preserve">Puget Sound Energy, Inc.                                              </v>
          </cell>
          <cell r="C132">
            <v>20775761</v>
          </cell>
          <cell r="D132">
            <v>13641556</v>
          </cell>
          <cell r="E132">
            <v>20417684</v>
          </cell>
          <cell r="F132">
            <v>85055539</v>
          </cell>
          <cell r="G132">
            <v>919467</v>
          </cell>
          <cell r="H132">
            <v>22248133</v>
          </cell>
          <cell r="I132">
            <v>232137688</v>
          </cell>
          <cell r="J132">
            <v>100463349</v>
          </cell>
          <cell r="K132">
            <v>154351762</v>
          </cell>
          <cell r="L132">
            <v>70469106</v>
          </cell>
          <cell r="M132">
            <v>1273976756</v>
          </cell>
          <cell r="W132">
            <v>19246697.301999323</v>
          </cell>
          <cell r="X132">
            <v>0.29800791054256742</v>
          </cell>
          <cell r="Y132">
            <v>0.2</v>
          </cell>
          <cell r="Z132">
            <v>20638403.154509477</v>
          </cell>
          <cell r="AA132">
            <v>2164258.9560208083</v>
          </cell>
          <cell r="AB132">
            <v>9226988.1483204756</v>
          </cell>
          <cell r="AC132">
            <v>0.47940631078361623</v>
          </cell>
          <cell r="BA132">
            <v>1.123489613958605</v>
          </cell>
          <cell r="BB132">
            <v>1.0794659716686104</v>
          </cell>
          <cell r="BC132">
            <v>1.0828068059869937</v>
          </cell>
          <cell r="BD132">
            <v>1.0665667457450072</v>
          </cell>
          <cell r="BE132">
            <v>1.0292150301399043</v>
          </cell>
          <cell r="BF132">
            <v>1.0059636908833998</v>
          </cell>
          <cell r="BH132">
            <v>1.1234861636161728</v>
          </cell>
          <cell r="BI132">
            <v>1.0786344572740849</v>
          </cell>
          <cell r="BJ132">
            <v>1.0818010000585996</v>
          </cell>
          <cell r="BK132">
            <v>1.0659890907759315</v>
          </cell>
          <cell r="BL132">
            <v>1.0270814400659141</v>
          </cell>
          <cell r="BM132">
            <v>1.0030777489120863</v>
          </cell>
          <cell r="BO132">
            <v>1.1234920216115409</v>
          </cell>
          <cell r="BP132">
            <v>1.0800462033738789</v>
          </cell>
          <cell r="BQ132">
            <v>1.0835086585259801</v>
          </cell>
          <cell r="BR132">
            <v>1.0669698340498766</v>
          </cell>
          <cell r="BS132">
            <v>1.0307038517587797</v>
          </cell>
          <cell r="BT132">
            <v>1.0079775045255281</v>
          </cell>
        </row>
        <row r="133">
          <cell r="A133">
            <v>151</v>
          </cell>
          <cell r="B133" t="str">
            <v xml:space="preserve">Rochester Gas and Electric Corporation                                </v>
          </cell>
          <cell r="C133">
            <v>5979713</v>
          </cell>
          <cell r="D133">
            <v>5900848</v>
          </cell>
          <cell r="E133">
            <v>2821768</v>
          </cell>
          <cell r="F133">
            <v>29171322</v>
          </cell>
          <cell r="G133">
            <v>1717082</v>
          </cell>
          <cell r="H133">
            <v>6481845</v>
          </cell>
          <cell r="I133">
            <v>65057976</v>
          </cell>
          <cell r="J133">
            <v>77179007</v>
          </cell>
          <cell r="K133">
            <v>68115246</v>
          </cell>
          <cell r="L133">
            <v>37444787</v>
          </cell>
          <cell r="M133">
            <v>399835801</v>
          </cell>
          <cell r="W133">
            <v>25249796.92765196</v>
          </cell>
          <cell r="X133">
            <v>0.2</v>
          </cell>
          <cell r="Y133">
            <v>0.2</v>
          </cell>
          <cell r="Z133">
            <v>2987862.8736219769</v>
          </cell>
          <cell r="AA133">
            <v>312247.7106239741</v>
          </cell>
          <cell r="AB133">
            <v>1344031.1379401886</v>
          </cell>
          <cell r="AC133">
            <v>0.2</v>
          </cell>
          <cell r="BA133">
            <v>1.123489613958605</v>
          </cell>
          <cell r="BB133">
            <v>1.0794659716686104</v>
          </cell>
          <cell r="BC133">
            <v>1.0828068059869937</v>
          </cell>
          <cell r="BD133">
            <v>1.0665667457450072</v>
          </cell>
          <cell r="BE133">
            <v>1.0292150301399043</v>
          </cell>
          <cell r="BF133">
            <v>1.0059636908833998</v>
          </cell>
          <cell r="BH133">
            <v>1.1234861636161728</v>
          </cell>
          <cell r="BI133">
            <v>1.0786344572740849</v>
          </cell>
          <cell r="BJ133">
            <v>1.0818010000585996</v>
          </cell>
          <cell r="BK133">
            <v>1.0659890907759315</v>
          </cell>
          <cell r="BL133">
            <v>1.0270814400659141</v>
          </cell>
          <cell r="BM133">
            <v>1.0030777489120863</v>
          </cell>
          <cell r="BO133">
            <v>1.1234920216115409</v>
          </cell>
          <cell r="BP133">
            <v>1.0800462033738789</v>
          </cell>
          <cell r="BQ133">
            <v>1.0835086585259801</v>
          </cell>
          <cell r="BR133">
            <v>1.0669698340498766</v>
          </cell>
          <cell r="BS133">
            <v>1.0307038517587797</v>
          </cell>
          <cell r="BT133">
            <v>1.0079775045255281</v>
          </cell>
        </row>
        <row r="134">
          <cell r="A134">
            <v>152</v>
          </cell>
          <cell r="B134" t="str">
            <v xml:space="preserve">Rockland Electric Company                                             </v>
          </cell>
          <cell r="C134">
            <v>4301877</v>
          </cell>
          <cell r="D134">
            <v>2075963</v>
          </cell>
          <cell r="E134">
            <v>1348620</v>
          </cell>
          <cell r="F134">
            <v>8356750</v>
          </cell>
          <cell r="G134">
            <v>0</v>
          </cell>
          <cell r="H134">
            <v>2860421</v>
          </cell>
          <cell r="I134">
            <v>14680384</v>
          </cell>
          <cell r="J134">
            <v>23644424</v>
          </cell>
          <cell r="K134">
            <v>16822635</v>
          </cell>
          <cell r="L134">
            <v>9999019</v>
          </cell>
          <cell r="M134">
            <v>153620756</v>
          </cell>
          <cell r="W134">
            <v>4879215.6987265656</v>
          </cell>
          <cell r="X134">
            <v>0.4302299055537348</v>
          </cell>
          <cell r="Y134">
            <v>0.20761666719505184</v>
          </cell>
          <cell r="Z134">
            <v>1348620</v>
          </cell>
          <cell r="AA134">
            <v>326364.89378350845</v>
          </cell>
          <cell r="AB134">
            <v>1278342.1371906796</v>
          </cell>
          <cell r="AC134">
            <v>0.26199746355225001</v>
          </cell>
          <cell r="BA134">
            <v>1.123489613958605</v>
          </cell>
          <cell r="BB134">
            <v>1.0794659716686104</v>
          </cell>
          <cell r="BC134">
            <v>1.0828068059869937</v>
          </cell>
          <cell r="BD134">
            <v>1.0665667457450072</v>
          </cell>
          <cell r="BE134">
            <v>1.0292150301399043</v>
          </cell>
          <cell r="BF134">
            <v>1.0059636908833998</v>
          </cell>
          <cell r="BH134">
            <v>1.1234861636161728</v>
          </cell>
          <cell r="BI134">
            <v>1.0786344572740849</v>
          </cell>
          <cell r="BJ134">
            <v>1.0818010000585996</v>
          </cell>
          <cell r="BK134">
            <v>1.0659890907759315</v>
          </cell>
          <cell r="BL134">
            <v>1.0270814400659141</v>
          </cell>
          <cell r="BM134">
            <v>1.0030777489120863</v>
          </cell>
          <cell r="BO134">
            <v>1.1234920216115409</v>
          </cell>
          <cell r="BP134">
            <v>1.0800462033738789</v>
          </cell>
          <cell r="BQ134">
            <v>1.0835086585259801</v>
          </cell>
          <cell r="BR134">
            <v>1.0669698340498766</v>
          </cell>
          <cell r="BS134">
            <v>1.0307038517587797</v>
          </cell>
          <cell r="BT134">
            <v>1.0079775045255281</v>
          </cell>
        </row>
        <row r="135">
          <cell r="A135">
            <v>153</v>
          </cell>
          <cell r="B135" t="str">
            <v xml:space="preserve">Safe Harbor Water Power Corporation                                   </v>
          </cell>
          <cell r="C135">
            <v>0</v>
          </cell>
          <cell r="D135">
            <v>0</v>
          </cell>
          <cell r="E135">
            <v>1400475</v>
          </cell>
          <cell r="F135">
            <v>7217050</v>
          </cell>
          <cell r="G135">
            <v>24868</v>
          </cell>
          <cell r="H135">
            <v>45370</v>
          </cell>
          <cell r="I135">
            <v>7432314</v>
          </cell>
          <cell r="J135">
            <v>7481396</v>
          </cell>
          <cell r="K135">
            <v>0</v>
          </cell>
          <cell r="L135">
            <v>0</v>
          </cell>
          <cell r="M135">
            <v>17549756</v>
          </cell>
          <cell r="W135">
            <v>0</v>
          </cell>
          <cell r="X135" t="str">
            <v>-</v>
          </cell>
          <cell r="Y135" t="str">
            <v>-</v>
          </cell>
          <cell r="Z135" t="str">
            <v>-</v>
          </cell>
          <cell r="AA135">
            <v>8601.6017922973297</v>
          </cell>
          <cell r="AB135" t="str">
            <v>-</v>
          </cell>
          <cell r="AC135" t="str">
            <v>-</v>
          </cell>
          <cell r="BA135">
            <v>1.123489613958605</v>
          </cell>
          <cell r="BB135">
            <v>1.0794659716686104</v>
          </cell>
          <cell r="BC135">
            <v>1.0828068059869937</v>
          </cell>
          <cell r="BD135">
            <v>1.0665667457450072</v>
          </cell>
          <cell r="BE135">
            <v>1.0292150301399043</v>
          </cell>
          <cell r="BF135">
            <v>1.0059636908833998</v>
          </cell>
          <cell r="BH135">
            <v>1.1234861636161728</v>
          </cell>
          <cell r="BI135">
            <v>1.0786344572740849</v>
          </cell>
          <cell r="BJ135">
            <v>1.0818010000585996</v>
          </cell>
          <cell r="BK135">
            <v>1.0659890907759315</v>
          </cell>
          <cell r="BL135">
            <v>1.0270814400659141</v>
          </cell>
          <cell r="BM135">
            <v>1.0030777489120863</v>
          </cell>
          <cell r="BO135">
            <v>1.1234920216115409</v>
          </cell>
          <cell r="BP135">
            <v>1.0800462033738789</v>
          </cell>
          <cell r="BQ135">
            <v>1.0835086585259801</v>
          </cell>
          <cell r="BR135">
            <v>1.0669698340498766</v>
          </cell>
          <cell r="BS135">
            <v>1.0307038517587797</v>
          </cell>
          <cell r="BT135">
            <v>1.0079775045255281</v>
          </cell>
        </row>
        <row r="136">
          <cell r="A136">
            <v>155</v>
          </cell>
          <cell r="B136" t="str">
            <v xml:space="preserve">San Diego Gas &amp; Electric Company                                      </v>
          </cell>
          <cell r="C136">
            <v>55490404</v>
          </cell>
          <cell r="D136">
            <v>42332696</v>
          </cell>
          <cell r="E136">
            <v>29727617</v>
          </cell>
          <cell r="F136">
            <v>158411334</v>
          </cell>
          <cell r="G136">
            <v>43816007</v>
          </cell>
          <cell r="H136">
            <v>0</v>
          </cell>
          <cell r="I136">
            <v>301304385</v>
          </cell>
          <cell r="J136">
            <v>408811031</v>
          </cell>
          <cell r="K136">
            <v>235035031</v>
          </cell>
          <cell r="L136">
            <v>121440788</v>
          </cell>
          <cell r="M136">
            <v>2531058396</v>
          </cell>
          <cell r="W136">
            <v>68668360.482077628</v>
          </cell>
          <cell r="X136">
            <v>0.58332008505543953</v>
          </cell>
          <cell r="Y136">
            <v>0.4450050828850709</v>
          </cell>
          <cell r="Z136">
            <v>37950169.273723789</v>
          </cell>
          <cell r="AA136">
            <v>0</v>
          </cell>
          <cell r="AB136">
            <v>23435212.052948244</v>
          </cell>
          <cell r="AC136">
            <v>0.34128107746310343</v>
          </cell>
          <cell r="BA136">
            <v>1.123489613958605</v>
          </cell>
          <cell r="BB136">
            <v>1.0794659716686104</v>
          </cell>
          <cell r="BC136">
            <v>1.0828068059869937</v>
          </cell>
          <cell r="BD136">
            <v>1.0665667457450072</v>
          </cell>
          <cell r="BE136">
            <v>1.0292150301399043</v>
          </cell>
          <cell r="BF136">
            <v>1.0059636908833998</v>
          </cell>
          <cell r="BH136">
            <v>1.1234861636161728</v>
          </cell>
          <cell r="BI136">
            <v>1.0786344572740849</v>
          </cell>
          <cell r="BJ136">
            <v>1.0818010000585996</v>
          </cell>
          <cell r="BK136">
            <v>1.0659890907759315</v>
          </cell>
          <cell r="BL136">
            <v>1.0270814400659141</v>
          </cell>
          <cell r="BM136">
            <v>1.0030777489120863</v>
          </cell>
          <cell r="BO136">
            <v>1.1234920216115409</v>
          </cell>
          <cell r="BP136">
            <v>1.0800462033738789</v>
          </cell>
          <cell r="BQ136">
            <v>1.0835086585259801</v>
          </cell>
          <cell r="BR136">
            <v>1.0669698340498766</v>
          </cell>
          <cell r="BS136">
            <v>1.0307038517587797</v>
          </cell>
          <cell r="BT136">
            <v>1.0079775045255281</v>
          </cell>
        </row>
        <row r="137">
          <cell r="A137">
            <v>157</v>
          </cell>
          <cell r="B137" t="str">
            <v xml:space="preserve">Sierra Pacific Power Company,  d/b/a NV Energy                        </v>
          </cell>
          <cell r="C137">
            <v>8375509</v>
          </cell>
          <cell r="D137">
            <v>7076825</v>
          </cell>
          <cell r="E137">
            <v>12600436</v>
          </cell>
          <cell r="F137">
            <v>44932465</v>
          </cell>
          <cell r="G137">
            <v>11939738</v>
          </cell>
          <cell r="H137">
            <v>1892811</v>
          </cell>
          <cell r="I137">
            <v>82436892</v>
          </cell>
          <cell r="J137">
            <v>61258780</v>
          </cell>
          <cell r="K137">
            <v>40112585</v>
          </cell>
          <cell r="L137">
            <v>20722320</v>
          </cell>
          <cell r="M137">
            <v>474795938</v>
          </cell>
          <cell r="W137">
            <v>9011698.1983899511</v>
          </cell>
          <cell r="X137">
            <v>0.51157891963314861</v>
          </cell>
          <cell r="Y137">
            <v>0.4322548621143929</v>
          </cell>
          <cell r="Z137">
            <v>15948703.327994758</v>
          </cell>
          <cell r="AA137">
            <v>296114.17213384062</v>
          </cell>
          <cell r="AB137">
            <v>5586614.1726484876</v>
          </cell>
          <cell r="AC137">
            <v>0.6199291243071815</v>
          </cell>
          <cell r="BA137">
            <v>1.123489613958605</v>
          </cell>
          <cell r="BB137">
            <v>1.0794659716686104</v>
          </cell>
          <cell r="BC137">
            <v>1.0828068059869937</v>
          </cell>
          <cell r="BD137">
            <v>1.0665667457450072</v>
          </cell>
          <cell r="BE137">
            <v>1.0292150301399043</v>
          </cell>
          <cell r="BF137">
            <v>1.0059636908833998</v>
          </cell>
          <cell r="BH137">
            <v>1.1234861636161728</v>
          </cell>
          <cell r="BI137">
            <v>1.0786344572740849</v>
          </cell>
          <cell r="BJ137">
            <v>1.0818010000585996</v>
          </cell>
          <cell r="BK137">
            <v>1.0659890907759315</v>
          </cell>
          <cell r="BL137">
            <v>1.0270814400659141</v>
          </cell>
          <cell r="BM137">
            <v>1.0030777489120863</v>
          </cell>
          <cell r="BO137">
            <v>1.1234920216115409</v>
          </cell>
          <cell r="BP137">
            <v>1.0800462033738789</v>
          </cell>
          <cell r="BQ137">
            <v>1.0835086585259801</v>
          </cell>
          <cell r="BR137">
            <v>1.0669698340498766</v>
          </cell>
          <cell r="BS137">
            <v>1.0307038517587797</v>
          </cell>
          <cell r="BT137">
            <v>1.0079775045255281</v>
          </cell>
        </row>
        <row r="138">
          <cell r="A138">
            <v>158</v>
          </cell>
          <cell r="B138" t="str">
            <v xml:space="preserve">South Beloit Water, Gas and Electric Company                   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W138" t="str">
            <v>-</v>
          </cell>
          <cell r="X138" t="str">
            <v>-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C138" t="str">
            <v>-</v>
          </cell>
          <cell r="BA138">
            <v>1.123489613958605</v>
          </cell>
          <cell r="BB138">
            <v>1.0794659716686104</v>
          </cell>
          <cell r="BC138">
            <v>1.0828068059869937</v>
          </cell>
          <cell r="BD138">
            <v>1.0665667457450072</v>
          </cell>
          <cell r="BE138">
            <v>1.0292150301399043</v>
          </cell>
          <cell r="BF138">
            <v>1.0059636908833998</v>
          </cell>
          <cell r="BH138">
            <v>1.1234861636161728</v>
          </cell>
          <cell r="BI138">
            <v>1.0786344572740849</v>
          </cell>
          <cell r="BJ138">
            <v>1.0818010000585996</v>
          </cell>
          <cell r="BK138">
            <v>1.0659890907759315</v>
          </cell>
          <cell r="BL138">
            <v>1.0270814400659141</v>
          </cell>
          <cell r="BM138">
            <v>1.0030777489120863</v>
          </cell>
          <cell r="BO138">
            <v>1.1234920216115409</v>
          </cell>
          <cell r="BP138">
            <v>1.0800462033738789</v>
          </cell>
          <cell r="BQ138">
            <v>1.0835086585259801</v>
          </cell>
          <cell r="BR138">
            <v>1.0669698340498766</v>
          </cell>
          <cell r="BS138">
            <v>1.0307038517587797</v>
          </cell>
          <cell r="BT138">
            <v>1.0079775045255281</v>
          </cell>
        </row>
        <row r="139">
          <cell r="A139">
            <v>159</v>
          </cell>
          <cell r="B139" t="str">
            <v xml:space="preserve">South Carolina Electric &amp; Gas Company                                 </v>
          </cell>
          <cell r="C139">
            <v>13553625</v>
          </cell>
          <cell r="D139">
            <v>23308147</v>
          </cell>
          <cell r="E139">
            <v>30694644</v>
          </cell>
          <cell r="F139">
            <v>149665354</v>
          </cell>
          <cell r="G139">
            <v>16589504</v>
          </cell>
          <cell r="H139">
            <v>2549006</v>
          </cell>
          <cell r="I139">
            <v>247880096</v>
          </cell>
          <cell r="J139">
            <v>158588363</v>
          </cell>
          <cell r="K139">
            <v>55090027</v>
          </cell>
          <cell r="L139">
            <v>39624037</v>
          </cell>
          <cell r="M139">
            <v>1406991623</v>
          </cell>
          <cell r="W139">
            <v>12031808.025587209</v>
          </cell>
          <cell r="X139">
            <v>0.37997044024595489</v>
          </cell>
          <cell r="Y139">
            <v>0.65343455178282062</v>
          </cell>
          <cell r="Z139">
            <v>34096960.60706576</v>
          </cell>
          <cell r="AA139">
            <v>318919.3498625225</v>
          </cell>
          <cell r="AB139">
            <v>8476446.1930959653</v>
          </cell>
          <cell r="AC139">
            <v>0.704503111674463</v>
          </cell>
          <cell r="BA139">
            <v>1.123489613958605</v>
          </cell>
          <cell r="BB139">
            <v>1.0794659716686104</v>
          </cell>
          <cell r="BC139">
            <v>1.0828068059869937</v>
          </cell>
          <cell r="BD139">
            <v>1.0665667457450072</v>
          </cell>
          <cell r="BE139">
            <v>1.0292150301399043</v>
          </cell>
          <cell r="BF139">
            <v>1.0059636908833998</v>
          </cell>
          <cell r="BH139">
            <v>1.1234861636161728</v>
          </cell>
          <cell r="BI139">
            <v>1.0786344572740849</v>
          </cell>
          <cell r="BJ139">
            <v>1.0818010000585996</v>
          </cell>
          <cell r="BK139">
            <v>1.0659890907759315</v>
          </cell>
          <cell r="BL139">
            <v>1.0270814400659141</v>
          </cell>
          <cell r="BM139">
            <v>1.0030777489120863</v>
          </cell>
          <cell r="BO139">
            <v>1.1234920216115409</v>
          </cell>
          <cell r="BP139">
            <v>1.0800462033738789</v>
          </cell>
          <cell r="BQ139">
            <v>1.0835086585259801</v>
          </cell>
          <cell r="BR139">
            <v>1.0669698340498766</v>
          </cell>
          <cell r="BS139">
            <v>1.0307038517587797</v>
          </cell>
          <cell r="BT139">
            <v>1.0079775045255281</v>
          </cell>
        </row>
        <row r="140">
          <cell r="A140">
            <v>160</v>
          </cell>
          <cell r="B140" t="str">
            <v xml:space="preserve">South Carolina Generating Company, Inc.                               </v>
          </cell>
          <cell r="C140">
            <v>0</v>
          </cell>
          <cell r="D140">
            <v>0</v>
          </cell>
          <cell r="E140">
            <v>657295</v>
          </cell>
          <cell r="F140">
            <v>6331123</v>
          </cell>
          <cell r="G140">
            <v>215740</v>
          </cell>
          <cell r="H140">
            <v>17147</v>
          </cell>
          <cell r="I140">
            <v>6591421</v>
          </cell>
          <cell r="J140">
            <v>5081517</v>
          </cell>
          <cell r="K140">
            <v>0</v>
          </cell>
          <cell r="L140">
            <v>0</v>
          </cell>
          <cell r="M140">
            <v>179831688</v>
          </cell>
          <cell r="W140">
            <v>0</v>
          </cell>
          <cell r="X140" t="str">
            <v>-</v>
          </cell>
          <cell r="Y140" t="str">
            <v>-</v>
          </cell>
          <cell r="Z140" t="str">
            <v>-</v>
          </cell>
          <cell r="AA140">
            <v>1714.3546747519194</v>
          </cell>
          <cell r="AB140" t="str">
            <v>-</v>
          </cell>
          <cell r="AC140" t="str">
            <v>-</v>
          </cell>
          <cell r="BA140">
            <v>1.123489613958605</v>
          </cell>
          <cell r="BB140">
            <v>1.0794659716686104</v>
          </cell>
          <cell r="BC140">
            <v>1.0828068059869937</v>
          </cell>
          <cell r="BD140">
            <v>1.0665667457450072</v>
          </cell>
          <cell r="BE140">
            <v>1.0292150301399043</v>
          </cell>
          <cell r="BF140">
            <v>1.0059636908833998</v>
          </cell>
          <cell r="BH140">
            <v>1.1234861636161728</v>
          </cell>
          <cell r="BI140">
            <v>1.0786344572740849</v>
          </cell>
          <cell r="BJ140">
            <v>1.0818010000585996</v>
          </cell>
          <cell r="BK140">
            <v>1.0659890907759315</v>
          </cell>
          <cell r="BL140">
            <v>1.0270814400659141</v>
          </cell>
          <cell r="BM140">
            <v>1.0030777489120863</v>
          </cell>
          <cell r="BO140">
            <v>1.1234920216115409</v>
          </cell>
          <cell r="BP140">
            <v>1.0800462033738789</v>
          </cell>
          <cell r="BQ140">
            <v>1.0835086585259801</v>
          </cell>
          <cell r="BR140">
            <v>1.0669698340498766</v>
          </cell>
          <cell r="BS140">
            <v>1.0307038517587797</v>
          </cell>
          <cell r="BT140">
            <v>1.0079775045255281</v>
          </cell>
        </row>
        <row r="141">
          <cell r="A141">
            <v>161</v>
          </cell>
          <cell r="B141" t="str">
            <v xml:space="preserve">Southern California Edison Company                                    </v>
          </cell>
          <cell r="C141">
            <v>205715134</v>
          </cell>
          <cell r="D141">
            <v>210142715</v>
          </cell>
          <cell r="E141">
            <v>272353922</v>
          </cell>
          <cell r="F141">
            <v>1105580075</v>
          </cell>
          <cell r="G141">
            <v>0</v>
          </cell>
          <cell r="H141">
            <v>14454512</v>
          </cell>
          <cell r="I141">
            <v>1852487137</v>
          </cell>
          <cell r="J141">
            <v>1145332086</v>
          </cell>
          <cell r="K141">
            <v>972141690</v>
          </cell>
          <cell r="L141">
            <v>429587403</v>
          </cell>
          <cell r="M141">
            <v>7502290058</v>
          </cell>
          <cell r="W141">
            <v>252549303.167326</v>
          </cell>
          <cell r="X141">
            <v>0.4788667744058594</v>
          </cell>
          <cell r="Y141">
            <v>0.48917336386607219</v>
          </cell>
          <cell r="Z141">
            <v>272353922</v>
          </cell>
          <cell r="AA141">
            <v>2141824.3508033836</v>
          </cell>
          <cell r="AB141">
            <v>103250061.40970358</v>
          </cell>
          <cell r="AC141">
            <v>0.40883130586701905</v>
          </cell>
          <cell r="BA141">
            <v>1.123489613958605</v>
          </cell>
          <cell r="BB141">
            <v>1.0794659716686104</v>
          </cell>
          <cell r="BC141">
            <v>1.0828068059869937</v>
          </cell>
          <cell r="BD141">
            <v>1.0665667457450072</v>
          </cell>
          <cell r="BE141">
            <v>1.0292150301399043</v>
          </cell>
          <cell r="BF141">
            <v>1.0059636908833998</v>
          </cell>
          <cell r="BH141">
            <v>1.1234861636161728</v>
          </cell>
          <cell r="BI141">
            <v>1.0786344572740849</v>
          </cell>
          <cell r="BJ141">
            <v>1.0818010000585996</v>
          </cell>
          <cell r="BK141">
            <v>1.0659890907759315</v>
          </cell>
          <cell r="BL141">
            <v>1.0270814400659141</v>
          </cell>
          <cell r="BM141">
            <v>1.0030777489120863</v>
          </cell>
          <cell r="BO141">
            <v>1.1234920216115409</v>
          </cell>
          <cell r="BP141">
            <v>1.0800462033738789</v>
          </cell>
          <cell r="BQ141">
            <v>1.0835086585259801</v>
          </cell>
          <cell r="BR141">
            <v>1.0669698340498766</v>
          </cell>
          <cell r="BS141">
            <v>1.0307038517587797</v>
          </cell>
          <cell r="BT141">
            <v>1.0079775045255281</v>
          </cell>
        </row>
        <row r="142">
          <cell r="A142">
            <v>162</v>
          </cell>
          <cell r="B142" t="str">
            <v xml:space="preserve">SOUTHERN ELECTRIC GENERATING COMPANY                              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6156518</v>
          </cell>
          <cell r="K142">
            <v>0</v>
          </cell>
          <cell r="L142">
            <v>0</v>
          </cell>
          <cell r="M142">
            <v>187381470</v>
          </cell>
          <cell r="W142">
            <v>0</v>
          </cell>
          <cell r="X142" t="str">
            <v>-</v>
          </cell>
          <cell r="Y142" t="str">
            <v>-</v>
          </cell>
          <cell r="Z142" t="str">
            <v>-</v>
          </cell>
          <cell r="AA142" t="str">
            <v>-</v>
          </cell>
          <cell r="AB142" t="str">
            <v>-</v>
          </cell>
          <cell r="AC142" t="str">
            <v>-</v>
          </cell>
          <cell r="BA142">
            <v>1.123489613958605</v>
          </cell>
          <cell r="BB142">
            <v>1.0794659716686104</v>
          </cell>
          <cell r="BC142">
            <v>1.0828068059869937</v>
          </cell>
          <cell r="BD142">
            <v>1.0665667457450072</v>
          </cell>
          <cell r="BE142">
            <v>1.0292150301399043</v>
          </cell>
          <cell r="BF142">
            <v>1.0059636908833998</v>
          </cell>
          <cell r="BH142">
            <v>1.1234861636161728</v>
          </cell>
          <cell r="BI142">
            <v>1.0786344572740849</v>
          </cell>
          <cell r="BJ142">
            <v>1.0818010000585996</v>
          </cell>
          <cell r="BK142">
            <v>1.0659890907759315</v>
          </cell>
          <cell r="BL142">
            <v>1.0270814400659141</v>
          </cell>
          <cell r="BM142">
            <v>1.0030777489120863</v>
          </cell>
          <cell r="BO142">
            <v>1.1234920216115409</v>
          </cell>
          <cell r="BP142">
            <v>1.0800462033738789</v>
          </cell>
          <cell r="BQ142">
            <v>1.0835086585259801</v>
          </cell>
          <cell r="BR142">
            <v>1.0669698340498766</v>
          </cell>
          <cell r="BS142">
            <v>1.0307038517587797</v>
          </cell>
          <cell r="BT142">
            <v>1.0079775045255281</v>
          </cell>
        </row>
        <row r="143">
          <cell r="A143">
            <v>163</v>
          </cell>
          <cell r="B143" t="str">
            <v xml:space="preserve">Southern Indiana Gas and Electric Company                             </v>
          </cell>
          <cell r="C143">
            <v>4617648</v>
          </cell>
          <cell r="D143">
            <v>2028954</v>
          </cell>
          <cell r="E143">
            <v>7393933</v>
          </cell>
          <cell r="F143">
            <v>27812723</v>
          </cell>
          <cell r="G143">
            <v>15511187</v>
          </cell>
          <cell r="H143">
            <v>531142</v>
          </cell>
          <cell r="I143">
            <v>45948404</v>
          </cell>
          <cell r="J143">
            <v>37781347</v>
          </cell>
          <cell r="K143">
            <v>17040185</v>
          </cell>
          <cell r="L143">
            <v>14671824</v>
          </cell>
          <cell r="M143">
            <v>350851202</v>
          </cell>
          <cell r="W143">
            <v>3827013.0354649536</v>
          </cell>
          <cell r="X143">
            <v>0.49025366580132479</v>
          </cell>
          <cell r="Y143">
            <v>0.21541315757334928</v>
          </cell>
          <cell r="Z143">
            <v>11517537.777154362</v>
          </cell>
          <cell r="AA143">
            <v>86469.9497183692</v>
          </cell>
          <cell r="AB143">
            <v>2773091.3282186626</v>
          </cell>
          <cell r="AC143">
            <v>0.72460984650964289</v>
          </cell>
          <cell r="BA143">
            <v>1.123489613958605</v>
          </cell>
          <cell r="BB143">
            <v>1.0794659716686104</v>
          </cell>
          <cell r="BC143">
            <v>1.0828068059869937</v>
          </cell>
          <cell r="BD143">
            <v>1.0665667457450072</v>
          </cell>
          <cell r="BE143">
            <v>1.0292150301399043</v>
          </cell>
          <cell r="BF143">
            <v>1.0059636908833998</v>
          </cell>
          <cell r="BH143">
            <v>1.1234861636161728</v>
          </cell>
          <cell r="BI143">
            <v>1.0786344572740849</v>
          </cell>
          <cell r="BJ143">
            <v>1.0818010000585996</v>
          </cell>
          <cell r="BK143">
            <v>1.0659890907759315</v>
          </cell>
          <cell r="BL143">
            <v>1.0270814400659141</v>
          </cell>
          <cell r="BM143">
            <v>1.0030777489120863</v>
          </cell>
          <cell r="BO143">
            <v>1.1234920216115409</v>
          </cell>
          <cell r="BP143">
            <v>1.0800462033738789</v>
          </cell>
          <cell r="BQ143">
            <v>1.0835086585259801</v>
          </cell>
          <cell r="BR143">
            <v>1.0669698340498766</v>
          </cell>
          <cell r="BS143">
            <v>1.0307038517587797</v>
          </cell>
          <cell r="BT143">
            <v>1.0079775045255281</v>
          </cell>
        </row>
        <row r="144">
          <cell r="A144">
            <v>164</v>
          </cell>
          <cell r="B144" t="str">
            <v xml:space="preserve">Southwestern Electric Power Company                                   </v>
          </cell>
          <cell r="C144">
            <v>25828696</v>
          </cell>
          <cell r="D144">
            <v>8228953</v>
          </cell>
          <cell r="E144">
            <v>4071693</v>
          </cell>
          <cell r="F144">
            <v>73366327</v>
          </cell>
          <cell r="G144">
            <v>4626485</v>
          </cell>
          <cell r="H144">
            <v>13101184</v>
          </cell>
          <cell r="I144">
            <v>124235399</v>
          </cell>
          <cell r="J144">
            <v>70056050</v>
          </cell>
          <cell r="K144">
            <v>38663748</v>
          </cell>
          <cell r="L144">
            <v>61407615</v>
          </cell>
          <cell r="M144">
            <v>1077694717</v>
          </cell>
          <cell r="W144">
            <v>6957458.6997227157</v>
          </cell>
          <cell r="X144">
            <v>0.44713436803574902</v>
          </cell>
          <cell r="Y144">
            <v>0.2</v>
          </cell>
          <cell r="Z144">
            <v>4328454.205847268</v>
          </cell>
          <cell r="AA144">
            <v>479996.18465395196</v>
          </cell>
          <cell r="AB144">
            <v>2232148.211993814</v>
          </cell>
          <cell r="AC144">
            <v>0.32082809375250398</v>
          </cell>
          <cell r="BA144">
            <v>1.123489613958605</v>
          </cell>
          <cell r="BB144">
            <v>1.0794659716686104</v>
          </cell>
          <cell r="BC144">
            <v>1.0828068059869937</v>
          </cell>
          <cell r="BD144">
            <v>1.0665667457450072</v>
          </cell>
          <cell r="BE144">
            <v>1.0292150301399043</v>
          </cell>
          <cell r="BF144">
            <v>1.0059636908833998</v>
          </cell>
          <cell r="BH144">
            <v>1.1234861636161728</v>
          </cell>
          <cell r="BI144">
            <v>1.0786344572740849</v>
          </cell>
          <cell r="BJ144">
            <v>1.0818010000585996</v>
          </cell>
          <cell r="BK144">
            <v>1.0659890907759315</v>
          </cell>
          <cell r="BL144">
            <v>1.0270814400659141</v>
          </cell>
          <cell r="BM144">
            <v>1.0030777489120863</v>
          </cell>
          <cell r="BO144">
            <v>1.1234920216115409</v>
          </cell>
          <cell r="BP144">
            <v>1.0800462033738789</v>
          </cell>
          <cell r="BQ144">
            <v>1.0835086585259801</v>
          </cell>
          <cell r="BR144">
            <v>1.0669698340498766</v>
          </cell>
          <cell r="BS144">
            <v>1.0307038517587797</v>
          </cell>
          <cell r="BT144">
            <v>1.0079775045255281</v>
          </cell>
        </row>
        <row r="145">
          <cell r="A145">
            <v>166</v>
          </cell>
          <cell r="B145" t="str">
            <v xml:space="preserve">Southwestern Public Service Company                                   </v>
          </cell>
          <cell r="C145">
            <v>19206684</v>
          </cell>
          <cell r="D145">
            <v>8666116</v>
          </cell>
          <cell r="E145">
            <v>19548769</v>
          </cell>
          <cell r="F145">
            <v>105065866</v>
          </cell>
          <cell r="G145">
            <v>4669806</v>
          </cell>
          <cell r="H145">
            <v>755901</v>
          </cell>
          <cell r="I145">
            <v>144028524</v>
          </cell>
          <cell r="J145">
            <v>84026034</v>
          </cell>
          <cell r="K145">
            <v>36992989</v>
          </cell>
          <cell r="L145">
            <v>28376681</v>
          </cell>
          <cell r="M145">
            <v>1167541938</v>
          </cell>
          <cell r="W145">
            <v>5069380.2404849427</v>
          </cell>
          <cell r="X145">
            <v>0.7069309179172194</v>
          </cell>
          <cell r="Y145">
            <v>0.31896944515029779</v>
          </cell>
          <cell r="Z145">
            <v>20417642.614660103</v>
          </cell>
          <cell r="AA145">
            <v>103138.57404473568</v>
          </cell>
          <cell r="AB145">
            <v>5443933.902534361</v>
          </cell>
          <cell r="AC145">
            <v>0.9</v>
          </cell>
          <cell r="BA145">
            <v>1.123489613958605</v>
          </cell>
          <cell r="BB145">
            <v>1.0794659716686104</v>
          </cell>
          <cell r="BC145">
            <v>1.0828068059869937</v>
          </cell>
          <cell r="BD145">
            <v>1.0665667457450072</v>
          </cell>
          <cell r="BE145">
            <v>1.0292150301399043</v>
          </cell>
          <cell r="BF145">
            <v>1.0059636908833998</v>
          </cell>
          <cell r="BH145">
            <v>1.1234861636161728</v>
          </cell>
          <cell r="BI145">
            <v>1.0786344572740849</v>
          </cell>
          <cell r="BJ145">
            <v>1.0818010000585996</v>
          </cell>
          <cell r="BK145">
            <v>1.0659890907759315</v>
          </cell>
          <cell r="BL145">
            <v>1.0270814400659141</v>
          </cell>
          <cell r="BM145">
            <v>1.0030777489120863</v>
          </cell>
          <cell r="BO145">
            <v>1.1234920216115409</v>
          </cell>
          <cell r="BP145">
            <v>1.0800462033738789</v>
          </cell>
          <cell r="BQ145">
            <v>1.0835086585259801</v>
          </cell>
          <cell r="BR145">
            <v>1.0669698340498766</v>
          </cell>
          <cell r="BS145">
            <v>1.0307038517587797</v>
          </cell>
          <cell r="BT145">
            <v>1.0079775045255281</v>
          </cell>
        </row>
        <row r="146">
          <cell r="A146">
            <v>167</v>
          </cell>
          <cell r="B146" t="str">
            <v xml:space="preserve">Superior Water, Light and Power Company                               </v>
          </cell>
          <cell r="C146">
            <v>744555</v>
          </cell>
          <cell r="D146">
            <v>313410</v>
          </cell>
          <cell r="E146">
            <v>653321</v>
          </cell>
          <cell r="F146">
            <v>1724465</v>
          </cell>
          <cell r="G146">
            <v>18900</v>
          </cell>
          <cell r="H146">
            <v>451829</v>
          </cell>
          <cell r="I146">
            <v>4438122</v>
          </cell>
          <cell r="J146">
            <v>2663123</v>
          </cell>
          <cell r="K146">
            <v>1489463</v>
          </cell>
          <cell r="L146">
            <v>1228115</v>
          </cell>
          <cell r="M146">
            <v>41378540</v>
          </cell>
          <cell r="W146">
            <v>186934.43173023296</v>
          </cell>
          <cell r="X146">
            <v>0.61290291536862318</v>
          </cell>
          <cell r="Y146">
            <v>0.25799289871893977</v>
          </cell>
          <cell r="Z146">
            <v>660481.34648427193</v>
          </cell>
          <cell r="AA146">
            <v>74051.098127759295</v>
          </cell>
          <cell r="AB146">
            <v>450638.0922570001</v>
          </cell>
          <cell r="AC146">
            <v>0.9</v>
          </cell>
          <cell r="BA146">
            <v>1.123489613958605</v>
          </cell>
          <cell r="BB146">
            <v>1.0794659716686104</v>
          </cell>
          <cell r="BC146">
            <v>1.0828068059869937</v>
          </cell>
          <cell r="BD146">
            <v>1.0665667457450072</v>
          </cell>
          <cell r="BE146">
            <v>1.0292150301399043</v>
          </cell>
          <cell r="BF146">
            <v>1.0059636908833998</v>
          </cell>
          <cell r="BH146">
            <v>1.1234861636161728</v>
          </cell>
          <cell r="BI146">
            <v>1.0786344572740849</v>
          </cell>
          <cell r="BJ146">
            <v>1.0818010000585996</v>
          </cell>
          <cell r="BK146">
            <v>1.0659890907759315</v>
          </cell>
          <cell r="BL146">
            <v>1.0270814400659141</v>
          </cell>
          <cell r="BM146">
            <v>1.0030777489120863</v>
          </cell>
          <cell r="BO146">
            <v>1.1234920216115409</v>
          </cell>
          <cell r="BP146">
            <v>1.0800462033738789</v>
          </cell>
          <cell r="BQ146">
            <v>1.0835086585259801</v>
          </cell>
          <cell r="BR146">
            <v>1.0669698340498766</v>
          </cell>
          <cell r="BS146">
            <v>1.0307038517587797</v>
          </cell>
          <cell r="BT146">
            <v>1.0079775045255281</v>
          </cell>
        </row>
        <row r="147">
          <cell r="A147">
            <v>168</v>
          </cell>
          <cell r="B147" t="str">
            <v xml:space="preserve">Susquehanna Electric Company                                         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W147" t="str">
            <v>-</v>
          </cell>
          <cell r="X147" t="str">
            <v>-</v>
          </cell>
          <cell r="Y147" t="str">
            <v>-</v>
          </cell>
          <cell r="Z147" t="str">
            <v>-</v>
          </cell>
          <cell r="AA147" t="str">
            <v>-</v>
          </cell>
          <cell r="AB147" t="str">
            <v>-</v>
          </cell>
          <cell r="AC147" t="str">
            <v>-</v>
          </cell>
          <cell r="BA147">
            <v>1.123489613958605</v>
          </cell>
          <cell r="BB147">
            <v>1.0794659716686104</v>
          </cell>
          <cell r="BC147">
            <v>1.0828068059869937</v>
          </cell>
          <cell r="BD147">
            <v>1.0665667457450072</v>
          </cell>
          <cell r="BE147">
            <v>1.0292150301399043</v>
          </cell>
          <cell r="BF147">
            <v>1.0059636908833998</v>
          </cell>
          <cell r="BH147">
            <v>1.1234861636161728</v>
          </cell>
          <cell r="BI147">
            <v>1.0786344572740849</v>
          </cell>
          <cell r="BJ147">
            <v>1.0818010000585996</v>
          </cell>
          <cell r="BK147">
            <v>1.0659890907759315</v>
          </cell>
          <cell r="BL147">
            <v>1.0270814400659141</v>
          </cell>
          <cell r="BM147">
            <v>1.0030777489120863</v>
          </cell>
          <cell r="BO147">
            <v>1.1234920216115409</v>
          </cell>
          <cell r="BP147">
            <v>1.0800462033738789</v>
          </cell>
          <cell r="BQ147">
            <v>1.0835086585259801</v>
          </cell>
          <cell r="BR147">
            <v>1.0669698340498766</v>
          </cell>
          <cell r="BS147">
            <v>1.0307038517587797</v>
          </cell>
          <cell r="BT147">
            <v>1.0079775045255281</v>
          </cell>
        </row>
        <row r="148">
          <cell r="A148">
            <v>169</v>
          </cell>
          <cell r="B148" t="str">
            <v xml:space="preserve">System Energy Resources, Inc.                                         </v>
          </cell>
          <cell r="C148">
            <v>0</v>
          </cell>
          <cell r="D148">
            <v>0</v>
          </cell>
          <cell r="E148">
            <v>6667</v>
          </cell>
          <cell r="F148">
            <v>60111475</v>
          </cell>
          <cell r="G148">
            <v>0</v>
          </cell>
          <cell r="H148">
            <v>891396</v>
          </cell>
          <cell r="I148">
            <v>68997051</v>
          </cell>
          <cell r="J148">
            <v>40865354</v>
          </cell>
          <cell r="K148">
            <v>0</v>
          </cell>
          <cell r="L148">
            <v>0</v>
          </cell>
          <cell r="M148">
            <v>234087159</v>
          </cell>
          <cell r="W148">
            <v>0</v>
          </cell>
          <cell r="X148" t="str">
            <v>-</v>
          </cell>
          <cell r="Y148" t="str">
            <v>-</v>
          </cell>
          <cell r="Z148" t="str">
            <v>-</v>
          </cell>
          <cell r="AA148">
            <v>87.260553209568272</v>
          </cell>
          <cell r="AB148" t="str">
            <v>-</v>
          </cell>
          <cell r="AC148" t="str">
            <v>-</v>
          </cell>
          <cell r="BA148">
            <v>1.123489613958605</v>
          </cell>
          <cell r="BB148">
            <v>1.0794659716686104</v>
          </cell>
          <cell r="BC148">
            <v>1.0828068059869937</v>
          </cell>
          <cell r="BD148">
            <v>1.0665667457450072</v>
          </cell>
          <cell r="BE148">
            <v>1.0292150301399043</v>
          </cell>
          <cell r="BF148">
            <v>1.0059636908833998</v>
          </cell>
          <cell r="BH148">
            <v>1.1234861636161728</v>
          </cell>
          <cell r="BI148">
            <v>1.0786344572740849</v>
          </cell>
          <cell r="BJ148">
            <v>1.0818010000585996</v>
          </cell>
          <cell r="BK148">
            <v>1.0659890907759315</v>
          </cell>
          <cell r="BL148">
            <v>1.0270814400659141</v>
          </cell>
          <cell r="BM148">
            <v>1.0030777489120863</v>
          </cell>
          <cell r="BO148">
            <v>1.1234920216115409</v>
          </cell>
          <cell r="BP148">
            <v>1.0800462033738789</v>
          </cell>
          <cell r="BQ148">
            <v>1.0835086585259801</v>
          </cell>
          <cell r="BR148">
            <v>1.0669698340498766</v>
          </cell>
          <cell r="BS148">
            <v>1.0307038517587797</v>
          </cell>
          <cell r="BT148">
            <v>1.0079775045255281</v>
          </cell>
        </row>
        <row r="149">
          <cell r="A149">
            <v>170</v>
          </cell>
          <cell r="B149" t="str">
            <v xml:space="preserve">Tampa Electric Company                                                </v>
          </cell>
          <cell r="C149">
            <v>23207188</v>
          </cell>
          <cell r="D149">
            <v>17241061</v>
          </cell>
          <cell r="E149">
            <v>24646148</v>
          </cell>
          <cell r="F149">
            <v>119942514</v>
          </cell>
          <cell r="G149">
            <v>9196503</v>
          </cell>
          <cell r="H149">
            <v>10096539</v>
          </cell>
          <cell r="I149">
            <v>180112041</v>
          </cell>
          <cell r="J149">
            <v>119393453</v>
          </cell>
          <cell r="K149">
            <v>74476713</v>
          </cell>
          <cell r="L149">
            <v>39222935</v>
          </cell>
          <cell r="M149">
            <v>1203642339</v>
          </cell>
          <cell r="W149">
            <v>12520182.178545069</v>
          </cell>
          <cell r="X149">
            <v>0.63704008558163028</v>
          </cell>
          <cell r="Y149">
            <v>0.47326918603658957</v>
          </cell>
          <cell r="Z149">
            <v>26535873.056291915</v>
          </cell>
          <cell r="AA149">
            <v>1463635.9129285282</v>
          </cell>
          <cell r="AB149">
            <v>9442282.5810101144</v>
          </cell>
          <cell r="AC149">
            <v>0.75416495114509363</v>
          </cell>
          <cell r="BA149">
            <v>1.123489613958605</v>
          </cell>
          <cell r="BB149">
            <v>1.0794659716686104</v>
          </cell>
          <cell r="BC149">
            <v>1.0828068059869937</v>
          </cell>
          <cell r="BD149">
            <v>1.0665667457450072</v>
          </cell>
          <cell r="BE149">
            <v>1.0292150301399043</v>
          </cell>
          <cell r="BF149">
            <v>1.0059636908833998</v>
          </cell>
          <cell r="BH149">
            <v>1.1234861636161728</v>
          </cell>
          <cell r="BI149">
            <v>1.0786344572740849</v>
          </cell>
          <cell r="BJ149">
            <v>1.0818010000585996</v>
          </cell>
          <cell r="BK149">
            <v>1.0659890907759315</v>
          </cell>
          <cell r="BL149">
            <v>1.0270814400659141</v>
          </cell>
          <cell r="BM149">
            <v>1.0030777489120863</v>
          </cell>
          <cell r="BO149">
            <v>1.1234920216115409</v>
          </cell>
          <cell r="BP149">
            <v>1.0800462033738789</v>
          </cell>
          <cell r="BQ149">
            <v>1.0835086585259801</v>
          </cell>
          <cell r="BR149">
            <v>1.0669698340498766</v>
          </cell>
          <cell r="BS149">
            <v>1.0307038517587797</v>
          </cell>
          <cell r="BT149">
            <v>1.0079775045255281</v>
          </cell>
        </row>
        <row r="150">
          <cell r="A150">
            <v>171</v>
          </cell>
          <cell r="B150" t="str">
            <v xml:space="preserve">Alcoa Power Generating Inc.                                           </v>
          </cell>
          <cell r="C150">
            <v>0</v>
          </cell>
          <cell r="D150">
            <v>0</v>
          </cell>
          <cell r="E150">
            <v>3975640</v>
          </cell>
          <cell r="F150">
            <v>17636710</v>
          </cell>
          <cell r="G150">
            <v>0</v>
          </cell>
          <cell r="H150">
            <v>0</v>
          </cell>
          <cell r="I150">
            <v>18061022</v>
          </cell>
          <cell r="J150">
            <v>34654666</v>
          </cell>
          <cell r="K150">
            <v>0</v>
          </cell>
          <cell r="L150">
            <v>304831</v>
          </cell>
          <cell r="M150">
            <v>268682794</v>
          </cell>
          <cell r="W150">
            <v>45139.088970732613</v>
          </cell>
          <cell r="X150">
            <v>0.2</v>
          </cell>
          <cell r="Y150">
            <v>0.2</v>
          </cell>
          <cell r="Z150">
            <v>3975640</v>
          </cell>
          <cell r="AA150">
            <v>0</v>
          </cell>
          <cell r="AB150">
            <v>0</v>
          </cell>
          <cell r="AC150">
            <v>0.2</v>
          </cell>
          <cell r="BA150">
            <v>1.123489613958605</v>
          </cell>
          <cell r="BB150">
            <v>1.0794659716686104</v>
          </cell>
          <cell r="BC150">
            <v>1.0828068059869937</v>
          </cell>
          <cell r="BD150">
            <v>1.0665667457450072</v>
          </cell>
          <cell r="BE150">
            <v>1.0292150301399043</v>
          </cell>
          <cell r="BF150">
            <v>1.0059636908833998</v>
          </cell>
          <cell r="BH150">
            <v>1.1234861636161728</v>
          </cell>
          <cell r="BI150">
            <v>1.0786344572740849</v>
          </cell>
          <cell r="BJ150">
            <v>1.0818010000585996</v>
          </cell>
          <cell r="BK150">
            <v>1.0659890907759315</v>
          </cell>
          <cell r="BL150">
            <v>1.0270814400659141</v>
          </cell>
          <cell r="BM150">
            <v>1.0030777489120863</v>
          </cell>
          <cell r="BO150">
            <v>1.1234920216115409</v>
          </cell>
          <cell r="BP150">
            <v>1.0800462033738789</v>
          </cell>
          <cell r="BQ150">
            <v>1.0835086585259801</v>
          </cell>
          <cell r="BR150">
            <v>1.0669698340498766</v>
          </cell>
          <cell r="BS150">
            <v>1.0307038517587797</v>
          </cell>
          <cell r="BT150">
            <v>1.0079775045255281</v>
          </cell>
        </row>
        <row r="151">
          <cell r="A151">
            <v>175</v>
          </cell>
          <cell r="B151" t="str">
            <v xml:space="preserve">Toledo Edison Company, The                                            </v>
          </cell>
          <cell r="C151">
            <v>7186082</v>
          </cell>
          <cell r="D151">
            <v>2592700</v>
          </cell>
          <cell r="E151">
            <v>850709</v>
          </cell>
          <cell r="F151">
            <v>10704895</v>
          </cell>
          <cell r="G151">
            <v>0</v>
          </cell>
          <cell r="H151">
            <v>6584429</v>
          </cell>
          <cell r="I151">
            <v>32456891</v>
          </cell>
          <cell r="J151">
            <v>37962794</v>
          </cell>
          <cell r="K151">
            <v>20857548</v>
          </cell>
          <cell r="L151">
            <v>14715639</v>
          </cell>
          <cell r="M151">
            <v>325892259</v>
          </cell>
          <cell r="W151">
            <v>4690237.4857831169</v>
          </cell>
          <cell r="X151">
            <v>0.48832959275502746</v>
          </cell>
          <cell r="Y151">
            <v>0.2</v>
          </cell>
          <cell r="Z151">
            <v>850709</v>
          </cell>
          <cell r="AA151">
            <v>216501.7388047956</v>
          </cell>
          <cell r="AB151">
            <v>974883.09440036886</v>
          </cell>
          <cell r="AC151">
            <v>0.20785367422340559</v>
          </cell>
          <cell r="BA151">
            <v>1.123489613958605</v>
          </cell>
          <cell r="BB151">
            <v>1.0794659716686104</v>
          </cell>
          <cell r="BC151">
            <v>1.0828068059869937</v>
          </cell>
          <cell r="BD151">
            <v>1.0665667457450072</v>
          </cell>
          <cell r="BE151">
            <v>1.0292150301399043</v>
          </cell>
          <cell r="BF151">
            <v>1.0059636908833998</v>
          </cell>
          <cell r="BH151">
            <v>1.1234861636161728</v>
          </cell>
          <cell r="BI151">
            <v>1.0786344572740849</v>
          </cell>
          <cell r="BJ151">
            <v>1.0818010000585996</v>
          </cell>
          <cell r="BK151">
            <v>1.0659890907759315</v>
          </cell>
          <cell r="BL151">
            <v>1.0270814400659141</v>
          </cell>
          <cell r="BM151">
            <v>1.0030777489120863</v>
          </cell>
          <cell r="BO151">
            <v>1.1234920216115409</v>
          </cell>
          <cell r="BP151">
            <v>1.0800462033738789</v>
          </cell>
          <cell r="BQ151">
            <v>1.0835086585259801</v>
          </cell>
          <cell r="BR151">
            <v>1.0669698340498766</v>
          </cell>
          <cell r="BS151">
            <v>1.0307038517587797</v>
          </cell>
          <cell r="BT151">
            <v>1.0079775045255281</v>
          </cell>
        </row>
        <row r="152">
          <cell r="A152">
            <v>176</v>
          </cell>
          <cell r="B152" t="str">
            <v xml:space="preserve">Tucson Electric Power Company                                         </v>
          </cell>
          <cell r="C152">
            <v>7514164</v>
          </cell>
          <cell r="D152">
            <v>6536061</v>
          </cell>
          <cell r="E152">
            <v>16378065</v>
          </cell>
          <cell r="F152">
            <v>69498368</v>
          </cell>
          <cell r="G152">
            <v>15479566</v>
          </cell>
          <cell r="H152">
            <v>32025832</v>
          </cell>
          <cell r="I152">
            <v>132607036</v>
          </cell>
          <cell r="J152">
            <v>84466207</v>
          </cell>
          <cell r="K152">
            <v>33101567</v>
          </cell>
          <cell r="L152">
            <v>17087511</v>
          </cell>
          <cell r="M152">
            <v>822660119</v>
          </cell>
          <cell r="W152">
            <v>5742774.3341876091</v>
          </cell>
          <cell r="X152">
            <v>0.53769181342792338</v>
          </cell>
          <cell r="Y152">
            <v>0.46770159551555252</v>
          </cell>
          <cell r="Z152">
            <v>20025997.252449296</v>
          </cell>
          <cell r="AA152">
            <v>5214902.3606346967</v>
          </cell>
          <cell r="AB152">
            <v>5102858.2249045484</v>
          </cell>
          <cell r="AC152">
            <v>0.88857021501375344</v>
          </cell>
          <cell r="BA152">
            <v>1.123489613958605</v>
          </cell>
          <cell r="BB152">
            <v>1.0794659716686104</v>
          </cell>
          <cell r="BC152">
            <v>1.0828068059869937</v>
          </cell>
          <cell r="BD152">
            <v>1.0665667457450072</v>
          </cell>
          <cell r="BE152">
            <v>1.0292150301399043</v>
          </cell>
          <cell r="BF152">
            <v>1.0059636908833998</v>
          </cell>
          <cell r="BH152">
            <v>1.1234861636161728</v>
          </cell>
          <cell r="BI152">
            <v>1.0786344572740849</v>
          </cell>
          <cell r="BJ152">
            <v>1.0818010000585996</v>
          </cell>
          <cell r="BK152">
            <v>1.0659890907759315</v>
          </cell>
          <cell r="BL152">
            <v>1.0270814400659141</v>
          </cell>
          <cell r="BM152">
            <v>1.0030777489120863</v>
          </cell>
          <cell r="BO152">
            <v>1.1234920216115409</v>
          </cell>
          <cell r="BP152">
            <v>1.0800462033738789</v>
          </cell>
          <cell r="BQ152">
            <v>1.0835086585259801</v>
          </cell>
          <cell r="BR152">
            <v>1.0669698340498766</v>
          </cell>
          <cell r="BS152">
            <v>1.0307038517587797</v>
          </cell>
          <cell r="BT152">
            <v>1.0079775045255281</v>
          </cell>
        </row>
        <row r="153">
          <cell r="A153">
            <v>177</v>
          </cell>
          <cell r="B153" t="str">
            <v xml:space="preserve">UNION ELECTRIC COMPANY                                                </v>
          </cell>
          <cell r="C153">
            <v>58112000</v>
          </cell>
          <cell r="D153">
            <v>20941024</v>
          </cell>
          <cell r="E153">
            <v>43332829</v>
          </cell>
          <cell r="F153">
            <v>318113754</v>
          </cell>
          <cell r="G153">
            <v>9358551</v>
          </cell>
          <cell r="H153">
            <v>6077652</v>
          </cell>
          <cell r="I153">
            <v>458573856</v>
          </cell>
          <cell r="J153">
            <v>236902658</v>
          </cell>
          <cell r="K153">
            <v>74532639</v>
          </cell>
          <cell r="L153">
            <v>147777799</v>
          </cell>
          <cell r="M153">
            <v>1586243564</v>
          </cell>
          <cell r="W153">
            <v>39030858.272478849</v>
          </cell>
          <cell r="X153">
            <v>0.404807694235155</v>
          </cell>
          <cell r="Y153">
            <v>0.2</v>
          </cell>
          <cell r="Z153">
            <v>44607632.384234622</v>
          </cell>
          <cell r="AA153">
            <v>582020.03134927514</v>
          </cell>
          <cell r="AB153">
            <v>11229878.092478866</v>
          </cell>
          <cell r="AC153">
            <v>0.28771793881860891</v>
          </cell>
          <cell r="BA153">
            <v>1.123489613958605</v>
          </cell>
          <cell r="BB153">
            <v>1.0794659716686104</v>
          </cell>
          <cell r="BC153">
            <v>1.0828068059869937</v>
          </cell>
          <cell r="BD153">
            <v>1.0665667457450072</v>
          </cell>
          <cell r="BE153">
            <v>1.0292150301399043</v>
          </cell>
          <cell r="BF153">
            <v>1.0059636908833998</v>
          </cell>
          <cell r="BH153">
            <v>1.1234861636161728</v>
          </cell>
          <cell r="BI153">
            <v>1.0786344572740849</v>
          </cell>
          <cell r="BJ153">
            <v>1.0818010000585996</v>
          </cell>
          <cell r="BK153">
            <v>1.0659890907759315</v>
          </cell>
          <cell r="BL153">
            <v>1.0270814400659141</v>
          </cell>
          <cell r="BM153">
            <v>1.0030777489120863</v>
          </cell>
          <cell r="BO153">
            <v>1.1234920216115409</v>
          </cell>
          <cell r="BP153">
            <v>1.0800462033738789</v>
          </cell>
          <cell r="BQ153">
            <v>1.0835086585259801</v>
          </cell>
          <cell r="BR153">
            <v>1.0669698340498766</v>
          </cell>
          <cell r="BS153">
            <v>1.0307038517587797</v>
          </cell>
          <cell r="BT153">
            <v>1.0079775045255281</v>
          </cell>
        </row>
        <row r="154">
          <cell r="A154">
            <v>178</v>
          </cell>
          <cell r="B154" t="str">
            <v xml:space="preserve">Duke Energy Kentucky, Inc.                                            </v>
          </cell>
          <cell r="C154">
            <v>4482657</v>
          </cell>
          <cell r="D154">
            <v>3677172</v>
          </cell>
          <cell r="E154">
            <v>10076697</v>
          </cell>
          <cell r="F154">
            <v>30851803</v>
          </cell>
          <cell r="G154">
            <v>212498</v>
          </cell>
          <cell r="H154">
            <v>347182</v>
          </cell>
          <cell r="I154">
            <v>50391650</v>
          </cell>
          <cell r="J154">
            <v>28216569</v>
          </cell>
          <cell r="K154">
            <v>9488892</v>
          </cell>
          <cell r="L154">
            <v>9297156</v>
          </cell>
          <cell r="M154">
            <v>249083623</v>
          </cell>
          <cell r="W154">
            <v>2399985.9192639571</v>
          </cell>
          <cell r="X154">
            <v>0.48547450445263729</v>
          </cell>
          <cell r="Y154">
            <v>0.39823998456431381</v>
          </cell>
          <cell r="Z154">
            <v>10146102.277840845</v>
          </cell>
          <cell r="AA154">
            <v>69906.784059608748</v>
          </cell>
          <cell r="AB154">
            <v>2701977.8068580986</v>
          </cell>
          <cell r="AC154">
            <v>0.9</v>
          </cell>
          <cell r="BA154">
            <v>1.123489613958605</v>
          </cell>
          <cell r="BB154">
            <v>1.0794659716686104</v>
          </cell>
          <cell r="BC154">
            <v>1.0828068059869937</v>
          </cell>
          <cell r="BD154">
            <v>1.0665667457450072</v>
          </cell>
          <cell r="BE154">
            <v>1.0292150301399043</v>
          </cell>
          <cell r="BF154">
            <v>1.0059636908833998</v>
          </cell>
          <cell r="BH154">
            <v>1.1234861636161728</v>
          </cell>
          <cell r="BI154">
            <v>1.0786344572740849</v>
          </cell>
          <cell r="BJ154">
            <v>1.0818010000585996</v>
          </cell>
          <cell r="BK154">
            <v>1.0659890907759315</v>
          </cell>
          <cell r="BL154">
            <v>1.0270814400659141</v>
          </cell>
          <cell r="BM154">
            <v>1.0030777489120863</v>
          </cell>
          <cell r="BO154">
            <v>1.1234920216115409</v>
          </cell>
          <cell r="BP154">
            <v>1.0800462033738789</v>
          </cell>
          <cell r="BQ154">
            <v>1.0835086585259801</v>
          </cell>
          <cell r="BR154">
            <v>1.0669698340498766</v>
          </cell>
          <cell r="BS154">
            <v>1.0307038517587797</v>
          </cell>
          <cell r="BT154">
            <v>1.0079775045255281</v>
          </cell>
        </row>
        <row r="155">
          <cell r="A155">
            <v>179</v>
          </cell>
          <cell r="B155" t="str">
            <v xml:space="preserve">The United Illuminating Company                                       </v>
          </cell>
          <cell r="C155">
            <v>24747236</v>
          </cell>
          <cell r="D155">
            <v>13250470</v>
          </cell>
          <cell r="E155">
            <v>5108813</v>
          </cell>
          <cell r="F155">
            <v>48297981</v>
          </cell>
          <cell r="G155">
            <v>708373</v>
          </cell>
          <cell r="H155">
            <v>63919</v>
          </cell>
          <cell r="I155">
            <v>87747306</v>
          </cell>
          <cell r="J155">
            <v>46854038</v>
          </cell>
          <cell r="K155">
            <v>70261091</v>
          </cell>
          <cell r="L155">
            <v>64317004</v>
          </cell>
          <cell r="M155">
            <v>456061395</v>
          </cell>
          <cell r="W155">
            <v>15409124.663165843</v>
          </cell>
          <cell r="X155">
            <v>0.39041303602523231</v>
          </cell>
          <cell r="Y155">
            <v>0.20903975787280887</v>
          </cell>
          <cell r="Z155">
            <v>5183742.5336227203</v>
          </cell>
          <cell r="AA155">
            <v>3724.1971292349826</v>
          </cell>
          <cell r="AB155">
            <v>4081160.9851743896</v>
          </cell>
          <cell r="AC155">
            <v>0.26485352506298077</v>
          </cell>
          <cell r="BA155">
            <v>1.123489613958605</v>
          </cell>
          <cell r="BB155">
            <v>1.0794659716686104</v>
          </cell>
          <cell r="BC155">
            <v>1.0828068059869937</v>
          </cell>
          <cell r="BD155">
            <v>1.0665667457450072</v>
          </cell>
          <cell r="BE155">
            <v>1.0292150301399043</v>
          </cell>
          <cell r="BF155">
            <v>1.0059636908833998</v>
          </cell>
          <cell r="BH155">
            <v>1.1234861636161728</v>
          </cell>
          <cell r="BI155">
            <v>1.0786344572740849</v>
          </cell>
          <cell r="BJ155">
            <v>1.0818010000585996</v>
          </cell>
          <cell r="BK155">
            <v>1.0659890907759315</v>
          </cell>
          <cell r="BL155">
            <v>1.0270814400659141</v>
          </cell>
          <cell r="BM155">
            <v>1.0030777489120863</v>
          </cell>
          <cell r="BO155">
            <v>1.1234920216115409</v>
          </cell>
          <cell r="BP155">
            <v>1.0800462033738789</v>
          </cell>
          <cell r="BQ155">
            <v>1.0835086585259801</v>
          </cell>
          <cell r="BR155">
            <v>1.0669698340498766</v>
          </cell>
          <cell r="BS155">
            <v>1.0307038517587797</v>
          </cell>
          <cell r="BT155">
            <v>1.0079775045255281</v>
          </cell>
        </row>
        <row r="156">
          <cell r="A156">
            <v>181</v>
          </cell>
          <cell r="B156" t="str">
            <v xml:space="preserve">Upper Peninsula Power Company                                         </v>
          </cell>
          <cell r="C156">
            <v>4934611</v>
          </cell>
          <cell r="D156">
            <v>897064</v>
          </cell>
          <cell r="E156">
            <v>-133528</v>
          </cell>
          <cell r="F156">
            <v>6742972</v>
          </cell>
          <cell r="G156">
            <v>264432</v>
          </cell>
          <cell r="H156">
            <v>1158636</v>
          </cell>
          <cell r="I156">
            <v>9379281</v>
          </cell>
          <cell r="J156">
            <v>10866205</v>
          </cell>
          <cell r="K156">
            <v>3373808</v>
          </cell>
          <cell r="L156">
            <v>10726006</v>
          </cell>
          <cell r="M156">
            <v>76418069</v>
          </cell>
          <cell r="W156">
            <v>2337255.7245034254</v>
          </cell>
          <cell r="X156">
            <v>0.47810213975296179</v>
          </cell>
          <cell r="Y156">
            <v>0.2</v>
          </cell>
          <cell r="Z156">
            <v>-138764.42632595834</v>
          </cell>
          <cell r="AA156">
            <v>-18819.733464709887</v>
          </cell>
          <cell r="AB156">
            <v>-136287.02670680603</v>
          </cell>
          <cell r="AC156">
            <v>0.2</v>
          </cell>
          <cell r="BA156">
            <v>1.123489613958605</v>
          </cell>
          <cell r="BB156">
            <v>1.0794659716686104</v>
          </cell>
          <cell r="BC156">
            <v>1.0828068059869937</v>
          </cell>
          <cell r="BD156">
            <v>1.0665667457450072</v>
          </cell>
          <cell r="BE156">
            <v>1.0292150301399043</v>
          </cell>
          <cell r="BF156">
            <v>1.0059636908833998</v>
          </cell>
          <cell r="BH156">
            <v>1.1234861636161728</v>
          </cell>
          <cell r="BI156">
            <v>1.0786344572740849</v>
          </cell>
          <cell r="BJ156">
            <v>1.0818010000585996</v>
          </cell>
          <cell r="BK156">
            <v>1.0659890907759315</v>
          </cell>
          <cell r="BL156">
            <v>1.0270814400659141</v>
          </cell>
          <cell r="BM156">
            <v>1.0030777489120863</v>
          </cell>
          <cell r="BO156">
            <v>1.1234920216115409</v>
          </cell>
          <cell r="BP156">
            <v>1.0800462033738789</v>
          </cell>
          <cell r="BQ156">
            <v>1.0835086585259801</v>
          </cell>
          <cell r="BR156">
            <v>1.0669698340498766</v>
          </cell>
          <cell r="BS156">
            <v>1.0307038517587797</v>
          </cell>
          <cell r="BT156">
            <v>1.0079775045255281</v>
          </cell>
        </row>
        <row r="157">
          <cell r="A157">
            <v>182</v>
          </cell>
          <cell r="B157" t="str">
            <v xml:space="preserve">KCP&amp;L Greater Missouri Operations Company                             </v>
          </cell>
          <cell r="C157">
            <v>11717534</v>
          </cell>
          <cell r="D157">
            <v>9405229</v>
          </cell>
          <cell r="E157">
            <v>10853313</v>
          </cell>
          <cell r="F157">
            <v>64706330</v>
          </cell>
          <cell r="G157">
            <v>1582648</v>
          </cell>
          <cell r="H157">
            <v>533462</v>
          </cell>
          <cell r="I157">
            <v>84228906</v>
          </cell>
          <cell r="J157">
            <v>75343905</v>
          </cell>
          <cell r="K157">
            <v>18841526</v>
          </cell>
          <cell r="L157">
            <v>24907998</v>
          </cell>
          <cell r="M157">
            <v>439763423</v>
          </cell>
          <cell r="W157">
            <v>9045234.4543500002</v>
          </cell>
          <cell r="X157">
            <v>0.48193887027906718</v>
          </cell>
          <cell r="Y157">
            <v>0.38683441746155123</v>
          </cell>
          <cell r="Z157">
            <v>11118773.490694249</v>
          </cell>
          <cell r="AA157">
            <v>69177.362385532004</v>
          </cell>
          <cell r="AB157">
            <v>3652199.6275364719</v>
          </cell>
          <cell r="AC157">
            <v>0.40377058725991011</v>
          </cell>
          <cell r="BA157">
            <v>1.123489613958605</v>
          </cell>
          <cell r="BB157">
            <v>1.0794659716686104</v>
          </cell>
          <cell r="BC157">
            <v>1.0828068059869937</v>
          </cell>
          <cell r="BD157">
            <v>1.0665667457450072</v>
          </cell>
          <cell r="BE157">
            <v>1.0292150301399043</v>
          </cell>
          <cell r="BF157">
            <v>1.0059636908833998</v>
          </cell>
          <cell r="BH157">
            <v>1.1234861636161728</v>
          </cell>
          <cell r="BI157">
            <v>1.0786344572740849</v>
          </cell>
          <cell r="BJ157">
            <v>1.0818010000585996</v>
          </cell>
          <cell r="BK157">
            <v>1.0659890907759315</v>
          </cell>
          <cell r="BL157">
            <v>1.0270814400659141</v>
          </cell>
          <cell r="BM157">
            <v>1.0030777489120863</v>
          </cell>
          <cell r="BO157">
            <v>1.1234920216115409</v>
          </cell>
          <cell r="BP157">
            <v>1.0800462033738789</v>
          </cell>
          <cell r="BQ157">
            <v>1.0835086585259801</v>
          </cell>
          <cell r="BR157">
            <v>1.0669698340498766</v>
          </cell>
          <cell r="BS157">
            <v>1.0307038517587797</v>
          </cell>
          <cell r="BT157">
            <v>1.0079775045255281</v>
          </cell>
        </row>
        <row r="158">
          <cell r="A158">
            <v>183</v>
          </cell>
          <cell r="B158" t="str">
            <v xml:space="preserve">Vermont Electric Power Company, Inc.             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583006</v>
          </cell>
          <cell r="W158">
            <v>0</v>
          </cell>
          <cell r="X158" t="str">
            <v>-</v>
          </cell>
          <cell r="Y158" t="str">
            <v>-</v>
          </cell>
          <cell r="Z158" t="str">
            <v>-</v>
          </cell>
          <cell r="AA158" t="str">
            <v>-</v>
          </cell>
          <cell r="AB158" t="str">
            <v>-</v>
          </cell>
          <cell r="AC158" t="str">
            <v>-</v>
          </cell>
          <cell r="BA158">
            <v>1.123489613958605</v>
          </cell>
          <cell r="BB158">
            <v>1.0794659716686104</v>
          </cell>
          <cell r="BC158">
            <v>1.0828068059869937</v>
          </cell>
          <cell r="BD158">
            <v>1.0665667457450072</v>
          </cell>
          <cell r="BE158">
            <v>1.0292150301399043</v>
          </cell>
          <cell r="BF158">
            <v>1.0059636908833998</v>
          </cell>
          <cell r="BH158">
            <v>1.1234861636161728</v>
          </cell>
          <cell r="BI158">
            <v>1.0786344572740849</v>
          </cell>
          <cell r="BJ158">
            <v>1.0818010000585996</v>
          </cell>
          <cell r="BK158">
            <v>1.0659890907759315</v>
          </cell>
          <cell r="BL158">
            <v>1.0270814400659141</v>
          </cell>
          <cell r="BM158">
            <v>1.0030777489120863</v>
          </cell>
          <cell r="BO158">
            <v>1.1234920216115409</v>
          </cell>
          <cell r="BP158">
            <v>1.0800462033738789</v>
          </cell>
          <cell r="BQ158">
            <v>1.0835086585259801</v>
          </cell>
          <cell r="BR158">
            <v>1.0669698340498766</v>
          </cell>
          <cell r="BS158">
            <v>1.0307038517587797</v>
          </cell>
          <cell r="BT158">
            <v>1.0079775045255281</v>
          </cell>
        </row>
        <row r="159">
          <cell r="A159">
            <v>184</v>
          </cell>
          <cell r="B159" t="str">
            <v xml:space="preserve">Vermont Electric Transmission Company, Inc.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439140</v>
          </cell>
          <cell r="K159">
            <v>0</v>
          </cell>
          <cell r="L159">
            <v>0</v>
          </cell>
          <cell r="M159">
            <v>812304</v>
          </cell>
          <cell r="W159">
            <v>0</v>
          </cell>
          <cell r="X159" t="str">
            <v>-</v>
          </cell>
          <cell r="Y159" t="str">
            <v>-</v>
          </cell>
          <cell r="Z159" t="str">
            <v>-</v>
          </cell>
          <cell r="AA159" t="str">
            <v>-</v>
          </cell>
          <cell r="AB159" t="str">
            <v>-</v>
          </cell>
          <cell r="AC159" t="str">
            <v>-</v>
          </cell>
          <cell r="BA159">
            <v>1.123489613958605</v>
          </cell>
          <cell r="BB159">
            <v>1.0794659716686104</v>
          </cell>
          <cell r="BC159">
            <v>1.0828068059869937</v>
          </cell>
          <cell r="BD159">
            <v>1.0665667457450072</v>
          </cell>
          <cell r="BE159">
            <v>1.0292150301399043</v>
          </cell>
          <cell r="BF159">
            <v>1.0059636908833998</v>
          </cell>
          <cell r="BH159">
            <v>1.1234861636161728</v>
          </cell>
          <cell r="BI159">
            <v>1.0786344572740849</v>
          </cell>
          <cell r="BJ159">
            <v>1.0818010000585996</v>
          </cell>
          <cell r="BK159">
            <v>1.0659890907759315</v>
          </cell>
          <cell r="BL159">
            <v>1.0270814400659141</v>
          </cell>
          <cell r="BM159">
            <v>1.0030777489120863</v>
          </cell>
          <cell r="BO159">
            <v>1.1234920216115409</v>
          </cell>
          <cell r="BP159">
            <v>1.0800462033738789</v>
          </cell>
          <cell r="BQ159">
            <v>1.0835086585259801</v>
          </cell>
          <cell r="BR159">
            <v>1.0669698340498766</v>
          </cell>
          <cell r="BS159">
            <v>1.0307038517587797</v>
          </cell>
          <cell r="BT159">
            <v>1.0079775045255281</v>
          </cell>
        </row>
        <row r="160">
          <cell r="A160">
            <v>185</v>
          </cell>
          <cell r="B160" t="str">
            <v xml:space="preserve">Vermont Yankee Nuclear Power Corporation                              </v>
          </cell>
          <cell r="C160">
            <v>0</v>
          </cell>
          <cell r="D160">
            <v>0</v>
          </cell>
          <cell r="E160">
            <v>226227</v>
          </cell>
          <cell r="F160">
            <v>226227</v>
          </cell>
          <cell r="G160">
            <v>0</v>
          </cell>
          <cell r="H160">
            <v>0</v>
          </cell>
          <cell r="I160">
            <v>226227</v>
          </cell>
          <cell r="J160">
            <v>957157</v>
          </cell>
          <cell r="K160">
            <v>0</v>
          </cell>
          <cell r="L160">
            <v>0</v>
          </cell>
          <cell r="M160">
            <v>44385217</v>
          </cell>
          <cell r="W160">
            <v>0</v>
          </cell>
          <cell r="X160" t="str">
            <v>-</v>
          </cell>
          <cell r="Y160" t="str">
            <v>-</v>
          </cell>
          <cell r="Z160" t="str">
            <v>-</v>
          </cell>
          <cell r="AA160">
            <v>0</v>
          </cell>
          <cell r="AB160" t="str">
            <v>-</v>
          </cell>
          <cell r="AC160" t="str">
            <v>-</v>
          </cell>
          <cell r="BA160">
            <v>1.123489613958605</v>
          </cell>
          <cell r="BB160">
            <v>1.0794659716686104</v>
          </cell>
          <cell r="BC160">
            <v>1.0828068059869937</v>
          </cell>
          <cell r="BD160">
            <v>1.0665667457450072</v>
          </cell>
          <cell r="BE160">
            <v>1.0292150301399043</v>
          </cell>
          <cell r="BF160">
            <v>1.0059636908833998</v>
          </cell>
          <cell r="BH160">
            <v>1.1234861636161728</v>
          </cell>
          <cell r="BI160">
            <v>1.0786344572740849</v>
          </cell>
          <cell r="BJ160">
            <v>1.0818010000585996</v>
          </cell>
          <cell r="BK160">
            <v>1.0659890907759315</v>
          </cell>
          <cell r="BL160">
            <v>1.0270814400659141</v>
          </cell>
          <cell r="BM160">
            <v>1.0030777489120863</v>
          </cell>
          <cell r="BO160">
            <v>1.1234920216115409</v>
          </cell>
          <cell r="BP160">
            <v>1.0800462033738789</v>
          </cell>
          <cell r="BQ160">
            <v>1.0835086585259801</v>
          </cell>
          <cell r="BR160">
            <v>1.0669698340498766</v>
          </cell>
          <cell r="BS160">
            <v>1.0307038517587797</v>
          </cell>
          <cell r="BT160">
            <v>1.0079775045255281</v>
          </cell>
        </row>
        <row r="161">
          <cell r="A161">
            <v>186</v>
          </cell>
          <cell r="B161" t="str">
            <v xml:space="preserve">VIRGINIA ELECTRIC AND POWER COMPANY                                   </v>
          </cell>
          <cell r="C161">
            <v>97795079</v>
          </cell>
          <cell r="D161">
            <v>26676585</v>
          </cell>
          <cell r="E161">
            <v>82302370</v>
          </cell>
          <cell r="F161">
            <v>557609948</v>
          </cell>
          <cell r="G161">
            <v>0</v>
          </cell>
          <cell r="H161">
            <v>2318152</v>
          </cell>
          <cell r="I161">
            <v>811061970</v>
          </cell>
          <cell r="J161">
            <v>341153911</v>
          </cell>
          <cell r="K161">
            <v>115489811</v>
          </cell>
          <cell r="L161">
            <v>203962472</v>
          </cell>
          <cell r="M161">
            <v>4210127155</v>
          </cell>
          <cell r="W161">
            <v>28168299.145603709</v>
          </cell>
          <cell r="X161">
            <v>0.47947584690971973</v>
          </cell>
          <cell r="Y161">
            <v>0.2</v>
          </cell>
          <cell r="Z161">
            <v>82302370</v>
          </cell>
          <cell r="AA161">
            <v>235908.33014594988</v>
          </cell>
          <cell r="AB161">
            <v>18424486.299603119</v>
          </cell>
          <cell r="AC161">
            <v>0.65408586455170015</v>
          </cell>
          <cell r="BA161">
            <v>1.123489613958605</v>
          </cell>
          <cell r="BB161">
            <v>1.0794659716686104</v>
          </cell>
          <cell r="BC161">
            <v>1.0828068059869937</v>
          </cell>
          <cell r="BD161">
            <v>1.0665667457450072</v>
          </cell>
          <cell r="BE161">
            <v>1.0292150301399043</v>
          </cell>
          <cell r="BF161">
            <v>1.0059636908833998</v>
          </cell>
          <cell r="BH161">
            <v>1.1234861636161728</v>
          </cell>
          <cell r="BI161">
            <v>1.0786344572740849</v>
          </cell>
          <cell r="BJ161">
            <v>1.0818010000585996</v>
          </cell>
          <cell r="BK161">
            <v>1.0659890907759315</v>
          </cell>
          <cell r="BL161">
            <v>1.0270814400659141</v>
          </cell>
          <cell r="BM161">
            <v>1.0030777489120863</v>
          </cell>
          <cell r="BO161">
            <v>1.1234920216115409</v>
          </cell>
          <cell r="BP161">
            <v>1.0800462033738789</v>
          </cell>
          <cell r="BQ161">
            <v>1.0835086585259801</v>
          </cell>
          <cell r="BR161">
            <v>1.0669698340498766</v>
          </cell>
          <cell r="BS161">
            <v>1.0307038517587797</v>
          </cell>
          <cell r="BT161">
            <v>1.0079775045255281</v>
          </cell>
        </row>
        <row r="162">
          <cell r="A162">
            <v>187</v>
          </cell>
          <cell r="B162" t="str">
            <v xml:space="preserve">Avista Corporation                                                    </v>
          </cell>
          <cell r="C162">
            <v>11566796</v>
          </cell>
          <cell r="D162">
            <v>7640938</v>
          </cell>
          <cell r="E162">
            <v>16143773</v>
          </cell>
          <cell r="F162">
            <v>52667556</v>
          </cell>
          <cell r="G162">
            <v>10330471</v>
          </cell>
          <cell r="H162">
            <v>31023866</v>
          </cell>
          <cell r="I162">
            <v>140192468</v>
          </cell>
          <cell r="J162">
            <v>76280511</v>
          </cell>
          <cell r="K162">
            <v>42109839</v>
          </cell>
          <cell r="L162">
            <v>29053247</v>
          </cell>
          <cell r="M162">
            <v>714845354</v>
          </cell>
          <cell r="W162">
            <v>8500869.7611887567</v>
          </cell>
          <cell r="X162">
            <v>0.47621402572468358</v>
          </cell>
          <cell r="Y162">
            <v>0.31458338551943965</v>
          </cell>
          <cell r="Z162">
            <v>19310291.279433414</v>
          </cell>
          <cell r="AA162">
            <v>4587786.6081533041</v>
          </cell>
          <cell r="AB162">
            <v>8715572.8884789646</v>
          </cell>
          <cell r="AC162">
            <v>0.9</v>
          </cell>
          <cell r="BA162">
            <v>1.123489613958605</v>
          </cell>
          <cell r="BB162">
            <v>1.0794659716686104</v>
          </cell>
          <cell r="BC162">
            <v>1.0828068059869937</v>
          </cell>
          <cell r="BD162">
            <v>1.0665667457450072</v>
          </cell>
          <cell r="BE162">
            <v>1.0292150301399043</v>
          </cell>
          <cell r="BF162">
            <v>1.0059636908833998</v>
          </cell>
          <cell r="BH162">
            <v>1.1234861636161728</v>
          </cell>
          <cell r="BI162">
            <v>1.0786344572740849</v>
          </cell>
          <cell r="BJ162">
            <v>1.0818010000585996</v>
          </cell>
          <cell r="BK162">
            <v>1.0659890907759315</v>
          </cell>
          <cell r="BL162">
            <v>1.0270814400659141</v>
          </cell>
          <cell r="BM162">
            <v>1.0030777489120863</v>
          </cell>
          <cell r="BO162">
            <v>1.1234920216115409</v>
          </cell>
          <cell r="BP162">
            <v>1.0800462033738789</v>
          </cell>
          <cell r="BQ162">
            <v>1.0835086585259801</v>
          </cell>
          <cell r="BR162">
            <v>1.0669698340498766</v>
          </cell>
          <cell r="BS162">
            <v>1.0307038517587797</v>
          </cell>
          <cell r="BT162">
            <v>1.0079775045255281</v>
          </cell>
        </row>
        <row r="163">
          <cell r="A163">
            <v>188</v>
          </cell>
          <cell r="B163" t="str">
            <v xml:space="preserve">WEST PENN POWER COMPANY                                               </v>
          </cell>
          <cell r="C163">
            <v>16602994</v>
          </cell>
          <cell r="D163">
            <v>6428020</v>
          </cell>
          <cell r="E163">
            <v>2191070</v>
          </cell>
          <cell r="F163">
            <v>26499327</v>
          </cell>
          <cell r="G163">
            <v>234623</v>
          </cell>
          <cell r="H163">
            <v>5485538</v>
          </cell>
          <cell r="I163">
            <v>66462643</v>
          </cell>
          <cell r="J163">
            <v>80136908</v>
          </cell>
          <cell r="K163">
            <v>52021544</v>
          </cell>
          <cell r="L163">
            <v>15837989</v>
          </cell>
          <cell r="M163">
            <v>648559676</v>
          </cell>
          <cell r="W163">
            <v>9566916.4908326883</v>
          </cell>
          <cell r="X163">
            <v>0.8</v>
          </cell>
          <cell r="Y163">
            <v>0.40945433122387065</v>
          </cell>
          <cell r="Z163">
            <v>2210469.5650006509</v>
          </cell>
          <cell r="AA163">
            <v>197110.00949717112</v>
          </cell>
          <cell r="AB163">
            <v>2092468.1931119754</v>
          </cell>
          <cell r="AC163">
            <v>0.21871918659654263</v>
          </cell>
          <cell r="BA163">
            <v>1.123489613958605</v>
          </cell>
          <cell r="BB163">
            <v>1.0794659716686104</v>
          </cell>
          <cell r="BC163">
            <v>1.0828068059869937</v>
          </cell>
          <cell r="BD163">
            <v>1.0665667457450072</v>
          </cell>
          <cell r="BE163">
            <v>1.0292150301399043</v>
          </cell>
          <cell r="BF163">
            <v>1.0059636908833998</v>
          </cell>
          <cell r="BH163">
            <v>1.1234861636161728</v>
          </cell>
          <cell r="BI163">
            <v>1.0786344572740849</v>
          </cell>
          <cell r="BJ163">
            <v>1.0818010000585996</v>
          </cell>
          <cell r="BK163">
            <v>1.0659890907759315</v>
          </cell>
          <cell r="BL163">
            <v>1.0270814400659141</v>
          </cell>
          <cell r="BM163">
            <v>1.0030777489120863</v>
          </cell>
          <cell r="BO163">
            <v>1.1234920216115409</v>
          </cell>
          <cell r="BP163">
            <v>1.0800462033738789</v>
          </cell>
          <cell r="BQ163">
            <v>1.0835086585259801</v>
          </cell>
          <cell r="BR163">
            <v>1.0669698340498766</v>
          </cell>
          <cell r="BS163">
            <v>1.0307038517587797</v>
          </cell>
          <cell r="BT163">
            <v>1.0079775045255281</v>
          </cell>
        </row>
        <row r="164">
          <cell r="A164">
            <v>189</v>
          </cell>
          <cell r="B164" t="str">
            <v xml:space="preserve">AEP Texas North Company                                               </v>
          </cell>
          <cell r="C164">
            <v>6506871</v>
          </cell>
          <cell r="D164">
            <v>1832583</v>
          </cell>
          <cell r="E164">
            <v>377867</v>
          </cell>
          <cell r="F164">
            <v>14738885</v>
          </cell>
          <cell r="G164">
            <v>818958</v>
          </cell>
          <cell r="H164">
            <v>2491025</v>
          </cell>
          <cell r="I164">
            <v>30958187</v>
          </cell>
          <cell r="J164">
            <v>16776931</v>
          </cell>
          <cell r="K164">
            <v>8424735</v>
          </cell>
          <cell r="L164">
            <v>15663518</v>
          </cell>
          <cell r="M164">
            <v>141506553</v>
          </cell>
          <cell r="W164">
            <v>3240023.9174263109</v>
          </cell>
          <cell r="X164">
            <v>0.43849802396103305</v>
          </cell>
          <cell r="Y164">
            <v>0.2</v>
          </cell>
          <cell r="Z164">
            <v>398862.97103756492</v>
          </cell>
          <cell r="AA164">
            <v>33065.331334222923</v>
          </cell>
          <cell r="AB164">
            <v>244390.68551845106</v>
          </cell>
          <cell r="AC164">
            <v>0.2</v>
          </cell>
          <cell r="BA164">
            <v>1.123489613958605</v>
          </cell>
          <cell r="BB164">
            <v>1.0794659716686104</v>
          </cell>
          <cell r="BC164">
            <v>1.0828068059869937</v>
          </cell>
          <cell r="BD164">
            <v>1.0665667457450072</v>
          </cell>
          <cell r="BE164">
            <v>1.0292150301399043</v>
          </cell>
          <cell r="BF164">
            <v>1.0059636908833998</v>
          </cell>
          <cell r="BH164">
            <v>1.1234861636161728</v>
          </cell>
          <cell r="BI164">
            <v>1.0786344572740849</v>
          </cell>
          <cell r="BJ164">
            <v>1.0818010000585996</v>
          </cell>
          <cell r="BK164">
            <v>1.0659890907759315</v>
          </cell>
          <cell r="BL164">
            <v>1.0270814400659141</v>
          </cell>
          <cell r="BM164">
            <v>1.0030777489120863</v>
          </cell>
          <cell r="BO164">
            <v>1.1234920216115409</v>
          </cell>
          <cell r="BP164">
            <v>1.0800462033738789</v>
          </cell>
          <cell r="BQ164">
            <v>1.0835086585259801</v>
          </cell>
          <cell r="BR164">
            <v>1.0669698340498766</v>
          </cell>
          <cell r="BS164">
            <v>1.0307038517587797</v>
          </cell>
          <cell r="BT164">
            <v>1.0079775045255281</v>
          </cell>
        </row>
        <row r="165">
          <cell r="A165">
            <v>190</v>
          </cell>
          <cell r="B165" t="str">
            <v xml:space="preserve">Western Massachusetts Electric Company                                </v>
          </cell>
          <cell r="C165">
            <v>12531481</v>
          </cell>
          <cell r="D165">
            <v>2630166</v>
          </cell>
          <cell r="E165">
            <v>4968171</v>
          </cell>
          <cell r="F165">
            <v>20699516</v>
          </cell>
          <cell r="G165">
            <v>677324</v>
          </cell>
          <cell r="H165">
            <v>6499893</v>
          </cell>
          <cell r="I165">
            <v>39476400</v>
          </cell>
          <cell r="J165">
            <v>45831536</v>
          </cell>
          <cell r="K165">
            <v>45575929</v>
          </cell>
          <cell r="L165">
            <v>20420802</v>
          </cell>
          <cell r="M165">
            <v>253369230</v>
          </cell>
          <cell r="W165">
            <v>14574371.982319588</v>
          </cell>
          <cell r="X165">
            <v>0.6337426293891214</v>
          </cell>
          <cell r="Y165">
            <v>0.2</v>
          </cell>
          <cell r="Z165">
            <v>5130738.1563723516</v>
          </cell>
          <cell r="AA165">
            <v>979260.1716641183</v>
          </cell>
          <cell r="AB165">
            <v>4475352.844978557</v>
          </cell>
          <cell r="AC165">
            <v>0.30707003021520801</v>
          </cell>
          <cell r="BA165">
            <v>1.123489613958605</v>
          </cell>
          <cell r="BB165">
            <v>1.0794659716686104</v>
          </cell>
          <cell r="BC165">
            <v>1.0828068059869937</v>
          </cell>
          <cell r="BD165">
            <v>1.0665667457450072</v>
          </cell>
          <cell r="BE165">
            <v>1.0292150301399043</v>
          </cell>
          <cell r="BF165">
            <v>1.0059636908833998</v>
          </cell>
          <cell r="BH165">
            <v>1.1234861636161728</v>
          </cell>
          <cell r="BI165">
            <v>1.0786344572740849</v>
          </cell>
          <cell r="BJ165">
            <v>1.0818010000585996</v>
          </cell>
          <cell r="BK165">
            <v>1.0659890907759315</v>
          </cell>
          <cell r="BL165">
            <v>1.0270814400659141</v>
          </cell>
          <cell r="BM165">
            <v>1.0030777489120863</v>
          </cell>
          <cell r="BO165">
            <v>1.1234920216115409</v>
          </cell>
          <cell r="BP165">
            <v>1.0800462033738789</v>
          </cell>
          <cell r="BQ165">
            <v>1.0835086585259801</v>
          </cell>
          <cell r="BR165">
            <v>1.0669698340498766</v>
          </cell>
          <cell r="BS165">
            <v>1.0307038517587797</v>
          </cell>
          <cell r="BT165">
            <v>1.0079775045255281</v>
          </cell>
        </row>
        <row r="166">
          <cell r="A166">
            <v>191</v>
          </cell>
          <cell r="B166" t="str">
            <v xml:space="preserve">Westar Energy, Inc.                                                   </v>
          </cell>
          <cell r="C166">
            <v>15898271</v>
          </cell>
          <cell r="D166">
            <v>9063432</v>
          </cell>
          <cell r="E166">
            <v>25472746</v>
          </cell>
          <cell r="F166">
            <v>87252414</v>
          </cell>
          <cell r="G166">
            <v>9198311</v>
          </cell>
          <cell r="H166">
            <v>48205690</v>
          </cell>
          <cell r="I166">
            <v>149995659</v>
          </cell>
          <cell r="J166">
            <v>98601876</v>
          </cell>
          <cell r="K166">
            <v>19870121</v>
          </cell>
          <cell r="L166">
            <v>45873965</v>
          </cell>
          <cell r="M166">
            <v>743072693</v>
          </cell>
          <cell r="W166">
            <v>10058624.912887773</v>
          </cell>
          <cell r="X166">
            <v>0.38309956766737363</v>
          </cell>
          <cell r="Y166">
            <v>0.21840091169553211</v>
          </cell>
          <cell r="Z166">
            <v>28158130.036847461</v>
          </cell>
          <cell r="AA166">
            <v>12063382.170051942</v>
          </cell>
          <cell r="AB166">
            <v>11506815.638585055</v>
          </cell>
          <cell r="AC166">
            <v>0.9</v>
          </cell>
          <cell r="BA166">
            <v>1.123489613958605</v>
          </cell>
          <cell r="BB166">
            <v>1.0794659716686104</v>
          </cell>
          <cell r="BC166">
            <v>1.0828068059869937</v>
          </cell>
          <cell r="BD166">
            <v>1.0665667457450072</v>
          </cell>
          <cell r="BE166">
            <v>1.0292150301399043</v>
          </cell>
          <cell r="BF166">
            <v>1.0059636908833998</v>
          </cell>
          <cell r="BH166">
            <v>1.1234861636161728</v>
          </cell>
          <cell r="BI166">
            <v>1.0786344572740849</v>
          </cell>
          <cell r="BJ166">
            <v>1.0818010000585996</v>
          </cell>
          <cell r="BK166">
            <v>1.0659890907759315</v>
          </cell>
          <cell r="BL166">
            <v>1.0270814400659141</v>
          </cell>
          <cell r="BM166">
            <v>1.0030777489120863</v>
          </cell>
          <cell r="BO166">
            <v>1.1234920216115409</v>
          </cell>
          <cell r="BP166">
            <v>1.0800462033738789</v>
          </cell>
          <cell r="BQ166">
            <v>1.0835086585259801</v>
          </cell>
          <cell r="BR166">
            <v>1.0669698340498766</v>
          </cell>
          <cell r="BS166">
            <v>1.0307038517587797</v>
          </cell>
          <cell r="BT166">
            <v>1.0079775045255281</v>
          </cell>
        </row>
        <row r="167">
          <cell r="A167">
            <v>192</v>
          </cell>
          <cell r="B167" t="str">
            <v xml:space="preserve">Wheeling Power Company                                                </v>
          </cell>
          <cell r="C167">
            <v>1433488</v>
          </cell>
          <cell r="D167">
            <v>356057</v>
          </cell>
          <cell r="E167">
            <v>-172424</v>
          </cell>
          <cell r="F167">
            <v>1618189</v>
          </cell>
          <cell r="G167">
            <v>122182</v>
          </cell>
          <cell r="H167">
            <v>495531</v>
          </cell>
          <cell r="I167">
            <v>4528347</v>
          </cell>
          <cell r="J167">
            <v>2731308</v>
          </cell>
          <cell r="K167">
            <v>3010022</v>
          </cell>
          <cell r="L167">
            <v>5338309</v>
          </cell>
          <cell r="M167">
            <v>114008259</v>
          </cell>
          <cell r="W167">
            <v>204910.92757338402</v>
          </cell>
          <cell r="X167">
            <v>0.28880382870227889</v>
          </cell>
          <cell r="Y167">
            <v>0.2</v>
          </cell>
          <cell r="Z167">
            <v>-185442.94226694162</v>
          </cell>
          <cell r="AA167">
            <v>-21186.544871871167</v>
          </cell>
          <cell r="AB167">
            <v>-228510.24544217438</v>
          </cell>
          <cell r="AC167">
            <v>0.2</v>
          </cell>
          <cell r="BA167">
            <v>1.123489613958605</v>
          </cell>
          <cell r="BB167">
            <v>1.0794659716686104</v>
          </cell>
          <cell r="BC167">
            <v>1.0828068059869937</v>
          </cell>
          <cell r="BD167">
            <v>1.0665667457450072</v>
          </cell>
          <cell r="BE167">
            <v>1.0292150301399043</v>
          </cell>
          <cell r="BF167">
            <v>1.0059636908833998</v>
          </cell>
          <cell r="BH167">
            <v>1.1234861636161728</v>
          </cell>
          <cell r="BI167">
            <v>1.0786344572740849</v>
          </cell>
          <cell r="BJ167">
            <v>1.0818010000585996</v>
          </cell>
          <cell r="BK167">
            <v>1.0659890907759315</v>
          </cell>
          <cell r="BL167">
            <v>1.0270814400659141</v>
          </cell>
          <cell r="BM167">
            <v>1.0030777489120863</v>
          </cell>
          <cell r="BO167">
            <v>1.1234920216115409</v>
          </cell>
          <cell r="BP167">
            <v>1.0800462033738789</v>
          </cell>
          <cell r="BQ167">
            <v>1.0835086585259801</v>
          </cell>
          <cell r="BR167">
            <v>1.0669698340498766</v>
          </cell>
          <cell r="BS167">
            <v>1.0307038517587797</v>
          </cell>
          <cell r="BT167">
            <v>1.0079775045255281</v>
          </cell>
        </row>
        <row r="168">
          <cell r="A168">
            <v>193</v>
          </cell>
          <cell r="B168" t="str">
            <v xml:space="preserve">Wisconsin Electric Power Company                                      </v>
          </cell>
          <cell r="C168">
            <v>42308644</v>
          </cell>
          <cell r="D168">
            <v>21957511</v>
          </cell>
          <cell r="E168">
            <v>66149382</v>
          </cell>
          <cell r="F168">
            <v>247766413</v>
          </cell>
          <cell r="G168">
            <v>0</v>
          </cell>
          <cell r="H168">
            <v>34794399</v>
          </cell>
          <cell r="I168">
            <v>390935030</v>
          </cell>
          <cell r="J168">
            <v>229952984</v>
          </cell>
          <cell r="K168">
            <v>11925457</v>
          </cell>
          <cell r="L168">
            <v>84982543</v>
          </cell>
          <cell r="M168">
            <v>2316109367</v>
          </cell>
          <cell r="W168">
            <v>10681981.444471605</v>
          </cell>
          <cell r="X168">
            <v>0.49785099982239883</v>
          </cell>
          <cell r="Y168">
            <v>0.25837672332304767</v>
          </cell>
          <cell r="Z168">
            <v>66149382</v>
          </cell>
          <cell r="AA168">
            <v>6462694.2015818972</v>
          </cell>
          <cell r="AB168">
            <v>18834267.677930474</v>
          </cell>
          <cell r="AC168">
            <v>0.9</v>
          </cell>
          <cell r="BA168">
            <v>1.123489613958605</v>
          </cell>
          <cell r="BB168">
            <v>1.0794659716686104</v>
          </cell>
          <cell r="BC168">
            <v>1.0828068059869937</v>
          </cell>
          <cell r="BD168">
            <v>1.0665667457450072</v>
          </cell>
          <cell r="BE168">
            <v>1.0292150301399043</v>
          </cell>
          <cell r="BF168">
            <v>1.0059636908833998</v>
          </cell>
          <cell r="BH168">
            <v>1.1234861636161728</v>
          </cell>
          <cell r="BI168">
            <v>1.0786344572740849</v>
          </cell>
          <cell r="BJ168">
            <v>1.0818010000585996</v>
          </cell>
          <cell r="BK168">
            <v>1.0659890907759315</v>
          </cell>
          <cell r="BL168">
            <v>1.0270814400659141</v>
          </cell>
          <cell r="BM168">
            <v>1.0030777489120863</v>
          </cell>
          <cell r="BO168">
            <v>1.1234920216115409</v>
          </cell>
          <cell r="BP168">
            <v>1.0800462033738789</v>
          </cell>
          <cell r="BQ168">
            <v>1.0835086585259801</v>
          </cell>
          <cell r="BR168">
            <v>1.0669698340498766</v>
          </cell>
          <cell r="BS168">
            <v>1.0307038517587797</v>
          </cell>
          <cell r="BT168">
            <v>1.0079775045255281</v>
          </cell>
        </row>
        <row r="169">
          <cell r="A169">
            <v>194</v>
          </cell>
          <cell r="B169" t="str">
            <v xml:space="preserve">Wisconsin Power and Light Company                                     </v>
          </cell>
          <cell r="C169">
            <v>13137906</v>
          </cell>
          <cell r="D169">
            <v>6081986</v>
          </cell>
          <cell r="E169">
            <v>16974507</v>
          </cell>
          <cell r="F169">
            <v>63691512</v>
          </cell>
          <cell r="G169">
            <v>10914670</v>
          </cell>
          <cell r="H169">
            <v>6657480</v>
          </cell>
          <cell r="I169">
            <v>110956095</v>
          </cell>
          <cell r="J169">
            <v>72855411</v>
          </cell>
          <cell r="K169">
            <v>48388566</v>
          </cell>
          <cell r="L169">
            <v>26271112</v>
          </cell>
          <cell r="M169">
            <v>819985914</v>
          </cell>
          <cell r="W169">
            <v>7280336.5730306124</v>
          </cell>
          <cell r="X169">
            <v>0.58578864735104097</v>
          </cell>
          <cell r="Y169">
            <v>0.271181598661763</v>
          </cell>
          <cell r="Z169">
            <v>19883389.777310893</v>
          </cell>
          <cell r="AA169">
            <v>1083498.9598122658</v>
          </cell>
          <cell r="AB169">
            <v>6327080.7121602558</v>
          </cell>
          <cell r="AC169">
            <v>0.86906431436128762</v>
          </cell>
          <cell r="BA169">
            <v>1.123489613958605</v>
          </cell>
          <cell r="BB169">
            <v>1.0794659716686104</v>
          </cell>
          <cell r="BC169">
            <v>1.0828068059869937</v>
          </cell>
          <cell r="BD169">
            <v>1.0665667457450072</v>
          </cell>
          <cell r="BE169">
            <v>1.0292150301399043</v>
          </cell>
          <cell r="BF169">
            <v>1.0059636908833998</v>
          </cell>
          <cell r="BH169">
            <v>1.1234861636161728</v>
          </cell>
          <cell r="BI169">
            <v>1.0786344572740849</v>
          </cell>
          <cell r="BJ169">
            <v>1.0818010000585996</v>
          </cell>
          <cell r="BK169">
            <v>1.0659890907759315</v>
          </cell>
          <cell r="BL169">
            <v>1.0270814400659141</v>
          </cell>
          <cell r="BM169">
            <v>1.0030777489120863</v>
          </cell>
          <cell r="BO169">
            <v>1.1234920216115409</v>
          </cell>
          <cell r="BP169">
            <v>1.0800462033738789</v>
          </cell>
          <cell r="BQ169">
            <v>1.0835086585259801</v>
          </cell>
          <cell r="BR169">
            <v>1.0669698340498766</v>
          </cell>
          <cell r="BS169">
            <v>1.0307038517587797</v>
          </cell>
          <cell r="BT169">
            <v>1.0079775045255281</v>
          </cell>
        </row>
        <row r="170">
          <cell r="A170">
            <v>195</v>
          </cell>
          <cell r="B170" t="str">
            <v xml:space="preserve">Wisconsin Public Service Corporation                                  </v>
          </cell>
          <cell r="C170">
            <v>26074472</v>
          </cell>
          <cell r="D170">
            <v>7028613</v>
          </cell>
          <cell r="E170">
            <v>9338362</v>
          </cell>
          <cell r="F170">
            <v>80261318</v>
          </cell>
          <cell r="G170">
            <v>30628716</v>
          </cell>
          <cell r="H170">
            <v>15631776</v>
          </cell>
          <cell r="I170">
            <v>134819384</v>
          </cell>
          <cell r="J170">
            <v>91503185</v>
          </cell>
          <cell r="K170">
            <v>39689767</v>
          </cell>
          <cell r="L170">
            <v>41945850</v>
          </cell>
          <cell r="M170">
            <v>923317826</v>
          </cell>
          <cell r="W170">
            <v>8980268.6761558745</v>
          </cell>
          <cell r="X170">
            <v>0.8</v>
          </cell>
          <cell r="Y170">
            <v>0.23150845755136323</v>
          </cell>
          <cell r="Z170">
            <v>12901996.945581034</v>
          </cell>
          <cell r="AA170">
            <v>1224751.3432009812</v>
          </cell>
          <cell r="AB170">
            <v>5826454.8979516579</v>
          </cell>
          <cell r="AC170">
            <v>0.64880630057560273</v>
          </cell>
          <cell r="BA170">
            <v>1.123489613958605</v>
          </cell>
          <cell r="BB170">
            <v>1.0794659716686104</v>
          </cell>
          <cell r="BC170">
            <v>1.0828068059869937</v>
          </cell>
          <cell r="BD170">
            <v>1.0665667457450072</v>
          </cell>
          <cell r="BE170">
            <v>1.0292150301399043</v>
          </cell>
          <cell r="BF170">
            <v>1.0059636908833998</v>
          </cell>
          <cell r="BH170">
            <v>1.1234861636161728</v>
          </cell>
          <cell r="BI170">
            <v>1.0786344572740849</v>
          </cell>
          <cell r="BJ170">
            <v>1.0818010000585996</v>
          </cell>
          <cell r="BK170">
            <v>1.0659890907759315</v>
          </cell>
          <cell r="BL170">
            <v>1.0270814400659141</v>
          </cell>
          <cell r="BM170">
            <v>1.0030777489120863</v>
          </cell>
          <cell r="BO170">
            <v>1.1234920216115409</v>
          </cell>
          <cell r="BP170">
            <v>1.0800462033738789</v>
          </cell>
          <cell r="BQ170">
            <v>1.0835086585259801</v>
          </cell>
          <cell r="BR170">
            <v>1.0669698340498766</v>
          </cell>
          <cell r="BS170">
            <v>1.0307038517587797</v>
          </cell>
          <cell r="BT170">
            <v>1.0079775045255281</v>
          </cell>
        </row>
        <row r="171">
          <cell r="A171">
            <v>196</v>
          </cell>
          <cell r="B171" t="str">
            <v xml:space="preserve">Wisconsin River Power Company                                         </v>
          </cell>
          <cell r="C171">
            <v>0</v>
          </cell>
          <cell r="D171">
            <v>0</v>
          </cell>
          <cell r="E171">
            <v>-6114</v>
          </cell>
          <cell r="F171">
            <v>508196</v>
          </cell>
          <cell r="G171">
            <v>15190</v>
          </cell>
          <cell r="H171">
            <v>16885</v>
          </cell>
          <cell r="I171">
            <v>525679</v>
          </cell>
          <cell r="J171">
            <v>1412939</v>
          </cell>
          <cell r="K171">
            <v>0</v>
          </cell>
          <cell r="L171">
            <v>0</v>
          </cell>
          <cell r="M171">
            <v>4312334</v>
          </cell>
          <cell r="W171">
            <v>0</v>
          </cell>
          <cell r="X171" t="str">
            <v>-</v>
          </cell>
          <cell r="Y171" t="str">
            <v>-</v>
          </cell>
          <cell r="Z171" t="str">
            <v>-</v>
          </cell>
          <cell r="AA171">
            <v>-202.90115449474641</v>
          </cell>
          <cell r="AB171" t="str">
            <v>-</v>
          </cell>
          <cell r="AC171" t="str">
            <v>-</v>
          </cell>
          <cell r="BA171">
            <v>1.123489613958605</v>
          </cell>
          <cell r="BB171">
            <v>1.0794659716686104</v>
          </cell>
          <cell r="BC171">
            <v>1.0828068059869937</v>
          </cell>
          <cell r="BD171">
            <v>1.0665667457450072</v>
          </cell>
          <cell r="BE171">
            <v>1.0292150301399043</v>
          </cell>
          <cell r="BF171">
            <v>1.0059636908833998</v>
          </cell>
          <cell r="BH171">
            <v>1.1234861636161728</v>
          </cell>
          <cell r="BI171">
            <v>1.0786344572740849</v>
          </cell>
          <cell r="BJ171">
            <v>1.0818010000585996</v>
          </cell>
          <cell r="BK171">
            <v>1.0659890907759315</v>
          </cell>
          <cell r="BL171">
            <v>1.0270814400659141</v>
          </cell>
          <cell r="BM171">
            <v>1.0030777489120863</v>
          </cell>
          <cell r="BO171">
            <v>1.1234920216115409</v>
          </cell>
          <cell r="BP171">
            <v>1.0800462033738789</v>
          </cell>
          <cell r="BQ171">
            <v>1.0835086585259801</v>
          </cell>
          <cell r="BR171">
            <v>1.0669698340498766</v>
          </cell>
          <cell r="BS171">
            <v>1.0307038517587797</v>
          </cell>
          <cell r="BT171">
            <v>1.0079775045255281</v>
          </cell>
        </row>
        <row r="172">
          <cell r="A172">
            <v>198</v>
          </cell>
          <cell r="B172" t="str">
            <v xml:space="preserve">Yankee Atomic Electric Company                                        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1052452</v>
          </cell>
          <cell r="I172">
            <v>1052452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W172" t="str">
            <v>-</v>
          </cell>
          <cell r="X172" t="str">
            <v>-</v>
          </cell>
          <cell r="Y172" t="str">
            <v>-</v>
          </cell>
          <cell r="Z172" t="str">
            <v>-</v>
          </cell>
          <cell r="AA172" t="str">
            <v>-</v>
          </cell>
          <cell r="AB172" t="str">
            <v>-</v>
          </cell>
          <cell r="AC172" t="str">
            <v>-</v>
          </cell>
          <cell r="BA172">
            <v>1.123489613958605</v>
          </cell>
          <cell r="BB172">
            <v>1.0794659716686104</v>
          </cell>
          <cell r="BC172">
            <v>1.0828068059869937</v>
          </cell>
          <cell r="BD172">
            <v>1.0665667457450072</v>
          </cell>
          <cell r="BE172">
            <v>1.0292150301399043</v>
          </cell>
          <cell r="BF172">
            <v>1.0059636908833998</v>
          </cell>
          <cell r="BH172">
            <v>1.1234861636161728</v>
          </cell>
          <cell r="BI172">
            <v>1.0786344572740849</v>
          </cell>
          <cell r="BJ172">
            <v>1.0818010000585996</v>
          </cell>
          <cell r="BK172">
            <v>1.0659890907759315</v>
          </cell>
          <cell r="BL172">
            <v>1.0270814400659141</v>
          </cell>
          <cell r="BM172">
            <v>1.0030777489120863</v>
          </cell>
          <cell r="BO172">
            <v>1.1234920216115409</v>
          </cell>
          <cell r="BP172">
            <v>1.0800462033738789</v>
          </cell>
          <cell r="BQ172">
            <v>1.0835086585259801</v>
          </cell>
          <cell r="BR172">
            <v>1.0669698340498766</v>
          </cell>
          <cell r="BS172">
            <v>1.0307038517587797</v>
          </cell>
          <cell r="BT172">
            <v>1.0079775045255281</v>
          </cell>
        </row>
        <row r="173">
          <cell r="A173">
            <v>199</v>
          </cell>
          <cell r="B173" t="str">
            <v xml:space="preserve">York Haven Power Company                                    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W173" t="str">
            <v>-</v>
          </cell>
          <cell r="X173" t="str">
            <v>-</v>
          </cell>
          <cell r="Y173" t="str">
            <v>-</v>
          </cell>
          <cell r="Z173" t="str">
            <v>-</v>
          </cell>
          <cell r="AA173" t="str">
            <v>-</v>
          </cell>
          <cell r="AB173" t="str">
            <v>-</v>
          </cell>
          <cell r="AC173" t="str">
            <v>-</v>
          </cell>
          <cell r="BA173">
            <v>1.123489613958605</v>
          </cell>
          <cell r="BB173">
            <v>1.0794659716686104</v>
          </cell>
          <cell r="BC173">
            <v>1.0828068059869937</v>
          </cell>
          <cell r="BD173">
            <v>1.0665667457450072</v>
          </cell>
          <cell r="BE173">
            <v>1.0292150301399043</v>
          </cell>
          <cell r="BF173">
            <v>1.0059636908833998</v>
          </cell>
          <cell r="BH173">
            <v>1.1234861636161728</v>
          </cell>
          <cell r="BI173">
            <v>1.0786344572740849</v>
          </cell>
          <cell r="BJ173">
            <v>1.0818010000585996</v>
          </cell>
          <cell r="BK173">
            <v>1.0659890907759315</v>
          </cell>
          <cell r="BL173">
            <v>1.0270814400659141</v>
          </cell>
          <cell r="BM173">
            <v>1.0030777489120863</v>
          </cell>
          <cell r="BO173">
            <v>1.1234920216115409</v>
          </cell>
          <cell r="BP173">
            <v>1.0800462033738789</v>
          </cell>
          <cell r="BQ173">
            <v>1.0835086585259801</v>
          </cell>
          <cell r="BR173">
            <v>1.0669698340498766</v>
          </cell>
          <cell r="BS173">
            <v>1.0307038517587797</v>
          </cell>
          <cell r="BT173">
            <v>1.0079775045255281</v>
          </cell>
        </row>
        <row r="174">
          <cell r="A174">
            <v>202</v>
          </cell>
          <cell r="B174" t="str">
            <v xml:space="preserve">Chugach Electric Association, Inc.                                    </v>
          </cell>
          <cell r="C174">
            <v>5533579</v>
          </cell>
          <cell r="D174">
            <v>2213076</v>
          </cell>
          <cell r="E174">
            <v>5874949</v>
          </cell>
          <cell r="F174">
            <v>22352019</v>
          </cell>
          <cell r="G174">
            <v>2901486</v>
          </cell>
          <cell r="H174">
            <v>4066283</v>
          </cell>
          <cell r="I174">
            <v>32841945</v>
          </cell>
          <cell r="J174">
            <v>21704120</v>
          </cell>
          <cell r="K174">
            <v>6665702</v>
          </cell>
          <cell r="L174">
            <v>14893347</v>
          </cell>
          <cell r="M174">
            <v>214022929</v>
          </cell>
          <cell r="W174">
            <v>2433044.3237191639</v>
          </cell>
          <cell r="X174">
            <v>0.41977706995166941</v>
          </cell>
          <cell r="Y174">
            <v>0.2</v>
          </cell>
          <cell r="Z174">
            <v>6637568.3532769457</v>
          </cell>
          <cell r="AA174">
            <v>830187.85960743483</v>
          </cell>
          <cell r="AB174">
            <v>2588138.9509073808</v>
          </cell>
          <cell r="AC174">
            <v>0.9</v>
          </cell>
          <cell r="BA174">
            <v>1.123489613958605</v>
          </cell>
          <cell r="BB174">
            <v>1.0794659716686104</v>
          </cell>
          <cell r="BC174">
            <v>1.0828068059869937</v>
          </cell>
          <cell r="BD174">
            <v>1.0665667457450072</v>
          </cell>
          <cell r="BE174">
            <v>1.0292150301399043</v>
          </cell>
          <cell r="BF174">
            <v>1.0059636908833998</v>
          </cell>
          <cell r="BH174">
            <v>1.1234861636161728</v>
          </cell>
          <cell r="BI174">
            <v>1.0786344572740849</v>
          </cell>
          <cell r="BJ174">
            <v>1.0818010000585996</v>
          </cell>
          <cell r="BK174">
            <v>1.0659890907759315</v>
          </cell>
          <cell r="BL174">
            <v>1.0270814400659141</v>
          </cell>
          <cell r="BM174">
            <v>1.0030777489120863</v>
          </cell>
          <cell r="BO174">
            <v>1.1234920216115409</v>
          </cell>
          <cell r="BP174">
            <v>1.0800462033738789</v>
          </cell>
          <cell r="BQ174">
            <v>1.0835086585259801</v>
          </cell>
          <cell r="BR174">
            <v>1.0669698340498766</v>
          </cell>
          <cell r="BS174">
            <v>1.0307038517587797</v>
          </cell>
          <cell r="BT174">
            <v>1.0079775045255281</v>
          </cell>
        </row>
        <row r="175">
          <cell r="A175">
            <v>207</v>
          </cell>
          <cell r="B175" t="str">
            <v xml:space="preserve">Rayburn Country Electric Cooperative, Inc.         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W175" t="str">
            <v>-</v>
          </cell>
          <cell r="X175" t="str">
            <v>-</v>
          </cell>
          <cell r="Y175" t="str">
            <v>-</v>
          </cell>
          <cell r="Z175" t="str">
            <v>-</v>
          </cell>
          <cell r="AA175" t="str">
            <v>-</v>
          </cell>
          <cell r="AB175" t="str">
            <v>-</v>
          </cell>
          <cell r="AC175" t="str">
            <v>-</v>
          </cell>
          <cell r="BA175">
            <v>1.123489613958605</v>
          </cell>
          <cell r="BB175">
            <v>1.0794659716686104</v>
          </cell>
          <cell r="BC175">
            <v>1.0828068059869937</v>
          </cell>
          <cell r="BD175">
            <v>1.0665667457450072</v>
          </cell>
          <cell r="BE175">
            <v>1.0292150301399043</v>
          </cell>
          <cell r="BF175">
            <v>1.0059636908833998</v>
          </cell>
          <cell r="BH175">
            <v>1.1234861636161728</v>
          </cell>
          <cell r="BI175">
            <v>1.0786344572740849</v>
          </cell>
          <cell r="BJ175">
            <v>1.0818010000585996</v>
          </cell>
          <cell r="BK175">
            <v>1.0659890907759315</v>
          </cell>
          <cell r="BL175">
            <v>1.0270814400659141</v>
          </cell>
          <cell r="BM175">
            <v>1.0030777489120863</v>
          </cell>
          <cell r="BO175">
            <v>1.1234920216115409</v>
          </cell>
          <cell r="BP175">
            <v>1.0800462033738789</v>
          </cell>
          <cell r="BQ175">
            <v>1.0835086585259801</v>
          </cell>
          <cell r="BR175">
            <v>1.0669698340498766</v>
          </cell>
          <cell r="BS175">
            <v>1.0307038517587797</v>
          </cell>
          <cell r="BT175">
            <v>1.0079775045255281</v>
          </cell>
        </row>
        <row r="176">
          <cell r="A176">
            <v>210</v>
          </cell>
          <cell r="B176" t="str">
            <v xml:space="preserve">MidAmerican Energy Company                                            </v>
          </cell>
          <cell r="C176">
            <v>37047459</v>
          </cell>
          <cell r="D176">
            <v>17288796</v>
          </cell>
          <cell r="E176">
            <v>25450313</v>
          </cell>
          <cell r="F176">
            <v>150157505</v>
          </cell>
          <cell r="G176">
            <v>4396720</v>
          </cell>
          <cell r="H176">
            <v>25616182</v>
          </cell>
          <cell r="I176">
            <v>275413403</v>
          </cell>
          <cell r="J176">
            <v>77948477</v>
          </cell>
          <cell r="K176">
            <v>88725424</v>
          </cell>
          <cell r="L176">
            <v>91084040</v>
          </cell>
          <cell r="M176">
            <v>971161969</v>
          </cell>
          <cell r="W176">
            <v>15691516.075964432</v>
          </cell>
          <cell r="X176">
            <v>0.41864892365644185</v>
          </cell>
          <cell r="Y176">
            <v>0.2</v>
          </cell>
          <cell r="Z176">
            <v>26195516.512627356</v>
          </cell>
          <cell r="AA176">
            <v>2609876.3114941381</v>
          </cell>
          <cell r="AB176">
            <v>10423569.370486248</v>
          </cell>
          <cell r="AC176">
            <v>0.66428057811778995</v>
          </cell>
          <cell r="BA176">
            <v>1.123489613958605</v>
          </cell>
          <cell r="BB176">
            <v>1.0794659716686104</v>
          </cell>
          <cell r="BC176">
            <v>1.0828068059869937</v>
          </cell>
          <cell r="BD176">
            <v>1.0665667457450072</v>
          </cell>
          <cell r="BE176">
            <v>1.0292150301399043</v>
          </cell>
          <cell r="BF176">
            <v>1.0059636908833998</v>
          </cell>
          <cell r="BH176">
            <v>1.1234861636161728</v>
          </cell>
          <cell r="BI176">
            <v>1.0786344572740849</v>
          </cell>
          <cell r="BJ176">
            <v>1.0818010000585996</v>
          </cell>
          <cell r="BK176">
            <v>1.0659890907759315</v>
          </cell>
          <cell r="BL176">
            <v>1.0270814400659141</v>
          </cell>
          <cell r="BM176">
            <v>1.0030777489120863</v>
          </cell>
          <cell r="BO176">
            <v>1.1234920216115409</v>
          </cell>
          <cell r="BP176">
            <v>1.0800462033738789</v>
          </cell>
          <cell r="BQ176">
            <v>1.0835086585259801</v>
          </cell>
          <cell r="BR176">
            <v>1.0669698340498766</v>
          </cell>
          <cell r="BS176">
            <v>1.0307038517587797</v>
          </cell>
          <cell r="BT176">
            <v>1.0079775045255281</v>
          </cell>
        </row>
        <row r="177">
          <cell r="A177">
            <v>211</v>
          </cell>
          <cell r="B177" t="str">
            <v xml:space="preserve">Black Creek Hydro, Inc.                              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W177" t="str">
            <v>-</v>
          </cell>
          <cell r="X177" t="str">
            <v>-</v>
          </cell>
          <cell r="Y177" t="str">
            <v>-</v>
          </cell>
          <cell r="Z177" t="str">
            <v>-</v>
          </cell>
          <cell r="AA177" t="str">
            <v>-</v>
          </cell>
          <cell r="AB177" t="str">
            <v>-</v>
          </cell>
          <cell r="AC177" t="str">
            <v>-</v>
          </cell>
          <cell r="BA177">
            <v>1.123489613958605</v>
          </cell>
          <cell r="BB177">
            <v>1.0794659716686104</v>
          </cell>
          <cell r="BC177">
            <v>1.0828068059869937</v>
          </cell>
          <cell r="BD177">
            <v>1.0665667457450072</v>
          </cell>
          <cell r="BE177">
            <v>1.0292150301399043</v>
          </cell>
          <cell r="BF177">
            <v>1.0059636908833998</v>
          </cell>
          <cell r="BH177">
            <v>1.1234861636161728</v>
          </cell>
          <cell r="BI177">
            <v>1.0786344572740849</v>
          </cell>
          <cell r="BJ177">
            <v>1.0818010000585996</v>
          </cell>
          <cell r="BK177">
            <v>1.0659890907759315</v>
          </cell>
          <cell r="BL177">
            <v>1.0270814400659141</v>
          </cell>
          <cell r="BM177">
            <v>1.0030777489120863</v>
          </cell>
          <cell r="BO177">
            <v>1.1234920216115409</v>
          </cell>
          <cell r="BP177">
            <v>1.0800462033738789</v>
          </cell>
          <cell r="BQ177">
            <v>1.0835086585259801</v>
          </cell>
          <cell r="BR177">
            <v>1.0669698340498766</v>
          </cell>
          <cell r="BS177">
            <v>1.0307038517587797</v>
          </cell>
          <cell r="BT177">
            <v>1.0079775045255281</v>
          </cell>
        </row>
        <row r="178">
          <cell r="A178">
            <v>213</v>
          </cell>
          <cell r="B178" t="str">
            <v xml:space="preserve">Midwest Energy Inc.                                                   </v>
          </cell>
          <cell r="C178">
            <v>2236772</v>
          </cell>
          <cell r="D178">
            <v>1368341</v>
          </cell>
          <cell r="E178">
            <v>1475137</v>
          </cell>
          <cell r="F178">
            <v>5973769</v>
          </cell>
          <cell r="G178">
            <v>1433327</v>
          </cell>
          <cell r="H178">
            <v>32383</v>
          </cell>
          <cell r="I178">
            <v>15674132</v>
          </cell>
          <cell r="J178">
            <v>5442490</v>
          </cell>
          <cell r="K178">
            <v>4504460</v>
          </cell>
          <cell r="L178">
            <v>5671482</v>
          </cell>
          <cell r="M178">
            <v>114245538</v>
          </cell>
          <cell r="W178">
            <v>509015.72698202351</v>
          </cell>
          <cell r="X178">
            <v>0.48901784566097622</v>
          </cell>
          <cell r="Y178">
            <v>0.29915573332891593</v>
          </cell>
          <cell r="Z178">
            <v>1829076.6469463415</v>
          </cell>
          <cell r="AA178">
            <v>3053.9654786047263</v>
          </cell>
          <cell r="AB178">
            <v>1105673.4682159848</v>
          </cell>
          <cell r="AC178">
            <v>0.9</v>
          </cell>
          <cell r="BA178">
            <v>1.123489613958605</v>
          </cell>
          <cell r="BB178">
            <v>1.0794659716686104</v>
          </cell>
          <cell r="BC178">
            <v>1.0828068059869937</v>
          </cell>
          <cell r="BD178">
            <v>1.0665667457450072</v>
          </cell>
          <cell r="BE178">
            <v>1.0292150301399043</v>
          </cell>
          <cell r="BF178">
            <v>1.0059636908833998</v>
          </cell>
          <cell r="BH178">
            <v>1.1234861636161728</v>
          </cell>
          <cell r="BI178">
            <v>1.0786344572740849</v>
          </cell>
          <cell r="BJ178">
            <v>1.0818010000585996</v>
          </cell>
          <cell r="BK178">
            <v>1.0659890907759315</v>
          </cell>
          <cell r="BL178">
            <v>1.0270814400659141</v>
          </cell>
          <cell r="BM178">
            <v>1.0030777489120863</v>
          </cell>
          <cell r="BO178">
            <v>1.1234920216115409</v>
          </cell>
          <cell r="BP178">
            <v>1.0800462033738789</v>
          </cell>
          <cell r="BQ178">
            <v>1.0835086585259801</v>
          </cell>
          <cell r="BR178">
            <v>1.0669698340498766</v>
          </cell>
          <cell r="BS178">
            <v>1.0307038517587797</v>
          </cell>
          <cell r="BT178">
            <v>1.0079775045255281</v>
          </cell>
        </row>
        <row r="179">
          <cell r="A179">
            <v>215</v>
          </cell>
          <cell r="B179" t="str">
            <v xml:space="preserve">Newcorp Resources Electric Cooperative, Inc.          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BA179">
            <v>1.123489613958605</v>
          </cell>
          <cell r="BB179">
            <v>1.0794659716686104</v>
          </cell>
          <cell r="BC179">
            <v>1.0828068059869937</v>
          </cell>
          <cell r="BD179">
            <v>1.0665667457450072</v>
          </cell>
          <cell r="BE179">
            <v>1.0292150301399043</v>
          </cell>
          <cell r="BF179">
            <v>1.0059636908833998</v>
          </cell>
          <cell r="BH179">
            <v>1.1234861636161728</v>
          </cell>
          <cell r="BI179">
            <v>1.0786344572740849</v>
          </cell>
          <cell r="BJ179">
            <v>1.0818010000585996</v>
          </cell>
          <cell r="BK179">
            <v>1.0659890907759315</v>
          </cell>
          <cell r="BL179">
            <v>1.0270814400659141</v>
          </cell>
          <cell r="BM179">
            <v>1.0030777489120863</v>
          </cell>
          <cell r="BO179">
            <v>1.1234920216115409</v>
          </cell>
          <cell r="BP179">
            <v>1.0800462033738789</v>
          </cell>
          <cell r="BQ179">
            <v>1.0835086585259801</v>
          </cell>
          <cell r="BR179">
            <v>1.0669698340498766</v>
          </cell>
          <cell r="BS179">
            <v>1.0307038517587797</v>
          </cell>
          <cell r="BT179">
            <v>1.0079775045255281</v>
          </cell>
        </row>
        <row r="180">
          <cell r="A180">
            <v>226</v>
          </cell>
          <cell r="B180" t="str">
            <v xml:space="preserve">Deseret Generation &amp; Transmission Cooperative                         </v>
          </cell>
          <cell r="C180">
            <v>0</v>
          </cell>
          <cell r="D180">
            <v>904664</v>
          </cell>
          <cell r="E180">
            <v>3956757</v>
          </cell>
          <cell r="F180">
            <v>16878943</v>
          </cell>
          <cell r="G180">
            <v>0</v>
          </cell>
          <cell r="H180">
            <v>0</v>
          </cell>
          <cell r="I180">
            <v>16907127</v>
          </cell>
          <cell r="J180">
            <v>14913588</v>
          </cell>
          <cell r="K180">
            <v>1086281</v>
          </cell>
          <cell r="L180">
            <v>0</v>
          </cell>
          <cell r="M180">
            <v>188417754</v>
          </cell>
          <cell r="W180">
            <v>93371.517582050452</v>
          </cell>
          <cell r="X180" t="str">
            <v>-</v>
          </cell>
          <cell r="Y180" t="str">
            <v>-</v>
          </cell>
          <cell r="Z180" t="str">
            <v>-</v>
          </cell>
          <cell r="AA180">
            <v>0</v>
          </cell>
          <cell r="AB180" t="str">
            <v>-</v>
          </cell>
          <cell r="AC180" t="str">
            <v>-</v>
          </cell>
          <cell r="BA180">
            <v>1.123489613958605</v>
          </cell>
          <cell r="BB180">
            <v>1.0794659716686104</v>
          </cell>
          <cell r="BC180">
            <v>1.0828068059869937</v>
          </cell>
          <cell r="BD180">
            <v>1.0665667457450072</v>
          </cell>
          <cell r="BE180">
            <v>1.0292150301399043</v>
          </cell>
          <cell r="BF180">
            <v>1.0059636908833998</v>
          </cell>
          <cell r="BH180">
            <v>1.1234861636161728</v>
          </cell>
          <cell r="BI180">
            <v>1.0786344572740849</v>
          </cell>
          <cell r="BJ180">
            <v>1.0818010000585996</v>
          </cell>
          <cell r="BK180">
            <v>1.0659890907759315</v>
          </cell>
          <cell r="BL180">
            <v>1.0270814400659141</v>
          </cell>
          <cell r="BM180">
            <v>1.0030777489120863</v>
          </cell>
          <cell r="BO180">
            <v>1.1234920216115409</v>
          </cell>
          <cell r="BP180">
            <v>1.0800462033738789</v>
          </cell>
          <cell r="BQ180">
            <v>1.0835086585259801</v>
          </cell>
          <cell r="BR180">
            <v>1.0669698340498766</v>
          </cell>
          <cell r="BS180">
            <v>1.0307038517587797</v>
          </cell>
          <cell r="BT180">
            <v>1.0079775045255281</v>
          </cell>
        </row>
        <row r="181">
          <cell r="A181">
            <v>227</v>
          </cell>
          <cell r="B181" t="str">
            <v xml:space="preserve">Wolverine Power Supply Cooperative, Inc.                              </v>
          </cell>
          <cell r="C181">
            <v>786893</v>
          </cell>
          <cell r="D181">
            <v>0</v>
          </cell>
          <cell r="E181">
            <v>4486949</v>
          </cell>
          <cell r="F181">
            <v>8972108</v>
          </cell>
          <cell r="G181">
            <v>0</v>
          </cell>
          <cell r="H181">
            <v>157478</v>
          </cell>
          <cell r="I181">
            <v>9235266</v>
          </cell>
          <cell r="J181">
            <v>12148085</v>
          </cell>
          <cell r="K181">
            <v>0</v>
          </cell>
          <cell r="L181">
            <v>2327806</v>
          </cell>
          <cell r="M181">
            <v>325835300</v>
          </cell>
          <cell r="W181">
            <v>90148.35096645556</v>
          </cell>
          <cell r="X181">
            <v>0.33804062709693161</v>
          </cell>
          <cell r="Y181">
            <v>0.2</v>
          </cell>
          <cell r="Z181">
            <v>4486949</v>
          </cell>
          <cell r="AA181">
            <v>77837.877974458097</v>
          </cell>
          <cell r="AB181">
            <v>400351.71676154091</v>
          </cell>
          <cell r="AC181">
            <v>0.9</v>
          </cell>
          <cell r="BA181">
            <v>1.123489613958605</v>
          </cell>
          <cell r="BB181">
            <v>1.0794659716686104</v>
          </cell>
          <cell r="BC181">
            <v>1.0828068059869937</v>
          </cell>
          <cell r="BD181">
            <v>1.0665667457450072</v>
          </cell>
          <cell r="BE181">
            <v>1.0292150301399043</v>
          </cell>
          <cell r="BF181">
            <v>1.0059636908833998</v>
          </cell>
          <cell r="BH181">
            <v>1.1234861636161728</v>
          </cell>
          <cell r="BI181">
            <v>1.0786344572740849</v>
          </cell>
          <cell r="BJ181">
            <v>1.0818010000585996</v>
          </cell>
          <cell r="BK181">
            <v>1.0659890907759315</v>
          </cell>
          <cell r="BL181">
            <v>1.0270814400659141</v>
          </cell>
          <cell r="BM181">
            <v>1.0030777489120863</v>
          </cell>
          <cell r="BO181">
            <v>1.1234920216115409</v>
          </cell>
          <cell r="BP181">
            <v>1.0800462033738789</v>
          </cell>
          <cell r="BQ181">
            <v>1.0835086585259801</v>
          </cell>
          <cell r="BR181">
            <v>1.0669698340498766</v>
          </cell>
          <cell r="BS181">
            <v>1.0307038517587797</v>
          </cell>
          <cell r="BT181">
            <v>1.0079775045255281</v>
          </cell>
        </row>
        <row r="182">
          <cell r="A182">
            <v>229</v>
          </cell>
          <cell r="B182" t="str">
            <v xml:space="preserve">California Independent System Operator Corporation                    </v>
          </cell>
          <cell r="C182">
            <v>0</v>
          </cell>
          <cell r="D182">
            <v>11603386</v>
          </cell>
          <cell r="E182">
            <v>39060365</v>
          </cell>
          <cell r="F182">
            <v>104438495</v>
          </cell>
          <cell r="G182">
            <v>0</v>
          </cell>
          <cell r="H182">
            <v>0</v>
          </cell>
          <cell r="I182">
            <v>104438495</v>
          </cell>
          <cell r="J182">
            <v>66424724</v>
          </cell>
          <cell r="K182">
            <v>12717607</v>
          </cell>
          <cell r="L182">
            <v>0</v>
          </cell>
          <cell r="M182">
            <v>159105679</v>
          </cell>
          <cell r="W182">
            <v>9114747.8456115182</v>
          </cell>
          <cell r="X182" t="str">
            <v>-</v>
          </cell>
          <cell r="Y182" t="str">
            <v>-</v>
          </cell>
          <cell r="Z182" t="str">
            <v>-</v>
          </cell>
          <cell r="AA182">
            <v>0</v>
          </cell>
          <cell r="AB182" t="str">
            <v>-</v>
          </cell>
          <cell r="AC182" t="str">
            <v>-</v>
          </cell>
          <cell r="BA182">
            <v>1.123489613958605</v>
          </cell>
          <cell r="BB182">
            <v>1.0794659716686104</v>
          </cell>
          <cell r="BC182">
            <v>1.0828068059869937</v>
          </cell>
          <cell r="BD182">
            <v>1.0665667457450072</v>
          </cell>
          <cell r="BE182">
            <v>1.0292150301399043</v>
          </cell>
          <cell r="BF182">
            <v>1.0059636908833998</v>
          </cell>
          <cell r="BH182">
            <v>1.1234861636161728</v>
          </cell>
          <cell r="BI182">
            <v>1.0786344572740849</v>
          </cell>
          <cell r="BJ182">
            <v>1.0818010000585996</v>
          </cell>
          <cell r="BK182">
            <v>1.0659890907759315</v>
          </cell>
          <cell r="BL182">
            <v>1.0270814400659141</v>
          </cell>
          <cell r="BM182">
            <v>1.0030777489120863</v>
          </cell>
          <cell r="BO182">
            <v>1.1234920216115409</v>
          </cell>
          <cell r="BP182">
            <v>1.0800462033738789</v>
          </cell>
          <cell r="BQ182">
            <v>1.0835086585259801</v>
          </cell>
          <cell r="BR182">
            <v>1.0669698340498766</v>
          </cell>
          <cell r="BS182">
            <v>1.0307038517587797</v>
          </cell>
          <cell r="BT182">
            <v>1.0079775045255281</v>
          </cell>
        </row>
        <row r="183">
          <cell r="A183">
            <v>230</v>
          </cell>
          <cell r="B183" t="str">
            <v xml:space="preserve">Hermiston Generating Company, L.P.                                    </v>
          </cell>
          <cell r="C183">
            <v>0</v>
          </cell>
          <cell r="D183">
            <v>0</v>
          </cell>
          <cell r="E183">
            <v>0</v>
          </cell>
          <cell r="F183">
            <v>2413858</v>
          </cell>
          <cell r="G183">
            <v>0</v>
          </cell>
          <cell r="H183">
            <v>0</v>
          </cell>
          <cell r="I183">
            <v>2413858</v>
          </cell>
          <cell r="J183">
            <v>2015107</v>
          </cell>
          <cell r="K183">
            <v>0</v>
          </cell>
          <cell r="L183">
            <v>0</v>
          </cell>
          <cell r="M183">
            <v>12255116</v>
          </cell>
          <cell r="W183">
            <v>0</v>
          </cell>
          <cell r="X183" t="str">
            <v>-</v>
          </cell>
          <cell r="Y183" t="str">
            <v>-</v>
          </cell>
          <cell r="Z183" t="str">
            <v>-</v>
          </cell>
          <cell r="AA183">
            <v>0</v>
          </cell>
          <cell r="AB183" t="str">
            <v>-</v>
          </cell>
          <cell r="AC183" t="str">
            <v>-</v>
          </cell>
          <cell r="BA183">
            <v>1.123489613958605</v>
          </cell>
          <cell r="BB183">
            <v>1.0794659716686104</v>
          </cell>
          <cell r="BC183">
            <v>1.0828068059869937</v>
          </cell>
          <cell r="BD183">
            <v>1.0665667457450072</v>
          </cell>
          <cell r="BE183">
            <v>1.0292150301399043</v>
          </cell>
          <cell r="BF183">
            <v>1.0059636908833998</v>
          </cell>
          <cell r="BH183">
            <v>1.1234861636161728</v>
          </cell>
          <cell r="BI183">
            <v>1.0786344572740849</v>
          </cell>
          <cell r="BJ183">
            <v>1.0818010000585996</v>
          </cell>
          <cell r="BK183">
            <v>1.0659890907759315</v>
          </cell>
          <cell r="BL183">
            <v>1.0270814400659141</v>
          </cell>
          <cell r="BM183">
            <v>1.0030777489120863</v>
          </cell>
          <cell r="BO183">
            <v>1.1234920216115409</v>
          </cell>
          <cell r="BP183">
            <v>1.0800462033738789</v>
          </cell>
          <cell r="BQ183">
            <v>1.0835086585259801</v>
          </cell>
          <cell r="BR183">
            <v>1.0669698340498766</v>
          </cell>
          <cell r="BS183">
            <v>1.0307038517587797</v>
          </cell>
          <cell r="BT183">
            <v>1.0079775045255281</v>
          </cell>
        </row>
        <row r="184">
          <cell r="A184">
            <v>231</v>
          </cell>
          <cell r="B184" t="str">
            <v xml:space="preserve">ISO New England Inc.                                                  </v>
          </cell>
          <cell r="C184">
            <v>0</v>
          </cell>
          <cell r="D184">
            <v>7025026</v>
          </cell>
          <cell r="E184">
            <v>14703664</v>
          </cell>
          <cell r="F184">
            <v>64927933</v>
          </cell>
          <cell r="G184">
            <v>0</v>
          </cell>
          <cell r="H184">
            <v>0</v>
          </cell>
          <cell r="I184">
            <v>64927933</v>
          </cell>
          <cell r="J184">
            <v>40939586</v>
          </cell>
          <cell r="K184">
            <v>6251400</v>
          </cell>
          <cell r="L184">
            <v>0</v>
          </cell>
          <cell r="M184">
            <v>121520797</v>
          </cell>
          <cell r="W184">
            <v>3176047.1795391613</v>
          </cell>
          <cell r="X184" t="str">
            <v>-</v>
          </cell>
          <cell r="Y184" t="str">
            <v>-</v>
          </cell>
          <cell r="Z184" t="str">
            <v>-</v>
          </cell>
          <cell r="AA184">
            <v>0</v>
          </cell>
          <cell r="AB184" t="str">
            <v>-</v>
          </cell>
          <cell r="AC184" t="str">
            <v>-</v>
          </cell>
          <cell r="BA184">
            <v>1.123489613958605</v>
          </cell>
          <cell r="BB184">
            <v>1.0794659716686104</v>
          </cell>
          <cell r="BC184">
            <v>1.0828068059869937</v>
          </cell>
          <cell r="BD184">
            <v>1.0665667457450072</v>
          </cell>
          <cell r="BE184">
            <v>1.0292150301399043</v>
          </cell>
          <cell r="BF184">
            <v>1.0059636908833998</v>
          </cell>
          <cell r="BH184">
            <v>1.1234861636161728</v>
          </cell>
          <cell r="BI184">
            <v>1.0786344572740849</v>
          </cell>
          <cell r="BJ184">
            <v>1.0818010000585996</v>
          </cell>
          <cell r="BK184">
            <v>1.0659890907759315</v>
          </cell>
          <cell r="BL184">
            <v>1.0270814400659141</v>
          </cell>
          <cell r="BM184">
            <v>1.0030777489120863</v>
          </cell>
          <cell r="BO184">
            <v>1.1234920216115409</v>
          </cell>
          <cell r="BP184">
            <v>1.0800462033738789</v>
          </cell>
          <cell r="BQ184">
            <v>1.0835086585259801</v>
          </cell>
          <cell r="BR184">
            <v>1.0669698340498766</v>
          </cell>
          <cell r="BS184">
            <v>1.0307038517587797</v>
          </cell>
          <cell r="BT184">
            <v>1.0079775045255281</v>
          </cell>
        </row>
        <row r="185">
          <cell r="A185">
            <v>245</v>
          </cell>
          <cell r="B185" t="str">
            <v xml:space="preserve">Buckeye Power, Inc.                                                   </v>
          </cell>
          <cell r="C185">
            <v>0</v>
          </cell>
          <cell r="D185">
            <v>0</v>
          </cell>
          <cell r="E185">
            <v>3674738</v>
          </cell>
          <cell r="F185">
            <v>18993713</v>
          </cell>
          <cell r="G185">
            <v>0</v>
          </cell>
          <cell r="H185">
            <v>0</v>
          </cell>
          <cell r="I185">
            <v>18993713</v>
          </cell>
          <cell r="J185">
            <v>91937191</v>
          </cell>
          <cell r="K185">
            <v>1636621</v>
          </cell>
          <cell r="L185">
            <v>0</v>
          </cell>
          <cell r="M185">
            <v>497020408</v>
          </cell>
          <cell r="W185">
            <v>371445.49849768524</v>
          </cell>
          <cell r="X185" t="str">
            <v>-</v>
          </cell>
          <cell r="Y185" t="str">
            <v>-</v>
          </cell>
          <cell r="Z185" t="str">
            <v>-</v>
          </cell>
          <cell r="AA185">
            <v>0</v>
          </cell>
          <cell r="AB185" t="str">
            <v>-</v>
          </cell>
          <cell r="AC185" t="str">
            <v>-</v>
          </cell>
          <cell r="BA185">
            <v>1.123489613958605</v>
          </cell>
          <cell r="BB185">
            <v>1.0794659716686104</v>
          </cell>
          <cell r="BC185">
            <v>1.0828068059869937</v>
          </cell>
          <cell r="BD185">
            <v>1.0665667457450072</v>
          </cell>
          <cell r="BE185">
            <v>1.0292150301399043</v>
          </cell>
          <cell r="BF185">
            <v>1.0059636908833998</v>
          </cell>
          <cell r="BH185">
            <v>1.1234861636161728</v>
          </cell>
          <cell r="BI185">
            <v>1.0786344572740849</v>
          </cell>
          <cell r="BJ185">
            <v>1.0818010000585996</v>
          </cell>
          <cell r="BK185">
            <v>1.0659890907759315</v>
          </cell>
          <cell r="BL185">
            <v>1.0270814400659141</v>
          </cell>
          <cell r="BM185">
            <v>1.0030777489120863</v>
          </cell>
          <cell r="BO185">
            <v>1.1234920216115409</v>
          </cell>
          <cell r="BP185">
            <v>1.0800462033738789</v>
          </cell>
          <cell r="BQ185">
            <v>1.0835086585259801</v>
          </cell>
          <cell r="BR185">
            <v>1.0669698340498766</v>
          </cell>
          <cell r="BS185">
            <v>1.0307038517587797</v>
          </cell>
          <cell r="BT185">
            <v>1.0079775045255281</v>
          </cell>
        </row>
        <row r="186">
          <cell r="A186">
            <v>250</v>
          </cell>
          <cell r="B186" t="str">
            <v xml:space="preserve">New York Independent System Operator                                  </v>
          </cell>
          <cell r="C186">
            <v>0</v>
          </cell>
          <cell r="D186">
            <v>0</v>
          </cell>
          <cell r="E186">
            <v>0</v>
          </cell>
          <cell r="F186">
            <v>54665407</v>
          </cell>
          <cell r="G186">
            <v>0</v>
          </cell>
          <cell r="H186">
            <v>0</v>
          </cell>
          <cell r="I186">
            <v>54665407</v>
          </cell>
          <cell r="J186">
            <v>62885551</v>
          </cell>
          <cell r="K186">
            <v>8451631</v>
          </cell>
          <cell r="L186">
            <v>0</v>
          </cell>
          <cell r="M186">
            <v>119375747</v>
          </cell>
          <cell r="W186">
            <v>9408455.0934056062</v>
          </cell>
          <cell r="X186" t="str">
            <v>-</v>
          </cell>
          <cell r="Y186" t="str">
            <v>-</v>
          </cell>
          <cell r="Z186" t="str">
            <v>-</v>
          </cell>
          <cell r="AA186">
            <v>0</v>
          </cell>
          <cell r="AB186" t="str">
            <v>-</v>
          </cell>
          <cell r="AC186" t="str">
            <v>-</v>
          </cell>
          <cell r="BA186">
            <v>1.123489613958605</v>
          </cell>
          <cell r="BB186">
            <v>1.0794659716686104</v>
          </cell>
          <cell r="BC186">
            <v>1.0828068059869937</v>
          </cell>
          <cell r="BD186">
            <v>1.0665667457450072</v>
          </cell>
          <cell r="BE186">
            <v>1.0292150301399043</v>
          </cell>
          <cell r="BF186">
            <v>1.0059636908833998</v>
          </cell>
          <cell r="BH186">
            <v>1.1234861636161728</v>
          </cell>
          <cell r="BI186">
            <v>1.0786344572740849</v>
          </cell>
          <cell r="BJ186">
            <v>1.0818010000585996</v>
          </cell>
          <cell r="BK186">
            <v>1.0659890907759315</v>
          </cell>
          <cell r="BL186">
            <v>1.0270814400659141</v>
          </cell>
          <cell r="BM186">
            <v>1.0030777489120863</v>
          </cell>
          <cell r="BO186">
            <v>1.1234920216115409</v>
          </cell>
          <cell r="BP186">
            <v>1.0800462033738789</v>
          </cell>
          <cell r="BQ186">
            <v>1.0835086585259801</v>
          </cell>
          <cell r="BR186">
            <v>1.0669698340498766</v>
          </cell>
          <cell r="BS186">
            <v>1.0307038517587797</v>
          </cell>
          <cell r="BT186">
            <v>1.0079775045255281</v>
          </cell>
        </row>
        <row r="187">
          <cell r="A187">
            <v>255</v>
          </cell>
          <cell r="B187" t="str">
            <v xml:space="preserve">PJM Interconnection, LLC                                              </v>
          </cell>
          <cell r="C187">
            <v>0</v>
          </cell>
          <cell r="D187">
            <v>4509299</v>
          </cell>
          <cell r="E187">
            <v>49485851</v>
          </cell>
          <cell r="F187">
            <v>93614225</v>
          </cell>
          <cell r="G187">
            <v>0</v>
          </cell>
          <cell r="H187">
            <v>0</v>
          </cell>
          <cell r="I187">
            <v>93614225</v>
          </cell>
          <cell r="J187">
            <v>175232981</v>
          </cell>
          <cell r="K187">
            <v>10618282</v>
          </cell>
          <cell r="L187">
            <v>0</v>
          </cell>
          <cell r="M187">
            <v>251177927</v>
          </cell>
          <cell r="W187">
            <v>24500290.091175284</v>
          </cell>
          <cell r="X187" t="str">
            <v>-</v>
          </cell>
          <cell r="Y187" t="str">
            <v>-</v>
          </cell>
          <cell r="Z187" t="str">
            <v>-</v>
          </cell>
          <cell r="AA187">
            <v>0</v>
          </cell>
          <cell r="AB187" t="str">
            <v>-</v>
          </cell>
          <cell r="AC187" t="str">
            <v>-</v>
          </cell>
          <cell r="BA187">
            <v>1.123489613958605</v>
          </cell>
          <cell r="BB187">
            <v>1.0794659716686104</v>
          </cell>
          <cell r="BC187">
            <v>1.0828068059869937</v>
          </cell>
          <cell r="BD187">
            <v>1.0665667457450072</v>
          </cell>
          <cell r="BE187">
            <v>1.0292150301399043</v>
          </cell>
          <cell r="BF187">
            <v>1.0059636908833998</v>
          </cell>
          <cell r="BH187">
            <v>1.1234861636161728</v>
          </cell>
          <cell r="BI187">
            <v>1.0786344572740849</v>
          </cell>
          <cell r="BJ187">
            <v>1.0818010000585996</v>
          </cell>
          <cell r="BK187">
            <v>1.0659890907759315</v>
          </cell>
          <cell r="BL187">
            <v>1.0270814400659141</v>
          </cell>
          <cell r="BM187">
            <v>1.0030777489120863</v>
          </cell>
          <cell r="BO187">
            <v>1.1234920216115409</v>
          </cell>
          <cell r="BP187">
            <v>1.0800462033738789</v>
          </cell>
          <cell r="BQ187">
            <v>1.0835086585259801</v>
          </cell>
          <cell r="BR187">
            <v>1.0669698340498766</v>
          </cell>
          <cell r="BS187">
            <v>1.0307038517587797</v>
          </cell>
          <cell r="BT187">
            <v>1.0079775045255281</v>
          </cell>
        </row>
        <row r="188">
          <cell r="A188">
            <v>258</v>
          </cell>
          <cell r="B188" t="str">
            <v xml:space="preserve">American Transmission Systems, Incorporated                           </v>
          </cell>
          <cell r="C188">
            <v>0</v>
          </cell>
          <cell r="D188">
            <v>-1185</v>
          </cell>
          <cell r="E188">
            <v>-135514</v>
          </cell>
          <cell r="F188">
            <v>1587143</v>
          </cell>
          <cell r="G188">
            <v>0</v>
          </cell>
          <cell r="H188">
            <v>52170</v>
          </cell>
          <cell r="I188">
            <v>3342314</v>
          </cell>
          <cell r="J188">
            <v>7208375</v>
          </cell>
          <cell r="K188">
            <v>119452</v>
          </cell>
          <cell r="L188">
            <v>1478</v>
          </cell>
          <cell r="M188">
            <v>55682624</v>
          </cell>
          <cell r="W188">
            <v>17982.925093898826</v>
          </cell>
          <cell r="X188">
            <v>0.2</v>
          </cell>
          <cell r="Y188">
            <v>0.2</v>
          </cell>
          <cell r="Z188">
            <v>-135514</v>
          </cell>
          <cell r="AA188">
            <v>-2148.7708075999108</v>
          </cell>
          <cell r="AB188">
            <v>102.78241053705048</v>
          </cell>
          <cell r="AC188">
            <v>0.2</v>
          </cell>
          <cell r="BA188">
            <v>1.123489613958605</v>
          </cell>
          <cell r="BB188">
            <v>1.0794659716686104</v>
          </cell>
          <cell r="BC188">
            <v>1.0828068059869937</v>
          </cell>
          <cell r="BD188">
            <v>1.0665667457450072</v>
          </cell>
          <cell r="BE188">
            <v>1.0292150301399043</v>
          </cell>
          <cell r="BF188">
            <v>1.0059636908833998</v>
          </cell>
          <cell r="BH188">
            <v>1.1234861636161728</v>
          </cell>
          <cell r="BI188">
            <v>1.0786344572740849</v>
          </cell>
          <cell r="BJ188">
            <v>1.0818010000585996</v>
          </cell>
          <cell r="BK188">
            <v>1.0659890907759315</v>
          </cell>
          <cell r="BL188">
            <v>1.0270814400659141</v>
          </cell>
          <cell r="BM188">
            <v>1.0030777489120863</v>
          </cell>
          <cell r="BO188">
            <v>1.1234920216115409</v>
          </cell>
          <cell r="BP188">
            <v>1.0800462033738789</v>
          </cell>
          <cell r="BQ188">
            <v>1.0835086585259801</v>
          </cell>
          <cell r="BR188">
            <v>1.0669698340498766</v>
          </cell>
          <cell r="BS188">
            <v>1.0307038517587797</v>
          </cell>
          <cell r="BT188">
            <v>1.0079775045255281</v>
          </cell>
        </row>
        <row r="189">
          <cell r="A189">
            <v>262</v>
          </cell>
          <cell r="B189" t="str">
            <v xml:space="preserve">Midwest Electric Power, Inc                            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124117</v>
          </cell>
          <cell r="K189">
            <v>0</v>
          </cell>
          <cell r="L189">
            <v>0</v>
          </cell>
          <cell r="M189">
            <v>1035620</v>
          </cell>
          <cell r="W189">
            <v>0</v>
          </cell>
          <cell r="X189" t="str">
            <v>-</v>
          </cell>
          <cell r="Y189" t="str">
            <v>-</v>
          </cell>
          <cell r="Z189" t="str">
            <v>-</v>
          </cell>
          <cell r="AA189" t="str">
            <v>-</v>
          </cell>
          <cell r="AB189" t="str">
            <v>-</v>
          </cell>
          <cell r="AC189" t="str">
            <v>-</v>
          </cell>
          <cell r="BA189">
            <v>1.123489613958605</v>
          </cell>
          <cell r="BB189">
            <v>1.0794659716686104</v>
          </cell>
          <cell r="BC189">
            <v>1.0828068059869937</v>
          </cell>
          <cell r="BD189">
            <v>1.0665667457450072</v>
          </cell>
          <cell r="BE189">
            <v>1.0292150301399043</v>
          </cell>
          <cell r="BF189">
            <v>1.0059636908833998</v>
          </cell>
          <cell r="BH189">
            <v>1.1234861636161728</v>
          </cell>
          <cell r="BI189">
            <v>1.0786344572740849</v>
          </cell>
          <cell r="BJ189">
            <v>1.0818010000585996</v>
          </cell>
          <cell r="BK189">
            <v>1.0659890907759315</v>
          </cell>
          <cell r="BL189">
            <v>1.0270814400659141</v>
          </cell>
          <cell r="BM189">
            <v>1.0030777489120863</v>
          </cell>
          <cell r="BO189">
            <v>1.1234920216115409</v>
          </cell>
          <cell r="BP189">
            <v>1.0800462033738789</v>
          </cell>
          <cell r="BQ189">
            <v>1.0835086585259801</v>
          </cell>
          <cell r="BR189">
            <v>1.0669698340498766</v>
          </cell>
          <cell r="BS189">
            <v>1.0307038517587797</v>
          </cell>
          <cell r="BT189">
            <v>1.0079775045255281</v>
          </cell>
        </row>
        <row r="190">
          <cell r="A190">
            <v>266</v>
          </cell>
          <cell r="B190" t="str">
            <v xml:space="preserve">Ameren Energy Generating Company                                      </v>
          </cell>
          <cell r="C190">
            <v>0</v>
          </cell>
          <cell r="D190">
            <v>10004</v>
          </cell>
          <cell r="E190">
            <v>8556302</v>
          </cell>
          <cell r="F190">
            <v>42639331</v>
          </cell>
          <cell r="G190">
            <v>1001062</v>
          </cell>
          <cell r="H190">
            <v>138038</v>
          </cell>
          <cell r="I190">
            <v>46142940</v>
          </cell>
          <cell r="J190">
            <v>33887243</v>
          </cell>
          <cell r="K190">
            <v>35756</v>
          </cell>
          <cell r="L190">
            <v>0</v>
          </cell>
          <cell r="M190">
            <v>420267420</v>
          </cell>
          <cell r="W190">
            <v>3135.9586563572593</v>
          </cell>
          <cell r="X190" t="str">
            <v>-</v>
          </cell>
          <cell r="Y190" t="str">
            <v>-</v>
          </cell>
          <cell r="Z190" t="str">
            <v>-</v>
          </cell>
          <cell r="AA190">
            <v>25673.238375249661</v>
          </cell>
          <cell r="AB190" t="str">
            <v>-</v>
          </cell>
          <cell r="AC190" t="str">
            <v>-</v>
          </cell>
          <cell r="BA190">
            <v>1.123489613958605</v>
          </cell>
          <cell r="BB190">
            <v>1.0794659716686104</v>
          </cell>
          <cell r="BC190">
            <v>1.0828068059869937</v>
          </cell>
          <cell r="BD190">
            <v>1.0665667457450072</v>
          </cell>
          <cell r="BE190">
            <v>1.0292150301399043</v>
          </cell>
          <cell r="BF190">
            <v>1.0059636908833998</v>
          </cell>
          <cell r="BH190">
            <v>1.1234861636161728</v>
          </cell>
          <cell r="BI190">
            <v>1.0786344572740849</v>
          </cell>
          <cell r="BJ190">
            <v>1.0818010000585996</v>
          </cell>
          <cell r="BK190">
            <v>1.0659890907759315</v>
          </cell>
          <cell r="BL190">
            <v>1.0270814400659141</v>
          </cell>
          <cell r="BM190">
            <v>1.0030777489120863</v>
          </cell>
          <cell r="BO190">
            <v>1.1234920216115409</v>
          </cell>
          <cell r="BP190">
            <v>1.0800462033738789</v>
          </cell>
          <cell r="BQ190">
            <v>1.0835086585259801</v>
          </cell>
          <cell r="BR190">
            <v>1.0669698340498766</v>
          </cell>
          <cell r="BS190">
            <v>1.0307038517587797</v>
          </cell>
          <cell r="BT190">
            <v>1.0079775045255281</v>
          </cell>
        </row>
        <row r="191">
          <cell r="A191">
            <v>268</v>
          </cell>
          <cell r="B191" t="str">
            <v xml:space="preserve">Sharyland Utilities, L.P.                                             </v>
          </cell>
          <cell r="C191">
            <v>6276542</v>
          </cell>
          <cell r="D191">
            <v>1976827</v>
          </cell>
          <cell r="E191">
            <v>2684993</v>
          </cell>
          <cell r="F191">
            <v>10743005</v>
          </cell>
          <cell r="G191">
            <v>0</v>
          </cell>
          <cell r="H191">
            <v>4065113</v>
          </cell>
          <cell r="I191">
            <v>14808118</v>
          </cell>
          <cell r="J191">
            <v>13578354</v>
          </cell>
          <cell r="K191">
            <v>4795957</v>
          </cell>
          <cell r="L191">
            <v>11004387</v>
          </cell>
          <cell r="M191">
            <v>110487353</v>
          </cell>
          <cell r="W191">
            <v>2213856.9830215252</v>
          </cell>
          <cell r="X191">
            <v>0.5703672544413424</v>
          </cell>
          <cell r="Y191">
            <v>0.2</v>
          </cell>
          <cell r="Z191">
            <v>2684993</v>
          </cell>
          <cell r="AA191">
            <v>1015991.3310297258</v>
          </cell>
          <cell r="AB191">
            <v>2843300.3007265171</v>
          </cell>
          <cell r="AC191">
            <v>0.9</v>
          </cell>
          <cell r="BA191">
            <v>1.123489613958605</v>
          </cell>
          <cell r="BB191">
            <v>1.0794659716686104</v>
          </cell>
          <cell r="BC191">
            <v>1.0828068059869937</v>
          </cell>
          <cell r="BD191">
            <v>1.0665667457450072</v>
          </cell>
          <cell r="BE191">
            <v>1.0292150301399043</v>
          </cell>
          <cell r="BF191">
            <v>1.0059636908833998</v>
          </cell>
          <cell r="BH191">
            <v>1.1234861636161728</v>
          </cell>
          <cell r="BI191">
            <v>1.0786344572740849</v>
          </cell>
          <cell r="BJ191">
            <v>1.0818010000585996</v>
          </cell>
          <cell r="BK191">
            <v>1.0659890907759315</v>
          </cell>
          <cell r="BL191">
            <v>1.0270814400659141</v>
          </cell>
          <cell r="BM191">
            <v>1.0030777489120863</v>
          </cell>
          <cell r="BO191">
            <v>1.1234920216115409</v>
          </cell>
          <cell r="BP191">
            <v>1.0800462033738789</v>
          </cell>
          <cell r="BQ191">
            <v>1.0835086585259801</v>
          </cell>
          <cell r="BR191">
            <v>1.0669698340498766</v>
          </cell>
          <cell r="BS191">
            <v>1.0307038517587797</v>
          </cell>
          <cell r="BT191">
            <v>1.0079775045255281</v>
          </cell>
        </row>
        <row r="192">
          <cell r="A192">
            <v>269</v>
          </cell>
          <cell r="B192" t="str">
            <v xml:space="preserve">Golden State Water Company                                            </v>
          </cell>
          <cell r="C192">
            <v>1224000</v>
          </cell>
          <cell r="D192">
            <v>504000</v>
          </cell>
          <cell r="E192">
            <v>1258000</v>
          </cell>
          <cell r="F192">
            <v>3004000</v>
          </cell>
          <cell r="G192">
            <v>0</v>
          </cell>
          <cell r="H192">
            <v>0</v>
          </cell>
          <cell r="I192">
            <v>46474000</v>
          </cell>
          <cell r="J192">
            <v>6873800</v>
          </cell>
          <cell r="K192">
            <v>1008900</v>
          </cell>
          <cell r="L192">
            <v>1925500</v>
          </cell>
          <cell r="M192">
            <v>22311000</v>
          </cell>
          <cell r="W192">
            <v>1306615.1063664395</v>
          </cell>
          <cell r="X192">
            <v>0.63567904440405087</v>
          </cell>
          <cell r="Y192">
            <v>0.2617501947546092</v>
          </cell>
          <cell r="Z192">
            <v>1258000</v>
          </cell>
          <cell r="AA192">
            <v>0</v>
          </cell>
          <cell r="AB192">
            <v>723643.14247669769</v>
          </cell>
          <cell r="AC192">
            <v>0.55383038122762407</v>
          </cell>
          <cell r="BA192">
            <v>1.123489613958605</v>
          </cell>
          <cell r="BB192">
            <v>1.0794659716686104</v>
          </cell>
          <cell r="BC192">
            <v>1.0828068059869937</v>
          </cell>
          <cell r="BD192">
            <v>1.0665667457450072</v>
          </cell>
          <cell r="BE192">
            <v>1.0292150301399043</v>
          </cell>
          <cell r="BF192">
            <v>1.0059636908833998</v>
          </cell>
          <cell r="BH192">
            <v>1.1234861636161728</v>
          </cell>
          <cell r="BI192">
            <v>1.0786344572740849</v>
          </cell>
          <cell r="BJ192">
            <v>1.0818010000585996</v>
          </cell>
          <cell r="BK192">
            <v>1.0659890907759315</v>
          </cell>
          <cell r="BL192">
            <v>1.0270814400659141</v>
          </cell>
          <cell r="BM192">
            <v>1.0030777489120863</v>
          </cell>
          <cell r="BO192">
            <v>1.1234920216115409</v>
          </cell>
          <cell r="BP192">
            <v>1.0800462033738789</v>
          </cell>
          <cell r="BQ192">
            <v>1.0835086585259801</v>
          </cell>
          <cell r="BR192">
            <v>1.0669698340498766</v>
          </cell>
          <cell r="BS192">
            <v>1.0307038517587797</v>
          </cell>
          <cell r="BT192">
            <v>1.0079775045255281</v>
          </cell>
        </row>
        <row r="193">
          <cell r="A193">
            <v>274</v>
          </cell>
          <cell r="B193" t="str">
            <v xml:space="preserve">Midwest Independent Transmission System Operator, Inc.                </v>
          </cell>
          <cell r="C193">
            <v>0</v>
          </cell>
          <cell r="D193">
            <v>2342323</v>
          </cell>
          <cell r="E193">
            <v>14470630</v>
          </cell>
          <cell r="F193">
            <v>89166865</v>
          </cell>
          <cell r="G193">
            <v>0</v>
          </cell>
          <cell r="H193">
            <v>0</v>
          </cell>
          <cell r="I193">
            <v>89166865</v>
          </cell>
          <cell r="J193">
            <v>83996511</v>
          </cell>
          <cell r="K193">
            <v>4044461</v>
          </cell>
          <cell r="L193">
            <v>0</v>
          </cell>
          <cell r="M193">
            <v>228147357</v>
          </cell>
          <cell r="W193">
            <v>2356702.1790185748</v>
          </cell>
          <cell r="X193" t="str">
            <v>-</v>
          </cell>
          <cell r="Y193" t="str">
            <v>-</v>
          </cell>
          <cell r="Z193" t="str">
            <v>-</v>
          </cell>
          <cell r="AA193">
            <v>0</v>
          </cell>
          <cell r="AB193" t="str">
            <v>-</v>
          </cell>
          <cell r="AC193" t="str">
            <v>-</v>
          </cell>
          <cell r="BA193">
            <v>1.123489613958605</v>
          </cell>
          <cell r="BB193">
            <v>1.0794659716686104</v>
          </cell>
          <cell r="BC193">
            <v>1.0828068059869937</v>
          </cell>
          <cell r="BD193">
            <v>1.0665667457450072</v>
          </cell>
          <cell r="BE193">
            <v>1.0292150301399043</v>
          </cell>
          <cell r="BF193">
            <v>1.0059636908833998</v>
          </cell>
          <cell r="BH193">
            <v>1.1234861636161728</v>
          </cell>
          <cell r="BI193">
            <v>1.0786344572740849</v>
          </cell>
          <cell r="BJ193">
            <v>1.0818010000585996</v>
          </cell>
          <cell r="BK193">
            <v>1.0659890907759315</v>
          </cell>
          <cell r="BL193">
            <v>1.0270814400659141</v>
          </cell>
          <cell r="BM193">
            <v>1.0030777489120863</v>
          </cell>
          <cell r="BO193">
            <v>1.1234920216115409</v>
          </cell>
          <cell r="BP193">
            <v>1.0800462033738789</v>
          </cell>
          <cell r="BQ193">
            <v>1.0835086585259801</v>
          </cell>
          <cell r="BR193">
            <v>1.0669698340498766</v>
          </cell>
          <cell r="BS193">
            <v>1.0307038517587797</v>
          </cell>
          <cell r="BT193">
            <v>1.0079775045255281</v>
          </cell>
        </row>
        <row r="194">
          <cell r="A194">
            <v>275</v>
          </cell>
          <cell r="B194" t="str">
            <v xml:space="preserve">American Transmission Company LLC                                     </v>
          </cell>
          <cell r="C194">
            <v>0</v>
          </cell>
          <cell r="D194">
            <v>0</v>
          </cell>
          <cell r="E194">
            <v>25407042</v>
          </cell>
          <cell r="F194">
            <v>64511895</v>
          </cell>
          <cell r="G194">
            <v>-13352012</v>
          </cell>
          <cell r="H194">
            <v>0</v>
          </cell>
          <cell r="I194">
            <v>64511895</v>
          </cell>
          <cell r="J194">
            <v>52443580</v>
          </cell>
          <cell r="K194">
            <v>0</v>
          </cell>
          <cell r="L194">
            <v>0</v>
          </cell>
          <cell r="M194">
            <v>156477189</v>
          </cell>
          <cell r="W194">
            <v>0</v>
          </cell>
          <cell r="X194" t="str">
            <v>-</v>
          </cell>
          <cell r="Y194" t="str">
            <v>-</v>
          </cell>
          <cell r="Z194" t="str">
            <v>-</v>
          </cell>
          <cell r="AA194">
            <v>0</v>
          </cell>
          <cell r="AB194" t="str">
            <v>-</v>
          </cell>
          <cell r="AC194" t="str">
            <v>-</v>
          </cell>
          <cell r="BA194">
            <v>1.123489613958605</v>
          </cell>
          <cell r="BB194">
            <v>1.0794659716686104</v>
          </cell>
          <cell r="BC194">
            <v>1.0828068059869937</v>
          </cell>
          <cell r="BD194">
            <v>1.0665667457450072</v>
          </cell>
          <cell r="BE194">
            <v>1.0292150301399043</v>
          </cell>
          <cell r="BF194">
            <v>1.0059636908833998</v>
          </cell>
          <cell r="BH194">
            <v>1.1234861636161728</v>
          </cell>
          <cell r="BI194">
            <v>1.0786344572740849</v>
          </cell>
          <cell r="BJ194">
            <v>1.0818010000585996</v>
          </cell>
          <cell r="BK194">
            <v>1.0659890907759315</v>
          </cell>
          <cell r="BL194">
            <v>1.0270814400659141</v>
          </cell>
          <cell r="BM194">
            <v>1.0030777489120863</v>
          </cell>
          <cell r="BO194">
            <v>1.1234920216115409</v>
          </cell>
          <cell r="BP194">
            <v>1.0800462033738789</v>
          </cell>
          <cell r="BQ194">
            <v>1.0835086585259801</v>
          </cell>
          <cell r="BR194">
            <v>1.0669698340498766</v>
          </cell>
          <cell r="BS194">
            <v>1.0307038517587797</v>
          </cell>
          <cell r="BT194">
            <v>1.0079775045255281</v>
          </cell>
        </row>
        <row r="195">
          <cell r="A195">
            <v>276</v>
          </cell>
          <cell r="B195" t="str">
            <v xml:space="preserve">Westar Generating, Inc.                             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1066087</v>
          </cell>
          <cell r="K195">
            <v>0</v>
          </cell>
          <cell r="L195">
            <v>0</v>
          </cell>
          <cell r="M195">
            <v>23563950</v>
          </cell>
          <cell r="W195">
            <v>0</v>
          </cell>
          <cell r="X195" t="str">
            <v>-</v>
          </cell>
          <cell r="Y195" t="str">
            <v>-</v>
          </cell>
          <cell r="Z195" t="str">
            <v>-</v>
          </cell>
          <cell r="AA195" t="str">
            <v>-</v>
          </cell>
          <cell r="AB195" t="str">
            <v>-</v>
          </cell>
          <cell r="AC195" t="str">
            <v>-</v>
          </cell>
          <cell r="BA195">
            <v>1.123489613958605</v>
          </cell>
          <cell r="BB195">
            <v>1.0794659716686104</v>
          </cell>
          <cell r="BC195">
            <v>1.0828068059869937</v>
          </cell>
          <cell r="BD195">
            <v>1.0665667457450072</v>
          </cell>
          <cell r="BE195">
            <v>1.0292150301399043</v>
          </cell>
          <cell r="BF195">
            <v>1.0059636908833998</v>
          </cell>
          <cell r="BH195">
            <v>1.1234861636161728</v>
          </cell>
          <cell r="BI195">
            <v>1.0786344572740849</v>
          </cell>
          <cell r="BJ195">
            <v>1.0818010000585996</v>
          </cell>
          <cell r="BK195">
            <v>1.0659890907759315</v>
          </cell>
          <cell r="BL195">
            <v>1.0270814400659141</v>
          </cell>
          <cell r="BM195">
            <v>1.0030777489120863</v>
          </cell>
          <cell r="BO195">
            <v>1.1234920216115409</v>
          </cell>
          <cell r="BP195">
            <v>1.0800462033738789</v>
          </cell>
          <cell r="BQ195">
            <v>1.0835086585259801</v>
          </cell>
          <cell r="BR195">
            <v>1.0669698340498766</v>
          </cell>
          <cell r="BS195">
            <v>1.0307038517587797</v>
          </cell>
          <cell r="BT195">
            <v>1.0079775045255281</v>
          </cell>
        </row>
        <row r="196">
          <cell r="A196">
            <v>281</v>
          </cell>
          <cell r="B196" t="str">
            <v xml:space="preserve">Interstate Power and Light Company                                    </v>
          </cell>
          <cell r="C196">
            <v>16737466</v>
          </cell>
          <cell r="D196">
            <v>11443360</v>
          </cell>
          <cell r="E196">
            <v>21462727</v>
          </cell>
          <cell r="F196">
            <v>75977197</v>
          </cell>
          <cell r="G196">
            <v>12232967</v>
          </cell>
          <cell r="H196">
            <v>8122206</v>
          </cell>
          <cell r="I196">
            <v>137943500</v>
          </cell>
          <cell r="J196">
            <v>87150745</v>
          </cell>
          <cell r="K196">
            <v>64459269</v>
          </cell>
          <cell r="L196">
            <v>27839692</v>
          </cell>
          <cell r="M196">
            <v>1013996805</v>
          </cell>
          <cell r="W196">
            <v>8678812.5461481102</v>
          </cell>
          <cell r="X196">
            <v>0.6980083916566463</v>
          </cell>
          <cell r="Y196">
            <v>0.47722643969810008</v>
          </cell>
          <cell r="Z196">
            <v>24918406.354965001</v>
          </cell>
          <cell r="AA196">
            <v>1342805.0564321289</v>
          </cell>
          <cell r="AB196">
            <v>9740588.7365625892</v>
          </cell>
          <cell r="AC196">
            <v>0.9</v>
          </cell>
          <cell r="BA196">
            <v>1.123489613958605</v>
          </cell>
          <cell r="BB196">
            <v>1.0794659716686104</v>
          </cell>
          <cell r="BC196">
            <v>1.0828068059869937</v>
          </cell>
          <cell r="BD196">
            <v>1.0665667457450072</v>
          </cell>
          <cell r="BE196">
            <v>1.0292150301399043</v>
          </cell>
          <cell r="BF196">
            <v>1.0059636908833998</v>
          </cell>
          <cell r="BH196">
            <v>1.1234861636161728</v>
          </cell>
          <cell r="BI196">
            <v>1.0786344572740849</v>
          </cell>
          <cell r="BJ196">
            <v>1.0818010000585996</v>
          </cell>
          <cell r="BK196">
            <v>1.0659890907759315</v>
          </cell>
          <cell r="BL196">
            <v>1.0270814400659141</v>
          </cell>
          <cell r="BM196">
            <v>1.0030777489120863</v>
          </cell>
          <cell r="BO196">
            <v>1.1234920216115409</v>
          </cell>
          <cell r="BP196">
            <v>1.0800462033738789</v>
          </cell>
          <cell r="BQ196">
            <v>1.0835086585259801</v>
          </cell>
          <cell r="BR196">
            <v>1.0669698340498766</v>
          </cell>
          <cell r="BS196">
            <v>1.0307038517587797</v>
          </cell>
          <cell r="BT196">
            <v>1.0079775045255281</v>
          </cell>
        </row>
        <row r="197">
          <cell r="A197">
            <v>282</v>
          </cell>
          <cell r="B197" t="str">
            <v xml:space="preserve">Oncor Electric Delivery Company LLC                                   </v>
          </cell>
          <cell r="C197">
            <v>91838404</v>
          </cell>
          <cell r="D197">
            <v>9680699</v>
          </cell>
          <cell r="E197">
            <v>51166463</v>
          </cell>
          <cell r="F197">
            <v>176755490</v>
          </cell>
          <cell r="G197">
            <v>0</v>
          </cell>
          <cell r="H197">
            <v>79710336</v>
          </cell>
          <cell r="I197">
            <v>394559684</v>
          </cell>
          <cell r="J197">
            <v>342341798</v>
          </cell>
          <cell r="K197">
            <v>116290325</v>
          </cell>
          <cell r="L197">
            <v>146466446</v>
          </cell>
          <cell r="M197">
            <v>1170492745</v>
          </cell>
          <cell r="W197">
            <v>108618634.98033802</v>
          </cell>
          <cell r="X197">
            <v>0.62702691645839481</v>
          </cell>
          <cell r="Y197">
            <v>0.2</v>
          </cell>
          <cell r="Z197">
            <v>51166463</v>
          </cell>
          <cell r="AA197">
            <v>12953801.504018256</v>
          </cell>
          <cell r="AB197">
            <v>36827324.212507762</v>
          </cell>
          <cell r="AC197">
            <v>0.3390516205545594</v>
          </cell>
          <cell r="BA197">
            <v>1.123489613958605</v>
          </cell>
          <cell r="BB197">
            <v>1.0794659716686104</v>
          </cell>
          <cell r="BC197">
            <v>1.0828068059869937</v>
          </cell>
          <cell r="BD197">
            <v>1.0665667457450072</v>
          </cell>
          <cell r="BE197">
            <v>1.0292150301399043</v>
          </cell>
          <cell r="BF197">
            <v>1.0059636908833998</v>
          </cell>
          <cell r="BH197">
            <v>1.1234861636161728</v>
          </cell>
          <cell r="BI197">
            <v>1.0786344572740849</v>
          </cell>
          <cell r="BJ197">
            <v>1.0818010000585996</v>
          </cell>
          <cell r="BK197">
            <v>1.0659890907759315</v>
          </cell>
          <cell r="BL197">
            <v>1.0270814400659141</v>
          </cell>
          <cell r="BM197">
            <v>1.0030777489120863</v>
          </cell>
          <cell r="BO197">
            <v>1.1234920216115409</v>
          </cell>
          <cell r="BP197">
            <v>1.0800462033738789</v>
          </cell>
          <cell r="BQ197">
            <v>1.0835086585259801</v>
          </cell>
          <cell r="BR197">
            <v>1.0669698340498766</v>
          </cell>
          <cell r="BS197">
            <v>1.0307038517587797</v>
          </cell>
          <cell r="BT197">
            <v>1.0079775045255281</v>
          </cell>
        </row>
        <row r="198">
          <cell r="A198">
            <v>288</v>
          </cell>
          <cell r="B198" t="str">
            <v xml:space="preserve">UNS Electric, Inc.                                                    </v>
          </cell>
          <cell r="C198">
            <v>2066444</v>
          </cell>
          <cell r="D198">
            <v>672517</v>
          </cell>
          <cell r="E198">
            <v>631869</v>
          </cell>
          <cell r="F198">
            <v>3708796</v>
          </cell>
          <cell r="G198">
            <v>646193</v>
          </cell>
          <cell r="H198">
            <v>2630325</v>
          </cell>
          <cell r="I198">
            <v>10915828</v>
          </cell>
          <cell r="J198">
            <v>7766879</v>
          </cell>
          <cell r="K198">
            <v>11087983</v>
          </cell>
          <cell r="L198">
            <v>4436678</v>
          </cell>
          <cell r="M198">
            <v>145573145</v>
          </cell>
          <cell r="W198">
            <v>874983.1702356626</v>
          </cell>
          <cell r="X198">
            <v>0.54691501528461917</v>
          </cell>
          <cell r="Y198">
            <v>0.2</v>
          </cell>
          <cell r="Z198">
            <v>741961.14977502136</v>
          </cell>
          <cell r="AA198">
            <v>200593.8356941033</v>
          </cell>
          <cell r="AB198">
            <v>696080.7080129236</v>
          </cell>
          <cell r="AC198">
            <v>0.79553611051221185</v>
          </cell>
          <cell r="BA198">
            <v>1.123489613958605</v>
          </cell>
          <cell r="BB198">
            <v>1.0794659716686104</v>
          </cell>
          <cell r="BC198">
            <v>1.0828068059869937</v>
          </cell>
          <cell r="BD198">
            <v>1.0665667457450072</v>
          </cell>
          <cell r="BE198">
            <v>1.0292150301399043</v>
          </cell>
          <cell r="BF198">
            <v>1.0059636908833998</v>
          </cell>
          <cell r="BH198">
            <v>1.1234861636161728</v>
          </cell>
          <cell r="BI198">
            <v>1.0786344572740849</v>
          </cell>
          <cell r="BJ198">
            <v>1.0818010000585996</v>
          </cell>
          <cell r="BK198">
            <v>1.0659890907759315</v>
          </cell>
          <cell r="BL198">
            <v>1.0270814400659141</v>
          </cell>
          <cell r="BM198">
            <v>1.0030777489120863</v>
          </cell>
          <cell r="BO198">
            <v>1.1234920216115409</v>
          </cell>
          <cell r="BP198">
            <v>1.0800462033738789</v>
          </cell>
          <cell r="BQ198">
            <v>1.0835086585259801</v>
          </cell>
          <cell r="BR198">
            <v>1.0669698340498766</v>
          </cell>
          <cell r="BS198">
            <v>1.0307038517587797</v>
          </cell>
          <cell r="BT198">
            <v>1.0079775045255281</v>
          </cell>
        </row>
        <row r="199">
          <cell r="A199">
            <v>289</v>
          </cell>
          <cell r="B199" t="str">
            <v xml:space="preserve">International Transmission Company                                    </v>
          </cell>
          <cell r="C199">
            <v>0</v>
          </cell>
          <cell r="D199">
            <v>0</v>
          </cell>
          <cell r="E199">
            <v>5100404</v>
          </cell>
          <cell r="F199">
            <v>7954294</v>
          </cell>
          <cell r="G199">
            <v>0</v>
          </cell>
          <cell r="H199">
            <v>0</v>
          </cell>
          <cell r="I199">
            <v>13253253</v>
          </cell>
          <cell r="J199">
            <v>27350899</v>
          </cell>
          <cell r="K199">
            <v>0</v>
          </cell>
          <cell r="L199">
            <v>0</v>
          </cell>
          <cell r="M199">
            <v>62330687</v>
          </cell>
          <cell r="W199">
            <v>0</v>
          </cell>
          <cell r="X199" t="str">
            <v>-</v>
          </cell>
          <cell r="Y199" t="str">
            <v>-</v>
          </cell>
          <cell r="Z199" t="str">
            <v>-</v>
          </cell>
          <cell r="AA199">
            <v>0</v>
          </cell>
          <cell r="AB199" t="str">
            <v>-</v>
          </cell>
          <cell r="AC199" t="str">
            <v>-</v>
          </cell>
          <cell r="BA199">
            <v>1.123489613958605</v>
          </cell>
          <cell r="BB199">
            <v>1.0794659716686104</v>
          </cell>
          <cell r="BC199">
            <v>1.0828068059869937</v>
          </cell>
          <cell r="BD199">
            <v>1.0665667457450072</v>
          </cell>
          <cell r="BE199">
            <v>1.0292150301399043</v>
          </cell>
          <cell r="BF199">
            <v>1.0059636908833998</v>
          </cell>
          <cell r="BH199">
            <v>1.1234861636161728</v>
          </cell>
          <cell r="BI199">
            <v>1.0786344572740849</v>
          </cell>
          <cell r="BJ199">
            <v>1.0818010000585996</v>
          </cell>
          <cell r="BK199">
            <v>1.0659890907759315</v>
          </cell>
          <cell r="BL199">
            <v>1.0270814400659141</v>
          </cell>
          <cell r="BM199">
            <v>1.0030777489120863</v>
          </cell>
          <cell r="BO199">
            <v>1.1234920216115409</v>
          </cell>
          <cell r="BP199">
            <v>1.0800462033738789</v>
          </cell>
          <cell r="BQ199">
            <v>1.0835086585259801</v>
          </cell>
          <cell r="BR199">
            <v>1.0669698340498766</v>
          </cell>
          <cell r="BS199">
            <v>1.0307038517587797</v>
          </cell>
          <cell r="BT199">
            <v>1.0079775045255281</v>
          </cell>
        </row>
        <row r="200">
          <cell r="A200">
            <v>290</v>
          </cell>
          <cell r="B200" t="str">
            <v xml:space="preserve">Unitil Energy Systems, Inc.                                           </v>
          </cell>
          <cell r="C200">
            <v>1473877</v>
          </cell>
          <cell r="D200">
            <v>85725</v>
          </cell>
          <cell r="E200">
            <v>21321</v>
          </cell>
          <cell r="F200">
            <v>1665380</v>
          </cell>
          <cell r="G200">
            <v>197933</v>
          </cell>
          <cell r="H200">
            <v>24796</v>
          </cell>
          <cell r="I200">
            <v>4187616</v>
          </cell>
          <cell r="J200">
            <v>8400849</v>
          </cell>
          <cell r="K200">
            <v>6751733</v>
          </cell>
          <cell r="L200">
            <v>7254444</v>
          </cell>
          <cell r="M200">
            <v>97544549</v>
          </cell>
          <cell r="W200">
            <v>1319933.747917946</v>
          </cell>
          <cell r="X200">
            <v>0.22731577650463472</v>
          </cell>
          <cell r="Y200">
            <v>0.2</v>
          </cell>
          <cell r="Z200">
            <v>23855.033970024859</v>
          </cell>
          <cell r="AA200">
            <v>126.99936965806833</v>
          </cell>
          <cell r="AB200">
            <v>22458.794485724684</v>
          </cell>
          <cell r="AC200">
            <v>0.2</v>
          </cell>
          <cell r="BA200">
            <v>1.123489613958605</v>
          </cell>
          <cell r="BB200">
            <v>1.0794659716686104</v>
          </cell>
          <cell r="BC200">
            <v>1.0828068059869937</v>
          </cell>
          <cell r="BD200">
            <v>1.0665667457450072</v>
          </cell>
          <cell r="BE200">
            <v>1.0292150301399043</v>
          </cell>
          <cell r="BF200">
            <v>1.0059636908833998</v>
          </cell>
          <cell r="BH200">
            <v>1.1234861636161728</v>
          </cell>
          <cell r="BI200">
            <v>1.0786344572740849</v>
          </cell>
          <cell r="BJ200">
            <v>1.0818010000585996</v>
          </cell>
          <cell r="BK200">
            <v>1.0659890907759315</v>
          </cell>
          <cell r="BL200">
            <v>1.0270814400659141</v>
          </cell>
          <cell r="BM200">
            <v>1.0030777489120863</v>
          </cell>
          <cell r="BO200">
            <v>1.1234920216115409</v>
          </cell>
          <cell r="BP200">
            <v>1.0800462033738789</v>
          </cell>
          <cell r="BQ200">
            <v>1.0835086585259801</v>
          </cell>
          <cell r="BR200">
            <v>1.0669698340498766</v>
          </cell>
          <cell r="BS200">
            <v>1.0307038517587797</v>
          </cell>
          <cell r="BT200">
            <v>1.0079775045255281</v>
          </cell>
        </row>
        <row r="201">
          <cell r="A201">
            <v>294</v>
          </cell>
          <cell r="B201" t="str">
            <v xml:space="preserve">Wabash Valley Power Association, Inc.                                 </v>
          </cell>
          <cell r="C201">
            <v>209048</v>
          </cell>
          <cell r="D201">
            <v>0</v>
          </cell>
          <cell r="E201">
            <v>4636770</v>
          </cell>
          <cell r="F201">
            <v>6517427</v>
          </cell>
          <cell r="G201">
            <v>0</v>
          </cell>
          <cell r="H201">
            <v>0</v>
          </cell>
          <cell r="I201">
            <v>6517427</v>
          </cell>
          <cell r="J201">
            <v>12121891</v>
          </cell>
          <cell r="K201">
            <v>3177212</v>
          </cell>
          <cell r="L201">
            <v>1577143</v>
          </cell>
          <cell r="M201">
            <v>620731437</v>
          </cell>
          <cell r="W201">
            <v>94694.165518897396</v>
          </cell>
          <cell r="X201">
            <v>0.2</v>
          </cell>
          <cell r="Y201">
            <v>0.2</v>
          </cell>
          <cell r="Z201">
            <v>4636770</v>
          </cell>
          <cell r="AA201">
            <v>0</v>
          </cell>
          <cell r="AB201">
            <v>148725.48552672705</v>
          </cell>
          <cell r="AC201">
            <v>0.9</v>
          </cell>
          <cell r="BA201">
            <v>1.123489613958605</v>
          </cell>
          <cell r="BB201">
            <v>1.0794659716686104</v>
          </cell>
          <cell r="BC201">
            <v>1.0828068059869937</v>
          </cell>
          <cell r="BD201">
            <v>1.0665667457450072</v>
          </cell>
          <cell r="BE201">
            <v>1.0292150301399043</v>
          </cell>
          <cell r="BF201">
            <v>1.0059636908833998</v>
          </cell>
          <cell r="BH201">
            <v>1.1234861636161728</v>
          </cell>
          <cell r="BI201">
            <v>1.0786344572740849</v>
          </cell>
          <cell r="BJ201">
            <v>1.0818010000585996</v>
          </cell>
          <cell r="BK201">
            <v>1.0659890907759315</v>
          </cell>
          <cell r="BL201">
            <v>1.0270814400659141</v>
          </cell>
          <cell r="BM201">
            <v>1.0030777489120863</v>
          </cell>
          <cell r="BO201">
            <v>1.1234920216115409</v>
          </cell>
          <cell r="BP201">
            <v>1.0800462033738789</v>
          </cell>
          <cell r="BQ201">
            <v>1.0835086585259801</v>
          </cell>
          <cell r="BR201">
            <v>1.0669698340498766</v>
          </cell>
          <cell r="BS201">
            <v>1.0307038517587797</v>
          </cell>
          <cell r="BT201">
            <v>1.0079775045255281</v>
          </cell>
        </row>
        <row r="202">
          <cell r="A202">
            <v>295</v>
          </cell>
          <cell r="B202" t="str">
            <v xml:space="preserve">Atlantic Path 15, LLC                            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1311507</v>
          </cell>
          <cell r="K202">
            <v>0</v>
          </cell>
          <cell r="L202">
            <v>0</v>
          </cell>
          <cell r="M202">
            <v>3386837</v>
          </cell>
          <cell r="W202">
            <v>0</v>
          </cell>
          <cell r="X202" t="str">
            <v>-</v>
          </cell>
          <cell r="Y202" t="str">
            <v>-</v>
          </cell>
          <cell r="Z202" t="str">
            <v>-</v>
          </cell>
          <cell r="AA202" t="str">
            <v>-</v>
          </cell>
          <cell r="AB202" t="str">
            <v>-</v>
          </cell>
          <cell r="AC202" t="str">
            <v>-</v>
          </cell>
          <cell r="BA202">
            <v>1.123489613958605</v>
          </cell>
          <cell r="BB202">
            <v>1.0794659716686104</v>
          </cell>
          <cell r="BC202">
            <v>1.0828068059869937</v>
          </cell>
          <cell r="BD202">
            <v>1.0665667457450072</v>
          </cell>
          <cell r="BE202">
            <v>1.0292150301399043</v>
          </cell>
          <cell r="BF202">
            <v>1.0059636908833998</v>
          </cell>
          <cell r="BH202">
            <v>1.1234861636161728</v>
          </cell>
          <cell r="BI202">
            <v>1.0786344572740849</v>
          </cell>
          <cell r="BJ202">
            <v>1.0818010000585996</v>
          </cell>
          <cell r="BK202">
            <v>1.0659890907759315</v>
          </cell>
          <cell r="BL202">
            <v>1.0270814400659141</v>
          </cell>
          <cell r="BM202">
            <v>1.0030777489120863</v>
          </cell>
          <cell r="BO202">
            <v>1.1234920216115409</v>
          </cell>
          <cell r="BP202">
            <v>1.0800462033738789</v>
          </cell>
          <cell r="BQ202">
            <v>1.0835086585259801</v>
          </cell>
          <cell r="BR202">
            <v>1.0669698340498766</v>
          </cell>
          <cell r="BS202">
            <v>1.0307038517587797</v>
          </cell>
          <cell r="BT202">
            <v>1.0079775045255281</v>
          </cell>
        </row>
        <row r="203">
          <cell r="A203">
            <v>297</v>
          </cell>
          <cell r="B203" t="str">
            <v xml:space="preserve">Southwest Power Pool, Inc.                                            </v>
          </cell>
          <cell r="C203">
            <v>0</v>
          </cell>
          <cell r="D203">
            <v>4010452</v>
          </cell>
          <cell r="E203">
            <v>40176556</v>
          </cell>
          <cell r="F203">
            <v>53256395</v>
          </cell>
          <cell r="G203">
            <v>0</v>
          </cell>
          <cell r="H203">
            <v>0</v>
          </cell>
          <cell r="I203">
            <v>53256395</v>
          </cell>
          <cell r="J203">
            <v>95664977</v>
          </cell>
          <cell r="K203">
            <v>4010452</v>
          </cell>
          <cell r="L203">
            <v>0</v>
          </cell>
          <cell r="M203">
            <v>112423853</v>
          </cell>
          <cell r="W203">
            <v>22892931.383918826</v>
          </cell>
          <cell r="X203" t="str">
            <v>-</v>
          </cell>
          <cell r="Y203" t="str">
            <v>-</v>
          </cell>
          <cell r="Z203" t="str">
            <v>-</v>
          </cell>
          <cell r="AA203">
            <v>0</v>
          </cell>
          <cell r="AB203" t="str">
            <v>-</v>
          </cell>
          <cell r="AC203" t="str">
            <v>-</v>
          </cell>
          <cell r="BA203">
            <v>1.123489613958605</v>
          </cell>
          <cell r="BB203">
            <v>1.0794659716686104</v>
          </cell>
          <cell r="BC203">
            <v>1.0828068059869937</v>
          </cell>
          <cell r="BD203">
            <v>1.0665667457450072</v>
          </cell>
          <cell r="BE203">
            <v>1.0292150301399043</v>
          </cell>
          <cell r="BF203">
            <v>1.0059636908833998</v>
          </cell>
          <cell r="BH203">
            <v>1.1234861636161728</v>
          </cell>
          <cell r="BI203">
            <v>1.0786344572740849</v>
          </cell>
          <cell r="BJ203">
            <v>1.0818010000585996</v>
          </cell>
          <cell r="BK203">
            <v>1.0659890907759315</v>
          </cell>
          <cell r="BL203">
            <v>1.0270814400659141</v>
          </cell>
          <cell r="BM203">
            <v>1.0030777489120863</v>
          </cell>
          <cell r="BO203">
            <v>1.1234920216115409</v>
          </cell>
          <cell r="BP203">
            <v>1.0800462033738789</v>
          </cell>
          <cell r="BQ203">
            <v>1.0835086585259801</v>
          </cell>
          <cell r="BR203">
            <v>1.0669698340498766</v>
          </cell>
          <cell r="BS203">
            <v>1.0307038517587797</v>
          </cell>
          <cell r="BT203">
            <v>1.0079775045255281</v>
          </cell>
        </row>
        <row r="204">
          <cell r="A204">
            <v>298</v>
          </cell>
          <cell r="B204" t="str">
            <v xml:space="preserve">Perryville Energy Partners, L.L.C                                     </v>
          </cell>
          <cell r="C204">
            <v>0</v>
          </cell>
          <cell r="D204">
            <v>0</v>
          </cell>
          <cell r="E204">
            <v>12350</v>
          </cell>
          <cell r="F204">
            <v>12350</v>
          </cell>
          <cell r="G204">
            <v>0</v>
          </cell>
          <cell r="H204">
            <v>0</v>
          </cell>
          <cell r="I204">
            <v>12350</v>
          </cell>
          <cell r="J204">
            <v>132909</v>
          </cell>
          <cell r="K204">
            <v>1</v>
          </cell>
          <cell r="L204">
            <v>0</v>
          </cell>
          <cell r="M204">
            <v>169068</v>
          </cell>
          <cell r="W204">
            <v>3.6756824027213142</v>
          </cell>
          <cell r="X204" t="str">
            <v>-</v>
          </cell>
          <cell r="Y204" t="str">
            <v>-</v>
          </cell>
          <cell r="Z204" t="str">
            <v>-</v>
          </cell>
          <cell r="AA204">
            <v>0</v>
          </cell>
          <cell r="AB204" t="str">
            <v>-</v>
          </cell>
          <cell r="AC204" t="str">
            <v>-</v>
          </cell>
          <cell r="BA204">
            <v>1.123489613958605</v>
          </cell>
          <cell r="BB204">
            <v>1.0794659716686104</v>
          </cell>
          <cell r="BC204">
            <v>1.0828068059869937</v>
          </cell>
          <cell r="BD204">
            <v>1.0665667457450072</v>
          </cell>
          <cell r="BE204">
            <v>1.0292150301399043</v>
          </cell>
          <cell r="BF204">
            <v>1.0059636908833998</v>
          </cell>
          <cell r="BH204">
            <v>1.1234861636161728</v>
          </cell>
          <cell r="BI204">
            <v>1.0786344572740849</v>
          </cell>
          <cell r="BJ204">
            <v>1.0818010000585996</v>
          </cell>
          <cell r="BK204">
            <v>1.0659890907759315</v>
          </cell>
          <cell r="BL204">
            <v>1.0270814400659141</v>
          </cell>
          <cell r="BM204">
            <v>1.0030777489120863</v>
          </cell>
          <cell r="BO204">
            <v>1.1234920216115409</v>
          </cell>
          <cell r="BP204">
            <v>1.0800462033738789</v>
          </cell>
          <cell r="BQ204">
            <v>1.0835086585259801</v>
          </cell>
          <cell r="BR204">
            <v>1.0669698340498766</v>
          </cell>
          <cell r="BS204">
            <v>1.0307038517587797</v>
          </cell>
          <cell r="BT204">
            <v>1.0079775045255281</v>
          </cell>
        </row>
        <row r="205">
          <cell r="A205">
            <v>299</v>
          </cell>
          <cell r="B205" t="str">
            <v xml:space="preserve">TransCanada Hydro NorthEast Inc.                  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W205" t="str">
            <v>-</v>
          </cell>
          <cell r="X205" t="str">
            <v>-</v>
          </cell>
          <cell r="Y205" t="str">
            <v>-</v>
          </cell>
          <cell r="Z205" t="str">
            <v>-</v>
          </cell>
          <cell r="AA205" t="str">
            <v>-</v>
          </cell>
          <cell r="AB205" t="str">
            <v>-</v>
          </cell>
          <cell r="AC205" t="str">
            <v>-</v>
          </cell>
          <cell r="BA205">
            <v>1.123489613958605</v>
          </cell>
          <cell r="BB205">
            <v>1.0794659716686104</v>
          </cell>
          <cell r="BC205">
            <v>1.0828068059869937</v>
          </cell>
          <cell r="BD205">
            <v>1.0665667457450072</v>
          </cell>
          <cell r="BE205">
            <v>1.0292150301399043</v>
          </cell>
          <cell r="BF205">
            <v>1.0059636908833998</v>
          </cell>
          <cell r="BH205">
            <v>1.1234861636161728</v>
          </cell>
          <cell r="BI205">
            <v>1.0786344572740849</v>
          </cell>
          <cell r="BJ205">
            <v>1.0818010000585996</v>
          </cell>
          <cell r="BK205">
            <v>1.0659890907759315</v>
          </cell>
          <cell r="BL205">
            <v>1.0270814400659141</v>
          </cell>
          <cell r="BM205">
            <v>1.0030777489120863</v>
          </cell>
          <cell r="BO205">
            <v>1.1234920216115409</v>
          </cell>
          <cell r="BP205">
            <v>1.0800462033738789</v>
          </cell>
          <cell r="BQ205">
            <v>1.0835086585259801</v>
          </cell>
          <cell r="BR205">
            <v>1.0669698340498766</v>
          </cell>
          <cell r="BS205">
            <v>1.0307038517587797</v>
          </cell>
          <cell r="BT205">
            <v>1.0079775045255281</v>
          </cell>
        </row>
        <row r="206">
          <cell r="A206">
            <v>300</v>
          </cell>
          <cell r="B206" t="str">
            <v xml:space="preserve">Hawaii Electric Light Company, Inc.                                  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W206" t="str">
            <v>-</v>
          </cell>
          <cell r="X206" t="str">
            <v>-</v>
          </cell>
          <cell r="Y206" t="str">
            <v>-</v>
          </cell>
          <cell r="Z206" t="str">
            <v>-</v>
          </cell>
          <cell r="AA206" t="str">
            <v>-</v>
          </cell>
          <cell r="AB206" t="str">
            <v>-</v>
          </cell>
          <cell r="AC206" t="str">
            <v>-</v>
          </cell>
          <cell r="BA206">
            <v>1.123489613958605</v>
          </cell>
          <cell r="BB206">
            <v>1.0794659716686104</v>
          </cell>
          <cell r="BC206">
            <v>1.0828068059869937</v>
          </cell>
          <cell r="BD206">
            <v>1.0665667457450072</v>
          </cell>
          <cell r="BE206">
            <v>1.0292150301399043</v>
          </cell>
          <cell r="BF206">
            <v>1.0059636908833998</v>
          </cell>
          <cell r="BH206">
            <v>1.1234861636161728</v>
          </cell>
          <cell r="BI206">
            <v>1.0786344572740849</v>
          </cell>
          <cell r="BJ206">
            <v>1.0818010000585996</v>
          </cell>
          <cell r="BK206">
            <v>1.0659890907759315</v>
          </cell>
          <cell r="BL206">
            <v>1.0270814400659141</v>
          </cell>
          <cell r="BM206">
            <v>1.0030777489120863</v>
          </cell>
          <cell r="BO206">
            <v>1.1234920216115409</v>
          </cell>
          <cell r="BP206">
            <v>1.0800462033738789</v>
          </cell>
          <cell r="BQ206">
            <v>1.0835086585259801</v>
          </cell>
          <cell r="BR206">
            <v>1.0669698340498766</v>
          </cell>
          <cell r="BS206">
            <v>1.0307038517587797</v>
          </cell>
          <cell r="BT206">
            <v>1.0079775045255281</v>
          </cell>
        </row>
        <row r="207">
          <cell r="A207">
            <v>301</v>
          </cell>
          <cell r="B207" t="str">
            <v xml:space="preserve">Attala Transmission LLC                                               </v>
          </cell>
          <cell r="C207">
            <v>0</v>
          </cell>
          <cell r="D207">
            <v>0</v>
          </cell>
          <cell r="E207">
            <v>4949</v>
          </cell>
          <cell r="F207">
            <v>4949</v>
          </cell>
          <cell r="G207">
            <v>0</v>
          </cell>
          <cell r="H207">
            <v>0</v>
          </cell>
          <cell r="I207">
            <v>4949</v>
          </cell>
          <cell r="J207">
            <v>153879</v>
          </cell>
          <cell r="K207">
            <v>0</v>
          </cell>
          <cell r="L207">
            <v>0</v>
          </cell>
          <cell r="M207">
            <v>199862</v>
          </cell>
          <cell r="W207">
            <v>0</v>
          </cell>
          <cell r="X207" t="str">
            <v>-</v>
          </cell>
          <cell r="Y207" t="str">
            <v>-</v>
          </cell>
          <cell r="Z207" t="str">
            <v>-</v>
          </cell>
          <cell r="AA207">
            <v>0</v>
          </cell>
          <cell r="AB207" t="str">
            <v>-</v>
          </cell>
          <cell r="AC207" t="str">
            <v>-</v>
          </cell>
          <cell r="BA207">
            <v>1.123489613958605</v>
          </cell>
          <cell r="BB207">
            <v>1.0794659716686104</v>
          </cell>
          <cell r="BC207">
            <v>1.0828068059869937</v>
          </cell>
          <cell r="BD207">
            <v>1.0665667457450072</v>
          </cell>
          <cell r="BE207">
            <v>1.0292150301399043</v>
          </cell>
          <cell r="BF207">
            <v>1.0059636908833998</v>
          </cell>
          <cell r="BH207">
            <v>1.1234861636161728</v>
          </cell>
          <cell r="BI207">
            <v>1.0786344572740849</v>
          </cell>
          <cell r="BJ207">
            <v>1.0818010000585996</v>
          </cell>
          <cell r="BK207">
            <v>1.0659890907759315</v>
          </cell>
          <cell r="BL207">
            <v>1.0270814400659141</v>
          </cell>
          <cell r="BM207">
            <v>1.0030777489120863</v>
          </cell>
          <cell r="BO207">
            <v>1.1234920216115409</v>
          </cell>
          <cell r="BP207">
            <v>1.0800462033738789</v>
          </cell>
          <cell r="BQ207">
            <v>1.0835086585259801</v>
          </cell>
          <cell r="BR207">
            <v>1.0669698340498766</v>
          </cell>
          <cell r="BS207">
            <v>1.0307038517587797</v>
          </cell>
          <cell r="BT207">
            <v>1.0079775045255281</v>
          </cell>
        </row>
        <row r="208">
          <cell r="A208">
            <v>302</v>
          </cell>
          <cell r="B208" t="str">
            <v xml:space="preserve">Mountainview Power Company, LLC                 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W208" t="str">
            <v>-</v>
          </cell>
          <cell r="X208" t="str">
            <v>-</v>
          </cell>
          <cell r="Y208" t="str">
            <v>-</v>
          </cell>
          <cell r="Z208" t="str">
            <v>-</v>
          </cell>
          <cell r="AA208" t="str">
            <v>-</v>
          </cell>
          <cell r="AB208" t="str">
            <v>-</v>
          </cell>
          <cell r="AC208" t="str">
            <v>-</v>
          </cell>
          <cell r="BA208">
            <v>1.123489613958605</v>
          </cell>
          <cell r="BB208">
            <v>1.0794659716686104</v>
          </cell>
          <cell r="BC208">
            <v>1.0828068059869937</v>
          </cell>
          <cell r="BD208">
            <v>1.0665667457450072</v>
          </cell>
          <cell r="BE208">
            <v>1.0292150301399043</v>
          </cell>
          <cell r="BF208">
            <v>1.0059636908833998</v>
          </cell>
          <cell r="BH208">
            <v>1.1234861636161728</v>
          </cell>
          <cell r="BI208">
            <v>1.0786344572740849</v>
          </cell>
          <cell r="BJ208">
            <v>1.0818010000585996</v>
          </cell>
          <cell r="BK208">
            <v>1.0659890907759315</v>
          </cell>
          <cell r="BL208">
            <v>1.0270814400659141</v>
          </cell>
          <cell r="BM208">
            <v>1.0030777489120863</v>
          </cell>
          <cell r="BO208">
            <v>1.1234920216115409</v>
          </cell>
          <cell r="BP208">
            <v>1.0800462033738789</v>
          </cell>
          <cell r="BQ208">
            <v>1.0835086585259801</v>
          </cell>
          <cell r="BR208">
            <v>1.0669698340498766</v>
          </cell>
          <cell r="BS208">
            <v>1.0307038517587797</v>
          </cell>
          <cell r="BT208">
            <v>1.0079775045255281</v>
          </cell>
        </row>
        <row r="209">
          <cell r="A209">
            <v>304</v>
          </cell>
          <cell r="B209" t="str">
            <v xml:space="preserve">Pinnacle West Capital Corporation                     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W209" t="str">
            <v>-</v>
          </cell>
          <cell r="X209" t="str">
            <v>-</v>
          </cell>
          <cell r="Y209" t="str">
            <v>-</v>
          </cell>
          <cell r="Z209" t="str">
            <v>-</v>
          </cell>
          <cell r="AA209" t="str">
            <v>-</v>
          </cell>
          <cell r="AB209" t="str">
            <v>-</v>
          </cell>
          <cell r="AC209" t="str">
            <v>-</v>
          </cell>
          <cell r="BA209">
            <v>1.123489613958605</v>
          </cell>
          <cell r="BB209">
            <v>1.0794659716686104</v>
          </cell>
          <cell r="BC209">
            <v>1.0828068059869937</v>
          </cell>
          <cell r="BD209">
            <v>1.0665667457450072</v>
          </cell>
          <cell r="BE209">
            <v>1.0292150301399043</v>
          </cell>
          <cell r="BF209">
            <v>1.0059636908833998</v>
          </cell>
          <cell r="BH209">
            <v>1.1234861636161728</v>
          </cell>
          <cell r="BI209">
            <v>1.0786344572740849</v>
          </cell>
          <cell r="BJ209">
            <v>1.0818010000585996</v>
          </cell>
          <cell r="BK209">
            <v>1.0659890907759315</v>
          </cell>
          <cell r="BL209">
            <v>1.0270814400659141</v>
          </cell>
          <cell r="BM209">
            <v>1.0030777489120863</v>
          </cell>
          <cell r="BO209">
            <v>1.1234920216115409</v>
          </cell>
          <cell r="BP209">
            <v>1.0800462033738789</v>
          </cell>
          <cell r="BQ209">
            <v>1.0835086585259801</v>
          </cell>
          <cell r="BR209">
            <v>1.0669698340498766</v>
          </cell>
          <cell r="BS209">
            <v>1.0307038517587797</v>
          </cell>
          <cell r="BT209">
            <v>1.0079775045255281</v>
          </cell>
        </row>
        <row r="210">
          <cell r="A210">
            <v>305</v>
          </cell>
          <cell r="B210" t="str">
            <v xml:space="preserve">EWO Marketing, Inc.                                 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3703771</v>
          </cell>
          <cell r="K210">
            <v>0</v>
          </cell>
          <cell r="L210">
            <v>0</v>
          </cell>
          <cell r="M210">
            <v>88606937</v>
          </cell>
          <cell r="W210">
            <v>0</v>
          </cell>
          <cell r="X210" t="str">
            <v>-</v>
          </cell>
          <cell r="Y210" t="str">
            <v>-</v>
          </cell>
          <cell r="Z210" t="str">
            <v>-</v>
          </cell>
          <cell r="AA210" t="str">
            <v>-</v>
          </cell>
          <cell r="AB210" t="str">
            <v>-</v>
          </cell>
          <cell r="AC210" t="str">
            <v>-</v>
          </cell>
          <cell r="BA210">
            <v>1.123489613958605</v>
          </cell>
          <cell r="BB210">
            <v>1.0794659716686104</v>
          </cell>
          <cell r="BC210">
            <v>1.0828068059869937</v>
          </cell>
          <cell r="BD210">
            <v>1.0665667457450072</v>
          </cell>
          <cell r="BE210">
            <v>1.0292150301399043</v>
          </cell>
          <cell r="BF210">
            <v>1.0059636908833998</v>
          </cell>
          <cell r="BH210">
            <v>1.1234861636161728</v>
          </cell>
          <cell r="BI210">
            <v>1.0786344572740849</v>
          </cell>
          <cell r="BJ210">
            <v>1.0818010000585996</v>
          </cell>
          <cell r="BK210">
            <v>1.0659890907759315</v>
          </cell>
          <cell r="BL210">
            <v>1.0270814400659141</v>
          </cell>
          <cell r="BM210">
            <v>1.0030777489120863</v>
          </cell>
          <cell r="BO210">
            <v>1.1234920216115409</v>
          </cell>
          <cell r="BP210">
            <v>1.0800462033738789</v>
          </cell>
          <cell r="BQ210">
            <v>1.0835086585259801</v>
          </cell>
          <cell r="BR210">
            <v>1.0669698340498766</v>
          </cell>
          <cell r="BS210">
            <v>1.0307038517587797</v>
          </cell>
          <cell r="BT210">
            <v>1.0079775045255281</v>
          </cell>
        </row>
        <row r="211">
          <cell r="A211">
            <v>306</v>
          </cell>
          <cell r="B211" t="str">
            <v xml:space="preserve">Entergy Power Ventures, LP                            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W211" t="str">
            <v>-</v>
          </cell>
          <cell r="X211" t="str">
            <v>-</v>
          </cell>
          <cell r="Y211" t="str">
            <v>-</v>
          </cell>
          <cell r="Z211" t="str">
            <v>-</v>
          </cell>
          <cell r="AA211" t="str">
            <v>-</v>
          </cell>
          <cell r="AB211" t="str">
            <v>-</v>
          </cell>
          <cell r="AC211" t="str">
            <v>-</v>
          </cell>
          <cell r="BA211">
            <v>1.123489613958605</v>
          </cell>
          <cell r="BB211">
            <v>1.0794659716686104</v>
          </cell>
          <cell r="BC211">
            <v>1.0828068059869937</v>
          </cell>
          <cell r="BD211">
            <v>1.0665667457450072</v>
          </cell>
          <cell r="BE211">
            <v>1.0292150301399043</v>
          </cell>
          <cell r="BF211">
            <v>1.0059636908833998</v>
          </cell>
          <cell r="BH211">
            <v>1.1234861636161728</v>
          </cell>
          <cell r="BI211">
            <v>1.0786344572740849</v>
          </cell>
          <cell r="BJ211">
            <v>1.0818010000585996</v>
          </cell>
          <cell r="BK211">
            <v>1.0659890907759315</v>
          </cell>
          <cell r="BL211">
            <v>1.0270814400659141</v>
          </cell>
          <cell r="BM211">
            <v>1.0030777489120863</v>
          </cell>
          <cell r="BO211">
            <v>1.1234920216115409</v>
          </cell>
          <cell r="BP211">
            <v>1.0800462033738789</v>
          </cell>
          <cell r="BQ211">
            <v>1.0835086585259801</v>
          </cell>
          <cell r="BR211">
            <v>1.0669698340498766</v>
          </cell>
          <cell r="BS211">
            <v>1.0307038517587797</v>
          </cell>
          <cell r="BT211">
            <v>1.0079775045255281</v>
          </cell>
        </row>
        <row r="212">
          <cell r="A212">
            <v>307</v>
          </cell>
          <cell r="B212" t="str">
            <v xml:space="preserve">Warren Power, LLC                               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W212" t="str">
            <v>-</v>
          </cell>
          <cell r="X212" t="str">
            <v>-</v>
          </cell>
          <cell r="Y212" t="str">
            <v>-</v>
          </cell>
          <cell r="Z212" t="str">
            <v>-</v>
          </cell>
          <cell r="AA212" t="str">
            <v>-</v>
          </cell>
          <cell r="AB212" t="str">
            <v>-</v>
          </cell>
          <cell r="AC212" t="str">
            <v>-</v>
          </cell>
          <cell r="BA212">
            <v>1.123489613958605</v>
          </cell>
          <cell r="BB212">
            <v>1.0794659716686104</v>
          </cell>
          <cell r="BC212">
            <v>1.0828068059869937</v>
          </cell>
          <cell r="BD212">
            <v>1.0665667457450072</v>
          </cell>
          <cell r="BE212">
            <v>1.0292150301399043</v>
          </cell>
          <cell r="BF212">
            <v>1.0059636908833998</v>
          </cell>
          <cell r="BH212">
            <v>1.1234861636161728</v>
          </cell>
          <cell r="BI212">
            <v>1.0786344572740849</v>
          </cell>
          <cell r="BJ212">
            <v>1.0818010000585996</v>
          </cell>
          <cell r="BK212">
            <v>1.0659890907759315</v>
          </cell>
          <cell r="BL212">
            <v>1.0270814400659141</v>
          </cell>
          <cell r="BM212">
            <v>1.0030777489120863</v>
          </cell>
          <cell r="BO212">
            <v>1.1234920216115409</v>
          </cell>
          <cell r="BP212">
            <v>1.0800462033738789</v>
          </cell>
          <cell r="BQ212">
            <v>1.0835086585259801</v>
          </cell>
          <cell r="BR212">
            <v>1.0669698340498766</v>
          </cell>
          <cell r="BS212">
            <v>1.0307038517587797</v>
          </cell>
          <cell r="BT212">
            <v>1.0079775045255281</v>
          </cell>
        </row>
        <row r="213">
          <cell r="A213">
            <v>308</v>
          </cell>
          <cell r="B213" t="str">
            <v xml:space="preserve">Michigan Electric Transmission Company LLC (10/06)                    </v>
          </cell>
          <cell r="C213">
            <v>0</v>
          </cell>
          <cell r="D213">
            <v>0</v>
          </cell>
          <cell r="E213">
            <v>4597924</v>
          </cell>
          <cell r="F213">
            <v>7521710</v>
          </cell>
          <cell r="G213">
            <v>0</v>
          </cell>
          <cell r="H213">
            <v>0</v>
          </cell>
          <cell r="I213">
            <v>12426632</v>
          </cell>
          <cell r="J213">
            <v>27591260</v>
          </cell>
          <cell r="K213">
            <v>0</v>
          </cell>
          <cell r="L213">
            <v>0</v>
          </cell>
          <cell r="M213">
            <v>83117491</v>
          </cell>
          <cell r="W213">
            <v>0</v>
          </cell>
          <cell r="X213" t="str">
            <v>-</v>
          </cell>
          <cell r="Y213" t="str">
            <v>-</v>
          </cell>
          <cell r="Z213" t="str">
            <v>-</v>
          </cell>
          <cell r="AA213">
            <v>0</v>
          </cell>
          <cell r="AB213" t="str">
            <v>-</v>
          </cell>
          <cell r="AC213" t="str">
            <v>-</v>
          </cell>
          <cell r="BA213">
            <v>1.123489613958605</v>
          </cell>
          <cell r="BB213">
            <v>1.0794659716686104</v>
          </cell>
          <cell r="BC213">
            <v>1.0828068059869937</v>
          </cell>
          <cell r="BD213">
            <v>1.0665667457450072</v>
          </cell>
          <cell r="BE213">
            <v>1.0292150301399043</v>
          </cell>
          <cell r="BF213">
            <v>1.0059636908833998</v>
          </cell>
          <cell r="BH213">
            <v>1.1234861636161728</v>
          </cell>
          <cell r="BI213">
            <v>1.0786344572740849</v>
          </cell>
          <cell r="BJ213">
            <v>1.0818010000585996</v>
          </cell>
          <cell r="BK213">
            <v>1.0659890907759315</v>
          </cell>
          <cell r="BL213">
            <v>1.0270814400659141</v>
          </cell>
          <cell r="BM213">
            <v>1.0030777489120863</v>
          </cell>
          <cell r="BO213">
            <v>1.1234920216115409</v>
          </cell>
          <cell r="BP213">
            <v>1.0800462033738789</v>
          </cell>
          <cell r="BQ213">
            <v>1.0835086585259801</v>
          </cell>
          <cell r="BR213">
            <v>1.0669698340498766</v>
          </cell>
          <cell r="BS213">
            <v>1.0307038517587797</v>
          </cell>
          <cell r="BT213">
            <v>1.0079775045255281</v>
          </cell>
        </row>
        <row r="214">
          <cell r="A214">
            <v>309</v>
          </cell>
          <cell r="B214" t="str">
            <v xml:space="preserve">NSTAR Electric Company                                                </v>
          </cell>
          <cell r="C214">
            <v>84085178</v>
          </cell>
          <cell r="D214">
            <v>31979633</v>
          </cell>
          <cell r="E214">
            <v>33461390</v>
          </cell>
          <cell r="F214">
            <v>161620193</v>
          </cell>
          <cell r="G214">
            <v>0</v>
          </cell>
          <cell r="H214">
            <v>2981542</v>
          </cell>
          <cell r="I214">
            <v>259101344</v>
          </cell>
          <cell r="J214">
            <v>157057126</v>
          </cell>
          <cell r="K214">
            <v>295387106</v>
          </cell>
          <cell r="L214">
            <v>126858229</v>
          </cell>
          <cell r="M214">
            <v>1722805665</v>
          </cell>
          <cell r="W214">
            <v>42354590.874701887</v>
          </cell>
          <cell r="X214">
            <v>0.66282793526937855</v>
          </cell>
          <cell r="Y214">
            <v>0.25208954320180521</v>
          </cell>
          <cell r="Z214">
            <v>33461390</v>
          </cell>
          <cell r="AA214">
            <v>389530.7542966943</v>
          </cell>
          <cell r="AB214">
            <v>24309466.822152749</v>
          </cell>
          <cell r="AC214">
            <v>0.57395116609832797</v>
          </cell>
          <cell r="BA214">
            <v>1.123489613958605</v>
          </cell>
          <cell r="BB214">
            <v>1.0794659716686104</v>
          </cell>
          <cell r="BC214">
            <v>1.0828068059869937</v>
          </cell>
          <cell r="BD214">
            <v>1.0665667457450072</v>
          </cell>
          <cell r="BE214">
            <v>1.0292150301399043</v>
          </cell>
          <cell r="BF214">
            <v>1.0059636908833998</v>
          </cell>
          <cell r="BH214">
            <v>1.1234861636161728</v>
          </cell>
          <cell r="BI214">
            <v>1.0786344572740849</v>
          </cell>
          <cell r="BJ214">
            <v>1.0818010000585996</v>
          </cell>
          <cell r="BK214">
            <v>1.0659890907759315</v>
          </cell>
          <cell r="BL214">
            <v>1.0270814400659141</v>
          </cell>
          <cell r="BM214">
            <v>1.0030777489120863</v>
          </cell>
          <cell r="BO214">
            <v>1.1234920216115409</v>
          </cell>
          <cell r="BP214">
            <v>1.0800462033738789</v>
          </cell>
          <cell r="BQ214">
            <v>1.0835086585259801</v>
          </cell>
          <cell r="BR214">
            <v>1.0669698340498766</v>
          </cell>
          <cell r="BS214">
            <v>1.0307038517587797</v>
          </cell>
          <cell r="BT214">
            <v>1.0079775045255281</v>
          </cell>
        </row>
        <row r="215">
          <cell r="A215">
            <v>310</v>
          </cell>
          <cell r="B215" t="str">
            <v xml:space="preserve">Pinnacle West Marketing &amp; Trading Co. LLC         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W215" t="str">
            <v>-</v>
          </cell>
          <cell r="X215" t="str">
            <v>-</v>
          </cell>
          <cell r="Y215" t="str">
            <v>-</v>
          </cell>
          <cell r="Z215" t="str">
            <v>-</v>
          </cell>
          <cell r="AA215" t="str">
            <v>-</v>
          </cell>
          <cell r="AB215" t="str">
            <v>-</v>
          </cell>
          <cell r="AC215" t="str">
            <v>-</v>
          </cell>
          <cell r="BA215">
            <v>1.123489613958605</v>
          </cell>
          <cell r="BB215">
            <v>1.0794659716686104</v>
          </cell>
          <cell r="BC215">
            <v>1.0828068059869937</v>
          </cell>
          <cell r="BD215">
            <v>1.0665667457450072</v>
          </cell>
          <cell r="BE215">
            <v>1.0292150301399043</v>
          </cell>
          <cell r="BF215">
            <v>1.0059636908833998</v>
          </cell>
          <cell r="BH215">
            <v>1.1234861636161728</v>
          </cell>
          <cell r="BI215">
            <v>1.0786344572740849</v>
          </cell>
          <cell r="BJ215">
            <v>1.0818010000585996</v>
          </cell>
          <cell r="BK215">
            <v>1.0659890907759315</v>
          </cell>
          <cell r="BL215">
            <v>1.0270814400659141</v>
          </cell>
          <cell r="BM215">
            <v>1.0030777489120863</v>
          </cell>
          <cell r="BO215">
            <v>1.1234920216115409</v>
          </cell>
          <cell r="BP215">
            <v>1.0800462033738789</v>
          </cell>
          <cell r="BQ215">
            <v>1.0835086585259801</v>
          </cell>
          <cell r="BR215">
            <v>1.0669698340498766</v>
          </cell>
          <cell r="BS215">
            <v>1.0307038517587797</v>
          </cell>
          <cell r="BT215">
            <v>1.0079775045255281</v>
          </cell>
        </row>
        <row r="216">
          <cell r="A216">
            <v>311</v>
          </cell>
          <cell r="B216" t="str">
            <v xml:space="preserve">Trans-Allegheny Interstate Line Company                               </v>
          </cell>
          <cell r="C216">
            <v>0</v>
          </cell>
          <cell r="D216">
            <v>-528</v>
          </cell>
          <cell r="E216">
            <v>491009</v>
          </cell>
          <cell r="F216">
            <v>593074</v>
          </cell>
          <cell r="G216">
            <v>0</v>
          </cell>
          <cell r="H216">
            <v>10305</v>
          </cell>
          <cell r="I216">
            <v>1259027</v>
          </cell>
          <cell r="J216">
            <v>-6286629</v>
          </cell>
          <cell r="K216">
            <v>0</v>
          </cell>
          <cell r="L216">
            <v>0</v>
          </cell>
          <cell r="M216">
            <v>-4905941</v>
          </cell>
          <cell r="W216">
            <v>0</v>
          </cell>
          <cell r="X216" t="str">
            <v>-</v>
          </cell>
          <cell r="Y216" t="str">
            <v>-</v>
          </cell>
          <cell r="Z216" t="str">
            <v>-</v>
          </cell>
          <cell r="AA216">
            <v>4052.0209822522547</v>
          </cell>
          <cell r="AB216" t="str">
            <v>-</v>
          </cell>
          <cell r="AC216" t="str">
            <v>-</v>
          </cell>
          <cell r="BA216">
            <v>1.123489613958605</v>
          </cell>
          <cell r="BB216">
            <v>1.0794659716686104</v>
          </cell>
          <cell r="BC216">
            <v>1.0828068059869937</v>
          </cell>
          <cell r="BD216">
            <v>1.0665667457450072</v>
          </cell>
          <cell r="BE216">
            <v>1.0292150301399043</v>
          </cell>
          <cell r="BF216">
            <v>1.0059636908833998</v>
          </cell>
          <cell r="BH216">
            <v>1.1234861636161728</v>
          </cell>
          <cell r="BI216">
            <v>1.0786344572740849</v>
          </cell>
          <cell r="BJ216">
            <v>1.0818010000585996</v>
          </cell>
          <cell r="BK216">
            <v>1.0659890907759315</v>
          </cell>
          <cell r="BL216">
            <v>1.0270814400659141</v>
          </cell>
          <cell r="BM216">
            <v>1.0030777489120863</v>
          </cell>
          <cell r="BO216">
            <v>1.1234920216115409</v>
          </cell>
          <cell r="BP216">
            <v>1.0800462033738789</v>
          </cell>
          <cell r="BQ216">
            <v>1.0835086585259801</v>
          </cell>
          <cell r="BR216">
            <v>1.0669698340498766</v>
          </cell>
          <cell r="BS216">
            <v>1.0307038517587797</v>
          </cell>
          <cell r="BT216">
            <v>1.0079775045255281</v>
          </cell>
        </row>
        <row r="217">
          <cell r="A217">
            <v>312</v>
          </cell>
          <cell r="B217" t="str">
            <v xml:space="preserve">Wabash Valley Energy Marketing, Inc.                                  </v>
          </cell>
          <cell r="C217">
            <v>0</v>
          </cell>
          <cell r="D217">
            <v>0</v>
          </cell>
          <cell r="E217">
            <v>3696</v>
          </cell>
          <cell r="F217">
            <v>3696</v>
          </cell>
          <cell r="G217">
            <v>0</v>
          </cell>
          <cell r="H217">
            <v>0</v>
          </cell>
          <cell r="I217">
            <v>3696</v>
          </cell>
          <cell r="J217">
            <v>3946</v>
          </cell>
          <cell r="K217">
            <v>0</v>
          </cell>
          <cell r="L217">
            <v>0</v>
          </cell>
          <cell r="M217">
            <v>3946</v>
          </cell>
          <cell r="W217" t="str">
            <v>-</v>
          </cell>
          <cell r="X217" t="str">
            <v>-</v>
          </cell>
          <cell r="Y217" t="str">
            <v>-</v>
          </cell>
          <cell r="Z217" t="str">
            <v>-</v>
          </cell>
          <cell r="AA217">
            <v>0</v>
          </cell>
          <cell r="AB217" t="str">
            <v>-</v>
          </cell>
          <cell r="AC217" t="str">
            <v>-</v>
          </cell>
          <cell r="BA217">
            <v>1.123489613958605</v>
          </cell>
          <cell r="BB217">
            <v>1.0794659716686104</v>
          </cell>
          <cell r="BC217">
            <v>1.0828068059869937</v>
          </cell>
          <cell r="BD217">
            <v>1.0665667457450072</v>
          </cell>
          <cell r="BE217">
            <v>1.0292150301399043</v>
          </cell>
          <cell r="BF217">
            <v>1.0059636908833998</v>
          </cell>
          <cell r="BH217">
            <v>1.1234861636161728</v>
          </cell>
          <cell r="BI217">
            <v>1.0786344572740849</v>
          </cell>
          <cell r="BJ217">
            <v>1.0818010000585996</v>
          </cell>
          <cell r="BK217">
            <v>1.0659890907759315</v>
          </cell>
          <cell r="BL217">
            <v>1.0270814400659141</v>
          </cell>
          <cell r="BM217">
            <v>1.0030777489120863</v>
          </cell>
          <cell r="BO217">
            <v>1.1234920216115409</v>
          </cell>
          <cell r="BP217">
            <v>1.0800462033738789</v>
          </cell>
          <cell r="BQ217">
            <v>1.0835086585259801</v>
          </cell>
          <cell r="BR217">
            <v>1.0669698340498766</v>
          </cell>
          <cell r="BS217">
            <v>1.0307038517587797</v>
          </cell>
          <cell r="BT217">
            <v>1.0079775045255281</v>
          </cell>
        </row>
        <row r="218">
          <cell r="A218">
            <v>313</v>
          </cell>
          <cell r="B218" t="str">
            <v xml:space="preserve">Path Allegheny Transmission Company, LLC                              </v>
          </cell>
          <cell r="C218">
            <v>0</v>
          </cell>
          <cell r="D218">
            <v>0</v>
          </cell>
          <cell r="E218">
            <v>51953</v>
          </cell>
          <cell r="F218">
            <v>61959</v>
          </cell>
          <cell r="G218">
            <v>0</v>
          </cell>
          <cell r="H218">
            <v>1149</v>
          </cell>
          <cell r="I218">
            <v>62349</v>
          </cell>
          <cell r="J218">
            <v>718615</v>
          </cell>
          <cell r="K218">
            <v>0</v>
          </cell>
          <cell r="L218">
            <v>0</v>
          </cell>
          <cell r="M218">
            <v>1376553</v>
          </cell>
          <cell r="W218">
            <v>0</v>
          </cell>
          <cell r="X218" t="str">
            <v>-</v>
          </cell>
          <cell r="Y218" t="str">
            <v>-</v>
          </cell>
          <cell r="Z218" t="str">
            <v>-</v>
          </cell>
          <cell r="AA218">
            <v>975.3921078431373</v>
          </cell>
          <cell r="AB218" t="str">
            <v>-</v>
          </cell>
          <cell r="AC218" t="str">
            <v>-</v>
          </cell>
          <cell r="BA218">
            <v>1.123489613958605</v>
          </cell>
          <cell r="BB218">
            <v>1.0794659716686104</v>
          </cell>
          <cell r="BC218">
            <v>1.0828068059869937</v>
          </cell>
          <cell r="BD218">
            <v>1.0665667457450072</v>
          </cell>
          <cell r="BE218">
            <v>1.0292150301399043</v>
          </cell>
          <cell r="BF218">
            <v>1.0059636908833998</v>
          </cell>
          <cell r="BH218">
            <v>1.1234861636161728</v>
          </cell>
          <cell r="BI218">
            <v>1.0786344572740849</v>
          </cell>
          <cell r="BJ218">
            <v>1.0818010000585996</v>
          </cell>
          <cell r="BK218">
            <v>1.0659890907759315</v>
          </cell>
          <cell r="BL218">
            <v>1.0270814400659141</v>
          </cell>
          <cell r="BM218">
            <v>1.0030777489120863</v>
          </cell>
          <cell r="BO218">
            <v>1.1234920216115409</v>
          </cell>
          <cell r="BP218">
            <v>1.0800462033738789</v>
          </cell>
          <cell r="BQ218">
            <v>1.0835086585259801</v>
          </cell>
          <cell r="BR218">
            <v>1.0669698340498766</v>
          </cell>
          <cell r="BS218">
            <v>1.0307038517587797</v>
          </cell>
          <cell r="BT218">
            <v>1.0079775045255281</v>
          </cell>
        </row>
        <row r="219">
          <cell r="A219">
            <v>314</v>
          </cell>
          <cell r="B219" t="str">
            <v xml:space="preserve">Path West Virginia Transmission Company, L.L.C.                       </v>
          </cell>
          <cell r="C219">
            <v>0</v>
          </cell>
          <cell r="D219">
            <v>0</v>
          </cell>
          <cell r="E219">
            <v>154512</v>
          </cell>
          <cell r="F219">
            <v>202706</v>
          </cell>
          <cell r="G219">
            <v>0</v>
          </cell>
          <cell r="H219">
            <v>0</v>
          </cell>
          <cell r="I219">
            <v>206068</v>
          </cell>
          <cell r="J219">
            <v>1357852</v>
          </cell>
          <cell r="K219">
            <v>0</v>
          </cell>
          <cell r="L219">
            <v>0</v>
          </cell>
          <cell r="M219">
            <v>3006224</v>
          </cell>
          <cell r="W219">
            <v>0</v>
          </cell>
          <cell r="X219" t="str">
            <v>-</v>
          </cell>
          <cell r="Y219" t="str">
            <v>-</v>
          </cell>
          <cell r="Z219" t="str">
            <v>-</v>
          </cell>
          <cell r="AA219">
            <v>0</v>
          </cell>
          <cell r="AB219" t="str">
            <v>-</v>
          </cell>
          <cell r="AC219" t="str">
            <v>-</v>
          </cell>
          <cell r="BA219">
            <v>1.123489613958605</v>
          </cell>
          <cell r="BB219">
            <v>1.0794659716686104</v>
          </cell>
          <cell r="BC219">
            <v>1.0828068059869937</v>
          </cell>
          <cell r="BD219">
            <v>1.0665667457450072</v>
          </cell>
          <cell r="BE219">
            <v>1.0292150301399043</v>
          </cell>
          <cell r="BF219">
            <v>1.0059636908833998</v>
          </cell>
          <cell r="BH219">
            <v>1.1234861636161728</v>
          </cell>
          <cell r="BI219">
            <v>1.0786344572740849</v>
          </cell>
          <cell r="BJ219">
            <v>1.0818010000585996</v>
          </cell>
          <cell r="BK219">
            <v>1.0659890907759315</v>
          </cell>
          <cell r="BL219">
            <v>1.0270814400659141</v>
          </cell>
          <cell r="BM219">
            <v>1.0030777489120863</v>
          </cell>
          <cell r="BO219">
            <v>1.1234920216115409</v>
          </cell>
          <cell r="BP219">
            <v>1.0800462033738789</v>
          </cell>
          <cell r="BQ219">
            <v>1.0835086585259801</v>
          </cell>
          <cell r="BR219">
            <v>1.0669698340498766</v>
          </cell>
          <cell r="BS219">
            <v>1.0307038517587797</v>
          </cell>
          <cell r="BT219">
            <v>1.0079775045255281</v>
          </cell>
        </row>
        <row r="220">
          <cell r="A220">
            <v>315</v>
          </cell>
          <cell r="B220" t="str">
            <v xml:space="preserve">Entergy Texas, Inc.                                                   </v>
          </cell>
          <cell r="C220">
            <v>11028558</v>
          </cell>
          <cell r="D220">
            <v>5261217</v>
          </cell>
          <cell r="E220">
            <v>1826699</v>
          </cell>
          <cell r="F220">
            <v>32480343</v>
          </cell>
          <cell r="G220">
            <v>0</v>
          </cell>
          <cell r="H220">
            <v>8626851</v>
          </cell>
          <cell r="I220">
            <v>60918542</v>
          </cell>
          <cell r="J220">
            <v>89036390</v>
          </cell>
          <cell r="K220">
            <v>32129309</v>
          </cell>
          <cell r="L220">
            <v>26799907</v>
          </cell>
          <cell r="M220">
            <v>1195104172</v>
          </cell>
          <cell r="W220">
            <v>4743691.7913682079</v>
          </cell>
          <cell r="X220">
            <v>0.41151478622668353</v>
          </cell>
          <cell r="Y220">
            <v>0.2</v>
          </cell>
          <cell r="Z220">
            <v>1826699</v>
          </cell>
          <cell r="AA220">
            <v>301360.69026432896</v>
          </cell>
          <cell r="AB220">
            <v>1067279.7864534745</v>
          </cell>
          <cell r="AC220">
            <v>0.22498927700057056</v>
          </cell>
          <cell r="BA220">
            <v>1.123489613958605</v>
          </cell>
          <cell r="BB220">
            <v>1.0794659716686104</v>
          </cell>
          <cell r="BC220">
            <v>1.0828068059869937</v>
          </cell>
          <cell r="BD220">
            <v>1.0665667457450072</v>
          </cell>
          <cell r="BE220">
            <v>1.0292150301399043</v>
          </cell>
          <cell r="BF220">
            <v>1.0059636908833998</v>
          </cell>
          <cell r="BH220">
            <v>1.1234861636161728</v>
          </cell>
          <cell r="BI220">
            <v>1.0786344572740849</v>
          </cell>
          <cell r="BJ220">
            <v>1.0818010000585996</v>
          </cell>
          <cell r="BK220">
            <v>1.0659890907759315</v>
          </cell>
          <cell r="BL220">
            <v>1.0270814400659141</v>
          </cell>
          <cell r="BM220">
            <v>1.0030777489120863</v>
          </cell>
          <cell r="BO220">
            <v>1.1234920216115409</v>
          </cell>
          <cell r="BP220">
            <v>1.0800462033738789</v>
          </cell>
          <cell r="BQ220">
            <v>1.0835086585259801</v>
          </cell>
          <cell r="BR220">
            <v>1.0669698340498766</v>
          </cell>
          <cell r="BS220">
            <v>1.0307038517587797</v>
          </cell>
          <cell r="BT220">
            <v>1.0079775045255281</v>
          </cell>
        </row>
        <row r="221">
          <cell r="A221">
            <v>316</v>
          </cell>
          <cell r="B221" t="str">
            <v xml:space="preserve">ITC Midwest LLC                                                       </v>
          </cell>
          <cell r="C221">
            <v>0</v>
          </cell>
          <cell r="D221">
            <v>0</v>
          </cell>
          <cell r="E221">
            <v>4602258</v>
          </cell>
          <cell r="F221">
            <v>8259443</v>
          </cell>
          <cell r="G221">
            <v>0</v>
          </cell>
          <cell r="H221">
            <v>0</v>
          </cell>
          <cell r="I221">
            <v>17173426</v>
          </cell>
          <cell r="J221">
            <v>27288277</v>
          </cell>
          <cell r="K221">
            <v>0</v>
          </cell>
          <cell r="L221">
            <v>0</v>
          </cell>
          <cell r="M221">
            <v>68350203</v>
          </cell>
          <cell r="W221">
            <v>0</v>
          </cell>
          <cell r="X221" t="str">
            <v>-</v>
          </cell>
          <cell r="Y221" t="str">
            <v>-</v>
          </cell>
          <cell r="Z221" t="str">
            <v>-</v>
          </cell>
          <cell r="AA221">
            <v>0</v>
          </cell>
          <cell r="AB221" t="str">
            <v>-</v>
          </cell>
          <cell r="AC221" t="str">
            <v>-</v>
          </cell>
          <cell r="BA221">
            <v>1.123489613958605</v>
          </cell>
          <cell r="BB221">
            <v>1.0794659716686104</v>
          </cell>
          <cell r="BC221">
            <v>1.0828068059869937</v>
          </cell>
          <cell r="BD221">
            <v>1.0665667457450072</v>
          </cell>
          <cell r="BE221">
            <v>1.0292150301399043</v>
          </cell>
          <cell r="BF221">
            <v>1.0059636908833998</v>
          </cell>
          <cell r="BH221">
            <v>1.1234861636161728</v>
          </cell>
          <cell r="BI221">
            <v>1.0786344572740849</v>
          </cell>
          <cell r="BJ221">
            <v>1.0818010000585996</v>
          </cell>
          <cell r="BK221">
            <v>1.0659890907759315</v>
          </cell>
          <cell r="BL221">
            <v>1.0270814400659141</v>
          </cell>
          <cell r="BM221">
            <v>1.0030777489120863</v>
          </cell>
          <cell r="BO221">
            <v>1.1234920216115409</v>
          </cell>
          <cell r="BP221">
            <v>1.0800462033738789</v>
          </cell>
          <cell r="BQ221">
            <v>1.0835086585259801</v>
          </cell>
          <cell r="BR221">
            <v>1.0669698340498766</v>
          </cell>
          <cell r="BS221">
            <v>1.0307038517587797</v>
          </cell>
          <cell r="BT221">
            <v>1.0079775045255281</v>
          </cell>
        </row>
        <row r="222">
          <cell r="A222">
            <v>317</v>
          </cell>
          <cell r="B222" t="str">
            <v xml:space="preserve">Southeast Chicago Energy Project, LLC                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W222" t="str">
            <v>-</v>
          </cell>
          <cell r="X222" t="str">
            <v>-</v>
          </cell>
          <cell r="Y222" t="str">
            <v>-</v>
          </cell>
          <cell r="Z222" t="str">
            <v>-</v>
          </cell>
          <cell r="AA222" t="str">
            <v>-</v>
          </cell>
          <cell r="AB222" t="str">
            <v>-</v>
          </cell>
          <cell r="AC222" t="str">
            <v>-</v>
          </cell>
          <cell r="BA222">
            <v>1.123489613958605</v>
          </cell>
          <cell r="BB222">
            <v>1.0794659716686104</v>
          </cell>
          <cell r="BC222">
            <v>1.0828068059869937</v>
          </cell>
          <cell r="BD222">
            <v>1.0665667457450072</v>
          </cell>
          <cell r="BE222">
            <v>1.0292150301399043</v>
          </cell>
          <cell r="BF222">
            <v>1.0059636908833998</v>
          </cell>
          <cell r="BH222">
            <v>1.1234861636161728</v>
          </cell>
          <cell r="BI222">
            <v>1.0786344572740849</v>
          </cell>
          <cell r="BJ222">
            <v>1.0818010000585996</v>
          </cell>
          <cell r="BK222">
            <v>1.0659890907759315</v>
          </cell>
          <cell r="BL222">
            <v>1.0270814400659141</v>
          </cell>
          <cell r="BM222">
            <v>1.0030777489120863</v>
          </cell>
          <cell r="BO222">
            <v>1.1234920216115409</v>
          </cell>
          <cell r="BP222">
            <v>1.0800462033738789</v>
          </cell>
          <cell r="BQ222">
            <v>1.0835086585259801</v>
          </cell>
          <cell r="BR222">
            <v>1.0669698340498766</v>
          </cell>
          <cell r="BS222">
            <v>1.0307038517587797</v>
          </cell>
          <cell r="BT222">
            <v>1.0079775045255281</v>
          </cell>
        </row>
        <row r="223">
          <cell r="A223">
            <v>318</v>
          </cell>
          <cell r="B223" t="str">
            <v xml:space="preserve">Startrans IO, LLC                                                    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867862</v>
          </cell>
          <cell r="K223">
            <v>0</v>
          </cell>
          <cell r="L223">
            <v>0</v>
          </cell>
          <cell r="M223">
            <v>879731</v>
          </cell>
          <cell r="W223">
            <v>0</v>
          </cell>
          <cell r="X223" t="str">
            <v>-</v>
          </cell>
          <cell r="Y223" t="str">
            <v>-</v>
          </cell>
          <cell r="Z223" t="str">
            <v>-</v>
          </cell>
          <cell r="AA223" t="str">
            <v>-</v>
          </cell>
          <cell r="AB223" t="str">
            <v>-</v>
          </cell>
          <cell r="AC223" t="str">
            <v>-</v>
          </cell>
          <cell r="BA223">
            <v>1.123489613958605</v>
          </cell>
          <cell r="BB223">
            <v>1.0794659716686104</v>
          </cell>
          <cell r="BC223">
            <v>1.0828068059869937</v>
          </cell>
          <cell r="BD223">
            <v>1.0665667457450072</v>
          </cell>
          <cell r="BE223">
            <v>1.0292150301399043</v>
          </cell>
          <cell r="BF223">
            <v>1.0059636908833998</v>
          </cell>
          <cell r="BH223">
            <v>1.1234861636161728</v>
          </cell>
          <cell r="BI223">
            <v>1.0786344572740849</v>
          </cell>
          <cell r="BJ223">
            <v>1.0818010000585996</v>
          </cell>
          <cell r="BK223">
            <v>1.0659890907759315</v>
          </cell>
          <cell r="BL223">
            <v>1.0270814400659141</v>
          </cell>
          <cell r="BM223">
            <v>1.0030777489120863</v>
          </cell>
          <cell r="BO223">
            <v>1.1234920216115409</v>
          </cell>
          <cell r="BP223">
            <v>1.0800462033738789</v>
          </cell>
          <cell r="BQ223">
            <v>1.0835086585259801</v>
          </cell>
          <cell r="BR223">
            <v>1.0669698340498766</v>
          </cell>
          <cell r="BS223">
            <v>1.0307038517587797</v>
          </cell>
          <cell r="BT223">
            <v>1.0079775045255281</v>
          </cell>
        </row>
        <row r="224">
          <cell r="A224">
            <v>319</v>
          </cell>
          <cell r="B224" t="str">
            <v xml:space="preserve">Prairie Wind Transmission                                             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357750</v>
          </cell>
          <cell r="K224">
            <v>0</v>
          </cell>
          <cell r="L224">
            <v>0</v>
          </cell>
          <cell r="M224">
            <v>1205654</v>
          </cell>
          <cell r="W224">
            <v>0</v>
          </cell>
          <cell r="X224" t="str">
            <v>-</v>
          </cell>
          <cell r="Y224" t="str">
            <v>-</v>
          </cell>
          <cell r="Z224" t="str">
            <v>-</v>
          </cell>
          <cell r="AA224" t="str">
            <v>-</v>
          </cell>
          <cell r="AB224" t="str">
            <v>-</v>
          </cell>
          <cell r="AC224" t="str">
            <v>-</v>
          </cell>
          <cell r="BA224">
            <v>1.123489613958605</v>
          </cell>
          <cell r="BB224">
            <v>1.0794659716686104</v>
          </cell>
          <cell r="BC224">
            <v>1.0828068059869937</v>
          </cell>
          <cell r="BD224">
            <v>1.0665667457450072</v>
          </cell>
          <cell r="BE224">
            <v>1.0292150301399043</v>
          </cell>
          <cell r="BF224">
            <v>1.0059636908833998</v>
          </cell>
          <cell r="BH224">
            <v>1.1234861636161728</v>
          </cell>
          <cell r="BI224">
            <v>1.0786344572740849</v>
          </cell>
          <cell r="BJ224">
            <v>1.0818010000585996</v>
          </cell>
          <cell r="BK224">
            <v>1.0659890907759315</v>
          </cell>
          <cell r="BL224">
            <v>1.0270814400659141</v>
          </cell>
          <cell r="BM224">
            <v>1.0030777489120863</v>
          </cell>
          <cell r="BO224">
            <v>1.1234920216115409</v>
          </cell>
          <cell r="BP224">
            <v>1.0800462033738789</v>
          </cell>
          <cell r="BQ224">
            <v>1.0835086585259801</v>
          </cell>
          <cell r="BR224">
            <v>1.0669698340498766</v>
          </cell>
          <cell r="BS224">
            <v>1.0307038517587797</v>
          </cell>
          <cell r="BT224">
            <v>1.0079775045255281</v>
          </cell>
        </row>
        <row r="225">
          <cell r="A225">
            <v>320</v>
          </cell>
          <cell r="B225" t="str">
            <v xml:space="preserve">Vermont Transco LLC                                                   </v>
          </cell>
          <cell r="C225">
            <v>0</v>
          </cell>
          <cell r="D225">
            <v>0</v>
          </cell>
          <cell r="E225">
            <v>3343557</v>
          </cell>
          <cell r="F225">
            <v>9346572</v>
          </cell>
          <cell r="G225">
            <v>0</v>
          </cell>
          <cell r="H225">
            <v>654897</v>
          </cell>
          <cell r="I225">
            <v>14014172</v>
          </cell>
          <cell r="J225">
            <v>7978937</v>
          </cell>
          <cell r="K225">
            <v>0</v>
          </cell>
          <cell r="L225">
            <v>0</v>
          </cell>
          <cell r="M225">
            <v>20572836</v>
          </cell>
          <cell r="W225">
            <v>0</v>
          </cell>
          <cell r="X225" t="str">
            <v>-</v>
          </cell>
          <cell r="Y225" t="str">
            <v>-</v>
          </cell>
          <cell r="Z225" t="str">
            <v>-</v>
          </cell>
          <cell r="AA225">
            <v>163907.50610560828</v>
          </cell>
          <cell r="AB225" t="str">
            <v>-</v>
          </cell>
          <cell r="AC225" t="str">
            <v>-</v>
          </cell>
          <cell r="BA225">
            <v>1.123489613958605</v>
          </cell>
          <cell r="BB225">
            <v>1.0794659716686104</v>
          </cell>
          <cell r="BC225">
            <v>1.0828068059869937</v>
          </cell>
          <cell r="BD225">
            <v>1.0665667457450072</v>
          </cell>
          <cell r="BE225">
            <v>1.0292150301399043</v>
          </cell>
          <cell r="BF225">
            <v>1.0059636908833998</v>
          </cell>
          <cell r="BH225">
            <v>1.1234861636161728</v>
          </cell>
          <cell r="BI225">
            <v>1.0786344572740849</v>
          </cell>
          <cell r="BJ225">
            <v>1.0818010000585996</v>
          </cell>
          <cell r="BK225">
            <v>1.0659890907759315</v>
          </cell>
          <cell r="BL225">
            <v>1.0270814400659141</v>
          </cell>
          <cell r="BM225">
            <v>1.0030777489120863</v>
          </cell>
          <cell r="BO225">
            <v>1.1234920216115409</v>
          </cell>
          <cell r="BP225">
            <v>1.0800462033738789</v>
          </cell>
          <cell r="BQ225">
            <v>1.0835086585259801</v>
          </cell>
          <cell r="BR225">
            <v>1.0669698340498766</v>
          </cell>
          <cell r="BS225">
            <v>1.0307038517587797</v>
          </cell>
          <cell r="BT225">
            <v>1.0079775045255281</v>
          </cell>
        </row>
        <row r="226">
          <cell r="A226">
            <v>321</v>
          </cell>
          <cell r="B226" t="str">
            <v/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410171</v>
          </cell>
          <cell r="K226">
            <v>713344</v>
          </cell>
          <cell r="L226">
            <v>0</v>
          </cell>
          <cell r="M226">
            <v>3855555</v>
          </cell>
          <cell r="W226">
            <v>84923.196318320406</v>
          </cell>
          <cell r="X226" t="str">
            <v>-</v>
          </cell>
          <cell r="Y226" t="str">
            <v>-</v>
          </cell>
          <cell r="Z226" t="str">
            <v>-</v>
          </cell>
          <cell r="AA226" t="str">
            <v>-</v>
          </cell>
          <cell r="AB226" t="str">
            <v>-</v>
          </cell>
          <cell r="AC226" t="str">
            <v>-</v>
          </cell>
          <cell r="BA226">
            <v>1.123489613958605</v>
          </cell>
          <cell r="BB226">
            <v>1.0794659716686104</v>
          </cell>
          <cell r="BC226">
            <v>1.0828068059869937</v>
          </cell>
          <cell r="BD226">
            <v>1.0665667457450072</v>
          </cell>
          <cell r="BE226">
            <v>1.0292150301399043</v>
          </cell>
          <cell r="BF226">
            <v>1.0059636908833998</v>
          </cell>
          <cell r="BH226">
            <v>1.1234861636161728</v>
          </cell>
          <cell r="BI226">
            <v>1.0786344572740849</v>
          </cell>
          <cell r="BJ226">
            <v>1.0818010000585996</v>
          </cell>
          <cell r="BK226">
            <v>1.0659890907759315</v>
          </cell>
          <cell r="BL226">
            <v>1.0270814400659141</v>
          </cell>
          <cell r="BM226">
            <v>1.0030777489120863</v>
          </cell>
          <cell r="BO226">
            <v>1.1234920216115409</v>
          </cell>
          <cell r="BP226">
            <v>1.0800462033738789</v>
          </cell>
          <cell r="BQ226">
            <v>1.0835086585259801</v>
          </cell>
          <cell r="BR226">
            <v>1.0669698340498766</v>
          </cell>
          <cell r="BS226">
            <v>1.0307038517587797</v>
          </cell>
          <cell r="BT226">
            <v>1.0079775045255281</v>
          </cell>
        </row>
        <row r="227">
          <cell r="A227">
            <v>403</v>
          </cell>
          <cell r="B227" t="str">
            <v xml:space="preserve">Cheyenne Light, Fuel and Power Company                                </v>
          </cell>
          <cell r="C227">
            <v>920161</v>
          </cell>
          <cell r="D227">
            <v>1239458</v>
          </cell>
          <cell r="E227">
            <v>2963212</v>
          </cell>
          <cell r="F227">
            <v>7038374</v>
          </cell>
          <cell r="G227">
            <v>192675</v>
          </cell>
          <cell r="H227">
            <v>1218260</v>
          </cell>
          <cell r="I227">
            <v>11410749</v>
          </cell>
          <cell r="J227">
            <v>6741442</v>
          </cell>
          <cell r="K227">
            <v>2107200</v>
          </cell>
          <cell r="L227">
            <v>2117860</v>
          </cell>
          <cell r="M227">
            <v>89171568</v>
          </cell>
          <cell r="W227">
            <v>345541.10637317237</v>
          </cell>
          <cell r="X227">
            <v>0.44637055496760569</v>
          </cell>
          <cell r="Y227">
            <v>0.60126168716022377</v>
          </cell>
          <cell r="Z227">
            <v>3044329.7229428273</v>
          </cell>
          <cell r="AA227">
            <v>354178.71445532097</v>
          </cell>
          <cell r="AB227">
            <v>1042781.1015818926</v>
          </cell>
          <cell r="AC227">
            <v>0.9</v>
          </cell>
          <cell r="BA227">
            <v>1.123489613958605</v>
          </cell>
          <cell r="BB227">
            <v>1.0794659716686104</v>
          </cell>
          <cell r="BC227">
            <v>1.0828068059869937</v>
          </cell>
          <cell r="BD227">
            <v>1.0665667457450072</v>
          </cell>
          <cell r="BE227">
            <v>1.0292150301399043</v>
          </cell>
          <cell r="BF227">
            <v>1.0059636908833998</v>
          </cell>
          <cell r="BH227">
            <v>1.1234861636161728</v>
          </cell>
          <cell r="BI227">
            <v>1.0786344572740849</v>
          </cell>
          <cell r="BJ227">
            <v>1.0818010000585996</v>
          </cell>
          <cell r="BK227">
            <v>1.0659890907759315</v>
          </cell>
          <cell r="BL227">
            <v>1.0270814400659141</v>
          </cell>
          <cell r="BM227">
            <v>1.0030777489120863</v>
          </cell>
          <cell r="BO227">
            <v>1.1234920216115409</v>
          </cell>
          <cell r="BP227">
            <v>1.0800462033738789</v>
          </cell>
          <cell r="BQ227">
            <v>1.0835086585259801</v>
          </cell>
          <cell r="BR227">
            <v>1.0669698340498766</v>
          </cell>
          <cell r="BS227">
            <v>1.0307038517587797</v>
          </cell>
          <cell r="BT227">
            <v>1.0079775045255281</v>
          </cell>
        </row>
        <row r="228">
          <cell r="A228">
            <v>418</v>
          </cell>
          <cell r="B228" t="str">
            <v xml:space="preserve">North Central Power Co., Inc.                            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550667</v>
          </cell>
          <cell r="K228">
            <v>324849</v>
          </cell>
          <cell r="L228">
            <v>435543</v>
          </cell>
          <cell r="M228">
            <v>3142982</v>
          </cell>
          <cell r="W228">
            <v>161524.65324005764</v>
          </cell>
          <cell r="X228">
            <v>0.2</v>
          </cell>
          <cell r="Y228">
            <v>0.2</v>
          </cell>
          <cell r="Z228">
            <v>0</v>
          </cell>
          <cell r="AA228" t="str">
            <v>-</v>
          </cell>
          <cell r="AB228" t="str">
            <v>-</v>
          </cell>
          <cell r="AC228" t="str">
            <v>-</v>
          </cell>
          <cell r="BA228">
            <v>1.123489613958605</v>
          </cell>
          <cell r="BB228">
            <v>1.0794659716686104</v>
          </cell>
          <cell r="BC228">
            <v>1.0828068059869937</v>
          </cell>
          <cell r="BD228">
            <v>1.0665667457450072</v>
          </cell>
          <cell r="BE228">
            <v>1.0292150301399043</v>
          </cell>
          <cell r="BF228">
            <v>1.0059636908833998</v>
          </cell>
          <cell r="BH228">
            <v>1.1234861636161728</v>
          </cell>
          <cell r="BI228">
            <v>1.0786344572740849</v>
          </cell>
          <cell r="BJ228">
            <v>1.0818010000585996</v>
          </cell>
          <cell r="BK228">
            <v>1.0659890907759315</v>
          </cell>
          <cell r="BL228">
            <v>1.0270814400659141</v>
          </cell>
          <cell r="BM228">
            <v>1.0030777489120863</v>
          </cell>
          <cell r="BO228">
            <v>1.1234920216115409</v>
          </cell>
          <cell r="BP228">
            <v>1.0800462033738789</v>
          </cell>
          <cell r="BQ228">
            <v>1.0835086585259801</v>
          </cell>
          <cell r="BR228">
            <v>1.0669698340498766</v>
          </cell>
          <cell r="BS228">
            <v>1.0307038517587797</v>
          </cell>
          <cell r="BT228">
            <v>1.0079775045255281</v>
          </cell>
        </row>
        <row r="229">
          <cell r="A229">
            <v>419</v>
          </cell>
          <cell r="B229" t="str">
            <v xml:space="preserve">Omya, Inc.                                      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W229" t="str">
            <v>-</v>
          </cell>
          <cell r="X229" t="str">
            <v>-</v>
          </cell>
          <cell r="Y229" t="str">
            <v>-</v>
          </cell>
          <cell r="Z229" t="str">
            <v>-</v>
          </cell>
          <cell r="AA229" t="str">
            <v>-</v>
          </cell>
          <cell r="AB229" t="str">
            <v>-</v>
          </cell>
          <cell r="AC229" t="str">
            <v>-</v>
          </cell>
          <cell r="BA229">
            <v>1.123489613958605</v>
          </cell>
          <cell r="BB229">
            <v>1.0794659716686104</v>
          </cell>
          <cell r="BC229">
            <v>1.0828068059869937</v>
          </cell>
          <cell r="BD229">
            <v>1.0665667457450072</v>
          </cell>
          <cell r="BE229">
            <v>1.0292150301399043</v>
          </cell>
          <cell r="BF229">
            <v>1.0059636908833998</v>
          </cell>
          <cell r="BH229">
            <v>1.1234861636161728</v>
          </cell>
          <cell r="BI229">
            <v>1.0786344572740849</v>
          </cell>
          <cell r="BJ229">
            <v>1.0818010000585996</v>
          </cell>
          <cell r="BK229">
            <v>1.0659890907759315</v>
          </cell>
          <cell r="BL229">
            <v>1.0270814400659141</v>
          </cell>
          <cell r="BM229">
            <v>1.0030777489120863</v>
          </cell>
          <cell r="BO229">
            <v>1.1234920216115409</v>
          </cell>
          <cell r="BP229">
            <v>1.0800462033738789</v>
          </cell>
          <cell r="BQ229">
            <v>1.0835086585259801</v>
          </cell>
          <cell r="BR229">
            <v>1.0669698340498766</v>
          </cell>
          <cell r="BS229">
            <v>1.0307038517587797</v>
          </cell>
          <cell r="BT229">
            <v>1.0079775045255281</v>
          </cell>
        </row>
        <row r="230">
          <cell r="A230">
            <v>422</v>
          </cell>
          <cell r="B230" t="str">
            <v xml:space="preserve">Pike County Light and Power Company                                   </v>
          </cell>
          <cell r="C230">
            <v>429034</v>
          </cell>
          <cell r="D230">
            <v>120414</v>
          </cell>
          <cell r="E230">
            <v>66958</v>
          </cell>
          <cell r="F230">
            <v>616406</v>
          </cell>
          <cell r="G230">
            <v>0</v>
          </cell>
          <cell r="H230">
            <v>172548</v>
          </cell>
          <cell r="I230">
            <v>1320010</v>
          </cell>
          <cell r="J230">
            <v>1026618</v>
          </cell>
          <cell r="K230">
            <v>388962</v>
          </cell>
          <cell r="L230">
            <v>1046260</v>
          </cell>
          <cell r="M230">
            <v>4393619</v>
          </cell>
          <cell r="W230">
            <v>437607.45517925295</v>
          </cell>
          <cell r="X230">
            <v>0.41006441993385967</v>
          </cell>
          <cell r="Y230">
            <v>0.2</v>
          </cell>
          <cell r="Z230">
            <v>66958</v>
          </cell>
          <cell r="AA230">
            <v>10068.715987108941</v>
          </cell>
          <cell r="AB230">
            <v>68659.576716782496</v>
          </cell>
          <cell r="AC230">
            <v>0.2</v>
          </cell>
          <cell r="BA230">
            <v>1.123489613958605</v>
          </cell>
          <cell r="BB230">
            <v>1.0794659716686104</v>
          </cell>
          <cell r="BC230">
            <v>1.0828068059869937</v>
          </cell>
          <cell r="BD230">
            <v>1.0665667457450072</v>
          </cell>
          <cell r="BE230">
            <v>1.0292150301399043</v>
          </cell>
          <cell r="BF230">
            <v>1.0059636908833998</v>
          </cell>
          <cell r="BH230">
            <v>1.1234861636161728</v>
          </cell>
          <cell r="BI230">
            <v>1.0786344572740849</v>
          </cell>
          <cell r="BJ230">
            <v>1.0818010000585996</v>
          </cell>
          <cell r="BK230">
            <v>1.0659890907759315</v>
          </cell>
          <cell r="BL230">
            <v>1.0270814400659141</v>
          </cell>
          <cell r="BM230">
            <v>1.0030777489120863</v>
          </cell>
          <cell r="BO230">
            <v>1.1234920216115409</v>
          </cell>
          <cell r="BP230">
            <v>1.0800462033738789</v>
          </cell>
          <cell r="BQ230">
            <v>1.0835086585259801</v>
          </cell>
          <cell r="BR230">
            <v>1.0669698340498766</v>
          </cell>
          <cell r="BS230">
            <v>1.0307038517587797</v>
          </cell>
          <cell r="BT230">
            <v>1.0079775045255281</v>
          </cell>
        </row>
        <row r="231">
          <cell r="A231">
            <v>428</v>
          </cell>
          <cell r="B231" t="str">
            <v xml:space="preserve">UGI Utilities, Inc.                                                  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7064944</v>
          </cell>
          <cell r="K231">
            <v>3312773</v>
          </cell>
          <cell r="L231">
            <v>5998006</v>
          </cell>
          <cell r="M231">
            <v>74601725</v>
          </cell>
          <cell r="W231">
            <v>973989.74688142166</v>
          </cell>
          <cell r="X231">
            <v>0.2</v>
          </cell>
          <cell r="Y231">
            <v>0.2</v>
          </cell>
          <cell r="Z231">
            <v>0</v>
          </cell>
          <cell r="AA231" t="str">
            <v>-</v>
          </cell>
          <cell r="AB231" t="str">
            <v>-</v>
          </cell>
          <cell r="AC231" t="str">
            <v>-</v>
          </cell>
          <cell r="BA231">
            <v>1.123489613958605</v>
          </cell>
          <cell r="BB231">
            <v>1.0794659716686104</v>
          </cell>
          <cell r="BC231">
            <v>1.0828068059869937</v>
          </cell>
          <cell r="BD231">
            <v>1.0665667457450072</v>
          </cell>
          <cell r="BE231">
            <v>1.0292150301399043</v>
          </cell>
          <cell r="BF231">
            <v>1.0059636908833998</v>
          </cell>
          <cell r="BH231">
            <v>1.1234861636161728</v>
          </cell>
          <cell r="BI231">
            <v>1.0786344572740849</v>
          </cell>
          <cell r="BJ231">
            <v>1.0818010000585996</v>
          </cell>
          <cell r="BK231">
            <v>1.0659890907759315</v>
          </cell>
          <cell r="BL231">
            <v>1.0270814400659141</v>
          </cell>
          <cell r="BM231">
            <v>1.0030777489120863</v>
          </cell>
          <cell r="BO231">
            <v>1.1234920216115409</v>
          </cell>
          <cell r="BP231">
            <v>1.0800462033738789</v>
          </cell>
          <cell r="BQ231">
            <v>1.0835086585259801</v>
          </cell>
          <cell r="BR231">
            <v>1.0669698340498766</v>
          </cell>
          <cell r="BS231">
            <v>1.0307038517587797</v>
          </cell>
          <cell r="BT231">
            <v>1.0079775045255281</v>
          </cell>
        </row>
        <row r="232">
          <cell r="A232">
            <v>432</v>
          </cell>
          <cell r="B232" t="str">
            <v xml:space="preserve">Black Hills/Colorado Electric Utility Company, LP                     </v>
          </cell>
          <cell r="C232">
            <v>4008154</v>
          </cell>
          <cell r="D232">
            <v>1012105</v>
          </cell>
          <cell r="E232">
            <v>5529141</v>
          </cell>
          <cell r="F232">
            <v>14168711</v>
          </cell>
          <cell r="G232">
            <v>143696</v>
          </cell>
          <cell r="H232">
            <v>1194685</v>
          </cell>
          <cell r="I232">
            <v>19691371</v>
          </cell>
          <cell r="J232">
            <v>19150208</v>
          </cell>
          <cell r="K232">
            <v>5014740</v>
          </cell>
          <cell r="L232">
            <v>8689478</v>
          </cell>
          <cell r="M232">
            <v>154572695</v>
          </cell>
          <cell r="W232">
            <v>1937925.0151959178</v>
          </cell>
          <cell r="X232">
            <v>0.46594327418311993</v>
          </cell>
          <cell r="Y232">
            <v>0.2</v>
          </cell>
          <cell r="Z232">
            <v>5585216.3511830401</v>
          </cell>
          <cell r="AA232">
            <v>357122.44969639427</v>
          </cell>
          <cell r="AB232">
            <v>2105490.0368963834</v>
          </cell>
          <cell r="AC232">
            <v>0.9</v>
          </cell>
          <cell r="BA232">
            <v>1.123489613958605</v>
          </cell>
          <cell r="BB232">
            <v>1.0794659716686104</v>
          </cell>
          <cell r="BC232">
            <v>1.0828068059869937</v>
          </cell>
          <cell r="BD232">
            <v>1.0665667457450072</v>
          </cell>
          <cell r="BE232">
            <v>1.0292150301399043</v>
          </cell>
          <cell r="BF232">
            <v>1.0059636908833998</v>
          </cell>
          <cell r="BH232">
            <v>1.1234861636161728</v>
          </cell>
          <cell r="BI232">
            <v>1.0786344572740849</v>
          </cell>
          <cell r="BJ232">
            <v>1.0818010000585996</v>
          </cell>
          <cell r="BK232">
            <v>1.0659890907759315</v>
          </cell>
          <cell r="BL232">
            <v>1.0270814400659141</v>
          </cell>
          <cell r="BM232">
            <v>1.0030777489120863</v>
          </cell>
          <cell r="BO232">
            <v>1.1234920216115409</v>
          </cell>
          <cell r="BP232">
            <v>1.0800462033738789</v>
          </cell>
          <cell r="BQ232">
            <v>1.0835086585259801</v>
          </cell>
          <cell r="BR232">
            <v>1.0669698340498766</v>
          </cell>
          <cell r="BS232">
            <v>1.0307038517587797</v>
          </cell>
          <cell r="BT232">
            <v>1.0079775045255281</v>
          </cell>
        </row>
        <row r="233">
          <cell r="A233">
            <v>433</v>
          </cell>
          <cell r="B233" t="str">
            <v xml:space="preserve">ITC Great Plains, LLC                                                 </v>
          </cell>
          <cell r="C233">
            <v>0</v>
          </cell>
          <cell r="D233">
            <v>0</v>
          </cell>
          <cell r="E233">
            <v>585704</v>
          </cell>
          <cell r="F233">
            <v>629612</v>
          </cell>
          <cell r="G233">
            <v>0</v>
          </cell>
          <cell r="H233">
            <v>0</v>
          </cell>
          <cell r="I233">
            <v>2118150</v>
          </cell>
          <cell r="J233">
            <v>2747800</v>
          </cell>
          <cell r="K233">
            <v>0</v>
          </cell>
          <cell r="L233">
            <v>0</v>
          </cell>
          <cell r="M233">
            <v>3634808</v>
          </cell>
          <cell r="W233">
            <v>0</v>
          </cell>
          <cell r="X233" t="str">
            <v>-</v>
          </cell>
          <cell r="Y233" t="str">
            <v>-</v>
          </cell>
          <cell r="Z233" t="str">
            <v>-</v>
          </cell>
          <cell r="AA233">
            <v>0</v>
          </cell>
          <cell r="AB233" t="str">
            <v>-</v>
          </cell>
          <cell r="AC233" t="str">
            <v>-</v>
          </cell>
          <cell r="BA233">
            <v>1.123489613958605</v>
          </cell>
          <cell r="BB233">
            <v>1.0794659716686104</v>
          </cell>
          <cell r="BC233">
            <v>1.0828068059869937</v>
          </cell>
          <cell r="BD233">
            <v>1.0665667457450072</v>
          </cell>
          <cell r="BE233">
            <v>1.0292150301399043</v>
          </cell>
          <cell r="BF233">
            <v>1.0059636908833998</v>
          </cell>
          <cell r="BH233">
            <v>1.1234861636161728</v>
          </cell>
          <cell r="BI233">
            <v>1.0786344572740849</v>
          </cell>
          <cell r="BJ233">
            <v>1.0818010000585996</v>
          </cell>
          <cell r="BK233">
            <v>1.0659890907759315</v>
          </cell>
          <cell r="BL233">
            <v>1.0270814400659141</v>
          </cell>
          <cell r="BM233">
            <v>1.0030777489120863</v>
          </cell>
          <cell r="BO233">
            <v>1.1234920216115409</v>
          </cell>
          <cell r="BP233">
            <v>1.0800462033738789</v>
          </cell>
          <cell r="BQ233">
            <v>1.0835086585259801</v>
          </cell>
          <cell r="BR233">
            <v>1.0669698340498766</v>
          </cell>
          <cell r="BS233">
            <v>1.0307038517587797</v>
          </cell>
          <cell r="BT233">
            <v>1.0079775045255281</v>
          </cell>
        </row>
        <row r="234">
          <cell r="A234">
            <v>435</v>
          </cell>
          <cell r="B234" t="str">
            <v xml:space="preserve">New Hampshire Transmission, LLC                                       </v>
          </cell>
          <cell r="C234">
            <v>0</v>
          </cell>
          <cell r="D234">
            <v>0</v>
          </cell>
          <cell r="E234">
            <v>266684</v>
          </cell>
          <cell r="F234">
            <v>266684</v>
          </cell>
          <cell r="G234">
            <v>0</v>
          </cell>
          <cell r="H234">
            <v>0</v>
          </cell>
          <cell r="I234">
            <v>266684</v>
          </cell>
          <cell r="J234">
            <v>1746943</v>
          </cell>
          <cell r="K234">
            <v>0</v>
          </cell>
          <cell r="L234">
            <v>0</v>
          </cell>
          <cell r="M234">
            <v>4842655</v>
          </cell>
          <cell r="W234">
            <v>0</v>
          </cell>
          <cell r="X234" t="str">
            <v>-</v>
          </cell>
          <cell r="Y234" t="str">
            <v>-</v>
          </cell>
          <cell r="Z234" t="str">
            <v>-</v>
          </cell>
          <cell r="AA234">
            <v>0</v>
          </cell>
          <cell r="AB234" t="str">
            <v>-</v>
          </cell>
          <cell r="AC234" t="str">
            <v>-</v>
          </cell>
          <cell r="BA234">
            <v>1.123489613958605</v>
          </cell>
          <cell r="BB234">
            <v>1.0794659716686104</v>
          </cell>
          <cell r="BC234">
            <v>1.0828068059869937</v>
          </cell>
          <cell r="BD234">
            <v>1.0665667457450072</v>
          </cell>
          <cell r="BE234">
            <v>1.0292150301399043</v>
          </cell>
          <cell r="BF234">
            <v>1.0059636908833998</v>
          </cell>
          <cell r="BH234">
            <v>1.1234861636161728</v>
          </cell>
          <cell r="BI234">
            <v>1.0786344572740849</v>
          </cell>
          <cell r="BJ234">
            <v>1.0818010000585996</v>
          </cell>
          <cell r="BK234">
            <v>1.0659890907759315</v>
          </cell>
          <cell r="BL234">
            <v>1.0270814400659141</v>
          </cell>
          <cell r="BM234">
            <v>1.0030777489120863</v>
          </cell>
          <cell r="BO234">
            <v>1.1234920216115409</v>
          </cell>
          <cell r="BP234">
            <v>1.0800462033738789</v>
          </cell>
          <cell r="BQ234">
            <v>1.0835086585259801</v>
          </cell>
          <cell r="BR234">
            <v>1.0669698340498766</v>
          </cell>
          <cell r="BS234">
            <v>1.0307038517587797</v>
          </cell>
          <cell r="BT234">
            <v>1.0079775045255281</v>
          </cell>
        </row>
        <row r="235">
          <cell r="A235">
            <v>436</v>
          </cell>
          <cell r="B235" t="str">
            <v xml:space="preserve">AEP Appalachian Transmission Company, Inc.                           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189752</v>
          </cell>
          <cell r="K235">
            <v>0</v>
          </cell>
          <cell r="L235">
            <v>0</v>
          </cell>
          <cell r="M235">
            <v>218513</v>
          </cell>
          <cell r="W235">
            <v>0</v>
          </cell>
          <cell r="X235" t="str">
            <v>-</v>
          </cell>
          <cell r="Y235" t="str">
            <v>-</v>
          </cell>
          <cell r="Z235" t="str">
            <v>-</v>
          </cell>
          <cell r="AA235" t="str">
            <v>-</v>
          </cell>
          <cell r="AB235" t="str">
            <v>-</v>
          </cell>
          <cell r="AC235" t="str">
            <v>-</v>
          </cell>
          <cell r="BA235">
            <v>1.123489613958605</v>
          </cell>
          <cell r="BB235">
            <v>1.0794659716686104</v>
          </cell>
          <cell r="BC235">
            <v>1.0828068059869937</v>
          </cell>
          <cell r="BD235">
            <v>1.0665667457450072</v>
          </cell>
          <cell r="BE235">
            <v>1.0292150301399043</v>
          </cell>
          <cell r="BF235">
            <v>1.0059636908833998</v>
          </cell>
          <cell r="BH235">
            <v>1.1234861636161728</v>
          </cell>
          <cell r="BI235">
            <v>1.0786344572740849</v>
          </cell>
          <cell r="BJ235">
            <v>1.0818010000585996</v>
          </cell>
          <cell r="BK235">
            <v>1.0659890907759315</v>
          </cell>
          <cell r="BL235">
            <v>1.0270814400659141</v>
          </cell>
          <cell r="BM235">
            <v>1.0030777489120863</v>
          </cell>
          <cell r="BO235">
            <v>1.1234920216115409</v>
          </cell>
          <cell r="BP235">
            <v>1.0800462033738789</v>
          </cell>
          <cell r="BQ235">
            <v>1.0835086585259801</v>
          </cell>
          <cell r="BR235">
            <v>1.0669698340498766</v>
          </cell>
          <cell r="BS235">
            <v>1.0307038517587797</v>
          </cell>
          <cell r="BT235">
            <v>1.0079775045255281</v>
          </cell>
        </row>
        <row r="236">
          <cell r="A236">
            <v>437</v>
          </cell>
          <cell r="B236" t="str">
            <v xml:space="preserve">AEP West Virginia Transmission Company, Inc.     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135516</v>
          </cell>
          <cell r="K236">
            <v>0</v>
          </cell>
          <cell r="L236">
            <v>0</v>
          </cell>
          <cell r="M236">
            <v>168853</v>
          </cell>
          <cell r="W236">
            <v>0</v>
          </cell>
          <cell r="X236" t="str">
            <v>-</v>
          </cell>
          <cell r="Y236" t="str">
            <v>-</v>
          </cell>
          <cell r="Z236" t="str">
            <v>-</v>
          </cell>
          <cell r="AA236" t="str">
            <v>-</v>
          </cell>
          <cell r="AB236" t="str">
            <v>-</v>
          </cell>
          <cell r="AC236" t="str">
            <v>-</v>
          </cell>
          <cell r="BA236">
            <v>1.123489613958605</v>
          </cell>
          <cell r="BB236">
            <v>1.0794659716686104</v>
          </cell>
          <cell r="BC236">
            <v>1.0828068059869937</v>
          </cell>
          <cell r="BD236">
            <v>1.0665667457450072</v>
          </cell>
          <cell r="BE236">
            <v>1.0292150301399043</v>
          </cell>
          <cell r="BF236">
            <v>1.0059636908833998</v>
          </cell>
          <cell r="BH236">
            <v>1.1234861636161728</v>
          </cell>
          <cell r="BI236">
            <v>1.0786344572740849</v>
          </cell>
          <cell r="BJ236">
            <v>1.0818010000585996</v>
          </cell>
          <cell r="BK236">
            <v>1.0659890907759315</v>
          </cell>
          <cell r="BL236">
            <v>1.0270814400659141</v>
          </cell>
          <cell r="BM236">
            <v>1.0030777489120863</v>
          </cell>
          <cell r="BO236">
            <v>1.1234920216115409</v>
          </cell>
          <cell r="BP236">
            <v>1.0800462033738789</v>
          </cell>
          <cell r="BQ236">
            <v>1.0835086585259801</v>
          </cell>
          <cell r="BR236">
            <v>1.0669698340498766</v>
          </cell>
          <cell r="BS236">
            <v>1.0307038517587797</v>
          </cell>
          <cell r="BT236">
            <v>1.0079775045255281</v>
          </cell>
        </row>
        <row r="237">
          <cell r="A237">
            <v>438</v>
          </cell>
          <cell r="B237" t="str">
            <v xml:space="preserve">AEP Ohio Transmission Company, Inc.            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1722490</v>
          </cell>
          <cell r="K237">
            <v>0</v>
          </cell>
          <cell r="L237">
            <v>0</v>
          </cell>
          <cell r="M237">
            <v>2309266</v>
          </cell>
          <cell r="W237">
            <v>0</v>
          </cell>
          <cell r="X237" t="str">
            <v>-</v>
          </cell>
          <cell r="Y237" t="str">
            <v>-</v>
          </cell>
          <cell r="Z237" t="str">
            <v>-</v>
          </cell>
          <cell r="AA237" t="str">
            <v>-</v>
          </cell>
          <cell r="AB237" t="str">
            <v>-</v>
          </cell>
          <cell r="AC237" t="str">
            <v>-</v>
          </cell>
          <cell r="BA237">
            <v>1.123489613958605</v>
          </cell>
          <cell r="BB237">
            <v>1.0794659716686104</v>
          </cell>
          <cell r="BC237">
            <v>1.0828068059869937</v>
          </cell>
          <cell r="BD237">
            <v>1.0665667457450072</v>
          </cell>
          <cell r="BE237">
            <v>1.0292150301399043</v>
          </cell>
          <cell r="BF237">
            <v>1.0059636908833998</v>
          </cell>
          <cell r="BH237">
            <v>1.1234861636161728</v>
          </cell>
          <cell r="BI237">
            <v>1.0786344572740849</v>
          </cell>
          <cell r="BJ237">
            <v>1.0818010000585996</v>
          </cell>
          <cell r="BK237">
            <v>1.0659890907759315</v>
          </cell>
          <cell r="BL237">
            <v>1.0270814400659141</v>
          </cell>
          <cell r="BM237">
            <v>1.0030777489120863</v>
          </cell>
          <cell r="BO237">
            <v>1.1234920216115409</v>
          </cell>
          <cell r="BP237">
            <v>1.0800462033738789</v>
          </cell>
          <cell r="BQ237">
            <v>1.0835086585259801</v>
          </cell>
          <cell r="BR237">
            <v>1.0669698340498766</v>
          </cell>
          <cell r="BS237">
            <v>1.0307038517587797</v>
          </cell>
          <cell r="BT237">
            <v>1.0079775045255281</v>
          </cell>
        </row>
        <row r="238">
          <cell r="A238">
            <v>439</v>
          </cell>
          <cell r="B238" t="str">
            <v xml:space="preserve">AEP Kentucky Transmission Company, Inc.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98919</v>
          </cell>
          <cell r="K238">
            <v>0</v>
          </cell>
          <cell r="L238">
            <v>0</v>
          </cell>
          <cell r="M238">
            <v>133818</v>
          </cell>
          <cell r="W238">
            <v>0</v>
          </cell>
          <cell r="X238" t="str">
            <v>-</v>
          </cell>
          <cell r="Y238" t="str">
            <v>-</v>
          </cell>
          <cell r="Z238" t="str">
            <v>-</v>
          </cell>
          <cell r="AA238" t="str">
            <v>-</v>
          </cell>
          <cell r="AB238" t="str">
            <v>-</v>
          </cell>
          <cell r="AC238" t="str">
            <v>-</v>
          </cell>
          <cell r="BA238">
            <v>1.123489613958605</v>
          </cell>
          <cell r="BB238">
            <v>1.0794659716686104</v>
          </cell>
          <cell r="BC238">
            <v>1.0828068059869937</v>
          </cell>
          <cell r="BD238">
            <v>1.0665667457450072</v>
          </cell>
          <cell r="BE238">
            <v>1.0292150301399043</v>
          </cell>
          <cell r="BF238">
            <v>1.0059636908833998</v>
          </cell>
          <cell r="BH238">
            <v>1.1234861636161728</v>
          </cell>
          <cell r="BI238">
            <v>1.0786344572740849</v>
          </cell>
          <cell r="BJ238">
            <v>1.0818010000585996</v>
          </cell>
          <cell r="BK238">
            <v>1.0659890907759315</v>
          </cell>
          <cell r="BL238">
            <v>1.0270814400659141</v>
          </cell>
          <cell r="BM238">
            <v>1.0030777489120863</v>
          </cell>
          <cell r="BO238">
            <v>1.1234920216115409</v>
          </cell>
          <cell r="BP238">
            <v>1.0800462033738789</v>
          </cell>
          <cell r="BQ238">
            <v>1.0835086585259801</v>
          </cell>
          <cell r="BR238">
            <v>1.0669698340498766</v>
          </cell>
          <cell r="BS238">
            <v>1.0307038517587797</v>
          </cell>
          <cell r="BT238">
            <v>1.0079775045255281</v>
          </cell>
        </row>
        <row r="239">
          <cell r="A239">
            <v>440</v>
          </cell>
          <cell r="B239" t="str">
            <v xml:space="preserve">AEP Indiana Michigan Transmission Company, Inc.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552645</v>
          </cell>
          <cell r="K239">
            <v>0</v>
          </cell>
          <cell r="L239">
            <v>0</v>
          </cell>
          <cell r="M239">
            <v>676376</v>
          </cell>
          <cell r="W239">
            <v>0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-</v>
          </cell>
          <cell r="AB239" t="str">
            <v>-</v>
          </cell>
          <cell r="AC239" t="str">
            <v>-</v>
          </cell>
          <cell r="BA239">
            <v>1.123489613958605</v>
          </cell>
          <cell r="BB239">
            <v>1.0794659716686104</v>
          </cell>
          <cell r="BC239">
            <v>1.0828068059869937</v>
          </cell>
          <cell r="BD239">
            <v>1.0665667457450072</v>
          </cell>
          <cell r="BE239">
            <v>1.0292150301399043</v>
          </cell>
          <cell r="BF239">
            <v>1.0059636908833998</v>
          </cell>
          <cell r="BH239">
            <v>1.1234861636161728</v>
          </cell>
          <cell r="BI239">
            <v>1.0786344572740849</v>
          </cell>
          <cell r="BJ239">
            <v>1.0818010000585996</v>
          </cell>
          <cell r="BK239">
            <v>1.0659890907759315</v>
          </cell>
          <cell r="BL239">
            <v>1.0270814400659141</v>
          </cell>
          <cell r="BM239">
            <v>1.0030777489120863</v>
          </cell>
          <cell r="BO239">
            <v>1.1234920216115409</v>
          </cell>
          <cell r="BP239">
            <v>1.0800462033738789</v>
          </cell>
          <cell r="BQ239">
            <v>1.0835086585259801</v>
          </cell>
          <cell r="BR239">
            <v>1.0669698340498766</v>
          </cell>
          <cell r="BS239">
            <v>1.0307038517587797</v>
          </cell>
          <cell r="BT239">
            <v>1.0079775045255281</v>
          </cell>
        </row>
        <row r="240">
          <cell r="A240">
            <v>441</v>
          </cell>
          <cell r="B240" t="str">
            <v xml:space="preserve">AEP Southwestern Transmission Company, Inc.      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462999</v>
          </cell>
          <cell r="K240">
            <v>0</v>
          </cell>
          <cell r="L240">
            <v>0</v>
          </cell>
          <cell r="M240">
            <v>613712</v>
          </cell>
          <cell r="W240">
            <v>0</v>
          </cell>
          <cell r="X240" t="str">
            <v>-</v>
          </cell>
          <cell r="Y240" t="str">
            <v>-</v>
          </cell>
          <cell r="Z240" t="str">
            <v>-</v>
          </cell>
          <cell r="AA240" t="str">
            <v>-</v>
          </cell>
          <cell r="AB240" t="str">
            <v>-</v>
          </cell>
          <cell r="AC240" t="str">
            <v>-</v>
          </cell>
          <cell r="BA240">
            <v>1.123489613958605</v>
          </cell>
          <cell r="BB240">
            <v>1.0794659716686104</v>
          </cell>
          <cell r="BC240">
            <v>1.0828068059869937</v>
          </cell>
          <cell r="BD240">
            <v>1.0665667457450072</v>
          </cell>
          <cell r="BE240">
            <v>1.0292150301399043</v>
          </cell>
          <cell r="BF240">
            <v>1.0059636908833998</v>
          </cell>
          <cell r="BH240">
            <v>1.1234861636161728</v>
          </cell>
          <cell r="BI240">
            <v>1.0786344572740849</v>
          </cell>
          <cell r="BJ240">
            <v>1.0818010000585996</v>
          </cell>
          <cell r="BK240">
            <v>1.0659890907759315</v>
          </cell>
          <cell r="BL240">
            <v>1.0270814400659141</v>
          </cell>
          <cell r="BM240">
            <v>1.0030777489120863</v>
          </cell>
          <cell r="BO240">
            <v>1.1234920216115409</v>
          </cell>
          <cell r="BP240">
            <v>1.0800462033738789</v>
          </cell>
          <cell r="BQ240">
            <v>1.0835086585259801</v>
          </cell>
          <cell r="BR240">
            <v>1.0669698340498766</v>
          </cell>
          <cell r="BS240">
            <v>1.0307038517587797</v>
          </cell>
          <cell r="BT240">
            <v>1.0079775045255281</v>
          </cell>
        </row>
        <row r="241">
          <cell r="A241">
            <v>442</v>
          </cell>
          <cell r="B241" t="str">
            <v xml:space="preserve">AEP Oklahoma Transmission Company, Inc.           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722193</v>
          </cell>
          <cell r="K241">
            <v>0</v>
          </cell>
          <cell r="L241">
            <v>0</v>
          </cell>
          <cell r="M241">
            <v>992160</v>
          </cell>
          <cell r="W241">
            <v>0</v>
          </cell>
          <cell r="X241" t="str">
            <v>-</v>
          </cell>
          <cell r="Y241" t="str">
            <v>-</v>
          </cell>
          <cell r="Z241" t="str">
            <v>-</v>
          </cell>
          <cell r="AA241" t="str">
            <v>-</v>
          </cell>
          <cell r="AB241" t="str">
            <v>-</v>
          </cell>
          <cell r="AC241" t="str">
            <v>-</v>
          </cell>
          <cell r="BA241">
            <v>1.123489613958605</v>
          </cell>
          <cell r="BB241">
            <v>1.0794659716686104</v>
          </cell>
          <cell r="BC241">
            <v>1.0828068059869937</v>
          </cell>
          <cell r="BD241">
            <v>1.0665667457450072</v>
          </cell>
          <cell r="BE241">
            <v>1.0292150301399043</v>
          </cell>
          <cell r="BF241">
            <v>1.0059636908833998</v>
          </cell>
          <cell r="BH241">
            <v>1.1234861636161728</v>
          </cell>
          <cell r="BI241">
            <v>1.0786344572740849</v>
          </cell>
          <cell r="BJ241">
            <v>1.0818010000585996</v>
          </cell>
          <cell r="BK241">
            <v>1.0659890907759315</v>
          </cell>
          <cell r="BL241">
            <v>1.0270814400659141</v>
          </cell>
          <cell r="BM241">
            <v>1.0030777489120863</v>
          </cell>
          <cell r="BO241">
            <v>1.1234920216115409</v>
          </cell>
          <cell r="BP241">
            <v>1.0800462033738789</v>
          </cell>
          <cell r="BQ241">
            <v>1.0835086585259801</v>
          </cell>
          <cell r="BR241">
            <v>1.0669698340498766</v>
          </cell>
          <cell r="BS241">
            <v>1.0307038517587797</v>
          </cell>
          <cell r="BT241">
            <v>1.0079775045255281</v>
          </cell>
        </row>
        <row r="242">
          <cell r="A242">
            <v>443</v>
          </cell>
          <cell r="B242" t="str">
            <v xml:space="preserve">Ameren Illinois Company                                               </v>
          </cell>
          <cell r="C242">
            <v>81735109</v>
          </cell>
          <cell r="D242">
            <v>18217295</v>
          </cell>
          <cell r="E242">
            <v>34841302</v>
          </cell>
          <cell r="F242">
            <v>143408970</v>
          </cell>
          <cell r="G242">
            <v>3724047</v>
          </cell>
          <cell r="H242">
            <v>6680738</v>
          </cell>
          <cell r="I242">
            <v>315547187</v>
          </cell>
          <cell r="J242">
            <v>139418398</v>
          </cell>
          <cell r="K242">
            <v>125173770</v>
          </cell>
          <cell r="L242">
            <v>172423022</v>
          </cell>
          <cell r="M242">
            <v>1176877562</v>
          </cell>
          <cell r="W242">
            <v>39992386.621377625</v>
          </cell>
          <cell r="X242">
            <v>0.48634809303229121</v>
          </cell>
          <cell r="Y242">
            <v>0.2</v>
          </cell>
          <cell r="Z242">
            <v>35746061.62688522</v>
          </cell>
          <cell r="AA242">
            <v>753612.4787735556</v>
          </cell>
          <cell r="AB242">
            <v>25439344.35954142</v>
          </cell>
          <cell r="AC242">
            <v>0.63610468163315392</v>
          </cell>
          <cell r="BA242">
            <v>1.123489613958605</v>
          </cell>
          <cell r="BB242">
            <v>1.0794659716686104</v>
          </cell>
          <cell r="BC242">
            <v>1.0828068059869937</v>
          </cell>
          <cell r="BD242">
            <v>1.0665667457450072</v>
          </cell>
          <cell r="BE242">
            <v>1.0292150301399043</v>
          </cell>
          <cell r="BF242">
            <v>1.0059636908833998</v>
          </cell>
          <cell r="BH242">
            <v>1.1234861636161728</v>
          </cell>
          <cell r="BI242">
            <v>1.0786344572740849</v>
          </cell>
          <cell r="BJ242">
            <v>1.0818010000585996</v>
          </cell>
          <cell r="BK242">
            <v>1.0659890907759315</v>
          </cell>
          <cell r="BL242">
            <v>1.0270814400659141</v>
          </cell>
          <cell r="BM242">
            <v>1.0030777489120863</v>
          </cell>
          <cell r="BO242">
            <v>1.1234920216115409</v>
          </cell>
          <cell r="BP242">
            <v>1.0800462033738789</v>
          </cell>
          <cell r="BQ242">
            <v>1.0835086585259801</v>
          </cell>
          <cell r="BR242">
            <v>1.0669698340498766</v>
          </cell>
          <cell r="BS242">
            <v>1.0307038517587797</v>
          </cell>
          <cell r="BT242">
            <v>1.0079775045255281</v>
          </cell>
        </row>
        <row r="243">
          <cell r="A243">
            <v>444</v>
          </cell>
          <cell r="B243" t="str">
            <v xml:space="preserve">Ameren Transmission Company of Illinois                               </v>
          </cell>
          <cell r="C243">
            <v>0</v>
          </cell>
          <cell r="D243">
            <v>0</v>
          </cell>
          <cell r="E243">
            <v>188144</v>
          </cell>
          <cell r="F243">
            <v>231997</v>
          </cell>
          <cell r="G243">
            <v>0</v>
          </cell>
          <cell r="H243">
            <v>6819</v>
          </cell>
          <cell r="I243">
            <v>1434041</v>
          </cell>
          <cell r="J243">
            <v>1181351</v>
          </cell>
          <cell r="K243">
            <v>0</v>
          </cell>
          <cell r="L243">
            <v>0</v>
          </cell>
          <cell r="M243">
            <v>1245422</v>
          </cell>
          <cell r="W243">
            <v>0</v>
          </cell>
          <cell r="X243" t="str">
            <v>-</v>
          </cell>
          <cell r="Y243" t="str">
            <v>-</v>
          </cell>
          <cell r="Z243" t="str">
            <v>-</v>
          </cell>
          <cell r="AA243">
            <v>898.91687207736436</v>
          </cell>
          <cell r="AB243" t="str">
            <v>-</v>
          </cell>
          <cell r="AC243" t="str">
            <v>-</v>
          </cell>
          <cell r="BA243">
            <v>1.123489613958605</v>
          </cell>
          <cell r="BB243">
            <v>1.0794659716686104</v>
          </cell>
          <cell r="BC243">
            <v>1.0828068059869937</v>
          </cell>
          <cell r="BD243">
            <v>1.0665667457450072</v>
          </cell>
          <cell r="BE243">
            <v>1.0292150301399043</v>
          </cell>
          <cell r="BF243">
            <v>1.0059636908833998</v>
          </cell>
          <cell r="BH243">
            <v>1.1234861636161728</v>
          </cell>
          <cell r="BI243">
            <v>1.0786344572740849</v>
          </cell>
          <cell r="BJ243">
            <v>1.0818010000585996</v>
          </cell>
          <cell r="BK243">
            <v>1.0659890907759315</v>
          </cell>
          <cell r="BL243">
            <v>1.0270814400659141</v>
          </cell>
          <cell r="BM243">
            <v>1.0030777489120863</v>
          </cell>
          <cell r="BO243">
            <v>1.1234920216115409</v>
          </cell>
          <cell r="BP243">
            <v>1.0800462033738789</v>
          </cell>
          <cell r="BQ243">
            <v>1.0835086585259801</v>
          </cell>
          <cell r="BR243">
            <v>1.0669698340498766</v>
          </cell>
          <cell r="BS243">
            <v>1.0307038517587797</v>
          </cell>
          <cell r="BT243">
            <v>1.0079775045255281</v>
          </cell>
        </row>
        <row r="244">
          <cell r="A244">
            <v>445</v>
          </cell>
          <cell r="B244" t="str">
            <v xml:space="preserve">SU FERC L.L.C                                                         </v>
          </cell>
          <cell r="C244">
            <v>0</v>
          </cell>
          <cell r="D244">
            <v>0</v>
          </cell>
          <cell r="E244">
            <v>0</v>
          </cell>
          <cell r="F244">
            <v>284681</v>
          </cell>
          <cell r="G244">
            <v>0</v>
          </cell>
          <cell r="H244">
            <v>257725</v>
          </cell>
          <cell r="I244">
            <v>542406</v>
          </cell>
          <cell r="J244">
            <v>139395</v>
          </cell>
          <cell r="K244">
            <v>0</v>
          </cell>
          <cell r="L244">
            <v>0</v>
          </cell>
          <cell r="M244">
            <v>1304842</v>
          </cell>
          <cell r="W244">
            <v>0</v>
          </cell>
          <cell r="X244" t="str">
            <v>-</v>
          </cell>
          <cell r="Y244" t="str">
            <v>-</v>
          </cell>
          <cell r="Z244" t="str">
            <v>-</v>
          </cell>
          <cell r="AA244">
            <v>0</v>
          </cell>
          <cell r="AB244" t="str">
            <v>-</v>
          </cell>
          <cell r="AC244" t="str">
            <v>-</v>
          </cell>
          <cell r="BA244">
            <v>1.123489613958605</v>
          </cell>
          <cell r="BB244">
            <v>1.0794659716686104</v>
          </cell>
          <cell r="BC244">
            <v>1.0828068059869937</v>
          </cell>
          <cell r="BD244">
            <v>1.0665667457450072</v>
          </cell>
          <cell r="BE244">
            <v>1.0292150301399043</v>
          </cell>
          <cell r="BF244">
            <v>1.0059636908833998</v>
          </cell>
          <cell r="BH244">
            <v>1.1234861636161728</v>
          </cell>
          <cell r="BI244">
            <v>1.0786344572740849</v>
          </cell>
          <cell r="BJ244">
            <v>1.0818010000585996</v>
          </cell>
          <cell r="BK244">
            <v>1.0659890907759315</v>
          </cell>
          <cell r="BL244">
            <v>1.0270814400659141</v>
          </cell>
          <cell r="BM244">
            <v>1.0030777489120863</v>
          </cell>
          <cell r="BO244">
            <v>1.1234920216115409</v>
          </cell>
          <cell r="BP244">
            <v>1.0800462033738789</v>
          </cell>
          <cell r="BQ244">
            <v>1.0835086585259801</v>
          </cell>
          <cell r="BR244">
            <v>1.0669698340498766</v>
          </cell>
          <cell r="BS244">
            <v>1.0307038517587797</v>
          </cell>
          <cell r="BT244">
            <v>1.0079775045255281</v>
          </cell>
        </row>
        <row r="245">
          <cell r="A245">
            <v>446</v>
          </cell>
          <cell r="B245" t="str">
            <v xml:space="preserve">Trans Bay Cable LLC                                                   </v>
          </cell>
          <cell r="C245">
            <v>0</v>
          </cell>
          <cell r="D245">
            <v>0</v>
          </cell>
          <cell r="E245">
            <v>3674907</v>
          </cell>
          <cell r="F245">
            <v>4129312</v>
          </cell>
          <cell r="G245">
            <v>0</v>
          </cell>
          <cell r="H245">
            <v>0</v>
          </cell>
          <cell r="I245">
            <v>4129312</v>
          </cell>
          <cell r="J245">
            <v>8289624</v>
          </cell>
          <cell r="K245">
            <v>0</v>
          </cell>
          <cell r="L245">
            <v>0</v>
          </cell>
          <cell r="M245">
            <v>22915931</v>
          </cell>
          <cell r="W245">
            <v>0</v>
          </cell>
          <cell r="X245" t="str">
            <v>-</v>
          </cell>
          <cell r="Y245" t="str">
            <v>-</v>
          </cell>
          <cell r="Z245" t="str">
            <v>-</v>
          </cell>
          <cell r="AA245">
            <v>0</v>
          </cell>
          <cell r="AB245" t="str">
            <v>-</v>
          </cell>
          <cell r="AC245" t="str">
            <v>-</v>
          </cell>
          <cell r="BA245">
            <v>1.123489613958605</v>
          </cell>
          <cell r="BB245">
            <v>1.0794659716686104</v>
          </cell>
          <cell r="BC245">
            <v>1.0828068059869937</v>
          </cell>
          <cell r="BD245">
            <v>1.0665667457450072</v>
          </cell>
          <cell r="BE245">
            <v>1.0292150301399043</v>
          </cell>
          <cell r="BF245">
            <v>1.0059636908833998</v>
          </cell>
          <cell r="BH245">
            <v>1.1234861636161728</v>
          </cell>
          <cell r="BI245">
            <v>1.0786344572740849</v>
          </cell>
          <cell r="BJ245">
            <v>1.0818010000585996</v>
          </cell>
          <cell r="BK245">
            <v>1.0659890907759315</v>
          </cell>
          <cell r="BL245">
            <v>1.0270814400659141</v>
          </cell>
          <cell r="BM245">
            <v>1.0030777489120863</v>
          </cell>
          <cell r="BO245">
            <v>1.1234920216115409</v>
          </cell>
          <cell r="BP245">
            <v>1.0800462033738789</v>
          </cell>
          <cell r="BQ245">
            <v>1.0835086585259801</v>
          </cell>
          <cell r="BR245">
            <v>1.0669698340498766</v>
          </cell>
          <cell r="BS245">
            <v>1.0307038517587797</v>
          </cell>
          <cell r="BT245">
            <v>1.0079775045255281</v>
          </cell>
        </row>
        <row r="246">
          <cell r="A246">
            <v>447</v>
          </cell>
          <cell r="B246" t="str">
            <v/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341484</v>
          </cell>
          <cell r="K246">
            <v>9767418</v>
          </cell>
          <cell r="L246">
            <v>0</v>
          </cell>
          <cell r="M246">
            <v>10108902</v>
          </cell>
          <cell r="W246">
            <v>341484</v>
          </cell>
          <cell r="X246" t="str">
            <v>-</v>
          </cell>
          <cell r="Y246" t="str">
            <v>-</v>
          </cell>
          <cell r="Z246" t="str">
            <v>-</v>
          </cell>
          <cell r="AA246" t="str">
            <v>-</v>
          </cell>
          <cell r="AB246" t="str">
            <v>-</v>
          </cell>
          <cell r="AC246" t="str">
            <v>-</v>
          </cell>
          <cell r="BA246">
            <v>1.123489613958605</v>
          </cell>
          <cell r="BB246">
            <v>1.0794659716686104</v>
          </cell>
          <cell r="BC246">
            <v>1.0828068059869937</v>
          </cell>
          <cell r="BD246">
            <v>1.0665667457450072</v>
          </cell>
          <cell r="BE246">
            <v>1.0292150301399043</v>
          </cell>
          <cell r="BF246">
            <v>1.0059636908833998</v>
          </cell>
          <cell r="BH246">
            <v>1.1234861636161728</v>
          </cell>
          <cell r="BI246">
            <v>1.0786344572740849</v>
          </cell>
          <cell r="BJ246">
            <v>1.0818010000585996</v>
          </cell>
          <cell r="BK246">
            <v>1.0659890907759315</v>
          </cell>
          <cell r="BL246">
            <v>1.0270814400659141</v>
          </cell>
          <cell r="BM246">
            <v>1.0030777489120863</v>
          </cell>
          <cell r="BO246">
            <v>1.1234920216115409</v>
          </cell>
          <cell r="BP246">
            <v>1.0800462033738789</v>
          </cell>
          <cell r="BQ246">
            <v>1.0835086585259801</v>
          </cell>
          <cell r="BR246">
            <v>1.0669698340498766</v>
          </cell>
          <cell r="BS246">
            <v>1.0307038517587797</v>
          </cell>
          <cell r="BT246">
            <v>1.0079775045255281</v>
          </cell>
        </row>
        <row r="247">
          <cell r="A247">
            <v>449</v>
          </cell>
          <cell r="B247" t="str">
            <v/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428268</v>
          </cell>
          <cell r="K247">
            <v>67</v>
          </cell>
          <cell r="L247">
            <v>246</v>
          </cell>
          <cell r="M247">
            <v>13832715</v>
          </cell>
          <cell r="W247">
            <v>10.000254691596005</v>
          </cell>
          <cell r="X247">
            <v>0.2</v>
          </cell>
          <cell r="Y247">
            <v>0.2</v>
          </cell>
          <cell r="Z247">
            <v>0</v>
          </cell>
          <cell r="AA247" t="str">
            <v>-</v>
          </cell>
          <cell r="AB247" t="str">
            <v>-</v>
          </cell>
          <cell r="AC247" t="str">
            <v>-</v>
          </cell>
          <cell r="BA247">
            <v>1.123489613958605</v>
          </cell>
          <cell r="BB247">
            <v>1.0794659716686104</v>
          </cell>
          <cell r="BC247">
            <v>1.0828068059869937</v>
          </cell>
          <cell r="BD247">
            <v>1.0665667457450072</v>
          </cell>
          <cell r="BE247">
            <v>1.0292150301399043</v>
          </cell>
          <cell r="BF247">
            <v>1.0059636908833998</v>
          </cell>
          <cell r="BH247">
            <v>1.1234861636161728</v>
          </cell>
          <cell r="BI247">
            <v>1.0786344572740849</v>
          </cell>
          <cell r="BJ247">
            <v>1.0818010000585996</v>
          </cell>
          <cell r="BK247">
            <v>1.0659890907759315</v>
          </cell>
          <cell r="BL247">
            <v>1.0270814400659141</v>
          </cell>
          <cell r="BM247">
            <v>1.0030777489120863</v>
          </cell>
          <cell r="BO247">
            <v>1.1234920216115409</v>
          </cell>
          <cell r="BP247">
            <v>1.0800462033738789</v>
          </cell>
          <cell r="BQ247">
            <v>1.0835086585259801</v>
          </cell>
          <cell r="BR247">
            <v>1.0669698340498766</v>
          </cell>
          <cell r="BS247">
            <v>1.0307038517587797</v>
          </cell>
          <cell r="BT247">
            <v>1.0079775045255281</v>
          </cell>
        </row>
        <row r="248">
          <cell r="W248" t="str">
            <v>-</v>
          </cell>
          <cell r="X248" t="str">
            <v>-</v>
          </cell>
          <cell r="Y248" t="str">
            <v>-</v>
          </cell>
          <cell r="Z248" t="str">
            <v>-</v>
          </cell>
          <cell r="AA248" t="str">
            <v>-</v>
          </cell>
          <cell r="AB248" t="str">
            <v>-</v>
          </cell>
          <cell r="AC248" t="str">
            <v>-</v>
          </cell>
          <cell r="BA248">
            <v>1.123489613958605</v>
          </cell>
          <cell r="BB248">
            <v>1.0794659716686104</v>
          </cell>
          <cell r="BC248">
            <v>1.0828068059869937</v>
          </cell>
          <cell r="BD248">
            <v>1.0665667457450072</v>
          </cell>
          <cell r="BE248">
            <v>1.0292150301399043</v>
          </cell>
          <cell r="BF248">
            <v>1.0059636908833998</v>
          </cell>
          <cell r="BH248">
            <v>1.1234861636161728</v>
          </cell>
          <cell r="BI248">
            <v>1.0786344572740849</v>
          </cell>
          <cell r="BJ248">
            <v>1.0818010000585996</v>
          </cell>
          <cell r="BK248">
            <v>1.0659890907759315</v>
          </cell>
          <cell r="BL248">
            <v>1.0270814400659141</v>
          </cell>
          <cell r="BM248">
            <v>1.0030777489120863</v>
          </cell>
          <cell r="BO248">
            <v>1.1234920216115409</v>
          </cell>
          <cell r="BP248">
            <v>1.0800462033738789</v>
          </cell>
          <cell r="BQ248">
            <v>1.0835086585259801</v>
          </cell>
          <cell r="BR248">
            <v>1.0669698340498766</v>
          </cell>
          <cell r="BS248">
            <v>1.0307038517587797</v>
          </cell>
          <cell r="BT248">
            <v>1.0079775045255281</v>
          </cell>
        </row>
        <row r="249">
          <cell r="W249" t="str">
            <v>-</v>
          </cell>
          <cell r="X249" t="str">
            <v>-</v>
          </cell>
          <cell r="Y249" t="str">
            <v>-</v>
          </cell>
          <cell r="Z249" t="str">
            <v>-</v>
          </cell>
          <cell r="AA249" t="str">
            <v>-</v>
          </cell>
          <cell r="AB249" t="str">
            <v>-</v>
          </cell>
          <cell r="AC249" t="str">
            <v>-</v>
          </cell>
          <cell r="BA249">
            <v>1.123489613958605</v>
          </cell>
          <cell r="BB249">
            <v>1.0794659716686104</v>
          </cell>
          <cell r="BC249">
            <v>1.0828068059869937</v>
          </cell>
          <cell r="BD249">
            <v>1.0665667457450072</v>
          </cell>
          <cell r="BE249">
            <v>1.0292150301399043</v>
          </cell>
          <cell r="BF249">
            <v>1.0059636908833998</v>
          </cell>
          <cell r="BH249">
            <v>1.1234861636161728</v>
          </cell>
          <cell r="BI249">
            <v>1.0786344572740849</v>
          </cell>
          <cell r="BJ249">
            <v>1.0818010000585996</v>
          </cell>
          <cell r="BK249">
            <v>1.0659890907759315</v>
          </cell>
          <cell r="BL249">
            <v>1.0270814400659141</v>
          </cell>
          <cell r="BM249">
            <v>1.0030777489120863</v>
          </cell>
          <cell r="BO249">
            <v>1.1234920216115409</v>
          </cell>
          <cell r="BP249">
            <v>1.0800462033738789</v>
          </cell>
          <cell r="BQ249">
            <v>1.0835086585259801</v>
          </cell>
          <cell r="BR249">
            <v>1.0669698340498766</v>
          </cell>
          <cell r="BS249">
            <v>1.0307038517587797</v>
          </cell>
          <cell r="BT249">
            <v>1.0079775045255281</v>
          </cell>
        </row>
        <row r="250">
          <cell r="W250" t="str">
            <v>-</v>
          </cell>
          <cell r="X250" t="str">
            <v>-</v>
          </cell>
          <cell r="Y250" t="str">
            <v>-</v>
          </cell>
          <cell r="Z250" t="str">
            <v>-</v>
          </cell>
          <cell r="AA250" t="str">
            <v>-</v>
          </cell>
          <cell r="AB250" t="str">
            <v>-</v>
          </cell>
          <cell r="AC250" t="str">
            <v>-</v>
          </cell>
          <cell r="BA250">
            <v>1.123489613958605</v>
          </cell>
          <cell r="BB250">
            <v>1.0794659716686104</v>
          </cell>
          <cell r="BC250">
            <v>1.0828068059869937</v>
          </cell>
          <cell r="BD250">
            <v>1.0665667457450072</v>
          </cell>
          <cell r="BE250">
            <v>1.0292150301399043</v>
          </cell>
          <cell r="BF250">
            <v>1.0059636908833998</v>
          </cell>
          <cell r="BH250">
            <v>1.1234861636161728</v>
          </cell>
          <cell r="BI250">
            <v>1.0786344572740849</v>
          </cell>
          <cell r="BJ250">
            <v>1.0818010000585996</v>
          </cell>
          <cell r="BK250">
            <v>1.0659890907759315</v>
          </cell>
          <cell r="BL250">
            <v>1.0270814400659141</v>
          </cell>
          <cell r="BM250">
            <v>1.0030777489120863</v>
          </cell>
          <cell r="BO250">
            <v>1.1234920216115409</v>
          </cell>
          <cell r="BP250">
            <v>1.0800462033738789</v>
          </cell>
          <cell r="BQ250">
            <v>1.0835086585259801</v>
          </cell>
          <cell r="BR250">
            <v>1.0669698340498766</v>
          </cell>
          <cell r="BS250">
            <v>1.0307038517587797</v>
          </cell>
          <cell r="BT250">
            <v>1.0079775045255281</v>
          </cell>
        </row>
        <row r="251">
          <cell r="W251" t="str">
            <v>-</v>
          </cell>
          <cell r="X251" t="str">
            <v>-</v>
          </cell>
          <cell r="Y251" t="str">
            <v>-</v>
          </cell>
          <cell r="Z251" t="str">
            <v>-</v>
          </cell>
          <cell r="AA251" t="str">
            <v>-</v>
          </cell>
          <cell r="AB251" t="str">
            <v>-</v>
          </cell>
          <cell r="AC251" t="str">
            <v>-</v>
          </cell>
          <cell r="BA251">
            <v>1.123489613958605</v>
          </cell>
          <cell r="BB251">
            <v>1.0794659716686104</v>
          </cell>
          <cell r="BC251">
            <v>1.0828068059869937</v>
          </cell>
          <cell r="BD251">
            <v>1.0665667457450072</v>
          </cell>
          <cell r="BE251">
            <v>1.0292150301399043</v>
          </cell>
          <cell r="BF251">
            <v>1.0059636908833998</v>
          </cell>
          <cell r="BH251">
            <v>1.1234861636161728</v>
          </cell>
          <cell r="BI251">
            <v>1.0786344572740849</v>
          </cell>
          <cell r="BJ251">
            <v>1.0818010000585996</v>
          </cell>
          <cell r="BK251">
            <v>1.0659890907759315</v>
          </cell>
          <cell r="BL251">
            <v>1.0270814400659141</v>
          </cell>
          <cell r="BM251">
            <v>1.0030777489120863</v>
          </cell>
          <cell r="BO251">
            <v>1.1234920216115409</v>
          </cell>
          <cell r="BP251">
            <v>1.0800462033738789</v>
          </cell>
          <cell r="BQ251">
            <v>1.0835086585259801</v>
          </cell>
          <cell r="BR251">
            <v>1.0669698340498766</v>
          </cell>
          <cell r="BS251">
            <v>1.0307038517587797</v>
          </cell>
          <cell r="BT251">
            <v>1.0079775045255281</v>
          </cell>
        </row>
        <row r="252">
          <cell r="W252" t="str">
            <v>-</v>
          </cell>
          <cell r="X252" t="str">
            <v>-</v>
          </cell>
          <cell r="Y252" t="str">
            <v>-</v>
          </cell>
          <cell r="Z252" t="str">
            <v>-</v>
          </cell>
          <cell r="AA252" t="str">
            <v>-</v>
          </cell>
          <cell r="AB252" t="str">
            <v>-</v>
          </cell>
          <cell r="AC252" t="str">
            <v>-</v>
          </cell>
          <cell r="BA252">
            <v>1.123489613958605</v>
          </cell>
          <cell r="BB252">
            <v>1.0794659716686104</v>
          </cell>
          <cell r="BC252">
            <v>1.0828068059869937</v>
          </cell>
          <cell r="BD252">
            <v>1.0665667457450072</v>
          </cell>
          <cell r="BE252">
            <v>1.0292150301399043</v>
          </cell>
          <cell r="BF252">
            <v>1.0059636908833998</v>
          </cell>
          <cell r="BH252">
            <v>1.1234861636161728</v>
          </cell>
          <cell r="BI252">
            <v>1.0786344572740849</v>
          </cell>
          <cell r="BJ252">
            <v>1.0818010000585996</v>
          </cell>
          <cell r="BK252">
            <v>1.0659890907759315</v>
          </cell>
          <cell r="BL252">
            <v>1.0270814400659141</v>
          </cell>
          <cell r="BM252">
            <v>1.0030777489120863</v>
          </cell>
          <cell r="BO252">
            <v>1.1234920216115409</v>
          </cell>
          <cell r="BP252">
            <v>1.0800462033738789</v>
          </cell>
          <cell r="BQ252">
            <v>1.0835086585259801</v>
          </cell>
          <cell r="BR252">
            <v>1.0669698340498766</v>
          </cell>
          <cell r="BS252">
            <v>1.0307038517587797</v>
          </cell>
          <cell r="BT252">
            <v>1.0079775045255281</v>
          </cell>
        </row>
        <row r="253">
          <cell r="W253" t="str">
            <v>-</v>
          </cell>
          <cell r="X253" t="str">
            <v>-</v>
          </cell>
          <cell r="Y253" t="str">
            <v>-</v>
          </cell>
          <cell r="Z253" t="str">
            <v>-</v>
          </cell>
          <cell r="AA253" t="str">
            <v>-</v>
          </cell>
          <cell r="AB253" t="str">
            <v>-</v>
          </cell>
          <cell r="AC253" t="str">
            <v>-</v>
          </cell>
          <cell r="BA253">
            <v>1.123489613958605</v>
          </cell>
          <cell r="BB253">
            <v>1.0794659716686104</v>
          </cell>
          <cell r="BC253">
            <v>1.0828068059869937</v>
          </cell>
          <cell r="BD253">
            <v>1.0665667457450072</v>
          </cell>
          <cell r="BE253">
            <v>1.0292150301399043</v>
          </cell>
          <cell r="BF253">
            <v>1.0059636908833998</v>
          </cell>
          <cell r="BH253">
            <v>1.1234861636161728</v>
          </cell>
          <cell r="BI253">
            <v>1.0786344572740849</v>
          </cell>
          <cell r="BJ253">
            <v>1.0818010000585996</v>
          </cell>
          <cell r="BK253">
            <v>1.0659890907759315</v>
          </cell>
          <cell r="BL253">
            <v>1.0270814400659141</v>
          </cell>
          <cell r="BM253">
            <v>1.0030777489120863</v>
          </cell>
          <cell r="BO253">
            <v>1.1234920216115409</v>
          </cell>
          <cell r="BP253">
            <v>1.0800462033738789</v>
          </cell>
          <cell r="BQ253">
            <v>1.0835086585259801</v>
          </cell>
          <cell r="BR253">
            <v>1.0669698340498766</v>
          </cell>
          <cell r="BS253">
            <v>1.0307038517587797</v>
          </cell>
          <cell r="BT253">
            <v>1.0079775045255281</v>
          </cell>
        </row>
        <row r="254">
          <cell r="W254" t="str">
            <v>-</v>
          </cell>
          <cell r="X254" t="str">
            <v>-</v>
          </cell>
          <cell r="Y254" t="str">
            <v>-</v>
          </cell>
          <cell r="Z254" t="str">
            <v>-</v>
          </cell>
          <cell r="AA254" t="str">
            <v>-</v>
          </cell>
          <cell r="AB254" t="str">
            <v>-</v>
          </cell>
          <cell r="AC254" t="str">
            <v>-</v>
          </cell>
          <cell r="BA254">
            <v>1.123489613958605</v>
          </cell>
          <cell r="BB254">
            <v>1.0794659716686104</v>
          </cell>
          <cell r="BC254">
            <v>1.0828068059869937</v>
          </cell>
          <cell r="BD254">
            <v>1.0665667457450072</v>
          </cell>
          <cell r="BE254">
            <v>1.0292150301399043</v>
          </cell>
          <cell r="BF254">
            <v>1.0059636908833998</v>
          </cell>
          <cell r="BH254">
            <v>1.1234861636161728</v>
          </cell>
          <cell r="BI254">
            <v>1.0786344572740849</v>
          </cell>
          <cell r="BJ254">
            <v>1.0818010000585996</v>
          </cell>
          <cell r="BK254">
            <v>1.0659890907759315</v>
          </cell>
          <cell r="BL254">
            <v>1.0270814400659141</v>
          </cell>
          <cell r="BM254">
            <v>1.0030777489120863</v>
          </cell>
          <cell r="BO254">
            <v>1.1234920216115409</v>
          </cell>
          <cell r="BP254">
            <v>1.0800462033738789</v>
          </cell>
          <cell r="BQ254">
            <v>1.0835086585259801</v>
          </cell>
          <cell r="BR254">
            <v>1.0669698340498766</v>
          </cell>
          <cell r="BS254">
            <v>1.0307038517587797</v>
          </cell>
          <cell r="BT254">
            <v>1.0079775045255281</v>
          </cell>
        </row>
        <row r="255">
          <cell r="W255" t="str">
            <v>-</v>
          </cell>
          <cell r="X255" t="str">
            <v>-</v>
          </cell>
          <cell r="Y255" t="str">
            <v>-</v>
          </cell>
          <cell r="Z255" t="str">
            <v>-</v>
          </cell>
          <cell r="AA255" t="str">
            <v>-</v>
          </cell>
          <cell r="AB255" t="str">
            <v>-</v>
          </cell>
          <cell r="AC255" t="str">
            <v>-</v>
          </cell>
          <cell r="BA255">
            <v>1.123489613958605</v>
          </cell>
          <cell r="BB255">
            <v>1.0794659716686104</v>
          </cell>
          <cell r="BC255">
            <v>1.0828068059869937</v>
          </cell>
          <cell r="BD255">
            <v>1.0665667457450072</v>
          </cell>
          <cell r="BE255">
            <v>1.0292150301399043</v>
          </cell>
          <cell r="BF255">
            <v>1.0059636908833998</v>
          </cell>
          <cell r="BH255">
            <v>1.1234861636161728</v>
          </cell>
          <cell r="BI255">
            <v>1.0786344572740849</v>
          </cell>
          <cell r="BJ255">
            <v>1.0818010000585996</v>
          </cell>
          <cell r="BK255">
            <v>1.0659890907759315</v>
          </cell>
          <cell r="BL255">
            <v>1.0270814400659141</v>
          </cell>
          <cell r="BM255">
            <v>1.0030777489120863</v>
          </cell>
          <cell r="BO255">
            <v>1.1234920216115409</v>
          </cell>
          <cell r="BP255">
            <v>1.0800462033738789</v>
          </cell>
          <cell r="BQ255">
            <v>1.0835086585259801</v>
          </cell>
          <cell r="BR255">
            <v>1.0669698340498766</v>
          </cell>
          <cell r="BS255">
            <v>1.0307038517587797</v>
          </cell>
          <cell r="BT255">
            <v>1.0079775045255281</v>
          </cell>
        </row>
        <row r="256">
          <cell r="W256" t="str">
            <v>-</v>
          </cell>
          <cell r="X256" t="str">
            <v>-</v>
          </cell>
          <cell r="Y256" t="str">
            <v>-</v>
          </cell>
          <cell r="Z256" t="str">
            <v>-</v>
          </cell>
          <cell r="AA256" t="str">
            <v>-</v>
          </cell>
          <cell r="AB256" t="str">
            <v>-</v>
          </cell>
          <cell r="AC256" t="str">
            <v>-</v>
          </cell>
          <cell r="BA256">
            <v>1.123489613958605</v>
          </cell>
          <cell r="BB256">
            <v>1.0794659716686104</v>
          </cell>
          <cell r="BC256">
            <v>1.0828068059869937</v>
          </cell>
          <cell r="BD256">
            <v>1.0665667457450072</v>
          </cell>
          <cell r="BE256">
            <v>1.0292150301399043</v>
          </cell>
          <cell r="BF256">
            <v>1.0059636908833998</v>
          </cell>
          <cell r="BH256">
            <v>1.1234861636161728</v>
          </cell>
          <cell r="BI256">
            <v>1.0786344572740849</v>
          </cell>
          <cell r="BJ256">
            <v>1.0818010000585996</v>
          </cell>
          <cell r="BK256">
            <v>1.0659890907759315</v>
          </cell>
          <cell r="BL256">
            <v>1.0270814400659141</v>
          </cell>
          <cell r="BM256">
            <v>1.0030777489120863</v>
          </cell>
          <cell r="BO256">
            <v>1.1234920216115409</v>
          </cell>
          <cell r="BP256">
            <v>1.0800462033738789</v>
          </cell>
          <cell r="BQ256">
            <v>1.0835086585259801</v>
          </cell>
          <cell r="BR256">
            <v>1.0669698340498766</v>
          </cell>
          <cell r="BS256">
            <v>1.0307038517587797</v>
          </cell>
          <cell r="BT256">
            <v>1.0079775045255281</v>
          </cell>
        </row>
        <row r="257">
          <cell r="W257" t="str">
            <v>-</v>
          </cell>
          <cell r="X257" t="str">
            <v>-</v>
          </cell>
          <cell r="Y257" t="str">
            <v>-</v>
          </cell>
          <cell r="Z257" t="str">
            <v>-</v>
          </cell>
          <cell r="AA257" t="str">
            <v>-</v>
          </cell>
          <cell r="AB257" t="str">
            <v>-</v>
          </cell>
          <cell r="AC257" t="str">
            <v>-</v>
          </cell>
          <cell r="BA257">
            <v>1.123489613958605</v>
          </cell>
          <cell r="BB257">
            <v>1.0794659716686104</v>
          </cell>
          <cell r="BC257">
            <v>1.0828068059869937</v>
          </cell>
          <cell r="BD257">
            <v>1.0665667457450072</v>
          </cell>
          <cell r="BE257">
            <v>1.0292150301399043</v>
          </cell>
          <cell r="BF257">
            <v>1.0059636908833998</v>
          </cell>
          <cell r="BH257">
            <v>1.1234861636161728</v>
          </cell>
          <cell r="BI257">
            <v>1.0786344572740849</v>
          </cell>
          <cell r="BJ257">
            <v>1.0818010000585996</v>
          </cell>
          <cell r="BK257">
            <v>1.0659890907759315</v>
          </cell>
          <cell r="BL257">
            <v>1.0270814400659141</v>
          </cell>
          <cell r="BM257">
            <v>1.0030777489120863</v>
          </cell>
          <cell r="BO257">
            <v>1.1234920216115409</v>
          </cell>
          <cell r="BP257">
            <v>1.0800462033738789</v>
          </cell>
          <cell r="BQ257">
            <v>1.0835086585259801</v>
          </cell>
          <cell r="BR257">
            <v>1.0669698340498766</v>
          </cell>
          <cell r="BS257">
            <v>1.0307038517587797</v>
          </cell>
          <cell r="BT257">
            <v>1.0079775045255281</v>
          </cell>
        </row>
        <row r="258">
          <cell r="W258" t="str">
            <v>-</v>
          </cell>
          <cell r="X258" t="str">
            <v>-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C258" t="str">
            <v>-</v>
          </cell>
          <cell r="BA258">
            <v>1.123489613958605</v>
          </cell>
          <cell r="BB258">
            <v>1.0794659716686104</v>
          </cell>
          <cell r="BC258">
            <v>1.0828068059869937</v>
          </cell>
          <cell r="BD258">
            <v>1.0665667457450072</v>
          </cell>
          <cell r="BE258">
            <v>1.0292150301399043</v>
          </cell>
          <cell r="BF258">
            <v>1.0059636908833998</v>
          </cell>
          <cell r="BH258">
            <v>1.1234861636161728</v>
          </cell>
          <cell r="BI258">
            <v>1.0786344572740849</v>
          </cell>
          <cell r="BJ258">
            <v>1.0818010000585996</v>
          </cell>
          <cell r="BK258">
            <v>1.0659890907759315</v>
          </cell>
          <cell r="BL258">
            <v>1.0270814400659141</v>
          </cell>
          <cell r="BM258">
            <v>1.0030777489120863</v>
          </cell>
          <cell r="BO258">
            <v>1.1234920216115409</v>
          </cell>
          <cell r="BP258">
            <v>1.0800462033738789</v>
          </cell>
          <cell r="BQ258">
            <v>1.0835086585259801</v>
          </cell>
          <cell r="BR258">
            <v>1.0669698340498766</v>
          </cell>
          <cell r="BS258">
            <v>1.0307038517587797</v>
          </cell>
          <cell r="BT258">
            <v>1.0079775045255281</v>
          </cell>
        </row>
        <row r="259">
          <cell r="W259" t="str">
            <v>-</v>
          </cell>
          <cell r="X259" t="str">
            <v>-</v>
          </cell>
          <cell r="Y259" t="str">
            <v>-</v>
          </cell>
          <cell r="Z259" t="str">
            <v>-</v>
          </cell>
          <cell r="AA259" t="str">
            <v>-</v>
          </cell>
          <cell r="AB259" t="str">
            <v>-</v>
          </cell>
          <cell r="AC259" t="str">
            <v>-</v>
          </cell>
          <cell r="BA259">
            <v>1.123489613958605</v>
          </cell>
          <cell r="BB259">
            <v>1.0794659716686104</v>
          </cell>
          <cell r="BC259">
            <v>1.0828068059869937</v>
          </cell>
          <cell r="BD259">
            <v>1.0665667457450072</v>
          </cell>
          <cell r="BE259">
            <v>1.0292150301399043</v>
          </cell>
          <cell r="BF259">
            <v>1.0059636908833998</v>
          </cell>
          <cell r="BH259">
            <v>1.1234861636161728</v>
          </cell>
          <cell r="BI259">
            <v>1.0786344572740849</v>
          </cell>
          <cell r="BJ259">
            <v>1.0818010000585996</v>
          </cell>
          <cell r="BK259">
            <v>1.0659890907759315</v>
          </cell>
          <cell r="BL259">
            <v>1.0270814400659141</v>
          </cell>
          <cell r="BM259">
            <v>1.0030777489120863</v>
          </cell>
          <cell r="BO259">
            <v>1.1234920216115409</v>
          </cell>
          <cell r="BP259">
            <v>1.0800462033738789</v>
          </cell>
          <cell r="BQ259">
            <v>1.0835086585259801</v>
          </cell>
          <cell r="BR259">
            <v>1.0669698340498766</v>
          </cell>
          <cell r="BS259">
            <v>1.0307038517587797</v>
          </cell>
          <cell r="BT259">
            <v>1.0079775045255281</v>
          </cell>
        </row>
        <row r="260">
          <cell r="W260" t="str">
            <v>-</v>
          </cell>
          <cell r="X260" t="str">
            <v>-</v>
          </cell>
          <cell r="Y260" t="str">
            <v>-</v>
          </cell>
          <cell r="Z260" t="str">
            <v>-</v>
          </cell>
          <cell r="AA260" t="str">
            <v>-</v>
          </cell>
          <cell r="AB260" t="str">
            <v>-</v>
          </cell>
          <cell r="AC260" t="str">
            <v>-</v>
          </cell>
          <cell r="BA260">
            <v>1.123489613958605</v>
          </cell>
          <cell r="BB260">
            <v>1.0794659716686104</v>
          </cell>
          <cell r="BC260">
            <v>1.0828068059869937</v>
          </cell>
          <cell r="BD260">
            <v>1.0665667457450072</v>
          </cell>
          <cell r="BE260">
            <v>1.0292150301399043</v>
          </cell>
          <cell r="BF260">
            <v>1.0059636908833998</v>
          </cell>
          <cell r="BH260">
            <v>1.1234861636161728</v>
          </cell>
          <cell r="BI260">
            <v>1.0786344572740849</v>
          </cell>
          <cell r="BJ260">
            <v>1.0818010000585996</v>
          </cell>
          <cell r="BK260">
            <v>1.0659890907759315</v>
          </cell>
          <cell r="BL260">
            <v>1.0270814400659141</v>
          </cell>
          <cell r="BM260">
            <v>1.0030777489120863</v>
          </cell>
          <cell r="BO260">
            <v>1.1234920216115409</v>
          </cell>
          <cell r="BP260">
            <v>1.0800462033738789</v>
          </cell>
          <cell r="BQ260">
            <v>1.0835086585259801</v>
          </cell>
          <cell r="BR260">
            <v>1.0669698340498766</v>
          </cell>
          <cell r="BS260">
            <v>1.0307038517587797</v>
          </cell>
          <cell r="BT260">
            <v>1.0079775045255281</v>
          </cell>
        </row>
        <row r="261">
          <cell r="W261" t="str">
            <v>-</v>
          </cell>
          <cell r="X261" t="str">
            <v>-</v>
          </cell>
          <cell r="Y261" t="str">
            <v>-</v>
          </cell>
          <cell r="Z261" t="str">
            <v>-</v>
          </cell>
          <cell r="AA261" t="str">
            <v>-</v>
          </cell>
          <cell r="AB261" t="str">
            <v>-</v>
          </cell>
          <cell r="AC261" t="str">
            <v>-</v>
          </cell>
          <cell r="BA261">
            <v>1.123489613958605</v>
          </cell>
          <cell r="BB261">
            <v>1.0794659716686104</v>
          </cell>
          <cell r="BC261">
            <v>1.0828068059869937</v>
          </cell>
          <cell r="BD261">
            <v>1.0665667457450072</v>
          </cell>
          <cell r="BE261">
            <v>1.0292150301399043</v>
          </cell>
          <cell r="BF261">
            <v>1.0059636908833998</v>
          </cell>
          <cell r="BH261">
            <v>1.1234861636161728</v>
          </cell>
          <cell r="BI261">
            <v>1.0786344572740849</v>
          </cell>
          <cell r="BJ261">
            <v>1.0818010000585996</v>
          </cell>
          <cell r="BK261">
            <v>1.0659890907759315</v>
          </cell>
          <cell r="BL261">
            <v>1.0270814400659141</v>
          </cell>
          <cell r="BM261">
            <v>1.0030777489120863</v>
          </cell>
          <cell r="BO261">
            <v>1.1234920216115409</v>
          </cell>
          <cell r="BP261">
            <v>1.0800462033738789</v>
          </cell>
          <cell r="BQ261">
            <v>1.0835086585259801</v>
          </cell>
          <cell r="BR261">
            <v>1.0669698340498766</v>
          </cell>
          <cell r="BS261">
            <v>1.0307038517587797</v>
          </cell>
          <cell r="BT261">
            <v>1.0079775045255281</v>
          </cell>
        </row>
        <row r="262">
          <cell r="W262" t="str">
            <v>-</v>
          </cell>
          <cell r="X262" t="str">
            <v>-</v>
          </cell>
          <cell r="Y262" t="str">
            <v>-</v>
          </cell>
          <cell r="Z262" t="str">
            <v>-</v>
          </cell>
          <cell r="AA262" t="str">
            <v>-</v>
          </cell>
          <cell r="AB262" t="str">
            <v>-</v>
          </cell>
          <cell r="AC262" t="str">
            <v>-</v>
          </cell>
          <cell r="BA262">
            <v>1.123489613958605</v>
          </cell>
          <cell r="BB262">
            <v>1.0794659716686104</v>
          </cell>
          <cell r="BC262">
            <v>1.0828068059869937</v>
          </cell>
          <cell r="BD262">
            <v>1.0665667457450072</v>
          </cell>
          <cell r="BE262">
            <v>1.0292150301399043</v>
          </cell>
          <cell r="BF262">
            <v>1.0059636908833998</v>
          </cell>
          <cell r="BH262">
            <v>1.1234861636161728</v>
          </cell>
          <cell r="BI262">
            <v>1.0786344572740849</v>
          </cell>
          <cell r="BJ262">
            <v>1.0818010000585996</v>
          </cell>
          <cell r="BK262">
            <v>1.0659890907759315</v>
          </cell>
          <cell r="BL262">
            <v>1.0270814400659141</v>
          </cell>
          <cell r="BM262">
            <v>1.0030777489120863</v>
          </cell>
          <cell r="BO262">
            <v>1.1234920216115409</v>
          </cell>
          <cell r="BP262">
            <v>1.0800462033738789</v>
          </cell>
          <cell r="BQ262">
            <v>1.0835086585259801</v>
          </cell>
          <cell r="BR262">
            <v>1.0669698340498766</v>
          </cell>
          <cell r="BS262">
            <v>1.0307038517587797</v>
          </cell>
          <cell r="BT262">
            <v>1.0079775045255281</v>
          </cell>
        </row>
        <row r="263">
          <cell r="W263" t="str">
            <v>-</v>
          </cell>
          <cell r="X263" t="str">
            <v>-</v>
          </cell>
          <cell r="Y263" t="str">
            <v>-</v>
          </cell>
          <cell r="Z263" t="str">
            <v>-</v>
          </cell>
          <cell r="AA263" t="str">
            <v>-</v>
          </cell>
          <cell r="AB263" t="str">
            <v>-</v>
          </cell>
          <cell r="AC263" t="str">
            <v>-</v>
          </cell>
          <cell r="BA263">
            <v>1.123489613958605</v>
          </cell>
          <cell r="BB263">
            <v>1.0794659716686104</v>
          </cell>
          <cell r="BC263">
            <v>1.0828068059869937</v>
          </cell>
          <cell r="BD263">
            <v>1.0665667457450072</v>
          </cell>
          <cell r="BE263">
            <v>1.0292150301399043</v>
          </cell>
          <cell r="BF263">
            <v>1.0059636908833998</v>
          </cell>
          <cell r="BH263">
            <v>1.1234861636161728</v>
          </cell>
          <cell r="BI263">
            <v>1.0786344572740849</v>
          </cell>
          <cell r="BJ263">
            <v>1.0818010000585996</v>
          </cell>
          <cell r="BK263">
            <v>1.0659890907759315</v>
          </cell>
          <cell r="BL263">
            <v>1.0270814400659141</v>
          </cell>
          <cell r="BM263">
            <v>1.0030777489120863</v>
          </cell>
          <cell r="BO263">
            <v>1.1234920216115409</v>
          </cell>
          <cell r="BP263">
            <v>1.0800462033738789</v>
          </cell>
          <cell r="BQ263">
            <v>1.0835086585259801</v>
          </cell>
          <cell r="BR263">
            <v>1.0669698340498766</v>
          </cell>
          <cell r="BS263">
            <v>1.0307038517587797</v>
          </cell>
          <cell r="BT263">
            <v>1.0079775045255281</v>
          </cell>
        </row>
        <row r="264">
          <cell r="W264" t="str">
            <v>-</v>
          </cell>
          <cell r="X264" t="str">
            <v>-</v>
          </cell>
          <cell r="Y264" t="str">
            <v>-</v>
          </cell>
          <cell r="Z264" t="str">
            <v>-</v>
          </cell>
          <cell r="AA264" t="str">
            <v>-</v>
          </cell>
          <cell r="AB264" t="str">
            <v>-</v>
          </cell>
          <cell r="AC264" t="str">
            <v>-</v>
          </cell>
          <cell r="BA264">
            <v>1.123489613958605</v>
          </cell>
          <cell r="BB264">
            <v>1.0794659716686104</v>
          </cell>
          <cell r="BC264">
            <v>1.0828068059869937</v>
          </cell>
          <cell r="BD264">
            <v>1.0665667457450072</v>
          </cell>
          <cell r="BE264">
            <v>1.0292150301399043</v>
          </cell>
          <cell r="BF264">
            <v>1.0059636908833998</v>
          </cell>
          <cell r="BH264">
            <v>1.1234861636161728</v>
          </cell>
          <cell r="BI264">
            <v>1.0786344572740849</v>
          </cell>
          <cell r="BJ264">
            <v>1.0818010000585996</v>
          </cell>
          <cell r="BK264">
            <v>1.0659890907759315</v>
          </cell>
          <cell r="BL264">
            <v>1.0270814400659141</v>
          </cell>
          <cell r="BM264">
            <v>1.0030777489120863</v>
          </cell>
          <cell r="BO264">
            <v>1.1234920216115409</v>
          </cell>
          <cell r="BP264">
            <v>1.0800462033738789</v>
          </cell>
          <cell r="BQ264">
            <v>1.0835086585259801</v>
          </cell>
          <cell r="BR264">
            <v>1.0669698340498766</v>
          </cell>
          <cell r="BS264">
            <v>1.0307038517587797</v>
          </cell>
          <cell r="BT264">
            <v>1.0079775045255281</v>
          </cell>
        </row>
        <row r="265">
          <cell r="W265" t="str">
            <v>-</v>
          </cell>
          <cell r="X265" t="str">
            <v>-</v>
          </cell>
          <cell r="Y265" t="str">
            <v>-</v>
          </cell>
          <cell r="Z265" t="str">
            <v>-</v>
          </cell>
          <cell r="AA265" t="str">
            <v>-</v>
          </cell>
          <cell r="AB265" t="str">
            <v>-</v>
          </cell>
          <cell r="AC265" t="str">
            <v>-</v>
          </cell>
          <cell r="BA265">
            <v>1.123489613958605</v>
          </cell>
          <cell r="BB265">
            <v>1.0794659716686104</v>
          </cell>
          <cell r="BC265">
            <v>1.0828068059869937</v>
          </cell>
          <cell r="BD265">
            <v>1.0665667457450072</v>
          </cell>
          <cell r="BE265">
            <v>1.0292150301399043</v>
          </cell>
          <cell r="BF265">
            <v>1.0059636908833998</v>
          </cell>
          <cell r="BH265">
            <v>1.1234861636161728</v>
          </cell>
          <cell r="BI265">
            <v>1.0786344572740849</v>
          </cell>
          <cell r="BJ265">
            <v>1.0818010000585996</v>
          </cell>
          <cell r="BK265">
            <v>1.0659890907759315</v>
          </cell>
          <cell r="BL265">
            <v>1.0270814400659141</v>
          </cell>
          <cell r="BM265">
            <v>1.0030777489120863</v>
          </cell>
          <cell r="BO265">
            <v>1.1234920216115409</v>
          </cell>
          <cell r="BP265">
            <v>1.0800462033738789</v>
          </cell>
          <cell r="BQ265">
            <v>1.0835086585259801</v>
          </cell>
          <cell r="BR265">
            <v>1.0669698340498766</v>
          </cell>
          <cell r="BS265">
            <v>1.0307038517587797</v>
          </cell>
          <cell r="BT265">
            <v>1.0079775045255281</v>
          </cell>
        </row>
        <row r="266">
          <cell r="W266" t="str">
            <v>-</v>
          </cell>
          <cell r="X266" t="str">
            <v>-</v>
          </cell>
          <cell r="Y266" t="str">
            <v>-</v>
          </cell>
          <cell r="Z266" t="str">
            <v>-</v>
          </cell>
          <cell r="AA266" t="str">
            <v>-</v>
          </cell>
          <cell r="AB266" t="str">
            <v>-</v>
          </cell>
          <cell r="AC266" t="str">
            <v>-</v>
          </cell>
          <cell r="BA266">
            <v>1.123489613958605</v>
          </cell>
          <cell r="BB266">
            <v>1.0794659716686104</v>
          </cell>
          <cell r="BC266">
            <v>1.0828068059869937</v>
          </cell>
          <cell r="BD266">
            <v>1.0665667457450072</v>
          </cell>
          <cell r="BE266">
            <v>1.0292150301399043</v>
          </cell>
          <cell r="BF266">
            <v>1.0059636908833998</v>
          </cell>
          <cell r="BH266">
            <v>1.1234861636161728</v>
          </cell>
          <cell r="BI266">
            <v>1.0786344572740849</v>
          </cell>
          <cell r="BJ266">
            <v>1.0818010000585996</v>
          </cell>
          <cell r="BK266">
            <v>1.0659890907759315</v>
          </cell>
          <cell r="BL266">
            <v>1.0270814400659141</v>
          </cell>
          <cell r="BM266">
            <v>1.0030777489120863</v>
          </cell>
          <cell r="BO266">
            <v>1.1234920216115409</v>
          </cell>
          <cell r="BP266">
            <v>1.0800462033738789</v>
          </cell>
          <cell r="BQ266">
            <v>1.0835086585259801</v>
          </cell>
          <cell r="BR266">
            <v>1.0669698340498766</v>
          </cell>
          <cell r="BS266">
            <v>1.0307038517587797</v>
          </cell>
          <cell r="BT266">
            <v>1.0079775045255281</v>
          </cell>
        </row>
        <row r="267">
          <cell r="W267" t="str">
            <v>-</v>
          </cell>
          <cell r="X267" t="str">
            <v>-</v>
          </cell>
          <cell r="Y267" t="str">
            <v>-</v>
          </cell>
          <cell r="Z267" t="str">
            <v>-</v>
          </cell>
          <cell r="AA267" t="str">
            <v>-</v>
          </cell>
          <cell r="AB267" t="str">
            <v>-</v>
          </cell>
          <cell r="AC267" t="str">
            <v>-</v>
          </cell>
          <cell r="BA267">
            <v>1.123489613958605</v>
          </cell>
          <cell r="BB267">
            <v>1.0794659716686104</v>
          </cell>
          <cell r="BC267">
            <v>1.0828068059869937</v>
          </cell>
          <cell r="BD267">
            <v>1.0665667457450072</v>
          </cell>
          <cell r="BE267">
            <v>1.0292150301399043</v>
          </cell>
          <cell r="BF267">
            <v>1.0059636908833998</v>
          </cell>
          <cell r="BH267">
            <v>1.1234861636161728</v>
          </cell>
          <cell r="BI267">
            <v>1.0786344572740849</v>
          </cell>
          <cell r="BJ267">
            <v>1.0818010000585996</v>
          </cell>
          <cell r="BK267">
            <v>1.0659890907759315</v>
          </cell>
          <cell r="BL267">
            <v>1.0270814400659141</v>
          </cell>
          <cell r="BM267">
            <v>1.0030777489120863</v>
          </cell>
          <cell r="BO267">
            <v>1.1234920216115409</v>
          </cell>
          <cell r="BP267">
            <v>1.0800462033738789</v>
          </cell>
          <cell r="BQ267">
            <v>1.0835086585259801</v>
          </cell>
          <cell r="BR267">
            <v>1.0669698340498766</v>
          </cell>
          <cell r="BS267">
            <v>1.0307038517587797</v>
          </cell>
          <cell r="BT267">
            <v>1.0079775045255281</v>
          </cell>
        </row>
        <row r="268">
          <cell r="W268" t="str">
            <v>-</v>
          </cell>
          <cell r="X268" t="str">
            <v>-</v>
          </cell>
          <cell r="Y268" t="str">
            <v>-</v>
          </cell>
          <cell r="Z268" t="str">
            <v>-</v>
          </cell>
          <cell r="AA268" t="str">
            <v>-</v>
          </cell>
          <cell r="AB268" t="str">
            <v>-</v>
          </cell>
          <cell r="AC268" t="str">
            <v>-</v>
          </cell>
          <cell r="BA268">
            <v>1.123489613958605</v>
          </cell>
          <cell r="BB268">
            <v>1.0794659716686104</v>
          </cell>
          <cell r="BC268">
            <v>1.0828068059869937</v>
          </cell>
          <cell r="BD268">
            <v>1.0665667457450072</v>
          </cell>
          <cell r="BE268">
            <v>1.0292150301399043</v>
          </cell>
          <cell r="BF268">
            <v>1.0059636908833998</v>
          </cell>
          <cell r="BH268">
            <v>1.1234861636161728</v>
          </cell>
          <cell r="BI268">
            <v>1.0786344572740849</v>
          </cell>
          <cell r="BJ268">
            <v>1.0818010000585996</v>
          </cell>
          <cell r="BK268">
            <v>1.0659890907759315</v>
          </cell>
          <cell r="BL268">
            <v>1.0270814400659141</v>
          </cell>
          <cell r="BM268">
            <v>1.0030777489120863</v>
          </cell>
          <cell r="BO268">
            <v>1.1234920216115409</v>
          </cell>
          <cell r="BP268">
            <v>1.0800462033738789</v>
          </cell>
          <cell r="BQ268">
            <v>1.0835086585259801</v>
          </cell>
          <cell r="BR268">
            <v>1.0669698340498766</v>
          </cell>
          <cell r="BS268">
            <v>1.0307038517587797</v>
          </cell>
          <cell r="BT268">
            <v>1.0079775045255281</v>
          </cell>
        </row>
        <row r="269">
          <cell r="W269" t="str">
            <v>-</v>
          </cell>
          <cell r="X269" t="str">
            <v>-</v>
          </cell>
          <cell r="Y269" t="str">
            <v>-</v>
          </cell>
          <cell r="Z269" t="str">
            <v>-</v>
          </cell>
          <cell r="AA269" t="str">
            <v>-</v>
          </cell>
          <cell r="AB269" t="str">
            <v>-</v>
          </cell>
          <cell r="AC269" t="str">
            <v>-</v>
          </cell>
          <cell r="BA269">
            <v>1.123489613958605</v>
          </cell>
          <cell r="BB269">
            <v>1.0794659716686104</v>
          </cell>
          <cell r="BC269">
            <v>1.0828068059869937</v>
          </cell>
          <cell r="BD269">
            <v>1.0665667457450072</v>
          </cell>
          <cell r="BE269">
            <v>1.0292150301399043</v>
          </cell>
          <cell r="BF269">
            <v>1.0059636908833998</v>
          </cell>
          <cell r="BH269">
            <v>1.1234861636161728</v>
          </cell>
          <cell r="BI269">
            <v>1.0786344572740849</v>
          </cell>
          <cell r="BJ269">
            <v>1.0818010000585996</v>
          </cell>
          <cell r="BK269">
            <v>1.0659890907759315</v>
          </cell>
          <cell r="BL269">
            <v>1.0270814400659141</v>
          </cell>
          <cell r="BM269">
            <v>1.0030777489120863</v>
          </cell>
          <cell r="BO269">
            <v>1.1234920216115409</v>
          </cell>
          <cell r="BP269">
            <v>1.0800462033738789</v>
          </cell>
          <cell r="BQ269">
            <v>1.0835086585259801</v>
          </cell>
          <cell r="BR269">
            <v>1.0669698340498766</v>
          </cell>
          <cell r="BS269">
            <v>1.0307038517587797</v>
          </cell>
          <cell r="BT269">
            <v>1.0079775045255281</v>
          </cell>
        </row>
        <row r="270">
          <cell r="W270" t="str">
            <v>-</v>
          </cell>
          <cell r="X270" t="str">
            <v>-</v>
          </cell>
          <cell r="Y270" t="str">
            <v>-</v>
          </cell>
          <cell r="Z270" t="str">
            <v>-</v>
          </cell>
          <cell r="AA270" t="str">
            <v>-</v>
          </cell>
          <cell r="AB270" t="str">
            <v>-</v>
          </cell>
          <cell r="AC270" t="str">
            <v>-</v>
          </cell>
          <cell r="BA270">
            <v>1.123489613958605</v>
          </cell>
          <cell r="BB270">
            <v>1.0794659716686104</v>
          </cell>
          <cell r="BC270">
            <v>1.0828068059869937</v>
          </cell>
          <cell r="BD270">
            <v>1.0665667457450072</v>
          </cell>
          <cell r="BE270">
            <v>1.0292150301399043</v>
          </cell>
          <cell r="BF270">
            <v>1.0059636908833998</v>
          </cell>
          <cell r="BH270">
            <v>1.1234861636161728</v>
          </cell>
          <cell r="BI270">
            <v>1.0786344572740849</v>
          </cell>
          <cell r="BJ270">
            <v>1.0818010000585996</v>
          </cell>
          <cell r="BK270">
            <v>1.0659890907759315</v>
          </cell>
          <cell r="BL270">
            <v>1.0270814400659141</v>
          </cell>
          <cell r="BM270">
            <v>1.0030777489120863</v>
          </cell>
          <cell r="BO270">
            <v>1.1234920216115409</v>
          </cell>
          <cell r="BP270">
            <v>1.0800462033738789</v>
          </cell>
          <cell r="BQ270">
            <v>1.0835086585259801</v>
          </cell>
          <cell r="BR270">
            <v>1.0669698340498766</v>
          </cell>
          <cell r="BS270">
            <v>1.0307038517587797</v>
          </cell>
          <cell r="BT270">
            <v>1.0079775045255281</v>
          </cell>
        </row>
        <row r="271">
          <cell r="W271" t="str">
            <v>-</v>
          </cell>
          <cell r="X271" t="str">
            <v>-</v>
          </cell>
          <cell r="Y271" t="str">
            <v>-</v>
          </cell>
          <cell r="Z271" t="str">
            <v>-</v>
          </cell>
          <cell r="AA271" t="str">
            <v>-</v>
          </cell>
          <cell r="AB271" t="str">
            <v>-</v>
          </cell>
          <cell r="AC271" t="str">
            <v>-</v>
          </cell>
          <cell r="BA271">
            <v>1.123489613958605</v>
          </cell>
          <cell r="BB271">
            <v>1.0794659716686104</v>
          </cell>
          <cell r="BC271">
            <v>1.0828068059869937</v>
          </cell>
          <cell r="BD271">
            <v>1.0665667457450072</v>
          </cell>
          <cell r="BE271">
            <v>1.0292150301399043</v>
          </cell>
          <cell r="BF271">
            <v>1.0059636908833998</v>
          </cell>
          <cell r="BH271">
            <v>1.1234861636161728</v>
          </cell>
          <cell r="BI271">
            <v>1.0786344572740849</v>
          </cell>
          <cell r="BJ271">
            <v>1.0818010000585996</v>
          </cell>
          <cell r="BK271">
            <v>1.0659890907759315</v>
          </cell>
          <cell r="BL271">
            <v>1.0270814400659141</v>
          </cell>
          <cell r="BM271">
            <v>1.0030777489120863</v>
          </cell>
          <cell r="BO271">
            <v>1.1234920216115409</v>
          </cell>
          <cell r="BP271">
            <v>1.0800462033738789</v>
          </cell>
          <cell r="BQ271">
            <v>1.0835086585259801</v>
          </cell>
          <cell r="BR271">
            <v>1.0669698340498766</v>
          </cell>
          <cell r="BS271">
            <v>1.0307038517587797</v>
          </cell>
          <cell r="BT271">
            <v>1.0079775045255281</v>
          </cell>
        </row>
        <row r="272">
          <cell r="W272" t="str">
            <v>-</v>
          </cell>
          <cell r="X272" t="str">
            <v>-</v>
          </cell>
          <cell r="Y272" t="str">
            <v>-</v>
          </cell>
          <cell r="Z272" t="str">
            <v>-</v>
          </cell>
          <cell r="AA272" t="str">
            <v>-</v>
          </cell>
          <cell r="AB272" t="str">
            <v>-</v>
          </cell>
          <cell r="AC272" t="str">
            <v>-</v>
          </cell>
          <cell r="BA272">
            <v>1.123489613958605</v>
          </cell>
          <cell r="BB272">
            <v>1.0794659716686104</v>
          </cell>
          <cell r="BC272">
            <v>1.0828068059869937</v>
          </cell>
          <cell r="BD272">
            <v>1.0665667457450072</v>
          </cell>
          <cell r="BE272">
            <v>1.0292150301399043</v>
          </cell>
          <cell r="BF272">
            <v>1.0059636908833998</v>
          </cell>
          <cell r="BH272">
            <v>1.1234861636161728</v>
          </cell>
          <cell r="BI272">
            <v>1.0786344572740849</v>
          </cell>
          <cell r="BJ272">
            <v>1.0818010000585996</v>
          </cell>
          <cell r="BK272">
            <v>1.0659890907759315</v>
          </cell>
          <cell r="BL272">
            <v>1.0270814400659141</v>
          </cell>
          <cell r="BM272">
            <v>1.0030777489120863</v>
          </cell>
          <cell r="BO272">
            <v>1.1234920216115409</v>
          </cell>
          <cell r="BP272">
            <v>1.0800462033738789</v>
          </cell>
          <cell r="BQ272">
            <v>1.0835086585259801</v>
          </cell>
          <cell r="BR272">
            <v>1.0669698340498766</v>
          </cell>
          <cell r="BS272">
            <v>1.0307038517587797</v>
          </cell>
          <cell r="BT272">
            <v>1.0079775045255281</v>
          </cell>
        </row>
        <row r="273">
          <cell r="W273" t="str">
            <v>-</v>
          </cell>
          <cell r="X273" t="str">
            <v>-</v>
          </cell>
          <cell r="Y273" t="str">
            <v>-</v>
          </cell>
          <cell r="Z273" t="str">
            <v>-</v>
          </cell>
          <cell r="AA273" t="str">
            <v>-</v>
          </cell>
          <cell r="AB273" t="str">
            <v>-</v>
          </cell>
          <cell r="AC273" t="str">
            <v>-</v>
          </cell>
          <cell r="BA273">
            <v>1.123489613958605</v>
          </cell>
          <cell r="BB273">
            <v>1.0794659716686104</v>
          </cell>
          <cell r="BC273">
            <v>1.0828068059869937</v>
          </cell>
          <cell r="BD273">
            <v>1.0665667457450072</v>
          </cell>
          <cell r="BE273">
            <v>1.0292150301399043</v>
          </cell>
          <cell r="BF273">
            <v>1.0059636908833998</v>
          </cell>
          <cell r="BH273">
            <v>1.1234861636161728</v>
          </cell>
          <cell r="BI273">
            <v>1.0786344572740849</v>
          </cell>
          <cell r="BJ273">
            <v>1.0818010000585996</v>
          </cell>
          <cell r="BK273">
            <v>1.0659890907759315</v>
          </cell>
          <cell r="BL273">
            <v>1.0270814400659141</v>
          </cell>
          <cell r="BM273">
            <v>1.0030777489120863</v>
          </cell>
          <cell r="BO273">
            <v>1.1234920216115409</v>
          </cell>
          <cell r="BP273">
            <v>1.0800462033738789</v>
          </cell>
          <cell r="BQ273">
            <v>1.0835086585259801</v>
          </cell>
          <cell r="BR273">
            <v>1.0669698340498766</v>
          </cell>
          <cell r="BS273">
            <v>1.0307038517587797</v>
          </cell>
          <cell r="BT273">
            <v>1.0079775045255281</v>
          </cell>
        </row>
        <row r="274">
          <cell r="W274" t="str">
            <v>-</v>
          </cell>
          <cell r="X274" t="str">
            <v>-</v>
          </cell>
          <cell r="Y274" t="str">
            <v>-</v>
          </cell>
          <cell r="Z274" t="str">
            <v>-</v>
          </cell>
          <cell r="AA274" t="str">
            <v>-</v>
          </cell>
          <cell r="AB274" t="str">
            <v>-</v>
          </cell>
          <cell r="AC274" t="str">
            <v>-</v>
          </cell>
          <cell r="BA274">
            <v>1.123489613958605</v>
          </cell>
          <cell r="BB274">
            <v>1.0794659716686104</v>
          </cell>
          <cell r="BC274">
            <v>1.0828068059869937</v>
          </cell>
          <cell r="BD274">
            <v>1.0665667457450072</v>
          </cell>
          <cell r="BE274">
            <v>1.0292150301399043</v>
          </cell>
          <cell r="BF274">
            <v>1.0059636908833998</v>
          </cell>
          <cell r="BH274">
            <v>1.1234861636161728</v>
          </cell>
          <cell r="BI274">
            <v>1.0786344572740849</v>
          </cell>
          <cell r="BJ274">
            <v>1.0818010000585996</v>
          </cell>
          <cell r="BK274">
            <v>1.0659890907759315</v>
          </cell>
          <cell r="BL274">
            <v>1.0270814400659141</v>
          </cell>
          <cell r="BM274">
            <v>1.0030777489120863</v>
          </cell>
          <cell r="BO274">
            <v>1.1234920216115409</v>
          </cell>
          <cell r="BP274">
            <v>1.0800462033738789</v>
          </cell>
          <cell r="BQ274">
            <v>1.0835086585259801</v>
          </cell>
          <cell r="BR274">
            <v>1.0669698340498766</v>
          </cell>
          <cell r="BS274">
            <v>1.0307038517587797</v>
          </cell>
          <cell r="BT274">
            <v>1.0079775045255281</v>
          </cell>
        </row>
        <row r="275">
          <cell r="W275" t="str">
            <v>-</v>
          </cell>
          <cell r="X275" t="str">
            <v>-</v>
          </cell>
          <cell r="Y275" t="str">
            <v>-</v>
          </cell>
          <cell r="Z275" t="str">
            <v>-</v>
          </cell>
          <cell r="AA275" t="str">
            <v>-</v>
          </cell>
          <cell r="AB275" t="str">
            <v>-</v>
          </cell>
          <cell r="AC275" t="str">
            <v>-</v>
          </cell>
          <cell r="BA275">
            <v>1.123489613958605</v>
          </cell>
          <cell r="BB275">
            <v>1.0794659716686104</v>
          </cell>
          <cell r="BC275">
            <v>1.0828068059869937</v>
          </cell>
          <cell r="BD275">
            <v>1.0665667457450072</v>
          </cell>
          <cell r="BE275">
            <v>1.0292150301399043</v>
          </cell>
          <cell r="BF275">
            <v>1.0059636908833998</v>
          </cell>
          <cell r="BH275">
            <v>1.1234861636161728</v>
          </cell>
          <cell r="BI275">
            <v>1.0786344572740849</v>
          </cell>
          <cell r="BJ275">
            <v>1.0818010000585996</v>
          </cell>
          <cell r="BK275">
            <v>1.0659890907759315</v>
          </cell>
          <cell r="BL275">
            <v>1.0270814400659141</v>
          </cell>
          <cell r="BM275">
            <v>1.0030777489120863</v>
          </cell>
          <cell r="BO275">
            <v>1.1234920216115409</v>
          </cell>
          <cell r="BP275">
            <v>1.0800462033738789</v>
          </cell>
          <cell r="BQ275">
            <v>1.0835086585259801</v>
          </cell>
          <cell r="BR275">
            <v>1.0669698340498766</v>
          </cell>
          <cell r="BS275">
            <v>1.0307038517587797</v>
          </cell>
          <cell r="BT275">
            <v>1.0079775045255281</v>
          </cell>
        </row>
        <row r="276">
          <cell r="W276" t="str">
            <v>-</v>
          </cell>
          <cell r="X276" t="str">
            <v>-</v>
          </cell>
          <cell r="Y276" t="str">
            <v>-</v>
          </cell>
          <cell r="Z276" t="str">
            <v>-</v>
          </cell>
          <cell r="AA276" t="str">
            <v>-</v>
          </cell>
          <cell r="AB276" t="str">
            <v>-</v>
          </cell>
          <cell r="AC276" t="str">
            <v>-</v>
          </cell>
          <cell r="BA276">
            <v>1.123489613958605</v>
          </cell>
          <cell r="BB276">
            <v>1.0794659716686104</v>
          </cell>
          <cell r="BC276">
            <v>1.0828068059869937</v>
          </cell>
          <cell r="BD276">
            <v>1.0665667457450072</v>
          </cell>
          <cell r="BE276">
            <v>1.0292150301399043</v>
          </cell>
          <cell r="BF276">
            <v>1.0059636908833998</v>
          </cell>
          <cell r="BH276">
            <v>1.1234861636161728</v>
          </cell>
          <cell r="BI276">
            <v>1.0786344572740849</v>
          </cell>
          <cell r="BJ276">
            <v>1.0818010000585996</v>
          </cell>
          <cell r="BK276">
            <v>1.0659890907759315</v>
          </cell>
          <cell r="BL276">
            <v>1.0270814400659141</v>
          </cell>
          <cell r="BM276">
            <v>1.0030777489120863</v>
          </cell>
          <cell r="BO276">
            <v>1.1234920216115409</v>
          </cell>
          <cell r="BP276">
            <v>1.0800462033738789</v>
          </cell>
          <cell r="BQ276">
            <v>1.0835086585259801</v>
          </cell>
          <cell r="BR276">
            <v>1.0669698340498766</v>
          </cell>
          <cell r="BS276">
            <v>1.0307038517587797</v>
          </cell>
          <cell r="BT276">
            <v>1.0079775045255281</v>
          </cell>
        </row>
        <row r="277">
          <cell r="W277" t="str">
            <v>-</v>
          </cell>
          <cell r="X277" t="str">
            <v>-</v>
          </cell>
          <cell r="Y277" t="str">
            <v>-</v>
          </cell>
          <cell r="Z277" t="str">
            <v>-</v>
          </cell>
          <cell r="AA277" t="str">
            <v>-</v>
          </cell>
          <cell r="AB277" t="str">
            <v>-</v>
          </cell>
          <cell r="AC277" t="str">
            <v>-</v>
          </cell>
          <cell r="BA277">
            <v>1.123489613958605</v>
          </cell>
          <cell r="BB277">
            <v>1.0794659716686104</v>
          </cell>
          <cell r="BC277">
            <v>1.0828068059869937</v>
          </cell>
          <cell r="BD277">
            <v>1.0665667457450072</v>
          </cell>
          <cell r="BE277">
            <v>1.0292150301399043</v>
          </cell>
          <cell r="BF277">
            <v>1.0059636908833998</v>
          </cell>
          <cell r="BH277">
            <v>1.1234861636161728</v>
          </cell>
          <cell r="BI277">
            <v>1.0786344572740849</v>
          </cell>
          <cell r="BJ277">
            <v>1.0818010000585996</v>
          </cell>
          <cell r="BK277">
            <v>1.0659890907759315</v>
          </cell>
          <cell r="BL277">
            <v>1.0270814400659141</v>
          </cell>
          <cell r="BM277">
            <v>1.0030777489120863</v>
          </cell>
          <cell r="BO277">
            <v>1.1234920216115409</v>
          </cell>
          <cell r="BP277">
            <v>1.0800462033738789</v>
          </cell>
          <cell r="BQ277">
            <v>1.0835086585259801</v>
          </cell>
          <cell r="BR277">
            <v>1.0669698340498766</v>
          </cell>
          <cell r="BS277">
            <v>1.0307038517587797</v>
          </cell>
          <cell r="BT277">
            <v>1.0079775045255281</v>
          </cell>
        </row>
        <row r="278">
          <cell r="W278" t="str">
            <v>-</v>
          </cell>
          <cell r="X278" t="str">
            <v>-</v>
          </cell>
          <cell r="Y278" t="str">
            <v>-</v>
          </cell>
          <cell r="Z278" t="str">
            <v>-</v>
          </cell>
          <cell r="AA278" t="str">
            <v>-</v>
          </cell>
          <cell r="AB278" t="str">
            <v>-</v>
          </cell>
          <cell r="AC278" t="str">
            <v>-</v>
          </cell>
          <cell r="BA278">
            <v>1.123489613958605</v>
          </cell>
          <cell r="BB278">
            <v>1.0794659716686104</v>
          </cell>
          <cell r="BC278">
            <v>1.0828068059869937</v>
          </cell>
          <cell r="BD278">
            <v>1.0665667457450072</v>
          </cell>
          <cell r="BE278">
            <v>1.0292150301399043</v>
          </cell>
          <cell r="BF278">
            <v>1.0059636908833998</v>
          </cell>
          <cell r="BH278">
            <v>1.1234861636161728</v>
          </cell>
          <cell r="BI278">
            <v>1.0786344572740849</v>
          </cell>
          <cell r="BJ278">
            <v>1.0818010000585996</v>
          </cell>
          <cell r="BK278">
            <v>1.0659890907759315</v>
          </cell>
          <cell r="BL278">
            <v>1.0270814400659141</v>
          </cell>
          <cell r="BM278">
            <v>1.0030777489120863</v>
          </cell>
          <cell r="BO278">
            <v>1.1234920216115409</v>
          </cell>
          <cell r="BP278">
            <v>1.0800462033738789</v>
          </cell>
          <cell r="BQ278">
            <v>1.0835086585259801</v>
          </cell>
          <cell r="BR278">
            <v>1.0669698340498766</v>
          </cell>
          <cell r="BS278">
            <v>1.0307038517587797</v>
          </cell>
          <cell r="BT278">
            <v>1.0079775045255281</v>
          </cell>
        </row>
        <row r="279">
          <cell r="W279" t="str">
            <v>-</v>
          </cell>
          <cell r="X279" t="str">
            <v>-</v>
          </cell>
          <cell r="Y279" t="str">
            <v>-</v>
          </cell>
          <cell r="Z279" t="str">
            <v>-</v>
          </cell>
          <cell r="AA279" t="str">
            <v>-</v>
          </cell>
          <cell r="AB279" t="str">
            <v>-</v>
          </cell>
          <cell r="AC279" t="str">
            <v>-</v>
          </cell>
          <cell r="BA279">
            <v>1.123489613958605</v>
          </cell>
          <cell r="BB279">
            <v>1.0794659716686104</v>
          </cell>
          <cell r="BC279">
            <v>1.0828068059869937</v>
          </cell>
          <cell r="BD279">
            <v>1.0665667457450072</v>
          </cell>
          <cell r="BE279">
            <v>1.0292150301399043</v>
          </cell>
          <cell r="BF279">
            <v>1.0059636908833998</v>
          </cell>
          <cell r="BH279">
            <v>1.1234861636161728</v>
          </cell>
          <cell r="BI279">
            <v>1.0786344572740849</v>
          </cell>
          <cell r="BJ279">
            <v>1.0818010000585996</v>
          </cell>
          <cell r="BK279">
            <v>1.0659890907759315</v>
          </cell>
          <cell r="BL279">
            <v>1.0270814400659141</v>
          </cell>
          <cell r="BM279">
            <v>1.0030777489120863</v>
          </cell>
          <cell r="BO279">
            <v>1.1234920216115409</v>
          </cell>
          <cell r="BP279">
            <v>1.0800462033738789</v>
          </cell>
          <cell r="BQ279">
            <v>1.0835086585259801</v>
          </cell>
          <cell r="BR279">
            <v>1.0669698340498766</v>
          </cell>
          <cell r="BS279">
            <v>1.0307038517587797</v>
          </cell>
          <cell r="BT279">
            <v>1.0079775045255281</v>
          </cell>
        </row>
        <row r="280">
          <cell r="W280" t="str">
            <v>-</v>
          </cell>
          <cell r="X280" t="str">
            <v>-</v>
          </cell>
          <cell r="Y280" t="str">
            <v>-</v>
          </cell>
          <cell r="Z280" t="str">
            <v>-</v>
          </cell>
          <cell r="AA280" t="str">
            <v>-</v>
          </cell>
          <cell r="AB280" t="str">
            <v>-</v>
          </cell>
          <cell r="AC280" t="str">
            <v>-</v>
          </cell>
          <cell r="BA280">
            <v>1.123489613958605</v>
          </cell>
          <cell r="BB280">
            <v>1.0794659716686104</v>
          </cell>
          <cell r="BC280">
            <v>1.0828068059869937</v>
          </cell>
          <cell r="BD280">
            <v>1.0665667457450072</v>
          </cell>
          <cell r="BE280">
            <v>1.0292150301399043</v>
          </cell>
          <cell r="BF280">
            <v>1.0059636908833998</v>
          </cell>
          <cell r="BH280">
            <v>1.1234861636161728</v>
          </cell>
          <cell r="BI280">
            <v>1.0786344572740849</v>
          </cell>
          <cell r="BJ280">
            <v>1.0818010000585996</v>
          </cell>
          <cell r="BK280">
            <v>1.0659890907759315</v>
          </cell>
          <cell r="BL280">
            <v>1.0270814400659141</v>
          </cell>
          <cell r="BM280">
            <v>1.0030777489120863</v>
          </cell>
          <cell r="BO280">
            <v>1.1234920216115409</v>
          </cell>
          <cell r="BP280">
            <v>1.0800462033738789</v>
          </cell>
          <cell r="BQ280">
            <v>1.0835086585259801</v>
          </cell>
          <cell r="BR280">
            <v>1.0669698340498766</v>
          </cell>
          <cell r="BS280">
            <v>1.0307038517587797</v>
          </cell>
          <cell r="BT280">
            <v>1.0079775045255281</v>
          </cell>
        </row>
        <row r="281">
          <cell r="W281" t="str">
            <v>-</v>
          </cell>
          <cell r="X281" t="str">
            <v>-</v>
          </cell>
          <cell r="Y281" t="str">
            <v>-</v>
          </cell>
          <cell r="Z281" t="str">
            <v>-</v>
          </cell>
          <cell r="AA281" t="str">
            <v>-</v>
          </cell>
          <cell r="AB281" t="str">
            <v>-</v>
          </cell>
          <cell r="AC281" t="str">
            <v>-</v>
          </cell>
          <cell r="BA281">
            <v>1.123489613958605</v>
          </cell>
          <cell r="BB281">
            <v>1.0794659716686104</v>
          </cell>
          <cell r="BC281">
            <v>1.0828068059869937</v>
          </cell>
          <cell r="BD281">
            <v>1.0665667457450072</v>
          </cell>
          <cell r="BE281">
            <v>1.0292150301399043</v>
          </cell>
          <cell r="BF281">
            <v>1.0059636908833998</v>
          </cell>
          <cell r="BH281">
            <v>1.1234861636161728</v>
          </cell>
          <cell r="BI281">
            <v>1.0786344572740849</v>
          </cell>
          <cell r="BJ281">
            <v>1.0818010000585996</v>
          </cell>
          <cell r="BK281">
            <v>1.0659890907759315</v>
          </cell>
          <cell r="BL281">
            <v>1.0270814400659141</v>
          </cell>
          <cell r="BM281">
            <v>1.0030777489120863</v>
          </cell>
          <cell r="BO281">
            <v>1.1234920216115409</v>
          </cell>
          <cell r="BP281">
            <v>1.0800462033738789</v>
          </cell>
          <cell r="BQ281">
            <v>1.0835086585259801</v>
          </cell>
          <cell r="BR281">
            <v>1.0669698340498766</v>
          </cell>
          <cell r="BS281">
            <v>1.0307038517587797</v>
          </cell>
          <cell r="BT281">
            <v>1.0079775045255281</v>
          </cell>
        </row>
        <row r="282">
          <cell r="W282" t="str">
            <v>-</v>
          </cell>
          <cell r="X282" t="str">
            <v>-</v>
          </cell>
          <cell r="Y282" t="str">
            <v>-</v>
          </cell>
          <cell r="Z282" t="str">
            <v>-</v>
          </cell>
          <cell r="AA282" t="str">
            <v>-</v>
          </cell>
          <cell r="AB282" t="str">
            <v>-</v>
          </cell>
          <cell r="AC282" t="str">
            <v>-</v>
          </cell>
          <cell r="BA282">
            <v>1.123489613958605</v>
          </cell>
          <cell r="BB282">
            <v>1.0794659716686104</v>
          </cell>
          <cell r="BC282">
            <v>1.0828068059869937</v>
          </cell>
          <cell r="BD282">
            <v>1.0665667457450072</v>
          </cell>
          <cell r="BE282">
            <v>1.0292150301399043</v>
          </cell>
          <cell r="BF282">
            <v>1.0059636908833998</v>
          </cell>
          <cell r="BH282">
            <v>1.1234861636161728</v>
          </cell>
          <cell r="BI282">
            <v>1.0786344572740849</v>
          </cell>
          <cell r="BJ282">
            <v>1.0818010000585996</v>
          </cell>
          <cell r="BK282">
            <v>1.0659890907759315</v>
          </cell>
          <cell r="BL282">
            <v>1.0270814400659141</v>
          </cell>
          <cell r="BM282">
            <v>1.0030777489120863</v>
          </cell>
          <cell r="BO282">
            <v>1.1234920216115409</v>
          </cell>
          <cell r="BP282">
            <v>1.0800462033738789</v>
          </cell>
          <cell r="BQ282">
            <v>1.0835086585259801</v>
          </cell>
          <cell r="BR282">
            <v>1.0669698340498766</v>
          </cell>
          <cell r="BS282">
            <v>1.0307038517587797</v>
          </cell>
          <cell r="BT282">
            <v>1.0079775045255281</v>
          </cell>
        </row>
        <row r="283">
          <cell r="W283" t="str">
            <v>-</v>
          </cell>
          <cell r="X283" t="str">
            <v>-</v>
          </cell>
          <cell r="Y283" t="str">
            <v>-</v>
          </cell>
          <cell r="Z283" t="str">
            <v>-</v>
          </cell>
          <cell r="AA283" t="str">
            <v>-</v>
          </cell>
          <cell r="AB283" t="str">
            <v>-</v>
          </cell>
          <cell r="AC283" t="str">
            <v>-</v>
          </cell>
          <cell r="BA283">
            <v>1.123489613958605</v>
          </cell>
          <cell r="BB283">
            <v>1.0794659716686104</v>
          </cell>
          <cell r="BC283">
            <v>1.0828068059869937</v>
          </cell>
          <cell r="BD283">
            <v>1.0665667457450072</v>
          </cell>
          <cell r="BE283">
            <v>1.0292150301399043</v>
          </cell>
          <cell r="BF283">
            <v>1.0059636908833998</v>
          </cell>
          <cell r="BH283">
            <v>1.1234861636161728</v>
          </cell>
          <cell r="BI283">
            <v>1.0786344572740849</v>
          </cell>
          <cell r="BJ283">
            <v>1.0818010000585996</v>
          </cell>
          <cell r="BK283">
            <v>1.0659890907759315</v>
          </cell>
          <cell r="BL283">
            <v>1.0270814400659141</v>
          </cell>
          <cell r="BM283">
            <v>1.0030777489120863</v>
          </cell>
          <cell r="BO283">
            <v>1.1234920216115409</v>
          </cell>
          <cell r="BP283">
            <v>1.0800462033738789</v>
          </cell>
          <cell r="BQ283">
            <v>1.0835086585259801</v>
          </cell>
          <cell r="BR283">
            <v>1.0669698340498766</v>
          </cell>
          <cell r="BS283">
            <v>1.0307038517587797</v>
          </cell>
          <cell r="BT283">
            <v>1.0079775045255281</v>
          </cell>
        </row>
        <row r="284">
          <cell r="W284" t="str">
            <v>-</v>
          </cell>
          <cell r="X284" t="str">
            <v>-</v>
          </cell>
          <cell r="Y284" t="str">
            <v>-</v>
          </cell>
          <cell r="Z284" t="str">
            <v>-</v>
          </cell>
          <cell r="AA284" t="str">
            <v>-</v>
          </cell>
          <cell r="AB284" t="str">
            <v>-</v>
          </cell>
          <cell r="AC284" t="str">
            <v>-</v>
          </cell>
          <cell r="BA284">
            <v>1.123489613958605</v>
          </cell>
          <cell r="BB284">
            <v>1.0794659716686104</v>
          </cell>
          <cell r="BC284">
            <v>1.0828068059869937</v>
          </cell>
          <cell r="BD284">
            <v>1.0665667457450072</v>
          </cell>
          <cell r="BE284">
            <v>1.0292150301399043</v>
          </cell>
          <cell r="BF284">
            <v>1.0059636908833998</v>
          </cell>
          <cell r="BH284">
            <v>1.1234861636161728</v>
          </cell>
          <cell r="BI284">
            <v>1.0786344572740849</v>
          </cell>
          <cell r="BJ284">
            <v>1.0818010000585996</v>
          </cell>
          <cell r="BK284">
            <v>1.0659890907759315</v>
          </cell>
          <cell r="BL284">
            <v>1.0270814400659141</v>
          </cell>
          <cell r="BM284">
            <v>1.0030777489120863</v>
          </cell>
          <cell r="BO284">
            <v>1.1234920216115409</v>
          </cell>
          <cell r="BP284">
            <v>1.0800462033738789</v>
          </cell>
          <cell r="BQ284">
            <v>1.0835086585259801</v>
          </cell>
          <cell r="BR284">
            <v>1.0669698340498766</v>
          </cell>
          <cell r="BS284">
            <v>1.0307038517587797</v>
          </cell>
          <cell r="BT284">
            <v>1.0079775045255281</v>
          </cell>
        </row>
        <row r="285">
          <cell r="W285" t="str">
            <v>-</v>
          </cell>
          <cell r="X285" t="str">
            <v>-</v>
          </cell>
          <cell r="Y285" t="str">
            <v>-</v>
          </cell>
          <cell r="Z285" t="str">
            <v>-</v>
          </cell>
          <cell r="AA285" t="str">
            <v>-</v>
          </cell>
          <cell r="AB285" t="str">
            <v>-</v>
          </cell>
          <cell r="AC285" t="str">
            <v>-</v>
          </cell>
          <cell r="BA285">
            <v>1.123489613958605</v>
          </cell>
          <cell r="BB285">
            <v>1.0794659716686104</v>
          </cell>
          <cell r="BC285">
            <v>1.0828068059869937</v>
          </cell>
          <cell r="BD285">
            <v>1.0665667457450072</v>
          </cell>
          <cell r="BE285">
            <v>1.0292150301399043</v>
          </cell>
          <cell r="BF285">
            <v>1.0059636908833998</v>
          </cell>
          <cell r="BH285">
            <v>1.1234861636161728</v>
          </cell>
          <cell r="BI285">
            <v>1.0786344572740849</v>
          </cell>
          <cell r="BJ285">
            <v>1.0818010000585996</v>
          </cell>
          <cell r="BK285">
            <v>1.0659890907759315</v>
          </cell>
          <cell r="BL285">
            <v>1.0270814400659141</v>
          </cell>
          <cell r="BM285">
            <v>1.0030777489120863</v>
          </cell>
          <cell r="BO285">
            <v>1.1234920216115409</v>
          </cell>
          <cell r="BP285">
            <v>1.0800462033738789</v>
          </cell>
          <cell r="BQ285">
            <v>1.0835086585259801</v>
          </cell>
          <cell r="BR285">
            <v>1.0669698340498766</v>
          </cell>
          <cell r="BS285">
            <v>1.0307038517587797</v>
          </cell>
          <cell r="BT285">
            <v>1.0079775045255281</v>
          </cell>
        </row>
        <row r="286">
          <cell r="W286" t="str">
            <v>-</v>
          </cell>
          <cell r="X286" t="str">
            <v>-</v>
          </cell>
          <cell r="Y286" t="str">
            <v>-</v>
          </cell>
          <cell r="Z286" t="str">
            <v>-</v>
          </cell>
          <cell r="AA286" t="str">
            <v>-</v>
          </cell>
          <cell r="AB286" t="str">
            <v>-</v>
          </cell>
          <cell r="AC286" t="str">
            <v>-</v>
          </cell>
          <cell r="BA286">
            <v>1.123489613958605</v>
          </cell>
          <cell r="BB286">
            <v>1.0794659716686104</v>
          </cell>
          <cell r="BC286">
            <v>1.0828068059869937</v>
          </cell>
          <cell r="BD286">
            <v>1.0665667457450072</v>
          </cell>
          <cell r="BE286">
            <v>1.0292150301399043</v>
          </cell>
          <cell r="BF286">
            <v>1.0059636908833998</v>
          </cell>
          <cell r="BH286">
            <v>1.1234861636161728</v>
          </cell>
          <cell r="BI286">
            <v>1.0786344572740849</v>
          </cell>
          <cell r="BJ286">
            <v>1.0818010000585996</v>
          </cell>
          <cell r="BK286">
            <v>1.0659890907759315</v>
          </cell>
          <cell r="BL286">
            <v>1.0270814400659141</v>
          </cell>
          <cell r="BM286">
            <v>1.0030777489120863</v>
          </cell>
          <cell r="BO286">
            <v>1.1234920216115409</v>
          </cell>
          <cell r="BP286">
            <v>1.0800462033738789</v>
          </cell>
          <cell r="BQ286">
            <v>1.0835086585259801</v>
          </cell>
          <cell r="BR286">
            <v>1.0669698340498766</v>
          </cell>
          <cell r="BS286">
            <v>1.0307038517587797</v>
          </cell>
          <cell r="BT286">
            <v>1.0079775045255281</v>
          </cell>
        </row>
        <row r="287">
          <cell r="W287" t="str">
            <v>-</v>
          </cell>
          <cell r="X287" t="str">
            <v>-</v>
          </cell>
          <cell r="Y287" t="str">
            <v>-</v>
          </cell>
          <cell r="Z287" t="str">
            <v>-</v>
          </cell>
          <cell r="AA287" t="str">
            <v>-</v>
          </cell>
          <cell r="AB287" t="str">
            <v>-</v>
          </cell>
          <cell r="AC287" t="str">
            <v>-</v>
          </cell>
          <cell r="BA287">
            <v>1.123489613958605</v>
          </cell>
          <cell r="BB287">
            <v>1.0794659716686104</v>
          </cell>
          <cell r="BC287">
            <v>1.0828068059869937</v>
          </cell>
          <cell r="BD287">
            <v>1.0665667457450072</v>
          </cell>
          <cell r="BE287">
            <v>1.0292150301399043</v>
          </cell>
          <cell r="BF287">
            <v>1.0059636908833998</v>
          </cell>
          <cell r="BH287">
            <v>1.1234861636161728</v>
          </cell>
          <cell r="BI287">
            <v>1.0786344572740849</v>
          </cell>
          <cell r="BJ287">
            <v>1.0818010000585996</v>
          </cell>
          <cell r="BK287">
            <v>1.0659890907759315</v>
          </cell>
          <cell r="BL287">
            <v>1.0270814400659141</v>
          </cell>
          <cell r="BM287">
            <v>1.0030777489120863</v>
          </cell>
          <cell r="BO287">
            <v>1.1234920216115409</v>
          </cell>
          <cell r="BP287">
            <v>1.0800462033738789</v>
          </cell>
          <cell r="BQ287">
            <v>1.0835086585259801</v>
          </cell>
          <cell r="BR287">
            <v>1.0669698340498766</v>
          </cell>
          <cell r="BS287">
            <v>1.0307038517587797</v>
          </cell>
          <cell r="BT287">
            <v>1.0079775045255281</v>
          </cell>
        </row>
        <row r="288">
          <cell r="W288" t="str">
            <v>-</v>
          </cell>
          <cell r="X288" t="str">
            <v>-</v>
          </cell>
          <cell r="Y288" t="str">
            <v>-</v>
          </cell>
          <cell r="Z288" t="str">
            <v>-</v>
          </cell>
          <cell r="AA288" t="str">
            <v>-</v>
          </cell>
          <cell r="AB288" t="str">
            <v>-</v>
          </cell>
          <cell r="AC288" t="str">
            <v>-</v>
          </cell>
          <cell r="BA288">
            <v>1.123489613958605</v>
          </cell>
          <cell r="BB288">
            <v>1.0794659716686104</v>
          </cell>
          <cell r="BC288">
            <v>1.0828068059869937</v>
          </cell>
          <cell r="BD288">
            <v>1.0665667457450072</v>
          </cell>
          <cell r="BE288">
            <v>1.0292150301399043</v>
          </cell>
          <cell r="BF288">
            <v>1.0059636908833998</v>
          </cell>
          <cell r="BH288">
            <v>1.1234861636161728</v>
          </cell>
          <cell r="BI288">
            <v>1.0786344572740849</v>
          </cell>
          <cell r="BJ288">
            <v>1.0818010000585996</v>
          </cell>
          <cell r="BK288">
            <v>1.0659890907759315</v>
          </cell>
          <cell r="BL288">
            <v>1.0270814400659141</v>
          </cell>
          <cell r="BM288">
            <v>1.0030777489120863</v>
          </cell>
          <cell r="BO288">
            <v>1.1234920216115409</v>
          </cell>
          <cell r="BP288">
            <v>1.0800462033738789</v>
          </cell>
          <cell r="BQ288">
            <v>1.0835086585259801</v>
          </cell>
          <cell r="BR288">
            <v>1.0669698340498766</v>
          </cell>
          <cell r="BS288">
            <v>1.0307038517587797</v>
          </cell>
          <cell r="BT288">
            <v>1.0079775045255281</v>
          </cell>
        </row>
        <row r="289">
          <cell r="W289" t="str">
            <v>-</v>
          </cell>
          <cell r="X289" t="str">
            <v>-</v>
          </cell>
          <cell r="Y289" t="str">
            <v>-</v>
          </cell>
          <cell r="Z289" t="str">
            <v>-</v>
          </cell>
          <cell r="AA289" t="str">
            <v>-</v>
          </cell>
          <cell r="AB289" t="str">
            <v>-</v>
          </cell>
          <cell r="AC289" t="str">
            <v>-</v>
          </cell>
          <cell r="BA289">
            <v>1.123489613958605</v>
          </cell>
          <cell r="BB289">
            <v>1.0794659716686104</v>
          </cell>
          <cell r="BC289">
            <v>1.0828068059869937</v>
          </cell>
          <cell r="BD289">
            <v>1.0665667457450072</v>
          </cell>
          <cell r="BE289">
            <v>1.0292150301399043</v>
          </cell>
          <cell r="BF289">
            <v>1.0059636908833998</v>
          </cell>
          <cell r="BH289">
            <v>1.1234861636161728</v>
          </cell>
          <cell r="BI289">
            <v>1.0786344572740849</v>
          </cell>
          <cell r="BJ289">
            <v>1.0818010000585996</v>
          </cell>
          <cell r="BK289">
            <v>1.0659890907759315</v>
          </cell>
          <cell r="BL289">
            <v>1.0270814400659141</v>
          </cell>
          <cell r="BM289">
            <v>1.0030777489120863</v>
          </cell>
          <cell r="BO289">
            <v>1.1234920216115409</v>
          </cell>
          <cell r="BP289">
            <v>1.0800462033738789</v>
          </cell>
          <cell r="BQ289">
            <v>1.0835086585259801</v>
          </cell>
          <cell r="BR289">
            <v>1.0669698340498766</v>
          </cell>
          <cell r="BS289">
            <v>1.0307038517587797</v>
          </cell>
          <cell r="BT289">
            <v>1.0079775045255281</v>
          </cell>
        </row>
        <row r="290">
          <cell r="W290" t="str">
            <v>-</v>
          </cell>
          <cell r="X290" t="str">
            <v>-</v>
          </cell>
          <cell r="Y290" t="str">
            <v>-</v>
          </cell>
          <cell r="Z290" t="str">
            <v>-</v>
          </cell>
          <cell r="AA290" t="str">
            <v>-</v>
          </cell>
          <cell r="AB290" t="str">
            <v>-</v>
          </cell>
          <cell r="AC290" t="str">
            <v>-</v>
          </cell>
          <cell r="BA290">
            <v>1.123489613958605</v>
          </cell>
          <cell r="BB290">
            <v>1.0794659716686104</v>
          </cell>
          <cell r="BC290">
            <v>1.0828068059869937</v>
          </cell>
          <cell r="BD290">
            <v>1.0665667457450072</v>
          </cell>
          <cell r="BE290">
            <v>1.0292150301399043</v>
          </cell>
          <cell r="BF290">
            <v>1.0059636908833998</v>
          </cell>
          <cell r="BH290">
            <v>1.1234861636161728</v>
          </cell>
          <cell r="BI290">
            <v>1.0786344572740849</v>
          </cell>
          <cell r="BJ290">
            <v>1.0818010000585996</v>
          </cell>
          <cell r="BK290">
            <v>1.0659890907759315</v>
          </cell>
          <cell r="BL290">
            <v>1.0270814400659141</v>
          </cell>
          <cell r="BM290">
            <v>1.0030777489120863</v>
          </cell>
          <cell r="BO290">
            <v>1.1234920216115409</v>
          </cell>
          <cell r="BP290">
            <v>1.0800462033738789</v>
          </cell>
          <cell r="BQ290">
            <v>1.0835086585259801</v>
          </cell>
          <cell r="BR290">
            <v>1.0669698340498766</v>
          </cell>
          <cell r="BS290">
            <v>1.0307038517587797</v>
          </cell>
          <cell r="BT290">
            <v>1.0079775045255281</v>
          </cell>
        </row>
        <row r="291">
          <cell r="W291" t="str">
            <v>-</v>
          </cell>
          <cell r="X291" t="str">
            <v>-</v>
          </cell>
          <cell r="Y291" t="str">
            <v>-</v>
          </cell>
          <cell r="Z291" t="str">
            <v>-</v>
          </cell>
          <cell r="AA291" t="str">
            <v>-</v>
          </cell>
          <cell r="AB291" t="str">
            <v>-</v>
          </cell>
          <cell r="AC291" t="str">
            <v>-</v>
          </cell>
          <cell r="BA291">
            <v>1.123489613958605</v>
          </cell>
          <cell r="BB291">
            <v>1.0794659716686104</v>
          </cell>
          <cell r="BC291">
            <v>1.0828068059869937</v>
          </cell>
          <cell r="BD291">
            <v>1.0665667457450072</v>
          </cell>
          <cell r="BE291">
            <v>1.0292150301399043</v>
          </cell>
          <cell r="BF291">
            <v>1.0059636908833998</v>
          </cell>
          <cell r="BH291">
            <v>1.1234861636161728</v>
          </cell>
          <cell r="BI291">
            <v>1.0786344572740849</v>
          </cell>
          <cell r="BJ291">
            <v>1.0818010000585996</v>
          </cell>
          <cell r="BK291">
            <v>1.0659890907759315</v>
          </cell>
          <cell r="BL291">
            <v>1.0270814400659141</v>
          </cell>
          <cell r="BM291">
            <v>1.0030777489120863</v>
          </cell>
          <cell r="BO291">
            <v>1.1234920216115409</v>
          </cell>
          <cell r="BP291">
            <v>1.0800462033738789</v>
          </cell>
          <cell r="BQ291">
            <v>1.0835086585259801</v>
          </cell>
          <cell r="BR291">
            <v>1.0669698340498766</v>
          </cell>
          <cell r="BS291">
            <v>1.0307038517587797</v>
          </cell>
          <cell r="BT291">
            <v>1.0079775045255281</v>
          </cell>
        </row>
        <row r="292">
          <cell r="W292" t="str">
            <v>-</v>
          </cell>
          <cell r="X292" t="str">
            <v>-</v>
          </cell>
          <cell r="Y292" t="str">
            <v>-</v>
          </cell>
          <cell r="Z292" t="str">
            <v>-</v>
          </cell>
          <cell r="AA292" t="str">
            <v>-</v>
          </cell>
          <cell r="AB292" t="str">
            <v>-</v>
          </cell>
          <cell r="AC292" t="str">
            <v>-</v>
          </cell>
          <cell r="BA292">
            <v>1.123489613958605</v>
          </cell>
          <cell r="BB292">
            <v>1.0794659716686104</v>
          </cell>
          <cell r="BC292">
            <v>1.0828068059869937</v>
          </cell>
          <cell r="BD292">
            <v>1.0665667457450072</v>
          </cell>
          <cell r="BE292">
            <v>1.0292150301399043</v>
          </cell>
          <cell r="BF292">
            <v>1.0059636908833998</v>
          </cell>
          <cell r="BH292">
            <v>1.1234861636161728</v>
          </cell>
          <cell r="BI292">
            <v>1.0786344572740849</v>
          </cell>
          <cell r="BJ292">
            <v>1.0818010000585996</v>
          </cell>
          <cell r="BK292">
            <v>1.0659890907759315</v>
          </cell>
          <cell r="BL292">
            <v>1.0270814400659141</v>
          </cell>
          <cell r="BM292">
            <v>1.0030777489120863</v>
          </cell>
          <cell r="BO292">
            <v>1.1234920216115409</v>
          </cell>
          <cell r="BP292">
            <v>1.0800462033738789</v>
          </cell>
          <cell r="BQ292">
            <v>1.0835086585259801</v>
          </cell>
          <cell r="BR292">
            <v>1.0669698340498766</v>
          </cell>
          <cell r="BS292">
            <v>1.0307038517587797</v>
          </cell>
          <cell r="BT292">
            <v>1.0079775045255281</v>
          </cell>
        </row>
        <row r="293">
          <cell r="W293" t="str">
            <v>-</v>
          </cell>
          <cell r="X293" t="str">
            <v>-</v>
          </cell>
          <cell r="Y293" t="str">
            <v>-</v>
          </cell>
          <cell r="Z293" t="str">
            <v>-</v>
          </cell>
          <cell r="AA293" t="str">
            <v>-</v>
          </cell>
          <cell r="AB293" t="str">
            <v>-</v>
          </cell>
          <cell r="AC293" t="str">
            <v>-</v>
          </cell>
          <cell r="BA293">
            <v>1.123489613958605</v>
          </cell>
          <cell r="BB293">
            <v>1.0794659716686104</v>
          </cell>
          <cell r="BC293">
            <v>1.0828068059869937</v>
          </cell>
          <cell r="BD293">
            <v>1.0665667457450072</v>
          </cell>
          <cell r="BE293">
            <v>1.0292150301399043</v>
          </cell>
          <cell r="BF293">
            <v>1.0059636908833998</v>
          </cell>
          <cell r="BH293">
            <v>1.1234861636161728</v>
          </cell>
          <cell r="BI293">
            <v>1.0786344572740849</v>
          </cell>
          <cell r="BJ293">
            <v>1.0818010000585996</v>
          </cell>
          <cell r="BK293">
            <v>1.0659890907759315</v>
          </cell>
          <cell r="BL293">
            <v>1.0270814400659141</v>
          </cell>
          <cell r="BM293">
            <v>1.0030777489120863</v>
          </cell>
          <cell r="BO293">
            <v>1.1234920216115409</v>
          </cell>
          <cell r="BP293">
            <v>1.0800462033738789</v>
          </cell>
          <cell r="BQ293">
            <v>1.0835086585259801</v>
          </cell>
          <cell r="BR293">
            <v>1.0669698340498766</v>
          </cell>
          <cell r="BS293">
            <v>1.0307038517587797</v>
          </cell>
          <cell r="BT293">
            <v>1.0079775045255281</v>
          </cell>
        </row>
        <row r="294">
          <cell r="W294" t="str">
            <v>-</v>
          </cell>
          <cell r="X294" t="str">
            <v>-</v>
          </cell>
          <cell r="Y294" t="str">
            <v>-</v>
          </cell>
          <cell r="Z294" t="str">
            <v>-</v>
          </cell>
          <cell r="AA294" t="str">
            <v>-</v>
          </cell>
          <cell r="AB294" t="str">
            <v>-</v>
          </cell>
          <cell r="AC294" t="str">
            <v>-</v>
          </cell>
          <cell r="BA294">
            <v>1.123489613958605</v>
          </cell>
          <cell r="BB294">
            <v>1.0794659716686104</v>
          </cell>
          <cell r="BC294">
            <v>1.0828068059869937</v>
          </cell>
          <cell r="BD294">
            <v>1.0665667457450072</v>
          </cell>
          <cell r="BE294">
            <v>1.0292150301399043</v>
          </cell>
          <cell r="BF294">
            <v>1.0059636908833998</v>
          </cell>
          <cell r="BH294">
            <v>1.1234861636161728</v>
          </cell>
          <cell r="BI294">
            <v>1.0786344572740849</v>
          </cell>
          <cell r="BJ294">
            <v>1.0818010000585996</v>
          </cell>
          <cell r="BK294">
            <v>1.0659890907759315</v>
          </cell>
          <cell r="BL294">
            <v>1.0270814400659141</v>
          </cell>
          <cell r="BM294">
            <v>1.0030777489120863</v>
          </cell>
          <cell r="BO294">
            <v>1.1234920216115409</v>
          </cell>
          <cell r="BP294">
            <v>1.0800462033738789</v>
          </cell>
          <cell r="BQ294">
            <v>1.0835086585259801</v>
          </cell>
          <cell r="BR294">
            <v>1.0669698340498766</v>
          </cell>
          <cell r="BS294">
            <v>1.0307038517587797</v>
          </cell>
          <cell r="BT294">
            <v>1.0079775045255281</v>
          </cell>
        </row>
        <row r="295">
          <cell r="W295" t="str">
            <v>-</v>
          </cell>
          <cell r="X295" t="str">
            <v>-</v>
          </cell>
          <cell r="Y295" t="str">
            <v>-</v>
          </cell>
          <cell r="Z295" t="str">
            <v>-</v>
          </cell>
          <cell r="AA295" t="str">
            <v>-</v>
          </cell>
          <cell r="AB295" t="str">
            <v>-</v>
          </cell>
          <cell r="AC295" t="str">
            <v>-</v>
          </cell>
          <cell r="BA295">
            <v>1.123489613958605</v>
          </cell>
          <cell r="BB295">
            <v>1.0794659716686104</v>
          </cell>
          <cell r="BC295">
            <v>1.0828068059869937</v>
          </cell>
          <cell r="BD295">
            <v>1.0665667457450072</v>
          </cell>
          <cell r="BE295">
            <v>1.0292150301399043</v>
          </cell>
          <cell r="BF295">
            <v>1.0059636908833998</v>
          </cell>
          <cell r="BH295">
            <v>1.1234861636161728</v>
          </cell>
          <cell r="BI295">
            <v>1.0786344572740849</v>
          </cell>
          <cell r="BJ295">
            <v>1.0818010000585996</v>
          </cell>
          <cell r="BK295">
            <v>1.0659890907759315</v>
          </cell>
          <cell r="BL295">
            <v>1.0270814400659141</v>
          </cell>
          <cell r="BM295">
            <v>1.0030777489120863</v>
          </cell>
          <cell r="BO295">
            <v>1.1234920216115409</v>
          </cell>
          <cell r="BP295">
            <v>1.0800462033738789</v>
          </cell>
          <cell r="BQ295">
            <v>1.0835086585259801</v>
          </cell>
          <cell r="BR295">
            <v>1.0669698340498766</v>
          </cell>
          <cell r="BS295">
            <v>1.0307038517587797</v>
          </cell>
          <cell r="BT295">
            <v>1.0079775045255281</v>
          </cell>
        </row>
        <row r="296">
          <cell r="W296" t="str">
            <v>-</v>
          </cell>
          <cell r="X296" t="str">
            <v>-</v>
          </cell>
          <cell r="Y296" t="str">
            <v>-</v>
          </cell>
          <cell r="Z296" t="str">
            <v>-</v>
          </cell>
          <cell r="AA296" t="str">
            <v>-</v>
          </cell>
          <cell r="AB296" t="str">
            <v>-</v>
          </cell>
          <cell r="AC296" t="str">
            <v>-</v>
          </cell>
          <cell r="BA296">
            <v>1.123489613958605</v>
          </cell>
          <cell r="BB296">
            <v>1.0794659716686104</v>
          </cell>
          <cell r="BC296">
            <v>1.0828068059869937</v>
          </cell>
          <cell r="BD296">
            <v>1.0665667457450072</v>
          </cell>
          <cell r="BE296">
            <v>1.0292150301399043</v>
          </cell>
          <cell r="BF296">
            <v>1.0059636908833998</v>
          </cell>
          <cell r="BH296">
            <v>1.1234861636161728</v>
          </cell>
          <cell r="BI296">
            <v>1.0786344572740849</v>
          </cell>
          <cell r="BJ296">
            <v>1.0818010000585996</v>
          </cell>
          <cell r="BK296">
            <v>1.0659890907759315</v>
          </cell>
          <cell r="BL296">
            <v>1.0270814400659141</v>
          </cell>
          <cell r="BM296">
            <v>1.0030777489120863</v>
          </cell>
          <cell r="BO296">
            <v>1.1234920216115409</v>
          </cell>
          <cell r="BP296">
            <v>1.0800462033738789</v>
          </cell>
          <cell r="BQ296">
            <v>1.0835086585259801</v>
          </cell>
          <cell r="BR296">
            <v>1.0669698340498766</v>
          </cell>
          <cell r="BS296">
            <v>1.0307038517587797</v>
          </cell>
          <cell r="BT296">
            <v>1.0079775045255281</v>
          </cell>
        </row>
        <row r="297">
          <cell r="W297" t="str">
            <v>-</v>
          </cell>
          <cell r="X297" t="str">
            <v>-</v>
          </cell>
          <cell r="Y297" t="str">
            <v>-</v>
          </cell>
          <cell r="Z297" t="str">
            <v>-</v>
          </cell>
          <cell r="AA297" t="str">
            <v>-</v>
          </cell>
          <cell r="AB297" t="str">
            <v>-</v>
          </cell>
          <cell r="AC297" t="str">
            <v>-</v>
          </cell>
          <cell r="BA297">
            <v>1.123489613958605</v>
          </cell>
          <cell r="BB297">
            <v>1.0794659716686104</v>
          </cell>
          <cell r="BC297">
            <v>1.0828068059869937</v>
          </cell>
          <cell r="BD297">
            <v>1.0665667457450072</v>
          </cell>
          <cell r="BE297">
            <v>1.0292150301399043</v>
          </cell>
          <cell r="BF297">
            <v>1.0059636908833998</v>
          </cell>
          <cell r="BH297">
            <v>1.1234861636161728</v>
          </cell>
          <cell r="BI297">
            <v>1.0786344572740849</v>
          </cell>
          <cell r="BJ297">
            <v>1.0818010000585996</v>
          </cell>
          <cell r="BK297">
            <v>1.0659890907759315</v>
          </cell>
          <cell r="BL297">
            <v>1.0270814400659141</v>
          </cell>
          <cell r="BM297">
            <v>1.0030777489120863</v>
          </cell>
          <cell r="BO297">
            <v>1.1234920216115409</v>
          </cell>
          <cell r="BP297">
            <v>1.0800462033738789</v>
          </cell>
          <cell r="BQ297">
            <v>1.0835086585259801</v>
          </cell>
          <cell r="BR297">
            <v>1.0669698340498766</v>
          </cell>
          <cell r="BS297">
            <v>1.0307038517587797</v>
          </cell>
          <cell r="BT297">
            <v>1.0079775045255281</v>
          </cell>
        </row>
        <row r="298">
          <cell r="W298" t="str">
            <v>-</v>
          </cell>
          <cell r="X298" t="str">
            <v>-</v>
          </cell>
          <cell r="Y298" t="str">
            <v>-</v>
          </cell>
          <cell r="Z298" t="str">
            <v>-</v>
          </cell>
          <cell r="AA298" t="str">
            <v>-</v>
          </cell>
          <cell r="AB298" t="str">
            <v>-</v>
          </cell>
          <cell r="AC298" t="str">
            <v>-</v>
          </cell>
          <cell r="BA298">
            <v>1.123489613958605</v>
          </cell>
          <cell r="BB298">
            <v>1.0794659716686104</v>
          </cell>
          <cell r="BC298">
            <v>1.0828068059869937</v>
          </cell>
          <cell r="BD298">
            <v>1.0665667457450072</v>
          </cell>
          <cell r="BE298">
            <v>1.0292150301399043</v>
          </cell>
          <cell r="BF298">
            <v>1.0059636908833998</v>
          </cell>
          <cell r="BH298">
            <v>1.1234861636161728</v>
          </cell>
          <cell r="BI298">
            <v>1.0786344572740849</v>
          </cell>
          <cell r="BJ298">
            <v>1.0818010000585996</v>
          </cell>
          <cell r="BK298">
            <v>1.0659890907759315</v>
          </cell>
          <cell r="BL298">
            <v>1.0270814400659141</v>
          </cell>
          <cell r="BM298">
            <v>1.0030777489120863</v>
          </cell>
          <cell r="BO298">
            <v>1.1234920216115409</v>
          </cell>
          <cell r="BP298">
            <v>1.0800462033738789</v>
          </cell>
          <cell r="BQ298">
            <v>1.0835086585259801</v>
          </cell>
          <cell r="BR298">
            <v>1.0669698340498766</v>
          </cell>
          <cell r="BS298">
            <v>1.0307038517587797</v>
          </cell>
          <cell r="BT298">
            <v>1.0079775045255281</v>
          </cell>
        </row>
        <row r="299">
          <cell r="W299" t="str">
            <v>-</v>
          </cell>
          <cell r="X299" t="str">
            <v>-</v>
          </cell>
          <cell r="Y299" t="str">
            <v>-</v>
          </cell>
          <cell r="Z299" t="str">
            <v>-</v>
          </cell>
          <cell r="AA299" t="str">
            <v>-</v>
          </cell>
          <cell r="AB299" t="str">
            <v>-</v>
          </cell>
          <cell r="AC299" t="str">
            <v>-</v>
          </cell>
          <cell r="BA299">
            <v>1.123489613958605</v>
          </cell>
          <cell r="BB299">
            <v>1.0794659716686104</v>
          </cell>
          <cell r="BC299">
            <v>1.0828068059869937</v>
          </cell>
          <cell r="BD299">
            <v>1.0665667457450072</v>
          </cell>
          <cell r="BE299">
            <v>1.0292150301399043</v>
          </cell>
          <cell r="BF299">
            <v>1.0059636908833998</v>
          </cell>
          <cell r="BH299">
            <v>1.1234861636161728</v>
          </cell>
          <cell r="BI299">
            <v>1.0786344572740849</v>
          </cell>
          <cell r="BJ299">
            <v>1.0818010000585996</v>
          </cell>
          <cell r="BK299">
            <v>1.0659890907759315</v>
          </cell>
          <cell r="BL299">
            <v>1.0270814400659141</v>
          </cell>
          <cell r="BM299">
            <v>1.0030777489120863</v>
          </cell>
          <cell r="BO299">
            <v>1.1234920216115409</v>
          </cell>
          <cell r="BP299">
            <v>1.0800462033738789</v>
          </cell>
          <cell r="BQ299">
            <v>1.0835086585259801</v>
          </cell>
          <cell r="BR299">
            <v>1.0669698340498766</v>
          </cell>
          <cell r="BS299">
            <v>1.0307038517587797</v>
          </cell>
          <cell r="BT299">
            <v>1.0079775045255281</v>
          </cell>
        </row>
        <row r="300">
          <cell r="A300" t="str">
            <v>X</v>
          </cell>
          <cell r="B300" t="str">
            <v>X</v>
          </cell>
          <cell r="C300" t="str">
            <v>X</v>
          </cell>
          <cell r="D300" t="str">
            <v>X</v>
          </cell>
          <cell r="E300" t="str">
            <v>X</v>
          </cell>
          <cell r="F300" t="str">
            <v>X</v>
          </cell>
          <cell r="G300" t="str">
            <v>X</v>
          </cell>
          <cell r="H300" t="str">
            <v>X</v>
          </cell>
          <cell r="I300" t="str">
            <v>X</v>
          </cell>
          <cell r="J300" t="str">
            <v>X</v>
          </cell>
          <cell r="K300" t="str">
            <v>X</v>
          </cell>
          <cell r="L300" t="str">
            <v>X</v>
          </cell>
          <cell r="M300" t="str">
            <v>X</v>
          </cell>
          <cell r="N300" t="str">
            <v>X</v>
          </cell>
          <cell r="O300" t="str">
            <v>X</v>
          </cell>
          <cell r="P300" t="str">
            <v>X</v>
          </cell>
          <cell r="Q300" t="str">
            <v>X</v>
          </cell>
          <cell r="R300" t="str">
            <v>X</v>
          </cell>
          <cell r="S300" t="str">
            <v>X</v>
          </cell>
          <cell r="T300" t="str">
            <v>X</v>
          </cell>
          <cell r="U300" t="str">
            <v>X</v>
          </cell>
          <cell r="V300" t="str">
            <v>X</v>
          </cell>
          <cell r="X300" t="str">
            <v>X</v>
          </cell>
          <cell r="Y300" t="str">
            <v>X</v>
          </cell>
          <cell r="Z300" t="str">
            <v>X</v>
          </cell>
          <cell r="AA300" t="str">
            <v>X</v>
          </cell>
          <cell r="AB300" t="str">
            <v>X</v>
          </cell>
        </row>
      </sheetData>
      <sheetData sheetId="6">
        <row r="1">
          <cell r="A1" t="str">
            <v>Concepto</v>
          </cell>
          <cell r="D1" t="str">
            <v>Report_year</v>
          </cell>
          <cell r="G1" t="str">
            <v>respondent_id</v>
          </cell>
          <cell r="Y1" t="str">
            <v>ValorAj</v>
          </cell>
        </row>
        <row r="2">
          <cell r="A2" t="str">
            <v>Depreciación Anual (D+C+AP)</v>
          </cell>
          <cell r="D2">
            <v>2007</v>
          </cell>
          <cell r="G2">
            <v>186</v>
          </cell>
          <cell r="Y2">
            <v>225047654</v>
          </cell>
        </row>
        <row r="3">
          <cell r="A3" t="str">
            <v>Depreciación Anual (D+C+AP)</v>
          </cell>
          <cell r="D3">
            <v>2007</v>
          </cell>
          <cell r="G3">
            <v>158</v>
          </cell>
          <cell r="Y3">
            <v>56091</v>
          </cell>
        </row>
        <row r="4">
          <cell r="A4" t="str">
            <v>Depreciación Anual (D+C+AP)</v>
          </cell>
          <cell r="D4">
            <v>2007</v>
          </cell>
          <cell r="G4">
            <v>141</v>
          </cell>
          <cell r="Y4">
            <v>89605674</v>
          </cell>
        </row>
        <row r="5">
          <cell r="A5" t="str">
            <v>Depreciación Anual (D+C+AP)</v>
          </cell>
          <cell r="D5">
            <v>2007</v>
          </cell>
          <cell r="G5">
            <v>82</v>
          </cell>
          <cell r="Y5">
            <v>31460322</v>
          </cell>
        </row>
        <row r="6">
          <cell r="A6" t="str">
            <v>Depreciación Anual (D+C+AP)</v>
          </cell>
          <cell r="D6">
            <v>2007</v>
          </cell>
          <cell r="G6">
            <v>23</v>
          </cell>
          <cell r="Y6">
            <v>25244384</v>
          </cell>
        </row>
        <row r="7">
          <cell r="A7" t="str">
            <v>Depreciación Anual (D+C+AP)</v>
          </cell>
          <cell r="D7">
            <v>2007</v>
          </cell>
          <cell r="G7">
            <v>11</v>
          </cell>
          <cell r="Y7">
            <v>7044647</v>
          </cell>
        </row>
        <row r="8">
          <cell r="A8" t="str">
            <v>Depreciación Anual (D+C+AP)</v>
          </cell>
          <cell r="D8">
            <v>2007</v>
          </cell>
          <cell r="G8">
            <v>54</v>
          </cell>
          <cell r="Y8">
            <v>3667752</v>
          </cell>
        </row>
        <row r="9">
          <cell r="A9" t="str">
            <v>Depreciación Anual (D+C+AP)</v>
          </cell>
          <cell r="D9">
            <v>2007</v>
          </cell>
          <cell r="G9">
            <v>290</v>
          </cell>
          <cell r="Y9">
            <v>6003966</v>
          </cell>
        </row>
        <row r="10">
          <cell r="A10" t="str">
            <v>Depreciación Anual (D+C+AP)</v>
          </cell>
          <cell r="D10">
            <v>2007</v>
          </cell>
          <cell r="G10">
            <v>149</v>
          </cell>
          <cell r="Y10">
            <v>125936640</v>
          </cell>
        </row>
        <row r="11">
          <cell r="A11" t="str">
            <v>Depreciación Anual (D+C+AP)</v>
          </cell>
          <cell r="D11">
            <v>2007</v>
          </cell>
          <cell r="G11">
            <v>210</v>
          </cell>
          <cell r="Y11">
            <v>52811893</v>
          </cell>
        </row>
        <row r="12">
          <cell r="A12" t="str">
            <v>Depreciación Anual (D+C+AP)</v>
          </cell>
          <cell r="D12">
            <v>2007</v>
          </cell>
          <cell r="G12">
            <v>309</v>
          </cell>
          <cell r="Y12">
            <v>99273128</v>
          </cell>
        </row>
        <row r="13">
          <cell r="A13" t="str">
            <v>Depreciación Anual (D+C+AP)</v>
          </cell>
          <cell r="D13">
            <v>2007</v>
          </cell>
          <cell r="G13">
            <v>79</v>
          </cell>
          <cell r="Y13">
            <v>41568745</v>
          </cell>
        </row>
        <row r="14">
          <cell r="A14" t="str">
            <v>Depreciación Anual (D+C+AP)</v>
          </cell>
          <cell r="D14">
            <v>2007</v>
          </cell>
          <cell r="G14">
            <v>135</v>
          </cell>
          <cell r="Y14">
            <v>80273481</v>
          </cell>
        </row>
        <row r="15">
          <cell r="A15" t="str">
            <v>Depreciación Anual (D+C+AP)</v>
          </cell>
          <cell r="D15">
            <v>2007</v>
          </cell>
          <cell r="G15">
            <v>117</v>
          </cell>
          <cell r="Y15">
            <v>112624812</v>
          </cell>
        </row>
        <row r="16">
          <cell r="A16" t="str">
            <v>Depreciación Anual (D+C+AP)</v>
          </cell>
          <cell r="D16">
            <v>2007</v>
          </cell>
          <cell r="G16">
            <v>93</v>
          </cell>
          <cell r="Y16">
            <v>99324511</v>
          </cell>
        </row>
        <row r="17">
          <cell r="A17" t="str">
            <v>Depreciación Anual (D+C+AP)</v>
          </cell>
          <cell r="D17">
            <v>2007</v>
          </cell>
          <cell r="G17">
            <v>59</v>
          </cell>
          <cell r="Y17">
            <v>3792935</v>
          </cell>
        </row>
        <row r="18">
          <cell r="A18" t="str">
            <v>Depreciación Anual (D+C+AP)</v>
          </cell>
          <cell r="D18">
            <v>2007</v>
          </cell>
          <cell r="G18">
            <v>122</v>
          </cell>
          <cell r="Y18">
            <v>35491788</v>
          </cell>
        </row>
        <row r="19">
          <cell r="A19" t="str">
            <v>Depreciación Anual (D+C+AP)</v>
          </cell>
          <cell r="D19">
            <v>2007</v>
          </cell>
          <cell r="G19">
            <v>134</v>
          </cell>
          <cell r="Y19">
            <v>129744033</v>
          </cell>
        </row>
        <row r="20">
          <cell r="A20" t="str">
            <v>Depreciación Anual (D+C+AP)</v>
          </cell>
          <cell r="D20">
            <v>2007</v>
          </cell>
          <cell r="G20">
            <v>88</v>
          </cell>
          <cell r="Y20">
            <v>25304139</v>
          </cell>
        </row>
        <row r="21">
          <cell r="A21" t="str">
            <v>Depreciación Anual (D+C+AP)</v>
          </cell>
          <cell r="D21">
            <v>2007</v>
          </cell>
          <cell r="G21">
            <v>32</v>
          </cell>
          <cell r="Y21">
            <v>275345150</v>
          </cell>
        </row>
        <row r="22">
          <cell r="A22" t="str">
            <v>Depreciación Anual (D+C+AP)</v>
          </cell>
          <cell r="D22">
            <v>2007</v>
          </cell>
          <cell r="G22">
            <v>95</v>
          </cell>
          <cell r="Y22">
            <v>6569419</v>
          </cell>
        </row>
        <row r="23">
          <cell r="A23" t="str">
            <v>Depreciación Anual (D+C+AP)</v>
          </cell>
          <cell r="D23">
            <v>2007</v>
          </cell>
          <cell r="G23">
            <v>138</v>
          </cell>
          <cell r="Y23">
            <v>88261024</v>
          </cell>
        </row>
        <row r="24">
          <cell r="A24" t="str">
            <v>Depreciación Anual (D+C+AP)</v>
          </cell>
          <cell r="D24">
            <v>2007</v>
          </cell>
          <cell r="G24">
            <v>167</v>
          </cell>
          <cell r="Y24">
            <v>909526</v>
          </cell>
        </row>
        <row r="25">
          <cell r="A25" t="str">
            <v>Depreciación Anual (D+C+AP)</v>
          </cell>
          <cell r="D25">
            <v>2007</v>
          </cell>
          <cell r="G25">
            <v>25</v>
          </cell>
          <cell r="Y25">
            <v>7396084</v>
          </cell>
        </row>
        <row r="26">
          <cell r="A26" t="str">
            <v>Depreciación Anual (D+C+AP)</v>
          </cell>
          <cell r="D26">
            <v>2007</v>
          </cell>
          <cell r="G26">
            <v>42</v>
          </cell>
          <cell r="Y26">
            <v>40130134</v>
          </cell>
        </row>
        <row r="27">
          <cell r="A27" t="str">
            <v>Depreciación Anual (D+C+AP)</v>
          </cell>
          <cell r="D27">
            <v>2007</v>
          </cell>
          <cell r="G27">
            <v>133</v>
          </cell>
          <cell r="Y27">
            <v>542837568</v>
          </cell>
        </row>
        <row r="28">
          <cell r="A28" t="str">
            <v>Depreciación Anual (D+C+AP)</v>
          </cell>
          <cell r="D28">
            <v>2007</v>
          </cell>
          <cell r="G28">
            <v>107</v>
          </cell>
          <cell r="Y28">
            <v>35059062</v>
          </cell>
        </row>
        <row r="29">
          <cell r="A29" t="str">
            <v>Depreciación Anual (D+C+AP)</v>
          </cell>
          <cell r="D29">
            <v>2007</v>
          </cell>
          <cell r="G29">
            <v>30</v>
          </cell>
          <cell r="Y29">
            <v>51058608</v>
          </cell>
        </row>
        <row r="30">
          <cell r="A30" t="str">
            <v>Depreciación Anual (D+C+AP)</v>
          </cell>
          <cell r="D30">
            <v>2007</v>
          </cell>
          <cell r="G30">
            <v>77</v>
          </cell>
          <cell r="Y30">
            <v>57477109</v>
          </cell>
        </row>
        <row r="31">
          <cell r="A31" t="str">
            <v>Depreciación Anual (D+C+AP)</v>
          </cell>
          <cell r="D31">
            <v>2007</v>
          </cell>
          <cell r="G31">
            <v>96</v>
          </cell>
          <cell r="Y31">
            <v>28033697</v>
          </cell>
        </row>
        <row r="32">
          <cell r="A32" t="str">
            <v>Depreciación Anual (D+C+AP)</v>
          </cell>
          <cell r="D32">
            <v>2007</v>
          </cell>
          <cell r="G32">
            <v>126</v>
          </cell>
          <cell r="Y32">
            <v>49082737</v>
          </cell>
        </row>
        <row r="33">
          <cell r="A33" t="str">
            <v>Depreciación Anual (D+C+AP)</v>
          </cell>
          <cell r="D33">
            <v>2007</v>
          </cell>
          <cell r="G33">
            <v>136</v>
          </cell>
          <cell r="Y33">
            <v>37505228</v>
          </cell>
        </row>
        <row r="34">
          <cell r="A34" t="str">
            <v>Depreciación Anual (D+C+AP)</v>
          </cell>
          <cell r="D34">
            <v>2007</v>
          </cell>
          <cell r="G34">
            <v>137</v>
          </cell>
          <cell r="Y34">
            <v>6946946</v>
          </cell>
        </row>
        <row r="35">
          <cell r="A35" t="str">
            <v>Depreciación Anual (D+C+AP)</v>
          </cell>
          <cell r="D35">
            <v>2007</v>
          </cell>
          <cell r="G35">
            <v>175</v>
          </cell>
          <cell r="Y35">
            <v>23748227</v>
          </cell>
        </row>
        <row r="36">
          <cell r="A36" t="str">
            <v>Depreciación Anual (D+C+AP)</v>
          </cell>
          <cell r="D36">
            <v>2007</v>
          </cell>
          <cell r="G36">
            <v>281</v>
          </cell>
          <cell r="Y36">
            <v>33721622</v>
          </cell>
        </row>
        <row r="37">
          <cell r="A37" t="str">
            <v>Depreciación Anual (D+C+AP)</v>
          </cell>
          <cell r="D37">
            <v>2007</v>
          </cell>
          <cell r="G37">
            <v>41</v>
          </cell>
          <cell r="Y37">
            <v>131624604</v>
          </cell>
        </row>
        <row r="38">
          <cell r="A38" t="str">
            <v>Depreciación Anual (D+C+AP)</v>
          </cell>
          <cell r="D38">
            <v>2007</v>
          </cell>
          <cell r="G38">
            <v>187</v>
          </cell>
          <cell r="Y38">
            <v>18445167</v>
          </cell>
        </row>
        <row r="39">
          <cell r="A39" t="str">
            <v>Depreciación Anual (D+C+AP)</v>
          </cell>
          <cell r="D39">
            <v>2007</v>
          </cell>
          <cell r="G39">
            <v>24</v>
          </cell>
          <cell r="Y39">
            <v>52408854</v>
          </cell>
        </row>
        <row r="40">
          <cell r="A40" t="str">
            <v>Depreciación Anual (D+C+AP)</v>
          </cell>
          <cell r="D40">
            <v>2007</v>
          </cell>
          <cell r="G40">
            <v>6</v>
          </cell>
          <cell r="Y40">
            <v>72354806</v>
          </cell>
        </row>
        <row r="41">
          <cell r="A41" t="str">
            <v>Depreciación Anual (D+C+AP)</v>
          </cell>
          <cell r="D41">
            <v>2007</v>
          </cell>
          <cell r="G41">
            <v>31</v>
          </cell>
          <cell r="Y41">
            <v>54154151</v>
          </cell>
        </row>
        <row r="42">
          <cell r="A42" t="str">
            <v>Depreciación Anual (D+C+AP)</v>
          </cell>
          <cell r="D42">
            <v>2007</v>
          </cell>
          <cell r="G42">
            <v>73</v>
          </cell>
          <cell r="Y42">
            <v>37722997</v>
          </cell>
        </row>
        <row r="43">
          <cell r="A43" t="str">
            <v>Depreciación Anual (D+C+AP)</v>
          </cell>
          <cell r="D43">
            <v>2007</v>
          </cell>
          <cell r="G43">
            <v>81</v>
          </cell>
          <cell r="Y43">
            <v>17215281</v>
          </cell>
        </row>
        <row r="44">
          <cell r="A44" t="str">
            <v>Depreciación Anual (D+C+AP)</v>
          </cell>
          <cell r="D44">
            <v>2007</v>
          </cell>
          <cell r="G44">
            <v>83</v>
          </cell>
          <cell r="Y44">
            <v>3185465</v>
          </cell>
        </row>
        <row r="45">
          <cell r="A45" t="str">
            <v>Depreciación Anual (D+C+AP)</v>
          </cell>
          <cell r="D45">
            <v>2007</v>
          </cell>
          <cell r="G45">
            <v>127</v>
          </cell>
          <cell r="Y45">
            <v>54067120</v>
          </cell>
        </row>
        <row r="46">
          <cell r="A46" t="str">
            <v>Depreciación Anual (D+C+AP)</v>
          </cell>
          <cell r="D46">
            <v>2007</v>
          </cell>
          <cell r="G46">
            <v>148</v>
          </cell>
          <cell r="Y46">
            <v>39902547</v>
          </cell>
        </row>
        <row r="47">
          <cell r="A47" t="str">
            <v>Depreciación Anual (D+C+AP)</v>
          </cell>
          <cell r="D47">
            <v>2007</v>
          </cell>
          <cell r="G47">
            <v>164</v>
          </cell>
          <cell r="Y47">
            <v>46318637</v>
          </cell>
        </row>
        <row r="48">
          <cell r="A48" t="str">
            <v>Depreciación Anual (D+C+AP)</v>
          </cell>
          <cell r="D48">
            <v>2007</v>
          </cell>
          <cell r="G48">
            <v>3</v>
          </cell>
          <cell r="Y48">
            <v>1283536</v>
          </cell>
        </row>
        <row r="49">
          <cell r="A49" t="str">
            <v>Depreciación Anual (D+C+AP)</v>
          </cell>
          <cell r="D49">
            <v>2007</v>
          </cell>
          <cell r="G49">
            <v>150</v>
          </cell>
          <cell r="Y49">
            <v>82201679</v>
          </cell>
        </row>
        <row r="50">
          <cell r="A50" t="str">
            <v>Depreciación Anual (D+C+AP)</v>
          </cell>
          <cell r="D50">
            <v>2007</v>
          </cell>
          <cell r="G50">
            <v>27</v>
          </cell>
          <cell r="Y50">
            <v>39075946</v>
          </cell>
        </row>
        <row r="51">
          <cell r="A51" t="str">
            <v>Depreciación Anual (D+C+AP)</v>
          </cell>
          <cell r="D51">
            <v>2007</v>
          </cell>
          <cell r="G51">
            <v>178</v>
          </cell>
          <cell r="Y51">
            <v>8055732</v>
          </cell>
        </row>
        <row r="52">
          <cell r="A52" t="str">
            <v>Depreciación Anual (D+C+AP)</v>
          </cell>
          <cell r="D52">
            <v>2007</v>
          </cell>
          <cell r="G52">
            <v>45</v>
          </cell>
          <cell r="Y52">
            <v>231885338</v>
          </cell>
        </row>
        <row r="53">
          <cell r="A53" t="str">
            <v>Depreciación Anual (D+C+AP)</v>
          </cell>
          <cell r="D53">
            <v>2007</v>
          </cell>
          <cell r="G53">
            <v>155</v>
          </cell>
          <cell r="Y53">
            <v>149117196</v>
          </cell>
        </row>
        <row r="54">
          <cell r="A54" t="str">
            <v>Depreciación Anual (D+C+AP)</v>
          </cell>
          <cell r="D54">
            <v>2007</v>
          </cell>
          <cell r="G54">
            <v>48</v>
          </cell>
          <cell r="Y54">
            <v>2051569</v>
          </cell>
        </row>
        <row r="55">
          <cell r="A55" t="str">
            <v>Depreciación Anual (D+C+AP)</v>
          </cell>
          <cell r="D55">
            <v>2007</v>
          </cell>
          <cell r="G55">
            <v>123</v>
          </cell>
          <cell r="Y55">
            <v>1007312</v>
          </cell>
        </row>
        <row r="56">
          <cell r="A56" t="str">
            <v>Depreciación Anual (D+C+AP)</v>
          </cell>
          <cell r="D56">
            <v>2007</v>
          </cell>
          <cell r="G56">
            <v>57</v>
          </cell>
          <cell r="Y56">
            <v>198682424</v>
          </cell>
        </row>
        <row r="57">
          <cell r="A57" t="str">
            <v>Depreciación Anual (D+C+AP)</v>
          </cell>
          <cell r="D57">
            <v>2007</v>
          </cell>
          <cell r="G57">
            <v>115</v>
          </cell>
          <cell r="Y57">
            <v>49830776</v>
          </cell>
        </row>
        <row r="58">
          <cell r="A58" t="str">
            <v>Depreciación Anual (D+C+AP)</v>
          </cell>
          <cell r="D58">
            <v>2007</v>
          </cell>
          <cell r="G58">
            <v>71</v>
          </cell>
          <cell r="Y58">
            <v>46156009</v>
          </cell>
        </row>
        <row r="59">
          <cell r="A59" t="str">
            <v>Depreciación Anual (D+C+AP)</v>
          </cell>
          <cell r="D59">
            <v>2007</v>
          </cell>
          <cell r="G59">
            <v>49</v>
          </cell>
          <cell r="Y59">
            <v>15824759</v>
          </cell>
        </row>
        <row r="60">
          <cell r="A60" t="str">
            <v>Depreciación Anual (D+C+AP)</v>
          </cell>
          <cell r="D60">
            <v>2007</v>
          </cell>
          <cell r="G60">
            <v>120</v>
          </cell>
          <cell r="Y60">
            <v>81434183</v>
          </cell>
        </row>
        <row r="61">
          <cell r="A61" t="str">
            <v>Depreciación Anual (D+C+AP)</v>
          </cell>
          <cell r="D61">
            <v>2007</v>
          </cell>
          <cell r="G61">
            <v>145</v>
          </cell>
          <cell r="Y61">
            <v>70527666</v>
          </cell>
        </row>
        <row r="62">
          <cell r="A62" t="str">
            <v>Depreciación Anual (D+C+AP)</v>
          </cell>
          <cell r="D62">
            <v>2007</v>
          </cell>
          <cell r="G62">
            <v>21</v>
          </cell>
          <cell r="Y62">
            <v>46295807</v>
          </cell>
        </row>
        <row r="63">
          <cell r="A63" t="str">
            <v>Depreciación Anual (D+C+AP)</v>
          </cell>
          <cell r="D63">
            <v>2007</v>
          </cell>
          <cell r="G63">
            <v>121</v>
          </cell>
          <cell r="Y63">
            <v>18636484</v>
          </cell>
        </row>
        <row r="64">
          <cell r="A64" t="str">
            <v>Depreciación Anual (D+C+AP)</v>
          </cell>
          <cell r="D64">
            <v>2007</v>
          </cell>
          <cell r="G64">
            <v>20</v>
          </cell>
          <cell r="Y64">
            <v>28191940</v>
          </cell>
        </row>
        <row r="65">
          <cell r="A65" t="str">
            <v>Depreciación Anual (D+C+AP)</v>
          </cell>
          <cell r="D65">
            <v>2007</v>
          </cell>
          <cell r="G65">
            <v>147</v>
          </cell>
          <cell r="Y65">
            <v>23840100</v>
          </cell>
        </row>
        <row r="66">
          <cell r="A66" t="str">
            <v>Depreciación Anual (D+C+AP)</v>
          </cell>
          <cell r="D66">
            <v>2007</v>
          </cell>
          <cell r="G66">
            <v>288</v>
          </cell>
          <cell r="Y66">
            <v>13759521</v>
          </cell>
        </row>
        <row r="67">
          <cell r="A67" t="str">
            <v>Depreciación Anual (D+C+AP)</v>
          </cell>
          <cell r="D67">
            <v>2007</v>
          </cell>
          <cell r="G67">
            <v>161</v>
          </cell>
          <cell r="Y67">
            <v>496827807</v>
          </cell>
        </row>
        <row r="68">
          <cell r="A68" t="str">
            <v>Depreciación Anual (D+C+AP)</v>
          </cell>
          <cell r="D68">
            <v>2007</v>
          </cell>
          <cell r="G68">
            <v>99</v>
          </cell>
          <cell r="Y68">
            <v>23369328</v>
          </cell>
        </row>
        <row r="69">
          <cell r="A69" t="str">
            <v>Depreciación Anual (D+C+AP)</v>
          </cell>
          <cell r="D69">
            <v>2007</v>
          </cell>
          <cell r="G69">
            <v>294</v>
          </cell>
          <cell r="Y69">
            <v>1059340</v>
          </cell>
        </row>
        <row r="70">
          <cell r="A70" t="str">
            <v>Depreciación Anual (D+C+AP)</v>
          </cell>
          <cell r="D70">
            <v>2007</v>
          </cell>
          <cell r="G70">
            <v>2</v>
          </cell>
          <cell r="Y70">
            <v>160509288</v>
          </cell>
        </row>
        <row r="71">
          <cell r="A71" t="str">
            <v>Depreciación Anual (D+C+AP)</v>
          </cell>
          <cell r="D71">
            <v>2007</v>
          </cell>
          <cell r="G71">
            <v>176</v>
          </cell>
          <cell r="Y71">
            <v>31640471</v>
          </cell>
        </row>
        <row r="72">
          <cell r="A72" t="str">
            <v>Depreciación Anual (D+C+AP)</v>
          </cell>
          <cell r="D72">
            <v>2007</v>
          </cell>
          <cell r="G72">
            <v>62</v>
          </cell>
          <cell r="Y72">
            <v>30602555</v>
          </cell>
        </row>
        <row r="73">
          <cell r="A73" t="str">
            <v>Depreciación Anual (D+C+AP)</v>
          </cell>
          <cell r="D73">
            <v>2007</v>
          </cell>
          <cell r="G73">
            <v>142</v>
          </cell>
          <cell r="Y73">
            <v>36839057</v>
          </cell>
        </row>
        <row r="74">
          <cell r="A74" t="str">
            <v>Depreciación Anual (D+C+AP)</v>
          </cell>
          <cell r="D74">
            <v>2007</v>
          </cell>
          <cell r="G74">
            <v>151</v>
          </cell>
          <cell r="Y74">
            <v>20369941</v>
          </cell>
        </row>
        <row r="75">
          <cell r="A75" t="str">
            <v>Depreciación Anual (D+C+AP)</v>
          </cell>
          <cell r="D75">
            <v>2007</v>
          </cell>
          <cell r="G75">
            <v>163</v>
          </cell>
          <cell r="Y75">
            <v>12252209</v>
          </cell>
        </row>
        <row r="76">
          <cell r="A76" t="str">
            <v>Depreciación Anual (D+C+AP)</v>
          </cell>
          <cell r="D76">
            <v>2007</v>
          </cell>
          <cell r="G76">
            <v>7</v>
          </cell>
          <cell r="Y76">
            <v>99052245</v>
          </cell>
        </row>
        <row r="77">
          <cell r="A77" t="str">
            <v>Depreciación Anual (D+C+AP)</v>
          </cell>
          <cell r="D77">
            <v>2007</v>
          </cell>
          <cell r="G77">
            <v>146</v>
          </cell>
          <cell r="Y77">
            <v>21262013</v>
          </cell>
        </row>
        <row r="78">
          <cell r="A78" t="str">
            <v>Depreciación Anual (D+C+AP)</v>
          </cell>
          <cell r="D78">
            <v>2007</v>
          </cell>
          <cell r="G78">
            <v>193</v>
          </cell>
          <cell r="Y78">
            <v>90619748</v>
          </cell>
        </row>
        <row r="79">
          <cell r="A79" t="str">
            <v>Depreciación Anual (D+C+AP)</v>
          </cell>
          <cell r="D79">
            <v>2007</v>
          </cell>
          <cell r="G79">
            <v>170</v>
          </cell>
          <cell r="Y79">
            <v>58879307</v>
          </cell>
        </row>
        <row r="80">
          <cell r="A80" t="str">
            <v>Depreciación Anual (D+C+AP)</v>
          </cell>
          <cell r="D80">
            <v>2007</v>
          </cell>
          <cell r="G80">
            <v>46</v>
          </cell>
          <cell r="Y80">
            <v>46442542</v>
          </cell>
        </row>
        <row r="81">
          <cell r="A81" t="str">
            <v>Depreciación Anual (D+C+AP)</v>
          </cell>
          <cell r="D81">
            <v>2007</v>
          </cell>
          <cell r="G81">
            <v>98</v>
          </cell>
          <cell r="Y81">
            <v>10428522</v>
          </cell>
        </row>
        <row r="82">
          <cell r="A82" t="str">
            <v>Depreciación Anual (D+C+AP)</v>
          </cell>
          <cell r="D82">
            <v>2007</v>
          </cell>
          <cell r="G82">
            <v>269</v>
          </cell>
          <cell r="Y82">
            <v>1553000</v>
          </cell>
        </row>
        <row r="83">
          <cell r="A83" t="str">
            <v>Depreciación Anual (D+C+AP)</v>
          </cell>
          <cell r="D83">
            <v>2007</v>
          </cell>
          <cell r="G83">
            <v>36</v>
          </cell>
          <cell r="Y83">
            <v>294694151</v>
          </cell>
        </row>
        <row r="84">
          <cell r="A84" t="str">
            <v>Depreciación Anual (D+C+AP)</v>
          </cell>
          <cell r="D84">
            <v>2007</v>
          </cell>
          <cell r="G84">
            <v>10</v>
          </cell>
          <cell r="Y84">
            <v>120078172</v>
          </cell>
        </row>
        <row r="85">
          <cell r="A85" t="str">
            <v>Depreciación Anual (D+C+AP)</v>
          </cell>
          <cell r="D85">
            <v>2007</v>
          </cell>
          <cell r="G85">
            <v>89</v>
          </cell>
          <cell r="Y85">
            <v>10369346</v>
          </cell>
        </row>
        <row r="86">
          <cell r="A86" t="str">
            <v>Depreciación Anual (D+C+AP)</v>
          </cell>
          <cell r="D86">
            <v>2007</v>
          </cell>
          <cell r="G86">
            <v>143</v>
          </cell>
          <cell r="Y86">
            <v>112430732</v>
          </cell>
        </row>
        <row r="87">
          <cell r="A87" t="str">
            <v>Depreciación Anual (D+C+AP)</v>
          </cell>
          <cell r="D87">
            <v>2007</v>
          </cell>
          <cell r="G87">
            <v>9</v>
          </cell>
          <cell r="Y87">
            <v>33071641</v>
          </cell>
        </row>
        <row r="88">
          <cell r="A88" t="str">
            <v>Depreciación Anual (D+C+AP)</v>
          </cell>
          <cell r="D88">
            <v>2007</v>
          </cell>
          <cell r="G88">
            <v>43</v>
          </cell>
          <cell r="Y88">
            <v>37240347</v>
          </cell>
        </row>
        <row r="89">
          <cell r="A89" t="str">
            <v>Depreciación Anual (D+C+AP)</v>
          </cell>
          <cell r="D89">
            <v>2007</v>
          </cell>
          <cell r="G89">
            <v>74</v>
          </cell>
          <cell r="Y89">
            <v>54073756</v>
          </cell>
        </row>
        <row r="90">
          <cell r="A90" t="str">
            <v>Depreciación Anual (D+C+AP)</v>
          </cell>
          <cell r="D90">
            <v>2007</v>
          </cell>
          <cell r="G90">
            <v>22</v>
          </cell>
          <cell r="Y90">
            <v>28735131</v>
          </cell>
        </row>
        <row r="91">
          <cell r="A91" t="str">
            <v>Depreciación Anual (D+C+AP)</v>
          </cell>
          <cell r="D91">
            <v>2007</v>
          </cell>
          <cell r="G91">
            <v>157</v>
          </cell>
          <cell r="Y91">
            <v>26130390</v>
          </cell>
        </row>
        <row r="92">
          <cell r="A92" t="str">
            <v>Depreciación Anual (D+C+AP)</v>
          </cell>
          <cell r="D92">
            <v>2007</v>
          </cell>
          <cell r="G92">
            <v>108</v>
          </cell>
          <cell r="Y92">
            <v>53389741</v>
          </cell>
        </row>
        <row r="93">
          <cell r="A93" t="str">
            <v>Depreciación Anual (D+C+AP)</v>
          </cell>
          <cell r="D93">
            <v>2007</v>
          </cell>
          <cell r="G93">
            <v>40</v>
          </cell>
          <cell r="Y93">
            <v>116105</v>
          </cell>
        </row>
        <row r="94">
          <cell r="A94" t="str">
            <v>Depreciación Anual (D+C+AP)</v>
          </cell>
          <cell r="D94">
            <v>2007</v>
          </cell>
          <cell r="G94">
            <v>80</v>
          </cell>
          <cell r="Y94">
            <v>17986767</v>
          </cell>
        </row>
        <row r="95">
          <cell r="A95" t="str">
            <v>Depreciación Anual (D+C+AP)</v>
          </cell>
          <cell r="D95">
            <v>2007</v>
          </cell>
          <cell r="G95">
            <v>191</v>
          </cell>
          <cell r="Y95">
            <v>21620601</v>
          </cell>
        </row>
        <row r="96">
          <cell r="A96" t="str">
            <v>Depreciación Anual (D+C+AP)</v>
          </cell>
          <cell r="D96">
            <v>2007</v>
          </cell>
          <cell r="G96">
            <v>131</v>
          </cell>
          <cell r="Y96">
            <v>14891040</v>
          </cell>
        </row>
        <row r="97">
          <cell r="A97" t="str">
            <v>Depreciación Anual (D+C+AP)</v>
          </cell>
          <cell r="D97">
            <v>2007</v>
          </cell>
          <cell r="G97">
            <v>56</v>
          </cell>
          <cell r="Y97">
            <v>341603928</v>
          </cell>
        </row>
        <row r="98">
          <cell r="A98" t="str">
            <v>Depreciación Anual (D+C+AP)</v>
          </cell>
          <cell r="D98">
            <v>2007</v>
          </cell>
          <cell r="G98">
            <v>152</v>
          </cell>
          <cell r="Y98">
            <v>14891040</v>
          </cell>
        </row>
        <row r="99">
          <cell r="A99" t="str">
            <v>Depreciación Anual (D+C+AP)</v>
          </cell>
          <cell r="D99">
            <v>2007</v>
          </cell>
          <cell r="G99">
            <v>300</v>
          </cell>
          <cell r="Y99">
            <v>18254676</v>
          </cell>
        </row>
        <row r="100">
          <cell r="A100" t="str">
            <v>Depreciación Anual (D+C+AP)</v>
          </cell>
          <cell r="D100">
            <v>2007</v>
          </cell>
          <cell r="G100">
            <v>182</v>
          </cell>
          <cell r="Y100">
            <v>32191900</v>
          </cell>
        </row>
        <row r="101">
          <cell r="A101" t="str">
            <v>Depreciación Anual (D+C+AP)</v>
          </cell>
          <cell r="D101">
            <v>2007</v>
          </cell>
          <cell r="G101">
            <v>179</v>
          </cell>
          <cell r="Y101">
            <v>17644655</v>
          </cell>
        </row>
        <row r="102">
          <cell r="A102" t="str">
            <v>Depreciación Anual (D+C+AP)</v>
          </cell>
          <cell r="D102">
            <v>2007</v>
          </cell>
          <cell r="G102">
            <v>61</v>
          </cell>
          <cell r="Y102">
            <v>5946582</v>
          </cell>
        </row>
        <row r="103">
          <cell r="A103" t="str">
            <v>Depreciación Anual (D+C+AP)</v>
          </cell>
          <cell r="D103">
            <v>2007</v>
          </cell>
          <cell r="G103">
            <v>19</v>
          </cell>
          <cell r="Y103">
            <v>14359794</v>
          </cell>
        </row>
        <row r="104">
          <cell r="A104" t="str">
            <v>Depreciación Anual (D+C+AP)</v>
          </cell>
          <cell r="D104">
            <v>2007</v>
          </cell>
          <cell r="G104">
            <v>202</v>
          </cell>
          <cell r="Y104">
            <v>746609</v>
          </cell>
        </row>
        <row r="105">
          <cell r="A105" t="str">
            <v>Depreciación Anual (D+C+AP)</v>
          </cell>
          <cell r="D105">
            <v>2007</v>
          </cell>
          <cell r="G105">
            <v>207</v>
          </cell>
          <cell r="Y105">
            <v>12</v>
          </cell>
        </row>
        <row r="106">
          <cell r="A106" t="str">
            <v>Depreciación Anual (D+C+AP)</v>
          </cell>
          <cell r="D106">
            <v>2007</v>
          </cell>
          <cell r="G106">
            <v>119</v>
          </cell>
          <cell r="Y106">
            <v>47328610</v>
          </cell>
        </row>
        <row r="107">
          <cell r="A107" t="str">
            <v>Depreciación Anual (D+C+AP)</v>
          </cell>
          <cell r="D107">
            <v>2007</v>
          </cell>
          <cell r="G107">
            <v>65</v>
          </cell>
          <cell r="Y107">
            <v>47149504</v>
          </cell>
        </row>
        <row r="108">
          <cell r="A108" t="str">
            <v>Depreciación Anual (D+C+AP)</v>
          </cell>
          <cell r="D108">
            <v>2007</v>
          </cell>
          <cell r="G108">
            <v>94</v>
          </cell>
          <cell r="Y108">
            <v>12310597</v>
          </cell>
        </row>
        <row r="109">
          <cell r="A109" t="str">
            <v>Depreciación Anual (D+C+AP)</v>
          </cell>
          <cell r="D109">
            <v>2007</v>
          </cell>
          <cell r="G109">
            <v>8</v>
          </cell>
          <cell r="Y109">
            <v>74379938</v>
          </cell>
        </row>
        <row r="110">
          <cell r="A110" t="str">
            <v>Depreciación Anual (D+C+AP)</v>
          </cell>
          <cell r="D110">
            <v>2007</v>
          </cell>
          <cell r="G110">
            <v>63</v>
          </cell>
          <cell r="Y110">
            <v>47625902</v>
          </cell>
        </row>
        <row r="111">
          <cell r="A111" t="str">
            <v>Depreciación Anual (D+C+AP)</v>
          </cell>
          <cell r="D111">
            <v>2007</v>
          </cell>
          <cell r="G111">
            <v>87</v>
          </cell>
          <cell r="Y111">
            <v>49182313</v>
          </cell>
        </row>
        <row r="112">
          <cell r="A112" t="str">
            <v>Depreciación Anual (D+C+AP)</v>
          </cell>
          <cell r="D112">
            <v>2007</v>
          </cell>
          <cell r="G112">
            <v>100</v>
          </cell>
          <cell r="Y112">
            <v>33791226</v>
          </cell>
        </row>
        <row r="113">
          <cell r="A113" t="str">
            <v>Depreciación Anual (D+C+AP)</v>
          </cell>
          <cell r="D113">
            <v>2007</v>
          </cell>
          <cell r="G113">
            <v>114</v>
          </cell>
          <cell r="Y113">
            <v>11165472</v>
          </cell>
        </row>
        <row r="114">
          <cell r="A114" t="str">
            <v>Depreciación Anual (D+C+AP)</v>
          </cell>
          <cell r="D114">
            <v>2007</v>
          </cell>
          <cell r="G114">
            <v>181</v>
          </cell>
          <cell r="Y114">
            <v>3518358</v>
          </cell>
        </row>
        <row r="115">
          <cell r="A115" t="str">
            <v>Depreciación Anual (D+C+AP)</v>
          </cell>
          <cell r="D115">
            <v>2007</v>
          </cell>
          <cell r="G115">
            <v>282</v>
          </cell>
          <cell r="Y115">
            <v>230703033</v>
          </cell>
        </row>
        <row r="116">
          <cell r="A116" t="str">
            <v>Depreciación Anual (D+C+AP)</v>
          </cell>
          <cell r="D116">
            <v>2007</v>
          </cell>
          <cell r="G116">
            <v>144</v>
          </cell>
          <cell r="Y116">
            <v>74220390</v>
          </cell>
        </row>
        <row r="117">
          <cell r="A117" t="str">
            <v>Depreciación Anual (D+C+AP)</v>
          </cell>
          <cell r="D117">
            <v>2007</v>
          </cell>
          <cell r="G117">
            <v>84</v>
          </cell>
          <cell r="Y117">
            <v>633706</v>
          </cell>
        </row>
        <row r="118">
          <cell r="A118" t="str">
            <v>Depreciación Anual (D+C+AP)</v>
          </cell>
          <cell r="D118">
            <v>2007</v>
          </cell>
          <cell r="G118">
            <v>192</v>
          </cell>
          <cell r="Y118">
            <v>3310392</v>
          </cell>
        </row>
        <row r="119">
          <cell r="A119" t="str">
            <v>Depreciación Anual (D+C+AP)</v>
          </cell>
          <cell r="D119">
            <v>2007</v>
          </cell>
          <cell r="G119">
            <v>68</v>
          </cell>
          <cell r="Y119">
            <v>184931242</v>
          </cell>
        </row>
        <row r="120">
          <cell r="A120" t="str">
            <v>Depreciación Anual (D+C+AP)</v>
          </cell>
          <cell r="D120">
            <v>2007</v>
          </cell>
          <cell r="G120">
            <v>132</v>
          </cell>
          <cell r="Y120">
            <v>8775975</v>
          </cell>
        </row>
        <row r="121">
          <cell r="A121" t="str">
            <v>Depreciación Anual (D+C+AP)</v>
          </cell>
          <cell r="D121">
            <v>2007</v>
          </cell>
          <cell r="G121">
            <v>189</v>
          </cell>
          <cell r="Y121">
            <v>17728750</v>
          </cell>
        </row>
        <row r="122">
          <cell r="A122" t="str">
            <v>Depreciación Anual (D+C+AP)</v>
          </cell>
          <cell r="D122">
            <v>2007</v>
          </cell>
          <cell r="G122">
            <v>130</v>
          </cell>
          <cell r="Y122">
            <v>61930715</v>
          </cell>
        </row>
        <row r="123">
          <cell r="A123" t="str">
            <v>Depreciación Anual (D+C+AP)</v>
          </cell>
          <cell r="D123">
            <v>2007</v>
          </cell>
          <cell r="G123">
            <v>166</v>
          </cell>
          <cell r="Y123">
            <v>21618621</v>
          </cell>
        </row>
        <row r="124">
          <cell r="A124" t="str">
            <v>Depreciación Anual (D+C+AP)</v>
          </cell>
          <cell r="D124">
            <v>2007</v>
          </cell>
          <cell r="G124">
            <v>113</v>
          </cell>
          <cell r="Y124">
            <v>279981</v>
          </cell>
        </row>
        <row r="125">
          <cell r="A125" t="str">
            <v>Depreciación Anual (D+C+AP)</v>
          </cell>
          <cell r="D125">
            <v>2007</v>
          </cell>
          <cell r="G125">
            <v>213</v>
          </cell>
          <cell r="Y125">
            <v>7774405</v>
          </cell>
        </row>
        <row r="126">
          <cell r="A126" t="str">
            <v>Depreciación Anual (D+C+AP)</v>
          </cell>
          <cell r="D126">
            <v>2007</v>
          </cell>
          <cell r="G126">
            <v>105</v>
          </cell>
          <cell r="Y126">
            <v>428964</v>
          </cell>
        </row>
        <row r="127">
          <cell r="A127" t="str">
            <v>Depreciación Anual (D+C+AP)</v>
          </cell>
          <cell r="D127">
            <v>2007</v>
          </cell>
          <cell r="G127">
            <v>70</v>
          </cell>
          <cell r="Y127">
            <v>29220567</v>
          </cell>
        </row>
        <row r="128">
          <cell r="A128" t="str">
            <v>Depreciación Anual (D+C+AP)</v>
          </cell>
          <cell r="D128">
            <v>2007</v>
          </cell>
          <cell r="G128">
            <v>195</v>
          </cell>
          <cell r="Y128">
            <v>26970303</v>
          </cell>
        </row>
        <row r="129">
          <cell r="A129" t="str">
            <v>Depreciación Anual (D+C+AP)</v>
          </cell>
          <cell r="D129">
            <v>2007</v>
          </cell>
          <cell r="G129">
            <v>227</v>
          </cell>
          <cell r="Y129">
            <v>1168953</v>
          </cell>
        </row>
        <row r="130">
          <cell r="A130" t="str">
            <v>Depreciación Anual (D+C+AP)</v>
          </cell>
          <cell r="D130">
            <v>2007</v>
          </cell>
          <cell r="G130">
            <v>177</v>
          </cell>
          <cell r="Y130">
            <v>118079073</v>
          </cell>
        </row>
        <row r="131">
          <cell r="A131" t="str">
            <v>Depreciación Anual (D+C+AP)</v>
          </cell>
          <cell r="D131">
            <v>2007</v>
          </cell>
          <cell r="G131">
            <v>51</v>
          </cell>
          <cell r="Y131">
            <v>20164587</v>
          </cell>
        </row>
        <row r="132">
          <cell r="A132" t="str">
            <v>Depreciación Anual (D+C+AP)</v>
          </cell>
          <cell r="D132">
            <v>2007</v>
          </cell>
          <cell r="G132">
            <v>55</v>
          </cell>
          <cell r="Y132">
            <v>114632769</v>
          </cell>
        </row>
        <row r="133">
          <cell r="A133" t="str">
            <v>Depreciación Anual (D+C+AP)</v>
          </cell>
          <cell r="D133">
            <v>2007</v>
          </cell>
          <cell r="G133">
            <v>190</v>
          </cell>
          <cell r="Y133">
            <v>15016447</v>
          </cell>
        </row>
        <row r="134">
          <cell r="A134" t="str">
            <v>Depreciación Anual (D+C+AP)</v>
          </cell>
          <cell r="D134">
            <v>2007</v>
          </cell>
          <cell r="G134">
            <v>39</v>
          </cell>
          <cell r="Y134">
            <v>97517322</v>
          </cell>
        </row>
        <row r="135">
          <cell r="A135" t="str">
            <v>Depreciación Anual (D+C+AP)</v>
          </cell>
          <cell r="D135">
            <v>2007</v>
          </cell>
          <cell r="G135">
            <v>12</v>
          </cell>
          <cell r="Y135">
            <v>7147121</v>
          </cell>
        </row>
        <row r="136">
          <cell r="A136" t="str">
            <v>Depreciación Anual (D+C+AP)</v>
          </cell>
          <cell r="D136">
            <v>2007</v>
          </cell>
          <cell r="G136">
            <v>159</v>
          </cell>
          <cell r="Y136">
            <v>52285803</v>
          </cell>
        </row>
        <row r="137">
          <cell r="A137" t="str">
            <v>Depreciación Anual (D+C+AP)</v>
          </cell>
          <cell r="D137">
            <v>2007</v>
          </cell>
          <cell r="G137">
            <v>44</v>
          </cell>
          <cell r="Y137">
            <v>210653732</v>
          </cell>
        </row>
        <row r="138">
          <cell r="A138" t="str">
            <v>Depreciación Anual (D+C+AP)</v>
          </cell>
          <cell r="D138">
            <v>2007</v>
          </cell>
          <cell r="G138">
            <v>188</v>
          </cell>
          <cell r="Y138">
            <v>35572374</v>
          </cell>
        </row>
        <row r="139">
          <cell r="A139" t="str">
            <v>Depreciación Anual (D+C+AP)</v>
          </cell>
          <cell r="D139">
            <v>2007</v>
          </cell>
          <cell r="G139">
            <v>101</v>
          </cell>
          <cell r="Y139">
            <v>24715442</v>
          </cell>
        </row>
        <row r="140">
          <cell r="A140" t="str">
            <v>Depreciación Anual (D+C+AP)</v>
          </cell>
          <cell r="D140">
            <v>2007</v>
          </cell>
          <cell r="G140">
            <v>91</v>
          </cell>
          <cell r="Y140">
            <v>2086033</v>
          </cell>
        </row>
        <row r="141">
          <cell r="A141" t="str">
            <v>Depreciación Anual (D+C+AP)</v>
          </cell>
          <cell r="D141">
            <v>2007</v>
          </cell>
          <cell r="G141">
            <v>194</v>
          </cell>
          <cell r="Y141">
            <v>36834258</v>
          </cell>
        </row>
        <row r="142">
          <cell r="A142" t="str">
            <v>Depreciación Anual (D+C+AP)</v>
          </cell>
          <cell r="D142">
            <v>2007</v>
          </cell>
          <cell r="G142">
            <v>17</v>
          </cell>
          <cell r="Y142">
            <v>183980954</v>
          </cell>
        </row>
        <row r="143">
          <cell r="A143" t="str">
            <v>Costos de Combustible</v>
          </cell>
          <cell r="D143">
            <v>2007</v>
          </cell>
          <cell r="G143">
            <v>186</v>
          </cell>
          <cell r="Y143">
            <v>920724900</v>
          </cell>
        </row>
        <row r="144">
          <cell r="A144" t="str">
            <v>Costos de Combustible</v>
          </cell>
          <cell r="D144">
            <v>2007</v>
          </cell>
          <cell r="G144">
            <v>186</v>
          </cell>
          <cell r="Y144">
            <v>140223176</v>
          </cell>
        </row>
        <row r="145">
          <cell r="A145" t="str">
            <v>Costos de Combustible</v>
          </cell>
          <cell r="D145">
            <v>2007</v>
          </cell>
          <cell r="G145">
            <v>186</v>
          </cell>
          <cell r="Y145">
            <v>388549151</v>
          </cell>
        </row>
        <row r="146">
          <cell r="A146" t="str">
            <v>Costos Compra de Energía</v>
          </cell>
          <cell r="D146">
            <v>2007</v>
          </cell>
          <cell r="G146">
            <v>186</v>
          </cell>
          <cell r="Y146">
            <v>1755723329</v>
          </cell>
        </row>
        <row r="147">
          <cell r="A147" t="str">
            <v>Costos Totales por Compra de Energia</v>
          </cell>
          <cell r="D147">
            <v>2007</v>
          </cell>
          <cell r="G147">
            <v>186</v>
          </cell>
          <cell r="Y147">
            <v>1452173789</v>
          </cell>
        </row>
        <row r="148">
          <cell r="A148" t="str">
            <v>Costos OyM (D)</v>
          </cell>
          <cell r="D148">
            <v>2007</v>
          </cell>
          <cell r="G148">
            <v>186</v>
          </cell>
          <cell r="Y148">
            <v>11522458.923726825</v>
          </cell>
        </row>
        <row r="149">
          <cell r="A149" t="str">
            <v>Costos OyM (D)</v>
          </cell>
          <cell r="D149">
            <v>2007</v>
          </cell>
          <cell r="G149">
            <v>186</v>
          </cell>
          <cell r="Y149">
            <v>2395996.6433334514</v>
          </cell>
        </row>
        <row r="150">
          <cell r="A150" t="str">
            <v>Costos OyM (D)</v>
          </cell>
          <cell r="D150">
            <v>2007</v>
          </cell>
          <cell r="G150">
            <v>186</v>
          </cell>
          <cell r="Y150">
            <v>8619808.9101241454</v>
          </cell>
        </row>
        <row r="151">
          <cell r="A151" t="str">
            <v>Costos OyM (D)</v>
          </cell>
          <cell r="D151">
            <v>2007</v>
          </cell>
          <cell r="G151">
            <v>186</v>
          </cell>
          <cell r="Y151">
            <v>7127266.4398555057</v>
          </cell>
        </row>
        <row r="152">
          <cell r="A152" t="str">
            <v>Costos de OyM (C )</v>
          </cell>
          <cell r="D152">
            <v>2007</v>
          </cell>
          <cell r="G152">
            <v>186</v>
          </cell>
          <cell r="Y152">
            <v>14754868.493735358</v>
          </cell>
        </row>
        <row r="153">
          <cell r="A153" t="str">
            <v>Costos OyM (D)</v>
          </cell>
          <cell r="D153">
            <v>2007</v>
          </cell>
          <cell r="G153">
            <v>186</v>
          </cell>
          <cell r="Y153">
            <v>1959329.9350761606</v>
          </cell>
        </row>
        <row r="154">
          <cell r="A154" t="str">
            <v>Costos OyM (D)</v>
          </cell>
          <cell r="D154">
            <v>2007</v>
          </cell>
          <cell r="G154">
            <v>186</v>
          </cell>
          <cell r="Y154">
            <v>19337616.707906518</v>
          </cell>
        </row>
        <row r="155">
          <cell r="A155" t="str">
            <v>Costos OyM (D)</v>
          </cell>
          <cell r="D155">
            <v>2007</v>
          </cell>
          <cell r="G155">
            <v>186</v>
          </cell>
          <cell r="Y155">
            <v>232016.33413704735</v>
          </cell>
        </row>
        <row r="156">
          <cell r="A156" t="str">
            <v>Costos OyM (D)</v>
          </cell>
          <cell r="D156">
            <v>2007</v>
          </cell>
          <cell r="G156">
            <v>186</v>
          </cell>
          <cell r="Y156">
            <v>4477853.2322183233</v>
          </cell>
        </row>
        <row r="157">
          <cell r="A157" t="str">
            <v>Costos OyM (D)</v>
          </cell>
          <cell r="D157">
            <v>2007</v>
          </cell>
          <cell r="G157">
            <v>186</v>
          </cell>
          <cell r="Y157">
            <v>32082.369416201924</v>
          </cell>
        </row>
        <row r="158">
          <cell r="A158" t="str">
            <v>Costos OyM (D)</v>
          </cell>
          <cell r="D158">
            <v>2007</v>
          </cell>
          <cell r="G158">
            <v>186</v>
          </cell>
          <cell r="Y158">
            <v>8423601.5604528002</v>
          </cell>
        </row>
        <row r="159">
          <cell r="A159" t="str">
            <v>Costos OyM (D)</v>
          </cell>
          <cell r="D159">
            <v>2007</v>
          </cell>
          <cell r="G159">
            <v>186</v>
          </cell>
          <cell r="Y159">
            <v>82035545.476159841</v>
          </cell>
        </row>
        <row r="160">
          <cell r="A160" t="str">
            <v>Costos OyM (D)</v>
          </cell>
          <cell r="D160">
            <v>2007</v>
          </cell>
          <cell r="G160">
            <v>186</v>
          </cell>
          <cell r="Y160">
            <v>19590071.565100703</v>
          </cell>
        </row>
        <row r="161">
          <cell r="A161" t="str">
            <v>Costos OyM (D)</v>
          </cell>
          <cell r="D161">
            <v>2007</v>
          </cell>
          <cell r="G161">
            <v>186</v>
          </cell>
          <cell r="Y161">
            <v>8559020.2575816866</v>
          </cell>
        </row>
        <row r="162">
          <cell r="A162" t="str">
            <v>Costos de OyM (C )</v>
          </cell>
          <cell r="D162">
            <v>2007</v>
          </cell>
          <cell r="G162">
            <v>186</v>
          </cell>
          <cell r="Y162">
            <v>2672539.8981208429</v>
          </cell>
        </row>
        <row r="163">
          <cell r="A163" t="str">
            <v>Costos OyM (D)</v>
          </cell>
          <cell r="D163">
            <v>2007</v>
          </cell>
          <cell r="G163">
            <v>186</v>
          </cell>
          <cell r="Y163">
            <v>865304.95973323379</v>
          </cell>
        </row>
        <row r="164">
          <cell r="A164" t="str">
            <v>Costos de OyM (C )</v>
          </cell>
          <cell r="D164">
            <v>2007</v>
          </cell>
          <cell r="G164">
            <v>186</v>
          </cell>
          <cell r="Y164">
            <v>72489207.992353365</v>
          </cell>
        </row>
        <row r="165">
          <cell r="A165" t="str">
            <v>Costos de OyM (C )</v>
          </cell>
          <cell r="D165">
            <v>2007</v>
          </cell>
          <cell r="G165">
            <v>186</v>
          </cell>
          <cell r="Y165">
            <v>2558199.3407911342</v>
          </cell>
        </row>
        <row r="166">
          <cell r="A166" t="str">
            <v>Costos de Administración</v>
          </cell>
          <cell r="D166">
            <v>2007</v>
          </cell>
          <cell r="G166">
            <v>186</v>
          </cell>
          <cell r="Y166">
            <v>108032115.78163886</v>
          </cell>
        </row>
        <row r="167">
          <cell r="A167" t="str">
            <v>Costos Totales</v>
          </cell>
          <cell r="D167">
            <v>2007</v>
          </cell>
          <cell r="G167">
            <v>186</v>
          </cell>
          <cell r="Y167">
            <v>4275366624</v>
          </cell>
        </row>
        <row r="168">
          <cell r="A168" t="str">
            <v>Costos de Combustible</v>
          </cell>
          <cell r="D168">
            <v>2007</v>
          </cell>
          <cell r="G168">
            <v>185</v>
          </cell>
          <cell r="Y168">
            <v>1105771</v>
          </cell>
        </row>
        <row r="169">
          <cell r="A169" t="str">
            <v>Costos Compra de Energía</v>
          </cell>
          <cell r="D169">
            <v>2007</v>
          </cell>
          <cell r="G169">
            <v>185</v>
          </cell>
          <cell r="Y169">
            <v>157125583</v>
          </cell>
        </row>
        <row r="170">
          <cell r="A170" t="str">
            <v>Costos Totales por Compra de Energia</v>
          </cell>
          <cell r="D170">
            <v>2007</v>
          </cell>
          <cell r="G170">
            <v>185</v>
          </cell>
          <cell r="Y170">
            <v>157125583</v>
          </cell>
        </row>
        <row r="171">
          <cell r="A171" t="str">
            <v>Costos de Administración</v>
          </cell>
          <cell r="D171">
            <v>2007</v>
          </cell>
          <cell r="G171">
            <v>185</v>
          </cell>
          <cell r="Y171">
            <v>0</v>
          </cell>
        </row>
        <row r="172">
          <cell r="A172" t="str">
            <v>Costos Totales</v>
          </cell>
          <cell r="D172">
            <v>2007</v>
          </cell>
          <cell r="G172">
            <v>185</v>
          </cell>
          <cell r="Y172">
            <v>158976132</v>
          </cell>
        </row>
        <row r="173">
          <cell r="A173" t="str">
            <v>Costos Compra de Energía</v>
          </cell>
          <cell r="D173">
            <v>2007</v>
          </cell>
          <cell r="G173">
            <v>158</v>
          </cell>
          <cell r="Y173">
            <v>1033690</v>
          </cell>
        </row>
        <row r="174">
          <cell r="A174" t="str">
            <v>Costos Totales por Compra de Energia</v>
          </cell>
          <cell r="D174">
            <v>2007</v>
          </cell>
          <cell r="G174">
            <v>158</v>
          </cell>
          <cell r="Y174">
            <v>1033690</v>
          </cell>
        </row>
        <row r="175">
          <cell r="A175" t="str">
            <v>Costos OyM (D)</v>
          </cell>
          <cell r="D175">
            <v>2007</v>
          </cell>
          <cell r="G175">
            <v>158</v>
          </cell>
          <cell r="Y175">
            <v>115.71943023773632</v>
          </cell>
        </row>
        <row r="176">
          <cell r="A176" t="str">
            <v>Costos OyM (D)</v>
          </cell>
          <cell r="D176">
            <v>2007</v>
          </cell>
          <cell r="G176">
            <v>158</v>
          </cell>
          <cell r="Y176">
            <v>0</v>
          </cell>
        </row>
        <row r="177">
          <cell r="A177" t="str">
            <v>Costos OyM (D)</v>
          </cell>
          <cell r="D177">
            <v>2007</v>
          </cell>
          <cell r="G177">
            <v>158</v>
          </cell>
          <cell r="Y177">
            <v>2300.9067293872231</v>
          </cell>
        </row>
        <row r="178">
          <cell r="A178" t="str">
            <v>Costos OyM (D)</v>
          </cell>
          <cell r="D178">
            <v>2007</v>
          </cell>
          <cell r="G178">
            <v>158</v>
          </cell>
          <cell r="Y178">
            <v>27478.308978199562</v>
          </cell>
        </row>
        <row r="179">
          <cell r="A179" t="str">
            <v>Costos de OyM (C )</v>
          </cell>
          <cell r="D179">
            <v>2007</v>
          </cell>
          <cell r="G179">
            <v>158</v>
          </cell>
          <cell r="Y179">
            <v>760.60013276814902</v>
          </cell>
        </row>
        <row r="180">
          <cell r="A180" t="str">
            <v>Costos OyM (D)</v>
          </cell>
          <cell r="D180">
            <v>2007</v>
          </cell>
          <cell r="G180">
            <v>158</v>
          </cell>
          <cell r="Y180">
            <v>-3471.5829071320895</v>
          </cell>
        </row>
        <row r="181">
          <cell r="A181" t="str">
            <v>Costos OyM (D)</v>
          </cell>
          <cell r="D181">
            <v>2007</v>
          </cell>
          <cell r="G181">
            <v>158</v>
          </cell>
          <cell r="Y181">
            <v>13971.716839189212</v>
          </cell>
        </row>
        <row r="182">
          <cell r="A182" t="str">
            <v>Costos OyM (D)</v>
          </cell>
          <cell r="D182">
            <v>2007</v>
          </cell>
          <cell r="G182">
            <v>158</v>
          </cell>
          <cell r="Y182">
            <v>25.840261121047917</v>
          </cell>
        </row>
        <row r="183">
          <cell r="A183" t="str">
            <v>Costos OyM (D)</v>
          </cell>
          <cell r="D183">
            <v>2007</v>
          </cell>
          <cell r="G183">
            <v>158</v>
          </cell>
          <cell r="Y183">
            <v>21506.961680009576</v>
          </cell>
        </row>
        <row r="184">
          <cell r="A184" t="str">
            <v>Costos OyM (D)</v>
          </cell>
          <cell r="D184">
            <v>2007</v>
          </cell>
          <cell r="G184">
            <v>158</v>
          </cell>
          <cell r="Y184">
            <v>1507.723061932448</v>
          </cell>
        </row>
        <row r="185">
          <cell r="A185" t="str">
            <v>Costos de OyM (C )</v>
          </cell>
          <cell r="D185">
            <v>2007</v>
          </cell>
          <cell r="G185">
            <v>158</v>
          </cell>
          <cell r="Y185">
            <v>24.716695599555802</v>
          </cell>
        </row>
        <row r="186">
          <cell r="A186" t="str">
            <v>Costos OyM (D)</v>
          </cell>
          <cell r="D186">
            <v>2007</v>
          </cell>
          <cell r="G186">
            <v>158</v>
          </cell>
          <cell r="Y186">
            <v>13154.939889841306</v>
          </cell>
        </row>
        <row r="187">
          <cell r="A187" t="str">
            <v>Costos de OyM (C )</v>
          </cell>
          <cell r="D187">
            <v>2007</v>
          </cell>
          <cell r="G187">
            <v>158</v>
          </cell>
          <cell r="Y187">
            <v>221017.81553739161</v>
          </cell>
        </row>
        <row r="188">
          <cell r="A188" t="str">
            <v>Costos de OyM (C )</v>
          </cell>
          <cell r="D188">
            <v>2007</v>
          </cell>
          <cell r="G188">
            <v>158</v>
          </cell>
          <cell r="Y188">
            <v>72544.625070859896</v>
          </cell>
        </row>
        <row r="189">
          <cell r="A189" t="str">
            <v>Costos de Administración</v>
          </cell>
          <cell r="D189">
            <v>2007</v>
          </cell>
          <cell r="G189">
            <v>158</v>
          </cell>
          <cell r="Y189">
            <v>353594.31124965259</v>
          </cell>
        </row>
        <row r="190">
          <cell r="A190" t="str">
            <v>Costos Totales</v>
          </cell>
          <cell r="D190">
            <v>2007</v>
          </cell>
          <cell r="G190">
            <v>158</v>
          </cell>
          <cell r="Y190">
            <v>1817468</v>
          </cell>
        </row>
        <row r="191">
          <cell r="A191" t="str">
            <v>Costos de Administración</v>
          </cell>
          <cell r="D191">
            <v>2007</v>
          </cell>
          <cell r="G191">
            <v>18</v>
          </cell>
          <cell r="Y191">
            <v>0</v>
          </cell>
        </row>
        <row r="192">
          <cell r="A192" t="str">
            <v>Costos Totales</v>
          </cell>
          <cell r="D192">
            <v>2007</v>
          </cell>
          <cell r="G192">
            <v>18</v>
          </cell>
          <cell r="Y192">
            <v>19159251</v>
          </cell>
        </row>
        <row r="193">
          <cell r="A193" t="str">
            <v>Costos de Combustible</v>
          </cell>
          <cell r="D193">
            <v>2007</v>
          </cell>
          <cell r="G193">
            <v>141</v>
          </cell>
          <cell r="Y193">
            <v>63302237</v>
          </cell>
        </row>
        <row r="194">
          <cell r="A194" t="str">
            <v>Costos de Combustible</v>
          </cell>
          <cell r="D194">
            <v>2007</v>
          </cell>
          <cell r="G194">
            <v>141</v>
          </cell>
          <cell r="Y194">
            <v>235632572</v>
          </cell>
        </row>
        <row r="195">
          <cell r="A195" t="str">
            <v>Costos Compra de Energía</v>
          </cell>
          <cell r="D195">
            <v>2007</v>
          </cell>
          <cell r="G195">
            <v>141</v>
          </cell>
          <cell r="Y195">
            <v>1006045733</v>
          </cell>
        </row>
        <row r="196">
          <cell r="A196" t="str">
            <v>Costos Totales por Compra de Energia</v>
          </cell>
          <cell r="D196">
            <v>2007</v>
          </cell>
          <cell r="G196">
            <v>141</v>
          </cell>
          <cell r="Y196">
            <v>1018166775</v>
          </cell>
        </row>
        <row r="197">
          <cell r="A197" t="str">
            <v>Costos OyM (D)</v>
          </cell>
          <cell r="D197">
            <v>2007</v>
          </cell>
          <cell r="G197">
            <v>141</v>
          </cell>
          <cell r="Y197">
            <v>9611318.8286621906</v>
          </cell>
        </row>
        <row r="198">
          <cell r="A198" t="str">
            <v>Costos OyM (D)</v>
          </cell>
          <cell r="D198">
            <v>2007</v>
          </cell>
          <cell r="G198">
            <v>141</v>
          </cell>
          <cell r="Y198">
            <v>475358.56707241142</v>
          </cell>
        </row>
        <row r="199">
          <cell r="A199" t="str">
            <v>Costos OyM (D)</v>
          </cell>
          <cell r="D199">
            <v>2007</v>
          </cell>
          <cell r="G199">
            <v>141</v>
          </cell>
          <cell r="Y199">
            <v>1697373.7262167302</v>
          </cell>
        </row>
        <row r="200">
          <cell r="A200" t="str">
            <v>Costos de OyM (C )</v>
          </cell>
          <cell r="D200">
            <v>2007</v>
          </cell>
          <cell r="G200">
            <v>141</v>
          </cell>
          <cell r="Y200">
            <v>1141859.6563359518</v>
          </cell>
        </row>
        <row r="201">
          <cell r="A201" t="str">
            <v>Costos OyM (D)</v>
          </cell>
          <cell r="D201">
            <v>2007</v>
          </cell>
          <cell r="G201">
            <v>141</v>
          </cell>
          <cell r="Y201">
            <v>1402792.5024575561</v>
          </cell>
        </row>
        <row r="202">
          <cell r="A202" t="str">
            <v>Costos OyM (D)</v>
          </cell>
          <cell r="D202">
            <v>2007</v>
          </cell>
          <cell r="G202">
            <v>141</v>
          </cell>
          <cell r="Y202">
            <v>66045.46044617056</v>
          </cell>
        </row>
        <row r="203">
          <cell r="A203" t="str">
            <v>Costos OyM (D)</v>
          </cell>
          <cell r="D203">
            <v>2007</v>
          </cell>
          <cell r="G203">
            <v>141</v>
          </cell>
          <cell r="Y203">
            <v>1524410.253168575</v>
          </cell>
        </row>
        <row r="204">
          <cell r="A204" t="str">
            <v>Costos OyM (D)</v>
          </cell>
          <cell r="D204">
            <v>2007</v>
          </cell>
          <cell r="G204">
            <v>141</v>
          </cell>
          <cell r="Y204">
            <v>1378508.2744518409</v>
          </cell>
        </row>
        <row r="205">
          <cell r="A205" t="str">
            <v>Costos OyM (D)</v>
          </cell>
          <cell r="D205">
            <v>2007</v>
          </cell>
          <cell r="G205">
            <v>141</v>
          </cell>
          <cell r="Y205">
            <v>3032566.9820920113</v>
          </cell>
        </row>
        <row r="206">
          <cell r="A206" t="str">
            <v>Costos OyM (D)</v>
          </cell>
          <cell r="D206">
            <v>2007</v>
          </cell>
          <cell r="G206">
            <v>141</v>
          </cell>
          <cell r="Y206">
            <v>31230311.522506878</v>
          </cell>
        </row>
        <row r="207">
          <cell r="A207" t="str">
            <v>Costos OyM (D)</v>
          </cell>
          <cell r="D207">
            <v>2007</v>
          </cell>
          <cell r="G207">
            <v>141</v>
          </cell>
          <cell r="Y207">
            <v>5277819.4064725665</v>
          </cell>
        </row>
        <row r="208">
          <cell r="A208" t="str">
            <v>Costos de OyM (C )</v>
          </cell>
          <cell r="D208">
            <v>2007</v>
          </cell>
          <cell r="G208">
            <v>141</v>
          </cell>
          <cell r="Y208">
            <v>78050.830758742755</v>
          </cell>
        </row>
        <row r="209">
          <cell r="A209" t="str">
            <v>Costos OyM (D)</v>
          </cell>
          <cell r="D209">
            <v>2007</v>
          </cell>
          <cell r="G209">
            <v>141</v>
          </cell>
          <cell r="Y209">
            <v>11378199.486825699</v>
          </cell>
        </row>
        <row r="210">
          <cell r="A210" t="str">
            <v>Costos de OyM (C )</v>
          </cell>
          <cell r="D210">
            <v>2007</v>
          </cell>
          <cell r="G210">
            <v>141</v>
          </cell>
          <cell r="Y210">
            <v>62766936.223769978</v>
          </cell>
        </row>
        <row r="211">
          <cell r="A211" t="str">
            <v>Costos de OyM (C )</v>
          </cell>
          <cell r="D211">
            <v>2007</v>
          </cell>
          <cell r="G211">
            <v>141</v>
          </cell>
          <cell r="Y211">
            <v>11045893.510413814</v>
          </cell>
        </row>
        <row r="212">
          <cell r="A212" t="str">
            <v>Costos de OyM (C )</v>
          </cell>
          <cell r="D212">
            <v>2007</v>
          </cell>
          <cell r="G212">
            <v>141</v>
          </cell>
          <cell r="Y212">
            <v>-2650.3038599705515</v>
          </cell>
        </row>
        <row r="213">
          <cell r="A213" t="str">
            <v>Costos de Administración</v>
          </cell>
          <cell r="D213">
            <v>2007</v>
          </cell>
          <cell r="G213">
            <v>141</v>
          </cell>
          <cell r="Y213">
            <v>63994487.61691013</v>
          </cell>
        </row>
        <row r="214">
          <cell r="A214" t="str">
            <v>Costos Totales</v>
          </cell>
          <cell r="D214">
            <v>2007</v>
          </cell>
          <cell r="G214">
            <v>141</v>
          </cell>
          <cell r="Y214">
            <v>1704280202</v>
          </cell>
        </row>
        <row r="215">
          <cell r="A215" t="str">
            <v>Costos OyM (D)</v>
          </cell>
          <cell r="D215">
            <v>2007</v>
          </cell>
          <cell r="G215">
            <v>141</v>
          </cell>
          <cell r="Y215">
            <v>234609.34816606381</v>
          </cell>
        </row>
        <row r="216">
          <cell r="A216" t="str">
            <v>Costos de Combustible</v>
          </cell>
          <cell r="D216">
            <v>2007</v>
          </cell>
          <cell r="G216">
            <v>82</v>
          </cell>
          <cell r="Y216">
            <v>402527315</v>
          </cell>
        </row>
        <row r="217">
          <cell r="A217" t="str">
            <v>Costos de Combustible</v>
          </cell>
          <cell r="D217">
            <v>2007</v>
          </cell>
          <cell r="G217">
            <v>82</v>
          </cell>
          <cell r="Y217">
            <v>57591370</v>
          </cell>
        </row>
        <row r="218">
          <cell r="A218" t="str">
            <v>Costos Compra de Energía</v>
          </cell>
          <cell r="D218">
            <v>2007</v>
          </cell>
          <cell r="G218">
            <v>82</v>
          </cell>
          <cell r="Y218">
            <v>168443606</v>
          </cell>
        </row>
        <row r="219">
          <cell r="A219" t="str">
            <v>Costos Totales por Compra de Energia</v>
          </cell>
          <cell r="D219">
            <v>2007</v>
          </cell>
          <cell r="G219">
            <v>82</v>
          </cell>
          <cell r="Y219">
            <v>171662273</v>
          </cell>
        </row>
        <row r="220">
          <cell r="A220" t="str">
            <v>Costos OyM (D)</v>
          </cell>
          <cell r="D220">
            <v>2007</v>
          </cell>
          <cell r="G220">
            <v>82</v>
          </cell>
          <cell r="Y220">
            <v>1502248.2970436276</v>
          </cell>
        </row>
        <row r="221">
          <cell r="A221" t="str">
            <v>Costos OyM (D)</v>
          </cell>
          <cell r="D221">
            <v>2007</v>
          </cell>
          <cell r="G221">
            <v>82</v>
          </cell>
          <cell r="Y221">
            <v>749674.2851750002</v>
          </cell>
        </row>
        <row r="222">
          <cell r="A222" t="str">
            <v>Costos OyM (D)</v>
          </cell>
          <cell r="D222">
            <v>2007</v>
          </cell>
          <cell r="G222">
            <v>82</v>
          </cell>
          <cell r="Y222">
            <v>1239833.7044217023</v>
          </cell>
        </row>
        <row r="223">
          <cell r="A223" t="str">
            <v>Costos OyM (D)</v>
          </cell>
          <cell r="D223">
            <v>2007</v>
          </cell>
          <cell r="G223">
            <v>82</v>
          </cell>
          <cell r="Y223">
            <v>3153385.9316875055</v>
          </cell>
        </row>
        <row r="224">
          <cell r="A224" t="str">
            <v>Costos OyM (D)</v>
          </cell>
          <cell r="D224">
            <v>2007</v>
          </cell>
          <cell r="G224">
            <v>82</v>
          </cell>
          <cell r="Y224">
            <v>95704.46276506377</v>
          </cell>
        </row>
        <row r="225">
          <cell r="A225" t="str">
            <v>Costos de OyM (C )</v>
          </cell>
          <cell r="D225">
            <v>2007</v>
          </cell>
          <cell r="G225">
            <v>82</v>
          </cell>
          <cell r="Y225">
            <v>6968553.2542242911</v>
          </cell>
        </row>
        <row r="226">
          <cell r="A226" t="str">
            <v>Costos OyM (D)</v>
          </cell>
          <cell r="D226">
            <v>2007</v>
          </cell>
          <cell r="G226">
            <v>82</v>
          </cell>
          <cell r="Y226">
            <v>-91865.498754167216</v>
          </cell>
        </row>
        <row r="227">
          <cell r="A227" t="str">
            <v>Costos OyM (D)</v>
          </cell>
          <cell r="D227">
            <v>2007</v>
          </cell>
          <cell r="G227">
            <v>82</v>
          </cell>
          <cell r="Y227">
            <v>5120258.976031784</v>
          </cell>
        </row>
        <row r="228">
          <cell r="A228" t="str">
            <v>Costos OyM (D)</v>
          </cell>
          <cell r="D228">
            <v>2007</v>
          </cell>
          <cell r="G228">
            <v>82</v>
          </cell>
          <cell r="Y228">
            <v>14607.611960689783</v>
          </cell>
        </row>
        <row r="229">
          <cell r="A229" t="str">
            <v>Costos OyM (D)</v>
          </cell>
          <cell r="D229">
            <v>2007</v>
          </cell>
          <cell r="G229">
            <v>82</v>
          </cell>
          <cell r="Y229">
            <v>8905.9021698498618</v>
          </cell>
        </row>
        <row r="230">
          <cell r="A230" t="str">
            <v>Costos OyM (D)</v>
          </cell>
          <cell r="D230">
            <v>2007</v>
          </cell>
          <cell r="G230">
            <v>82</v>
          </cell>
          <cell r="Y230">
            <v>914026.21033216268</v>
          </cell>
        </row>
        <row r="231">
          <cell r="A231" t="str">
            <v>Costos OyM (D)</v>
          </cell>
          <cell r="D231">
            <v>2007</v>
          </cell>
          <cell r="G231">
            <v>82</v>
          </cell>
          <cell r="Y231">
            <v>21675805.316643346</v>
          </cell>
        </row>
        <row r="232">
          <cell r="A232" t="str">
            <v>Costos OyM (D)</v>
          </cell>
          <cell r="D232">
            <v>2007</v>
          </cell>
          <cell r="G232">
            <v>82</v>
          </cell>
          <cell r="Y232">
            <v>698656.62180514005</v>
          </cell>
        </row>
        <row r="233">
          <cell r="A233" t="str">
            <v>Costos OyM (D)</v>
          </cell>
          <cell r="D233">
            <v>2007</v>
          </cell>
          <cell r="G233">
            <v>82</v>
          </cell>
          <cell r="Y233">
            <v>126416.1748522362</v>
          </cell>
        </row>
        <row r="234">
          <cell r="A234" t="str">
            <v>Costos OyM (D)</v>
          </cell>
          <cell r="D234">
            <v>2007</v>
          </cell>
          <cell r="G234">
            <v>82</v>
          </cell>
          <cell r="Y234">
            <v>13308.857966953636</v>
          </cell>
        </row>
        <row r="235">
          <cell r="A235" t="str">
            <v>Costos de OyM (C )</v>
          </cell>
          <cell r="D235">
            <v>2007</v>
          </cell>
          <cell r="G235">
            <v>82</v>
          </cell>
          <cell r="Y235">
            <v>22988815.448902182</v>
          </cell>
        </row>
        <row r="236">
          <cell r="A236" t="str">
            <v>Costos de OyM (C )</v>
          </cell>
          <cell r="D236">
            <v>2007</v>
          </cell>
          <cell r="G236">
            <v>82</v>
          </cell>
          <cell r="Y236">
            <v>7041207.9809391852</v>
          </cell>
        </row>
        <row r="237">
          <cell r="A237" t="str">
            <v>Costos de OyM (C )</v>
          </cell>
          <cell r="D237">
            <v>2007</v>
          </cell>
          <cell r="G237">
            <v>82</v>
          </cell>
          <cell r="Y237">
            <v>54927.238539194688</v>
          </cell>
        </row>
        <row r="238">
          <cell r="A238" t="str">
            <v>Costos de Administración</v>
          </cell>
          <cell r="D238">
            <v>2007</v>
          </cell>
          <cell r="G238">
            <v>82</v>
          </cell>
          <cell r="Y238">
            <v>29877874.76541543</v>
          </cell>
        </row>
        <row r="239">
          <cell r="A239" t="str">
            <v>Costos Totales</v>
          </cell>
          <cell r="D239">
            <v>2007</v>
          </cell>
          <cell r="G239">
            <v>82</v>
          </cell>
          <cell r="Y239">
            <v>866727321</v>
          </cell>
        </row>
        <row r="240">
          <cell r="A240" t="str">
            <v>Costos Compra de Energía</v>
          </cell>
          <cell r="D240">
            <v>2007</v>
          </cell>
          <cell r="G240">
            <v>23</v>
          </cell>
          <cell r="Y240">
            <v>174782554</v>
          </cell>
        </row>
        <row r="241">
          <cell r="A241" t="str">
            <v>Costos Totales por Compra de Energia</v>
          </cell>
          <cell r="D241">
            <v>2007</v>
          </cell>
          <cell r="G241">
            <v>23</v>
          </cell>
          <cell r="Y241">
            <v>185044204</v>
          </cell>
        </row>
        <row r="242">
          <cell r="A242" t="str">
            <v>Costos OyM (D)</v>
          </cell>
          <cell r="D242">
            <v>2007</v>
          </cell>
          <cell r="G242">
            <v>23</v>
          </cell>
          <cell r="Y242">
            <v>1625390.6231607886</v>
          </cell>
        </row>
        <row r="243">
          <cell r="A243" t="str">
            <v>Costos OyM (D)</v>
          </cell>
          <cell r="D243">
            <v>2007</v>
          </cell>
          <cell r="G243">
            <v>23</v>
          </cell>
          <cell r="Y243">
            <v>1058448.5532273136</v>
          </cell>
        </row>
        <row r="244">
          <cell r="A244" t="str">
            <v>Costos OyM (D)</v>
          </cell>
          <cell r="D244">
            <v>2007</v>
          </cell>
          <cell r="G244">
            <v>23</v>
          </cell>
          <cell r="Y244">
            <v>2538942.7208758607</v>
          </cell>
        </row>
        <row r="245">
          <cell r="A245" t="str">
            <v>Costos OyM (D)</v>
          </cell>
          <cell r="D245">
            <v>2007</v>
          </cell>
          <cell r="G245">
            <v>23</v>
          </cell>
          <cell r="Y245">
            <v>696242.24262474291</v>
          </cell>
        </row>
        <row r="246">
          <cell r="A246" t="str">
            <v>Costos de OyM (C )</v>
          </cell>
          <cell r="D246">
            <v>2007</v>
          </cell>
          <cell r="G246">
            <v>23</v>
          </cell>
          <cell r="Y246">
            <v>6763374.3466215609</v>
          </cell>
        </row>
        <row r="247">
          <cell r="A247" t="str">
            <v>Costos OyM (D)</v>
          </cell>
          <cell r="D247">
            <v>2007</v>
          </cell>
          <cell r="G247">
            <v>23</v>
          </cell>
          <cell r="Y247">
            <v>1824594.3196325607</v>
          </cell>
        </row>
        <row r="248">
          <cell r="A248" t="str">
            <v>Costos OyM (D)</v>
          </cell>
          <cell r="D248">
            <v>2007</v>
          </cell>
          <cell r="G248">
            <v>23</v>
          </cell>
          <cell r="Y248">
            <v>15536491.827208092</v>
          </cell>
        </row>
        <row r="249">
          <cell r="A249" t="str">
            <v>Costos OyM (D)</v>
          </cell>
          <cell r="D249">
            <v>2007</v>
          </cell>
          <cell r="G249">
            <v>23</v>
          </cell>
          <cell r="Y249">
            <v>3472258.1243900787</v>
          </cell>
        </row>
        <row r="250">
          <cell r="A250" t="str">
            <v>Costos OyM (D)</v>
          </cell>
          <cell r="D250">
            <v>2007</v>
          </cell>
          <cell r="G250">
            <v>23</v>
          </cell>
          <cell r="Y250">
            <v>1725558.7101621097</v>
          </cell>
        </row>
        <row r="251">
          <cell r="A251" t="str">
            <v>Costos OyM (D)</v>
          </cell>
          <cell r="D251">
            <v>2007</v>
          </cell>
          <cell r="G251">
            <v>23</v>
          </cell>
          <cell r="Y251">
            <v>131284.25534951882</v>
          </cell>
        </row>
        <row r="252">
          <cell r="A252" t="str">
            <v>Costos OyM (D)</v>
          </cell>
          <cell r="D252">
            <v>2007</v>
          </cell>
          <cell r="G252">
            <v>23</v>
          </cell>
          <cell r="Y252">
            <v>1214907.9638464167</v>
          </cell>
        </row>
        <row r="253">
          <cell r="A253" t="str">
            <v>Costos OyM (D)</v>
          </cell>
          <cell r="D253">
            <v>2007</v>
          </cell>
          <cell r="G253">
            <v>23</v>
          </cell>
          <cell r="Y253">
            <v>34606852.825746141</v>
          </cell>
        </row>
        <row r="254">
          <cell r="A254" t="str">
            <v>Costos OyM (D)</v>
          </cell>
          <cell r="D254">
            <v>2007</v>
          </cell>
          <cell r="G254">
            <v>23</v>
          </cell>
          <cell r="Y254">
            <v>1511276.6595813991</v>
          </cell>
        </row>
        <row r="255">
          <cell r="A255" t="str">
            <v>Costos OyM (D)</v>
          </cell>
          <cell r="D255">
            <v>2007</v>
          </cell>
          <cell r="G255">
            <v>23</v>
          </cell>
          <cell r="Y255">
            <v>354030.67668179376</v>
          </cell>
        </row>
        <row r="256">
          <cell r="A256" t="str">
            <v>Costos OyM (D)</v>
          </cell>
          <cell r="D256">
            <v>2007</v>
          </cell>
          <cell r="G256">
            <v>23</v>
          </cell>
          <cell r="Y256">
            <v>467221.13179850922</v>
          </cell>
        </row>
        <row r="257">
          <cell r="A257" t="str">
            <v>Costos de OyM (C )</v>
          </cell>
          <cell r="D257">
            <v>2007</v>
          </cell>
          <cell r="G257">
            <v>23</v>
          </cell>
          <cell r="Y257">
            <v>39647373.949090801</v>
          </cell>
        </row>
        <row r="258">
          <cell r="A258" t="str">
            <v>Costos de OyM (C )</v>
          </cell>
          <cell r="D258">
            <v>2007</v>
          </cell>
          <cell r="G258">
            <v>23</v>
          </cell>
          <cell r="Y258">
            <v>5547611.7704429366</v>
          </cell>
        </row>
        <row r="259">
          <cell r="A259" t="str">
            <v>Costos de OyM (C )</v>
          </cell>
          <cell r="D259">
            <v>2007</v>
          </cell>
          <cell r="G259">
            <v>23</v>
          </cell>
          <cell r="Y259">
            <v>3229529.5099706692</v>
          </cell>
        </row>
        <row r="260">
          <cell r="A260" t="str">
            <v>Costos de Administración</v>
          </cell>
          <cell r="D260">
            <v>2007</v>
          </cell>
          <cell r="G260">
            <v>23</v>
          </cell>
          <cell r="Y260">
            <v>34725618.204322025</v>
          </cell>
        </row>
        <row r="261">
          <cell r="A261" t="str">
            <v>Costos Totales</v>
          </cell>
          <cell r="D261">
            <v>2007</v>
          </cell>
          <cell r="G261">
            <v>23</v>
          </cell>
          <cell r="Y261">
            <v>407433260</v>
          </cell>
        </row>
        <row r="262">
          <cell r="A262" t="str">
            <v>Costos de Administración</v>
          </cell>
          <cell r="D262">
            <v>2007</v>
          </cell>
          <cell r="G262">
            <v>90</v>
          </cell>
          <cell r="Y262">
            <v>0</v>
          </cell>
        </row>
        <row r="263">
          <cell r="A263" t="str">
            <v>Costos Totales</v>
          </cell>
          <cell r="D263">
            <v>2007</v>
          </cell>
          <cell r="G263">
            <v>90</v>
          </cell>
          <cell r="Y263">
            <v>1143390</v>
          </cell>
        </row>
        <row r="264">
          <cell r="A264" t="str">
            <v>Costos de Combustible</v>
          </cell>
          <cell r="D264">
            <v>2007</v>
          </cell>
          <cell r="G264">
            <v>11</v>
          </cell>
          <cell r="Y264">
            <v>121575</v>
          </cell>
        </row>
        <row r="265">
          <cell r="A265" t="str">
            <v>Costos Compra de Energía</v>
          </cell>
          <cell r="D265">
            <v>2007</v>
          </cell>
          <cell r="G265">
            <v>11</v>
          </cell>
          <cell r="Y265">
            <v>27657026</v>
          </cell>
        </row>
        <row r="266">
          <cell r="A266" t="str">
            <v>Costos Totales por Compra de Energia</v>
          </cell>
          <cell r="D266">
            <v>2007</v>
          </cell>
          <cell r="G266">
            <v>11</v>
          </cell>
          <cell r="Y266">
            <v>27657026</v>
          </cell>
        </row>
        <row r="267">
          <cell r="A267" t="str">
            <v>Costos OyM (D)</v>
          </cell>
          <cell r="D267">
            <v>2007</v>
          </cell>
          <cell r="G267">
            <v>11</v>
          </cell>
          <cell r="Y267">
            <v>173199.40586708646</v>
          </cell>
        </row>
        <row r="268">
          <cell r="A268" t="str">
            <v>Costos OyM (D)</v>
          </cell>
          <cell r="D268">
            <v>2007</v>
          </cell>
          <cell r="G268">
            <v>11</v>
          </cell>
          <cell r="Y268">
            <v>122376.10620044105</v>
          </cell>
        </row>
        <row r="269">
          <cell r="A269" t="str">
            <v>Costos OyM (D)</v>
          </cell>
          <cell r="D269">
            <v>2007</v>
          </cell>
          <cell r="G269">
            <v>11</v>
          </cell>
          <cell r="Y269">
            <v>91693.604843231544</v>
          </cell>
        </row>
        <row r="270">
          <cell r="A270" t="str">
            <v>Costos OyM (D)</v>
          </cell>
          <cell r="D270">
            <v>2007</v>
          </cell>
          <cell r="G270">
            <v>11</v>
          </cell>
          <cell r="Y270">
            <v>314379.35773635271</v>
          </cell>
        </row>
        <row r="271">
          <cell r="A271" t="str">
            <v>Costos OyM (D)</v>
          </cell>
          <cell r="D271">
            <v>2007</v>
          </cell>
          <cell r="G271">
            <v>11</v>
          </cell>
          <cell r="Y271">
            <v>6549.9444493786677</v>
          </cell>
        </row>
        <row r="272">
          <cell r="A272" t="str">
            <v>Costos de OyM (C )</v>
          </cell>
          <cell r="D272">
            <v>2007</v>
          </cell>
          <cell r="G272">
            <v>11</v>
          </cell>
          <cell r="Y272">
            <v>908204.86843020539</v>
          </cell>
        </row>
        <row r="273">
          <cell r="A273" t="str">
            <v>Costos OyM (D)</v>
          </cell>
          <cell r="D273">
            <v>2007</v>
          </cell>
          <cell r="G273">
            <v>11</v>
          </cell>
          <cell r="Y273">
            <v>80050.881973778523</v>
          </cell>
        </row>
        <row r="274">
          <cell r="A274" t="str">
            <v>Costos OyM (D)</v>
          </cell>
          <cell r="D274">
            <v>2007</v>
          </cell>
          <cell r="G274">
            <v>11</v>
          </cell>
          <cell r="Y274">
            <v>1772750.891396441</v>
          </cell>
        </row>
        <row r="275">
          <cell r="A275" t="str">
            <v>Costos OyM (D)</v>
          </cell>
          <cell r="D275">
            <v>2007</v>
          </cell>
          <cell r="G275">
            <v>11</v>
          </cell>
          <cell r="Y275">
            <v>363864.58127277339</v>
          </cell>
        </row>
        <row r="276">
          <cell r="A276" t="str">
            <v>Costos OyM (D)</v>
          </cell>
          <cell r="D276">
            <v>2007</v>
          </cell>
          <cell r="G276">
            <v>11</v>
          </cell>
          <cell r="Y276">
            <v>62585.112435178053</v>
          </cell>
        </row>
        <row r="277">
          <cell r="A277" t="str">
            <v>Costos OyM (D)</v>
          </cell>
          <cell r="D277">
            <v>2007</v>
          </cell>
          <cell r="G277">
            <v>11</v>
          </cell>
          <cell r="Y277">
            <v>642585.50215169392</v>
          </cell>
        </row>
        <row r="278">
          <cell r="A278" t="str">
            <v>Costos OyM (D)</v>
          </cell>
          <cell r="D278">
            <v>2007</v>
          </cell>
          <cell r="G278">
            <v>11</v>
          </cell>
          <cell r="Y278">
            <v>4499657.918646032</v>
          </cell>
        </row>
        <row r="279">
          <cell r="A279" t="str">
            <v>Costos OyM (D)</v>
          </cell>
          <cell r="D279">
            <v>2007</v>
          </cell>
          <cell r="G279">
            <v>11</v>
          </cell>
          <cell r="Y279">
            <v>221957.73162327596</v>
          </cell>
        </row>
        <row r="280">
          <cell r="A280" t="str">
            <v>Costos OyM (D)</v>
          </cell>
          <cell r="D280">
            <v>2007</v>
          </cell>
          <cell r="G280">
            <v>11</v>
          </cell>
          <cell r="Y280">
            <v>279448.94214876572</v>
          </cell>
        </row>
        <row r="281">
          <cell r="A281" t="str">
            <v>Costos de OyM (C )</v>
          </cell>
          <cell r="D281">
            <v>2007</v>
          </cell>
          <cell r="G281">
            <v>11</v>
          </cell>
          <cell r="Y281">
            <v>29109.526499295036</v>
          </cell>
        </row>
        <row r="282">
          <cell r="A282" t="str">
            <v>Costos OyM (D)</v>
          </cell>
          <cell r="D282">
            <v>2007</v>
          </cell>
          <cell r="G282">
            <v>11</v>
          </cell>
          <cell r="Y282">
            <v>13098.765409143376</v>
          </cell>
        </row>
        <row r="283">
          <cell r="A283" t="str">
            <v>Costos de OyM (C )</v>
          </cell>
          <cell r="D283">
            <v>2007</v>
          </cell>
          <cell r="G283">
            <v>11</v>
          </cell>
          <cell r="Y283">
            <v>6291711.261926055</v>
          </cell>
        </row>
        <row r="284">
          <cell r="A284" t="str">
            <v>Costos de OyM (C )</v>
          </cell>
          <cell r="D284">
            <v>2007</v>
          </cell>
          <cell r="G284">
            <v>11</v>
          </cell>
          <cell r="Y284">
            <v>50535.531125619069</v>
          </cell>
        </row>
        <row r="285">
          <cell r="A285" t="str">
            <v>Costos de Administración</v>
          </cell>
          <cell r="D285">
            <v>2007</v>
          </cell>
          <cell r="G285">
            <v>11</v>
          </cell>
          <cell r="Y285">
            <v>16871444.43566433</v>
          </cell>
        </row>
        <row r="286">
          <cell r="A286" t="str">
            <v>Costos Totales</v>
          </cell>
          <cell r="D286">
            <v>2007</v>
          </cell>
          <cell r="G286">
            <v>11</v>
          </cell>
          <cell r="Y286">
            <v>44263581</v>
          </cell>
        </row>
        <row r="287">
          <cell r="A287" t="str">
            <v>Costos Compra de Energía</v>
          </cell>
          <cell r="D287">
            <v>2007</v>
          </cell>
          <cell r="G287">
            <v>35</v>
          </cell>
          <cell r="Y287">
            <v>11165000</v>
          </cell>
        </row>
        <row r="288">
          <cell r="A288" t="str">
            <v>Costos Totales por Compra de Energia</v>
          </cell>
          <cell r="D288">
            <v>2007</v>
          </cell>
          <cell r="G288">
            <v>35</v>
          </cell>
          <cell r="Y288">
            <v>11170000</v>
          </cell>
        </row>
        <row r="289">
          <cell r="A289" t="str">
            <v>Costos de Administración</v>
          </cell>
          <cell r="D289">
            <v>2007</v>
          </cell>
          <cell r="G289">
            <v>35</v>
          </cell>
          <cell r="Y289">
            <v>0</v>
          </cell>
        </row>
        <row r="290">
          <cell r="A290" t="str">
            <v>Costos Totales</v>
          </cell>
          <cell r="D290">
            <v>2007</v>
          </cell>
          <cell r="G290">
            <v>35</v>
          </cell>
          <cell r="Y290">
            <v>11693348</v>
          </cell>
        </row>
        <row r="291">
          <cell r="A291" t="str">
            <v>Costos de Combustible</v>
          </cell>
          <cell r="D291">
            <v>2007</v>
          </cell>
          <cell r="G291">
            <v>54</v>
          </cell>
          <cell r="Y291">
            <v>26688</v>
          </cell>
        </row>
        <row r="292">
          <cell r="A292" t="str">
            <v>Costos Compra de Energía</v>
          </cell>
          <cell r="D292">
            <v>2007</v>
          </cell>
          <cell r="G292">
            <v>54</v>
          </cell>
          <cell r="Y292">
            <v>43483017</v>
          </cell>
        </row>
        <row r="293">
          <cell r="A293" t="str">
            <v>Costos Totales por Compra de Energia</v>
          </cell>
          <cell r="D293">
            <v>2007</v>
          </cell>
          <cell r="G293">
            <v>54</v>
          </cell>
          <cell r="Y293">
            <v>43704731</v>
          </cell>
        </row>
        <row r="294">
          <cell r="A294" t="str">
            <v>Costos OyM (D)</v>
          </cell>
          <cell r="D294">
            <v>2007</v>
          </cell>
          <cell r="G294">
            <v>54</v>
          </cell>
          <cell r="Y294">
            <v>268009.57089943916</v>
          </cell>
        </row>
        <row r="295">
          <cell r="A295" t="str">
            <v>Costos OyM (D)</v>
          </cell>
          <cell r="D295">
            <v>2007</v>
          </cell>
          <cell r="G295">
            <v>54</v>
          </cell>
          <cell r="Y295">
            <v>133405.40374067269</v>
          </cell>
        </row>
        <row r="296">
          <cell r="A296" t="str">
            <v>Costos OyM (D)</v>
          </cell>
          <cell r="D296">
            <v>2007</v>
          </cell>
          <cell r="G296">
            <v>54</v>
          </cell>
          <cell r="Y296">
            <v>25511.078664158045</v>
          </cell>
        </row>
        <row r="297">
          <cell r="A297" t="str">
            <v>Costos OyM (D)</v>
          </cell>
          <cell r="D297">
            <v>2007</v>
          </cell>
          <cell r="G297">
            <v>54</v>
          </cell>
          <cell r="Y297">
            <v>102932.99494127343</v>
          </cell>
        </row>
        <row r="298">
          <cell r="A298" t="str">
            <v>Costos OyM (D)</v>
          </cell>
          <cell r="D298">
            <v>2007</v>
          </cell>
          <cell r="G298">
            <v>54</v>
          </cell>
          <cell r="Y298">
            <v>64970.28088561217</v>
          </cell>
        </row>
        <row r="299">
          <cell r="A299" t="str">
            <v>Costos de OyM (C )</v>
          </cell>
          <cell r="D299">
            <v>2007</v>
          </cell>
          <cell r="G299">
            <v>54</v>
          </cell>
          <cell r="Y299">
            <v>269037.86114267405</v>
          </cell>
        </row>
        <row r="300">
          <cell r="A300" t="str">
            <v>Costos OyM (D)</v>
          </cell>
          <cell r="D300">
            <v>2007</v>
          </cell>
          <cell r="G300">
            <v>54</v>
          </cell>
          <cell r="Y300">
            <v>8037.4446982598602</v>
          </cell>
        </row>
        <row r="301">
          <cell r="A301" t="str">
            <v>Costos OyM (D)</v>
          </cell>
          <cell r="D301">
            <v>2007</v>
          </cell>
          <cell r="G301">
            <v>54</v>
          </cell>
          <cell r="Y301">
            <v>29305.103090496254</v>
          </cell>
        </row>
        <row r="302">
          <cell r="A302" t="str">
            <v>Costos OyM (D)</v>
          </cell>
          <cell r="D302">
            <v>2007</v>
          </cell>
          <cell r="G302">
            <v>54</v>
          </cell>
          <cell r="Y302">
            <v>169748.04577300564</v>
          </cell>
        </row>
        <row r="303">
          <cell r="A303" t="str">
            <v>Costos OyM (D)</v>
          </cell>
          <cell r="D303">
            <v>2007</v>
          </cell>
          <cell r="G303">
            <v>54</v>
          </cell>
          <cell r="Y303">
            <v>0</v>
          </cell>
        </row>
        <row r="304">
          <cell r="A304" t="str">
            <v>Costos OyM (D)</v>
          </cell>
          <cell r="D304">
            <v>2007</v>
          </cell>
          <cell r="G304">
            <v>54</v>
          </cell>
          <cell r="Y304">
            <v>74748.010995893914</v>
          </cell>
        </row>
        <row r="305">
          <cell r="A305" t="str">
            <v>Costos OyM (D)</v>
          </cell>
          <cell r="D305">
            <v>2007</v>
          </cell>
          <cell r="G305">
            <v>54</v>
          </cell>
          <cell r="Y305">
            <v>752773.99301991204</v>
          </cell>
        </row>
        <row r="306">
          <cell r="A306" t="str">
            <v>Costos OyM (D)</v>
          </cell>
          <cell r="D306">
            <v>2007</v>
          </cell>
          <cell r="G306">
            <v>54</v>
          </cell>
          <cell r="Y306">
            <v>37805.425509707056</v>
          </cell>
        </row>
        <row r="307">
          <cell r="A307" t="str">
            <v>Costos OyM (D)</v>
          </cell>
          <cell r="D307">
            <v>2007</v>
          </cell>
          <cell r="G307">
            <v>54</v>
          </cell>
          <cell r="Y307">
            <v>1244.8264922661344</v>
          </cell>
        </row>
        <row r="308">
          <cell r="A308" t="str">
            <v>Costos OyM (D)</v>
          </cell>
          <cell r="D308">
            <v>2007</v>
          </cell>
          <cell r="G308">
            <v>54</v>
          </cell>
          <cell r="Y308">
            <v>1189.7755011821628</v>
          </cell>
        </row>
        <row r="309">
          <cell r="A309" t="str">
            <v>Costos de OyM (C )</v>
          </cell>
          <cell r="D309">
            <v>2007</v>
          </cell>
          <cell r="G309">
            <v>54</v>
          </cell>
          <cell r="Y309">
            <v>2575621.2407303303</v>
          </cell>
        </row>
        <row r="310">
          <cell r="A310" t="str">
            <v>Costos de OyM (C )</v>
          </cell>
          <cell r="D310">
            <v>2007</v>
          </cell>
          <cell r="G310">
            <v>54</v>
          </cell>
          <cell r="Y310">
            <v>1194756.7553774919</v>
          </cell>
        </row>
        <row r="311">
          <cell r="A311" t="str">
            <v>Costos de OyM (C )</v>
          </cell>
          <cell r="D311">
            <v>2007</v>
          </cell>
          <cell r="G311">
            <v>54</v>
          </cell>
          <cell r="Y311">
            <v>63924.115737433</v>
          </cell>
        </row>
        <row r="312">
          <cell r="A312" t="str">
            <v>Costos de Administración</v>
          </cell>
          <cell r="D312">
            <v>2007</v>
          </cell>
          <cell r="G312">
            <v>54</v>
          </cell>
          <cell r="Y312">
            <v>3359665.788433542</v>
          </cell>
        </row>
        <row r="313">
          <cell r="A313" t="str">
            <v>Costos Totales</v>
          </cell>
          <cell r="D313">
            <v>2007</v>
          </cell>
          <cell r="G313">
            <v>54</v>
          </cell>
          <cell r="Y313">
            <v>55344397</v>
          </cell>
        </row>
        <row r="314">
          <cell r="A314" t="str">
            <v>Costos Compra de Energía</v>
          </cell>
          <cell r="D314">
            <v>2007</v>
          </cell>
          <cell r="G314">
            <v>290</v>
          </cell>
          <cell r="Y314">
            <v>106763128</v>
          </cell>
        </row>
        <row r="315">
          <cell r="A315" t="str">
            <v>Costos Totales por Compra de Energia</v>
          </cell>
          <cell r="D315">
            <v>2007</v>
          </cell>
          <cell r="G315">
            <v>290</v>
          </cell>
          <cell r="Y315">
            <v>107214969</v>
          </cell>
        </row>
        <row r="316">
          <cell r="A316" t="str">
            <v>Costos OyM (D)</v>
          </cell>
          <cell r="D316">
            <v>2007</v>
          </cell>
          <cell r="G316">
            <v>290</v>
          </cell>
          <cell r="Y316">
            <v>582428.25077228039</v>
          </cell>
        </row>
        <row r="317">
          <cell r="A317" t="str">
            <v>Costos OyM (D)</v>
          </cell>
          <cell r="D317">
            <v>2007</v>
          </cell>
          <cell r="G317">
            <v>290</v>
          </cell>
          <cell r="Y317">
            <v>58048.461374013204</v>
          </cell>
        </row>
        <row r="318">
          <cell r="A318" t="str">
            <v>Costos OyM (D)</v>
          </cell>
          <cell r="D318">
            <v>2007</v>
          </cell>
          <cell r="G318">
            <v>290</v>
          </cell>
          <cell r="Y318">
            <v>118342.77848632965</v>
          </cell>
        </row>
        <row r="319">
          <cell r="A319" t="str">
            <v>Costos OyM (D)</v>
          </cell>
          <cell r="D319">
            <v>2007</v>
          </cell>
          <cell r="G319">
            <v>290</v>
          </cell>
          <cell r="Y319">
            <v>285485.45184456528</v>
          </cell>
        </row>
        <row r="320">
          <cell r="A320" t="str">
            <v>Costos OyM (D)</v>
          </cell>
          <cell r="D320">
            <v>2007</v>
          </cell>
          <cell r="G320">
            <v>290</v>
          </cell>
          <cell r="Y320">
            <v>104402.51935633129</v>
          </cell>
        </row>
        <row r="321">
          <cell r="A321" t="str">
            <v>Costos de OyM (C )</v>
          </cell>
          <cell r="D321">
            <v>2007</v>
          </cell>
          <cell r="G321">
            <v>290</v>
          </cell>
          <cell r="Y321">
            <v>485596.56009667309</v>
          </cell>
        </row>
        <row r="322">
          <cell r="A322" t="str">
            <v>Costos OyM (D)</v>
          </cell>
          <cell r="D322">
            <v>2007</v>
          </cell>
          <cell r="G322">
            <v>290</v>
          </cell>
          <cell r="Y322">
            <v>19483.556885270129</v>
          </cell>
        </row>
        <row r="323">
          <cell r="A323" t="str">
            <v>Costos OyM (D)</v>
          </cell>
          <cell r="D323">
            <v>2007</v>
          </cell>
          <cell r="G323">
            <v>290</v>
          </cell>
          <cell r="Y323">
            <v>82423.692038459092</v>
          </cell>
        </row>
        <row r="324">
          <cell r="A324" t="str">
            <v>Costos OyM (D)</v>
          </cell>
          <cell r="D324">
            <v>2007</v>
          </cell>
          <cell r="G324">
            <v>290</v>
          </cell>
          <cell r="Y324">
            <v>4488.3410077646267</v>
          </cell>
        </row>
        <row r="325">
          <cell r="A325" t="str">
            <v>Costos OyM (D)</v>
          </cell>
          <cell r="D325">
            <v>2007</v>
          </cell>
          <cell r="G325">
            <v>290</v>
          </cell>
          <cell r="Y325">
            <v>230569.27951426868</v>
          </cell>
        </row>
        <row r="326">
          <cell r="A326" t="str">
            <v>Costos OyM (D)</v>
          </cell>
          <cell r="D326">
            <v>2007</v>
          </cell>
          <cell r="G326">
            <v>290</v>
          </cell>
          <cell r="Y326">
            <v>588.70855771430899</v>
          </cell>
        </row>
        <row r="327">
          <cell r="A327" t="str">
            <v>Costos OyM (D)</v>
          </cell>
          <cell r="D327">
            <v>2007</v>
          </cell>
          <cell r="G327">
            <v>290</v>
          </cell>
          <cell r="Y327">
            <v>116519.35484287485</v>
          </cell>
        </row>
        <row r="328">
          <cell r="A328" t="str">
            <v>Costos OyM (D)</v>
          </cell>
          <cell r="D328">
            <v>2007</v>
          </cell>
          <cell r="G328">
            <v>290</v>
          </cell>
          <cell r="Y328">
            <v>1804007.4959463833</v>
          </cell>
        </row>
        <row r="329">
          <cell r="A329" t="str">
            <v>Costos OyM (D)</v>
          </cell>
          <cell r="D329">
            <v>2007</v>
          </cell>
          <cell r="G329">
            <v>290</v>
          </cell>
          <cell r="Y329">
            <v>0</v>
          </cell>
        </row>
        <row r="330">
          <cell r="A330" t="str">
            <v>Costos OyM (D)</v>
          </cell>
          <cell r="D330">
            <v>2007</v>
          </cell>
          <cell r="G330">
            <v>290</v>
          </cell>
          <cell r="Y330">
            <v>490.96496129991039</v>
          </cell>
        </row>
        <row r="331">
          <cell r="A331" t="str">
            <v>Costos de OyM (C )</v>
          </cell>
          <cell r="D331">
            <v>2007</v>
          </cell>
          <cell r="G331">
            <v>290</v>
          </cell>
          <cell r="Y331">
            <v>825.76233025788702</v>
          </cell>
        </row>
        <row r="332">
          <cell r="A332" t="str">
            <v>Costos OyM (D)</v>
          </cell>
          <cell r="D332">
            <v>2007</v>
          </cell>
          <cell r="G332">
            <v>290</v>
          </cell>
          <cell r="Y332">
            <v>19866.666843630013</v>
          </cell>
        </row>
        <row r="333">
          <cell r="A333" t="str">
            <v>Costos de OyM (C )</v>
          </cell>
          <cell r="D333">
            <v>2007</v>
          </cell>
          <cell r="G333">
            <v>290</v>
          </cell>
          <cell r="Y333">
            <v>3902883.0777308773</v>
          </cell>
        </row>
        <row r="334">
          <cell r="A334" t="str">
            <v>Costos de OyM (C )</v>
          </cell>
          <cell r="D334">
            <v>2007</v>
          </cell>
          <cell r="G334">
            <v>290</v>
          </cell>
          <cell r="Y334">
            <v>2543221.0232578032</v>
          </cell>
        </row>
        <row r="335">
          <cell r="A335" t="str">
            <v>Costos de Administración</v>
          </cell>
          <cell r="D335">
            <v>2007</v>
          </cell>
          <cell r="G335">
            <v>290</v>
          </cell>
          <cell r="Y335">
            <v>4094503.3772138273</v>
          </cell>
        </row>
        <row r="336">
          <cell r="A336" t="str">
            <v>Costos Totales</v>
          </cell>
          <cell r="D336">
            <v>2007</v>
          </cell>
          <cell r="G336">
            <v>290</v>
          </cell>
          <cell r="Y336">
            <v>133689336</v>
          </cell>
        </row>
        <row r="337">
          <cell r="A337" t="str">
            <v>Costos de Administración</v>
          </cell>
          <cell r="D337">
            <v>2007</v>
          </cell>
          <cell r="G337">
            <v>168</v>
          </cell>
          <cell r="Y337">
            <v>0</v>
          </cell>
        </row>
        <row r="338">
          <cell r="A338" t="str">
            <v>Costos Totales</v>
          </cell>
          <cell r="D338">
            <v>2007</v>
          </cell>
          <cell r="G338">
            <v>168</v>
          </cell>
          <cell r="Y338">
            <v>43518709</v>
          </cell>
        </row>
        <row r="339">
          <cell r="A339" t="str">
            <v>Costos Compra de Energía</v>
          </cell>
          <cell r="D339">
            <v>2007</v>
          </cell>
          <cell r="G339">
            <v>149</v>
          </cell>
          <cell r="Y339">
            <v>3343172067</v>
          </cell>
        </row>
        <row r="340">
          <cell r="A340" t="str">
            <v>Costos Totales por Compra de Energia</v>
          </cell>
          <cell r="D340">
            <v>2007</v>
          </cell>
          <cell r="G340">
            <v>149</v>
          </cell>
          <cell r="Y340">
            <v>3343683890</v>
          </cell>
        </row>
        <row r="341">
          <cell r="A341" t="str">
            <v>Costos OyM (D)</v>
          </cell>
          <cell r="D341">
            <v>2007</v>
          </cell>
          <cell r="G341">
            <v>149</v>
          </cell>
          <cell r="Y341">
            <v>1161151.2327977254</v>
          </cell>
        </row>
        <row r="342">
          <cell r="A342" t="str">
            <v>Costos OyM (D)</v>
          </cell>
          <cell r="D342">
            <v>2007</v>
          </cell>
          <cell r="G342">
            <v>149</v>
          </cell>
          <cell r="Y342">
            <v>4913482.959561931</v>
          </cell>
        </row>
        <row r="343">
          <cell r="A343" t="str">
            <v>Costos OyM (D)</v>
          </cell>
          <cell r="D343">
            <v>2007</v>
          </cell>
          <cell r="G343">
            <v>149</v>
          </cell>
          <cell r="Y343">
            <v>7197390.1676003458</v>
          </cell>
        </row>
        <row r="344">
          <cell r="A344" t="str">
            <v>Costos de OyM (C )</v>
          </cell>
          <cell r="D344">
            <v>2007</v>
          </cell>
          <cell r="G344">
            <v>149</v>
          </cell>
          <cell r="Y344">
            <v>12580070.04113988</v>
          </cell>
        </row>
        <row r="345">
          <cell r="A345" t="str">
            <v>Costos OyM (D)</v>
          </cell>
          <cell r="D345">
            <v>2007</v>
          </cell>
          <cell r="G345">
            <v>149</v>
          </cell>
          <cell r="Y345">
            <v>5402032.4181918297</v>
          </cell>
        </row>
        <row r="346">
          <cell r="A346" t="str">
            <v>Costos OyM (D)</v>
          </cell>
          <cell r="D346">
            <v>2007</v>
          </cell>
          <cell r="G346">
            <v>149</v>
          </cell>
          <cell r="Y346">
            <v>27818482.533982791</v>
          </cell>
        </row>
        <row r="347">
          <cell r="A347" t="str">
            <v>Costos OyM (D)</v>
          </cell>
          <cell r="D347">
            <v>2007</v>
          </cell>
          <cell r="G347">
            <v>149</v>
          </cell>
          <cell r="Y347">
            <v>822235.98538213072</v>
          </cell>
        </row>
        <row r="348">
          <cell r="A348" t="str">
            <v>Costos OyM (D)</v>
          </cell>
          <cell r="D348">
            <v>2007</v>
          </cell>
          <cell r="G348">
            <v>149</v>
          </cell>
          <cell r="Y348">
            <v>92105.925531554356</v>
          </cell>
        </row>
        <row r="349">
          <cell r="A349" t="str">
            <v>Costos OyM (D)</v>
          </cell>
          <cell r="D349">
            <v>2007</v>
          </cell>
          <cell r="G349">
            <v>149</v>
          </cell>
          <cell r="Y349">
            <v>14146263.309103435</v>
          </cell>
        </row>
        <row r="350">
          <cell r="A350" t="str">
            <v>Costos OyM (D)</v>
          </cell>
          <cell r="D350">
            <v>2007</v>
          </cell>
          <cell r="G350">
            <v>149</v>
          </cell>
          <cell r="Y350">
            <v>20503732.641308326</v>
          </cell>
        </row>
        <row r="351">
          <cell r="A351" t="str">
            <v>Costos OyM (D)</v>
          </cell>
          <cell r="D351">
            <v>2007</v>
          </cell>
          <cell r="G351">
            <v>149</v>
          </cell>
          <cell r="Y351">
            <v>46266424.668939702</v>
          </cell>
        </row>
        <row r="352">
          <cell r="A352" t="str">
            <v>Costos OyM (D)</v>
          </cell>
          <cell r="D352">
            <v>2007</v>
          </cell>
          <cell r="G352">
            <v>149</v>
          </cell>
          <cell r="Y352">
            <v>19897049.373260297</v>
          </cell>
        </row>
        <row r="353">
          <cell r="A353" t="str">
            <v>Costos OyM (D)</v>
          </cell>
          <cell r="D353">
            <v>2007</v>
          </cell>
          <cell r="G353">
            <v>149</v>
          </cell>
          <cell r="Y353">
            <v>3663346.8553802278</v>
          </cell>
        </row>
        <row r="354">
          <cell r="A354" t="str">
            <v>Costos de OyM (C )</v>
          </cell>
          <cell r="D354">
            <v>2007</v>
          </cell>
          <cell r="G354">
            <v>149</v>
          </cell>
          <cell r="Y354">
            <v>735514.93370692711</v>
          </cell>
        </row>
        <row r="355">
          <cell r="A355" t="str">
            <v>Costos de OyM (C )</v>
          </cell>
          <cell r="D355">
            <v>2007</v>
          </cell>
          <cell r="G355">
            <v>149</v>
          </cell>
          <cell r="Y355">
            <v>178320766.48431879</v>
          </cell>
        </row>
        <row r="356">
          <cell r="A356" t="str">
            <v>Costos de OyM (C )</v>
          </cell>
          <cell r="D356">
            <v>2007</v>
          </cell>
          <cell r="G356">
            <v>149</v>
          </cell>
          <cell r="Y356">
            <v>151531645.61488238</v>
          </cell>
        </row>
        <row r="357">
          <cell r="A357" t="str">
            <v>Costos de OyM (C )</v>
          </cell>
          <cell r="D357">
            <v>2007</v>
          </cell>
          <cell r="G357">
            <v>149</v>
          </cell>
          <cell r="Y357">
            <v>3411038.8110783347</v>
          </cell>
        </row>
        <row r="358">
          <cell r="A358" t="str">
            <v>Costos de Administración</v>
          </cell>
          <cell r="D358">
            <v>2007</v>
          </cell>
          <cell r="G358">
            <v>149</v>
          </cell>
          <cell r="Y358">
            <v>212696229.76114458</v>
          </cell>
        </row>
        <row r="359">
          <cell r="A359" t="str">
            <v>Costos Totales</v>
          </cell>
          <cell r="D359">
            <v>2007</v>
          </cell>
          <cell r="G359">
            <v>149</v>
          </cell>
          <cell r="Y359">
            <v>4059620891</v>
          </cell>
        </row>
        <row r="360">
          <cell r="A360" t="str">
            <v>Costos OyM (D)</v>
          </cell>
          <cell r="D360">
            <v>2007</v>
          </cell>
          <cell r="G360">
            <v>149</v>
          </cell>
          <cell r="Y360">
            <v>24859.454688062055</v>
          </cell>
        </row>
        <row r="361">
          <cell r="A361" t="str">
            <v>Costos OyM (D)</v>
          </cell>
          <cell r="D361">
            <v>2007</v>
          </cell>
          <cell r="G361">
            <v>149</v>
          </cell>
          <cell r="Y361">
            <v>124.70734714940515</v>
          </cell>
        </row>
        <row r="362">
          <cell r="A362" t="str">
            <v>Costos OyM (D)</v>
          </cell>
          <cell r="D362">
            <v>2007</v>
          </cell>
          <cell r="G362">
            <v>149</v>
          </cell>
          <cell r="Y362">
            <v>1962919.4843927582</v>
          </cell>
        </row>
        <row r="363">
          <cell r="A363" t="str">
            <v>Costos de Combustible</v>
          </cell>
          <cell r="D363">
            <v>2007</v>
          </cell>
          <cell r="G363">
            <v>210</v>
          </cell>
          <cell r="Y363">
            <v>210002052</v>
          </cell>
        </row>
        <row r="364">
          <cell r="A364" t="str">
            <v>Costos de Combustible</v>
          </cell>
          <cell r="D364">
            <v>2007</v>
          </cell>
          <cell r="G364">
            <v>210</v>
          </cell>
          <cell r="Y364">
            <v>16448216</v>
          </cell>
        </row>
        <row r="365">
          <cell r="A365" t="str">
            <v>Costos de Combustible</v>
          </cell>
          <cell r="D365">
            <v>2007</v>
          </cell>
          <cell r="G365">
            <v>210</v>
          </cell>
          <cell r="Y365">
            <v>75598358</v>
          </cell>
        </row>
        <row r="366">
          <cell r="A366" t="str">
            <v>Costos Compra de Energía</v>
          </cell>
          <cell r="D366">
            <v>2007</v>
          </cell>
          <cell r="G366">
            <v>210</v>
          </cell>
          <cell r="Y366">
            <v>414600349</v>
          </cell>
        </row>
        <row r="367">
          <cell r="A367" t="str">
            <v>Costos Totales por Compra de Energia</v>
          </cell>
          <cell r="D367">
            <v>2007</v>
          </cell>
          <cell r="G367">
            <v>210</v>
          </cell>
          <cell r="Y367">
            <v>416706046</v>
          </cell>
        </row>
        <row r="368">
          <cell r="A368" t="str">
            <v>Costos OyM (D)</v>
          </cell>
          <cell r="D368">
            <v>2007</v>
          </cell>
          <cell r="G368">
            <v>210</v>
          </cell>
          <cell r="Y368">
            <v>11377707.398374785</v>
          </cell>
        </row>
        <row r="369">
          <cell r="A369" t="str">
            <v>Costos OyM (D)</v>
          </cell>
          <cell r="D369">
            <v>2007</v>
          </cell>
          <cell r="G369">
            <v>210</v>
          </cell>
          <cell r="Y369">
            <v>1582154.2488572055</v>
          </cell>
        </row>
        <row r="370">
          <cell r="A370" t="str">
            <v>Costos OyM (D)</v>
          </cell>
          <cell r="D370">
            <v>2007</v>
          </cell>
          <cell r="G370">
            <v>210</v>
          </cell>
          <cell r="Y370">
            <v>4127600.8511082726</v>
          </cell>
        </row>
        <row r="371">
          <cell r="A371" t="str">
            <v>Costos OyM (D)</v>
          </cell>
          <cell r="D371">
            <v>2007</v>
          </cell>
          <cell r="G371">
            <v>210</v>
          </cell>
          <cell r="Y371">
            <v>5774691.6761626713</v>
          </cell>
        </row>
        <row r="372">
          <cell r="A372" t="str">
            <v>Costos OyM (D)</v>
          </cell>
          <cell r="D372">
            <v>2007</v>
          </cell>
          <cell r="G372">
            <v>210</v>
          </cell>
          <cell r="Y372">
            <v>5385782.2644155333</v>
          </cell>
        </row>
        <row r="373">
          <cell r="A373" t="str">
            <v>Costos de OyM (C )</v>
          </cell>
          <cell r="D373">
            <v>2007</v>
          </cell>
          <cell r="G373">
            <v>210</v>
          </cell>
          <cell r="Y373">
            <v>2835386.9705646802</v>
          </cell>
        </row>
        <row r="374">
          <cell r="A374" t="str">
            <v>Costos OyM (D)</v>
          </cell>
          <cell r="D374">
            <v>2007</v>
          </cell>
          <cell r="G374">
            <v>210</v>
          </cell>
          <cell r="Y374">
            <v>1777522.3517869231</v>
          </cell>
        </row>
        <row r="375">
          <cell r="A375" t="str">
            <v>Costos OyM (D)</v>
          </cell>
          <cell r="D375">
            <v>2007</v>
          </cell>
          <cell r="G375">
            <v>210</v>
          </cell>
          <cell r="Y375">
            <v>12848949.629052382</v>
          </cell>
        </row>
        <row r="376">
          <cell r="A376" t="str">
            <v>Costos OyM (D)</v>
          </cell>
          <cell r="D376">
            <v>2007</v>
          </cell>
          <cell r="G376">
            <v>210</v>
          </cell>
          <cell r="Y376">
            <v>1082258.6686159382</v>
          </cell>
        </row>
        <row r="377">
          <cell r="A377" t="str">
            <v>Costos OyM (D)</v>
          </cell>
          <cell r="D377">
            <v>2007</v>
          </cell>
          <cell r="G377">
            <v>210</v>
          </cell>
          <cell r="Y377">
            <v>220124.19657329551</v>
          </cell>
        </row>
        <row r="378">
          <cell r="A378" t="str">
            <v>Costos OyM (D)</v>
          </cell>
          <cell r="D378">
            <v>2007</v>
          </cell>
          <cell r="G378">
            <v>210</v>
          </cell>
          <cell r="Y378">
            <v>0</v>
          </cell>
        </row>
        <row r="379">
          <cell r="A379" t="str">
            <v>Costos OyM (D)</v>
          </cell>
          <cell r="D379">
            <v>2007</v>
          </cell>
          <cell r="G379">
            <v>210</v>
          </cell>
          <cell r="Y379">
            <v>4304490.9203572134</v>
          </cell>
        </row>
        <row r="380">
          <cell r="A380" t="str">
            <v>Costos OyM (D)</v>
          </cell>
          <cell r="D380">
            <v>2007</v>
          </cell>
          <cell r="G380">
            <v>210</v>
          </cell>
          <cell r="Y380">
            <v>59682736.553041175</v>
          </cell>
        </row>
        <row r="381">
          <cell r="A381" t="str">
            <v>Costos OyM (D)</v>
          </cell>
          <cell r="D381">
            <v>2007</v>
          </cell>
          <cell r="G381">
            <v>210</v>
          </cell>
          <cell r="Y381">
            <v>4738840.9930305211</v>
          </cell>
        </row>
        <row r="382">
          <cell r="A382" t="str">
            <v>Costos OyM (D)</v>
          </cell>
          <cell r="D382">
            <v>2007</v>
          </cell>
          <cell r="G382">
            <v>210</v>
          </cell>
          <cell r="Y382">
            <v>99878.226680919994</v>
          </cell>
        </row>
        <row r="383">
          <cell r="A383" t="str">
            <v>Costos de OyM (C )</v>
          </cell>
          <cell r="D383">
            <v>2007</v>
          </cell>
          <cell r="G383">
            <v>210</v>
          </cell>
          <cell r="Y383">
            <v>696503.00016151916</v>
          </cell>
        </row>
        <row r="384">
          <cell r="A384" t="str">
            <v>Costos OyM (D)</v>
          </cell>
          <cell r="D384">
            <v>2007</v>
          </cell>
          <cell r="G384">
            <v>210</v>
          </cell>
          <cell r="Y384">
            <v>152145.21050150221</v>
          </cell>
        </row>
        <row r="385">
          <cell r="A385" t="str">
            <v>Costos de OyM (C )</v>
          </cell>
          <cell r="D385">
            <v>2007</v>
          </cell>
          <cell r="G385">
            <v>210</v>
          </cell>
          <cell r="Y385">
            <v>33058512.95523607</v>
          </cell>
        </row>
        <row r="386">
          <cell r="A386" t="str">
            <v>Costos de OyM (C )</v>
          </cell>
          <cell r="D386">
            <v>2007</v>
          </cell>
          <cell r="G386">
            <v>210</v>
          </cell>
          <cell r="Y386">
            <v>38774973.46120888</v>
          </cell>
        </row>
        <row r="387">
          <cell r="A387" t="str">
            <v>Costos de OyM (C )</v>
          </cell>
          <cell r="D387">
            <v>2007</v>
          </cell>
          <cell r="G387">
            <v>210</v>
          </cell>
          <cell r="Y387">
            <v>7389015.7039853167</v>
          </cell>
        </row>
        <row r="388">
          <cell r="A388" t="str">
            <v>Costos de Administración</v>
          </cell>
          <cell r="D388">
            <v>2007</v>
          </cell>
          <cell r="G388">
            <v>210</v>
          </cell>
          <cell r="Y388">
            <v>45971596.192552485</v>
          </cell>
        </row>
        <row r="389">
          <cell r="A389" t="str">
            <v>Costos Totales</v>
          </cell>
          <cell r="D389">
            <v>2007</v>
          </cell>
          <cell r="G389">
            <v>210</v>
          </cell>
          <cell r="Y389">
            <v>1218392921</v>
          </cell>
        </row>
        <row r="390">
          <cell r="A390" t="str">
            <v>Costos Compra de Energía</v>
          </cell>
          <cell r="D390">
            <v>2007</v>
          </cell>
          <cell r="G390">
            <v>309</v>
          </cell>
          <cell r="Y390">
            <v>1225121324</v>
          </cell>
        </row>
        <row r="391">
          <cell r="A391" t="str">
            <v>Costos Totales por Compra de Energia</v>
          </cell>
          <cell r="D391">
            <v>2007</v>
          </cell>
          <cell r="G391">
            <v>309</v>
          </cell>
          <cell r="Y391">
            <v>1413968531</v>
          </cell>
        </row>
        <row r="392">
          <cell r="A392" t="str">
            <v>Costos OyM (D)</v>
          </cell>
          <cell r="D392">
            <v>2007</v>
          </cell>
          <cell r="G392">
            <v>309</v>
          </cell>
          <cell r="Y392">
            <v>24734505.790645648</v>
          </cell>
        </row>
        <row r="393">
          <cell r="A393" t="str">
            <v>Costos OyM (D)</v>
          </cell>
          <cell r="D393">
            <v>2007</v>
          </cell>
          <cell r="G393">
            <v>309</v>
          </cell>
          <cell r="Y393">
            <v>9030185.9614148047</v>
          </cell>
        </row>
        <row r="394">
          <cell r="A394" t="str">
            <v>Costos OyM (D)</v>
          </cell>
          <cell r="D394">
            <v>2007</v>
          </cell>
          <cell r="G394">
            <v>309</v>
          </cell>
          <cell r="Y394">
            <v>9546296.8672543373</v>
          </cell>
        </row>
        <row r="395">
          <cell r="A395" t="str">
            <v>Costos OyM (D)</v>
          </cell>
          <cell r="D395">
            <v>2007</v>
          </cell>
          <cell r="G395">
            <v>309</v>
          </cell>
          <cell r="Y395">
            <v>11765974.174062738</v>
          </cell>
        </row>
        <row r="396">
          <cell r="A396" t="str">
            <v>Costos OyM (D)</v>
          </cell>
          <cell r="D396">
            <v>2007</v>
          </cell>
          <cell r="G396">
            <v>309</v>
          </cell>
          <cell r="Y396">
            <v>11115028.785693578</v>
          </cell>
        </row>
        <row r="397">
          <cell r="A397" t="str">
            <v>Costos de OyM (C )</v>
          </cell>
          <cell r="D397">
            <v>2007</v>
          </cell>
          <cell r="G397">
            <v>309</v>
          </cell>
          <cell r="Y397">
            <v>11608209.570165345</v>
          </cell>
        </row>
        <row r="398">
          <cell r="A398" t="str">
            <v>Costos OyM (D)</v>
          </cell>
          <cell r="D398">
            <v>2007</v>
          </cell>
          <cell r="G398">
            <v>309</v>
          </cell>
          <cell r="Y398">
            <v>2301371.8540874021</v>
          </cell>
        </row>
        <row r="399">
          <cell r="A399" t="str">
            <v>Costos OyM (D)</v>
          </cell>
          <cell r="D399">
            <v>2007</v>
          </cell>
          <cell r="G399">
            <v>309</v>
          </cell>
          <cell r="Y399">
            <v>15077648.557460872</v>
          </cell>
        </row>
        <row r="400">
          <cell r="A400" t="str">
            <v>Costos OyM (D)</v>
          </cell>
          <cell r="D400">
            <v>2007</v>
          </cell>
          <cell r="G400">
            <v>309</v>
          </cell>
          <cell r="Y400">
            <v>1386313.1568000114</v>
          </cell>
        </row>
        <row r="401">
          <cell r="A401" t="str">
            <v>Costos OyM (D)</v>
          </cell>
          <cell r="D401">
            <v>2007</v>
          </cell>
          <cell r="G401">
            <v>309</v>
          </cell>
          <cell r="Y401">
            <v>6097230.9389652051</v>
          </cell>
        </row>
        <row r="402">
          <cell r="A402" t="str">
            <v>Costos OyM (D)</v>
          </cell>
          <cell r="D402">
            <v>2007</v>
          </cell>
          <cell r="G402">
            <v>309</v>
          </cell>
          <cell r="Y402">
            <v>354904.75160145352</v>
          </cell>
        </row>
        <row r="403">
          <cell r="A403" t="str">
            <v>Costos OyM (D)</v>
          </cell>
          <cell r="D403">
            <v>2007</v>
          </cell>
          <cell r="G403">
            <v>309</v>
          </cell>
          <cell r="Y403">
            <v>3855059.1231061243</v>
          </cell>
        </row>
        <row r="404">
          <cell r="A404" t="str">
            <v>Costos OyM (D)</v>
          </cell>
          <cell r="D404">
            <v>2007</v>
          </cell>
          <cell r="G404">
            <v>309</v>
          </cell>
          <cell r="Y404">
            <v>22854450.406220019</v>
          </cell>
        </row>
        <row r="405">
          <cell r="A405" t="str">
            <v>Costos OyM (D)</v>
          </cell>
          <cell r="D405">
            <v>2007</v>
          </cell>
          <cell r="G405">
            <v>309</v>
          </cell>
          <cell r="Y405">
            <v>9215878.5717891101</v>
          </cell>
        </row>
        <row r="406">
          <cell r="A406" t="str">
            <v>Costos OyM (D)</v>
          </cell>
          <cell r="D406">
            <v>2007</v>
          </cell>
          <cell r="G406">
            <v>309</v>
          </cell>
          <cell r="Y406">
            <v>1443425.7513255971</v>
          </cell>
        </row>
        <row r="407">
          <cell r="A407" t="str">
            <v>Costos de OyM (C )</v>
          </cell>
          <cell r="D407">
            <v>2007</v>
          </cell>
          <cell r="G407">
            <v>309</v>
          </cell>
          <cell r="Y407">
            <v>62069244.575247355</v>
          </cell>
        </row>
        <row r="408">
          <cell r="A408" t="str">
            <v>Costos de OyM (C )</v>
          </cell>
          <cell r="D408">
            <v>2007</v>
          </cell>
          <cell r="G408">
            <v>309</v>
          </cell>
          <cell r="Y408">
            <v>67812095.771203503</v>
          </cell>
        </row>
        <row r="409">
          <cell r="A409" t="str">
            <v>Costos de OyM (C )</v>
          </cell>
          <cell r="D409">
            <v>2007</v>
          </cell>
          <cell r="G409">
            <v>309</v>
          </cell>
          <cell r="Y409">
            <v>2830287.4668680262</v>
          </cell>
        </row>
        <row r="410">
          <cell r="A410" t="str">
            <v>Costos de Administración</v>
          </cell>
          <cell r="D410">
            <v>2007</v>
          </cell>
          <cell r="G410">
            <v>309</v>
          </cell>
          <cell r="Y410">
            <v>91922128.153393582</v>
          </cell>
        </row>
        <row r="411">
          <cell r="A411" t="str">
            <v>Costos Totales</v>
          </cell>
          <cell r="D411">
            <v>2007</v>
          </cell>
          <cell r="G411">
            <v>309</v>
          </cell>
          <cell r="Y411">
            <v>1937943748</v>
          </cell>
        </row>
        <row r="412">
          <cell r="A412" t="str">
            <v>Costos de Combustible</v>
          </cell>
          <cell r="D412">
            <v>2007</v>
          </cell>
          <cell r="G412">
            <v>79</v>
          </cell>
          <cell r="Y412">
            <v>183797588</v>
          </cell>
        </row>
        <row r="413">
          <cell r="A413" t="str">
            <v>Costos de Combustible</v>
          </cell>
          <cell r="D413">
            <v>2007</v>
          </cell>
          <cell r="G413">
            <v>79</v>
          </cell>
          <cell r="Y413">
            <v>22067927</v>
          </cell>
        </row>
        <row r="414">
          <cell r="A414" t="str">
            <v>Costos de Combustible</v>
          </cell>
          <cell r="D414">
            <v>2007</v>
          </cell>
          <cell r="G414">
            <v>79</v>
          </cell>
          <cell r="Y414">
            <v>39657044</v>
          </cell>
        </row>
        <row r="415">
          <cell r="A415" t="str">
            <v>Costos Compra de Energía</v>
          </cell>
          <cell r="D415">
            <v>2007</v>
          </cell>
          <cell r="G415">
            <v>79</v>
          </cell>
          <cell r="Y415">
            <v>101035190</v>
          </cell>
        </row>
        <row r="416">
          <cell r="A416" t="str">
            <v>Costos Totales por Compra de Energia</v>
          </cell>
          <cell r="D416">
            <v>2007</v>
          </cell>
          <cell r="G416">
            <v>79</v>
          </cell>
          <cell r="Y416">
            <v>108509148</v>
          </cell>
        </row>
        <row r="417">
          <cell r="A417" t="str">
            <v>Costos OyM (D)</v>
          </cell>
          <cell r="D417">
            <v>2007</v>
          </cell>
          <cell r="G417">
            <v>79</v>
          </cell>
          <cell r="Y417">
            <v>2291454.8112649894</v>
          </cell>
        </row>
        <row r="418">
          <cell r="A418" t="str">
            <v>Costos OyM (D)</v>
          </cell>
          <cell r="D418">
            <v>2007</v>
          </cell>
          <cell r="G418">
            <v>79</v>
          </cell>
          <cell r="Y418">
            <v>1410637.830431829</v>
          </cell>
        </row>
        <row r="419">
          <cell r="A419" t="str">
            <v>Costos OyM (D)</v>
          </cell>
          <cell r="D419">
            <v>2007</v>
          </cell>
          <cell r="G419">
            <v>79</v>
          </cell>
          <cell r="Y419">
            <v>50913.178835762104</v>
          </cell>
        </row>
        <row r="420">
          <cell r="A420" t="str">
            <v>Costos OyM (D)</v>
          </cell>
          <cell r="D420">
            <v>2007</v>
          </cell>
          <cell r="G420">
            <v>79</v>
          </cell>
          <cell r="Y420">
            <v>2565882.8783289739</v>
          </cell>
        </row>
        <row r="421">
          <cell r="A421" t="str">
            <v>Costos OyM (D)</v>
          </cell>
          <cell r="D421">
            <v>2007</v>
          </cell>
          <cell r="G421">
            <v>79</v>
          </cell>
          <cell r="Y421">
            <v>2692528.2450624579</v>
          </cell>
        </row>
        <row r="422">
          <cell r="A422" t="str">
            <v>Costos de OyM (C )</v>
          </cell>
          <cell r="D422">
            <v>2007</v>
          </cell>
          <cell r="G422">
            <v>79</v>
          </cell>
          <cell r="Y422">
            <v>1382650.828352988</v>
          </cell>
        </row>
        <row r="423">
          <cell r="A423" t="str">
            <v>Costos OyM (D)</v>
          </cell>
          <cell r="D423">
            <v>2007</v>
          </cell>
          <cell r="G423">
            <v>79</v>
          </cell>
          <cell r="Y423">
            <v>1047186.6933369924</v>
          </cell>
        </row>
        <row r="424">
          <cell r="A424" t="str">
            <v>Costos OyM (D)</v>
          </cell>
          <cell r="D424">
            <v>2007</v>
          </cell>
          <cell r="G424">
            <v>79</v>
          </cell>
          <cell r="Y424">
            <v>10269874.735676307</v>
          </cell>
        </row>
        <row r="425">
          <cell r="A425" t="str">
            <v>Costos OyM (D)</v>
          </cell>
          <cell r="D425">
            <v>2007</v>
          </cell>
          <cell r="G425">
            <v>79</v>
          </cell>
          <cell r="Y425">
            <v>73685.189821089065</v>
          </cell>
        </row>
        <row r="426">
          <cell r="A426" t="str">
            <v>Costos OyM (D)</v>
          </cell>
          <cell r="D426">
            <v>2007</v>
          </cell>
          <cell r="G426">
            <v>79</v>
          </cell>
          <cell r="Y426">
            <v>184420.82013130502</v>
          </cell>
        </row>
        <row r="427">
          <cell r="A427" t="str">
            <v>Costos OyM (D)</v>
          </cell>
          <cell r="D427">
            <v>2007</v>
          </cell>
          <cell r="G427">
            <v>79</v>
          </cell>
          <cell r="Y427">
            <v>298302.22136060504</v>
          </cell>
        </row>
        <row r="428">
          <cell r="A428" t="str">
            <v>Costos OyM (D)</v>
          </cell>
          <cell r="D428">
            <v>2007</v>
          </cell>
          <cell r="G428">
            <v>79</v>
          </cell>
          <cell r="Y428">
            <v>1039361.5881757707</v>
          </cell>
        </row>
        <row r="429">
          <cell r="A429" t="str">
            <v>Costos OyM (D)</v>
          </cell>
          <cell r="D429">
            <v>2007</v>
          </cell>
          <cell r="G429">
            <v>79</v>
          </cell>
          <cell r="Y429">
            <v>14899483.327500088</v>
          </cell>
        </row>
        <row r="430">
          <cell r="A430" t="str">
            <v>Costos OyM (D)</v>
          </cell>
          <cell r="D430">
            <v>2007</v>
          </cell>
          <cell r="G430">
            <v>79</v>
          </cell>
          <cell r="Y430">
            <v>3156094.6651467597</v>
          </cell>
        </row>
        <row r="431">
          <cell r="A431" t="str">
            <v>Costos OyM (D)</v>
          </cell>
          <cell r="D431">
            <v>2007</v>
          </cell>
          <cell r="G431">
            <v>79</v>
          </cell>
          <cell r="Y431">
            <v>1731499.7232407229</v>
          </cell>
        </row>
        <row r="432">
          <cell r="A432" t="str">
            <v>Costos de OyM (C )</v>
          </cell>
          <cell r="D432">
            <v>2007</v>
          </cell>
          <cell r="G432">
            <v>79</v>
          </cell>
          <cell r="Y432">
            <v>784072.00569841813</v>
          </cell>
        </row>
        <row r="433">
          <cell r="A433" t="str">
            <v>Costos OyM (D)</v>
          </cell>
          <cell r="D433">
            <v>2007</v>
          </cell>
          <cell r="G433">
            <v>79</v>
          </cell>
          <cell r="Y433">
            <v>1009062.1967769212</v>
          </cell>
        </row>
        <row r="434">
          <cell r="A434" t="str">
            <v>Costos de OyM (C )</v>
          </cell>
          <cell r="D434">
            <v>2007</v>
          </cell>
          <cell r="G434">
            <v>79</v>
          </cell>
          <cell r="Y434">
            <v>15993679.388560569</v>
          </cell>
        </row>
        <row r="435">
          <cell r="A435" t="str">
            <v>Costos de OyM (C )</v>
          </cell>
          <cell r="D435">
            <v>2007</v>
          </cell>
          <cell r="G435">
            <v>79</v>
          </cell>
          <cell r="Y435">
            <v>3840999.2128665713</v>
          </cell>
        </row>
        <row r="436">
          <cell r="A436" t="str">
            <v>Costos de OyM (C )</v>
          </cell>
          <cell r="D436">
            <v>2007</v>
          </cell>
          <cell r="G436">
            <v>79</v>
          </cell>
          <cell r="Y436">
            <v>960184.07927607128</v>
          </cell>
        </row>
        <row r="437">
          <cell r="A437" t="str">
            <v>Costos de Administración</v>
          </cell>
          <cell r="D437">
            <v>2007</v>
          </cell>
          <cell r="G437">
            <v>79</v>
          </cell>
          <cell r="Y437">
            <v>41113971.291629754</v>
          </cell>
        </row>
        <row r="438">
          <cell r="A438" t="str">
            <v>Costos Totales</v>
          </cell>
          <cell r="D438">
            <v>2007</v>
          </cell>
          <cell r="G438">
            <v>79</v>
          </cell>
          <cell r="Y438">
            <v>719552223</v>
          </cell>
        </row>
        <row r="439">
          <cell r="A439" t="str">
            <v>Costos Compra de Energía</v>
          </cell>
          <cell r="D439">
            <v>2007</v>
          </cell>
          <cell r="G439">
            <v>135</v>
          </cell>
          <cell r="Y439">
            <v>2110171726</v>
          </cell>
        </row>
        <row r="440">
          <cell r="A440" t="str">
            <v>Costos Totales por Compra de Energia</v>
          </cell>
          <cell r="D440">
            <v>2007</v>
          </cell>
          <cell r="G440">
            <v>135</v>
          </cell>
          <cell r="Y440">
            <v>2110171726</v>
          </cell>
        </row>
        <row r="441">
          <cell r="A441" t="str">
            <v>Costos OyM (D)</v>
          </cell>
          <cell r="D441">
            <v>2007</v>
          </cell>
          <cell r="G441">
            <v>135</v>
          </cell>
          <cell r="Y441">
            <v>147788.31777857075</v>
          </cell>
        </row>
        <row r="442">
          <cell r="A442" t="str">
            <v>Costos OyM (D)</v>
          </cell>
          <cell r="D442">
            <v>2007</v>
          </cell>
          <cell r="G442">
            <v>135</v>
          </cell>
          <cell r="Y442">
            <v>1420881.8087319036</v>
          </cell>
        </row>
        <row r="443">
          <cell r="A443" t="str">
            <v>Costos OyM (D)</v>
          </cell>
          <cell r="D443">
            <v>2007</v>
          </cell>
          <cell r="G443">
            <v>135</v>
          </cell>
          <cell r="Y443">
            <v>8750074.1603938043</v>
          </cell>
        </row>
        <row r="444">
          <cell r="A444" t="str">
            <v>Costos OyM (D)</v>
          </cell>
          <cell r="D444">
            <v>2007</v>
          </cell>
          <cell r="G444">
            <v>135</v>
          </cell>
          <cell r="Y444">
            <v>7874901.5913811717</v>
          </cell>
        </row>
        <row r="445">
          <cell r="A445" t="str">
            <v>Costos de OyM (C )</v>
          </cell>
          <cell r="D445">
            <v>2007</v>
          </cell>
          <cell r="G445">
            <v>135</v>
          </cell>
          <cell r="Y445">
            <v>6170328.6933228001</v>
          </cell>
        </row>
        <row r="446">
          <cell r="A446" t="str">
            <v>Costos OyM (D)</v>
          </cell>
          <cell r="D446">
            <v>2007</v>
          </cell>
          <cell r="G446">
            <v>135</v>
          </cell>
          <cell r="Y446">
            <v>4905763.4624244208</v>
          </cell>
        </row>
        <row r="447">
          <cell r="A447" t="str">
            <v>Costos OyM (D)</v>
          </cell>
          <cell r="D447">
            <v>2007</v>
          </cell>
          <cell r="G447">
            <v>135</v>
          </cell>
          <cell r="Y447">
            <v>9636133.3437656946</v>
          </cell>
        </row>
        <row r="448">
          <cell r="A448" t="str">
            <v>Costos OyM (D)</v>
          </cell>
          <cell r="D448">
            <v>2007</v>
          </cell>
          <cell r="G448">
            <v>135</v>
          </cell>
          <cell r="Y448">
            <v>6543619.2028520806</v>
          </cell>
        </row>
        <row r="449">
          <cell r="A449" t="str">
            <v>Costos OyM (D)</v>
          </cell>
          <cell r="D449">
            <v>2007</v>
          </cell>
          <cell r="G449">
            <v>135</v>
          </cell>
          <cell r="Y449">
            <v>3577206.6596987937</v>
          </cell>
        </row>
        <row r="450">
          <cell r="A450" t="str">
            <v>Costos OyM (D)</v>
          </cell>
          <cell r="D450">
            <v>2007</v>
          </cell>
          <cell r="G450">
            <v>135</v>
          </cell>
          <cell r="Y450">
            <v>13175025.637159659</v>
          </cell>
        </row>
        <row r="451">
          <cell r="A451" t="str">
            <v>Costos OyM (D)</v>
          </cell>
          <cell r="D451">
            <v>2007</v>
          </cell>
          <cell r="G451">
            <v>135</v>
          </cell>
          <cell r="Y451">
            <v>91152870.415522888</v>
          </cell>
        </row>
        <row r="452">
          <cell r="A452" t="str">
            <v>Costos OyM (D)</v>
          </cell>
          <cell r="D452">
            <v>2007</v>
          </cell>
          <cell r="G452">
            <v>135</v>
          </cell>
          <cell r="Y452">
            <v>11676099.498904506</v>
          </cell>
        </row>
        <row r="453">
          <cell r="A453" t="str">
            <v>Costos OyM (D)</v>
          </cell>
          <cell r="D453">
            <v>2007</v>
          </cell>
          <cell r="G453">
            <v>135</v>
          </cell>
          <cell r="Y453">
            <v>2032448.8861318144</v>
          </cell>
        </row>
        <row r="454">
          <cell r="A454" t="str">
            <v>Costos OyM (D)</v>
          </cell>
          <cell r="D454">
            <v>2007</v>
          </cell>
          <cell r="G454">
            <v>135</v>
          </cell>
          <cell r="Y454">
            <v>9727235.9930719845</v>
          </cell>
        </row>
        <row r="455">
          <cell r="A455" t="str">
            <v>Costos de OyM (C )</v>
          </cell>
          <cell r="D455">
            <v>2007</v>
          </cell>
          <cell r="G455">
            <v>135</v>
          </cell>
          <cell r="Y455">
            <v>172909031.37747592</v>
          </cell>
        </row>
        <row r="456">
          <cell r="A456" t="str">
            <v>Costos de OyM (C )</v>
          </cell>
          <cell r="D456">
            <v>2007</v>
          </cell>
          <cell r="G456">
            <v>135</v>
          </cell>
          <cell r="Y456">
            <v>11650326.819466989</v>
          </cell>
        </row>
        <row r="457">
          <cell r="A457" t="str">
            <v>Costos de OyM (C )</v>
          </cell>
          <cell r="D457">
            <v>2007</v>
          </cell>
          <cell r="G457">
            <v>135</v>
          </cell>
          <cell r="Y457">
            <v>1653839.0420128233</v>
          </cell>
        </row>
        <row r="458">
          <cell r="A458" t="str">
            <v>Costos de Administración</v>
          </cell>
          <cell r="D458">
            <v>2007</v>
          </cell>
          <cell r="G458">
            <v>135</v>
          </cell>
          <cell r="Y458">
            <v>87807595.166584402</v>
          </cell>
        </row>
        <row r="459">
          <cell r="A459" t="str">
            <v>Costos Totales</v>
          </cell>
          <cell r="D459">
            <v>2007</v>
          </cell>
          <cell r="G459">
            <v>135</v>
          </cell>
          <cell r="Y459">
            <v>2876866762</v>
          </cell>
        </row>
        <row r="460">
          <cell r="A460" t="str">
            <v>Costos de Combustible</v>
          </cell>
          <cell r="D460">
            <v>2007</v>
          </cell>
          <cell r="G460">
            <v>117</v>
          </cell>
          <cell r="Y460">
            <v>0</v>
          </cell>
        </row>
        <row r="461">
          <cell r="A461" t="str">
            <v>Costos Compra de Energía</v>
          </cell>
          <cell r="D461">
            <v>2007</v>
          </cell>
          <cell r="G461">
            <v>117</v>
          </cell>
          <cell r="Y461">
            <v>1388029823</v>
          </cell>
        </row>
        <row r="462">
          <cell r="A462" t="str">
            <v>Costos Totales por Compra de Energia</v>
          </cell>
          <cell r="D462">
            <v>2007</v>
          </cell>
          <cell r="G462">
            <v>117</v>
          </cell>
          <cell r="Y462">
            <v>1388029823</v>
          </cell>
        </row>
        <row r="463">
          <cell r="A463" t="str">
            <v>Costos OyM (D)</v>
          </cell>
          <cell r="D463">
            <v>2007</v>
          </cell>
          <cell r="G463">
            <v>117</v>
          </cell>
          <cell r="Y463">
            <v>5613710.2198473848</v>
          </cell>
        </row>
        <row r="464">
          <cell r="A464" t="str">
            <v>Costos OyM (D)</v>
          </cell>
          <cell r="D464">
            <v>2007</v>
          </cell>
          <cell r="G464">
            <v>117</v>
          </cell>
          <cell r="Y464">
            <v>11172870.524978623</v>
          </cell>
        </row>
        <row r="465">
          <cell r="A465" t="str">
            <v>Costos OyM (D)</v>
          </cell>
          <cell r="D465">
            <v>2007</v>
          </cell>
          <cell r="G465">
            <v>117</v>
          </cell>
          <cell r="Y465">
            <v>8059490.9349545697</v>
          </cell>
        </row>
        <row r="466">
          <cell r="A466" t="str">
            <v>Costos OyM (D)</v>
          </cell>
          <cell r="D466">
            <v>2007</v>
          </cell>
          <cell r="G466">
            <v>117</v>
          </cell>
          <cell r="Y466">
            <v>11274794.626246562</v>
          </cell>
        </row>
        <row r="467">
          <cell r="A467" t="str">
            <v>Costos OyM (D)</v>
          </cell>
          <cell r="D467">
            <v>2007</v>
          </cell>
          <cell r="G467">
            <v>117</v>
          </cell>
          <cell r="Y467">
            <v>6257698.9605269134</v>
          </cell>
        </row>
        <row r="468">
          <cell r="A468" t="str">
            <v>Costos de OyM (C )</v>
          </cell>
          <cell r="D468">
            <v>2007</v>
          </cell>
          <cell r="G468">
            <v>117</v>
          </cell>
          <cell r="Y468">
            <v>9215896.3318906296</v>
          </cell>
        </row>
        <row r="469">
          <cell r="A469" t="str">
            <v>Costos OyM (D)</v>
          </cell>
          <cell r="D469">
            <v>2007</v>
          </cell>
          <cell r="G469">
            <v>117</v>
          </cell>
          <cell r="Y469">
            <v>6085876.9529265398</v>
          </cell>
        </row>
        <row r="470">
          <cell r="A470" t="str">
            <v>Costos OyM (D)</v>
          </cell>
          <cell r="D470">
            <v>2007</v>
          </cell>
          <cell r="G470">
            <v>117</v>
          </cell>
          <cell r="Y470">
            <v>44408922.21502468</v>
          </cell>
        </row>
        <row r="471">
          <cell r="A471" t="str">
            <v>Costos OyM (D)</v>
          </cell>
          <cell r="D471">
            <v>2007</v>
          </cell>
          <cell r="G471">
            <v>117</v>
          </cell>
          <cell r="Y471">
            <v>824443.64247355936</v>
          </cell>
        </row>
        <row r="472">
          <cell r="A472" t="str">
            <v>Costos OyM (D)</v>
          </cell>
          <cell r="D472">
            <v>2007</v>
          </cell>
          <cell r="G472">
            <v>117</v>
          </cell>
          <cell r="Y472">
            <v>119447.16877685097</v>
          </cell>
        </row>
        <row r="473">
          <cell r="A473" t="str">
            <v>Costos OyM (D)</v>
          </cell>
          <cell r="D473">
            <v>2007</v>
          </cell>
          <cell r="G473">
            <v>117</v>
          </cell>
          <cell r="Y473">
            <v>1124185.0540296454</v>
          </cell>
        </row>
        <row r="474">
          <cell r="A474" t="str">
            <v>Costos OyM (D)</v>
          </cell>
          <cell r="D474">
            <v>2007</v>
          </cell>
          <cell r="G474">
            <v>117</v>
          </cell>
          <cell r="Y474">
            <v>8644651.5124679971</v>
          </cell>
        </row>
        <row r="475">
          <cell r="A475" t="str">
            <v>Costos OyM (D)</v>
          </cell>
          <cell r="D475">
            <v>2007</v>
          </cell>
          <cell r="G475">
            <v>117</v>
          </cell>
          <cell r="Y475">
            <v>115994893.03873476</v>
          </cell>
        </row>
        <row r="476">
          <cell r="A476" t="str">
            <v>Costos OyM (D)</v>
          </cell>
          <cell r="D476">
            <v>2007</v>
          </cell>
          <cell r="G476">
            <v>117</v>
          </cell>
          <cell r="Y476">
            <v>4451244.5042013275</v>
          </cell>
        </row>
        <row r="477">
          <cell r="A477" t="str">
            <v>Costos OyM (D)</v>
          </cell>
          <cell r="D477">
            <v>2007</v>
          </cell>
          <cell r="G477">
            <v>117</v>
          </cell>
          <cell r="Y477">
            <v>2082208.241134041</v>
          </cell>
        </row>
        <row r="478">
          <cell r="A478" t="str">
            <v>Costos de OyM (C )</v>
          </cell>
          <cell r="D478">
            <v>2007</v>
          </cell>
          <cell r="G478">
            <v>117</v>
          </cell>
          <cell r="Y478">
            <v>1217885.965027858</v>
          </cell>
        </row>
        <row r="479">
          <cell r="A479" t="str">
            <v>Costos OyM (D)</v>
          </cell>
          <cell r="D479">
            <v>2007</v>
          </cell>
          <cell r="G479">
            <v>117</v>
          </cell>
          <cell r="Y479">
            <v>408395.2156116367</v>
          </cell>
        </row>
        <row r="480">
          <cell r="A480" t="str">
            <v>Costos de OyM (C )</v>
          </cell>
          <cell r="D480">
            <v>2007</v>
          </cell>
          <cell r="G480">
            <v>117</v>
          </cell>
          <cell r="Y480">
            <v>103655162.44204529</v>
          </cell>
        </row>
        <row r="481">
          <cell r="A481" t="str">
            <v>Costos de OyM (C )</v>
          </cell>
          <cell r="D481">
            <v>2007</v>
          </cell>
          <cell r="G481">
            <v>117</v>
          </cell>
          <cell r="Y481">
            <v>79713827.336475223</v>
          </cell>
        </row>
        <row r="482">
          <cell r="A482" t="str">
            <v>Costos de OyM (C )</v>
          </cell>
          <cell r="D482">
            <v>2007</v>
          </cell>
          <cell r="G482">
            <v>117</v>
          </cell>
          <cell r="Y482">
            <v>2473.9165322828126</v>
          </cell>
        </row>
        <row r="483">
          <cell r="A483" t="str">
            <v>Costos de Administración</v>
          </cell>
          <cell r="D483">
            <v>2007</v>
          </cell>
          <cell r="G483">
            <v>117</v>
          </cell>
          <cell r="Y483">
            <v>221097798.95102412</v>
          </cell>
        </row>
        <row r="484">
          <cell r="A484" t="str">
            <v>Costos Totales</v>
          </cell>
          <cell r="D484">
            <v>2007</v>
          </cell>
          <cell r="G484">
            <v>117</v>
          </cell>
          <cell r="Y484">
            <v>2080278774</v>
          </cell>
        </row>
        <row r="485">
          <cell r="A485" t="str">
            <v>Costos Compra de Energía</v>
          </cell>
          <cell r="D485">
            <v>2007</v>
          </cell>
          <cell r="G485">
            <v>93</v>
          </cell>
          <cell r="Y485">
            <v>1441319584</v>
          </cell>
        </row>
        <row r="486">
          <cell r="A486" t="str">
            <v>Costos Totales por Compra de Energia</v>
          </cell>
          <cell r="D486">
            <v>2007</v>
          </cell>
          <cell r="G486">
            <v>93</v>
          </cell>
          <cell r="Y486">
            <v>1441325833</v>
          </cell>
        </row>
        <row r="487">
          <cell r="A487" t="str">
            <v>Costos OyM (D)</v>
          </cell>
          <cell r="D487">
            <v>2007</v>
          </cell>
          <cell r="G487">
            <v>93</v>
          </cell>
          <cell r="Y487">
            <v>5600750.7671503723</v>
          </cell>
        </row>
        <row r="488">
          <cell r="A488" t="str">
            <v>Costos OyM (D)</v>
          </cell>
          <cell r="D488">
            <v>2007</v>
          </cell>
          <cell r="G488">
            <v>93</v>
          </cell>
          <cell r="Y488">
            <v>5648932.7427346008</v>
          </cell>
        </row>
        <row r="489">
          <cell r="A489" t="str">
            <v>Costos OyM (D)</v>
          </cell>
          <cell r="D489">
            <v>2007</v>
          </cell>
          <cell r="G489">
            <v>93</v>
          </cell>
          <cell r="Y489">
            <v>5224512.0712694591</v>
          </cell>
        </row>
        <row r="490">
          <cell r="A490" t="str">
            <v>Costos OyM (D)</v>
          </cell>
          <cell r="D490">
            <v>2007</v>
          </cell>
          <cell r="G490">
            <v>93</v>
          </cell>
          <cell r="Y490">
            <v>9707751.3126970995</v>
          </cell>
        </row>
        <row r="491">
          <cell r="A491" t="str">
            <v>Costos OyM (D)</v>
          </cell>
          <cell r="D491">
            <v>2007</v>
          </cell>
          <cell r="G491">
            <v>93</v>
          </cell>
          <cell r="Y491">
            <v>5167346.672732017</v>
          </cell>
        </row>
        <row r="492">
          <cell r="A492" t="str">
            <v>Costos de OyM (C )</v>
          </cell>
          <cell r="D492">
            <v>2007</v>
          </cell>
          <cell r="G492">
            <v>93</v>
          </cell>
          <cell r="Y492">
            <v>9411112.1641944125</v>
          </cell>
        </row>
        <row r="493">
          <cell r="A493" t="str">
            <v>Costos OyM (D)</v>
          </cell>
          <cell r="D493">
            <v>2007</v>
          </cell>
          <cell r="G493">
            <v>93</v>
          </cell>
          <cell r="Y493">
            <v>3310229.5757545824</v>
          </cell>
        </row>
        <row r="494">
          <cell r="A494" t="str">
            <v>Costos OyM (D)</v>
          </cell>
          <cell r="D494">
            <v>2007</v>
          </cell>
          <cell r="G494">
            <v>93</v>
          </cell>
          <cell r="Y494">
            <v>28570754.327145264</v>
          </cell>
        </row>
        <row r="495">
          <cell r="A495" t="str">
            <v>Costos OyM (D)</v>
          </cell>
          <cell r="D495">
            <v>2007</v>
          </cell>
          <cell r="G495">
            <v>93</v>
          </cell>
          <cell r="Y495">
            <v>514390.84324056125</v>
          </cell>
        </row>
        <row r="496">
          <cell r="A496" t="str">
            <v>Costos OyM (D)</v>
          </cell>
          <cell r="D496">
            <v>2007</v>
          </cell>
          <cell r="G496">
            <v>93</v>
          </cell>
          <cell r="Y496">
            <v>307046.34102604486</v>
          </cell>
        </row>
        <row r="497">
          <cell r="A497" t="str">
            <v>Costos OyM (D)</v>
          </cell>
          <cell r="D497">
            <v>2007</v>
          </cell>
          <cell r="G497">
            <v>93</v>
          </cell>
          <cell r="Y497">
            <v>289825.49222328741</v>
          </cell>
        </row>
        <row r="498">
          <cell r="A498" t="str">
            <v>Costos OyM (D)</v>
          </cell>
          <cell r="D498">
            <v>2007</v>
          </cell>
          <cell r="G498">
            <v>93</v>
          </cell>
          <cell r="Y498">
            <v>6956508.3769195518</v>
          </cell>
        </row>
        <row r="499">
          <cell r="A499" t="str">
            <v>Costos OyM (D)</v>
          </cell>
          <cell r="D499">
            <v>2007</v>
          </cell>
          <cell r="G499">
            <v>93</v>
          </cell>
          <cell r="Y499">
            <v>43577761.228149258</v>
          </cell>
        </row>
        <row r="500">
          <cell r="A500" t="str">
            <v>Costos OyM (D)</v>
          </cell>
          <cell r="D500">
            <v>2007</v>
          </cell>
          <cell r="G500">
            <v>93</v>
          </cell>
          <cell r="Y500">
            <v>3244436.9004715527</v>
          </cell>
        </row>
        <row r="501">
          <cell r="A501" t="str">
            <v>Costos OyM (D)</v>
          </cell>
          <cell r="D501">
            <v>2007</v>
          </cell>
          <cell r="G501">
            <v>93</v>
          </cell>
          <cell r="Y501">
            <v>1638928.6730089898</v>
          </cell>
        </row>
        <row r="502">
          <cell r="A502" t="str">
            <v>Costos de OyM (C )</v>
          </cell>
          <cell r="D502">
            <v>2007</v>
          </cell>
          <cell r="G502">
            <v>93</v>
          </cell>
          <cell r="Y502">
            <v>438009.05666438281</v>
          </cell>
        </row>
        <row r="503">
          <cell r="A503" t="str">
            <v>Costos OyM (D)</v>
          </cell>
          <cell r="D503">
            <v>2007</v>
          </cell>
          <cell r="G503">
            <v>93</v>
          </cell>
          <cell r="Y503">
            <v>6444.3364256665582</v>
          </cell>
        </row>
        <row r="504">
          <cell r="A504" t="str">
            <v>Costos de OyM (C )</v>
          </cell>
          <cell r="D504">
            <v>2007</v>
          </cell>
          <cell r="G504">
            <v>93</v>
          </cell>
          <cell r="Y504">
            <v>81740199.785023034</v>
          </cell>
        </row>
        <row r="505">
          <cell r="A505" t="str">
            <v>Costos de OyM (C )</v>
          </cell>
          <cell r="D505">
            <v>2007</v>
          </cell>
          <cell r="G505">
            <v>93</v>
          </cell>
          <cell r="Y505">
            <v>66193993.700569153</v>
          </cell>
        </row>
        <row r="506">
          <cell r="A506" t="str">
            <v>Costos de OyM (C )</v>
          </cell>
          <cell r="D506">
            <v>2007</v>
          </cell>
          <cell r="G506">
            <v>93</v>
          </cell>
          <cell r="Y506">
            <v>757.22967427730043</v>
          </cell>
        </row>
        <row r="507">
          <cell r="A507" t="str">
            <v>Costos de Administración</v>
          </cell>
          <cell r="D507">
            <v>2007</v>
          </cell>
          <cell r="G507">
            <v>93</v>
          </cell>
          <cell r="Y507">
            <v>87511569.724704728</v>
          </cell>
        </row>
        <row r="508">
          <cell r="A508" t="str">
            <v>Costos Totales</v>
          </cell>
          <cell r="D508">
            <v>2007</v>
          </cell>
          <cell r="G508">
            <v>93</v>
          </cell>
          <cell r="Y508">
            <v>1984017457</v>
          </cell>
        </row>
        <row r="509">
          <cell r="A509" t="str">
            <v>Costos Compra de Energía</v>
          </cell>
          <cell r="D509">
            <v>2007</v>
          </cell>
          <cell r="G509">
            <v>59</v>
          </cell>
          <cell r="Y509">
            <v>63972647</v>
          </cell>
        </row>
        <row r="510">
          <cell r="A510" t="str">
            <v>Costos Totales por Compra de Energia</v>
          </cell>
          <cell r="D510">
            <v>2007</v>
          </cell>
          <cell r="G510">
            <v>59</v>
          </cell>
          <cell r="Y510">
            <v>63973162</v>
          </cell>
        </row>
        <row r="511">
          <cell r="A511" t="str">
            <v>Costos OyM (D)</v>
          </cell>
          <cell r="D511">
            <v>2007</v>
          </cell>
          <cell r="G511">
            <v>59</v>
          </cell>
          <cell r="Y511">
            <v>120531.33625432102</v>
          </cell>
        </row>
        <row r="512">
          <cell r="A512" t="str">
            <v>Costos OyM (D)</v>
          </cell>
          <cell r="D512">
            <v>2007</v>
          </cell>
          <cell r="G512">
            <v>59</v>
          </cell>
          <cell r="Y512">
            <v>35612.373783259864</v>
          </cell>
        </row>
        <row r="513">
          <cell r="A513" t="str">
            <v>Costos OyM (D)</v>
          </cell>
          <cell r="D513">
            <v>2007</v>
          </cell>
          <cell r="G513">
            <v>59</v>
          </cell>
          <cell r="Y513">
            <v>96601.007477002742</v>
          </cell>
        </row>
        <row r="514">
          <cell r="A514" t="str">
            <v>Costos OyM (D)</v>
          </cell>
          <cell r="D514">
            <v>2007</v>
          </cell>
          <cell r="G514">
            <v>59</v>
          </cell>
          <cell r="Y514">
            <v>318999.14702895045</v>
          </cell>
        </row>
        <row r="515">
          <cell r="A515" t="str">
            <v>Costos OyM (D)</v>
          </cell>
          <cell r="D515">
            <v>2007</v>
          </cell>
          <cell r="G515">
            <v>59</v>
          </cell>
          <cell r="Y515">
            <v>196450.02342795979</v>
          </cell>
        </row>
        <row r="516">
          <cell r="A516" t="str">
            <v>Costos de OyM (C )</v>
          </cell>
          <cell r="D516">
            <v>2007</v>
          </cell>
          <cell r="G516">
            <v>59</v>
          </cell>
          <cell r="Y516">
            <v>271517.39510577492</v>
          </cell>
        </row>
        <row r="517">
          <cell r="A517" t="str">
            <v>Costos OyM (D)</v>
          </cell>
          <cell r="D517">
            <v>2007</v>
          </cell>
          <cell r="G517">
            <v>59</v>
          </cell>
          <cell r="Y517">
            <v>119847.13107942023</v>
          </cell>
        </row>
        <row r="518">
          <cell r="A518" t="str">
            <v>Costos OyM (D)</v>
          </cell>
          <cell r="D518">
            <v>2007</v>
          </cell>
          <cell r="G518">
            <v>59</v>
          </cell>
          <cell r="Y518">
            <v>842631.81583393528</v>
          </cell>
        </row>
        <row r="519">
          <cell r="A519" t="str">
            <v>Costos OyM (D)</v>
          </cell>
          <cell r="D519">
            <v>2007</v>
          </cell>
          <cell r="G519">
            <v>59</v>
          </cell>
          <cell r="Y519">
            <v>4951.2187287155721</v>
          </cell>
        </row>
        <row r="520">
          <cell r="A520" t="str">
            <v>Costos OyM (D)</v>
          </cell>
          <cell r="D520">
            <v>2007</v>
          </cell>
          <cell r="G520">
            <v>59</v>
          </cell>
          <cell r="Y520">
            <v>4559.1208534440193</v>
          </cell>
        </row>
        <row r="521">
          <cell r="A521" t="str">
            <v>Costos OyM (D)</v>
          </cell>
          <cell r="D521">
            <v>2007</v>
          </cell>
          <cell r="G521">
            <v>59</v>
          </cell>
          <cell r="Y521">
            <v>37484.107480114901</v>
          </cell>
        </row>
        <row r="522">
          <cell r="A522" t="str">
            <v>Costos OyM (D)</v>
          </cell>
          <cell r="D522">
            <v>2007</v>
          </cell>
          <cell r="G522">
            <v>59</v>
          </cell>
          <cell r="Y522">
            <v>164711.44183362921</v>
          </cell>
        </row>
        <row r="523">
          <cell r="A523" t="str">
            <v>Costos OyM (D)</v>
          </cell>
          <cell r="D523">
            <v>2007</v>
          </cell>
          <cell r="G523">
            <v>59</v>
          </cell>
          <cell r="Y523">
            <v>4232308.9596396005</v>
          </cell>
        </row>
        <row r="524">
          <cell r="A524" t="str">
            <v>Costos OyM (D)</v>
          </cell>
          <cell r="D524">
            <v>2007</v>
          </cell>
          <cell r="G524">
            <v>59</v>
          </cell>
          <cell r="Y524">
            <v>57741.748709402505</v>
          </cell>
        </row>
        <row r="525">
          <cell r="A525" t="str">
            <v>Costos OyM (D)</v>
          </cell>
          <cell r="D525">
            <v>2007</v>
          </cell>
          <cell r="G525">
            <v>59</v>
          </cell>
          <cell r="Y525">
            <v>18485.898108074885</v>
          </cell>
        </row>
        <row r="526">
          <cell r="A526" t="str">
            <v>Costos de OyM (C )</v>
          </cell>
          <cell r="D526">
            <v>2007</v>
          </cell>
          <cell r="G526">
            <v>59</v>
          </cell>
          <cell r="Y526">
            <v>16164.718922109494</v>
          </cell>
        </row>
        <row r="527">
          <cell r="A527" t="str">
            <v>Costos OyM (D)</v>
          </cell>
          <cell r="D527">
            <v>2007</v>
          </cell>
          <cell r="G527">
            <v>59</v>
          </cell>
          <cell r="Y527">
            <v>93.249637958564222</v>
          </cell>
        </row>
        <row r="528">
          <cell r="A528" t="str">
            <v>Costos de OyM (C )</v>
          </cell>
          <cell r="D528">
            <v>2007</v>
          </cell>
          <cell r="G528">
            <v>59</v>
          </cell>
          <cell r="Y528">
            <v>1866523.9606746738</v>
          </cell>
        </row>
        <row r="529">
          <cell r="A529" t="str">
            <v>Costos de OyM (C )</v>
          </cell>
          <cell r="D529">
            <v>2007</v>
          </cell>
          <cell r="G529">
            <v>59</v>
          </cell>
          <cell r="Y529">
            <v>558893.92089715577</v>
          </cell>
        </row>
        <row r="530">
          <cell r="A530" t="str">
            <v>Costos de OyM (C )</v>
          </cell>
          <cell r="D530">
            <v>2007</v>
          </cell>
          <cell r="G530">
            <v>59</v>
          </cell>
          <cell r="Y530">
            <v>0</v>
          </cell>
        </row>
        <row r="531">
          <cell r="A531" t="str">
            <v>Costos de Administración</v>
          </cell>
          <cell r="D531">
            <v>2007</v>
          </cell>
          <cell r="G531">
            <v>59</v>
          </cell>
          <cell r="Y531">
            <v>2261485.0253944527</v>
          </cell>
        </row>
        <row r="532">
          <cell r="A532" t="str">
            <v>Costos Totales</v>
          </cell>
          <cell r="D532">
            <v>2007</v>
          </cell>
          <cell r="G532">
            <v>59</v>
          </cell>
          <cell r="Y532">
            <v>83557898</v>
          </cell>
        </row>
        <row r="533">
          <cell r="A533" t="str">
            <v>Costos OyM (D)</v>
          </cell>
          <cell r="D533">
            <v>2007</v>
          </cell>
          <cell r="G533">
            <v>112</v>
          </cell>
          <cell r="Y533">
            <v>2367.192616610781</v>
          </cell>
        </row>
        <row r="534">
          <cell r="A534" t="str">
            <v>Costos de Administración</v>
          </cell>
          <cell r="D534">
            <v>2007</v>
          </cell>
          <cell r="G534">
            <v>112</v>
          </cell>
          <cell r="Y534">
            <v>287.68321300419512</v>
          </cell>
        </row>
        <row r="535">
          <cell r="A535" t="str">
            <v>Costos Totales</v>
          </cell>
          <cell r="D535">
            <v>2007</v>
          </cell>
          <cell r="G535">
            <v>112</v>
          </cell>
          <cell r="Y535">
            <v>9070145</v>
          </cell>
        </row>
        <row r="536">
          <cell r="A536" t="str">
            <v>Costos de OyM (C )</v>
          </cell>
          <cell r="D536">
            <v>2007</v>
          </cell>
          <cell r="G536">
            <v>111</v>
          </cell>
          <cell r="Y536">
            <v>0</v>
          </cell>
        </row>
        <row r="537">
          <cell r="A537" t="str">
            <v>Costos de OyM (C )</v>
          </cell>
          <cell r="D537">
            <v>2007</v>
          </cell>
          <cell r="G537">
            <v>111</v>
          </cell>
          <cell r="Y537">
            <v>0</v>
          </cell>
        </row>
        <row r="538">
          <cell r="A538" t="str">
            <v>Costos de Administración</v>
          </cell>
          <cell r="D538">
            <v>2007</v>
          </cell>
          <cell r="G538">
            <v>111</v>
          </cell>
          <cell r="Y538">
            <v>0</v>
          </cell>
        </row>
        <row r="539">
          <cell r="A539" t="str">
            <v>Costos Totales</v>
          </cell>
          <cell r="D539">
            <v>2007</v>
          </cell>
          <cell r="G539">
            <v>111</v>
          </cell>
          <cell r="Y539">
            <v>5500352</v>
          </cell>
        </row>
        <row r="540">
          <cell r="A540" t="str">
            <v>Costos de OyM (C )</v>
          </cell>
          <cell r="D540">
            <v>2007</v>
          </cell>
          <cell r="G540">
            <v>110</v>
          </cell>
          <cell r="Y540">
            <v>0</v>
          </cell>
        </row>
        <row r="541">
          <cell r="A541" t="str">
            <v>Costos de Administración</v>
          </cell>
          <cell r="D541">
            <v>2007</v>
          </cell>
          <cell r="G541">
            <v>110</v>
          </cell>
          <cell r="Y541">
            <v>0</v>
          </cell>
        </row>
        <row r="542">
          <cell r="A542" t="str">
            <v>Costos Totales</v>
          </cell>
          <cell r="D542">
            <v>2007</v>
          </cell>
          <cell r="G542">
            <v>110</v>
          </cell>
          <cell r="Y542">
            <v>948474</v>
          </cell>
        </row>
        <row r="543">
          <cell r="A543" t="str">
            <v>Costos de Combustible</v>
          </cell>
          <cell r="D543">
            <v>2007</v>
          </cell>
          <cell r="G543">
            <v>418</v>
          </cell>
          <cell r="Y543">
            <v>25529</v>
          </cell>
        </row>
        <row r="544">
          <cell r="A544" t="str">
            <v>Costos Compra de Energía</v>
          </cell>
          <cell r="D544">
            <v>2007</v>
          </cell>
          <cell r="G544">
            <v>418</v>
          </cell>
          <cell r="Y544">
            <v>1933146</v>
          </cell>
        </row>
        <row r="545">
          <cell r="A545" t="str">
            <v>Costos Totales por Compra de Energia</v>
          </cell>
          <cell r="D545">
            <v>2007</v>
          </cell>
          <cell r="G545">
            <v>418</v>
          </cell>
          <cell r="Y545">
            <v>1933421</v>
          </cell>
        </row>
        <row r="546">
          <cell r="A546" t="str">
            <v>Costos OyM (D)</v>
          </cell>
          <cell r="D546">
            <v>2007</v>
          </cell>
          <cell r="G546">
            <v>418</v>
          </cell>
          <cell r="Y546">
            <v>2551.4449132999921</v>
          </cell>
        </row>
        <row r="547">
          <cell r="A547" t="str">
            <v>Costos OyM (D)</v>
          </cell>
          <cell r="D547">
            <v>2007</v>
          </cell>
          <cell r="G547">
            <v>418</v>
          </cell>
          <cell r="Y547">
            <v>2317.7590735966023</v>
          </cell>
        </row>
        <row r="548">
          <cell r="A548" t="str">
            <v>Costos OyM (D)</v>
          </cell>
          <cell r="D548">
            <v>2007</v>
          </cell>
          <cell r="G548">
            <v>418</v>
          </cell>
          <cell r="Y548">
            <v>167037.06533452353</v>
          </cell>
        </row>
        <row r="549">
          <cell r="A549" t="str">
            <v>Costos OyM (D)</v>
          </cell>
          <cell r="D549">
            <v>2007</v>
          </cell>
          <cell r="G549">
            <v>418</v>
          </cell>
          <cell r="Y549">
            <v>22129.374926142642</v>
          </cell>
        </row>
        <row r="550">
          <cell r="A550" t="str">
            <v>Costos de OyM (C )</v>
          </cell>
          <cell r="D550">
            <v>2007</v>
          </cell>
          <cell r="G550">
            <v>418</v>
          </cell>
          <cell r="Y550">
            <v>13022.328122475059</v>
          </cell>
        </row>
        <row r="551">
          <cell r="A551" t="str">
            <v>Costos OyM (D)</v>
          </cell>
          <cell r="D551">
            <v>2007</v>
          </cell>
          <cell r="G551">
            <v>418</v>
          </cell>
          <cell r="Y551">
            <v>8396.9613747266139</v>
          </cell>
        </row>
        <row r="552">
          <cell r="A552" t="str">
            <v>Costos OyM (D)</v>
          </cell>
          <cell r="D552">
            <v>2007</v>
          </cell>
          <cell r="G552">
            <v>418</v>
          </cell>
          <cell r="Y552">
            <v>35406.77518390544</v>
          </cell>
        </row>
        <row r="553">
          <cell r="A553" t="str">
            <v>Costos OyM (D)</v>
          </cell>
          <cell r="D553">
            <v>2007</v>
          </cell>
          <cell r="G553">
            <v>418</v>
          </cell>
          <cell r="Y553">
            <v>795.43064668269233</v>
          </cell>
        </row>
        <row r="554">
          <cell r="A554" t="str">
            <v>Costos OyM (D)</v>
          </cell>
          <cell r="D554">
            <v>2007</v>
          </cell>
          <cell r="G554">
            <v>418</v>
          </cell>
          <cell r="Y554">
            <v>2975.0004977623862</v>
          </cell>
        </row>
        <row r="555">
          <cell r="A555" t="str">
            <v>Costos OyM (D)</v>
          </cell>
          <cell r="D555">
            <v>2007</v>
          </cell>
          <cell r="G555">
            <v>418</v>
          </cell>
          <cell r="Y555">
            <v>33.704688418758153</v>
          </cell>
        </row>
        <row r="556">
          <cell r="A556" t="str">
            <v>Costos OyM (D)</v>
          </cell>
          <cell r="D556">
            <v>2007</v>
          </cell>
          <cell r="G556">
            <v>418</v>
          </cell>
          <cell r="Y556">
            <v>2333.4879281920225</v>
          </cell>
        </row>
        <row r="557">
          <cell r="A557" t="str">
            <v>Costos OyM (D)</v>
          </cell>
          <cell r="D557">
            <v>2007</v>
          </cell>
          <cell r="G557">
            <v>418</v>
          </cell>
          <cell r="Y557">
            <v>237685.46272908247</v>
          </cell>
        </row>
        <row r="558">
          <cell r="A558" t="str">
            <v>Costos OyM (D)</v>
          </cell>
          <cell r="D558">
            <v>2007</v>
          </cell>
          <cell r="G558">
            <v>418</v>
          </cell>
          <cell r="Y558">
            <v>3233.4031089728651</v>
          </cell>
        </row>
        <row r="559">
          <cell r="A559" t="str">
            <v>Costos OyM (D)</v>
          </cell>
          <cell r="D559">
            <v>2007</v>
          </cell>
          <cell r="G559">
            <v>418</v>
          </cell>
          <cell r="Y559">
            <v>1415.5969135878424</v>
          </cell>
        </row>
        <row r="560">
          <cell r="A560" t="str">
            <v>Costos de OyM (C )</v>
          </cell>
          <cell r="D560">
            <v>2007</v>
          </cell>
          <cell r="G560">
            <v>418</v>
          </cell>
          <cell r="Y560">
            <v>1399.8637598657513</v>
          </cell>
        </row>
        <row r="561">
          <cell r="A561" t="str">
            <v>Costos de OyM (C )</v>
          </cell>
          <cell r="D561">
            <v>2007</v>
          </cell>
          <cell r="G561">
            <v>418</v>
          </cell>
          <cell r="Y561">
            <v>218879.82136803001</v>
          </cell>
        </row>
        <row r="562">
          <cell r="A562" t="str">
            <v>Costos de OyM (C )</v>
          </cell>
          <cell r="D562">
            <v>2007</v>
          </cell>
          <cell r="G562">
            <v>418</v>
          </cell>
          <cell r="Y562">
            <v>30000.451027042662</v>
          </cell>
        </row>
        <row r="563">
          <cell r="A563" t="str">
            <v>Costos de OyM (C )</v>
          </cell>
          <cell r="D563">
            <v>2007</v>
          </cell>
          <cell r="G563">
            <v>418</v>
          </cell>
          <cell r="Y563">
            <v>710.04325540542118</v>
          </cell>
        </row>
        <row r="564">
          <cell r="A564" t="str">
            <v>Costos de Administración</v>
          </cell>
          <cell r="D564">
            <v>2007</v>
          </cell>
          <cell r="G564">
            <v>418</v>
          </cell>
          <cell r="Y564">
            <v>419724.74440340436</v>
          </cell>
        </row>
        <row r="565">
          <cell r="A565" t="str">
            <v>Costos Totales</v>
          </cell>
          <cell r="D565">
            <v>2007</v>
          </cell>
          <cell r="G565">
            <v>418</v>
          </cell>
          <cell r="Y565">
            <v>3041341</v>
          </cell>
        </row>
        <row r="566">
          <cell r="A566" t="str">
            <v>Costos de Combustible</v>
          </cell>
          <cell r="D566">
            <v>2007</v>
          </cell>
          <cell r="G566">
            <v>122</v>
          </cell>
          <cell r="Y566">
            <v>35864596</v>
          </cell>
        </row>
        <row r="567">
          <cell r="A567" t="str">
            <v>Costos de Combustible</v>
          </cell>
          <cell r="D567">
            <v>2007</v>
          </cell>
          <cell r="G567">
            <v>122</v>
          </cell>
          <cell r="Y567">
            <v>1109842</v>
          </cell>
        </row>
        <row r="568">
          <cell r="A568" t="str">
            <v>Costos Compra de Energía</v>
          </cell>
          <cell r="D568">
            <v>2007</v>
          </cell>
          <cell r="G568">
            <v>122</v>
          </cell>
          <cell r="Y568">
            <v>369403881</v>
          </cell>
        </row>
        <row r="569">
          <cell r="A569" t="str">
            <v>Costos Totales por Compra de Energia</v>
          </cell>
          <cell r="D569">
            <v>2007</v>
          </cell>
          <cell r="G569">
            <v>122</v>
          </cell>
          <cell r="Y569">
            <v>379532254</v>
          </cell>
        </row>
        <row r="570">
          <cell r="A570" t="str">
            <v>Costos OyM (D)</v>
          </cell>
          <cell r="D570">
            <v>2007</v>
          </cell>
          <cell r="G570">
            <v>122</v>
          </cell>
          <cell r="Y570">
            <v>3745689.6561664823</v>
          </cell>
        </row>
        <row r="571">
          <cell r="A571" t="str">
            <v>Costos OyM (D)</v>
          </cell>
          <cell r="D571">
            <v>2007</v>
          </cell>
          <cell r="G571">
            <v>122</v>
          </cell>
          <cell r="Y571">
            <v>1227523.6287215578</v>
          </cell>
        </row>
        <row r="572">
          <cell r="A572" t="str">
            <v>Costos OyM (D)</v>
          </cell>
          <cell r="D572">
            <v>2007</v>
          </cell>
          <cell r="G572">
            <v>122</v>
          </cell>
          <cell r="Y572">
            <v>2348968.4915827583</v>
          </cell>
        </row>
        <row r="573">
          <cell r="A573" t="str">
            <v>Costos OyM (D)</v>
          </cell>
          <cell r="D573">
            <v>2007</v>
          </cell>
          <cell r="G573">
            <v>122</v>
          </cell>
          <cell r="Y573">
            <v>2243959.2878348893</v>
          </cell>
        </row>
        <row r="574">
          <cell r="A574" t="str">
            <v>Costos de OyM (C )</v>
          </cell>
          <cell r="D574">
            <v>2007</v>
          </cell>
          <cell r="G574">
            <v>122</v>
          </cell>
          <cell r="Y574">
            <v>3330119.7201438798</v>
          </cell>
        </row>
        <row r="575">
          <cell r="A575" t="str">
            <v>Costos OyM (D)</v>
          </cell>
          <cell r="D575">
            <v>2007</v>
          </cell>
          <cell r="G575">
            <v>122</v>
          </cell>
          <cell r="Y575">
            <v>1988147.4436741988</v>
          </cell>
        </row>
        <row r="576">
          <cell r="A576" t="str">
            <v>Costos OyM (D)</v>
          </cell>
          <cell r="D576">
            <v>2007</v>
          </cell>
          <cell r="G576">
            <v>122</v>
          </cell>
          <cell r="Y576">
            <v>2860984.2777794111</v>
          </cell>
        </row>
        <row r="577">
          <cell r="A577" t="str">
            <v>Costos OyM (D)</v>
          </cell>
          <cell r="D577">
            <v>2007</v>
          </cell>
          <cell r="G577">
            <v>122</v>
          </cell>
          <cell r="Y577">
            <v>51868.145007626918</v>
          </cell>
        </row>
        <row r="578">
          <cell r="A578" t="str">
            <v>Costos OyM (D)</v>
          </cell>
          <cell r="D578">
            <v>2007</v>
          </cell>
          <cell r="G578">
            <v>122</v>
          </cell>
          <cell r="Y578">
            <v>1447083.8335086461</v>
          </cell>
        </row>
        <row r="579">
          <cell r="A579" t="str">
            <v>Costos OyM (D)</v>
          </cell>
          <cell r="D579">
            <v>2007</v>
          </cell>
          <cell r="G579">
            <v>122</v>
          </cell>
          <cell r="Y579">
            <v>1564737.9128616191</v>
          </cell>
        </row>
        <row r="580">
          <cell r="A580" t="str">
            <v>Costos OyM (D)</v>
          </cell>
          <cell r="D580">
            <v>2007</v>
          </cell>
          <cell r="G580">
            <v>122</v>
          </cell>
          <cell r="Y580">
            <v>11845832.939312531</v>
          </cell>
        </row>
        <row r="581">
          <cell r="A581" t="str">
            <v>Costos OyM (D)</v>
          </cell>
          <cell r="D581">
            <v>2007</v>
          </cell>
          <cell r="G581">
            <v>122</v>
          </cell>
          <cell r="Y581">
            <v>2330716.2793143867</v>
          </cell>
        </row>
        <row r="582">
          <cell r="A582" t="str">
            <v>Costos OyM (D)</v>
          </cell>
          <cell r="D582">
            <v>2007</v>
          </cell>
          <cell r="G582">
            <v>122</v>
          </cell>
          <cell r="Y582">
            <v>794750.93546624738</v>
          </cell>
        </row>
        <row r="583">
          <cell r="A583" t="str">
            <v>Costos de OyM (C )</v>
          </cell>
          <cell r="D583">
            <v>2007</v>
          </cell>
          <cell r="G583">
            <v>122</v>
          </cell>
          <cell r="Y583">
            <v>1365245.7807062462</v>
          </cell>
        </row>
        <row r="584">
          <cell r="A584" t="str">
            <v>Costos OyM (D)</v>
          </cell>
          <cell r="D584">
            <v>2007</v>
          </cell>
          <cell r="G584">
            <v>122</v>
          </cell>
          <cell r="Y584">
            <v>33767.603837139832</v>
          </cell>
        </row>
        <row r="585">
          <cell r="A585" t="str">
            <v>Costos de OyM (C )</v>
          </cell>
          <cell r="D585">
            <v>2007</v>
          </cell>
          <cell r="G585">
            <v>122</v>
          </cell>
          <cell r="Y585">
            <v>11095496.548023634</v>
          </cell>
        </row>
        <row r="586">
          <cell r="A586" t="str">
            <v>Costos de OyM (C )</v>
          </cell>
          <cell r="D586">
            <v>2007</v>
          </cell>
          <cell r="G586">
            <v>122</v>
          </cell>
          <cell r="Y586">
            <v>5898998.920406349</v>
          </cell>
        </row>
        <row r="587">
          <cell r="A587" t="str">
            <v>Costos de OyM (C )</v>
          </cell>
          <cell r="D587">
            <v>2007</v>
          </cell>
          <cell r="G587">
            <v>122</v>
          </cell>
          <cell r="Y587">
            <v>973494.0198564321</v>
          </cell>
        </row>
        <row r="588">
          <cell r="A588" t="str">
            <v>Costos de Administración</v>
          </cell>
          <cell r="D588">
            <v>2007</v>
          </cell>
          <cell r="G588">
            <v>122</v>
          </cell>
          <cell r="Y588">
            <v>25338541.403623469</v>
          </cell>
        </row>
        <row r="589">
          <cell r="A589" t="str">
            <v>Costos Totales</v>
          </cell>
          <cell r="D589">
            <v>2007</v>
          </cell>
          <cell r="G589">
            <v>122</v>
          </cell>
          <cell r="Y589">
            <v>589915330</v>
          </cell>
        </row>
        <row r="590">
          <cell r="A590" t="str">
            <v>Costos de Combustible</v>
          </cell>
          <cell r="D590">
            <v>2007</v>
          </cell>
          <cell r="G590">
            <v>134</v>
          </cell>
          <cell r="Y590">
            <v>581178395</v>
          </cell>
        </row>
        <row r="591">
          <cell r="A591" t="str">
            <v>Costos de Combustible</v>
          </cell>
          <cell r="D591">
            <v>2007</v>
          </cell>
          <cell r="G591">
            <v>134</v>
          </cell>
          <cell r="Y591">
            <v>325837509</v>
          </cell>
        </row>
        <row r="592">
          <cell r="A592" t="str">
            <v>Costos Compra de Energía</v>
          </cell>
          <cell r="D592">
            <v>2007</v>
          </cell>
          <cell r="G592">
            <v>134</v>
          </cell>
          <cell r="Y592">
            <v>763738961</v>
          </cell>
        </row>
        <row r="593">
          <cell r="A593" t="str">
            <v>Costos Totales por Compra de Energia</v>
          </cell>
          <cell r="D593">
            <v>2007</v>
          </cell>
          <cell r="G593">
            <v>134</v>
          </cell>
          <cell r="Y593">
            <v>826816664</v>
          </cell>
        </row>
        <row r="594">
          <cell r="A594" t="str">
            <v>Costos OyM (D)</v>
          </cell>
          <cell r="D594">
            <v>2007</v>
          </cell>
          <cell r="G594">
            <v>134</v>
          </cell>
          <cell r="Y594">
            <v>22164224.450478025</v>
          </cell>
        </row>
        <row r="595">
          <cell r="A595" t="str">
            <v>Costos OyM (D)</v>
          </cell>
          <cell r="D595">
            <v>2007</v>
          </cell>
          <cell r="G595">
            <v>134</v>
          </cell>
          <cell r="Y595">
            <v>14225118.798127962</v>
          </cell>
        </row>
        <row r="596">
          <cell r="A596" t="str">
            <v>Costos OyM (D)</v>
          </cell>
          <cell r="D596">
            <v>2007</v>
          </cell>
          <cell r="G596">
            <v>134</v>
          </cell>
          <cell r="Y596">
            <v>3792852.6266708504</v>
          </cell>
        </row>
        <row r="597">
          <cell r="A597" t="str">
            <v>Costos OyM (D)</v>
          </cell>
          <cell r="D597">
            <v>2007</v>
          </cell>
          <cell r="G597">
            <v>134</v>
          </cell>
          <cell r="Y597">
            <v>8552719.7278266065</v>
          </cell>
        </row>
        <row r="598">
          <cell r="A598" t="str">
            <v>Costos OyM (D)</v>
          </cell>
          <cell r="D598">
            <v>2007</v>
          </cell>
          <cell r="G598">
            <v>134</v>
          </cell>
          <cell r="Y598">
            <v>259003.678153947</v>
          </cell>
        </row>
        <row r="599">
          <cell r="A599" t="str">
            <v>Costos de OyM (C )</v>
          </cell>
          <cell r="D599">
            <v>2007</v>
          </cell>
          <cell r="G599">
            <v>134</v>
          </cell>
          <cell r="Y599">
            <v>6511071.9353721133</v>
          </cell>
        </row>
        <row r="600">
          <cell r="A600" t="str">
            <v>Costos OyM (D)</v>
          </cell>
          <cell r="D600">
            <v>2007</v>
          </cell>
          <cell r="G600">
            <v>134</v>
          </cell>
          <cell r="Y600">
            <v>10222473.58537378</v>
          </cell>
        </row>
        <row r="601">
          <cell r="A601" t="str">
            <v>Costos OyM (D)</v>
          </cell>
          <cell r="D601">
            <v>2007</v>
          </cell>
          <cell r="G601">
            <v>134</v>
          </cell>
          <cell r="Y601">
            <v>4819692.9230990522</v>
          </cell>
        </row>
        <row r="602">
          <cell r="A602" t="str">
            <v>Costos OyM (D)</v>
          </cell>
          <cell r="D602">
            <v>2007</v>
          </cell>
          <cell r="G602">
            <v>134</v>
          </cell>
          <cell r="Y602">
            <v>7305397.9651278704</v>
          </cell>
        </row>
        <row r="603">
          <cell r="A603" t="str">
            <v>Costos OyM (D)</v>
          </cell>
          <cell r="D603">
            <v>2007</v>
          </cell>
          <cell r="G603">
            <v>134</v>
          </cell>
          <cell r="Y603">
            <v>1553552.4502650474</v>
          </cell>
        </row>
        <row r="604">
          <cell r="A604" t="str">
            <v>Costos OyM (D)</v>
          </cell>
          <cell r="D604">
            <v>2007</v>
          </cell>
          <cell r="G604">
            <v>134</v>
          </cell>
          <cell r="Y604">
            <v>13194106.984763131</v>
          </cell>
        </row>
        <row r="605">
          <cell r="A605" t="str">
            <v>Costos OyM (D)</v>
          </cell>
          <cell r="D605">
            <v>2007</v>
          </cell>
          <cell r="G605">
            <v>134</v>
          </cell>
          <cell r="Y605">
            <v>102806996.7045576</v>
          </cell>
        </row>
        <row r="606">
          <cell r="A606" t="str">
            <v>Costos OyM (D)</v>
          </cell>
          <cell r="D606">
            <v>2007</v>
          </cell>
          <cell r="G606">
            <v>134</v>
          </cell>
          <cell r="Y606">
            <v>25617430.437994596</v>
          </cell>
        </row>
        <row r="607">
          <cell r="A607" t="str">
            <v>Costos OyM (D)</v>
          </cell>
          <cell r="D607">
            <v>2007</v>
          </cell>
          <cell r="G607">
            <v>134</v>
          </cell>
          <cell r="Y607">
            <v>836959.31677305826</v>
          </cell>
        </row>
        <row r="608">
          <cell r="A608" t="str">
            <v>Costos de OyM (C )</v>
          </cell>
          <cell r="D608">
            <v>2007</v>
          </cell>
          <cell r="G608">
            <v>134</v>
          </cell>
          <cell r="Y608">
            <v>6152755.1227515163</v>
          </cell>
        </row>
        <row r="609">
          <cell r="A609" t="str">
            <v>Costos OyM (D)</v>
          </cell>
          <cell r="D609">
            <v>2007</v>
          </cell>
          <cell r="G609">
            <v>134</v>
          </cell>
          <cell r="Y609">
            <v>5018908.9779565781</v>
          </cell>
        </row>
        <row r="610">
          <cell r="A610" t="str">
            <v>Costos de OyM (C )</v>
          </cell>
          <cell r="D610">
            <v>2007</v>
          </cell>
          <cell r="G610">
            <v>134</v>
          </cell>
          <cell r="Y610">
            <v>107245501.78043361</v>
          </cell>
        </row>
        <row r="611">
          <cell r="A611" t="str">
            <v>Costos de OyM (C )</v>
          </cell>
          <cell r="D611">
            <v>2007</v>
          </cell>
          <cell r="G611">
            <v>134</v>
          </cell>
          <cell r="Y611">
            <v>52769529.434633978</v>
          </cell>
        </row>
        <row r="612">
          <cell r="A612" t="str">
            <v>Costos de Administración</v>
          </cell>
          <cell r="D612">
            <v>2007</v>
          </cell>
          <cell r="G612">
            <v>134</v>
          </cell>
          <cell r="Y612">
            <v>83492708.34405379</v>
          </cell>
        </row>
        <row r="613">
          <cell r="A613" t="str">
            <v>Costos Totales</v>
          </cell>
          <cell r="D613">
            <v>2007</v>
          </cell>
          <cell r="G613">
            <v>134</v>
          </cell>
          <cell r="Y613">
            <v>2785895241</v>
          </cell>
        </row>
        <row r="614">
          <cell r="A614" t="str">
            <v>Costos OyM (D)</v>
          </cell>
          <cell r="D614">
            <v>2007</v>
          </cell>
          <cell r="G614">
            <v>134</v>
          </cell>
          <cell r="Y614">
            <v>10490648.309246469</v>
          </cell>
        </row>
        <row r="615">
          <cell r="A615" t="str">
            <v>Costos de Combustible</v>
          </cell>
          <cell r="D615">
            <v>2007</v>
          </cell>
          <cell r="G615">
            <v>88</v>
          </cell>
          <cell r="Y615">
            <v>286060712</v>
          </cell>
        </row>
        <row r="616">
          <cell r="A616" t="str">
            <v>Costos de Combustible</v>
          </cell>
          <cell r="D616">
            <v>2007</v>
          </cell>
          <cell r="G616">
            <v>88</v>
          </cell>
          <cell r="Y616">
            <v>31202849</v>
          </cell>
        </row>
        <row r="617">
          <cell r="A617" t="str">
            <v>Costos Compra de Energía</v>
          </cell>
          <cell r="D617">
            <v>2007</v>
          </cell>
          <cell r="G617">
            <v>88</v>
          </cell>
          <cell r="Y617">
            <v>82337048</v>
          </cell>
        </row>
        <row r="618">
          <cell r="A618" t="str">
            <v>Costos Totales por Compra de Energia</v>
          </cell>
          <cell r="D618">
            <v>2007</v>
          </cell>
          <cell r="G618">
            <v>88</v>
          </cell>
          <cell r="Y618">
            <v>82760674</v>
          </cell>
        </row>
        <row r="619">
          <cell r="A619" t="str">
            <v>Costos OyM (D)</v>
          </cell>
          <cell r="D619">
            <v>2007</v>
          </cell>
          <cell r="G619">
            <v>88</v>
          </cell>
          <cell r="Y619">
            <v>1412620.7896004659</v>
          </cell>
        </row>
        <row r="620">
          <cell r="A620" t="str">
            <v>Costos OyM (D)</v>
          </cell>
          <cell r="D620">
            <v>2007</v>
          </cell>
          <cell r="G620">
            <v>88</v>
          </cell>
          <cell r="Y620">
            <v>368502.3463991945</v>
          </cell>
        </row>
        <row r="621">
          <cell r="A621" t="str">
            <v>Costos OyM (D)</v>
          </cell>
          <cell r="D621">
            <v>2007</v>
          </cell>
          <cell r="G621">
            <v>88</v>
          </cell>
          <cell r="Y621">
            <v>1012078.7663904</v>
          </cell>
        </row>
        <row r="622">
          <cell r="A622" t="str">
            <v>Costos OyM (D)</v>
          </cell>
          <cell r="D622">
            <v>2007</v>
          </cell>
          <cell r="G622">
            <v>88</v>
          </cell>
          <cell r="Y622">
            <v>4201353.4503061995</v>
          </cell>
        </row>
        <row r="623">
          <cell r="A623" t="str">
            <v>Costos OyM (D)</v>
          </cell>
          <cell r="D623">
            <v>2007</v>
          </cell>
          <cell r="G623">
            <v>88</v>
          </cell>
          <cell r="Y623">
            <v>427053.00763064722</v>
          </cell>
        </row>
        <row r="624">
          <cell r="A624" t="str">
            <v>Costos de OyM (C )</v>
          </cell>
          <cell r="D624">
            <v>2007</v>
          </cell>
          <cell r="G624">
            <v>88</v>
          </cell>
          <cell r="Y624">
            <v>6324530.5397376111</v>
          </cell>
        </row>
        <row r="625">
          <cell r="A625" t="str">
            <v>Costos OyM (D)</v>
          </cell>
          <cell r="D625">
            <v>2007</v>
          </cell>
          <cell r="G625">
            <v>88</v>
          </cell>
          <cell r="Y625">
            <v>-251957.15129519865</v>
          </cell>
        </row>
        <row r="626">
          <cell r="A626" t="str">
            <v>Costos OyM (D)</v>
          </cell>
          <cell r="D626">
            <v>2007</v>
          </cell>
          <cell r="G626">
            <v>88</v>
          </cell>
          <cell r="Y626">
            <v>2978669.814841575</v>
          </cell>
        </row>
        <row r="627">
          <cell r="A627" t="str">
            <v>Costos OyM (D)</v>
          </cell>
          <cell r="D627">
            <v>2007</v>
          </cell>
          <cell r="G627">
            <v>88</v>
          </cell>
          <cell r="Y627">
            <v>15215.419841841387</v>
          </cell>
        </row>
        <row r="628">
          <cell r="A628" t="str">
            <v>Costos OyM (D)</v>
          </cell>
          <cell r="D628">
            <v>2007</v>
          </cell>
          <cell r="G628">
            <v>88</v>
          </cell>
          <cell r="Y628">
            <v>16620.905348903601</v>
          </cell>
        </row>
        <row r="629">
          <cell r="A629" t="str">
            <v>Costos OyM (D)</v>
          </cell>
          <cell r="D629">
            <v>2007</v>
          </cell>
          <cell r="G629">
            <v>88</v>
          </cell>
          <cell r="Y629">
            <v>851413.01065663574</v>
          </cell>
        </row>
        <row r="630">
          <cell r="A630" t="str">
            <v>Costos OyM (D)</v>
          </cell>
          <cell r="D630">
            <v>2007</v>
          </cell>
          <cell r="G630">
            <v>88</v>
          </cell>
          <cell r="Y630">
            <v>836404.31290376268</v>
          </cell>
        </row>
        <row r="631">
          <cell r="A631" t="str">
            <v>Costos OyM (D)</v>
          </cell>
          <cell r="D631">
            <v>2007</v>
          </cell>
          <cell r="G631">
            <v>88</v>
          </cell>
          <cell r="Y631">
            <v>11557421.920513216</v>
          </cell>
        </row>
        <row r="632">
          <cell r="A632" t="str">
            <v>Costos OyM (D)</v>
          </cell>
          <cell r="D632">
            <v>2007</v>
          </cell>
          <cell r="G632">
            <v>88</v>
          </cell>
          <cell r="Y632">
            <v>1695569.4018967128</v>
          </cell>
        </row>
        <row r="633">
          <cell r="A633" t="str">
            <v>Costos OyM (D)</v>
          </cell>
          <cell r="D633">
            <v>2007</v>
          </cell>
          <cell r="G633">
            <v>88</v>
          </cell>
          <cell r="Y633">
            <v>259376.67670578125</v>
          </cell>
        </row>
        <row r="634">
          <cell r="A634" t="str">
            <v>Costos OyM (D)</v>
          </cell>
          <cell r="D634">
            <v>2007</v>
          </cell>
          <cell r="G634">
            <v>88</v>
          </cell>
          <cell r="Y634">
            <v>491414.35714549385</v>
          </cell>
        </row>
        <row r="635">
          <cell r="A635" t="str">
            <v>Costos de OyM (C )</v>
          </cell>
          <cell r="D635">
            <v>2007</v>
          </cell>
          <cell r="G635">
            <v>88</v>
          </cell>
          <cell r="Y635">
            <v>9359708.178264318</v>
          </cell>
        </row>
        <row r="636">
          <cell r="A636" t="str">
            <v>Costos de OyM (C )</v>
          </cell>
          <cell r="D636">
            <v>2007</v>
          </cell>
          <cell r="G636">
            <v>88</v>
          </cell>
          <cell r="Y636">
            <v>5920509.1864949446</v>
          </cell>
        </row>
        <row r="637">
          <cell r="A637" t="str">
            <v>Costos de OyM (C )</v>
          </cell>
          <cell r="D637">
            <v>2007</v>
          </cell>
          <cell r="G637">
            <v>88</v>
          </cell>
          <cell r="Y637">
            <v>47474.031329764999</v>
          </cell>
        </row>
        <row r="638">
          <cell r="A638" t="str">
            <v>Costos de Administración</v>
          </cell>
          <cell r="D638">
            <v>2007</v>
          </cell>
          <cell r="G638">
            <v>88</v>
          </cell>
          <cell r="Y638">
            <v>18151120.770071577</v>
          </cell>
        </row>
        <row r="639">
          <cell r="A639" t="str">
            <v>Costos Totales</v>
          </cell>
          <cell r="D639">
            <v>2007</v>
          </cell>
          <cell r="G639">
            <v>88</v>
          </cell>
          <cell r="Y639">
            <v>603075276</v>
          </cell>
        </row>
        <row r="640">
          <cell r="A640" t="str">
            <v>Costos Compra de Energía</v>
          </cell>
          <cell r="D640">
            <v>2007</v>
          </cell>
          <cell r="G640">
            <v>32</v>
          </cell>
          <cell r="Y640">
            <v>3591772065</v>
          </cell>
        </row>
        <row r="641">
          <cell r="A641" t="str">
            <v>Costos Totales por Compra de Energia</v>
          </cell>
          <cell r="D641">
            <v>2007</v>
          </cell>
          <cell r="G641">
            <v>32</v>
          </cell>
          <cell r="Y641">
            <v>3591772065</v>
          </cell>
        </row>
        <row r="642">
          <cell r="A642" t="str">
            <v>Costos OyM (D)</v>
          </cell>
          <cell r="D642">
            <v>2007</v>
          </cell>
          <cell r="G642">
            <v>32</v>
          </cell>
          <cell r="Y642">
            <v>18052215.388232268</v>
          </cell>
        </row>
        <row r="643">
          <cell r="A643" t="str">
            <v>Costos OyM (D)</v>
          </cell>
          <cell r="D643">
            <v>2007</v>
          </cell>
          <cell r="G643">
            <v>32</v>
          </cell>
          <cell r="Y643">
            <v>31440.856846631563</v>
          </cell>
        </row>
        <row r="644">
          <cell r="A644" t="str">
            <v>Costos OyM (D)</v>
          </cell>
          <cell r="D644">
            <v>2007</v>
          </cell>
          <cell r="G644">
            <v>32</v>
          </cell>
          <cell r="Y644">
            <v>3215566.5878616585</v>
          </cell>
        </row>
        <row r="645">
          <cell r="A645" t="str">
            <v>Costos OyM (D)</v>
          </cell>
          <cell r="D645">
            <v>2007</v>
          </cell>
          <cell r="G645">
            <v>32</v>
          </cell>
          <cell r="Y645">
            <v>10382616.918437053</v>
          </cell>
        </row>
        <row r="646">
          <cell r="A646" t="str">
            <v>Costos OyM (D)</v>
          </cell>
          <cell r="D646">
            <v>2007</v>
          </cell>
          <cell r="G646">
            <v>32</v>
          </cell>
          <cell r="Y646">
            <v>15844452.6887799</v>
          </cell>
        </row>
        <row r="647">
          <cell r="A647" t="str">
            <v>Costos de OyM (C )</v>
          </cell>
          <cell r="D647">
            <v>2007</v>
          </cell>
          <cell r="G647">
            <v>32</v>
          </cell>
          <cell r="Y647">
            <v>8682274.1087578572</v>
          </cell>
        </row>
        <row r="648">
          <cell r="A648" t="str">
            <v>Costos OyM (D)</v>
          </cell>
          <cell r="D648">
            <v>2007</v>
          </cell>
          <cell r="G648">
            <v>32</v>
          </cell>
          <cell r="Y648">
            <v>25112110.649897136</v>
          </cell>
        </row>
        <row r="649">
          <cell r="A649" t="str">
            <v>Costos OyM (D)</v>
          </cell>
          <cell r="D649">
            <v>2007</v>
          </cell>
          <cell r="G649">
            <v>32</v>
          </cell>
          <cell r="Y649">
            <v>12863847.101333473</v>
          </cell>
        </row>
        <row r="650">
          <cell r="A650" t="str">
            <v>Costos OyM (D)</v>
          </cell>
          <cell r="D650">
            <v>2007</v>
          </cell>
          <cell r="G650">
            <v>32</v>
          </cell>
          <cell r="Y650">
            <v>448667.82431359682</v>
          </cell>
        </row>
        <row r="651">
          <cell r="A651" t="str">
            <v>Costos OyM (D)</v>
          </cell>
          <cell r="D651">
            <v>2007</v>
          </cell>
          <cell r="G651">
            <v>32</v>
          </cell>
          <cell r="Y651">
            <v>8518376.8973071203</v>
          </cell>
        </row>
        <row r="652">
          <cell r="A652" t="str">
            <v>Costos OyM (D)</v>
          </cell>
          <cell r="D652">
            <v>2007</v>
          </cell>
          <cell r="G652">
            <v>32</v>
          </cell>
          <cell r="Y652">
            <v>1749344.1087792274</v>
          </cell>
        </row>
        <row r="653">
          <cell r="A653" t="str">
            <v>Costos OyM (D)</v>
          </cell>
          <cell r="D653">
            <v>2007</v>
          </cell>
          <cell r="G653">
            <v>32</v>
          </cell>
          <cell r="Y653">
            <v>68514245.73461315</v>
          </cell>
        </row>
        <row r="654">
          <cell r="A654" t="str">
            <v>Costos OyM (D)</v>
          </cell>
          <cell r="D654">
            <v>2007</v>
          </cell>
          <cell r="G654">
            <v>32</v>
          </cell>
          <cell r="Y654">
            <v>167441001.41985735</v>
          </cell>
        </row>
        <row r="655">
          <cell r="A655" t="str">
            <v>Costos OyM (D)</v>
          </cell>
          <cell r="D655">
            <v>2007</v>
          </cell>
          <cell r="G655">
            <v>32</v>
          </cell>
          <cell r="Y655">
            <v>49241862.204161912</v>
          </cell>
        </row>
        <row r="656">
          <cell r="A656" t="str">
            <v>Costos OyM (D)</v>
          </cell>
          <cell r="D656">
            <v>2007</v>
          </cell>
          <cell r="G656">
            <v>32</v>
          </cell>
          <cell r="Y656">
            <v>4238035.3862019479</v>
          </cell>
        </row>
        <row r="657">
          <cell r="A657" t="str">
            <v>Costos de OyM (C )</v>
          </cell>
          <cell r="D657">
            <v>2007</v>
          </cell>
          <cell r="G657">
            <v>32</v>
          </cell>
          <cell r="Y657">
            <v>533005.42922894831</v>
          </cell>
        </row>
        <row r="658">
          <cell r="A658" t="str">
            <v>Costos OyM (D)</v>
          </cell>
          <cell r="D658">
            <v>2007</v>
          </cell>
          <cell r="G658">
            <v>32</v>
          </cell>
          <cell r="Y658">
            <v>17566757.773019984</v>
          </cell>
        </row>
        <row r="659">
          <cell r="A659" t="str">
            <v>Costos de OyM (C )</v>
          </cell>
          <cell r="D659">
            <v>2007</v>
          </cell>
          <cell r="G659">
            <v>32</v>
          </cell>
          <cell r="Y659">
            <v>239685421.2059989</v>
          </cell>
        </row>
        <row r="660">
          <cell r="A660" t="str">
            <v>Costos de OyM (C )</v>
          </cell>
          <cell r="D660">
            <v>2007</v>
          </cell>
          <cell r="G660">
            <v>32</v>
          </cell>
          <cell r="Y660">
            <v>20326566.684040062</v>
          </cell>
        </row>
        <row r="661">
          <cell r="A661" t="str">
            <v>Costos de Administración</v>
          </cell>
          <cell r="D661">
            <v>2007</v>
          </cell>
          <cell r="G661">
            <v>32</v>
          </cell>
          <cell r="Y661">
            <v>326587918.86403024</v>
          </cell>
        </row>
        <row r="662">
          <cell r="A662" t="str">
            <v>Costos Totales</v>
          </cell>
          <cell r="D662">
            <v>2007</v>
          </cell>
          <cell r="G662">
            <v>32</v>
          </cell>
          <cell r="Y662">
            <v>4845629224</v>
          </cell>
        </row>
        <row r="663">
          <cell r="A663" t="str">
            <v>Costos de Administración</v>
          </cell>
          <cell r="D663">
            <v>2007</v>
          </cell>
          <cell r="G663">
            <v>33</v>
          </cell>
          <cell r="Y663">
            <v>0</v>
          </cell>
        </row>
        <row r="664">
          <cell r="A664" t="str">
            <v>Costos Totales</v>
          </cell>
          <cell r="D664">
            <v>2007</v>
          </cell>
          <cell r="G664">
            <v>33</v>
          </cell>
          <cell r="Y664">
            <v>665977</v>
          </cell>
        </row>
        <row r="665">
          <cell r="A665" t="str">
            <v>Costos de Combustible</v>
          </cell>
          <cell r="D665">
            <v>2007</v>
          </cell>
          <cell r="G665">
            <v>95</v>
          </cell>
          <cell r="Y665">
            <v>35636289</v>
          </cell>
        </row>
        <row r="666">
          <cell r="A666" t="str">
            <v>Costos de Combustible</v>
          </cell>
          <cell r="D666">
            <v>2007</v>
          </cell>
          <cell r="G666">
            <v>95</v>
          </cell>
          <cell r="Y666">
            <v>2028736</v>
          </cell>
        </row>
        <row r="667">
          <cell r="A667" t="str">
            <v>Costos Compra de Energía</v>
          </cell>
          <cell r="D667">
            <v>2007</v>
          </cell>
          <cell r="G667">
            <v>95</v>
          </cell>
          <cell r="Y667">
            <v>31951329</v>
          </cell>
        </row>
        <row r="668">
          <cell r="A668" t="str">
            <v>Costos Totales por Compra de Energia</v>
          </cell>
          <cell r="D668">
            <v>2007</v>
          </cell>
          <cell r="G668">
            <v>95</v>
          </cell>
          <cell r="Y668">
            <v>33161079</v>
          </cell>
        </row>
        <row r="669">
          <cell r="A669" t="str">
            <v>Costos OyM (D)</v>
          </cell>
          <cell r="D669">
            <v>2007</v>
          </cell>
          <cell r="G669">
            <v>95</v>
          </cell>
          <cell r="Y669">
            <v>1506061.4207934032</v>
          </cell>
        </row>
        <row r="670">
          <cell r="A670" t="str">
            <v>Costos OyM (D)</v>
          </cell>
          <cell r="D670">
            <v>2007</v>
          </cell>
          <cell r="G670">
            <v>95</v>
          </cell>
          <cell r="Y670">
            <v>579084.74568113964</v>
          </cell>
        </row>
        <row r="671">
          <cell r="A671" t="str">
            <v>Costos OyM (D)</v>
          </cell>
          <cell r="D671">
            <v>2007</v>
          </cell>
          <cell r="G671">
            <v>95</v>
          </cell>
          <cell r="Y671">
            <v>659681.64360730199</v>
          </cell>
        </row>
        <row r="672">
          <cell r="A672" t="str">
            <v>Costos OyM (D)</v>
          </cell>
          <cell r="D672">
            <v>2007</v>
          </cell>
          <cell r="G672">
            <v>95</v>
          </cell>
          <cell r="Y672">
            <v>858716.81663698063</v>
          </cell>
        </row>
        <row r="673">
          <cell r="A673" t="str">
            <v>Costos de OyM (C )</v>
          </cell>
          <cell r="D673">
            <v>2007</v>
          </cell>
          <cell r="G673">
            <v>95</v>
          </cell>
          <cell r="Y673">
            <v>1050443.8341748309</v>
          </cell>
        </row>
        <row r="674">
          <cell r="A674" t="str">
            <v>Costos OyM (D)</v>
          </cell>
          <cell r="D674">
            <v>2007</v>
          </cell>
          <cell r="G674">
            <v>95</v>
          </cell>
          <cell r="Y674">
            <v>407686.29366522882</v>
          </cell>
        </row>
        <row r="675">
          <cell r="A675" t="str">
            <v>Costos OyM (D)</v>
          </cell>
          <cell r="D675">
            <v>2007</v>
          </cell>
          <cell r="G675">
            <v>95</v>
          </cell>
          <cell r="Y675">
            <v>2774773.3022522973</v>
          </cell>
        </row>
        <row r="676">
          <cell r="A676" t="str">
            <v>Costos OyM (D)</v>
          </cell>
          <cell r="D676">
            <v>2007</v>
          </cell>
          <cell r="G676">
            <v>95</v>
          </cell>
          <cell r="Y676">
            <v>126600.4271489254</v>
          </cell>
        </row>
        <row r="677">
          <cell r="A677" t="str">
            <v>Costos OyM (D)</v>
          </cell>
          <cell r="D677">
            <v>2007</v>
          </cell>
          <cell r="G677">
            <v>95</v>
          </cell>
          <cell r="Y677">
            <v>540593.99150691787</v>
          </cell>
        </row>
        <row r="678">
          <cell r="A678" t="str">
            <v>Costos OyM (D)</v>
          </cell>
          <cell r="D678">
            <v>2007</v>
          </cell>
          <cell r="G678">
            <v>95</v>
          </cell>
          <cell r="Y678">
            <v>145224.51447951721</v>
          </cell>
        </row>
        <row r="679">
          <cell r="A679" t="str">
            <v>Costos OyM (D)</v>
          </cell>
          <cell r="D679">
            <v>2007</v>
          </cell>
          <cell r="G679">
            <v>95</v>
          </cell>
          <cell r="Y679">
            <v>2391406.0647708168</v>
          </cell>
        </row>
        <row r="680">
          <cell r="A680" t="str">
            <v>Costos OyM (D)</v>
          </cell>
          <cell r="D680">
            <v>2007</v>
          </cell>
          <cell r="G680">
            <v>95</v>
          </cell>
          <cell r="Y680">
            <v>768684.85293279379</v>
          </cell>
        </row>
        <row r="681">
          <cell r="A681" t="str">
            <v>Costos OyM (D)</v>
          </cell>
          <cell r="D681">
            <v>2007</v>
          </cell>
          <cell r="G681">
            <v>95</v>
          </cell>
          <cell r="Y681">
            <v>189347.32208851349</v>
          </cell>
        </row>
        <row r="682">
          <cell r="A682" t="str">
            <v>Costos de OyM (C )</v>
          </cell>
          <cell r="D682">
            <v>2007</v>
          </cell>
          <cell r="G682">
            <v>95</v>
          </cell>
          <cell r="Y682">
            <v>17705.018452427266</v>
          </cell>
        </row>
        <row r="683">
          <cell r="A683" t="str">
            <v>Costos OyM (D)</v>
          </cell>
          <cell r="D683">
            <v>2007</v>
          </cell>
          <cell r="G683">
            <v>95</v>
          </cell>
          <cell r="Y683">
            <v>463511.36909321795</v>
          </cell>
        </row>
        <row r="684">
          <cell r="A684" t="str">
            <v>Costos de OyM (C )</v>
          </cell>
          <cell r="D684">
            <v>2007</v>
          </cell>
          <cell r="G684">
            <v>95</v>
          </cell>
          <cell r="Y684">
            <v>4536750.6007846314</v>
          </cell>
        </row>
        <row r="685">
          <cell r="A685" t="str">
            <v>Costos de OyM (C )</v>
          </cell>
          <cell r="D685">
            <v>2007</v>
          </cell>
          <cell r="G685">
            <v>95</v>
          </cell>
          <cell r="Y685">
            <v>179858.89993331311</v>
          </cell>
        </row>
        <row r="686">
          <cell r="A686" t="str">
            <v>Costos de OyM (C )</v>
          </cell>
          <cell r="D686">
            <v>2007</v>
          </cell>
          <cell r="G686">
            <v>95</v>
          </cell>
          <cell r="Y686">
            <v>336021.22970363387</v>
          </cell>
        </row>
        <row r="687">
          <cell r="A687" t="str">
            <v>Costos de Administración</v>
          </cell>
          <cell r="D687">
            <v>2007</v>
          </cell>
          <cell r="G687">
            <v>95</v>
          </cell>
          <cell r="Y687">
            <v>7357933.9727776079</v>
          </cell>
        </row>
        <row r="688">
          <cell r="A688" t="str">
            <v>Costos Totales</v>
          </cell>
          <cell r="D688">
            <v>2007</v>
          </cell>
          <cell r="G688">
            <v>95</v>
          </cell>
          <cell r="Y688">
            <v>130914986</v>
          </cell>
        </row>
        <row r="689">
          <cell r="A689" t="str">
            <v>Costos Compra de Energía</v>
          </cell>
          <cell r="D689">
            <v>2007</v>
          </cell>
          <cell r="G689">
            <v>138</v>
          </cell>
          <cell r="Y689">
            <v>2015907519</v>
          </cell>
        </row>
        <row r="690">
          <cell r="A690" t="str">
            <v>Costos Totales por Compra de Energia</v>
          </cell>
          <cell r="D690">
            <v>2007</v>
          </cell>
          <cell r="G690">
            <v>138</v>
          </cell>
          <cell r="Y690">
            <v>2016111995</v>
          </cell>
        </row>
        <row r="691">
          <cell r="A691" t="str">
            <v>Costos OyM (D)</v>
          </cell>
          <cell r="D691">
            <v>2007</v>
          </cell>
          <cell r="G691">
            <v>138</v>
          </cell>
          <cell r="Y691">
            <v>20193528.170977447</v>
          </cell>
        </row>
        <row r="692">
          <cell r="A692" t="str">
            <v>Costos OyM (D)</v>
          </cell>
          <cell r="D692">
            <v>2007</v>
          </cell>
          <cell r="G692">
            <v>138</v>
          </cell>
          <cell r="Y692">
            <v>3933195.5787777174</v>
          </cell>
        </row>
        <row r="693">
          <cell r="A693" t="str">
            <v>Costos OyM (D)</v>
          </cell>
          <cell r="D693">
            <v>2007</v>
          </cell>
          <cell r="G693">
            <v>138</v>
          </cell>
          <cell r="Y693">
            <v>1243239.001441611</v>
          </cell>
        </row>
        <row r="694">
          <cell r="A694" t="str">
            <v>Costos OyM (D)</v>
          </cell>
          <cell r="D694">
            <v>2007</v>
          </cell>
          <cell r="G694">
            <v>138</v>
          </cell>
          <cell r="Y694">
            <v>21756449.401133295</v>
          </cell>
        </row>
        <row r="695">
          <cell r="A695" t="str">
            <v>Costos OyM (D)</v>
          </cell>
          <cell r="D695">
            <v>2007</v>
          </cell>
          <cell r="G695">
            <v>138</v>
          </cell>
          <cell r="Y695">
            <v>6909777.9499165574</v>
          </cell>
        </row>
        <row r="696">
          <cell r="A696" t="str">
            <v>Costos de OyM (C )</v>
          </cell>
          <cell r="D696">
            <v>2007</v>
          </cell>
          <cell r="G696">
            <v>138</v>
          </cell>
          <cell r="Y696">
            <v>9175114.9076375272</v>
          </cell>
        </row>
        <row r="697">
          <cell r="A697" t="str">
            <v>Costos OyM (D)</v>
          </cell>
          <cell r="D697">
            <v>2007</v>
          </cell>
          <cell r="G697">
            <v>138</v>
          </cell>
          <cell r="Y697">
            <v>6021311.128301953</v>
          </cell>
        </row>
        <row r="698">
          <cell r="A698" t="str">
            <v>Costos OyM (D)</v>
          </cell>
          <cell r="D698">
            <v>2007</v>
          </cell>
          <cell r="G698">
            <v>138</v>
          </cell>
          <cell r="Y698">
            <v>5893627.6571651716</v>
          </cell>
        </row>
        <row r="699">
          <cell r="A699" t="str">
            <v>Costos OyM (D)</v>
          </cell>
          <cell r="D699">
            <v>2007</v>
          </cell>
          <cell r="G699">
            <v>138</v>
          </cell>
          <cell r="Y699">
            <v>9865306.125689812</v>
          </cell>
        </row>
        <row r="700">
          <cell r="A700" t="str">
            <v>Costos OyM (D)</v>
          </cell>
          <cell r="D700">
            <v>2007</v>
          </cell>
          <cell r="G700">
            <v>138</v>
          </cell>
          <cell r="Y700">
            <v>1274743.8971962382</v>
          </cell>
        </row>
        <row r="701">
          <cell r="A701" t="str">
            <v>Costos OyM (D)</v>
          </cell>
          <cell r="D701">
            <v>2007</v>
          </cell>
          <cell r="G701">
            <v>138</v>
          </cell>
          <cell r="Y701">
            <v>130710.15215678599</v>
          </cell>
        </row>
        <row r="702">
          <cell r="A702" t="str">
            <v>Costos OyM (D)</v>
          </cell>
          <cell r="D702">
            <v>2007</v>
          </cell>
          <cell r="G702">
            <v>138</v>
          </cell>
          <cell r="Y702">
            <v>5737299.694830901</v>
          </cell>
        </row>
        <row r="703">
          <cell r="A703" t="str">
            <v>Costos OyM (D)</v>
          </cell>
          <cell r="D703">
            <v>2007</v>
          </cell>
          <cell r="G703">
            <v>138</v>
          </cell>
          <cell r="Y703">
            <v>57298014.127983801</v>
          </cell>
        </row>
        <row r="704">
          <cell r="A704" t="str">
            <v>Costos OyM (D)</v>
          </cell>
          <cell r="D704">
            <v>2007</v>
          </cell>
          <cell r="G704">
            <v>138</v>
          </cell>
          <cell r="Y704">
            <v>8721170.1430954896</v>
          </cell>
        </row>
        <row r="705">
          <cell r="A705" t="str">
            <v>Costos OyM (D)</v>
          </cell>
          <cell r="D705">
            <v>2007</v>
          </cell>
          <cell r="G705">
            <v>138</v>
          </cell>
          <cell r="Y705">
            <v>2286948.4944234015</v>
          </cell>
        </row>
        <row r="706">
          <cell r="A706" t="str">
            <v>Costos de OyM (C )</v>
          </cell>
          <cell r="D706">
            <v>2007</v>
          </cell>
          <cell r="G706">
            <v>138</v>
          </cell>
          <cell r="Y706">
            <v>14963.712213203806</v>
          </cell>
        </row>
        <row r="707">
          <cell r="A707" t="str">
            <v>Costos OyM (D)</v>
          </cell>
          <cell r="D707">
            <v>2007</v>
          </cell>
          <cell r="G707">
            <v>138</v>
          </cell>
          <cell r="Y707">
            <v>2285113.8358838069</v>
          </cell>
        </row>
        <row r="708">
          <cell r="A708" t="str">
            <v>Costos de OyM (C )</v>
          </cell>
          <cell r="D708">
            <v>2007</v>
          </cell>
          <cell r="G708">
            <v>138</v>
          </cell>
          <cell r="Y708">
            <v>61855603.569860265</v>
          </cell>
        </row>
        <row r="709">
          <cell r="A709" t="str">
            <v>Costos Totales</v>
          </cell>
          <cell r="D709">
            <v>2007</v>
          </cell>
          <cell r="G709">
            <v>138</v>
          </cell>
          <cell r="Y709">
            <v>2561657020</v>
          </cell>
        </row>
        <row r="710">
          <cell r="A710" t="str">
            <v>Costos de OyM (C )</v>
          </cell>
          <cell r="D710">
            <v>2007</v>
          </cell>
          <cell r="G710">
            <v>138</v>
          </cell>
          <cell r="Y710">
            <v>18960817.581532516</v>
          </cell>
        </row>
        <row r="711">
          <cell r="A711" t="str">
            <v>Costos de OyM (C )</v>
          </cell>
          <cell r="D711">
            <v>2007</v>
          </cell>
          <cell r="G711">
            <v>138</v>
          </cell>
          <cell r="Y711">
            <v>7622668.2449187357</v>
          </cell>
        </row>
        <row r="712">
          <cell r="A712" t="str">
            <v>Costos de Administración</v>
          </cell>
          <cell r="D712">
            <v>2007</v>
          </cell>
          <cell r="G712">
            <v>138</v>
          </cell>
          <cell r="Y712">
            <v>83202164.135640532</v>
          </cell>
        </row>
        <row r="713">
          <cell r="A713" t="str">
            <v>Costos Compra de Energía</v>
          </cell>
          <cell r="D713">
            <v>2007</v>
          </cell>
          <cell r="G713">
            <v>167</v>
          </cell>
          <cell r="Y713">
            <v>28909370</v>
          </cell>
        </row>
        <row r="714">
          <cell r="A714" t="str">
            <v>Costos Totales por Compra de Energia</v>
          </cell>
          <cell r="D714">
            <v>2007</v>
          </cell>
          <cell r="G714">
            <v>167</v>
          </cell>
          <cell r="Y714">
            <v>28957621</v>
          </cell>
        </row>
        <row r="715">
          <cell r="A715" t="str">
            <v>Costos OyM (D)</v>
          </cell>
          <cell r="D715">
            <v>2007</v>
          </cell>
          <cell r="G715">
            <v>167</v>
          </cell>
          <cell r="Y715">
            <v>5220.8562360656379</v>
          </cell>
        </row>
        <row r="716">
          <cell r="A716" t="str">
            <v>Costos OyM (D)</v>
          </cell>
          <cell r="D716">
            <v>2007</v>
          </cell>
          <cell r="G716">
            <v>167</v>
          </cell>
          <cell r="Y716">
            <v>311604.33838987496</v>
          </cell>
        </row>
        <row r="717">
          <cell r="A717" t="str">
            <v>Costos de OyM (C )</v>
          </cell>
          <cell r="D717">
            <v>2007</v>
          </cell>
          <cell r="G717">
            <v>167</v>
          </cell>
          <cell r="Y717">
            <v>64639.776423656505</v>
          </cell>
        </row>
        <row r="718">
          <cell r="A718" t="str">
            <v>Costos OyM (D)</v>
          </cell>
          <cell r="D718">
            <v>2007</v>
          </cell>
          <cell r="G718">
            <v>167</v>
          </cell>
          <cell r="Y718">
            <v>58149.57543926948</v>
          </cell>
        </row>
        <row r="719">
          <cell r="A719" t="str">
            <v>Costos OyM (D)</v>
          </cell>
          <cell r="D719">
            <v>2007</v>
          </cell>
          <cell r="G719">
            <v>167</v>
          </cell>
          <cell r="Y719">
            <v>128026.13546903888</v>
          </cell>
        </row>
        <row r="720">
          <cell r="A720" t="str">
            <v>Costos OyM (D)</v>
          </cell>
          <cell r="D720">
            <v>2007</v>
          </cell>
          <cell r="G720">
            <v>167</v>
          </cell>
          <cell r="Y720">
            <v>23196.690059403318</v>
          </cell>
        </row>
        <row r="721">
          <cell r="A721" t="str">
            <v>Costos OyM (D)</v>
          </cell>
          <cell r="D721">
            <v>2007</v>
          </cell>
          <cell r="G721">
            <v>167</v>
          </cell>
          <cell r="Y721">
            <v>46.063074172302805</v>
          </cell>
        </row>
        <row r="722">
          <cell r="A722" t="str">
            <v>Costos OyM (D)</v>
          </cell>
          <cell r="D722">
            <v>2007</v>
          </cell>
          <cell r="G722">
            <v>167</v>
          </cell>
          <cell r="Y722">
            <v>584597.70921683451</v>
          </cell>
        </row>
        <row r="723">
          <cell r="A723" t="str">
            <v>Costos OyM (D)</v>
          </cell>
          <cell r="D723">
            <v>2007</v>
          </cell>
          <cell r="G723">
            <v>167</v>
          </cell>
          <cell r="Y723">
            <v>20070.018463756522</v>
          </cell>
        </row>
        <row r="724">
          <cell r="A724" t="str">
            <v>Costos OyM (D)</v>
          </cell>
          <cell r="D724">
            <v>2007</v>
          </cell>
          <cell r="G724">
            <v>167</v>
          </cell>
          <cell r="Y724">
            <v>13016.750667324397</v>
          </cell>
        </row>
        <row r="725">
          <cell r="A725" t="str">
            <v>Costos de OyM (C )</v>
          </cell>
          <cell r="D725">
            <v>2007</v>
          </cell>
          <cell r="G725">
            <v>167</v>
          </cell>
          <cell r="Y725">
            <v>211404.14443532799</v>
          </cell>
        </row>
        <row r="726">
          <cell r="A726" t="str">
            <v>Costos OyM (D)</v>
          </cell>
          <cell r="D726">
            <v>2007</v>
          </cell>
          <cell r="G726">
            <v>167</v>
          </cell>
          <cell r="Y726">
            <v>0</v>
          </cell>
        </row>
        <row r="727">
          <cell r="A727" t="str">
            <v>Costos de OyM (C )</v>
          </cell>
          <cell r="D727">
            <v>2007</v>
          </cell>
          <cell r="G727">
            <v>167</v>
          </cell>
          <cell r="Y727">
            <v>559086.03703113412</v>
          </cell>
        </row>
        <row r="728">
          <cell r="A728" t="str">
            <v>Costos de OyM (C )</v>
          </cell>
          <cell r="D728">
            <v>2007</v>
          </cell>
          <cell r="G728">
            <v>167</v>
          </cell>
          <cell r="Y728">
            <v>598046.29021301575</v>
          </cell>
        </row>
        <row r="729">
          <cell r="A729" t="str">
            <v>Costos de Administración</v>
          </cell>
          <cell r="D729">
            <v>2007</v>
          </cell>
          <cell r="G729">
            <v>167</v>
          </cell>
          <cell r="Y729">
            <v>2399399.3842325853</v>
          </cell>
        </row>
        <row r="730">
          <cell r="A730" t="str">
            <v>Costos Totales</v>
          </cell>
          <cell r="D730">
            <v>2007</v>
          </cell>
          <cell r="G730">
            <v>167</v>
          </cell>
          <cell r="Y730">
            <v>33534733</v>
          </cell>
        </row>
        <row r="731">
          <cell r="A731" t="str">
            <v>Costos de Administración</v>
          </cell>
          <cell r="D731">
            <v>2007</v>
          </cell>
          <cell r="G731">
            <v>184</v>
          </cell>
          <cell r="Y731">
            <v>0</v>
          </cell>
        </row>
        <row r="732">
          <cell r="A732" t="str">
            <v>Costos Totales</v>
          </cell>
          <cell r="D732">
            <v>2007</v>
          </cell>
          <cell r="G732">
            <v>184</v>
          </cell>
          <cell r="Y732">
            <v>1081667</v>
          </cell>
        </row>
        <row r="733">
          <cell r="A733" t="str">
            <v>Costos de Combustible</v>
          </cell>
          <cell r="D733">
            <v>2007</v>
          </cell>
          <cell r="G733">
            <v>25</v>
          </cell>
          <cell r="Y733">
            <v>3585114</v>
          </cell>
        </row>
        <row r="734">
          <cell r="A734" t="str">
            <v>Costos de Combustible</v>
          </cell>
          <cell r="D734">
            <v>2007</v>
          </cell>
          <cell r="G734">
            <v>25</v>
          </cell>
          <cell r="Y734">
            <v>631648</v>
          </cell>
        </row>
        <row r="735">
          <cell r="A735" t="str">
            <v>Costos de Combustible</v>
          </cell>
          <cell r="D735">
            <v>2007</v>
          </cell>
          <cell r="G735">
            <v>25</v>
          </cell>
          <cell r="Y735">
            <v>189413</v>
          </cell>
        </row>
        <row r="736">
          <cell r="A736" t="str">
            <v>Costos Compra de Energía</v>
          </cell>
          <cell r="D736">
            <v>2007</v>
          </cell>
          <cell r="G736">
            <v>25</v>
          </cell>
          <cell r="Y736">
            <v>160721868</v>
          </cell>
        </row>
        <row r="737">
          <cell r="A737" t="str">
            <v>Costos Totales por Compra de Energia</v>
          </cell>
          <cell r="D737">
            <v>2007</v>
          </cell>
          <cell r="G737">
            <v>25</v>
          </cell>
          <cell r="Y737">
            <v>163508178</v>
          </cell>
        </row>
        <row r="738">
          <cell r="A738" t="str">
            <v>Costos OyM (D)</v>
          </cell>
          <cell r="D738">
            <v>2007</v>
          </cell>
          <cell r="G738">
            <v>25</v>
          </cell>
          <cell r="Y738">
            <v>4742533.9033916034</v>
          </cell>
        </row>
        <row r="739">
          <cell r="A739" t="str">
            <v>Costos OyM (D)</v>
          </cell>
          <cell r="D739">
            <v>2007</v>
          </cell>
          <cell r="G739">
            <v>25</v>
          </cell>
          <cell r="Y739">
            <v>244408.42457901078</v>
          </cell>
        </row>
        <row r="740">
          <cell r="A740" t="str">
            <v>Costos OyM (D)</v>
          </cell>
          <cell r="D740">
            <v>2007</v>
          </cell>
          <cell r="G740">
            <v>25</v>
          </cell>
          <cell r="Y740">
            <v>185012.89915786119</v>
          </cell>
        </row>
        <row r="741">
          <cell r="A741" t="str">
            <v>Costos OyM (D)</v>
          </cell>
          <cell r="D741">
            <v>2007</v>
          </cell>
          <cell r="G741">
            <v>25</v>
          </cell>
          <cell r="Y741">
            <v>1517208.6847431005</v>
          </cell>
        </row>
        <row r="742">
          <cell r="A742" t="str">
            <v>Costos OyM (D)</v>
          </cell>
          <cell r="D742">
            <v>2007</v>
          </cell>
          <cell r="G742">
            <v>25</v>
          </cell>
          <cell r="Y742">
            <v>150710.51426447707</v>
          </cell>
        </row>
        <row r="743">
          <cell r="A743" t="str">
            <v>Costos de OyM (C )</v>
          </cell>
          <cell r="D743">
            <v>2007</v>
          </cell>
          <cell r="G743">
            <v>25</v>
          </cell>
          <cell r="Y743">
            <v>785283.12378279632</v>
          </cell>
        </row>
        <row r="744">
          <cell r="A744" t="str">
            <v>Costos OyM (D)</v>
          </cell>
          <cell r="D744">
            <v>2007</v>
          </cell>
          <cell r="G744">
            <v>25</v>
          </cell>
          <cell r="Y744">
            <v>64559.083686903323</v>
          </cell>
        </row>
        <row r="745">
          <cell r="A745" t="str">
            <v>Costos OyM (D)</v>
          </cell>
          <cell r="D745">
            <v>2007</v>
          </cell>
          <cell r="G745">
            <v>25</v>
          </cell>
          <cell r="Y745">
            <v>2244459.2407131009</v>
          </cell>
        </row>
        <row r="746">
          <cell r="A746" t="str">
            <v>Costos OyM (D)</v>
          </cell>
          <cell r="D746">
            <v>2007</v>
          </cell>
          <cell r="G746">
            <v>25</v>
          </cell>
          <cell r="Y746">
            <v>2391965.5625985679</v>
          </cell>
        </row>
        <row r="747">
          <cell r="A747" t="str">
            <v>Costos OyM (D)</v>
          </cell>
          <cell r="D747">
            <v>2007</v>
          </cell>
          <cell r="G747">
            <v>25</v>
          </cell>
          <cell r="Y747">
            <v>455066.0976650911</v>
          </cell>
        </row>
        <row r="748">
          <cell r="A748" t="str">
            <v>Costos OyM (D)</v>
          </cell>
          <cell r="D748">
            <v>2007</v>
          </cell>
          <cell r="G748">
            <v>25</v>
          </cell>
          <cell r="Y748">
            <v>1041802.9311069028</v>
          </cell>
        </row>
        <row r="749">
          <cell r="A749" t="str">
            <v>Costos OyM (D)</v>
          </cell>
          <cell r="D749">
            <v>2007</v>
          </cell>
          <cell r="G749">
            <v>25</v>
          </cell>
          <cell r="Y749">
            <v>1044843.0940022748</v>
          </cell>
        </row>
        <row r="750">
          <cell r="A750" t="str">
            <v>Costos OyM (D)</v>
          </cell>
          <cell r="D750">
            <v>2007</v>
          </cell>
          <cell r="G750">
            <v>25</v>
          </cell>
          <cell r="Y750">
            <v>21608121.808340024</v>
          </cell>
        </row>
        <row r="751">
          <cell r="A751" t="str">
            <v>Costos OyM (D)</v>
          </cell>
          <cell r="D751">
            <v>2007</v>
          </cell>
          <cell r="G751">
            <v>25</v>
          </cell>
          <cell r="Y751">
            <v>71582.017263758564</v>
          </cell>
        </row>
        <row r="752">
          <cell r="A752" t="str">
            <v>Costos OyM (D)</v>
          </cell>
          <cell r="D752">
            <v>2007</v>
          </cell>
          <cell r="G752">
            <v>25</v>
          </cell>
          <cell r="Y752">
            <v>194328.87503680596</v>
          </cell>
        </row>
        <row r="753">
          <cell r="A753" t="str">
            <v>Costos de OyM (C )</v>
          </cell>
          <cell r="D753">
            <v>2007</v>
          </cell>
          <cell r="G753">
            <v>25</v>
          </cell>
          <cell r="Y753">
            <v>12394.299357013619</v>
          </cell>
        </row>
        <row r="754">
          <cell r="A754" t="str">
            <v>Costos de OyM (C )</v>
          </cell>
          <cell r="D754">
            <v>2007</v>
          </cell>
          <cell r="G754">
            <v>25</v>
          </cell>
          <cell r="Y754">
            <v>8093966.1966110663</v>
          </cell>
        </row>
        <row r="755">
          <cell r="A755" t="str">
            <v>Costos de OyM (C )</v>
          </cell>
          <cell r="D755">
            <v>2007</v>
          </cell>
          <cell r="G755">
            <v>25</v>
          </cell>
          <cell r="Y755">
            <v>1330026.7364492065</v>
          </cell>
        </row>
        <row r="756">
          <cell r="A756" t="str">
            <v>Costos de OyM (C )</v>
          </cell>
          <cell r="D756">
            <v>2007</v>
          </cell>
          <cell r="G756">
            <v>25</v>
          </cell>
          <cell r="Y756">
            <v>3997.3637701463431</v>
          </cell>
        </row>
        <row r="757">
          <cell r="A757" t="str">
            <v>Costos de Administración</v>
          </cell>
          <cell r="D757">
            <v>2007</v>
          </cell>
          <cell r="G757">
            <v>25</v>
          </cell>
          <cell r="Y757">
            <v>24952425.895326864</v>
          </cell>
        </row>
        <row r="758">
          <cell r="A758" t="str">
            <v>Costos Totales</v>
          </cell>
          <cell r="D758">
            <v>2007</v>
          </cell>
          <cell r="G758">
            <v>25</v>
          </cell>
          <cell r="Y758">
            <v>279225717</v>
          </cell>
        </row>
        <row r="759">
          <cell r="A759" t="str">
            <v>Costos de Combustible</v>
          </cell>
          <cell r="D759">
            <v>2007</v>
          </cell>
          <cell r="G759">
            <v>42</v>
          </cell>
          <cell r="Y759">
            <v>324139620</v>
          </cell>
        </row>
        <row r="760">
          <cell r="A760" t="str">
            <v>Costos Totales</v>
          </cell>
          <cell r="D760">
            <v>2007</v>
          </cell>
          <cell r="G760">
            <v>42</v>
          </cell>
          <cell r="Y760">
            <v>886846867</v>
          </cell>
        </row>
        <row r="761">
          <cell r="A761" t="str">
            <v>Costos de Combustible</v>
          </cell>
          <cell r="D761">
            <v>2007</v>
          </cell>
          <cell r="G761">
            <v>42</v>
          </cell>
          <cell r="Y761">
            <v>2018493</v>
          </cell>
        </row>
        <row r="762">
          <cell r="A762" t="str">
            <v>Costos Compra de Energía</v>
          </cell>
          <cell r="D762">
            <v>2007</v>
          </cell>
          <cell r="G762">
            <v>42</v>
          </cell>
          <cell r="Y762">
            <v>219643698</v>
          </cell>
        </row>
        <row r="763">
          <cell r="A763" t="str">
            <v>Costos Totales por Compra de Energia</v>
          </cell>
          <cell r="D763">
            <v>2007</v>
          </cell>
          <cell r="G763">
            <v>42</v>
          </cell>
          <cell r="Y763">
            <v>227312203</v>
          </cell>
        </row>
        <row r="764">
          <cell r="A764" t="str">
            <v>Costos OyM (D)</v>
          </cell>
          <cell r="D764">
            <v>2007</v>
          </cell>
          <cell r="G764">
            <v>42</v>
          </cell>
          <cell r="Y764">
            <v>1482904.0528704885</v>
          </cell>
        </row>
        <row r="765">
          <cell r="A765" t="str">
            <v>Costos OyM (D)</v>
          </cell>
          <cell r="D765">
            <v>2007</v>
          </cell>
          <cell r="G765">
            <v>42</v>
          </cell>
          <cell r="Y765">
            <v>316743.17988412158</v>
          </cell>
        </row>
        <row r="766">
          <cell r="A766" t="str">
            <v>Costos OyM (D)</v>
          </cell>
          <cell r="D766">
            <v>2007</v>
          </cell>
          <cell r="G766">
            <v>42</v>
          </cell>
          <cell r="Y766">
            <v>226737.05644105587</v>
          </cell>
        </row>
        <row r="767">
          <cell r="A767" t="str">
            <v>Costos OyM (D)</v>
          </cell>
          <cell r="D767">
            <v>2007</v>
          </cell>
          <cell r="G767">
            <v>42</v>
          </cell>
          <cell r="Y767">
            <v>918838.1163487474</v>
          </cell>
        </row>
        <row r="768">
          <cell r="A768" t="str">
            <v>Costos de OyM (C )</v>
          </cell>
          <cell r="D768">
            <v>2007</v>
          </cell>
          <cell r="G768">
            <v>42</v>
          </cell>
          <cell r="Y768">
            <v>13543.625702392963</v>
          </cell>
        </row>
        <row r="769">
          <cell r="A769" t="str">
            <v>Costos OyM (D)</v>
          </cell>
          <cell r="D769">
            <v>2007</v>
          </cell>
          <cell r="G769">
            <v>42</v>
          </cell>
          <cell r="Y769">
            <v>823004.45227807842</v>
          </cell>
        </row>
        <row r="770">
          <cell r="A770" t="str">
            <v>Costos OyM (D)</v>
          </cell>
          <cell r="D770">
            <v>2007</v>
          </cell>
          <cell r="G770">
            <v>42</v>
          </cell>
          <cell r="Y770">
            <v>463058.60277879261</v>
          </cell>
        </row>
        <row r="771">
          <cell r="A771" t="str">
            <v>Costos OyM (D)</v>
          </cell>
          <cell r="D771">
            <v>2007</v>
          </cell>
          <cell r="G771">
            <v>42</v>
          </cell>
          <cell r="Y771">
            <v>4859.092580370967</v>
          </cell>
        </row>
        <row r="772">
          <cell r="A772" t="str">
            <v>Costos OyM (D)</v>
          </cell>
          <cell r="D772">
            <v>2007</v>
          </cell>
          <cell r="G772">
            <v>42</v>
          </cell>
          <cell r="Y772">
            <v>1773023.8993726328</v>
          </cell>
        </row>
        <row r="773">
          <cell r="A773" t="str">
            <v>Costos OyM (D)</v>
          </cell>
          <cell r="D773">
            <v>2007</v>
          </cell>
          <cell r="G773">
            <v>42</v>
          </cell>
          <cell r="Y773">
            <v>3169064.2292502979</v>
          </cell>
        </row>
        <row r="774">
          <cell r="A774" t="str">
            <v>Costos OyM (D)</v>
          </cell>
          <cell r="D774">
            <v>2007</v>
          </cell>
          <cell r="G774">
            <v>42</v>
          </cell>
          <cell r="Y774">
            <v>20748862.346219499</v>
          </cell>
        </row>
        <row r="775">
          <cell r="A775" t="str">
            <v>Costos OyM (D)</v>
          </cell>
          <cell r="D775">
            <v>2007</v>
          </cell>
          <cell r="G775">
            <v>42</v>
          </cell>
          <cell r="Y775">
            <v>233013.99291424261</v>
          </cell>
        </row>
        <row r="776">
          <cell r="A776" t="str">
            <v>Costos OyM (D)</v>
          </cell>
          <cell r="D776">
            <v>2007</v>
          </cell>
          <cell r="G776">
            <v>42</v>
          </cell>
          <cell r="Y776">
            <v>1560628.1878537587</v>
          </cell>
        </row>
        <row r="777">
          <cell r="A777" t="str">
            <v>Costos de OyM (C )</v>
          </cell>
          <cell r="D777">
            <v>2007</v>
          </cell>
          <cell r="G777">
            <v>42</v>
          </cell>
          <cell r="Y777">
            <v>961636.74688562693</v>
          </cell>
        </row>
        <row r="778">
          <cell r="A778" t="str">
            <v>Costos OyM (D)</v>
          </cell>
          <cell r="D778">
            <v>2007</v>
          </cell>
          <cell r="G778">
            <v>42</v>
          </cell>
          <cell r="Y778">
            <v>82671.983243143957</v>
          </cell>
        </row>
        <row r="779">
          <cell r="A779" t="str">
            <v>Costos de OyM (C )</v>
          </cell>
          <cell r="D779">
            <v>2007</v>
          </cell>
          <cell r="G779">
            <v>42</v>
          </cell>
          <cell r="Y779">
            <v>34278480.740125105</v>
          </cell>
        </row>
        <row r="780">
          <cell r="A780" t="str">
            <v>Costos de OyM (C )</v>
          </cell>
          <cell r="D780">
            <v>2007</v>
          </cell>
          <cell r="G780">
            <v>42</v>
          </cell>
          <cell r="Y780">
            <v>716756.08523302781</v>
          </cell>
        </row>
        <row r="781">
          <cell r="A781" t="str">
            <v>Costos de Administración</v>
          </cell>
          <cell r="D781">
            <v>2007</v>
          </cell>
          <cell r="G781">
            <v>42</v>
          </cell>
          <cell r="Y781">
            <v>19254722.276211236</v>
          </cell>
        </row>
        <row r="782">
          <cell r="A782" t="str">
            <v>Costos de Combustible</v>
          </cell>
          <cell r="D782">
            <v>2007</v>
          </cell>
          <cell r="G782">
            <v>160</v>
          </cell>
          <cell r="Y782">
            <v>99061632</v>
          </cell>
        </row>
        <row r="783">
          <cell r="A783" t="str">
            <v>Costos de Administración</v>
          </cell>
          <cell r="D783">
            <v>2007</v>
          </cell>
          <cell r="G783">
            <v>160</v>
          </cell>
          <cell r="Y783">
            <v>0</v>
          </cell>
        </row>
        <row r="784">
          <cell r="A784" t="str">
            <v>Costos Totales</v>
          </cell>
          <cell r="D784">
            <v>2007</v>
          </cell>
          <cell r="G784">
            <v>160</v>
          </cell>
          <cell r="Y784">
            <v>111660093</v>
          </cell>
        </row>
        <row r="785">
          <cell r="A785" t="str">
            <v>Costos de Combustible</v>
          </cell>
          <cell r="D785">
            <v>2007</v>
          </cell>
          <cell r="G785">
            <v>129</v>
          </cell>
          <cell r="Y785">
            <v>90148455</v>
          </cell>
        </row>
        <row r="786">
          <cell r="A786" t="str">
            <v>Costos de Combustible</v>
          </cell>
          <cell r="D786">
            <v>2007</v>
          </cell>
          <cell r="G786">
            <v>129</v>
          </cell>
          <cell r="Y786">
            <v>7496880</v>
          </cell>
        </row>
        <row r="787">
          <cell r="A787" t="str">
            <v>Costos de Combustible</v>
          </cell>
          <cell r="D787">
            <v>2007</v>
          </cell>
          <cell r="G787">
            <v>129</v>
          </cell>
          <cell r="Y787">
            <v>60460130</v>
          </cell>
        </row>
        <row r="788">
          <cell r="A788" t="str">
            <v>Costos Compra de Energía</v>
          </cell>
          <cell r="D788">
            <v>2007</v>
          </cell>
          <cell r="G788">
            <v>129</v>
          </cell>
          <cell r="Y788">
            <v>581396434</v>
          </cell>
        </row>
        <row r="789">
          <cell r="A789" t="str">
            <v>Costos Totales por Compra de Energia</v>
          </cell>
          <cell r="D789">
            <v>2007</v>
          </cell>
          <cell r="G789">
            <v>129</v>
          </cell>
          <cell r="Y789">
            <v>582120541</v>
          </cell>
        </row>
        <row r="790">
          <cell r="A790" t="str">
            <v>Costos de Administración</v>
          </cell>
          <cell r="D790">
            <v>2007</v>
          </cell>
          <cell r="G790">
            <v>129</v>
          </cell>
          <cell r="Y790">
            <v>0</v>
          </cell>
        </row>
        <row r="791">
          <cell r="A791" t="str">
            <v>Costos Totales</v>
          </cell>
          <cell r="D791">
            <v>2007</v>
          </cell>
          <cell r="G791">
            <v>129</v>
          </cell>
          <cell r="Y791">
            <v>849885663</v>
          </cell>
        </row>
        <row r="792">
          <cell r="A792" t="str">
            <v>Costos Totales por Compra de Energia</v>
          </cell>
          <cell r="D792">
            <v>2007</v>
          </cell>
          <cell r="G792">
            <v>153</v>
          </cell>
          <cell r="Y792">
            <v>451330</v>
          </cell>
        </row>
        <row r="793">
          <cell r="A793" t="str">
            <v>Costos de Administración</v>
          </cell>
          <cell r="D793">
            <v>2007</v>
          </cell>
          <cell r="G793">
            <v>153</v>
          </cell>
          <cell r="Y793">
            <v>0</v>
          </cell>
        </row>
        <row r="794">
          <cell r="A794" t="str">
            <v>Costos Totales</v>
          </cell>
          <cell r="D794">
            <v>2007</v>
          </cell>
          <cell r="G794">
            <v>153</v>
          </cell>
          <cell r="Y794">
            <v>13867408</v>
          </cell>
        </row>
        <row r="795">
          <cell r="A795" t="str">
            <v>Costos de Combustible</v>
          </cell>
          <cell r="D795">
            <v>2007</v>
          </cell>
          <cell r="G795">
            <v>133</v>
          </cell>
          <cell r="Y795">
            <v>49598968</v>
          </cell>
        </row>
        <row r="796">
          <cell r="A796" t="str">
            <v>Costos de Combustible</v>
          </cell>
          <cell r="D796">
            <v>2007</v>
          </cell>
          <cell r="G796">
            <v>133</v>
          </cell>
          <cell r="Y796">
            <v>90166350</v>
          </cell>
        </row>
        <row r="797">
          <cell r="A797" t="str">
            <v>Costos de Combustible</v>
          </cell>
          <cell r="D797">
            <v>2007</v>
          </cell>
          <cell r="G797">
            <v>133</v>
          </cell>
          <cell r="Y797">
            <v>5921764</v>
          </cell>
        </row>
        <row r="798">
          <cell r="A798" t="str">
            <v>Costos Compra de Energía</v>
          </cell>
          <cell r="D798">
            <v>2007</v>
          </cell>
          <cell r="G798">
            <v>133</v>
          </cell>
          <cell r="Y798">
            <v>3351824559</v>
          </cell>
        </row>
        <row r="799">
          <cell r="A799" t="str">
            <v>Costos Totales por Compra de Energia</v>
          </cell>
          <cell r="D799">
            <v>2007</v>
          </cell>
          <cell r="G799">
            <v>133</v>
          </cell>
          <cell r="Y799">
            <v>3369348580</v>
          </cell>
        </row>
        <row r="800">
          <cell r="A800" t="str">
            <v>Costos OyM (D)</v>
          </cell>
          <cell r="D800">
            <v>2007</v>
          </cell>
          <cell r="G800">
            <v>133</v>
          </cell>
          <cell r="Y800">
            <v>6916722.2392204357</v>
          </cell>
        </row>
        <row r="801">
          <cell r="A801" t="str">
            <v>Costos OyM (D)</v>
          </cell>
          <cell r="D801">
            <v>2007</v>
          </cell>
          <cell r="G801">
            <v>133</v>
          </cell>
          <cell r="Y801">
            <v>18460409.499203008</v>
          </cell>
        </row>
        <row r="802">
          <cell r="A802" t="str">
            <v>Costos OyM (D)</v>
          </cell>
          <cell r="D802">
            <v>2007</v>
          </cell>
          <cell r="G802">
            <v>133</v>
          </cell>
          <cell r="Y802">
            <v>26081319.299598102</v>
          </cell>
        </row>
        <row r="803">
          <cell r="A803" t="str">
            <v>Costos de OyM (C )</v>
          </cell>
          <cell r="D803">
            <v>2007</v>
          </cell>
          <cell r="G803">
            <v>133</v>
          </cell>
          <cell r="Y803">
            <v>-2147867.3657674356</v>
          </cell>
        </row>
        <row r="804">
          <cell r="A804" t="str">
            <v>Costos OyM (D)</v>
          </cell>
          <cell r="D804">
            <v>2007</v>
          </cell>
          <cell r="G804">
            <v>133</v>
          </cell>
          <cell r="Y804">
            <v>33523814.455338113</v>
          </cell>
        </row>
        <row r="805">
          <cell r="A805" t="str">
            <v>Costos OyM (D)</v>
          </cell>
          <cell r="D805">
            <v>2007</v>
          </cell>
          <cell r="G805">
            <v>133</v>
          </cell>
          <cell r="Y805">
            <v>126453478.07788846</v>
          </cell>
        </row>
        <row r="806">
          <cell r="A806" t="str">
            <v>Costos OyM (D)</v>
          </cell>
          <cell r="D806">
            <v>2007</v>
          </cell>
          <cell r="G806">
            <v>133</v>
          </cell>
          <cell r="Y806">
            <v>3215765.4455233291</v>
          </cell>
        </row>
        <row r="807">
          <cell r="A807" t="str">
            <v>Costos OyM (D)</v>
          </cell>
          <cell r="D807">
            <v>2007</v>
          </cell>
          <cell r="G807">
            <v>133</v>
          </cell>
          <cell r="Y807">
            <v>27918520.296188891</v>
          </cell>
        </row>
        <row r="808">
          <cell r="A808" t="str">
            <v>Costos OyM (D)</v>
          </cell>
          <cell r="D808">
            <v>2007</v>
          </cell>
          <cell r="G808">
            <v>133</v>
          </cell>
          <cell r="Y808">
            <v>269958158.02682668</v>
          </cell>
        </row>
        <row r="809">
          <cell r="A809" t="str">
            <v>Costos OyM (D)</v>
          </cell>
          <cell r="D809">
            <v>2007</v>
          </cell>
          <cell r="G809">
            <v>133</v>
          </cell>
          <cell r="Y809">
            <v>26226165.198077716</v>
          </cell>
        </row>
        <row r="810">
          <cell r="A810" t="str">
            <v>Costos OyM (D)</v>
          </cell>
          <cell r="D810">
            <v>2007</v>
          </cell>
          <cell r="G810">
            <v>133</v>
          </cell>
          <cell r="Y810">
            <v>4789456.4471185841</v>
          </cell>
        </row>
        <row r="811">
          <cell r="A811" t="str">
            <v>Costos de OyM (C )</v>
          </cell>
          <cell r="D811">
            <v>2007</v>
          </cell>
          <cell r="G811">
            <v>133</v>
          </cell>
          <cell r="Y811">
            <v>4111270.6618168959</v>
          </cell>
        </row>
        <row r="812">
          <cell r="A812" t="str">
            <v>Costos OyM (D)</v>
          </cell>
          <cell r="D812">
            <v>2007</v>
          </cell>
          <cell r="G812">
            <v>133</v>
          </cell>
          <cell r="Y812">
            <v>8164655.180269165</v>
          </cell>
        </row>
        <row r="813">
          <cell r="A813" t="str">
            <v>Costos de OyM (C )</v>
          </cell>
          <cell r="D813">
            <v>2007</v>
          </cell>
          <cell r="G813">
            <v>133</v>
          </cell>
          <cell r="Y813">
            <v>321312644.34589487</v>
          </cell>
        </row>
        <row r="814">
          <cell r="A814" t="str">
            <v>Costos de OyM (C )</v>
          </cell>
          <cell r="D814">
            <v>2007</v>
          </cell>
          <cell r="G814">
            <v>133</v>
          </cell>
          <cell r="Y814">
            <v>514228653.28633624</v>
          </cell>
        </row>
        <row r="815">
          <cell r="A815" t="str">
            <v>Costos de OyM (C )</v>
          </cell>
          <cell r="D815">
            <v>2007</v>
          </cell>
          <cell r="G815">
            <v>133</v>
          </cell>
          <cell r="Y815">
            <v>6372773.0356032895</v>
          </cell>
        </row>
        <row r="816">
          <cell r="A816" t="str">
            <v>Costos de Administración</v>
          </cell>
          <cell r="D816">
            <v>2007</v>
          </cell>
          <cell r="G816">
            <v>133</v>
          </cell>
          <cell r="Y816">
            <v>579871831.34847951</v>
          </cell>
        </row>
        <row r="817">
          <cell r="A817" t="str">
            <v>Costos Totales</v>
          </cell>
          <cell r="D817">
            <v>2007</v>
          </cell>
          <cell r="G817">
            <v>133</v>
          </cell>
          <cell r="Y817">
            <v>6085663694</v>
          </cell>
        </row>
        <row r="818">
          <cell r="A818" t="str">
            <v>Costos Compra de Energía</v>
          </cell>
          <cell r="D818">
            <v>2007</v>
          </cell>
          <cell r="G818">
            <v>107</v>
          </cell>
          <cell r="Y818">
            <v>609389078</v>
          </cell>
        </row>
        <row r="819">
          <cell r="A819" t="str">
            <v>Costos Totales por Compra de Energia</v>
          </cell>
          <cell r="D819">
            <v>2007</v>
          </cell>
          <cell r="G819">
            <v>107</v>
          </cell>
          <cell r="Y819">
            <v>609391282</v>
          </cell>
        </row>
        <row r="820">
          <cell r="A820" t="str">
            <v>Costos OyM (D)</v>
          </cell>
          <cell r="D820">
            <v>2007</v>
          </cell>
          <cell r="G820">
            <v>107</v>
          </cell>
          <cell r="Y820">
            <v>1589228.8629563029</v>
          </cell>
        </row>
        <row r="821">
          <cell r="A821" t="str">
            <v>Costos OyM (D)</v>
          </cell>
          <cell r="D821">
            <v>2007</v>
          </cell>
          <cell r="G821">
            <v>107</v>
          </cell>
          <cell r="Y821">
            <v>2292727.7249976043</v>
          </cell>
        </row>
        <row r="822">
          <cell r="A822" t="str">
            <v>Costos OyM (D)</v>
          </cell>
          <cell r="D822">
            <v>2007</v>
          </cell>
          <cell r="G822">
            <v>107</v>
          </cell>
          <cell r="Y822">
            <v>2493044.7996768099</v>
          </cell>
        </row>
        <row r="823">
          <cell r="A823" t="str">
            <v>Costos OyM (D)</v>
          </cell>
          <cell r="D823">
            <v>2007</v>
          </cell>
          <cell r="G823">
            <v>107</v>
          </cell>
          <cell r="Y823">
            <v>3924863.7798006004</v>
          </cell>
        </row>
        <row r="824">
          <cell r="A824" t="str">
            <v>Costos OyM (D)</v>
          </cell>
          <cell r="D824">
            <v>2007</v>
          </cell>
          <cell r="G824">
            <v>107</v>
          </cell>
          <cell r="Y824">
            <v>1758861.1892990707</v>
          </cell>
        </row>
        <row r="825">
          <cell r="A825" t="str">
            <v>Costos de OyM (C )</v>
          </cell>
          <cell r="D825">
            <v>2007</v>
          </cell>
          <cell r="G825">
            <v>107</v>
          </cell>
          <cell r="Y825">
            <v>2761015.5569917802</v>
          </cell>
        </row>
        <row r="826">
          <cell r="A826" t="str">
            <v>Costos OyM (D)</v>
          </cell>
          <cell r="D826">
            <v>2007</v>
          </cell>
          <cell r="G826">
            <v>107</v>
          </cell>
          <cell r="Y826">
            <v>1413328.5880572598</v>
          </cell>
        </row>
        <row r="827">
          <cell r="A827" t="str">
            <v>Costos OyM (D)</v>
          </cell>
          <cell r="D827">
            <v>2007</v>
          </cell>
          <cell r="G827">
            <v>107</v>
          </cell>
          <cell r="Y827">
            <v>9338716.4322208893</v>
          </cell>
        </row>
        <row r="828">
          <cell r="A828" t="str">
            <v>Costos OyM (D)</v>
          </cell>
          <cell r="D828">
            <v>2007</v>
          </cell>
          <cell r="G828">
            <v>107</v>
          </cell>
          <cell r="Y828">
            <v>114994.77943673302</v>
          </cell>
        </row>
        <row r="829">
          <cell r="A829" t="str">
            <v>Costos OyM (D)</v>
          </cell>
          <cell r="D829">
            <v>2007</v>
          </cell>
          <cell r="G829">
            <v>107</v>
          </cell>
          <cell r="Y829">
            <v>91444.190148932743</v>
          </cell>
        </row>
        <row r="830">
          <cell r="A830" t="str">
            <v>Costos OyM (D)</v>
          </cell>
          <cell r="D830">
            <v>2007</v>
          </cell>
          <cell r="G830">
            <v>107</v>
          </cell>
          <cell r="Y830">
            <v>5965.7298501201931</v>
          </cell>
        </row>
        <row r="831">
          <cell r="A831" t="str">
            <v>Costos OyM (D)</v>
          </cell>
          <cell r="D831">
            <v>2007</v>
          </cell>
          <cell r="G831">
            <v>107</v>
          </cell>
          <cell r="Y831">
            <v>2874159.4404823035</v>
          </cell>
        </row>
        <row r="832">
          <cell r="A832" t="str">
            <v>Costos OyM (D)</v>
          </cell>
          <cell r="D832">
            <v>2007</v>
          </cell>
          <cell r="G832">
            <v>107</v>
          </cell>
          <cell r="Y832">
            <v>13519798.759422433</v>
          </cell>
        </row>
        <row r="833">
          <cell r="A833" t="str">
            <v>Costos OyM (D)</v>
          </cell>
          <cell r="D833">
            <v>2007</v>
          </cell>
          <cell r="G833">
            <v>107</v>
          </cell>
          <cell r="Y833">
            <v>528770.38680961751</v>
          </cell>
        </row>
        <row r="834">
          <cell r="A834" t="str">
            <v>Costos OyM (D)</v>
          </cell>
          <cell r="D834">
            <v>2007</v>
          </cell>
          <cell r="G834">
            <v>107</v>
          </cell>
          <cell r="Y834">
            <v>652895.76633899205</v>
          </cell>
        </row>
        <row r="835">
          <cell r="A835" t="str">
            <v>Costos de OyM (C )</v>
          </cell>
          <cell r="D835">
            <v>2007</v>
          </cell>
          <cell r="G835">
            <v>107</v>
          </cell>
          <cell r="Y835">
            <v>269581.62844586431</v>
          </cell>
        </row>
        <row r="836">
          <cell r="A836" t="str">
            <v>Costos OyM (D)</v>
          </cell>
          <cell r="D836">
            <v>2007</v>
          </cell>
          <cell r="G836">
            <v>107</v>
          </cell>
          <cell r="Y836">
            <v>216.83349549401078</v>
          </cell>
        </row>
        <row r="837">
          <cell r="A837" t="str">
            <v>Costos de OyM (C )</v>
          </cell>
          <cell r="D837">
            <v>2007</v>
          </cell>
          <cell r="G837">
            <v>107</v>
          </cell>
          <cell r="Y837">
            <v>27069259.897361778</v>
          </cell>
        </row>
        <row r="838">
          <cell r="A838" t="str">
            <v>Costos de OyM (C )</v>
          </cell>
          <cell r="D838">
            <v>2007</v>
          </cell>
          <cell r="G838">
            <v>107</v>
          </cell>
          <cell r="Y838">
            <v>20852548.077774081</v>
          </cell>
        </row>
        <row r="839">
          <cell r="A839" t="str">
            <v>Costos de OyM (C )</v>
          </cell>
          <cell r="D839">
            <v>2007</v>
          </cell>
          <cell r="G839">
            <v>107</v>
          </cell>
          <cell r="Y839">
            <v>3.3704584908485185</v>
          </cell>
        </row>
        <row r="840">
          <cell r="A840" t="str">
            <v>Costos de Administración</v>
          </cell>
          <cell r="D840">
            <v>2007</v>
          </cell>
          <cell r="G840">
            <v>107</v>
          </cell>
          <cell r="Y840">
            <v>45380357.102060631</v>
          </cell>
        </row>
        <row r="841">
          <cell r="A841" t="str">
            <v>Costos Totales</v>
          </cell>
          <cell r="D841">
            <v>2007</v>
          </cell>
          <cell r="G841">
            <v>107</v>
          </cell>
          <cell r="Y841">
            <v>785328896</v>
          </cell>
        </row>
        <row r="842">
          <cell r="A842" t="str">
            <v>Costos de OyM (C )</v>
          </cell>
          <cell r="D842">
            <v>2007</v>
          </cell>
          <cell r="G842">
            <v>258</v>
          </cell>
          <cell r="Y842">
            <v>1433.5683447742365</v>
          </cell>
        </row>
        <row r="843">
          <cell r="A843" t="str">
            <v>Costos de Administración</v>
          </cell>
          <cell r="D843">
            <v>2007</v>
          </cell>
          <cell r="G843">
            <v>258</v>
          </cell>
          <cell r="Y843">
            <v>359.7108533044933</v>
          </cell>
        </row>
        <row r="844">
          <cell r="A844" t="str">
            <v>Costos Totales</v>
          </cell>
          <cell r="D844">
            <v>2007</v>
          </cell>
          <cell r="G844">
            <v>258</v>
          </cell>
          <cell r="Y844">
            <v>65326221</v>
          </cell>
        </row>
        <row r="845">
          <cell r="A845" t="str">
            <v>Costos de OyM (C )</v>
          </cell>
          <cell r="D845">
            <v>2007</v>
          </cell>
          <cell r="G845">
            <v>258</v>
          </cell>
          <cell r="Y845">
            <v>0</v>
          </cell>
        </row>
        <row r="846">
          <cell r="A846" t="str">
            <v>Costos de Combustible</v>
          </cell>
          <cell r="D846">
            <v>2007</v>
          </cell>
          <cell r="G846">
            <v>30</v>
          </cell>
          <cell r="Y846">
            <v>46647338</v>
          </cell>
        </row>
        <row r="847">
          <cell r="A847" t="str">
            <v>Costos de Combustible</v>
          </cell>
          <cell r="D847">
            <v>2007</v>
          </cell>
          <cell r="G847">
            <v>30</v>
          </cell>
          <cell r="Y847">
            <v>222549</v>
          </cell>
        </row>
        <row r="848">
          <cell r="A848" t="str">
            <v>Costos Compra de Energía</v>
          </cell>
          <cell r="D848">
            <v>2007</v>
          </cell>
          <cell r="G848">
            <v>30</v>
          </cell>
          <cell r="Y848">
            <v>745524383</v>
          </cell>
        </row>
        <row r="849">
          <cell r="A849" t="str">
            <v>Costos Totales por Compra de Energia</v>
          </cell>
          <cell r="D849">
            <v>2007</v>
          </cell>
          <cell r="G849">
            <v>30</v>
          </cell>
          <cell r="Y849">
            <v>745633727</v>
          </cell>
        </row>
        <row r="850">
          <cell r="A850" t="str">
            <v>Costos OyM (D)</v>
          </cell>
          <cell r="D850">
            <v>2007</v>
          </cell>
          <cell r="G850">
            <v>30</v>
          </cell>
          <cell r="Y850">
            <v>2319131.9779048595</v>
          </cell>
        </row>
        <row r="851">
          <cell r="A851" t="str">
            <v>Costos OyM (D)</v>
          </cell>
          <cell r="D851">
            <v>2007</v>
          </cell>
          <cell r="G851">
            <v>30</v>
          </cell>
          <cell r="Y851">
            <v>2035429.5040776466</v>
          </cell>
        </row>
        <row r="852">
          <cell r="A852" t="str">
            <v>Costos OyM (D)</v>
          </cell>
          <cell r="D852">
            <v>2007</v>
          </cell>
          <cell r="G852">
            <v>30</v>
          </cell>
          <cell r="Y852">
            <v>1050853.7634369533</v>
          </cell>
        </row>
        <row r="853">
          <cell r="A853" t="str">
            <v>Costos OyM (D)</v>
          </cell>
          <cell r="D853">
            <v>2007</v>
          </cell>
          <cell r="G853">
            <v>30</v>
          </cell>
          <cell r="Y853">
            <v>1746511.7914624377</v>
          </cell>
        </row>
        <row r="854">
          <cell r="A854" t="str">
            <v>Costos OyM (D)</v>
          </cell>
          <cell r="D854">
            <v>2007</v>
          </cell>
          <cell r="G854">
            <v>30</v>
          </cell>
          <cell r="Y854">
            <v>982131.02724071941</v>
          </cell>
        </row>
        <row r="855">
          <cell r="A855" t="str">
            <v>Costos de OyM (C )</v>
          </cell>
          <cell r="D855">
            <v>2007</v>
          </cell>
          <cell r="G855">
            <v>30</v>
          </cell>
          <cell r="Y855">
            <v>1155650.4489943401</v>
          </cell>
        </row>
        <row r="856">
          <cell r="A856" t="str">
            <v>Costos OyM (D)</v>
          </cell>
          <cell r="D856">
            <v>2007</v>
          </cell>
          <cell r="G856">
            <v>30</v>
          </cell>
          <cell r="Y856">
            <v>5773126.6551304273</v>
          </cell>
        </row>
        <row r="857">
          <cell r="A857" t="str">
            <v>Costos OyM (D)</v>
          </cell>
          <cell r="D857">
            <v>2007</v>
          </cell>
          <cell r="G857">
            <v>30</v>
          </cell>
          <cell r="Y857">
            <v>5363.5394170383806</v>
          </cell>
        </row>
        <row r="858">
          <cell r="A858" t="str">
            <v>Costos OyM (D)</v>
          </cell>
          <cell r="D858">
            <v>2007</v>
          </cell>
          <cell r="G858">
            <v>30</v>
          </cell>
          <cell r="Y858">
            <v>643224.76774203638</v>
          </cell>
        </row>
        <row r="859">
          <cell r="A859" t="str">
            <v>Costos OyM (D)</v>
          </cell>
          <cell r="D859">
            <v>2007</v>
          </cell>
          <cell r="G859">
            <v>30</v>
          </cell>
          <cell r="Y859">
            <v>5221916.8102612142</v>
          </cell>
        </row>
        <row r="860">
          <cell r="A860" t="str">
            <v>Costos OyM (D)</v>
          </cell>
          <cell r="D860">
            <v>2007</v>
          </cell>
          <cell r="G860">
            <v>30</v>
          </cell>
          <cell r="Y860">
            <v>28254807.701397438</v>
          </cell>
        </row>
        <row r="861">
          <cell r="A861" t="str">
            <v>Costos OyM (D)</v>
          </cell>
          <cell r="D861">
            <v>2007</v>
          </cell>
          <cell r="G861">
            <v>30</v>
          </cell>
          <cell r="Y861">
            <v>2258450.0568757276</v>
          </cell>
        </row>
        <row r="862">
          <cell r="A862" t="str">
            <v>Costos OyM (D)</v>
          </cell>
          <cell r="D862">
            <v>2007</v>
          </cell>
          <cell r="G862">
            <v>30</v>
          </cell>
          <cell r="Y862">
            <v>405082.04474007274</v>
          </cell>
        </row>
        <row r="863">
          <cell r="A863" t="str">
            <v>Costos de OyM (C )</v>
          </cell>
          <cell r="D863">
            <v>2007</v>
          </cell>
          <cell r="G863">
            <v>30</v>
          </cell>
          <cell r="Y863">
            <v>4594611.2616970278</v>
          </cell>
        </row>
        <row r="864">
          <cell r="A864" t="str">
            <v>Costos OyM (D)</v>
          </cell>
          <cell r="D864">
            <v>2007</v>
          </cell>
          <cell r="G864">
            <v>30</v>
          </cell>
          <cell r="Y864">
            <v>2109322.5394773181</v>
          </cell>
        </row>
        <row r="865">
          <cell r="A865" t="str">
            <v>Costos de OyM (C )</v>
          </cell>
          <cell r="D865">
            <v>2007</v>
          </cell>
          <cell r="G865">
            <v>30</v>
          </cell>
          <cell r="Y865">
            <v>36447255.059911273</v>
          </cell>
        </row>
        <row r="866">
          <cell r="A866" t="str">
            <v>Costos de OyM (C )</v>
          </cell>
          <cell r="D866">
            <v>2007</v>
          </cell>
          <cell r="G866">
            <v>30</v>
          </cell>
          <cell r="Y866">
            <v>3679155.4135668436</v>
          </cell>
        </row>
        <row r="867">
          <cell r="A867" t="str">
            <v>Costos de OyM (C )</v>
          </cell>
          <cell r="D867">
            <v>2007</v>
          </cell>
          <cell r="G867">
            <v>30</v>
          </cell>
          <cell r="Y867">
            <v>1789428.0931550048</v>
          </cell>
        </row>
        <row r="868">
          <cell r="A868" t="str">
            <v>Costos de Administración</v>
          </cell>
          <cell r="D868">
            <v>2007</v>
          </cell>
          <cell r="G868">
            <v>30</v>
          </cell>
          <cell r="Y868">
            <v>23972058.046735376</v>
          </cell>
        </row>
        <row r="869">
          <cell r="A869" t="str">
            <v>Costos Totales</v>
          </cell>
          <cell r="D869">
            <v>2007</v>
          </cell>
          <cell r="G869">
            <v>30</v>
          </cell>
          <cell r="Y869">
            <v>1063429654</v>
          </cell>
        </row>
        <row r="870">
          <cell r="A870" t="str">
            <v>Costos de Combustible</v>
          </cell>
          <cell r="D870">
            <v>2007</v>
          </cell>
          <cell r="G870">
            <v>77</v>
          </cell>
          <cell r="Y870">
            <v>-380</v>
          </cell>
        </row>
        <row r="871">
          <cell r="A871" t="str">
            <v>Costos de Combustible</v>
          </cell>
          <cell r="D871">
            <v>2007</v>
          </cell>
          <cell r="G871">
            <v>77</v>
          </cell>
          <cell r="Y871">
            <v>2778349</v>
          </cell>
        </row>
        <row r="872">
          <cell r="A872" t="str">
            <v>Costos de Combustible</v>
          </cell>
          <cell r="D872">
            <v>2007</v>
          </cell>
          <cell r="G872">
            <v>77</v>
          </cell>
          <cell r="Y872">
            <v>2319967</v>
          </cell>
        </row>
        <row r="873">
          <cell r="A873" t="str">
            <v>Costos Compra de Energía</v>
          </cell>
          <cell r="D873">
            <v>2007</v>
          </cell>
          <cell r="G873">
            <v>77</v>
          </cell>
          <cell r="Y873">
            <v>2164306884</v>
          </cell>
        </row>
        <row r="874">
          <cell r="A874" t="str">
            <v>Costos Totales por Compra de Energia</v>
          </cell>
          <cell r="D874">
            <v>2007</v>
          </cell>
          <cell r="G874">
            <v>77</v>
          </cell>
          <cell r="Y874">
            <v>1958089715</v>
          </cell>
        </row>
        <row r="875">
          <cell r="A875" t="str">
            <v>Costos OyM (D)</v>
          </cell>
          <cell r="D875">
            <v>2007</v>
          </cell>
          <cell r="G875">
            <v>77</v>
          </cell>
          <cell r="Y875">
            <v>2908352.8468831335</v>
          </cell>
        </row>
        <row r="876">
          <cell r="A876" t="str">
            <v>Costos OyM (D)</v>
          </cell>
          <cell r="D876">
            <v>2007</v>
          </cell>
          <cell r="G876">
            <v>77</v>
          </cell>
          <cell r="Y876">
            <v>1927396.9897786151</v>
          </cell>
        </row>
        <row r="877">
          <cell r="A877" t="str">
            <v>Costos OyM (D)</v>
          </cell>
          <cell r="D877">
            <v>2007</v>
          </cell>
          <cell r="G877">
            <v>77</v>
          </cell>
          <cell r="Y877">
            <v>1208353.5254385823</v>
          </cell>
        </row>
        <row r="878">
          <cell r="A878" t="str">
            <v>Costos OyM (D)</v>
          </cell>
          <cell r="D878">
            <v>2007</v>
          </cell>
          <cell r="G878">
            <v>77</v>
          </cell>
          <cell r="Y878">
            <v>7060555.8735578721</v>
          </cell>
        </row>
        <row r="879">
          <cell r="A879" t="str">
            <v>Costos OyM (D)</v>
          </cell>
          <cell r="D879">
            <v>2007</v>
          </cell>
          <cell r="G879">
            <v>77</v>
          </cell>
          <cell r="Y879">
            <v>1920484.1581839276</v>
          </cell>
        </row>
        <row r="880">
          <cell r="A880" t="str">
            <v>Costos de OyM (C )</v>
          </cell>
          <cell r="D880">
            <v>2007</v>
          </cell>
          <cell r="G880">
            <v>77</v>
          </cell>
          <cell r="Y880">
            <v>2225373.3057368249</v>
          </cell>
        </row>
        <row r="881">
          <cell r="A881" t="str">
            <v>Costos OyM (D)</v>
          </cell>
          <cell r="D881">
            <v>2007</v>
          </cell>
          <cell r="G881">
            <v>77</v>
          </cell>
          <cell r="Y881">
            <v>34441718.951817662</v>
          </cell>
        </row>
        <row r="882">
          <cell r="A882" t="str">
            <v>Costos OyM (D)</v>
          </cell>
          <cell r="D882">
            <v>2007</v>
          </cell>
          <cell r="G882">
            <v>77</v>
          </cell>
          <cell r="Y882">
            <v>853095.99809834571</v>
          </cell>
        </row>
        <row r="883">
          <cell r="A883" t="str">
            <v>Costos OyM (D)</v>
          </cell>
          <cell r="D883">
            <v>2007</v>
          </cell>
          <cell r="G883">
            <v>77</v>
          </cell>
          <cell r="Y883">
            <v>877011.72151068249</v>
          </cell>
        </row>
        <row r="884">
          <cell r="A884" t="str">
            <v>Costos OyM (D)</v>
          </cell>
          <cell r="D884">
            <v>2007</v>
          </cell>
          <cell r="G884">
            <v>77</v>
          </cell>
          <cell r="Y884">
            <v>11850818.986219279</v>
          </cell>
        </row>
        <row r="885">
          <cell r="A885" t="str">
            <v>Costos OyM (D)</v>
          </cell>
          <cell r="D885">
            <v>2007</v>
          </cell>
          <cell r="G885">
            <v>77</v>
          </cell>
          <cell r="Y885">
            <v>43026191.866603583</v>
          </cell>
        </row>
        <row r="886">
          <cell r="A886" t="str">
            <v>Costos OyM (D)</v>
          </cell>
          <cell r="D886">
            <v>2007</v>
          </cell>
          <cell r="G886">
            <v>77</v>
          </cell>
          <cell r="Y886">
            <v>9612609.7182286289</v>
          </cell>
        </row>
        <row r="887">
          <cell r="A887" t="str">
            <v>Costos OyM (D)</v>
          </cell>
          <cell r="D887">
            <v>2007</v>
          </cell>
          <cell r="G887">
            <v>77</v>
          </cell>
          <cell r="Y887">
            <v>99868.115274394353</v>
          </cell>
        </row>
        <row r="888">
          <cell r="A888" t="str">
            <v>Costos de OyM (C )</v>
          </cell>
          <cell r="D888">
            <v>2007</v>
          </cell>
          <cell r="G888">
            <v>77</v>
          </cell>
          <cell r="Y888">
            <v>4964907.8072802639</v>
          </cell>
        </row>
        <row r="889">
          <cell r="A889" t="str">
            <v>Costos OyM (D)</v>
          </cell>
          <cell r="D889">
            <v>2007</v>
          </cell>
          <cell r="G889">
            <v>77</v>
          </cell>
          <cell r="Y889">
            <v>3129575.8162988806</v>
          </cell>
        </row>
        <row r="890">
          <cell r="A890" t="str">
            <v>Costos de OyM (C )</v>
          </cell>
          <cell r="D890">
            <v>2007</v>
          </cell>
          <cell r="G890">
            <v>77</v>
          </cell>
          <cell r="Y890">
            <v>41916518.275762111</v>
          </cell>
        </row>
        <row r="891">
          <cell r="A891" t="str">
            <v>Costos de OyM (C )</v>
          </cell>
          <cell r="D891">
            <v>2007</v>
          </cell>
          <cell r="G891">
            <v>77</v>
          </cell>
          <cell r="Y891">
            <v>95643241.069504619</v>
          </cell>
        </row>
        <row r="892">
          <cell r="A892" t="str">
            <v>Costos de Administración</v>
          </cell>
          <cell r="D892">
            <v>2007</v>
          </cell>
          <cell r="G892">
            <v>77</v>
          </cell>
          <cell r="Y892">
            <v>49144150.874687091</v>
          </cell>
        </row>
        <row r="893">
          <cell r="A893" t="str">
            <v>Costos Totales</v>
          </cell>
          <cell r="D893">
            <v>2007</v>
          </cell>
          <cell r="G893">
            <v>77</v>
          </cell>
          <cell r="Y893">
            <v>2283479772</v>
          </cell>
        </row>
        <row r="894">
          <cell r="A894" t="str">
            <v>Costos de Combustible</v>
          </cell>
          <cell r="D894">
            <v>2007</v>
          </cell>
          <cell r="G894">
            <v>96</v>
          </cell>
          <cell r="Y894">
            <v>2</v>
          </cell>
        </row>
        <row r="895">
          <cell r="A895" t="str">
            <v>Costos de Combustible</v>
          </cell>
          <cell r="D895">
            <v>2007</v>
          </cell>
          <cell r="G895">
            <v>96</v>
          </cell>
          <cell r="Y895">
            <v>8135</v>
          </cell>
        </row>
        <row r="896">
          <cell r="A896" t="str">
            <v>Costos de Combustible</v>
          </cell>
          <cell r="D896">
            <v>2007</v>
          </cell>
          <cell r="G896">
            <v>96</v>
          </cell>
          <cell r="Y896">
            <v>2197915</v>
          </cell>
        </row>
        <row r="897">
          <cell r="A897" t="str">
            <v>Costos Compra de Energía</v>
          </cell>
          <cell r="D897">
            <v>2007</v>
          </cell>
          <cell r="G897">
            <v>96</v>
          </cell>
          <cell r="Y897">
            <v>805489163</v>
          </cell>
        </row>
        <row r="898">
          <cell r="A898" t="str">
            <v>Costos Totales por Compra de Energia</v>
          </cell>
          <cell r="D898">
            <v>2007</v>
          </cell>
          <cell r="G898">
            <v>96</v>
          </cell>
          <cell r="Y898">
            <v>790197816</v>
          </cell>
        </row>
        <row r="899">
          <cell r="A899" t="str">
            <v>Costos OyM (D)</v>
          </cell>
          <cell r="D899">
            <v>2007</v>
          </cell>
          <cell r="G899">
            <v>96</v>
          </cell>
          <cell r="Y899">
            <v>1374388.4380374546</v>
          </cell>
        </row>
        <row r="900">
          <cell r="A900" t="str">
            <v>Costos OyM (D)</v>
          </cell>
          <cell r="D900">
            <v>2007</v>
          </cell>
          <cell r="G900">
            <v>96</v>
          </cell>
          <cell r="Y900">
            <v>811972.90775861882</v>
          </cell>
        </row>
        <row r="901">
          <cell r="A901" t="str">
            <v>Costos OyM (D)</v>
          </cell>
          <cell r="D901">
            <v>2007</v>
          </cell>
          <cell r="G901">
            <v>96</v>
          </cell>
          <cell r="Y901">
            <v>1055710.6090380964</v>
          </cell>
        </row>
        <row r="902">
          <cell r="A902" t="str">
            <v>Costos OyM (D)</v>
          </cell>
          <cell r="D902">
            <v>2007</v>
          </cell>
          <cell r="G902">
            <v>96</v>
          </cell>
          <cell r="Y902">
            <v>238496.6222303606</v>
          </cell>
        </row>
        <row r="903">
          <cell r="A903" t="str">
            <v>Costos OyM (D)</v>
          </cell>
          <cell r="D903">
            <v>2007</v>
          </cell>
          <cell r="G903">
            <v>96</v>
          </cell>
          <cell r="Y903">
            <v>831221.65531457169</v>
          </cell>
        </row>
        <row r="904">
          <cell r="A904" t="str">
            <v>Costos de OyM (C )</v>
          </cell>
          <cell r="D904">
            <v>2007</v>
          </cell>
          <cell r="G904">
            <v>96</v>
          </cell>
          <cell r="Y904">
            <v>1347441.8954714206</v>
          </cell>
        </row>
        <row r="905">
          <cell r="A905" t="str">
            <v>Costos OyM (D)</v>
          </cell>
          <cell r="D905">
            <v>2007</v>
          </cell>
          <cell r="G905">
            <v>96</v>
          </cell>
          <cell r="Y905">
            <v>7950375.3766676821</v>
          </cell>
        </row>
        <row r="906">
          <cell r="A906" t="str">
            <v>Costos OyM (D)</v>
          </cell>
          <cell r="D906">
            <v>2007</v>
          </cell>
          <cell r="G906">
            <v>96</v>
          </cell>
          <cell r="Y906">
            <v>433673.73192570527</v>
          </cell>
        </row>
        <row r="907">
          <cell r="A907" t="str">
            <v>Costos OyM (D)</v>
          </cell>
          <cell r="D907">
            <v>2007</v>
          </cell>
          <cell r="G907">
            <v>96</v>
          </cell>
          <cell r="Y907">
            <v>340881.35424002225</v>
          </cell>
        </row>
        <row r="908">
          <cell r="A908" t="str">
            <v>Costos OyM (D)</v>
          </cell>
          <cell r="D908">
            <v>2007</v>
          </cell>
          <cell r="G908">
            <v>96</v>
          </cell>
          <cell r="Y908">
            <v>396140.1909025762</v>
          </cell>
        </row>
        <row r="909">
          <cell r="A909" t="str">
            <v>Costos OyM (D)</v>
          </cell>
          <cell r="D909">
            <v>2007</v>
          </cell>
          <cell r="G909">
            <v>96</v>
          </cell>
          <cell r="Y909">
            <v>5071070.3537534485</v>
          </cell>
        </row>
        <row r="910">
          <cell r="A910" t="str">
            <v>Costos OyM (D)</v>
          </cell>
          <cell r="D910">
            <v>2007</v>
          </cell>
          <cell r="G910">
            <v>96</v>
          </cell>
          <cell r="Y910">
            <v>28245707.435524374</v>
          </cell>
        </row>
        <row r="911">
          <cell r="A911" t="str">
            <v>Costos OyM (D)</v>
          </cell>
          <cell r="D911">
            <v>2007</v>
          </cell>
          <cell r="G911">
            <v>96</v>
          </cell>
          <cell r="Y911">
            <v>1603645.4816826198</v>
          </cell>
        </row>
        <row r="912">
          <cell r="A912" t="str">
            <v>Costos OyM (D)</v>
          </cell>
          <cell r="D912">
            <v>2007</v>
          </cell>
          <cell r="G912">
            <v>96</v>
          </cell>
          <cell r="Y912">
            <v>106277.6235220282</v>
          </cell>
        </row>
        <row r="913">
          <cell r="A913" t="str">
            <v>Costos de OyM (C )</v>
          </cell>
          <cell r="D913">
            <v>2007</v>
          </cell>
          <cell r="G913">
            <v>96</v>
          </cell>
          <cell r="Y913">
            <v>3458583.6220364072</v>
          </cell>
        </row>
        <row r="914">
          <cell r="A914" t="str">
            <v>Costos OyM (D)</v>
          </cell>
          <cell r="D914">
            <v>2007</v>
          </cell>
          <cell r="G914">
            <v>96</v>
          </cell>
          <cell r="Y914">
            <v>3186233.3975308132</v>
          </cell>
        </row>
        <row r="915">
          <cell r="A915" t="str">
            <v>Costos de OyM (C )</v>
          </cell>
          <cell r="D915">
            <v>2007</v>
          </cell>
          <cell r="G915">
            <v>96</v>
          </cell>
          <cell r="Y915">
            <v>29143813.050036278</v>
          </cell>
        </row>
        <row r="916">
          <cell r="A916" t="str">
            <v>Costos de OyM (C )</v>
          </cell>
          <cell r="D916">
            <v>2007</v>
          </cell>
          <cell r="G916">
            <v>96</v>
          </cell>
          <cell r="Y916">
            <v>16864903.586429182</v>
          </cell>
        </row>
        <row r="917">
          <cell r="A917" t="str">
            <v>Costos de OyM (C )</v>
          </cell>
          <cell r="D917">
            <v>2007</v>
          </cell>
          <cell r="G917">
            <v>96</v>
          </cell>
          <cell r="Y917">
            <v>24375.155805816485</v>
          </cell>
        </row>
        <row r="918">
          <cell r="A918" t="str">
            <v>Costos de Administración</v>
          </cell>
          <cell r="D918">
            <v>2007</v>
          </cell>
          <cell r="G918">
            <v>96</v>
          </cell>
          <cell r="Y918">
            <v>5161522.1467843773</v>
          </cell>
        </row>
        <row r="919">
          <cell r="A919" t="str">
            <v>Costos Totales</v>
          </cell>
          <cell r="D919">
            <v>2007</v>
          </cell>
          <cell r="G919">
            <v>96</v>
          </cell>
          <cell r="Y919">
            <v>1206787668</v>
          </cell>
        </row>
        <row r="920">
          <cell r="A920" t="str">
            <v>Costos de Combustible</v>
          </cell>
          <cell r="D920">
            <v>2007</v>
          </cell>
          <cell r="G920">
            <v>126</v>
          </cell>
          <cell r="Y920">
            <v>11468687</v>
          </cell>
        </row>
        <row r="921">
          <cell r="A921" t="str">
            <v>Costos Totales</v>
          </cell>
          <cell r="D921">
            <v>2007</v>
          </cell>
          <cell r="G921">
            <v>126</v>
          </cell>
          <cell r="Y921">
            <v>1645264197</v>
          </cell>
        </row>
        <row r="922">
          <cell r="A922" t="str">
            <v>Costos Compra de Energía</v>
          </cell>
          <cell r="D922">
            <v>2007</v>
          </cell>
          <cell r="G922">
            <v>126</v>
          </cell>
          <cell r="Y922">
            <v>1110580330</v>
          </cell>
        </row>
        <row r="923">
          <cell r="A923" t="str">
            <v>Costos Totales por Compra de Energia</v>
          </cell>
          <cell r="D923">
            <v>2007</v>
          </cell>
          <cell r="G923">
            <v>126</v>
          </cell>
          <cell r="Y923">
            <v>1110722075</v>
          </cell>
        </row>
        <row r="924">
          <cell r="A924" t="str">
            <v>Costos OyM (D)</v>
          </cell>
          <cell r="D924">
            <v>2007</v>
          </cell>
          <cell r="G924">
            <v>126</v>
          </cell>
          <cell r="Y924">
            <v>3078123.3624484185</v>
          </cell>
        </row>
        <row r="925">
          <cell r="A925" t="str">
            <v>Costos OyM (D)</v>
          </cell>
          <cell r="D925">
            <v>2007</v>
          </cell>
          <cell r="G925">
            <v>126</v>
          </cell>
          <cell r="Y925">
            <v>3418360.9571396424</v>
          </cell>
        </row>
        <row r="926">
          <cell r="A926" t="str">
            <v>Costos OyM (D)</v>
          </cell>
          <cell r="D926">
            <v>2007</v>
          </cell>
          <cell r="G926">
            <v>126</v>
          </cell>
          <cell r="Y926">
            <v>2085669.7126346475</v>
          </cell>
        </row>
        <row r="927">
          <cell r="A927" t="str">
            <v>Costos OyM (D)</v>
          </cell>
          <cell r="D927">
            <v>2007</v>
          </cell>
          <cell r="G927">
            <v>126</v>
          </cell>
          <cell r="Y927">
            <v>1372374.0211596268</v>
          </cell>
        </row>
        <row r="928">
          <cell r="A928" t="str">
            <v>Costos OyM (D)</v>
          </cell>
          <cell r="D928">
            <v>2007</v>
          </cell>
          <cell r="G928">
            <v>126</v>
          </cell>
          <cell r="Y928">
            <v>1491497.6249276577</v>
          </cell>
        </row>
        <row r="929">
          <cell r="A929" t="str">
            <v>Costos de OyM (C )</v>
          </cell>
          <cell r="D929">
            <v>2007</v>
          </cell>
          <cell r="G929">
            <v>126</v>
          </cell>
          <cell r="Y929">
            <v>1395184.43999429</v>
          </cell>
        </row>
        <row r="930">
          <cell r="A930" t="str">
            <v>Costos OyM (D)</v>
          </cell>
          <cell r="D930">
            <v>2007</v>
          </cell>
          <cell r="G930">
            <v>126</v>
          </cell>
          <cell r="Y930">
            <v>6349143.1506758463</v>
          </cell>
        </row>
        <row r="931">
          <cell r="A931" t="str">
            <v>Costos OyM (D)</v>
          </cell>
          <cell r="D931">
            <v>2007</v>
          </cell>
          <cell r="G931">
            <v>126</v>
          </cell>
          <cell r="Y931">
            <v>5671576.6759039368</v>
          </cell>
        </row>
        <row r="932">
          <cell r="A932" t="str">
            <v>Costos OyM (D)</v>
          </cell>
          <cell r="D932">
            <v>2007</v>
          </cell>
          <cell r="G932">
            <v>126</v>
          </cell>
          <cell r="Y932">
            <v>767255.77414383844</v>
          </cell>
        </row>
        <row r="933">
          <cell r="A933" t="str">
            <v>Costos OyM (D)</v>
          </cell>
          <cell r="D933">
            <v>2007</v>
          </cell>
          <cell r="G933">
            <v>126</v>
          </cell>
          <cell r="Y933">
            <v>8472391.3439181801</v>
          </cell>
        </row>
        <row r="934">
          <cell r="A934" t="str">
            <v>Costos OyM (D)</v>
          </cell>
          <cell r="D934">
            <v>2007</v>
          </cell>
          <cell r="G934">
            <v>126</v>
          </cell>
          <cell r="Y934">
            <v>41073263.575347759</v>
          </cell>
        </row>
        <row r="935">
          <cell r="A935" t="str">
            <v>Costos OyM (D)</v>
          </cell>
          <cell r="D935">
            <v>2007</v>
          </cell>
          <cell r="G935">
            <v>126</v>
          </cell>
          <cell r="Y935">
            <v>2657859.6025549234</v>
          </cell>
        </row>
        <row r="936">
          <cell r="A936" t="str">
            <v>Costos OyM (D)</v>
          </cell>
          <cell r="D936">
            <v>2007</v>
          </cell>
          <cell r="G936">
            <v>126</v>
          </cell>
          <cell r="Y936">
            <v>467679.51556100434</v>
          </cell>
        </row>
        <row r="937">
          <cell r="A937" t="str">
            <v>Costos de OyM (C )</v>
          </cell>
          <cell r="D937">
            <v>2007</v>
          </cell>
          <cell r="G937">
            <v>126</v>
          </cell>
          <cell r="Y937">
            <v>6141423.6413052836</v>
          </cell>
        </row>
        <row r="938">
          <cell r="A938" t="str">
            <v>Costos OyM (D)</v>
          </cell>
          <cell r="D938">
            <v>2007</v>
          </cell>
          <cell r="G938">
            <v>126</v>
          </cell>
          <cell r="Y938">
            <v>3297385.8424878079</v>
          </cell>
        </row>
        <row r="939">
          <cell r="A939" t="str">
            <v>Costos de OyM (C )</v>
          </cell>
          <cell r="D939">
            <v>2007</v>
          </cell>
          <cell r="G939">
            <v>126</v>
          </cell>
          <cell r="Y939">
            <v>54807711.96973373</v>
          </cell>
        </row>
        <row r="940">
          <cell r="A940" t="str">
            <v>Costos de OyM (C )</v>
          </cell>
          <cell r="D940">
            <v>2007</v>
          </cell>
          <cell r="G940">
            <v>126</v>
          </cell>
          <cell r="Y940">
            <v>5068248.3115820065</v>
          </cell>
        </row>
        <row r="941">
          <cell r="A941" t="str">
            <v>Costos de OyM (C )</v>
          </cell>
          <cell r="D941">
            <v>2007</v>
          </cell>
          <cell r="G941">
            <v>126</v>
          </cell>
          <cell r="Y941">
            <v>2784053.7642628932</v>
          </cell>
        </row>
        <row r="942">
          <cell r="A942" t="str">
            <v>Costos de Administración</v>
          </cell>
          <cell r="D942">
            <v>2007</v>
          </cell>
          <cell r="G942">
            <v>126</v>
          </cell>
          <cell r="Y942">
            <v>14021141.607267501</v>
          </cell>
        </row>
        <row r="943">
          <cell r="A943" t="str">
            <v>Costos de Combustible</v>
          </cell>
          <cell r="D943">
            <v>2007</v>
          </cell>
          <cell r="G943">
            <v>136</v>
          </cell>
          <cell r="Y943">
            <v>4067</v>
          </cell>
        </row>
        <row r="944">
          <cell r="A944" t="str">
            <v>Costos Compra de Energía</v>
          </cell>
          <cell r="D944">
            <v>2007</v>
          </cell>
          <cell r="G944">
            <v>136</v>
          </cell>
          <cell r="Y944">
            <v>836035483</v>
          </cell>
        </row>
        <row r="945">
          <cell r="A945" t="str">
            <v>Costos Totales por Compra de Energia</v>
          </cell>
          <cell r="D945">
            <v>2007</v>
          </cell>
          <cell r="G945">
            <v>136</v>
          </cell>
          <cell r="Y945">
            <v>790414237</v>
          </cell>
        </row>
        <row r="946">
          <cell r="A946" t="str">
            <v>Costos OyM (D)</v>
          </cell>
          <cell r="D946">
            <v>2007</v>
          </cell>
          <cell r="G946">
            <v>136</v>
          </cell>
          <cell r="Y946">
            <v>3327585.243311015</v>
          </cell>
        </row>
        <row r="947">
          <cell r="A947" t="str">
            <v>Costos OyM (D)</v>
          </cell>
          <cell r="D947">
            <v>2007</v>
          </cell>
          <cell r="G947">
            <v>136</v>
          </cell>
          <cell r="Y947">
            <v>955412.19724155578</v>
          </cell>
        </row>
        <row r="948">
          <cell r="A948" t="str">
            <v>Costos OyM (D)</v>
          </cell>
          <cell r="D948">
            <v>2007</v>
          </cell>
          <cell r="G948">
            <v>136</v>
          </cell>
          <cell r="Y948">
            <v>145043.63265166988</v>
          </cell>
        </row>
        <row r="949">
          <cell r="A949" t="str">
            <v>Costos OyM (D)</v>
          </cell>
          <cell r="D949">
            <v>2007</v>
          </cell>
          <cell r="G949">
            <v>136</v>
          </cell>
          <cell r="Y949">
            <v>52630.994455504813</v>
          </cell>
        </row>
        <row r="950">
          <cell r="A950" t="str">
            <v>Costos OyM (D)</v>
          </cell>
          <cell r="D950">
            <v>2007</v>
          </cell>
          <cell r="G950">
            <v>136</v>
          </cell>
          <cell r="Y950">
            <v>17906.177467272246</v>
          </cell>
        </row>
        <row r="951">
          <cell r="A951" t="str">
            <v>Costos de OyM (C )</v>
          </cell>
          <cell r="D951">
            <v>2007</v>
          </cell>
          <cell r="G951">
            <v>136</v>
          </cell>
          <cell r="Y951">
            <v>1450748.695188255</v>
          </cell>
        </row>
        <row r="952">
          <cell r="A952" t="str">
            <v>Costos OyM (D)</v>
          </cell>
          <cell r="D952">
            <v>2007</v>
          </cell>
          <cell r="G952">
            <v>136</v>
          </cell>
          <cell r="Y952">
            <v>14439552.519806556</v>
          </cell>
        </row>
        <row r="953">
          <cell r="A953" t="str">
            <v>Costos OyM (D)</v>
          </cell>
          <cell r="D953">
            <v>2007</v>
          </cell>
          <cell r="G953">
            <v>136</v>
          </cell>
          <cell r="Y953">
            <v>1476069.8655487781</v>
          </cell>
        </row>
        <row r="954">
          <cell r="A954" t="str">
            <v>Costos OyM (D)</v>
          </cell>
          <cell r="D954">
            <v>2007</v>
          </cell>
          <cell r="G954">
            <v>136</v>
          </cell>
          <cell r="Y954">
            <v>456104.20206838887</v>
          </cell>
        </row>
        <row r="955">
          <cell r="A955" t="str">
            <v>Costos OyM (D)</v>
          </cell>
          <cell r="D955">
            <v>2007</v>
          </cell>
          <cell r="G955">
            <v>136</v>
          </cell>
          <cell r="Y955">
            <v>6777908.3564781658</v>
          </cell>
        </row>
        <row r="956">
          <cell r="A956" t="str">
            <v>Costos OyM (D)</v>
          </cell>
          <cell r="D956">
            <v>2007</v>
          </cell>
          <cell r="G956">
            <v>136</v>
          </cell>
          <cell r="Y956">
            <v>25080327.128718246</v>
          </cell>
        </row>
        <row r="957">
          <cell r="A957" t="str">
            <v>Costos OyM (D)</v>
          </cell>
          <cell r="D957">
            <v>2007</v>
          </cell>
          <cell r="G957">
            <v>136</v>
          </cell>
          <cell r="Y957">
            <v>1829969.0939457389</v>
          </cell>
        </row>
        <row r="958">
          <cell r="A958" t="str">
            <v>Costos OyM (D)</v>
          </cell>
          <cell r="D958">
            <v>2007</v>
          </cell>
          <cell r="G958">
            <v>136</v>
          </cell>
          <cell r="Y958">
            <v>24931.358023355406</v>
          </cell>
        </row>
        <row r="959">
          <cell r="A959" t="str">
            <v>Costos de OyM (C )</v>
          </cell>
          <cell r="D959">
            <v>2007</v>
          </cell>
          <cell r="G959">
            <v>136</v>
          </cell>
          <cell r="Y959">
            <v>3679172.2658592975</v>
          </cell>
        </row>
        <row r="960">
          <cell r="A960" t="str">
            <v>Costos OyM (D)</v>
          </cell>
          <cell r="D960">
            <v>2007</v>
          </cell>
          <cell r="G960">
            <v>136</v>
          </cell>
          <cell r="Y960">
            <v>3065960.4638877027</v>
          </cell>
        </row>
        <row r="961">
          <cell r="A961" t="str">
            <v>Costos de OyM (C )</v>
          </cell>
          <cell r="D961">
            <v>2007</v>
          </cell>
          <cell r="G961">
            <v>136</v>
          </cell>
          <cell r="Y961">
            <v>29970874.130299304</v>
          </cell>
        </row>
        <row r="962">
          <cell r="A962" t="str">
            <v>Costos de OyM (C )</v>
          </cell>
          <cell r="D962">
            <v>2007</v>
          </cell>
          <cell r="G962">
            <v>136</v>
          </cell>
          <cell r="Y962">
            <v>20178075.517794915</v>
          </cell>
        </row>
        <row r="963">
          <cell r="A963" t="str">
            <v>Costos de OyM (C )</v>
          </cell>
          <cell r="D963">
            <v>2007</v>
          </cell>
          <cell r="G963">
            <v>136</v>
          </cell>
          <cell r="Y963">
            <v>16204.04093783606</v>
          </cell>
        </row>
        <row r="964">
          <cell r="A964" t="str">
            <v>Costos de Administración</v>
          </cell>
          <cell r="D964">
            <v>2007</v>
          </cell>
          <cell r="G964">
            <v>136</v>
          </cell>
          <cell r="Y964">
            <v>2035744.6461464856</v>
          </cell>
        </row>
        <row r="965">
          <cell r="A965" t="str">
            <v>Costos Totales</v>
          </cell>
          <cell r="D965">
            <v>2007</v>
          </cell>
          <cell r="G965">
            <v>136</v>
          </cell>
          <cell r="Y965">
            <v>1025060461</v>
          </cell>
        </row>
        <row r="966">
          <cell r="A966" t="str">
            <v>Costos de Combustible</v>
          </cell>
          <cell r="D966">
            <v>2007</v>
          </cell>
          <cell r="G966">
            <v>137</v>
          </cell>
          <cell r="Y966">
            <v>141015</v>
          </cell>
        </row>
        <row r="967">
          <cell r="A967" t="str">
            <v>Costos Compra de Energía</v>
          </cell>
          <cell r="D967">
            <v>2007</v>
          </cell>
          <cell r="G967">
            <v>137</v>
          </cell>
          <cell r="Y967">
            <v>200261283</v>
          </cell>
        </row>
        <row r="968">
          <cell r="A968" t="str">
            <v>Costos Totales por Compra de Energia</v>
          </cell>
          <cell r="D968">
            <v>2007</v>
          </cell>
          <cell r="G968">
            <v>137</v>
          </cell>
          <cell r="Y968">
            <v>200511485</v>
          </cell>
        </row>
        <row r="969">
          <cell r="A969" t="str">
            <v>Costos OyM (D)</v>
          </cell>
          <cell r="D969">
            <v>2007</v>
          </cell>
          <cell r="G969">
            <v>137</v>
          </cell>
          <cell r="Y969">
            <v>110994.03292142642</v>
          </cell>
        </row>
        <row r="970">
          <cell r="A970" t="str">
            <v>Costos OyM (D)</v>
          </cell>
          <cell r="D970">
            <v>2007</v>
          </cell>
          <cell r="G970">
            <v>137</v>
          </cell>
          <cell r="Y970">
            <v>212547.3826167587</v>
          </cell>
        </row>
        <row r="971">
          <cell r="A971" t="str">
            <v>Costos OyM (D)</v>
          </cell>
          <cell r="D971">
            <v>2007</v>
          </cell>
          <cell r="G971">
            <v>137</v>
          </cell>
          <cell r="Y971">
            <v>95230.350147973237</v>
          </cell>
        </row>
        <row r="972">
          <cell r="A972" t="str">
            <v>Costos OyM (D)</v>
          </cell>
          <cell r="D972">
            <v>2007</v>
          </cell>
          <cell r="G972">
            <v>137</v>
          </cell>
          <cell r="Y972">
            <v>306550.88210628915</v>
          </cell>
        </row>
        <row r="973">
          <cell r="A973" t="str">
            <v>Costos de OyM (C )</v>
          </cell>
          <cell r="D973">
            <v>2007</v>
          </cell>
          <cell r="G973">
            <v>137</v>
          </cell>
          <cell r="Y973">
            <v>202596.01291257722</v>
          </cell>
        </row>
        <row r="974">
          <cell r="A974" t="str">
            <v>Costos OyM (D)</v>
          </cell>
          <cell r="D974">
            <v>2007</v>
          </cell>
          <cell r="G974">
            <v>137</v>
          </cell>
          <cell r="Y974">
            <v>1051225.6384991736</v>
          </cell>
        </row>
        <row r="975">
          <cell r="A975" t="str">
            <v>Costos OyM (D)</v>
          </cell>
          <cell r="D975">
            <v>2007</v>
          </cell>
          <cell r="G975">
            <v>137</v>
          </cell>
          <cell r="Y975">
            <v>394072.97001289239</v>
          </cell>
        </row>
        <row r="976">
          <cell r="A976" t="str">
            <v>Costos OyM (D)</v>
          </cell>
          <cell r="D976">
            <v>2007</v>
          </cell>
          <cell r="G976">
            <v>137</v>
          </cell>
          <cell r="Y976">
            <v>115671.12018433611</v>
          </cell>
        </row>
        <row r="977">
          <cell r="A977" t="str">
            <v>Costos OyM (D)</v>
          </cell>
          <cell r="D977">
            <v>2007</v>
          </cell>
          <cell r="G977">
            <v>137</v>
          </cell>
          <cell r="Y977">
            <v>1650569.1488992148</v>
          </cell>
        </row>
        <row r="978">
          <cell r="A978" t="str">
            <v>Costos OyM (D)</v>
          </cell>
          <cell r="D978">
            <v>2007</v>
          </cell>
          <cell r="G978">
            <v>137</v>
          </cell>
          <cell r="Y978">
            <v>10153601.425058888</v>
          </cell>
        </row>
        <row r="979">
          <cell r="A979" t="str">
            <v>Costos OyM (D)</v>
          </cell>
          <cell r="D979">
            <v>2007</v>
          </cell>
          <cell r="G979">
            <v>137</v>
          </cell>
          <cell r="Y979">
            <v>126038.6823419461</v>
          </cell>
        </row>
        <row r="980">
          <cell r="A980" t="str">
            <v>Costos de OyM (C )</v>
          </cell>
          <cell r="D980">
            <v>2007</v>
          </cell>
          <cell r="G980">
            <v>137</v>
          </cell>
          <cell r="Y980">
            <v>1290444.0719326814</v>
          </cell>
        </row>
        <row r="981">
          <cell r="A981" t="str">
            <v>Costos OyM (D)</v>
          </cell>
          <cell r="D981">
            <v>2007</v>
          </cell>
          <cell r="G981">
            <v>137</v>
          </cell>
          <cell r="Y981">
            <v>548164.06452577084</v>
          </cell>
        </row>
        <row r="982">
          <cell r="A982" t="str">
            <v>Costos de OyM (C )</v>
          </cell>
          <cell r="D982">
            <v>2007</v>
          </cell>
          <cell r="G982">
            <v>137</v>
          </cell>
          <cell r="Y982">
            <v>8064398.2877570158</v>
          </cell>
        </row>
        <row r="983">
          <cell r="A983" t="str">
            <v>Costos de OyM (C )</v>
          </cell>
          <cell r="D983">
            <v>2007</v>
          </cell>
          <cell r="G983">
            <v>137</v>
          </cell>
          <cell r="Y983">
            <v>2620329.249125272</v>
          </cell>
        </row>
        <row r="984">
          <cell r="A984" t="str">
            <v>Costos de OyM (C )</v>
          </cell>
          <cell r="D984">
            <v>2007</v>
          </cell>
          <cell r="G984">
            <v>137</v>
          </cell>
          <cell r="Y984">
            <v>100751.99218077115</v>
          </cell>
        </row>
        <row r="985">
          <cell r="A985" t="str">
            <v>Costos de Administración</v>
          </cell>
          <cell r="D985">
            <v>2007</v>
          </cell>
          <cell r="G985">
            <v>137</v>
          </cell>
          <cell r="Y985">
            <v>4378821.9590860736</v>
          </cell>
        </row>
        <row r="986">
          <cell r="A986" t="str">
            <v>Costos Totales</v>
          </cell>
          <cell r="D986">
            <v>2007</v>
          </cell>
          <cell r="G986">
            <v>137</v>
          </cell>
          <cell r="Y986">
            <v>232246603</v>
          </cell>
        </row>
        <row r="987">
          <cell r="A987" t="str">
            <v>Costos de Combustible</v>
          </cell>
          <cell r="D987">
            <v>2007</v>
          </cell>
          <cell r="G987">
            <v>137</v>
          </cell>
          <cell r="Y987">
            <v>0</v>
          </cell>
        </row>
        <row r="988">
          <cell r="A988" t="str">
            <v>Costos de Combustible</v>
          </cell>
          <cell r="D988">
            <v>2007</v>
          </cell>
          <cell r="G988">
            <v>175</v>
          </cell>
          <cell r="Y988">
            <v>29076935</v>
          </cell>
        </row>
        <row r="989">
          <cell r="A989" t="str">
            <v>Costos de Combustible</v>
          </cell>
          <cell r="D989">
            <v>2007</v>
          </cell>
          <cell r="G989">
            <v>175</v>
          </cell>
          <cell r="Y989">
            <v>6024496</v>
          </cell>
        </row>
        <row r="990">
          <cell r="A990" t="str">
            <v>Costos Compra de Energía</v>
          </cell>
          <cell r="D990">
            <v>2007</v>
          </cell>
          <cell r="G990">
            <v>175</v>
          </cell>
          <cell r="Y990">
            <v>384155477</v>
          </cell>
        </row>
        <row r="991">
          <cell r="A991" t="str">
            <v>Costos Totales por Compra de Energia</v>
          </cell>
          <cell r="D991">
            <v>2007</v>
          </cell>
          <cell r="G991">
            <v>175</v>
          </cell>
          <cell r="Y991">
            <v>384208649</v>
          </cell>
        </row>
        <row r="992">
          <cell r="A992" t="str">
            <v>Costos OyM (D)</v>
          </cell>
          <cell r="D992">
            <v>2007</v>
          </cell>
          <cell r="G992">
            <v>175</v>
          </cell>
          <cell r="Y992">
            <v>379746.23045569228</v>
          </cell>
        </row>
        <row r="993">
          <cell r="A993" t="str">
            <v>Costos OyM (D)</v>
          </cell>
          <cell r="D993">
            <v>2007</v>
          </cell>
          <cell r="G993">
            <v>175</v>
          </cell>
          <cell r="Y993">
            <v>799661.70856886043</v>
          </cell>
        </row>
        <row r="994">
          <cell r="A994" t="str">
            <v>Costos OyM (D)</v>
          </cell>
          <cell r="D994">
            <v>2007</v>
          </cell>
          <cell r="G994">
            <v>175</v>
          </cell>
          <cell r="Y994">
            <v>294801.42772351002</v>
          </cell>
        </row>
        <row r="995">
          <cell r="A995" t="str">
            <v>Costos OyM (D)</v>
          </cell>
          <cell r="D995">
            <v>2007</v>
          </cell>
          <cell r="G995">
            <v>175</v>
          </cell>
          <cell r="Y995">
            <v>213727.04671141523</v>
          </cell>
        </row>
        <row r="996">
          <cell r="A996" t="str">
            <v>Costos OyM (D)</v>
          </cell>
          <cell r="D996">
            <v>2007</v>
          </cell>
          <cell r="G996">
            <v>175</v>
          </cell>
          <cell r="Y996">
            <v>498197.98743457592</v>
          </cell>
        </row>
        <row r="997">
          <cell r="A997" t="str">
            <v>Costos de OyM (C )</v>
          </cell>
          <cell r="D997">
            <v>2007</v>
          </cell>
          <cell r="G997">
            <v>175</v>
          </cell>
          <cell r="Y997">
            <v>862328.43442510255</v>
          </cell>
        </row>
        <row r="998">
          <cell r="A998" t="str">
            <v>Costos OyM (D)</v>
          </cell>
          <cell r="D998">
            <v>2007</v>
          </cell>
          <cell r="G998">
            <v>175</v>
          </cell>
          <cell r="Y998">
            <v>3633362.0410732869</v>
          </cell>
        </row>
        <row r="999">
          <cell r="A999" t="str">
            <v>Costos OyM (D)</v>
          </cell>
          <cell r="D999">
            <v>2007</v>
          </cell>
          <cell r="G999">
            <v>175</v>
          </cell>
          <cell r="Y999">
            <v>246807.07490481238</v>
          </cell>
        </row>
        <row r="1000">
          <cell r="A1000" t="str">
            <v>Costos OyM (D)</v>
          </cell>
          <cell r="D1000">
            <v>2007</v>
          </cell>
          <cell r="G1000">
            <v>175</v>
          </cell>
          <cell r="Y1000">
            <v>327951.11227297265</v>
          </cell>
        </row>
        <row r="1001">
          <cell r="A1001" t="str">
            <v>Costos OyM (D)</v>
          </cell>
          <cell r="D1001">
            <v>2007</v>
          </cell>
          <cell r="G1001">
            <v>175</v>
          </cell>
          <cell r="Y1001">
            <v>1614543.3309380182</v>
          </cell>
        </row>
        <row r="1002">
          <cell r="A1002" t="str">
            <v>Costos OyM (D)</v>
          </cell>
          <cell r="D1002">
            <v>2007</v>
          </cell>
          <cell r="G1002">
            <v>175</v>
          </cell>
          <cell r="Y1002">
            <v>14228280.297901642</v>
          </cell>
        </row>
        <row r="1003">
          <cell r="A1003" t="str">
            <v>Costos OyM (D)</v>
          </cell>
          <cell r="D1003">
            <v>2007</v>
          </cell>
          <cell r="G1003">
            <v>175</v>
          </cell>
          <cell r="Y1003">
            <v>1511568.7668810282</v>
          </cell>
        </row>
        <row r="1004">
          <cell r="A1004" t="str">
            <v>Costos OyM (D)</v>
          </cell>
          <cell r="D1004">
            <v>2007</v>
          </cell>
          <cell r="G1004">
            <v>175</v>
          </cell>
          <cell r="Y1004">
            <v>36644.86073848782</v>
          </cell>
        </row>
        <row r="1005">
          <cell r="A1005" t="str">
            <v>Costos de OyM (C )</v>
          </cell>
          <cell r="D1005">
            <v>2007</v>
          </cell>
          <cell r="G1005">
            <v>175</v>
          </cell>
          <cell r="Y1005">
            <v>1613358.712051569</v>
          </cell>
        </row>
        <row r="1006">
          <cell r="A1006" t="str">
            <v>Costos OyM (D)</v>
          </cell>
          <cell r="D1006">
            <v>2007</v>
          </cell>
          <cell r="G1006">
            <v>175</v>
          </cell>
          <cell r="Y1006">
            <v>2024977.6801989898</v>
          </cell>
        </row>
        <row r="1007">
          <cell r="A1007" t="str">
            <v>Costos de OyM (C )</v>
          </cell>
          <cell r="D1007">
            <v>2007</v>
          </cell>
          <cell r="G1007">
            <v>175</v>
          </cell>
          <cell r="Y1007">
            <v>17653885.226662606</v>
          </cell>
        </row>
        <row r="1008">
          <cell r="A1008" t="str">
            <v>Costos de OyM (C )</v>
          </cell>
          <cell r="D1008">
            <v>2007</v>
          </cell>
          <cell r="G1008">
            <v>175</v>
          </cell>
          <cell r="Y1008">
            <v>3327919.9342355193</v>
          </cell>
        </row>
        <row r="1009">
          <cell r="A1009" t="str">
            <v>Costos de OyM (C )</v>
          </cell>
          <cell r="D1009">
            <v>2007</v>
          </cell>
          <cell r="G1009">
            <v>175</v>
          </cell>
          <cell r="Y1009">
            <v>354500.33012279269</v>
          </cell>
        </row>
        <row r="1010">
          <cell r="A1010" t="str">
            <v>Costos de Administración</v>
          </cell>
          <cell r="D1010">
            <v>2007</v>
          </cell>
          <cell r="G1010">
            <v>175</v>
          </cell>
          <cell r="Y1010">
            <v>8802813.5309139416</v>
          </cell>
        </row>
        <row r="1011">
          <cell r="A1011" t="str">
            <v>Costos Totales</v>
          </cell>
          <cell r="D1011">
            <v>2007</v>
          </cell>
          <cell r="G1011">
            <v>175</v>
          </cell>
          <cell r="Y1011">
            <v>663192449</v>
          </cell>
        </row>
        <row r="1012">
          <cell r="A1012" t="str">
            <v>Costos de Combustible</v>
          </cell>
          <cell r="D1012">
            <v>2007</v>
          </cell>
          <cell r="G1012">
            <v>281</v>
          </cell>
          <cell r="Y1012">
            <v>194270241</v>
          </cell>
        </row>
        <row r="1013">
          <cell r="A1013" t="str">
            <v>Costos de Combustible</v>
          </cell>
          <cell r="D1013">
            <v>2007</v>
          </cell>
          <cell r="G1013">
            <v>281</v>
          </cell>
          <cell r="Y1013">
            <v>0</v>
          </cell>
        </row>
        <row r="1014">
          <cell r="A1014" t="str">
            <v>Costos de Combustible</v>
          </cell>
          <cell r="D1014">
            <v>2007</v>
          </cell>
          <cell r="G1014">
            <v>281</v>
          </cell>
          <cell r="Y1014">
            <v>139039933</v>
          </cell>
        </row>
        <row r="1015">
          <cell r="A1015" t="str">
            <v>Costos Compra de Energía</v>
          </cell>
          <cell r="D1015">
            <v>2007</v>
          </cell>
          <cell r="G1015">
            <v>281</v>
          </cell>
          <cell r="Y1015">
            <v>295979484</v>
          </cell>
        </row>
        <row r="1016">
          <cell r="A1016" t="str">
            <v>Costos Totales por Compra de Energia</v>
          </cell>
          <cell r="D1016">
            <v>2007</v>
          </cell>
          <cell r="G1016">
            <v>281</v>
          </cell>
          <cell r="Y1016">
            <v>291856475</v>
          </cell>
        </row>
        <row r="1017">
          <cell r="A1017" t="str">
            <v>Costos OyM (D)</v>
          </cell>
          <cell r="D1017">
            <v>2007</v>
          </cell>
          <cell r="G1017">
            <v>281</v>
          </cell>
          <cell r="Y1017">
            <v>6369462.5838339012</v>
          </cell>
        </row>
        <row r="1018">
          <cell r="A1018" t="str">
            <v>Costos OyM (D)</v>
          </cell>
          <cell r="D1018">
            <v>2007</v>
          </cell>
          <cell r="G1018">
            <v>281</v>
          </cell>
          <cell r="Y1018">
            <v>901140.9079496715</v>
          </cell>
        </row>
        <row r="1019">
          <cell r="A1019" t="str">
            <v>Costos OyM (D)</v>
          </cell>
          <cell r="D1019">
            <v>2007</v>
          </cell>
          <cell r="G1019">
            <v>281</v>
          </cell>
          <cell r="Y1019">
            <v>94057.426991000451</v>
          </cell>
        </row>
        <row r="1020">
          <cell r="A1020" t="str">
            <v>Costos OyM (D)</v>
          </cell>
          <cell r="D1020">
            <v>2007</v>
          </cell>
          <cell r="G1020">
            <v>281</v>
          </cell>
          <cell r="Y1020">
            <v>347217.83566274878</v>
          </cell>
        </row>
        <row r="1021">
          <cell r="A1021" t="str">
            <v>Costos OyM (D)</v>
          </cell>
          <cell r="D1021">
            <v>2007</v>
          </cell>
          <cell r="G1021">
            <v>281</v>
          </cell>
          <cell r="Y1021">
            <v>746618.39342503285</v>
          </cell>
        </row>
        <row r="1022">
          <cell r="A1022" t="str">
            <v>Costos de OyM (C )</v>
          </cell>
          <cell r="D1022">
            <v>2007</v>
          </cell>
          <cell r="G1022">
            <v>281</v>
          </cell>
          <cell r="Y1022">
            <v>-1924550.8975392855</v>
          </cell>
        </row>
        <row r="1023">
          <cell r="A1023" t="str">
            <v>Costos OyM (D)</v>
          </cell>
          <cell r="D1023">
            <v>2007</v>
          </cell>
          <cell r="G1023">
            <v>281</v>
          </cell>
          <cell r="Y1023">
            <v>0</v>
          </cell>
        </row>
        <row r="1024">
          <cell r="A1024" t="str">
            <v>Costos OyM (D)</v>
          </cell>
          <cell r="D1024">
            <v>2007</v>
          </cell>
          <cell r="G1024">
            <v>281</v>
          </cell>
          <cell r="Y1024">
            <v>1739484.3639271266</v>
          </cell>
        </row>
        <row r="1025">
          <cell r="A1025" t="str">
            <v>Costos OyM (D)</v>
          </cell>
          <cell r="D1025">
            <v>2007</v>
          </cell>
          <cell r="G1025">
            <v>281</v>
          </cell>
          <cell r="Y1025">
            <v>202079.82988350638</v>
          </cell>
        </row>
        <row r="1026">
          <cell r="A1026" t="str">
            <v>Costos OyM (D)</v>
          </cell>
          <cell r="D1026">
            <v>2007</v>
          </cell>
          <cell r="G1026">
            <v>281</v>
          </cell>
          <cell r="Y1026">
            <v>0</v>
          </cell>
        </row>
        <row r="1027">
          <cell r="A1027" t="str">
            <v>Costos OyM (D)</v>
          </cell>
          <cell r="D1027">
            <v>2007</v>
          </cell>
          <cell r="G1027">
            <v>281</v>
          </cell>
          <cell r="Y1027">
            <v>3491093.4277680945</v>
          </cell>
        </row>
        <row r="1028">
          <cell r="A1028" t="str">
            <v>Costos OyM (D)</v>
          </cell>
          <cell r="D1028">
            <v>2007</v>
          </cell>
          <cell r="G1028">
            <v>281</v>
          </cell>
          <cell r="Y1028">
            <v>22762681.527572654</v>
          </cell>
        </row>
        <row r="1029">
          <cell r="A1029" t="str">
            <v>Costos OyM (D)</v>
          </cell>
          <cell r="D1029">
            <v>2007</v>
          </cell>
          <cell r="G1029">
            <v>281</v>
          </cell>
          <cell r="Y1029">
            <v>652668.82143697247</v>
          </cell>
        </row>
        <row r="1030">
          <cell r="A1030" t="str">
            <v>Costos OyM (D)</v>
          </cell>
          <cell r="D1030">
            <v>2007</v>
          </cell>
          <cell r="G1030">
            <v>281</v>
          </cell>
          <cell r="Y1030">
            <v>24323.5501422038</v>
          </cell>
        </row>
        <row r="1031">
          <cell r="A1031" t="str">
            <v>Costos OyM (D)</v>
          </cell>
          <cell r="D1031">
            <v>2007</v>
          </cell>
          <cell r="G1031">
            <v>281</v>
          </cell>
          <cell r="Y1031">
            <v>13342.562655372394</v>
          </cell>
        </row>
        <row r="1032">
          <cell r="A1032" t="str">
            <v>Costos de OyM (C )</v>
          </cell>
          <cell r="D1032">
            <v>2007</v>
          </cell>
          <cell r="G1032">
            <v>281</v>
          </cell>
          <cell r="Y1032">
            <v>19480094.009842075</v>
          </cell>
        </row>
        <row r="1033">
          <cell r="A1033" t="str">
            <v>Costos de OyM (C )</v>
          </cell>
          <cell r="D1033">
            <v>2007</v>
          </cell>
          <cell r="G1033">
            <v>281</v>
          </cell>
          <cell r="Y1033">
            <v>36686544.130927555</v>
          </cell>
        </row>
        <row r="1034">
          <cell r="A1034" t="str">
            <v>Costos de OyM (C )</v>
          </cell>
          <cell r="D1034">
            <v>2007</v>
          </cell>
          <cell r="G1034">
            <v>281</v>
          </cell>
          <cell r="Y1034">
            <v>0</v>
          </cell>
        </row>
        <row r="1035">
          <cell r="A1035" t="str">
            <v>Costos de Administración</v>
          </cell>
          <cell r="D1035">
            <v>2007</v>
          </cell>
          <cell r="G1035">
            <v>281</v>
          </cell>
          <cell r="Y1035">
            <v>46551329.077382423</v>
          </cell>
        </row>
        <row r="1036">
          <cell r="A1036" t="str">
            <v>Costos Totales</v>
          </cell>
          <cell r="D1036">
            <v>2007</v>
          </cell>
          <cell r="G1036">
            <v>281</v>
          </cell>
          <cell r="Y1036">
            <v>862277771</v>
          </cell>
        </row>
        <row r="1037">
          <cell r="A1037" t="str">
            <v>Costos de OyM (C )</v>
          </cell>
          <cell r="D1037">
            <v>2007</v>
          </cell>
          <cell r="G1037">
            <v>281</v>
          </cell>
          <cell r="Y1037">
            <v>5567.9974268817523</v>
          </cell>
        </row>
        <row r="1038">
          <cell r="A1038" t="str">
            <v>Costos de Combustible</v>
          </cell>
          <cell r="D1038">
            <v>2007</v>
          </cell>
          <cell r="G1038">
            <v>41</v>
          </cell>
          <cell r="Y1038">
            <v>426545339</v>
          </cell>
        </row>
        <row r="1039">
          <cell r="A1039" t="str">
            <v>Costos de Combustible</v>
          </cell>
          <cell r="D1039">
            <v>2007</v>
          </cell>
          <cell r="G1039">
            <v>41</v>
          </cell>
          <cell r="Y1039">
            <v>8464663</v>
          </cell>
        </row>
        <row r="1040">
          <cell r="A1040" t="str">
            <v>Costos de Combustible</v>
          </cell>
          <cell r="D1040">
            <v>2007</v>
          </cell>
          <cell r="G1040">
            <v>41</v>
          </cell>
          <cell r="Y1040">
            <v>3450596</v>
          </cell>
        </row>
        <row r="1041">
          <cell r="A1041" t="str">
            <v>Costos Compra de Energía</v>
          </cell>
          <cell r="D1041">
            <v>2007</v>
          </cell>
          <cell r="G1041">
            <v>41</v>
          </cell>
          <cell r="Y1041">
            <v>1346603119</v>
          </cell>
        </row>
        <row r="1042">
          <cell r="A1042" t="str">
            <v>Costos Totales por Compra de Energia</v>
          </cell>
          <cell r="D1042">
            <v>2007</v>
          </cell>
          <cell r="G1042">
            <v>41</v>
          </cell>
          <cell r="Y1042">
            <v>1357539421</v>
          </cell>
        </row>
        <row r="1043">
          <cell r="A1043" t="str">
            <v>Costos OyM (D)</v>
          </cell>
          <cell r="D1043">
            <v>2007</v>
          </cell>
          <cell r="G1043">
            <v>41</v>
          </cell>
          <cell r="Y1043">
            <v>17237467.461127173</v>
          </cell>
        </row>
        <row r="1044">
          <cell r="A1044" t="str">
            <v>Costos OyM (D)</v>
          </cell>
          <cell r="D1044">
            <v>2007</v>
          </cell>
          <cell r="G1044">
            <v>41</v>
          </cell>
          <cell r="Y1044">
            <v>5781337.1172292363</v>
          </cell>
        </row>
        <row r="1045">
          <cell r="A1045" t="str">
            <v>Costos OyM (D)</v>
          </cell>
          <cell r="D1045">
            <v>2007</v>
          </cell>
          <cell r="G1045">
            <v>41</v>
          </cell>
          <cell r="Y1045">
            <v>19342503.887727238</v>
          </cell>
        </row>
        <row r="1046">
          <cell r="A1046" t="str">
            <v>Costos OyM (D)</v>
          </cell>
          <cell r="D1046">
            <v>2007</v>
          </cell>
          <cell r="G1046">
            <v>41</v>
          </cell>
          <cell r="Y1046">
            <v>4593842.29996341</v>
          </cell>
        </row>
        <row r="1047">
          <cell r="A1047" t="str">
            <v>Costos de OyM (C )</v>
          </cell>
          <cell r="D1047">
            <v>2007</v>
          </cell>
          <cell r="G1047">
            <v>41</v>
          </cell>
          <cell r="Y1047">
            <v>5951816.2519302731</v>
          </cell>
        </row>
        <row r="1048">
          <cell r="A1048" t="str">
            <v>Costos OyM (D)</v>
          </cell>
          <cell r="D1048">
            <v>2007</v>
          </cell>
          <cell r="G1048">
            <v>41</v>
          </cell>
          <cell r="Y1048">
            <v>7625763.2755273944</v>
          </cell>
        </row>
        <row r="1049">
          <cell r="A1049" t="str">
            <v>Costos OyM (D)</v>
          </cell>
          <cell r="D1049">
            <v>2007</v>
          </cell>
          <cell r="G1049">
            <v>41</v>
          </cell>
          <cell r="Y1049">
            <v>21330030.04164492</v>
          </cell>
        </row>
        <row r="1050">
          <cell r="A1050" t="str">
            <v>Costos OyM (D)</v>
          </cell>
          <cell r="D1050">
            <v>2007</v>
          </cell>
          <cell r="G1050">
            <v>41</v>
          </cell>
          <cell r="Y1050">
            <v>3837377.643561644</v>
          </cell>
        </row>
        <row r="1051">
          <cell r="A1051" t="str">
            <v>Costos OyM (D)</v>
          </cell>
          <cell r="D1051">
            <v>2007</v>
          </cell>
          <cell r="G1051">
            <v>41</v>
          </cell>
          <cell r="Y1051">
            <v>6375556.3915000129</v>
          </cell>
        </row>
        <row r="1052">
          <cell r="A1052" t="str">
            <v>Costos OyM (D)</v>
          </cell>
          <cell r="D1052">
            <v>2007</v>
          </cell>
          <cell r="G1052">
            <v>41</v>
          </cell>
          <cell r="Y1052">
            <v>1167334.9196329536</v>
          </cell>
        </row>
        <row r="1053">
          <cell r="A1053" t="str">
            <v>Costos OyM (D)</v>
          </cell>
          <cell r="D1053">
            <v>2007</v>
          </cell>
          <cell r="G1053">
            <v>41</v>
          </cell>
          <cell r="Y1053">
            <v>7027544.3782309266</v>
          </cell>
        </row>
        <row r="1054">
          <cell r="A1054" t="str">
            <v>Costos OyM (D)</v>
          </cell>
          <cell r="D1054">
            <v>2007</v>
          </cell>
          <cell r="G1054">
            <v>41</v>
          </cell>
          <cell r="Y1054">
            <v>60356004.556550078</v>
          </cell>
        </row>
        <row r="1055">
          <cell r="A1055" t="str">
            <v>Costos OyM (D)</v>
          </cell>
          <cell r="D1055">
            <v>2007</v>
          </cell>
          <cell r="G1055">
            <v>41</v>
          </cell>
          <cell r="Y1055">
            <v>3874731.4262465397</v>
          </cell>
        </row>
        <row r="1056">
          <cell r="A1056" t="str">
            <v>Costos OyM (D)</v>
          </cell>
          <cell r="D1056">
            <v>2007</v>
          </cell>
          <cell r="G1056">
            <v>41</v>
          </cell>
          <cell r="Y1056">
            <v>661129.82171969465</v>
          </cell>
        </row>
        <row r="1057">
          <cell r="A1057" t="str">
            <v>Costos de OyM (C )</v>
          </cell>
          <cell r="D1057">
            <v>2007</v>
          </cell>
          <cell r="G1057">
            <v>41</v>
          </cell>
          <cell r="Y1057">
            <v>1339481.9960022001</v>
          </cell>
        </row>
        <row r="1058">
          <cell r="A1058" t="str">
            <v>Costos OyM (D)</v>
          </cell>
          <cell r="D1058">
            <v>2007</v>
          </cell>
          <cell r="G1058">
            <v>41</v>
          </cell>
          <cell r="Y1058">
            <v>8645.2525794114663</v>
          </cell>
        </row>
        <row r="1059">
          <cell r="A1059" t="str">
            <v>Costos de OyM (C )</v>
          </cell>
          <cell r="D1059">
            <v>2007</v>
          </cell>
          <cell r="G1059">
            <v>41</v>
          </cell>
          <cell r="Y1059">
            <v>62209389.362783</v>
          </cell>
        </row>
        <row r="1060">
          <cell r="A1060" t="str">
            <v>Costos de OyM (C )</v>
          </cell>
          <cell r="D1060">
            <v>2007</v>
          </cell>
          <cell r="G1060">
            <v>41</v>
          </cell>
          <cell r="Y1060">
            <v>35365850.194039509</v>
          </cell>
        </row>
        <row r="1061">
          <cell r="A1061" t="str">
            <v>Costos de OyM (C )</v>
          </cell>
          <cell r="D1061">
            <v>2007</v>
          </cell>
          <cell r="G1061">
            <v>41</v>
          </cell>
          <cell r="Y1061">
            <v>433120.76836648886</v>
          </cell>
        </row>
        <row r="1062">
          <cell r="A1062" t="str">
            <v>Costos de Administración</v>
          </cell>
          <cell r="D1062">
            <v>2007</v>
          </cell>
          <cell r="G1062">
            <v>41</v>
          </cell>
          <cell r="Y1062">
            <v>86375881.473592922</v>
          </cell>
        </row>
        <row r="1063">
          <cell r="A1063" t="str">
            <v>Costos Totales</v>
          </cell>
          <cell r="D1063">
            <v>2007</v>
          </cell>
          <cell r="G1063">
            <v>41</v>
          </cell>
          <cell r="Y1063">
            <v>2478504501</v>
          </cell>
        </row>
        <row r="1064">
          <cell r="A1064" t="str">
            <v>Costos de Combustible</v>
          </cell>
          <cell r="D1064">
            <v>2007</v>
          </cell>
          <cell r="G1064">
            <v>187</v>
          </cell>
          <cell r="Y1064">
            <v>26719429</v>
          </cell>
        </row>
        <row r="1065">
          <cell r="A1065" t="str">
            <v>Costos de Combustible</v>
          </cell>
          <cell r="D1065">
            <v>2007</v>
          </cell>
          <cell r="G1065">
            <v>187</v>
          </cell>
          <cell r="Y1065">
            <v>99775888</v>
          </cell>
        </row>
        <row r="1066">
          <cell r="A1066" t="str">
            <v>Costos Compra de Energía</v>
          </cell>
          <cell r="D1066">
            <v>2007</v>
          </cell>
          <cell r="G1066">
            <v>187</v>
          </cell>
          <cell r="Y1066">
            <v>191126248</v>
          </cell>
        </row>
        <row r="1067">
          <cell r="A1067" t="str">
            <v>Costos Totales por Compra de Energia</v>
          </cell>
          <cell r="D1067">
            <v>2007</v>
          </cell>
          <cell r="G1067">
            <v>187</v>
          </cell>
          <cell r="Y1067">
            <v>218563361</v>
          </cell>
        </row>
        <row r="1068">
          <cell r="A1068" t="str">
            <v>Costos OyM (D)</v>
          </cell>
          <cell r="D1068">
            <v>2007</v>
          </cell>
          <cell r="G1068">
            <v>187</v>
          </cell>
          <cell r="Y1068">
            <v>1220663.6011387266</v>
          </cell>
        </row>
        <row r="1069">
          <cell r="A1069" t="str">
            <v>Costos OyM (D)</v>
          </cell>
          <cell r="D1069">
            <v>2007</v>
          </cell>
          <cell r="G1069">
            <v>187</v>
          </cell>
          <cell r="Y1069">
            <v>512318.00490280765</v>
          </cell>
        </row>
        <row r="1070">
          <cell r="A1070" t="str">
            <v>Costos OyM (D)</v>
          </cell>
          <cell r="D1070">
            <v>2007</v>
          </cell>
          <cell r="G1070">
            <v>187</v>
          </cell>
          <cell r="Y1070">
            <v>979800.90978136926</v>
          </cell>
        </row>
        <row r="1071">
          <cell r="A1071" t="str">
            <v>Costos OyM (D)</v>
          </cell>
          <cell r="D1071">
            <v>2007</v>
          </cell>
          <cell r="G1071">
            <v>187</v>
          </cell>
          <cell r="Y1071">
            <v>1572929.2756369915</v>
          </cell>
        </row>
        <row r="1072">
          <cell r="A1072" t="str">
            <v>Costos de OyM (C )</v>
          </cell>
          <cell r="D1072">
            <v>2007</v>
          </cell>
          <cell r="G1072">
            <v>187</v>
          </cell>
          <cell r="Y1072">
            <v>1020595.0537798764</v>
          </cell>
        </row>
        <row r="1073">
          <cell r="A1073" t="str">
            <v>Costos OyM (D)</v>
          </cell>
          <cell r="D1073">
            <v>2007</v>
          </cell>
          <cell r="G1073">
            <v>187</v>
          </cell>
          <cell r="Y1073">
            <v>996449.9023706218</v>
          </cell>
        </row>
        <row r="1074">
          <cell r="A1074" t="str">
            <v>Costos OyM (D)</v>
          </cell>
          <cell r="D1074">
            <v>2007</v>
          </cell>
          <cell r="G1074">
            <v>187</v>
          </cell>
          <cell r="Y1074">
            <v>5184076.5565734748</v>
          </cell>
        </row>
        <row r="1075">
          <cell r="A1075" t="str">
            <v>Costos OyM (D)</v>
          </cell>
          <cell r="D1075">
            <v>2007</v>
          </cell>
          <cell r="G1075">
            <v>187</v>
          </cell>
          <cell r="Y1075">
            <v>171176.00107234702</v>
          </cell>
        </row>
        <row r="1076">
          <cell r="A1076" t="str">
            <v>Costos OyM (D)</v>
          </cell>
          <cell r="D1076">
            <v>2007</v>
          </cell>
          <cell r="G1076">
            <v>187</v>
          </cell>
          <cell r="Y1076">
            <v>1499514.8468128664</v>
          </cell>
        </row>
        <row r="1077">
          <cell r="A1077" t="str">
            <v>Costos OyM (D)</v>
          </cell>
          <cell r="D1077">
            <v>2007</v>
          </cell>
          <cell r="G1077">
            <v>187</v>
          </cell>
          <cell r="Y1077">
            <v>302964.70325853326</v>
          </cell>
        </row>
        <row r="1078">
          <cell r="A1078" t="str">
            <v>Costos OyM (D)</v>
          </cell>
          <cell r="D1078">
            <v>2007</v>
          </cell>
          <cell r="G1078">
            <v>187</v>
          </cell>
          <cell r="Y1078">
            <v>980795.19808972266</v>
          </cell>
        </row>
        <row r="1079">
          <cell r="A1079" t="str">
            <v>Costos OyM (D)</v>
          </cell>
          <cell r="D1079">
            <v>2007</v>
          </cell>
          <cell r="G1079">
            <v>187</v>
          </cell>
          <cell r="Y1079">
            <v>7548163.8478912739</v>
          </cell>
        </row>
        <row r="1080">
          <cell r="A1080" t="str">
            <v>Costos OyM (D)</v>
          </cell>
          <cell r="D1080">
            <v>2007</v>
          </cell>
          <cell r="G1080">
            <v>187</v>
          </cell>
          <cell r="Y1080">
            <v>1195871.5558275022</v>
          </cell>
        </row>
        <row r="1081">
          <cell r="A1081" t="str">
            <v>Costos OyM (D)</v>
          </cell>
          <cell r="D1081">
            <v>2007</v>
          </cell>
          <cell r="G1081">
            <v>187</v>
          </cell>
          <cell r="Y1081">
            <v>618775.3867630692</v>
          </cell>
        </row>
        <row r="1082">
          <cell r="A1082" t="str">
            <v>Costos de OyM (C )</v>
          </cell>
          <cell r="D1082">
            <v>2007</v>
          </cell>
          <cell r="G1082">
            <v>187</v>
          </cell>
          <cell r="Y1082">
            <v>198685.15757702931</v>
          </cell>
        </row>
        <row r="1083">
          <cell r="A1083" t="str">
            <v>Costos OyM (D)</v>
          </cell>
          <cell r="D1083">
            <v>2007</v>
          </cell>
          <cell r="G1083">
            <v>187</v>
          </cell>
          <cell r="Y1083">
            <v>396163.78418446932</v>
          </cell>
        </row>
        <row r="1084">
          <cell r="A1084" t="str">
            <v>Costos de OyM (C )</v>
          </cell>
          <cell r="D1084">
            <v>2007</v>
          </cell>
          <cell r="G1084">
            <v>187</v>
          </cell>
          <cell r="Y1084">
            <v>14032236.575866619</v>
          </cell>
        </row>
        <row r="1085">
          <cell r="A1085" t="str">
            <v>Costos de OyM (C )</v>
          </cell>
          <cell r="D1085">
            <v>2007</v>
          </cell>
          <cell r="G1085">
            <v>187</v>
          </cell>
          <cell r="Y1085">
            <v>12767176.550314682</v>
          </cell>
        </row>
        <row r="1086">
          <cell r="A1086" t="str">
            <v>Costos de OyM (C )</v>
          </cell>
          <cell r="D1086">
            <v>2007</v>
          </cell>
          <cell r="G1086">
            <v>187</v>
          </cell>
          <cell r="Y1086">
            <v>1067008.5141711878</v>
          </cell>
        </row>
        <row r="1087">
          <cell r="A1087" t="str">
            <v>Costos de Administración</v>
          </cell>
          <cell r="D1087">
            <v>2007</v>
          </cell>
          <cell r="G1087">
            <v>187</v>
          </cell>
          <cell r="Y1087">
            <v>27699905.922905836</v>
          </cell>
        </row>
        <row r="1088">
          <cell r="A1088" t="str">
            <v>Costos Totales</v>
          </cell>
          <cell r="D1088">
            <v>2007</v>
          </cell>
          <cell r="G1088">
            <v>187</v>
          </cell>
          <cell r="Y1088">
            <v>504795844</v>
          </cell>
        </row>
        <row r="1089">
          <cell r="A1089" t="str">
            <v>Costos de Administración</v>
          </cell>
          <cell r="D1089">
            <v>2007</v>
          </cell>
          <cell r="G1089">
            <v>230</v>
          </cell>
          <cell r="Y1089">
            <v>0</v>
          </cell>
        </row>
        <row r="1090">
          <cell r="A1090" t="str">
            <v>Costos Totales</v>
          </cell>
          <cell r="D1090">
            <v>2007</v>
          </cell>
          <cell r="G1090">
            <v>230</v>
          </cell>
          <cell r="Y1090">
            <v>7992269</v>
          </cell>
        </row>
        <row r="1091">
          <cell r="A1091" t="str">
            <v>Costos de OyM (C )</v>
          </cell>
          <cell r="D1091">
            <v>2007</v>
          </cell>
          <cell r="G1091">
            <v>250</v>
          </cell>
          <cell r="Y1091">
            <v>12204900.936065041</v>
          </cell>
        </row>
        <row r="1092">
          <cell r="A1092" t="str">
            <v>Costos de OyM (C )</v>
          </cell>
          <cell r="D1092">
            <v>2007</v>
          </cell>
          <cell r="G1092">
            <v>250</v>
          </cell>
          <cell r="Y1092">
            <v>581504.07993993128</v>
          </cell>
        </row>
        <row r="1093">
          <cell r="A1093" t="str">
            <v>Costos de Administración</v>
          </cell>
          <cell r="D1093">
            <v>2007</v>
          </cell>
          <cell r="G1093">
            <v>250</v>
          </cell>
          <cell r="Y1093">
            <v>15731734.404089196</v>
          </cell>
        </row>
        <row r="1094">
          <cell r="A1094" t="str">
            <v>Costos Totales</v>
          </cell>
          <cell r="D1094">
            <v>2007</v>
          </cell>
          <cell r="G1094">
            <v>250</v>
          </cell>
          <cell r="Y1094">
            <v>113401686</v>
          </cell>
        </row>
        <row r="1095">
          <cell r="A1095" t="str">
            <v>Costos Compra de Energía</v>
          </cell>
          <cell r="D1095">
            <v>2007</v>
          </cell>
          <cell r="G1095">
            <v>403</v>
          </cell>
          <cell r="Y1095">
            <v>48673260</v>
          </cell>
        </row>
        <row r="1096">
          <cell r="A1096" t="str">
            <v>Costos Totales por Compra de Energia</v>
          </cell>
          <cell r="D1096">
            <v>2007</v>
          </cell>
          <cell r="G1096">
            <v>403</v>
          </cell>
          <cell r="Y1096">
            <v>45491560</v>
          </cell>
        </row>
        <row r="1097">
          <cell r="A1097" t="str">
            <v>Costos OyM (D)</v>
          </cell>
          <cell r="D1097">
            <v>2007</v>
          </cell>
          <cell r="G1097">
            <v>403</v>
          </cell>
          <cell r="Y1097">
            <v>356867.48795703921</v>
          </cell>
        </row>
        <row r="1098">
          <cell r="A1098" t="str">
            <v>Costos OyM (D)</v>
          </cell>
          <cell r="D1098">
            <v>2007</v>
          </cell>
          <cell r="G1098">
            <v>403</v>
          </cell>
          <cell r="Y1098">
            <v>186016.17538312625</v>
          </cell>
        </row>
        <row r="1099">
          <cell r="A1099" t="str">
            <v>Costos OyM (D)</v>
          </cell>
          <cell r="D1099">
            <v>2007</v>
          </cell>
          <cell r="G1099">
            <v>403</v>
          </cell>
          <cell r="Y1099">
            <v>36495.436619831329</v>
          </cell>
        </row>
        <row r="1100">
          <cell r="A1100" t="str">
            <v>Costos OyM (D)</v>
          </cell>
          <cell r="D1100">
            <v>2007</v>
          </cell>
          <cell r="G1100">
            <v>403</v>
          </cell>
          <cell r="Y1100">
            <v>242518.71504833241</v>
          </cell>
        </row>
        <row r="1101">
          <cell r="A1101" t="str">
            <v>Costos OyM (D)</v>
          </cell>
          <cell r="D1101">
            <v>2007</v>
          </cell>
          <cell r="G1101">
            <v>403</v>
          </cell>
          <cell r="Y1101">
            <v>260705.7649190943</v>
          </cell>
        </row>
        <row r="1102">
          <cell r="A1102" t="str">
            <v>Costos de OyM (C )</v>
          </cell>
          <cell r="D1102">
            <v>2007</v>
          </cell>
          <cell r="G1102">
            <v>403</v>
          </cell>
          <cell r="Y1102">
            <v>-161191.05383866679</v>
          </cell>
        </row>
        <row r="1103">
          <cell r="A1103" t="str">
            <v>Costos OyM (D)</v>
          </cell>
          <cell r="D1103">
            <v>2007</v>
          </cell>
          <cell r="G1103">
            <v>403</v>
          </cell>
          <cell r="Y1103">
            <v>51085.07274669777</v>
          </cell>
        </row>
        <row r="1104">
          <cell r="A1104" t="str">
            <v>Costos OyM (D)</v>
          </cell>
          <cell r="D1104">
            <v>2007</v>
          </cell>
          <cell r="G1104">
            <v>403</v>
          </cell>
          <cell r="Y1104">
            <v>179905.51537280538</v>
          </cell>
        </row>
        <row r="1105">
          <cell r="A1105" t="str">
            <v>Costos OyM (D)</v>
          </cell>
          <cell r="D1105">
            <v>2007</v>
          </cell>
          <cell r="G1105">
            <v>403</v>
          </cell>
          <cell r="Y1105">
            <v>122478.34375531129</v>
          </cell>
        </row>
        <row r="1106">
          <cell r="A1106" t="str">
            <v>Costos OyM (D)</v>
          </cell>
          <cell r="D1106">
            <v>2007</v>
          </cell>
          <cell r="G1106">
            <v>403</v>
          </cell>
          <cell r="Y1106">
            <v>8993.5343597386327</v>
          </cell>
        </row>
        <row r="1107">
          <cell r="A1107" t="str">
            <v>Costos OyM (D)</v>
          </cell>
          <cell r="D1107">
            <v>2007</v>
          </cell>
          <cell r="G1107">
            <v>403</v>
          </cell>
          <cell r="Y1107">
            <v>582266.46826787037</v>
          </cell>
        </row>
        <row r="1108">
          <cell r="A1108" t="str">
            <v>Costos OyM (D)</v>
          </cell>
          <cell r="D1108">
            <v>2007</v>
          </cell>
          <cell r="G1108">
            <v>403</v>
          </cell>
          <cell r="Y1108">
            <v>141845.05772072973</v>
          </cell>
        </row>
        <row r="1109">
          <cell r="A1109" t="str">
            <v>Costos OyM (D)</v>
          </cell>
          <cell r="D1109">
            <v>2007</v>
          </cell>
          <cell r="G1109">
            <v>403</v>
          </cell>
          <cell r="Y1109">
            <v>28717.518022395903</v>
          </cell>
        </row>
        <row r="1110">
          <cell r="A1110" t="str">
            <v>Costos de OyM (C )</v>
          </cell>
          <cell r="D1110">
            <v>2007</v>
          </cell>
          <cell r="G1110">
            <v>403</v>
          </cell>
          <cell r="Y1110">
            <v>8129.5458799266262</v>
          </cell>
        </row>
        <row r="1111">
          <cell r="A1111" t="str">
            <v>Costos OyM (D)</v>
          </cell>
          <cell r="D1111">
            <v>2007</v>
          </cell>
          <cell r="G1111">
            <v>403</v>
          </cell>
          <cell r="Y1111">
            <v>4047.9330790928539</v>
          </cell>
        </row>
        <row r="1112">
          <cell r="A1112" t="str">
            <v>Costos de OyM (C )</v>
          </cell>
          <cell r="D1112">
            <v>2007</v>
          </cell>
          <cell r="G1112">
            <v>403</v>
          </cell>
          <cell r="Y1112">
            <v>1037386.6779812837</v>
          </cell>
        </row>
        <row r="1113">
          <cell r="A1113" t="str">
            <v>Costos de OyM (C )</v>
          </cell>
          <cell r="D1113">
            <v>2007</v>
          </cell>
          <cell r="G1113">
            <v>403</v>
          </cell>
          <cell r="Y1113">
            <v>397005.18215088337</v>
          </cell>
        </row>
        <row r="1114">
          <cell r="A1114" t="str">
            <v>Costos de Administración</v>
          </cell>
          <cell r="D1114">
            <v>2007</v>
          </cell>
          <cell r="G1114">
            <v>403</v>
          </cell>
          <cell r="Y1114">
            <v>1591499.9575212793</v>
          </cell>
        </row>
        <row r="1115">
          <cell r="A1115" t="str">
            <v>Costos Totales</v>
          </cell>
          <cell r="D1115">
            <v>2007</v>
          </cell>
          <cell r="G1115">
            <v>403</v>
          </cell>
          <cell r="Y1115">
            <v>62422203</v>
          </cell>
        </row>
        <row r="1116">
          <cell r="A1116" t="str">
            <v>Costos de Combustible</v>
          </cell>
          <cell r="D1116">
            <v>2007</v>
          </cell>
          <cell r="G1116">
            <v>1</v>
          </cell>
          <cell r="Y1116">
            <v>205269225</v>
          </cell>
        </row>
        <row r="1117">
          <cell r="A1117" t="str">
            <v>Costos Totales</v>
          </cell>
          <cell r="D1117">
            <v>2007</v>
          </cell>
          <cell r="G1117">
            <v>1</v>
          </cell>
          <cell r="Y1117">
            <v>315700362</v>
          </cell>
        </row>
        <row r="1118">
          <cell r="A1118" t="str">
            <v>Costos Totales por Compra de Energia</v>
          </cell>
          <cell r="D1118">
            <v>2007</v>
          </cell>
          <cell r="G1118">
            <v>1</v>
          </cell>
          <cell r="Y1118">
            <v>52652</v>
          </cell>
        </row>
        <row r="1119">
          <cell r="A1119" t="str">
            <v>Costos de Administración</v>
          </cell>
          <cell r="D1119">
            <v>2007</v>
          </cell>
          <cell r="G1119">
            <v>1</v>
          </cell>
          <cell r="Y1119">
            <v>0</v>
          </cell>
        </row>
        <row r="1120">
          <cell r="A1120" t="str">
            <v>Costos de Combustible</v>
          </cell>
          <cell r="D1120">
            <v>2007</v>
          </cell>
          <cell r="G1120">
            <v>24</v>
          </cell>
          <cell r="Y1120">
            <v>822379</v>
          </cell>
        </row>
        <row r="1121">
          <cell r="A1121" t="str">
            <v>Costos Compra de Energía</v>
          </cell>
          <cell r="D1121">
            <v>2007</v>
          </cell>
          <cell r="G1121">
            <v>24</v>
          </cell>
          <cell r="Y1121">
            <v>3583430</v>
          </cell>
        </row>
        <row r="1122">
          <cell r="A1122" t="str">
            <v>Costos Totales por Compra de Energia</v>
          </cell>
          <cell r="D1122">
            <v>2007</v>
          </cell>
          <cell r="G1122">
            <v>24</v>
          </cell>
          <cell r="Y1122">
            <v>3613557</v>
          </cell>
        </row>
        <row r="1123">
          <cell r="A1123" t="str">
            <v>Costos OyM (D)</v>
          </cell>
          <cell r="D1123">
            <v>2007</v>
          </cell>
          <cell r="G1123">
            <v>24</v>
          </cell>
          <cell r="Y1123">
            <v>5697869.70333941</v>
          </cell>
        </row>
        <row r="1124">
          <cell r="A1124" t="str">
            <v>Costos OyM (D)</v>
          </cell>
          <cell r="D1124">
            <v>2007</v>
          </cell>
          <cell r="G1124">
            <v>24</v>
          </cell>
          <cell r="Y1124">
            <v>3197822.1928987964</v>
          </cell>
        </row>
        <row r="1125">
          <cell r="A1125" t="str">
            <v>Costos OyM (D)</v>
          </cell>
          <cell r="D1125">
            <v>2007</v>
          </cell>
          <cell r="G1125">
            <v>24</v>
          </cell>
          <cell r="Y1125">
            <v>1090951.107759136</v>
          </cell>
        </row>
        <row r="1126">
          <cell r="A1126" t="str">
            <v>Costos OyM (D)</v>
          </cell>
          <cell r="D1126">
            <v>2007</v>
          </cell>
          <cell r="G1126">
            <v>24</v>
          </cell>
          <cell r="Y1126">
            <v>3388725.5481026424</v>
          </cell>
        </row>
        <row r="1127">
          <cell r="A1127" t="str">
            <v>Costos OyM (D)</v>
          </cell>
          <cell r="D1127">
            <v>2007</v>
          </cell>
          <cell r="G1127">
            <v>24</v>
          </cell>
          <cell r="Y1127">
            <v>1114251.1588630234</v>
          </cell>
        </row>
        <row r="1128">
          <cell r="A1128" t="str">
            <v>Costos de OyM (C )</v>
          </cell>
          <cell r="D1128">
            <v>2007</v>
          </cell>
          <cell r="G1128">
            <v>24</v>
          </cell>
          <cell r="Y1128">
            <v>4930904.3750522565</v>
          </cell>
        </row>
        <row r="1129">
          <cell r="A1129" t="str">
            <v>Costos OyM (D)</v>
          </cell>
          <cell r="D1129">
            <v>2007</v>
          </cell>
          <cell r="G1129">
            <v>24</v>
          </cell>
          <cell r="Y1129">
            <v>849834.50774902385</v>
          </cell>
        </row>
        <row r="1130">
          <cell r="A1130" t="str">
            <v>Costos OyM (D)</v>
          </cell>
          <cell r="D1130">
            <v>2007</v>
          </cell>
          <cell r="G1130">
            <v>24</v>
          </cell>
          <cell r="Y1130">
            <v>16195029.758388383</v>
          </cell>
        </row>
        <row r="1131">
          <cell r="A1131" t="str">
            <v>Costos OyM (D)</v>
          </cell>
          <cell r="D1131">
            <v>2007</v>
          </cell>
          <cell r="G1131">
            <v>24</v>
          </cell>
          <cell r="Y1131">
            <v>1805000.6607651229</v>
          </cell>
        </row>
        <row r="1132">
          <cell r="A1132" t="str">
            <v>Costos OyM (D)</v>
          </cell>
          <cell r="D1132">
            <v>2007</v>
          </cell>
          <cell r="G1132">
            <v>24</v>
          </cell>
          <cell r="Y1132">
            <v>415857.43362754973</v>
          </cell>
        </row>
        <row r="1133">
          <cell r="A1133" t="str">
            <v>Costos OyM (D)</v>
          </cell>
          <cell r="D1133">
            <v>2007</v>
          </cell>
          <cell r="G1133">
            <v>24</v>
          </cell>
          <cell r="Y1133">
            <v>95350.563536666814</v>
          </cell>
        </row>
        <row r="1134">
          <cell r="A1134" t="str">
            <v>Costos OyM (D)</v>
          </cell>
          <cell r="D1134">
            <v>2007</v>
          </cell>
          <cell r="G1134">
            <v>24</v>
          </cell>
          <cell r="Y1134">
            <v>4086567.6399376625</v>
          </cell>
        </row>
        <row r="1135">
          <cell r="A1135" t="str">
            <v>Costos OyM (D)</v>
          </cell>
          <cell r="D1135">
            <v>2007</v>
          </cell>
          <cell r="G1135">
            <v>24</v>
          </cell>
          <cell r="Y1135">
            <v>15739187.329400048</v>
          </cell>
        </row>
        <row r="1136">
          <cell r="A1136" t="str">
            <v>Costos OyM (D)</v>
          </cell>
          <cell r="D1136">
            <v>2007</v>
          </cell>
          <cell r="G1136">
            <v>24</v>
          </cell>
          <cell r="Y1136">
            <v>2051492.0350884127</v>
          </cell>
        </row>
        <row r="1137">
          <cell r="A1137" t="str">
            <v>Costos OyM (D)</v>
          </cell>
          <cell r="D1137">
            <v>2007</v>
          </cell>
          <cell r="G1137">
            <v>24</v>
          </cell>
          <cell r="Y1137">
            <v>4529466.3450835822</v>
          </cell>
        </row>
        <row r="1138">
          <cell r="A1138" t="str">
            <v>Costos de OyM (C )</v>
          </cell>
          <cell r="D1138">
            <v>2007</v>
          </cell>
          <cell r="G1138">
            <v>24</v>
          </cell>
          <cell r="Y1138">
            <v>769668.91308085877</v>
          </cell>
        </row>
        <row r="1139">
          <cell r="A1139" t="str">
            <v>Costos OyM (D)</v>
          </cell>
          <cell r="D1139">
            <v>2007</v>
          </cell>
          <cell r="G1139">
            <v>24</v>
          </cell>
          <cell r="Y1139">
            <v>174697.01752249329</v>
          </cell>
        </row>
        <row r="1140">
          <cell r="A1140" t="str">
            <v>Costos de OyM (C )</v>
          </cell>
          <cell r="D1140">
            <v>2007</v>
          </cell>
          <cell r="G1140">
            <v>24</v>
          </cell>
          <cell r="Y1140">
            <v>23847834.093089271</v>
          </cell>
        </row>
        <row r="1141">
          <cell r="A1141" t="str">
            <v>Costos de OyM (C )</v>
          </cell>
          <cell r="D1141">
            <v>2007</v>
          </cell>
          <cell r="G1141">
            <v>24</v>
          </cell>
          <cell r="Y1141">
            <v>11452098.920758551</v>
          </cell>
        </row>
        <row r="1142">
          <cell r="A1142" t="str">
            <v>Costos de OyM (C )</v>
          </cell>
          <cell r="D1142">
            <v>2007</v>
          </cell>
          <cell r="G1142">
            <v>24</v>
          </cell>
          <cell r="Y1142">
            <v>23122.468733384452</v>
          </cell>
        </row>
        <row r="1143">
          <cell r="A1143" t="str">
            <v>Costos de Administración</v>
          </cell>
          <cell r="D1143">
            <v>2007</v>
          </cell>
          <cell r="G1143">
            <v>24</v>
          </cell>
          <cell r="Y1143">
            <v>40995621.550518565</v>
          </cell>
        </row>
        <row r="1144">
          <cell r="A1144" t="str">
            <v>Costos Totales</v>
          </cell>
          <cell r="D1144">
            <v>2007</v>
          </cell>
          <cell r="G1144">
            <v>24</v>
          </cell>
          <cell r="Y1144">
            <v>275295014</v>
          </cell>
        </row>
        <row r="1145">
          <cell r="A1145" t="str">
            <v>Costos de Combustible</v>
          </cell>
          <cell r="D1145">
            <v>2007</v>
          </cell>
          <cell r="G1145">
            <v>6</v>
          </cell>
          <cell r="Y1145">
            <v>674056867</v>
          </cell>
        </row>
        <row r="1146">
          <cell r="A1146" t="str">
            <v>Costos de Combustible</v>
          </cell>
          <cell r="D1146">
            <v>2007</v>
          </cell>
          <cell r="G1146">
            <v>6</v>
          </cell>
          <cell r="Y1146">
            <v>12220696</v>
          </cell>
        </row>
        <row r="1147">
          <cell r="A1147" t="str">
            <v>Costos Compra de Energía</v>
          </cell>
          <cell r="D1147">
            <v>2007</v>
          </cell>
          <cell r="G1147">
            <v>6</v>
          </cell>
          <cell r="Y1147">
            <v>868014053</v>
          </cell>
        </row>
        <row r="1148">
          <cell r="A1148" t="str">
            <v>Costos Totales por Compra de Energia</v>
          </cell>
          <cell r="D1148">
            <v>2007</v>
          </cell>
          <cell r="G1148">
            <v>6</v>
          </cell>
          <cell r="Y1148">
            <v>882704778</v>
          </cell>
        </row>
        <row r="1149">
          <cell r="A1149" t="str">
            <v>Costos OyM (D)</v>
          </cell>
          <cell r="D1149">
            <v>2007</v>
          </cell>
          <cell r="G1149">
            <v>6</v>
          </cell>
          <cell r="Y1149">
            <v>7546128.0847107805</v>
          </cell>
        </row>
        <row r="1150">
          <cell r="A1150" t="str">
            <v>Costos OyM (D)</v>
          </cell>
          <cell r="D1150">
            <v>2007</v>
          </cell>
          <cell r="G1150">
            <v>6</v>
          </cell>
          <cell r="Y1150">
            <v>1043090.4502044993</v>
          </cell>
        </row>
        <row r="1151">
          <cell r="A1151" t="str">
            <v>Costos OyM (D)</v>
          </cell>
          <cell r="D1151">
            <v>2007</v>
          </cell>
          <cell r="G1151">
            <v>6</v>
          </cell>
          <cell r="Y1151">
            <v>1422308.640541631</v>
          </cell>
        </row>
        <row r="1152">
          <cell r="A1152" t="str">
            <v>Costos OyM (D)</v>
          </cell>
          <cell r="D1152">
            <v>2007</v>
          </cell>
          <cell r="G1152">
            <v>6</v>
          </cell>
          <cell r="Y1152">
            <v>-367854.09289194044</v>
          </cell>
        </row>
        <row r="1153">
          <cell r="A1153" t="str">
            <v>Costos OyM (D)</v>
          </cell>
          <cell r="D1153">
            <v>2007</v>
          </cell>
          <cell r="G1153">
            <v>6</v>
          </cell>
          <cell r="Y1153">
            <v>1224358.7584790364</v>
          </cell>
        </row>
        <row r="1154">
          <cell r="A1154" t="str">
            <v>Costos de OyM (C )</v>
          </cell>
          <cell r="D1154">
            <v>2007</v>
          </cell>
          <cell r="G1154">
            <v>6</v>
          </cell>
          <cell r="Y1154">
            <v>1357228.5834426812</v>
          </cell>
        </row>
        <row r="1155">
          <cell r="A1155" t="str">
            <v>Costos OyM (D)</v>
          </cell>
          <cell r="D1155">
            <v>2007</v>
          </cell>
          <cell r="G1155">
            <v>6</v>
          </cell>
          <cell r="Y1155">
            <v>1068527.378554136</v>
          </cell>
        </row>
        <row r="1156">
          <cell r="A1156" t="str">
            <v>Costos OyM (D)</v>
          </cell>
          <cell r="D1156">
            <v>2007</v>
          </cell>
          <cell r="G1156">
            <v>6</v>
          </cell>
          <cell r="Y1156">
            <v>13451564.74120827</v>
          </cell>
        </row>
        <row r="1157">
          <cell r="A1157" t="str">
            <v>Costos OyM (D)</v>
          </cell>
          <cell r="D1157">
            <v>2007</v>
          </cell>
          <cell r="G1157">
            <v>6</v>
          </cell>
          <cell r="Y1157">
            <v>2981059.4772504647</v>
          </cell>
        </row>
        <row r="1158">
          <cell r="A1158" t="str">
            <v>Costos OyM (D)</v>
          </cell>
          <cell r="D1158">
            <v>2007</v>
          </cell>
          <cell r="G1158">
            <v>6</v>
          </cell>
          <cell r="Y1158">
            <v>292794.87527297996</v>
          </cell>
        </row>
        <row r="1159">
          <cell r="A1159" t="str">
            <v>Costos OyM (D)</v>
          </cell>
          <cell r="D1159">
            <v>2007</v>
          </cell>
          <cell r="G1159">
            <v>6</v>
          </cell>
          <cell r="Y1159">
            <v>81133.925961634624</v>
          </cell>
        </row>
        <row r="1160">
          <cell r="A1160" t="str">
            <v>Costos OyM (D)</v>
          </cell>
          <cell r="D1160">
            <v>2007</v>
          </cell>
          <cell r="G1160">
            <v>6</v>
          </cell>
          <cell r="Y1160">
            <v>3664491.6912968517</v>
          </cell>
        </row>
        <row r="1161">
          <cell r="A1161" t="str">
            <v>Costos OyM (D)</v>
          </cell>
          <cell r="D1161">
            <v>2007</v>
          </cell>
          <cell r="G1161">
            <v>6</v>
          </cell>
          <cell r="Y1161">
            <v>62298222.621316038</v>
          </cell>
        </row>
        <row r="1162">
          <cell r="A1162" t="str">
            <v>Costos OyM (D)</v>
          </cell>
          <cell r="D1162">
            <v>2007</v>
          </cell>
          <cell r="G1162">
            <v>6</v>
          </cell>
          <cell r="Y1162">
            <v>2991849.4715029234</v>
          </cell>
        </row>
        <row r="1163">
          <cell r="A1163" t="str">
            <v>Costos OyM (D)</v>
          </cell>
          <cell r="D1163">
            <v>2007</v>
          </cell>
          <cell r="G1163">
            <v>6</v>
          </cell>
          <cell r="Y1163">
            <v>3656250.8949784655</v>
          </cell>
        </row>
        <row r="1164">
          <cell r="A1164" t="str">
            <v>Costos de OyM (C )</v>
          </cell>
          <cell r="D1164">
            <v>2007</v>
          </cell>
          <cell r="G1164">
            <v>6</v>
          </cell>
          <cell r="Y1164">
            <v>652831.96949559485</v>
          </cell>
        </row>
        <row r="1165">
          <cell r="A1165" t="str">
            <v>Costos OyM (D)</v>
          </cell>
          <cell r="D1165">
            <v>2007</v>
          </cell>
          <cell r="G1165">
            <v>6</v>
          </cell>
          <cell r="Y1165">
            <v>4883949.788079801</v>
          </cell>
        </row>
        <row r="1166">
          <cell r="A1166" t="str">
            <v>Costos de OyM (C )</v>
          </cell>
          <cell r="D1166">
            <v>2007</v>
          </cell>
          <cell r="G1166">
            <v>6</v>
          </cell>
          <cell r="Y1166">
            <v>53670729.366834037</v>
          </cell>
        </row>
        <row r="1167">
          <cell r="A1167" t="str">
            <v>Costos de OyM (C )</v>
          </cell>
          <cell r="D1167">
            <v>2007</v>
          </cell>
          <cell r="G1167">
            <v>6</v>
          </cell>
          <cell r="Y1167">
            <v>4832813.9215930924</v>
          </cell>
        </row>
        <row r="1168">
          <cell r="A1168" t="str">
            <v>Costos de OyM (C )</v>
          </cell>
          <cell r="D1168">
            <v>2007</v>
          </cell>
          <cell r="G1168">
            <v>6</v>
          </cell>
          <cell r="Y1168">
            <v>123.58347799777901</v>
          </cell>
        </row>
        <row r="1169">
          <cell r="A1169" t="str">
            <v>Costos de Administración</v>
          </cell>
          <cell r="D1169">
            <v>2007</v>
          </cell>
          <cell r="G1169">
            <v>6</v>
          </cell>
          <cell r="Y1169">
            <v>49865897.409188151</v>
          </cell>
        </row>
        <row r="1170">
          <cell r="A1170" t="str">
            <v>Costos Totales</v>
          </cell>
          <cell r="D1170">
            <v>2007</v>
          </cell>
          <cell r="G1170">
            <v>6</v>
          </cell>
          <cell r="Y1170">
            <v>2071337753</v>
          </cell>
        </row>
        <row r="1171">
          <cell r="A1171" t="str">
            <v>Costos de Combustible</v>
          </cell>
          <cell r="D1171">
            <v>2007</v>
          </cell>
          <cell r="G1171">
            <v>31</v>
          </cell>
          <cell r="Y1171">
            <v>304959335</v>
          </cell>
        </row>
        <row r="1172">
          <cell r="A1172" t="str">
            <v>Costos Compra de Energía</v>
          </cell>
          <cell r="D1172">
            <v>2007</v>
          </cell>
          <cell r="G1172">
            <v>31</v>
          </cell>
          <cell r="Y1172">
            <v>578944133</v>
          </cell>
        </row>
        <row r="1173">
          <cell r="A1173" t="str">
            <v>Costos Totales por Compra de Energia</v>
          </cell>
          <cell r="D1173">
            <v>2007</v>
          </cell>
          <cell r="G1173">
            <v>31</v>
          </cell>
          <cell r="Y1173">
            <v>587518450</v>
          </cell>
        </row>
        <row r="1174">
          <cell r="A1174" t="str">
            <v>Costos OyM (D)</v>
          </cell>
          <cell r="D1174">
            <v>2007</v>
          </cell>
          <cell r="G1174">
            <v>31</v>
          </cell>
          <cell r="Y1174">
            <v>7107082.94894074</v>
          </cell>
        </row>
        <row r="1175">
          <cell r="A1175" t="str">
            <v>Costos OyM (D)</v>
          </cell>
          <cell r="D1175">
            <v>2007</v>
          </cell>
          <cell r="G1175">
            <v>31</v>
          </cell>
          <cell r="Y1175">
            <v>58519.203522261858</v>
          </cell>
        </row>
        <row r="1176">
          <cell r="A1176" t="str">
            <v>Costos OyM (D)</v>
          </cell>
          <cell r="D1176">
            <v>2007</v>
          </cell>
          <cell r="G1176">
            <v>31</v>
          </cell>
          <cell r="Y1176">
            <v>1440018.2073264606</v>
          </cell>
        </row>
        <row r="1177">
          <cell r="A1177" t="str">
            <v>Costos OyM (D)</v>
          </cell>
          <cell r="D1177">
            <v>2007</v>
          </cell>
          <cell r="G1177">
            <v>31</v>
          </cell>
          <cell r="Y1177">
            <v>1187388.0857525007</v>
          </cell>
        </row>
        <row r="1178">
          <cell r="A1178" t="str">
            <v>Costos OyM (D)</v>
          </cell>
          <cell r="D1178">
            <v>2007</v>
          </cell>
          <cell r="G1178">
            <v>31</v>
          </cell>
          <cell r="Y1178">
            <v>2549742.8265348449</v>
          </cell>
        </row>
        <row r="1179">
          <cell r="A1179" t="str">
            <v>Costos de OyM (C )</v>
          </cell>
          <cell r="D1179">
            <v>2007</v>
          </cell>
          <cell r="G1179">
            <v>31</v>
          </cell>
          <cell r="Y1179">
            <v>1665874.9492836434</v>
          </cell>
        </row>
        <row r="1180">
          <cell r="A1180" t="str">
            <v>Costos OyM (D)</v>
          </cell>
          <cell r="D1180">
            <v>2007</v>
          </cell>
          <cell r="G1180">
            <v>31</v>
          </cell>
          <cell r="Y1180">
            <v>597170.68148664525</v>
          </cell>
        </row>
        <row r="1181">
          <cell r="A1181" t="str">
            <v>Costos OyM (D)</v>
          </cell>
          <cell r="D1181">
            <v>2007</v>
          </cell>
          <cell r="G1181">
            <v>31</v>
          </cell>
          <cell r="Y1181">
            <v>12302415.747956466</v>
          </cell>
        </row>
        <row r="1182">
          <cell r="A1182" t="str">
            <v>Costos OyM (D)</v>
          </cell>
          <cell r="D1182">
            <v>2007</v>
          </cell>
          <cell r="G1182">
            <v>31</v>
          </cell>
          <cell r="Y1182">
            <v>2960182.793243886</v>
          </cell>
        </row>
        <row r="1183">
          <cell r="A1183" t="str">
            <v>Costos OyM (D)</v>
          </cell>
          <cell r="D1183">
            <v>2007</v>
          </cell>
          <cell r="G1183">
            <v>31</v>
          </cell>
          <cell r="Y1183">
            <v>504637.82990178664</v>
          </cell>
        </row>
        <row r="1184">
          <cell r="A1184" t="str">
            <v>Costos OyM (D)</v>
          </cell>
          <cell r="D1184">
            <v>2007</v>
          </cell>
          <cell r="G1184">
            <v>31</v>
          </cell>
          <cell r="Y1184">
            <v>233291.49484889038</v>
          </cell>
        </row>
        <row r="1185">
          <cell r="A1185" t="str">
            <v>Costos OyM (D)</v>
          </cell>
          <cell r="D1185">
            <v>2007</v>
          </cell>
          <cell r="G1185">
            <v>31</v>
          </cell>
          <cell r="Y1185">
            <v>2680924.8443294931</v>
          </cell>
        </row>
        <row r="1186">
          <cell r="A1186" t="str">
            <v>Costos OyM (D)</v>
          </cell>
          <cell r="D1186">
            <v>2007</v>
          </cell>
          <cell r="G1186">
            <v>31</v>
          </cell>
          <cell r="Y1186">
            <v>28227205.808561701</v>
          </cell>
        </row>
        <row r="1187">
          <cell r="A1187" t="str">
            <v>Costos OyM (D)</v>
          </cell>
          <cell r="D1187">
            <v>2007</v>
          </cell>
          <cell r="G1187">
            <v>31</v>
          </cell>
          <cell r="Y1187">
            <v>3057960.0943467035</v>
          </cell>
        </row>
        <row r="1188">
          <cell r="A1188" t="str">
            <v>Costos OyM (D)</v>
          </cell>
          <cell r="D1188">
            <v>2007</v>
          </cell>
          <cell r="G1188">
            <v>31</v>
          </cell>
          <cell r="Y1188">
            <v>891199.14835575176</v>
          </cell>
        </row>
        <row r="1189">
          <cell r="A1189" t="str">
            <v>Costos de OyM (C )</v>
          </cell>
          <cell r="D1189">
            <v>2007</v>
          </cell>
          <cell r="G1189">
            <v>31</v>
          </cell>
          <cell r="Y1189">
            <v>284828.45917229936</v>
          </cell>
        </row>
        <row r="1190">
          <cell r="A1190" t="str">
            <v>Costos OyM (D)</v>
          </cell>
          <cell r="D1190">
            <v>2007</v>
          </cell>
          <cell r="G1190">
            <v>31</v>
          </cell>
          <cell r="Y1190">
            <v>2041873.8405033131</v>
          </cell>
        </row>
        <row r="1191">
          <cell r="A1191" t="str">
            <v>Costos de OyM (C )</v>
          </cell>
          <cell r="D1191">
            <v>2007</v>
          </cell>
          <cell r="G1191">
            <v>31</v>
          </cell>
          <cell r="Y1191">
            <v>50091065.393972382</v>
          </cell>
        </row>
        <row r="1192">
          <cell r="A1192" t="str">
            <v>Costos de OyM (C )</v>
          </cell>
          <cell r="D1192">
            <v>2007</v>
          </cell>
          <cell r="G1192">
            <v>31</v>
          </cell>
          <cell r="Y1192">
            <v>3873592.6699592401</v>
          </cell>
        </row>
        <row r="1193">
          <cell r="A1193" t="str">
            <v>Costos de OyM (C )</v>
          </cell>
          <cell r="D1193">
            <v>2007</v>
          </cell>
          <cell r="G1193">
            <v>31</v>
          </cell>
          <cell r="Y1193">
            <v>28438.805259616183</v>
          </cell>
        </row>
        <row r="1194">
          <cell r="A1194" t="str">
            <v>Costos de Administración</v>
          </cell>
          <cell r="D1194">
            <v>2007</v>
          </cell>
          <cell r="G1194">
            <v>31</v>
          </cell>
          <cell r="Y1194">
            <v>23821937.312159039</v>
          </cell>
        </row>
        <row r="1195">
          <cell r="A1195" t="str">
            <v>Costos Totales</v>
          </cell>
          <cell r="D1195">
            <v>2007</v>
          </cell>
          <cell r="G1195">
            <v>31</v>
          </cell>
          <cell r="Y1195">
            <v>1269274019</v>
          </cell>
        </row>
        <row r="1196">
          <cell r="A1196" t="str">
            <v>Costos de Combustible</v>
          </cell>
          <cell r="D1196">
            <v>2007</v>
          </cell>
          <cell r="G1196">
            <v>31</v>
          </cell>
          <cell r="Y1196">
            <v>7752477</v>
          </cell>
        </row>
        <row r="1197">
          <cell r="A1197" t="str">
            <v>Costos de Combustible</v>
          </cell>
          <cell r="D1197">
            <v>2007</v>
          </cell>
          <cell r="G1197">
            <v>73</v>
          </cell>
          <cell r="Y1197">
            <v>277186321</v>
          </cell>
        </row>
        <row r="1198">
          <cell r="A1198" t="str">
            <v>Costos de Combustible</v>
          </cell>
          <cell r="D1198">
            <v>2007</v>
          </cell>
          <cell r="G1198">
            <v>73</v>
          </cell>
          <cell r="Y1198">
            <v>89706219</v>
          </cell>
        </row>
        <row r="1199">
          <cell r="A1199" t="str">
            <v>Costos Compra de Energía</v>
          </cell>
          <cell r="D1199">
            <v>2007</v>
          </cell>
          <cell r="G1199">
            <v>73</v>
          </cell>
          <cell r="Y1199">
            <v>490290475</v>
          </cell>
        </row>
        <row r="1200">
          <cell r="A1200" t="str">
            <v>Costos Totales por Compra de Energia</v>
          </cell>
          <cell r="D1200">
            <v>2007</v>
          </cell>
          <cell r="G1200">
            <v>73</v>
          </cell>
          <cell r="Y1200">
            <v>499515474</v>
          </cell>
        </row>
        <row r="1201">
          <cell r="A1201" t="str">
            <v>Costos OyM (D)</v>
          </cell>
          <cell r="D1201">
            <v>2007</v>
          </cell>
          <cell r="G1201">
            <v>73</v>
          </cell>
          <cell r="Y1201">
            <v>4862740.5511474907</v>
          </cell>
        </row>
        <row r="1202">
          <cell r="A1202" t="str">
            <v>Costos OyM (D)</v>
          </cell>
          <cell r="D1202">
            <v>2007</v>
          </cell>
          <cell r="G1202">
            <v>73</v>
          </cell>
          <cell r="Y1202">
            <v>1138221.9332664441</v>
          </cell>
        </row>
        <row r="1203">
          <cell r="A1203" t="str">
            <v>Costos OyM (D)</v>
          </cell>
          <cell r="D1203">
            <v>2007</v>
          </cell>
          <cell r="G1203">
            <v>73</v>
          </cell>
          <cell r="Y1203">
            <v>1127676.8597498287</v>
          </cell>
        </row>
        <row r="1204">
          <cell r="A1204" t="str">
            <v>Costos OyM (D)</v>
          </cell>
          <cell r="D1204">
            <v>2007</v>
          </cell>
          <cell r="G1204">
            <v>73</v>
          </cell>
          <cell r="Y1204">
            <v>495828.5478387372</v>
          </cell>
        </row>
        <row r="1205">
          <cell r="A1205" t="str">
            <v>Costos OyM (D)</v>
          </cell>
          <cell r="D1205">
            <v>2007</v>
          </cell>
          <cell r="G1205">
            <v>73</v>
          </cell>
          <cell r="Y1205">
            <v>2207722.2538262685</v>
          </cell>
        </row>
        <row r="1206">
          <cell r="A1206" t="str">
            <v>Costos de OyM (C )</v>
          </cell>
          <cell r="D1206">
            <v>2007</v>
          </cell>
          <cell r="G1206">
            <v>73</v>
          </cell>
          <cell r="Y1206">
            <v>909653.04209510668</v>
          </cell>
        </row>
        <row r="1207">
          <cell r="A1207" t="str">
            <v>Costos OyM (D)</v>
          </cell>
          <cell r="D1207">
            <v>2007</v>
          </cell>
          <cell r="G1207">
            <v>73</v>
          </cell>
          <cell r="Y1207">
            <v>533011.5601023112</v>
          </cell>
        </row>
        <row r="1208">
          <cell r="A1208" t="str">
            <v>Costos OyM (D)</v>
          </cell>
          <cell r="D1208">
            <v>2007</v>
          </cell>
          <cell r="G1208">
            <v>73</v>
          </cell>
          <cell r="Y1208">
            <v>12114814.328728044</v>
          </cell>
        </row>
        <row r="1209">
          <cell r="A1209" t="str">
            <v>Costos OyM (D)</v>
          </cell>
          <cell r="D1209">
            <v>2007</v>
          </cell>
          <cell r="G1209">
            <v>73</v>
          </cell>
          <cell r="Y1209">
            <v>2156538.3139935425</v>
          </cell>
        </row>
        <row r="1210">
          <cell r="A1210" t="str">
            <v>Costos OyM (D)</v>
          </cell>
          <cell r="D1210">
            <v>2007</v>
          </cell>
          <cell r="G1210">
            <v>73</v>
          </cell>
          <cell r="Y1210">
            <v>437472.25031049934</v>
          </cell>
        </row>
        <row r="1211">
          <cell r="A1211" t="str">
            <v>Costos OyM (D)</v>
          </cell>
          <cell r="D1211">
            <v>2007</v>
          </cell>
          <cell r="G1211">
            <v>73</v>
          </cell>
          <cell r="Y1211">
            <v>62573.877539038469</v>
          </cell>
        </row>
        <row r="1212">
          <cell r="A1212" t="str">
            <v>Costos OyM (D)</v>
          </cell>
          <cell r="D1212">
            <v>2007</v>
          </cell>
          <cell r="G1212">
            <v>73</v>
          </cell>
          <cell r="Y1212">
            <v>3317913.1212244453</v>
          </cell>
        </row>
        <row r="1213">
          <cell r="A1213" t="str">
            <v>Costos OyM (D)</v>
          </cell>
          <cell r="D1213">
            <v>2007</v>
          </cell>
          <cell r="G1213">
            <v>73</v>
          </cell>
          <cell r="Y1213">
            <v>30296644.466743492</v>
          </cell>
        </row>
        <row r="1214">
          <cell r="A1214" t="str">
            <v>Costos OyM (D)</v>
          </cell>
          <cell r="D1214">
            <v>2007</v>
          </cell>
          <cell r="G1214">
            <v>73</v>
          </cell>
          <cell r="Y1214">
            <v>2509581.4433046663</v>
          </cell>
        </row>
        <row r="1215">
          <cell r="A1215" t="str">
            <v>Costos OyM (D)</v>
          </cell>
          <cell r="D1215">
            <v>2007</v>
          </cell>
          <cell r="G1215">
            <v>73</v>
          </cell>
          <cell r="Y1215">
            <v>2325894.2618912766</v>
          </cell>
        </row>
        <row r="1216">
          <cell r="A1216" t="str">
            <v>Costos de OyM (C )</v>
          </cell>
          <cell r="D1216">
            <v>2007</v>
          </cell>
          <cell r="G1216">
            <v>73</v>
          </cell>
          <cell r="Y1216">
            <v>488720.97511768964</v>
          </cell>
        </row>
        <row r="1217">
          <cell r="A1217" t="str">
            <v>Costos OyM (D)</v>
          </cell>
          <cell r="D1217">
            <v>2007</v>
          </cell>
          <cell r="G1217">
            <v>73</v>
          </cell>
          <cell r="Y1217">
            <v>2437711.8126997347</v>
          </cell>
        </row>
        <row r="1218">
          <cell r="A1218" t="str">
            <v>Costos de OyM (C )</v>
          </cell>
          <cell r="D1218">
            <v>2007</v>
          </cell>
          <cell r="G1218">
            <v>73</v>
          </cell>
          <cell r="Y1218">
            <v>24924971.958511621</v>
          </cell>
        </row>
        <row r="1219">
          <cell r="A1219" t="str">
            <v>Costos de OyM (C )</v>
          </cell>
          <cell r="D1219">
            <v>2007</v>
          </cell>
          <cell r="G1219">
            <v>73</v>
          </cell>
          <cell r="Y1219">
            <v>3280359.3944711559</v>
          </cell>
        </row>
        <row r="1220">
          <cell r="A1220" t="str">
            <v>Costos de OyM (C )</v>
          </cell>
          <cell r="D1220">
            <v>2007</v>
          </cell>
          <cell r="G1220">
            <v>73</v>
          </cell>
          <cell r="Y1220">
            <v>1275.1567957043562</v>
          </cell>
        </row>
        <row r="1221">
          <cell r="A1221" t="str">
            <v>Costos de Administración</v>
          </cell>
          <cell r="D1221">
            <v>2007</v>
          </cell>
          <cell r="G1221">
            <v>73</v>
          </cell>
          <cell r="Y1221">
            <v>25444221.170651227</v>
          </cell>
        </row>
        <row r="1222">
          <cell r="A1222" t="str">
            <v>Costos Totales</v>
          </cell>
          <cell r="D1222">
            <v>2007</v>
          </cell>
          <cell r="G1222">
            <v>73</v>
          </cell>
          <cell r="Y1222">
            <v>1452821197</v>
          </cell>
        </row>
        <row r="1223">
          <cell r="A1223" t="str">
            <v>Costos de Combustible</v>
          </cell>
          <cell r="D1223">
            <v>2007</v>
          </cell>
          <cell r="G1223">
            <v>81</v>
          </cell>
          <cell r="Y1223">
            <v>144114703</v>
          </cell>
        </row>
        <row r="1224">
          <cell r="A1224" t="str">
            <v>Costos Compra de Energía</v>
          </cell>
          <cell r="D1224">
            <v>2007</v>
          </cell>
          <cell r="G1224">
            <v>81</v>
          </cell>
          <cell r="Y1224">
            <v>224842109</v>
          </cell>
        </row>
        <row r="1225">
          <cell r="A1225" t="str">
            <v>Costos Totales por Compra de Energia</v>
          </cell>
          <cell r="D1225">
            <v>2007</v>
          </cell>
          <cell r="G1225">
            <v>81</v>
          </cell>
          <cell r="Y1225">
            <v>228030131</v>
          </cell>
        </row>
        <row r="1226">
          <cell r="A1226" t="str">
            <v>Costos OyM (D)</v>
          </cell>
          <cell r="D1226">
            <v>2007</v>
          </cell>
          <cell r="G1226">
            <v>81</v>
          </cell>
          <cell r="Y1226">
            <v>1134605.4201991116</v>
          </cell>
        </row>
        <row r="1227">
          <cell r="A1227" t="str">
            <v>Costos OyM (D)</v>
          </cell>
          <cell r="D1227">
            <v>2007</v>
          </cell>
          <cell r="G1227">
            <v>81</v>
          </cell>
          <cell r="Y1227">
            <v>13795.328969797711</v>
          </cell>
        </row>
        <row r="1228">
          <cell r="A1228" t="str">
            <v>Costos OyM (D)</v>
          </cell>
          <cell r="D1228">
            <v>2007</v>
          </cell>
          <cell r="G1228">
            <v>81</v>
          </cell>
          <cell r="Y1228">
            <v>254254.68755574399</v>
          </cell>
        </row>
        <row r="1229">
          <cell r="A1229" t="str">
            <v>Costos OyM (D)</v>
          </cell>
          <cell r="D1229">
            <v>2007</v>
          </cell>
          <cell r="G1229">
            <v>81</v>
          </cell>
          <cell r="Y1229">
            <v>227477.43609665459</v>
          </cell>
        </row>
        <row r="1230">
          <cell r="A1230" t="str">
            <v>Costos OyM (D)</v>
          </cell>
          <cell r="D1230">
            <v>2007</v>
          </cell>
          <cell r="G1230">
            <v>81</v>
          </cell>
          <cell r="Y1230">
            <v>112666.90895661079</v>
          </cell>
        </row>
        <row r="1231">
          <cell r="A1231" t="str">
            <v>Costos de OyM (C )</v>
          </cell>
          <cell r="D1231">
            <v>2007</v>
          </cell>
          <cell r="G1231">
            <v>81</v>
          </cell>
          <cell r="Y1231">
            <v>292565.90838112397</v>
          </cell>
        </row>
        <row r="1232">
          <cell r="A1232" t="str">
            <v>Costos OyM (D)</v>
          </cell>
          <cell r="D1232">
            <v>2007</v>
          </cell>
          <cell r="G1232">
            <v>81</v>
          </cell>
          <cell r="Y1232">
            <v>421922.03056369827</v>
          </cell>
        </row>
        <row r="1233">
          <cell r="A1233" t="str">
            <v>Costos OyM (D)</v>
          </cell>
          <cell r="D1233">
            <v>2007</v>
          </cell>
          <cell r="G1233">
            <v>81</v>
          </cell>
          <cell r="Y1233">
            <v>4093236.6742861206</v>
          </cell>
        </row>
        <row r="1234">
          <cell r="A1234" t="str">
            <v>Costos OyM (D)</v>
          </cell>
          <cell r="D1234">
            <v>2007</v>
          </cell>
          <cell r="G1234">
            <v>81</v>
          </cell>
          <cell r="Y1234">
            <v>1741513.386169936</v>
          </cell>
        </row>
        <row r="1235">
          <cell r="A1235" t="str">
            <v>Costos OyM (D)</v>
          </cell>
          <cell r="D1235">
            <v>2007</v>
          </cell>
          <cell r="G1235">
            <v>81</v>
          </cell>
          <cell r="Y1235">
            <v>9888.9555820636415</v>
          </cell>
        </row>
        <row r="1236">
          <cell r="A1236" t="str">
            <v>Costos OyM (D)</v>
          </cell>
          <cell r="D1236">
            <v>2007</v>
          </cell>
          <cell r="G1236">
            <v>81</v>
          </cell>
          <cell r="Y1236">
            <v>37284.126328830265</v>
          </cell>
        </row>
        <row r="1237">
          <cell r="A1237" t="str">
            <v>Costos OyM (D)</v>
          </cell>
          <cell r="D1237">
            <v>2007</v>
          </cell>
          <cell r="G1237">
            <v>81</v>
          </cell>
          <cell r="Y1237">
            <v>848812.13220032153</v>
          </cell>
        </row>
        <row r="1238">
          <cell r="A1238" t="str">
            <v>Costos OyM (D)</v>
          </cell>
          <cell r="D1238">
            <v>2007</v>
          </cell>
          <cell r="G1238">
            <v>81</v>
          </cell>
          <cell r="Y1238">
            <v>16223158.567853065</v>
          </cell>
        </row>
        <row r="1239">
          <cell r="A1239" t="str">
            <v>Costos OyM (D)</v>
          </cell>
          <cell r="D1239">
            <v>2007</v>
          </cell>
          <cell r="G1239">
            <v>81</v>
          </cell>
          <cell r="Y1239">
            <v>340762.26434094261</v>
          </cell>
        </row>
        <row r="1240">
          <cell r="A1240" t="str">
            <v>Costos OyM (D)</v>
          </cell>
          <cell r="D1240">
            <v>2007</v>
          </cell>
          <cell r="G1240">
            <v>81</v>
          </cell>
          <cell r="Y1240">
            <v>867475.54166740191</v>
          </cell>
        </row>
        <row r="1241">
          <cell r="A1241" t="str">
            <v>Costos de OyM (C )</v>
          </cell>
          <cell r="D1241">
            <v>2007</v>
          </cell>
          <cell r="G1241">
            <v>81</v>
          </cell>
          <cell r="Y1241">
            <v>148037.27783504862</v>
          </cell>
        </row>
        <row r="1242">
          <cell r="A1242" t="str">
            <v>Costos OyM (D)</v>
          </cell>
          <cell r="D1242">
            <v>2007</v>
          </cell>
          <cell r="G1242">
            <v>81</v>
          </cell>
          <cell r="Y1242">
            <v>657647.00391642295</v>
          </cell>
        </row>
        <row r="1243">
          <cell r="A1243" t="str">
            <v>Costos de OyM (C )</v>
          </cell>
          <cell r="D1243">
            <v>2007</v>
          </cell>
          <cell r="G1243">
            <v>81</v>
          </cell>
          <cell r="Y1243">
            <v>8663732.093113536</v>
          </cell>
        </row>
        <row r="1244">
          <cell r="A1244" t="str">
            <v>Costos de OyM (C )</v>
          </cell>
          <cell r="D1244">
            <v>2007</v>
          </cell>
          <cell r="G1244">
            <v>81</v>
          </cell>
          <cell r="Y1244">
            <v>2261082.189961201</v>
          </cell>
        </row>
        <row r="1245">
          <cell r="A1245" t="str">
            <v>Costos de OyM (C )</v>
          </cell>
          <cell r="D1245">
            <v>2007</v>
          </cell>
          <cell r="G1245">
            <v>81</v>
          </cell>
          <cell r="Y1245">
            <v>25.840181763171977</v>
          </cell>
        </row>
        <row r="1246">
          <cell r="A1246" t="str">
            <v>Costos de Administración</v>
          </cell>
          <cell r="D1246">
            <v>2007</v>
          </cell>
          <cell r="G1246">
            <v>81</v>
          </cell>
          <cell r="Y1246">
            <v>11059743.349389592</v>
          </cell>
        </row>
        <row r="1247">
          <cell r="A1247" t="str">
            <v>Costos Totales</v>
          </cell>
          <cell r="D1247">
            <v>2007</v>
          </cell>
          <cell r="G1247">
            <v>81</v>
          </cell>
          <cell r="Y1247">
            <v>469420910</v>
          </cell>
        </row>
        <row r="1248">
          <cell r="A1248" t="str">
            <v>Costos Compra de Energía</v>
          </cell>
          <cell r="D1248">
            <v>2007</v>
          </cell>
          <cell r="G1248">
            <v>83</v>
          </cell>
          <cell r="Y1248">
            <v>75842867</v>
          </cell>
        </row>
        <row r="1249">
          <cell r="A1249" t="str">
            <v>Costos Totales por Compra de Energia</v>
          </cell>
          <cell r="D1249">
            <v>2007</v>
          </cell>
          <cell r="G1249">
            <v>83</v>
          </cell>
          <cell r="Y1249">
            <v>75843333</v>
          </cell>
        </row>
        <row r="1250">
          <cell r="A1250" t="str">
            <v>Costos Totales</v>
          </cell>
          <cell r="D1250">
            <v>2007</v>
          </cell>
          <cell r="G1250">
            <v>83</v>
          </cell>
          <cell r="Y1250">
            <v>84445045</v>
          </cell>
        </row>
        <row r="1251">
          <cell r="A1251" t="str">
            <v>Costos OyM (D)</v>
          </cell>
          <cell r="D1251">
            <v>2007</v>
          </cell>
          <cell r="G1251">
            <v>83</v>
          </cell>
          <cell r="Y1251">
            <v>261665.22504941493</v>
          </cell>
        </row>
        <row r="1252">
          <cell r="A1252" t="str">
            <v>Costos OyM (D)</v>
          </cell>
          <cell r="D1252">
            <v>2007</v>
          </cell>
          <cell r="G1252">
            <v>83</v>
          </cell>
          <cell r="Y1252">
            <v>90840.876226236971</v>
          </cell>
        </row>
        <row r="1253">
          <cell r="A1253" t="str">
            <v>Costos OyM (D)</v>
          </cell>
          <cell r="D1253">
            <v>2007</v>
          </cell>
          <cell r="G1253">
            <v>83</v>
          </cell>
          <cell r="Y1253">
            <v>118050.67118670042</v>
          </cell>
        </row>
        <row r="1254">
          <cell r="A1254" t="str">
            <v>Costos OyM (D)</v>
          </cell>
          <cell r="D1254">
            <v>2007</v>
          </cell>
          <cell r="G1254">
            <v>83</v>
          </cell>
          <cell r="Y1254">
            <v>-58355.174038623903</v>
          </cell>
        </row>
        <row r="1255">
          <cell r="A1255" t="str">
            <v>Costos OyM (D)</v>
          </cell>
          <cell r="D1255">
            <v>2007</v>
          </cell>
          <cell r="G1255">
            <v>83</v>
          </cell>
          <cell r="Y1255">
            <v>19535.237407512224</v>
          </cell>
        </row>
        <row r="1256">
          <cell r="A1256" t="str">
            <v>Costos de OyM (C )</v>
          </cell>
          <cell r="D1256">
            <v>2007</v>
          </cell>
          <cell r="G1256">
            <v>83</v>
          </cell>
          <cell r="Y1256">
            <v>33052.962933587805</v>
          </cell>
        </row>
        <row r="1257">
          <cell r="A1257" t="str">
            <v>Costos OyM (D)</v>
          </cell>
          <cell r="D1257">
            <v>2007</v>
          </cell>
          <cell r="G1257">
            <v>83</v>
          </cell>
          <cell r="Y1257">
            <v>38180.67104076923</v>
          </cell>
        </row>
        <row r="1258">
          <cell r="A1258" t="str">
            <v>Costos OyM (D)</v>
          </cell>
          <cell r="D1258">
            <v>2007</v>
          </cell>
          <cell r="G1258">
            <v>83</v>
          </cell>
          <cell r="Y1258">
            <v>861959.20766286517</v>
          </cell>
        </row>
        <row r="1259">
          <cell r="A1259" t="str">
            <v>Costos OyM (D)</v>
          </cell>
          <cell r="D1259">
            <v>2007</v>
          </cell>
          <cell r="G1259">
            <v>83</v>
          </cell>
          <cell r="Y1259">
            <v>299298.75664818636</v>
          </cell>
        </row>
        <row r="1260">
          <cell r="A1260" t="str">
            <v>Costos OyM (D)</v>
          </cell>
          <cell r="D1260">
            <v>2007</v>
          </cell>
          <cell r="G1260">
            <v>83</v>
          </cell>
          <cell r="Y1260">
            <v>1996.4410440044412</v>
          </cell>
        </row>
        <row r="1261">
          <cell r="A1261" t="str">
            <v>Costos OyM (D)</v>
          </cell>
          <cell r="D1261">
            <v>2007</v>
          </cell>
          <cell r="G1261">
            <v>83</v>
          </cell>
          <cell r="Y1261">
            <v>11340.504163298159</v>
          </cell>
        </row>
        <row r="1262">
          <cell r="A1262" t="str">
            <v>Costos OyM (D)</v>
          </cell>
          <cell r="D1262">
            <v>2007</v>
          </cell>
          <cell r="G1262">
            <v>83</v>
          </cell>
          <cell r="Y1262">
            <v>125519.63014029723</v>
          </cell>
        </row>
        <row r="1263">
          <cell r="A1263" t="str">
            <v>Costos OyM (D)</v>
          </cell>
          <cell r="D1263">
            <v>2007</v>
          </cell>
          <cell r="G1263">
            <v>83</v>
          </cell>
          <cell r="Y1263">
            <v>1906622.5433269064</v>
          </cell>
        </row>
        <row r="1264">
          <cell r="A1264" t="str">
            <v>Costos OyM (D)</v>
          </cell>
          <cell r="D1264">
            <v>2007</v>
          </cell>
          <cell r="G1264">
            <v>83</v>
          </cell>
          <cell r="Y1264">
            <v>83758.397699841924</v>
          </cell>
        </row>
        <row r="1265">
          <cell r="A1265" t="str">
            <v>Costos OyM (D)</v>
          </cell>
          <cell r="D1265">
            <v>2007</v>
          </cell>
          <cell r="G1265">
            <v>83</v>
          </cell>
          <cell r="Y1265">
            <v>105770.92970613287</v>
          </cell>
        </row>
        <row r="1266">
          <cell r="A1266" t="str">
            <v>Costos de OyM (C )</v>
          </cell>
          <cell r="D1266">
            <v>2007</v>
          </cell>
          <cell r="G1266">
            <v>83</v>
          </cell>
          <cell r="Y1266">
            <v>24381.896722798181</v>
          </cell>
        </row>
        <row r="1267">
          <cell r="A1267" t="str">
            <v>Costos OyM (D)</v>
          </cell>
          <cell r="D1267">
            <v>2007</v>
          </cell>
          <cell r="G1267">
            <v>83</v>
          </cell>
          <cell r="Y1267">
            <v>88959.031122856308</v>
          </cell>
        </row>
        <row r="1268">
          <cell r="A1268" t="str">
            <v>Costos de OyM (C )</v>
          </cell>
          <cell r="D1268">
            <v>2007</v>
          </cell>
          <cell r="G1268">
            <v>83</v>
          </cell>
          <cell r="Y1268">
            <v>2018346.2633949453</v>
          </cell>
        </row>
        <row r="1269">
          <cell r="A1269" t="str">
            <v>Costos de OyM (C )</v>
          </cell>
          <cell r="D1269">
            <v>2007</v>
          </cell>
          <cell r="G1269">
            <v>83</v>
          </cell>
          <cell r="Y1269">
            <v>180507.15144971965</v>
          </cell>
        </row>
        <row r="1270">
          <cell r="A1270" t="str">
            <v>Costos de OyM (C )</v>
          </cell>
          <cell r="D1270">
            <v>2007</v>
          </cell>
          <cell r="G1270">
            <v>83</v>
          </cell>
          <cell r="Y1270">
            <v>0</v>
          </cell>
        </row>
        <row r="1271">
          <cell r="A1271" t="str">
            <v>Costos de Administración</v>
          </cell>
          <cell r="D1271">
            <v>2007</v>
          </cell>
          <cell r="G1271">
            <v>83</v>
          </cell>
          <cell r="Y1271">
            <v>2656472.3110424383</v>
          </cell>
        </row>
        <row r="1272">
          <cell r="A1272" t="str">
            <v>Costos de Combustible</v>
          </cell>
          <cell r="D1272">
            <v>2007</v>
          </cell>
          <cell r="G1272">
            <v>127</v>
          </cell>
          <cell r="Y1272">
            <v>832593317</v>
          </cell>
        </row>
        <row r="1273">
          <cell r="A1273" t="str">
            <v>Costos Compra de Energía</v>
          </cell>
          <cell r="D1273">
            <v>2007</v>
          </cell>
          <cell r="G1273">
            <v>127</v>
          </cell>
          <cell r="Y1273">
            <v>317256757</v>
          </cell>
        </row>
        <row r="1274">
          <cell r="A1274" t="str">
            <v>Costos Totales por Compra de Energia</v>
          </cell>
          <cell r="D1274">
            <v>2007</v>
          </cell>
          <cell r="G1274">
            <v>127</v>
          </cell>
          <cell r="Y1274">
            <v>328784466</v>
          </cell>
        </row>
        <row r="1275">
          <cell r="A1275" t="str">
            <v>Costos OyM (D)</v>
          </cell>
          <cell r="D1275">
            <v>2007</v>
          </cell>
          <cell r="G1275">
            <v>127</v>
          </cell>
          <cell r="Y1275">
            <v>6055583.17897576</v>
          </cell>
        </row>
        <row r="1276">
          <cell r="A1276" t="str">
            <v>Costos OyM (D)</v>
          </cell>
          <cell r="D1276">
            <v>2007</v>
          </cell>
          <cell r="G1276">
            <v>127</v>
          </cell>
          <cell r="Y1276">
            <v>50888.462064255014</v>
          </cell>
        </row>
        <row r="1277">
          <cell r="A1277" t="str">
            <v>Costos OyM (D)</v>
          </cell>
          <cell r="D1277">
            <v>2007</v>
          </cell>
          <cell r="G1277">
            <v>127</v>
          </cell>
          <cell r="Y1277">
            <v>1250522.5846089046</v>
          </cell>
        </row>
        <row r="1278">
          <cell r="A1278" t="str">
            <v>Costos OyM (D)</v>
          </cell>
          <cell r="D1278">
            <v>2007</v>
          </cell>
          <cell r="G1278">
            <v>127</v>
          </cell>
          <cell r="Y1278">
            <v>223736.21568217245</v>
          </cell>
        </row>
        <row r="1279">
          <cell r="A1279" t="str">
            <v>Costos OyM (D)</v>
          </cell>
          <cell r="D1279">
            <v>2007</v>
          </cell>
          <cell r="G1279">
            <v>127</v>
          </cell>
          <cell r="Y1279">
            <v>657325.68588683079</v>
          </cell>
        </row>
        <row r="1280">
          <cell r="A1280" t="str">
            <v>Costos de OyM (C )</v>
          </cell>
          <cell r="D1280">
            <v>2007</v>
          </cell>
          <cell r="G1280">
            <v>127</v>
          </cell>
          <cell r="Y1280">
            <v>800174.93288152863</v>
          </cell>
        </row>
        <row r="1281">
          <cell r="A1281" t="str">
            <v>Costos OyM (D)</v>
          </cell>
          <cell r="D1281">
            <v>2007</v>
          </cell>
          <cell r="G1281">
            <v>127</v>
          </cell>
          <cell r="Y1281">
            <v>916721.46191604936</v>
          </cell>
        </row>
        <row r="1282">
          <cell r="A1282" t="str">
            <v>Costos OyM (D)</v>
          </cell>
          <cell r="D1282">
            <v>2007</v>
          </cell>
          <cell r="G1282">
            <v>127</v>
          </cell>
          <cell r="Y1282">
            <v>15772252.752228463</v>
          </cell>
        </row>
        <row r="1283">
          <cell r="A1283" t="str">
            <v>Costos OyM (D)</v>
          </cell>
          <cell r="D1283">
            <v>2007</v>
          </cell>
          <cell r="G1283">
            <v>127</v>
          </cell>
          <cell r="Y1283">
            <v>3158060.7719711871</v>
          </cell>
        </row>
        <row r="1284">
          <cell r="A1284" t="str">
            <v>Costos OyM (D)</v>
          </cell>
          <cell r="D1284">
            <v>2007</v>
          </cell>
          <cell r="G1284">
            <v>127</v>
          </cell>
          <cell r="Y1284">
            <v>446005.15392851492</v>
          </cell>
        </row>
        <row r="1285">
          <cell r="A1285" t="str">
            <v>Costos OyM (D)</v>
          </cell>
          <cell r="D1285">
            <v>2007</v>
          </cell>
          <cell r="G1285">
            <v>127</v>
          </cell>
          <cell r="Y1285">
            <v>209691.47201807593</v>
          </cell>
        </row>
        <row r="1286">
          <cell r="A1286" t="str">
            <v>Costos OyM (D)</v>
          </cell>
          <cell r="D1286">
            <v>2007</v>
          </cell>
          <cell r="G1286">
            <v>127</v>
          </cell>
          <cell r="Y1286">
            <v>4274462.2899553273</v>
          </cell>
        </row>
        <row r="1287">
          <cell r="A1287" t="str">
            <v>Costos OyM (D)</v>
          </cell>
          <cell r="D1287">
            <v>2007</v>
          </cell>
          <cell r="G1287">
            <v>127</v>
          </cell>
          <cell r="Y1287">
            <v>35426313.791781791</v>
          </cell>
        </row>
        <row r="1288">
          <cell r="A1288" t="str">
            <v>Costos OyM (D)</v>
          </cell>
          <cell r="D1288">
            <v>2007</v>
          </cell>
          <cell r="G1288">
            <v>127</v>
          </cell>
          <cell r="Y1288">
            <v>2052727.8736637672</v>
          </cell>
        </row>
        <row r="1289">
          <cell r="A1289" t="str">
            <v>Costos OyM (D)</v>
          </cell>
          <cell r="D1289">
            <v>2007</v>
          </cell>
          <cell r="G1289">
            <v>127</v>
          </cell>
          <cell r="Y1289">
            <v>1847271.9574903152</v>
          </cell>
        </row>
        <row r="1290">
          <cell r="A1290" t="str">
            <v>Costos de OyM (C )</v>
          </cell>
          <cell r="D1290">
            <v>2007</v>
          </cell>
          <cell r="G1290">
            <v>127</v>
          </cell>
          <cell r="Y1290">
            <v>545403.09904445277</v>
          </cell>
        </row>
        <row r="1291">
          <cell r="A1291" t="str">
            <v>Costos OyM (D)</v>
          </cell>
          <cell r="D1291">
            <v>2007</v>
          </cell>
          <cell r="G1291">
            <v>127</v>
          </cell>
          <cell r="Y1291">
            <v>2414738.697073509</v>
          </cell>
        </row>
        <row r="1292">
          <cell r="A1292" t="str">
            <v>Costos de OyM (C )</v>
          </cell>
          <cell r="D1292">
            <v>2007</v>
          </cell>
          <cell r="G1292">
            <v>127</v>
          </cell>
          <cell r="Y1292">
            <v>46621328.924789757</v>
          </cell>
        </row>
        <row r="1293">
          <cell r="A1293" t="str">
            <v>Costos de OyM (C )</v>
          </cell>
          <cell r="D1293">
            <v>2007</v>
          </cell>
          <cell r="G1293">
            <v>127</v>
          </cell>
          <cell r="Y1293">
            <v>5473609.983817867</v>
          </cell>
        </row>
        <row r="1294">
          <cell r="A1294" t="str">
            <v>Costos de OyM (C )</v>
          </cell>
          <cell r="D1294">
            <v>2007</v>
          </cell>
          <cell r="G1294">
            <v>127</v>
          </cell>
          <cell r="Y1294">
            <v>27109.721128058249</v>
          </cell>
        </row>
        <row r="1295">
          <cell r="A1295" t="str">
            <v>Costos de Administración</v>
          </cell>
          <cell r="D1295">
            <v>2007</v>
          </cell>
          <cell r="G1295">
            <v>127</v>
          </cell>
          <cell r="Y1295">
            <v>22901737.660685956</v>
          </cell>
        </row>
        <row r="1296">
          <cell r="A1296" t="str">
            <v>Costos Totales</v>
          </cell>
          <cell r="D1296">
            <v>2007</v>
          </cell>
          <cell r="G1296">
            <v>127</v>
          </cell>
          <cell r="Y1296">
            <v>1806830593</v>
          </cell>
        </row>
        <row r="1297">
          <cell r="A1297" t="str">
            <v>Costos de Combustible</v>
          </cell>
          <cell r="D1297">
            <v>2007</v>
          </cell>
          <cell r="G1297">
            <v>148</v>
          </cell>
          <cell r="Y1297">
            <v>571021363</v>
          </cell>
        </row>
        <row r="1298">
          <cell r="A1298" t="str">
            <v>Costos de Combustible</v>
          </cell>
          <cell r="D1298">
            <v>2007</v>
          </cell>
          <cell r="G1298">
            <v>148</v>
          </cell>
          <cell r="Y1298">
            <v>725994</v>
          </cell>
        </row>
        <row r="1299">
          <cell r="A1299" t="str">
            <v>Costos Compra de Energía</v>
          </cell>
          <cell r="D1299">
            <v>2007</v>
          </cell>
          <cell r="G1299">
            <v>148</v>
          </cell>
          <cell r="Y1299">
            <v>313251911</v>
          </cell>
        </row>
        <row r="1300">
          <cell r="A1300" t="str">
            <v>Costos Totales por Compra de Energia</v>
          </cell>
          <cell r="D1300">
            <v>2007</v>
          </cell>
          <cell r="G1300">
            <v>148</v>
          </cell>
          <cell r="Y1300">
            <v>338675610</v>
          </cell>
        </row>
        <row r="1301">
          <cell r="A1301" t="str">
            <v>Costos OyM (D)</v>
          </cell>
          <cell r="D1301">
            <v>2007</v>
          </cell>
          <cell r="G1301">
            <v>148</v>
          </cell>
          <cell r="Y1301">
            <v>4134656.3658839324</v>
          </cell>
        </row>
        <row r="1302">
          <cell r="A1302" t="str">
            <v>Costos OyM (D)</v>
          </cell>
          <cell r="D1302">
            <v>2007</v>
          </cell>
          <cell r="G1302">
            <v>148</v>
          </cell>
          <cell r="Y1302">
            <v>246567.77161703922</v>
          </cell>
        </row>
        <row r="1303">
          <cell r="A1303" t="str">
            <v>Costos OyM (D)</v>
          </cell>
          <cell r="D1303">
            <v>2007</v>
          </cell>
          <cell r="G1303">
            <v>148</v>
          </cell>
          <cell r="Y1303">
            <v>237025.97432568879</v>
          </cell>
        </row>
        <row r="1304">
          <cell r="A1304" t="str">
            <v>Costos OyM (D)</v>
          </cell>
          <cell r="D1304">
            <v>2007</v>
          </cell>
          <cell r="G1304">
            <v>148</v>
          </cell>
          <cell r="Y1304">
            <v>3724114.1616200209</v>
          </cell>
        </row>
        <row r="1305">
          <cell r="A1305" t="str">
            <v>Costos OyM (D)</v>
          </cell>
          <cell r="D1305">
            <v>2007</v>
          </cell>
          <cell r="G1305">
            <v>148</v>
          </cell>
          <cell r="Y1305">
            <v>2760299.3855556687</v>
          </cell>
        </row>
        <row r="1306">
          <cell r="A1306" t="str">
            <v>Costos de OyM (C )</v>
          </cell>
          <cell r="D1306">
            <v>2007</v>
          </cell>
          <cell r="G1306">
            <v>148</v>
          </cell>
          <cell r="Y1306">
            <v>1097594.3014894745</v>
          </cell>
        </row>
        <row r="1307">
          <cell r="A1307" t="str">
            <v>Costos OyM (D)</v>
          </cell>
          <cell r="D1307">
            <v>2007</v>
          </cell>
          <cell r="G1307">
            <v>148</v>
          </cell>
          <cell r="Y1307">
            <v>554580.3137110885</v>
          </cell>
        </row>
        <row r="1308">
          <cell r="A1308" t="str">
            <v>Costos OyM (D)</v>
          </cell>
          <cell r="D1308">
            <v>2007</v>
          </cell>
          <cell r="G1308">
            <v>148</v>
          </cell>
          <cell r="Y1308">
            <v>10521183.633464251</v>
          </cell>
        </row>
        <row r="1309">
          <cell r="A1309" t="str">
            <v>Costos OyM (D)</v>
          </cell>
          <cell r="D1309">
            <v>2007</v>
          </cell>
          <cell r="G1309">
            <v>148</v>
          </cell>
          <cell r="Y1309">
            <v>1116407.1354322101</v>
          </cell>
        </row>
        <row r="1310">
          <cell r="A1310" t="str">
            <v>Costos OyM (D)</v>
          </cell>
          <cell r="D1310">
            <v>2007</v>
          </cell>
          <cell r="G1310">
            <v>148</v>
          </cell>
          <cell r="Y1310">
            <v>163683.44883685707</v>
          </cell>
        </row>
        <row r="1311">
          <cell r="A1311" t="str">
            <v>Costos OyM (D)</v>
          </cell>
          <cell r="D1311">
            <v>2007</v>
          </cell>
          <cell r="G1311">
            <v>148</v>
          </cell>
          <cell r="Y1311">
            <v>295227.23028720036</v>
          </cell>
        </row>
        <row r="1312">
          <cell r="A1312" t="str">
            <v>Costos OyM (D)</v>
          </cell>
          <cell r="D1312">
            <v>2007</v>
          </cell>
          <cell r="G1312">
            <v>148</v>
          </cell>
          <cell r="Y1312">
            <v>2259582.5344065977</v>
          </cell>
        </row>
        <row r="1313">
          <cell r="A1313" t="str">
            <v>Costos OyM (D)</v>
          </cell>
          <cell r="D1313">
            <v>2007</v>
          </cell>
          <cell r="G1313">
            <v>148</v>
          </cell>
          <cell r="Y1313">
            <v>137851037.5377419</v>
          </cell>
        </row>
        <row r="1314">
          <cell r="A1314" t="str">
            <v>Costos OyM (D)</v>
          </cell>
          <cell r="D1314">
            <v>2007</v>
          </cell>
          <cell r="G1314">
            <v>148</v>
          </cell>
          <cell r="Y1314">
            <v>865990.28839774861</v>
          </cell>
        </row>
        <row r="1315">
          <cell r="A1315" t="str">
            <v>Costos OyM (D)</v>
          </cell>
          <cell r="D1315">
            <v>2007</v>
          </cell>
          <cell r="G1315">
            <v>148</v>
          </cell>
          <cell r="Y1315">
            <v>2863687.3937905952</v>
          </cell>
        </row>
        <row r="1316">
          <cell r="A1316" t="str">
            <v>Costos de OyM (C )</v>
          </cell>
          <cell r="D1316">
            <v>2007</v>
          </cell>
          <cell r="G1316">
            <v>148</v>
          </cell>
          <cell r="Y1316">
            <v>295855.47586819209</v>
          </cell>
        </row>
        <row r="1317">
          <cell r="A1317" t="str">
            <v>Costos OyM (D)</v>
          </cell>
          <cell r="D1317">
            <v>2007</v>
          </cell>
          <cell r="G1317">
            <v>148</v>
          </cell>
          <cell r="Y1317">
            <v>73350.38991612941</v>
          </cell>
        </row>
        <row r="1318">
          <cell r="A1318" t="str">
            <v>Costos de OyM (C )</v>
          </cell>
          <cell r="D1318">
            <v>2007</v>
          </cell>
          <cell r="G1318">
            <v>148</v>
          </cell>
          <cell r="Y1318">
            <v>27569280.89631312</v>
          </cell>
        </row>
        <row r="1319">
          <cell r="A1319" t="str">
            <v>Costos de OyM (C )</v>
          </cell>
          <cell r="D1319">
            <v>2007</v>
          </cell>
          <cell r="G1319">
            <v>148</v>
          </cell>
          <cell r="Y1319">
            <v>3729479.7292937026</v>
          </cell>
        </row>
        <row r="1320">
          <cell r="A1320" t="str">
            <v>Costos de OyM (C )</v>
          </cell>
          <cell r="D1320">
            <v>2007</v>
          </cell>
          <cell r="G1320">
            <v>148</v>
          </cell>
          <cell r="Y1320">
            <v>58158.384745754804</v>
          </cell>
        </row>
        <row r="1321">
          <cell r="A1321" t="str">
            <v>Costos de Administración</v>
          </cell>
          <cell r="D1321">
            <v>2007</v>
          </cell>
          <cell r="G1321">
            <v>148</v>
          </cell>
          <cell r="Y1321">
            <v>46200936.377979137</v>
          </cell>
        </row>
        <row r="1322">
          <cell r="A1322" t="str">
            <v>Costos Totales</v>
          </cell>
          <cell r="D1322">
            <v>2007</v>
          </cell>
          <cell r="G1322">
            <v>148</v>
          </cell>
          <cell r="Y1322">
            <v>1250246754</v>
          </cell>
        </row>
        <row r="1323">
          <cell r="A1323" t="str">
            <v>Costos de Combustible</v>
          </cell>
          <cell r="D1323">
            <v>2007</v>
          </cell>
          <cell r="G1323">
            <v>164</v>
          </cell>
          <cell r="Y1323">
            <v>524070569</v>
          </cell>
        </row>
        <row r="1324">
          <cell r="A1324" t="str">
            <v>Costos de Combustible</v>
          </cell>
          <cell r="D1324">
            <v>2007</v>
          </cell>
          <cell r="G1324">
            <v>164</v>
          </cell>
          <cell r="Y1324">
            <v>7181546</v>
          </cell>
        </row>
        <row r="1325">
          <cell r="A1325" t="str">
            <v>Costos Compra de Energía</v>
          </cell>
          <cell r="D1325">
            <v>2007</v>
          </cell>
          <cell r="G1325">
            <v>164</v>
          </cell>
          <cell r="Y1325">
            <v>282649319</v>
          </cell>
        </row>
        <row r="1326">
          <cell r="A1326" t="str">
            <v>Costos Totales por Compra de Energia</v>
          </cell>
          <cell r="D1326">
            <v>2007</v>
          </cell>
          <cell r="G1326">
            <v>164</v>
          </cell>
          <cell r="Y1326">
            <v>291369023</v>
          </cell>
        </row>
        <row r="1327">
          <cell r="A1327" t="str">
            <v>Costos OyM (D)</v>
          </cell>
          <cell r="D1327">
            <v>2007</v>
          </cell>
          <cell r="G1327">
            <v>164</v>
          </cell>
          <cell r="Y1327">
            <v>4002955.2958876351</v>
          </cell>
        </row>
        <row r="1328">
          <cell r="A1328" t="str">
            <v>Costos OyM (D)</v>
          </cell>
          <cell r="D1328">
            <v>2007</v>
          </cell>
          <cell r="G1328">
            <v>164</v>
          </cell>
          <cell r="Y1328">
            <v>269608.29662010231</v>
          </cell>
        </row>
        <row r="1329">
          <cell r="A1329" t="str">
            <v>Costos OyM (D)</v>
          </cell>
          <cell r="D1329">
            <v>2007</v>
          </cell>
          <cell r="G1329">
            <v>164</v>
          </cell>
          <cell r="Y1329">
            <v>687301.51227686042</v>
          </cell>
        </row>
        <row r="1330">
          <cell r="A1330" t="str">
            <v>Costos OyM (D)</v>
          </cell>
          <cell r="D1330">
            <v>2007</v>
          </cell>
          <cell r="G1330">
            <v>164</v>
          </cell>
          <cell r="Y1330">
            <v>2337230.2720961189</v>
          </cell>
        </row>
        <row r="1331">
          <cell r="A1331" t="str">
            <v>Costos OyM (D)</v>
          </cell>
          <cell r="D1331">
            <v>2007</v>
          </cell>
          <cell r="G1331">
            <v>164</v>
          </cell>
          <cell r="Y1331">
            <v>1761794.6206811166</v>
          </cell>
        </row>
        <row r="1332">
          <cell r="A1332" t="str">
            <v>Costos de OyM (C )</v>
          </cell>
          <cell r="D1332">
            <v>2007</v>
          </cell>
          <cell r="G1332">
            <v>164</v>
          </cell>
          <cell r="Y1332">
            <v>4287156.9146756623</v>
          </cell>
        </row>
        <row r="1333">
          <cell r="A1333" t="str">
            <v>Costos OyM (D)</v>
          </cell>
          <cell r="D1333">
            <v>2007</v>
          </cell>
          <cell r="G1333">
            <v>164</v>
          </cell>
          <cell r="Y1333">
            <v>1214299.0324756512</v>
          </cell>
        </row>
        <row r="1334">
          <cell r="A1334" t="str">
            <v>Costos OyM (D)</v>
          </cell>
          <cell r="D1334">
            <v>2007</v>
          </cell>
          <cell r="G1334">
            <v>164</v>
          </cell>
          <cell r="Y1334">
            <v>13767901.21785214</v>
          </cell>
        </row>
        <row r="1335">
          <cell r="A1335" t="str">
            <v>Costos OyM (D)</v>
          </cell>
          <cell r="D1335">
            <v>2007</v>
          </cell>
          <cell r="G1335">
            <v>164</v>
          </cell>
          <cell r="Y1335">
            <v>1469769.3357936984</v>
          </cell>
        </row>
        <row r="1336">
          <cell r="A1336" t="str">
            <v>Costos OyM (D)</v>
          </cell>
          <cell r="D1336">
            <v>2007</v>
          </cell>
          <cell r="G1336">
            <v>164</v>
          </cell>
          <cell r="Y1336">
            <v>754270.48118570494</v>
          </cell>
        </row>
        <row r="1337">
          <cell r="A1337" t="str">
            <v>Costos OyM (D)</v>
          </cell>
          <cell r="D1337">
            <v>2007</v>
          </cell>
          <cell r="G1337">
            <v>164</v>
          </cell>
          <cell r="Y1337">
            <v>169867.13567208525</v>
          </cell>
        </row>
        <row r="1338">
          <cell r="A1338" t="str">
            <v>Costos OyM (D)</v>
          </cell>
          <cell r="D1338">
            <v>2007</v>
          </cell>
          <cell r="G1338">
            <v>164</v>
          </cell>
          <cell r="Y1338">
            <v>2060808.0109673575</v>
          </cell>
        </row>
        <row r="1339">
          <cell r="A1339" t="str">
            <v>Costos OyM (D)</v>
          </cell>
          <cell r="D1339">
            <v>2007</v>
          </cell>
          <cell r="G1339">
            <v>164</v>
          </cell>
          <cell r="Y1339">
            <v>20333456.555416763</v>
          </cell>
        </row>
        <row r="1340">
          <cell r="A1340" t="str">
            <v>Costos OyM (D)</v>
          </cell>
          <cell r="D1340">
            <v>2007</v>
          </cell>
          <cell r="G1340">
            <v>164</v>
          </cell>
          <cell r="Y1340">
            <v>1142813.635318693</v>
          </cell>
        </row>
        <row r="1341">
          <cell r="A1341" t="str">
            <v>Costos OyM (D)</v>
          </cell>
          <cell r="D1341">
            <v>2007</v>
          </cell>
          <cell r="G1341">
            <v>164</v>
          </cell>
          <cell r="Y1341">
            <v>2570620.6340310373</v>
          </cell>
        </row>
        <row r="1342">
          <cell r="A1342" t="str">
            <v>Costos de OyM (C )</v>
          </cell>
          <cell r="D1342">
            <v>2007</v>
          </cell>
          <cell r="G1342">
            <v>164</v>
          </cell>
          <cell r="Y1342">
            <v>502892.62958554405</v>
          </cell>
        </row>
        <row r="1343">
          <cell r="A1343" t="str">
            <v>Costos OyM (D)</v>
          </cell>
          <cell r="D1343">
            <v>2007</v>
          </cell>
          <cell r="G1343">
            <v>164</v>
          </cell>
          <cell r="Y1343">
            <v>272220.40997255605</v>
          </cell>
        </row>
        <row r="1344">
          <cell r="A1344" t="str">
            <v>Costos de OyM (C )</v>
          </cell>
          <cell r="D1344">
            <v>2007</v>
          </cell>
          <cell r="G1344">
            <v>164</v>
          </cell>
          <cell r="Y1344">
            <v>28782037.023517907</v>
          </cell>
        </row>
        <row r="1345">
          <cell r="A1345" t="str">
            <v>Costos de OyM (C )</v>
          </cell>
          <cell r="D1345">
            <v>2007</v>
          </cell>
          <cell r="G1345">
            <v>164</v>
          </cell>
          <cell r="Y1345">
            <v>5145731.7818281231</v>
          </cell>
        </row>
        <row r="1346">
          <cell r="A1346" t="str">
            <v>Costos de OyM (C )</v>
          </cell>
          <cell r="D1346">
            <v>2007</v>
          </cell>
          <cell r="G1346">
            <v>164</v>
          </cell>
          <cell r="Y1346">
            <v>0</v>
          </cell>
        </row>
        <row r="1347">
          <cell r="A1347" t="str">
            <v>Costos de Administración</v>
          </cell>
          <cell r="D1347">
            <v>2007</v>
          </cell>
          <cell r="G1347">
            <v>164</v>
          </cell>
          <cell r="Y1347">
            <v>25172147.446010582</v>
          </cell>
        </row>
        <row r="1348">
          <cell r="A1348" t="str">
            <v>Costos Totales</v>
          </cell>
          <cell r="D1348">
            <v>2007</v>
          </cell>
          <cell r="G1348">
            <v>164</v>
          </cell>
          <cell r="Y1348">
            <v>1113744479</v>
          </cell>
        </row>
        <row r="1349">
          <cell r="A1349" t="str">
            <v>Costos de Combustible</v>
          </cell>
          <cell r="D1349">
            <v>2007</v>
          </cell>
          <cell r="G1349">
            <v>3</v>
          </cell>
          <cell r="Y1349">
            <v>1040707</v>
          </cell>
        </row>
        <row r="1350">
          <cell r="A1350" t="str">
            <v>Costos Compra de Energía</v>
          </cell>
          <cell r="D1350">
            <v>2007</v>
          </cell>
          <cell r="G1350">
            <v>3</v>
          </cell>
          <cell r="Y1350">
            <v>8787192</v>
          </cell>
        </row>
        <row r="1351">
          <cell r="A1351" t="str">
            <v>Costos Totales por Compra de Energia</v>
          </cell>
          <cell r="D1351">
            <v>2007</v>
          </cell>
          <cell r="G1351">
            <v>3</v>
          </cell>
          <cell r="Y1351">
            <v>8787192</v>
          </cell>
        </row>
        <row r="1352">
          <cell r="A1352" t="str">
            <v>Costos OyM (D)</v>
          </cell>
          <cell r="D1352">
            <v>2007</v>
          </cell>
          <cell r="G1352">
            <v>3</v>
          </cell>
          <cell r="Y1352">
            <v>420325.55182226311</v>
          </cell>
        </row>
        <row r="1353">
          <cell r="A1353" t="str">
            <v>Costos OyM (D)</v>
          </cell>
          <cell r="D1353">
            <v>2007</v>
          </cell>
          <cell r="G1353">
            <v>3</v>
          </cell>
          <cell r="Y1353">
            <v>11109.065302822686</v>
          </cell>
        </row>
        <row r="1354">
          <cell r="A1354" t="str">
            <v>Costos de OyM (C )</v>
          </cell>
          <cell r="D1354">
            <v>2007</v>
          </cell>
          <cell r="G1354">
            <v>3</v>
          </cell>
          <cell r="Y1354">
            <v>276582.07073135668</v>
          </cell>
        </row>
        <row r="1355">
          <cell r="A1355" t="str">
            <v>Costos OyM (D)</v>
          </cell>
          <cell r="D1355">
            <v>2007</v>
          </cell>
          <cell r="G1355">
            <v>3</v>
          </cell>
          <cell r="Y1355">
            <v>267184.92952279357</v>
          </cell>
        </row>
        <row r="1356">
          <cell r="A1356" t="str">
            <v>Costos OyM (D)</v>
          </cell>
          <cell r="D1356">
            <v>2007</v>
          </cell>
          <cell r="G1356">
            <v>3</v>
          </cell>
          <cell r="Y1356">
            <v>71849.407791880702</v>
          </cell>
        </row>
        <row r="1357">
          <cell r="A1357" t="str">
            <v>Costos OyM (D)</v>
          </cell>
          <cell r="D1357">
            <v>2007</v>
          </cell>
          <cell r="G1357">
            <v>3</v>
          </cell>
          <cell r="Y1357">
            <v>89916.244273949036</v>
          </cell>
        </row>
        <row r="1358">
          <cell r="A1358" t="str">
            <v>Costos OyM (D)</v>
          </cell>
          <cell r="D1358">
            <v>2007</v>
          </cell>
          <cell r="G1358">
            <v>3</v>
          </cell>
          <cell r="Y1358">
            <v>364652.1474921584</v>
          </cell>
        </row>
        <row r="1359">
          <cell r="A1359" t="str">
            <v>Costos OyM (D)</v>
          </cell>
          <cell r="D1359">
            <v>2007</v>
          </cell>
          <cell r="G1359">
            <v>3</v>
          </cell>
          <cell r="Y1359">
            <v>307393.49931675807</v>
          </cell>
        </row>
        <row r="1360">
          <cell r="A1360" t="str">
            <v>Costos OyM (D)</v>
          </cell>
          <cell r="D1360">
            <v>2007</v>
          </cell>
          <cell r="G1360">
            <v>3</v>
          </cell>
          <cell r="Y1360">
            <v>-18348.832375171936</v>
          </cell>
        </row>
        <row r="1361">
          <cell r="A1361" t="str">
            <v>Costos de OyM (C )</v>
          </cell>
          <cell r="D1361">
            <v>2007</v>
          </cell>
          <cell r="G1361">
            <v>3</v>
          </cell>
          <cell r="Y1361">
            <v>11480.90510599367</v>
          </cell>
        </row>
        <row r="1362">
          <cell r="A1362" t="str">
            <v>Costos OyM (D)</v>
          </cell>
          <cell r="D1362">
            <v>2007</v>
          </cell>
          <cell r="G1362">
            <v>3</v>
          </cell>
          <cell r="Y1362">
            <v>19060.001300807733</v>
          </cell>
        </row>
        <row r="1363">
          <cell r="A1363" t="str">
            <v>Costos de OyM (C )</v>
          </cell>
          <cell r="D1363">
            <v>2007</v>
          </cell>
          <cell r="G1363">
            <v>3</v>
          </cell>
          <cell r="Y1363">
            <v>1110690.7796987481</v>
          </cell>
        </row>
        <row r="1364">
          <cell r="A1364" t="str">
            <v>Costos de OyM (C )</v>
          </cell>
          <cell r="D1364">
            <v>2007</v>
          </cell>
          <cell r="G1364">
            <v>3</v>
          </cell>
          <cell r="Y1364">
            <v>51198.387962152614</v>
          </cell>
        </row>
        <row r="1365">
          <cell r="A1365" t="str">
            <v>Costos de Administración</v>
          </cell>
          <cell r="D1365">
            <v>2007</v>
          </cell>
          <cell r="G1365">
            <v>3</v>
          </cell>
          <cell r="Y1365">
            <v>2399885.5524523053</v>
          </cell>
        </row>
        <row r="1366">
          <cell r="A1366" t="str">
            <v>Costos Totales</v>
          </cell>
          <cell r="D1366">
            <v>2007</v>
          </cell>
          <cell r="G1366">
            <v>3</v>
          </cell>
          <cell r="Y1366">
            <v>17911493</v>
          </cell>
        </row>
        <row r="1367">
          <cell r="A1367" t="str">
            <v>Costos de OyM (C )</v>
          </cell>
          <cell r="D1367">
            <v>2007</v>
          </cell>
          <cell r="G1367">
            <v>274</v>
          </cell>
          <cell r="Y1367">
            <v>5256215.411158138</v>
          </cell>
        </row>
        <row r="1368">
          <cell r="A1368" t="str">
            <v>Costos de Administración</v>
          </cell>
          <cell r="D1368">
            <v>2007</v>
          </cell>
          <cell r="G1368">
            <v>274</v>
          </cell>
          <cell r="Y1368">
            <v>3420234.0970413596</v>
          </cell>
        </row>
        <row r="1369">
          <cell r="A1369" t="str">
            <v>Costos Totales</v>
          </cell>
          <cell r="D1369">
            <v>2007</v>
          </cell>
          <cell r="G1369">
            <v>274</v>
          </cell>
          <cell r="Y1369">
            <v>183362419</v>
          </cell>
        </row>
        <row r="1370">
          <cell r="A1370" t="str">
            <v>Costos de Combustible</v>
          </cell>
          <cell r="D1370">
            <v>2007</v>
          </cell>
          <cell r="G1370">
            <v>150</v>
          </cell>
          <cell r="Y1370">
            <v>58708797</v>
          </cell>
        </row>
        <row r="1371">
          <cell r="A1371" t="str">
            <v>Costos de Combustible</v>
          </cell>
          <cell r="D1371">
            <v>2007</v>
          </cell>
          <cell r="G1371">
            <v>150</v>
          </cell>
          <cell r="Y1371">
            <v>84696834</v>
          </cell>
        </row>
        <row r="1372">
          <cell r="A1372" t="str">
            <v>Costos Compra de Energía</v>
          </cell>
          <cell r="D1372">
            <v>2007</v>
          </cell>
          <cell r="G1372">
            <v>150</v>
          </cell>
          <cell r="Y1372">
            <v>877086510</v>
          </cell>
        </row>
        <row r="1373">
          <cell r="A1373" t="str">
            <v>Costos Totales por Compra de Energia</v>
          </cell>
          <cell r="D1373">
            <v>2007</v>
          </cell>
          <cell r="G1373">
            <v>150</v>
          </cell>
          <cell r="Y1373">
            <v>888682282</v>
          </cell>
        </row>
        <row r="1374">
          <cell r="A1374" t="str">
            <v>Costos OyM (D)</v>
          </cell>
          <cell r="D1374">
            <v>2007</v>
          </cell>
          <cell r="G1374">
            <v>150</v>
          </cell>
          <cell r="Y1374">
            <v>2600604.3248483646</v>
          </cell>
        </row>
        <row r="1375">
          <cell r="A1375" t="str">
            <v>Costos OyM (D)</v>
          </cell>
          <cell r="D1375">
            <v>2007</v>
          </cell>
          <cell r="G1375">
            <v>150</v>
          </cell>
          <cell r="Y1375">
            <v>5554293.34812357</v>
          </cell>
        </row>
        <row r="1376">
          <cell r="A1376" t="str">
            <v>Costos OyM (D)</v>
          </cell>
          <cell r="D1376">
            <v>2007</v>
          </cell>
          <cell r="G1376">
            <v>150</v>
          </cell>
          <cell r="Y1376">
            <v>1912071.4679546058</v>
          </cell>
        </row>
        <row r="1377">
          <cell r="A1377" t="str">
            <v>Costos OyM (D)</v>
          </cell>
          <cell r="D1377">
            <v>2007</v>
          </cell>
          <cell r="G1377">
            <v>150</v>
          </cell>
          <cell r="Y1377">
            <v>2018743.4363311334</v>
          </cell>
        </row>
        <row r="1378">
          <cell r="A1378" t="str">
            <v>Costos OyM (D)</v>
          </cell>
          <cell r="D1378">
            <v>2007</v>
          </cell>
          <cell r="G1378">
            <v>150</v>
          </cell>
          <cell r="Y1378">
            <v>3089807.654433588</v>
          </cell>
        </row>
        <row r="1379">
          <cell r="A1379" t="str">
            <v>Costos de OyM (C )</v>
          </cell>
          <cell r="D1379">
            <v>2007</v>
          </cell>
          <cell r="G1379">
            <v>150</v>
          </cell>
          <cell r="Y1379">
            <v>1747313.090825689</v>
          </cell>
        </row>
        <row r="1380">
          <cell r="A1380" t="str">
            <v>Costos OyM (D)</v>
          </cell>
          <cell r="D1380">
            <v>2007</v>
          </cell>
          <cell r="G1380">
            <v>150</v>
          </cell>
          <cell r="Y1380">
            <v>3347342.9316620911</v>
          </cell>
        </row>
        <row r="1381">
          <cell r="A1381" t="str">
            <v>Costos OyM (D)</v>
          </cell>
          <cell r="D1381">
            <v>2007</v>
          </cell>
          <cell r="G1381">
            <v>150</v>
          </cell>
          <cell r="Y1381">
            <v>1700467.8166135722</v>
          </cell>
        </row>
        <row r="1382">
          <cell r="A1382" t="str">
            <v>Costos OyM (D)</v>
          </cell>
          <cell r="D1382">
            <v>2007</v>
          </cell>
          <cell r="G1382">
            <v>150</v>
          </cell>
          <cell r="Y1382">
            <v>585665.02435009519</v>
          </cell>
        </row>
        <row r="1383">
          <cell r="A1383" t="str">
            <v>Costos OyM (D)</v>
          </cell>
          <cell r="D1383">
            <v>2007</v>
          </cell>
          <cell r="G1383">
            <v>150</v>
          </cell>
          <cell r="Y1383">
            <v>53902.784698505951</v>
          </cell>
        </row>
        <row r="1384">
          <cell r="A1384" t="str">
            <v>Costos OyM (D)</v>
          </cell>
          <cell r="D1384">
            <v>2007</v>
          </cell>
          <cell r="G1384">
            <v>150</v>
          </cell>
          <cell r="Y1384">
            <v>188.74625514504564</v>
          </cell>
        </row>
        <row r="1385">
          <cell r="A1385" t="str">
            <v>Costos OyM (D)</v>
          </cell>
          <cell r="D1385">
            <v>2007</v>
          </cell>
          <cell r="G1385">
            <v>150</v>
          </cell>
          <cell r="Y1385">
            <v>5025028.6258838112</v>
          </cell>
        </row>
        <row r="1386">
          <cell r="A1386" t="str">
            <v>Costos OyM (D)</v>
          </cell>
          <cell r="D1386">
            <v>2007</v>
          </cell>
          <cell r="G1386">
            <v>150</v>
          </cell>
          <cell r="Y1386">
            <v>34724239.514570989</v>
          </cell>
        </row>
        <row r="1387">
          <cell r="A1387" t="str">
            <v>Costos OyM (D)</v>
          </cell>
          <cell r="D1387">
            <v>2007</v>
          </cell>
          <cell r="G1387">
            <v>150</v>
          </cell>
          <cell r="Y1387">
            <v>12115983.881416176</v>
          </cell>
        </row>
        <row r="1388">
          <cell r="A1388" t="str">
            <v>Costos OyM (D)</v>
          </cell>
          <cell r="D1388">
            <v>2007</v>
          </cell>
          <cell r="G1388">
            <v>150</v>
          </cell>
          <cell r="Y1388">
            <v>299305.49758587009</v>
          </cell>
        </row>
        <row r="1389">
          <cell r="A1389" t="str">
            <v>Costos de OyM (C )</v>
          </cell>
          <cell r="D1389">
            <v>2007</v>
          </cell>
          <cell r="G1389">
            <v>150</v>
          </cell>
          <cell r="Y1389">
            <v>232198.74983769975</v>
          </cell>
        </row>
        <row r="1390">
          <cell r="A1390" t="str">
            <v>Costos OyM (D)</v>
          </cell>
          <cell r="D1390">
            <v>2007</v>
          </cell>
          <cell r="G1390">
            <v>150</v>
          </cell>
          <cell r="Y1390">
            <v>0</v>
          </cell>
        </row>
        <row r="1391">
          <cell r="A1391" t="str">
            <v>Costos de OyM (C )</v>
          </cell>
          <cell r="D1391">
            <v>2007</v>
          </cell>
          <cell r="G1391">
            <v>150</v>
          </cell>
          <cell r="Y1391">
            <v>45093268.652738422</v>
          </cell>
        </row>
        <row r="1392">
          <cell r="A1392" t="str">
            <v>Costos de OyM (C )</v>
          </cell>
          <cell r="D1392">
            <v>2007</v>
          </cell>
          <cell r="G1392">
            <v>150</v>
          </cell>
          <cell r="Y1392">
            <v>49074052.014082119</v>
          </cell>
        </row>
        <row r="1393">
          <cell r="A1393" t="str">
            <v>Costos de OyM (C )</v>
          </cell>
          <cell r="D1393">
            <v>2007</v>
          </cell>
          <cell r="G1393">
            <v>150</v>
          </cell>
          <cell r="Y1393">
            <v>354064.41749130964</v>
          </cell>
        </row>
        <row r="1394">
          <cell r="A1394" t="str">
            <v>Costos de Administración</v>
          </cell>
          <cell r="D1394">
            <v>2007</v>
          </cell>
          <cell r="G1394">
            <v>150</v>
          </cell>
          <cell r="Y1394">
            <v>43794699.172426939</v>
          </cell>
        </row>
        <row r="1395">
          <cell r="A1395" t="str">
            <v>Costos Totales</v>
          </cell>
          <cell r="D1395">
            <v>2007</v>
          </cell>
          <cell r="G1395">
            <v>150</v>
          </cell>
          <cell r="Y1395">
            <v>1422758832</v>
          </cell>
        </row>
        <row r="1396">
          <cell r="A1396" t="str">
            <v>Costos de Administración</v>
          </cell>
          <cell r="D1396">
            <v>2007</v>
          </cell>
          <cell r="G1396">
            <v>211</v>
          </cell>
          <cell r="Y1396">
            <v>0</v>
          </cell>
        </row>
        <row r="1397">
          <cell r="A1397" t="str">
            <v>Costos Totales</v>
          </cell>
          <cell r="D1397">
            <v>2007</v>
          </cell>
          <cell r="G1397">
            <v>211</v>
          </cell>
          <cell r="Y1397">
            <v>129772</v>
          </cell>
        </row>
        <row r="1398">
          <cell r="A1398" t="str">
            <v>Costos de Combustible</v>
          </cell>
          <cell r="D1398">
            <v>2007</v>
          </cell>
          <cell r="G1398">
            <v>27</v>
          </cell>
          <cell r="Y1398">
            <v>387336124</v>
          </cell>
        </row>
        <row r="1399">
          <cell r="A1399" t="str">
            <v>Costos de Combustible</v>
          </cell>
          <cell r="D1399">
            <v>2007</v>
          </cell>
          <cell r="G1399">
            <v>27</v>
          </cell>
          <cell r="Y1399">
            <v>225569319</v>
          </cell>
        </row>
        <row r="1400">
          <cell r="A1400" t="str">
            <v>Costos Compra de Energía</v>
          </cell>
          <cell r="D1400">
            <v>2007</v>
          </cell>
          <cell r="G1400">
            <v>27</v>
          </cell>
          <cell r="Y1400">
            <v>635183888</v>
          </cell>
        </row>
        <row r="1401">
          <cell r="A1401" t="str">
            <v>Costos Totales por Compra de Energia</v>
          </cell>
          <cell r="D1401">
            <v>2007</v>
          </cell>
          <cell r="G1401">
            <v>27</v>
          </cell>
          <cell r="Y1401">
            <v>639510578</v>
          </cell>
        </row>
        <row r="1402">
          <cell r="A1402" t="str">
            <v>Costos OyM (D)</v>
          </cell>
          <cell r="D1402">
            <v>2007</v>
          </cell>
          <cell r="G1402">
            <v>27</v>
          </cell>
          <cell r="Y1402">
            <v>1366356.6107872645</v>
          </cell>
        </row>
        <row r="1403">
          <cell r="A1403" t="str">
            <v>Costos OyM (D)</v>
          </cell>
          <cell r="D1403">
            <v>2007</v>
          </cell>
          <cell r="G1403">
            <v>27</v>
          </cell>
          <cell r="Y1403">
            <v>1703342.8265356924</v>
          </cell>
        </row>
        <row r="1404">
          <cell r="A1404" t="str">
            <v>Costos OyM (D)</v>
          </cell>
          <cell r="D1404">
            <v>2007</v>
          </cell>
          <cell r="G1404">
            <v>27</v>
          </cell>
          <cell r="Y1404">
            <v>1803843.4664627453</v>
          </cell>
        </row>
        <row r="1405">
          <cell r="A1405" t="str">
            <v>Costos OyM (D)</v>
          </cell>
          <cell r="D1405">
            <v>2007</v>
          </cell>
          <cell r="G1405">
            <v>27</v>
          </cell>
          <cell r="Y1405">
            <v>3693897.9084526044</v>
          </cell>
        </row>
        <row r="1406">
          <cell r="A1406" t="str">
            <v>Costos OyM (D)</v>
          </cell>
          <cell r="D1406">
            <v>2007</v>
          </cell>
          <cell r="G1406">
            <v>27</v>
          </cell>
          <cell r="Y1406">
            <v>480262.59923734074</v>
          </cell>
        </row>
        <row r="1407">
          <cell r="A1407" t="str">
            <v>Costos de OyM (C )</v>
          </cell>
          <cell r="D1407">
            <v>2007</v>
          </cell>
          <cell r="G1407">
            <v>27</v>
          </cell>
          <cell r="Y1407">
            <v>253109.07431492396</v>
          </cell>
        </row>
        <row r="1408">
          <cell r="A1408" t="str">
            <v>Costos OyM (D)</v>
          </cell>
          <cell r="D1408">
            <v>2007</v>
          </cell>
          <cell r="G1408">
            <v>27</v>
          </cell>
          <cell r="Y1408">
            <v>2380790.211408522</v>
          </cell>
        </row>
        <row r="1409">
          <cell r="A1409" t="str">
            <v>Costos OyM (D)</v>
          </cell>
          <cell r="D1409">
            <v>2007</v>
          </cell>
          <cell r="G1409">
            <v>27</v>
          </cell>
          <cell r="Y1409">
            <v>4571187.1318979347</v>
          </cell>
        </row>
        <row r="1410">
          <cell r="A1410" t="str">
            <v>Costos OyM (D)</v>
          </cell>
          <cell r="D1410">
            <v>2007</v>
          </cell>
          <cell r="G1410">
            <v>27</v>
          </cell>
          <cell r="Y1410">
            <v>1924947.7824201854</v>
          </cell>
        </row>
        <row r="1411">
          <cell r="A1411" t="str">
            <v>Costos OyM (D)</v>
          </cell>
          <cell r="D1411">
            <v>2007</v>
          </cell>
          <cell r="G1411">
            <v>27</v>
          </cell>
          <cell r="Y1411">
            <v>395621.13870092732</v>
          </cell>
        </row>
        <row r="1412">
          <cell r="A1412" t="str">
            <v>Costos OyM (D)</v>
          </cell>
          <cell r="D1412">
            <v>2007</v>
          </cell>
          <cell r="G1412">
            <v>27</v>
          </cell>
          <cell r="Y1412">
            <v>2449615.185159626</v>
          </cell>
        </row>
        <row r="1413">
          <cell r="A1413" t="str">
            <v>Costos OyM (D)</v>
          </cell>
          <cell r="D1413">
            <v>2007</v>
          </cell>
          <cell r="G1413">
            <v>27</v>
          </cell>
          <cell r="Y1413">
            <v>29402755.684251923</v>
          </cell>
        </row>
        <row r="1414">
          <cell r="A1414" t="str">
            <v>Costos OyM (D)</v>
          </cell>
          <cell r="D1414">
            <v>2007</v>
          </cell>
          <cell r="G1414">
            <v>27</v>
          </cell>
          <cell r="Y1414">
            <v>3000720.5454947404</v>
          </cell>
        </row>
        <row r="1415">
          <cell r="A1415" t="str">
            <v>Costos OyM (D)</v>
          </cell>
          <cell r="D1415">
            <v>2007</v>
          </cell>
          <cell r="G1415">
            <v>27</v>
          </cell>
          <cell r="Y1415">
            <v>696430.98887988797</v>
          </cell>
        </row>
        <row r="1416">
          <cell r="A1416" t="str">
            <v>Costos de OyM (C )</v>
          </cell>
          <cell r="D1416">
            <v>2007</v>
          </cell>
          <cell r="G1416">
            <v>27</v>
          </cell>
          <cell r="Y1416">
            <v>629269.09418607282</v>
          </cell>
        </row>
        <row r="1417">
          <cell r="A1417" t="str">
            <v>Costos OyM (D)</v>
          </cell>
          <cell r="D1417">
            <v>2007</v>
          </cell>
          <cell r="G1417">
            <v>27</v>
          </cell>
          <cell r="Y1417">
            <v>19684.661526168718</v>
          </cell>
        </row>
        <row r="1418">
          <cell r="A1418" t="str">
            <v>Costos de OyM (C )</v>
          </cell>
          <cell r="D1418">
            <v>2007</v>
          </cell>
          <cell r="G1418">
            <v>27</v>
          </cell>
          <cell r="Y1418">
            <v>49116477.098592587</v>
          </cell>
        </row>
        <row r="1419">
          <cell r="A1419" t="str">
            <v>Costos de OyM (C )</v>
          </cell>
          <cell r="D1419">
            <v>2007</v>
          </cell>
          <cell r="G1419">
            <v>27</v>
          </cell>
          <cell r="Y1419">
            <v>6362394.2704238035</v>
          </cell>
        </row>
        <row r="1420">
          <cell r="A1420" t="str">
            <v>Costos de OyM (C )</v>
          </cell>
          <cell r="D1420">
            <v>2007</v>
          </cell>
          <cell r="G1420">
            <v>27</v>
          </cell>
          <cell r="Y1420">
            <v>11807.839579605976</v>
          </cell>
        </row>
        <row r="1421">
          <cell r="A1421" t="str">
            <v>Costos de Administración</v>
          </cell>
          <cell r="D1421">
            <v>2007</v>
          </cell>
          <cell r="G1421">
            <v>27</v>
          </cell>
          <cell r="Y1421">
            <v>70691396.112510741</v>
          </cell>
        </row>
        <row r="1422">
          <cell r="A1422" t="str">
            <v>Costos Totales</v>
          </cell>
          <cell r="D1422">
            <v>2007</v>
          </cell>
          <cell r="G1422">
            <v>27</v>
          </cell>
          <cell r="Y1422">
            <v>1875355244</v>
          </cell>
        </row>
        <row r="1423">
          <cell r="A1423" t="str">
            <v>Costos de Combustible</v>
          </cell>
          <cell r="D1423">
            <v>2007</v>
          </cell>
          <cell r="G1423">
            <v>178</v>
          </cell>
          <cell r="Y1423">
            <v>71980364</v>
          </cell>
        </row>
        <row r="1424">
          <cell r="A1424" t="str">
            <v>Costos de Combustible</v>
          </cell>
          <cell r="D1424">
            <v>2007</v>
          </cell>
          <cell r="G1424">
            <v>178</v>
          </cell>
          <cell r="Y1424">
            <v>14313615</v>
          </cell>
        </row>
        <row r="1425">
          <cell r="A1425" t="str">
            <v>Costos Compra de Energía</v>
          </cell>
          <cell r="D1425">
            <v>2007</v>
          </cell>
          <cell r="G1425">
            <v>178</v>
          </cell>
          <cell r="Y1425">
            <v>62077740</v>
          </cell>
        </row>
        <row r="1426">
          <cell r="A1426" t="str">
            <v>Costos Totales por Compra de Energia</v>
          </cell>
          <cell r="D1426">
            <v>2007</v>
          </cell>
          <cell r="G1426">
            <v>178</v>
          </cell>
          <cell r="Y1426">
            <v>63023831</v>
          </cell>
        </row>
        <row r="1427">
          <cell r="A1427" t="str">
            <v>Costos OyM (D)</v>
          </cell>
          <cell r="D1427">
            <v>2007</v>
          </cell>
          <cell r="G1427">
            <v>178</v>
          </cell>
          <cell r="Y1427">
            <v>243550.07851394638</v>
          </cell>
        </row>
        <row r="1428">
          <cell r="A1428" t="str">
            <v>Costos OyM (D)</v>
          </cell>
          <cell r="D1428">
            <v>2007</v>
          </cell>
          <cell r="G1428">
            <v>178</v>
          </cell>
          <cell r="Y1428">
            <v>18739.806760829531</v>
          </cell>
        </row>
        <row r="1429">
          <cell r="A1429" t="str">
            <v>Costos OyM (D)</v>
          </cell>
          <cell r="D1429">
            <v>2007</v>
          </cell>
          <cell r="G1429">
            <v>178</v>
          </cell>
          <cell r="Y1429">
            <v>207986.01478408676</v>
          </cell>
        </row>
        <row r="1430">
          <cell r="A1430" t="str">
            <v>Costos OyM (D)</v>
          </cell>
          <cell r="D1430">
            <v>2007</v>
          </cell>
          <cell r="G1430">
            <v>178</v>
          </cell>
          <cell r="Y1430">
            <v>396817.65513979323</v>
          </cell>
        </row>
        <row r="1431">
          <cell r="A1431" t="str">
            <v>Costos OyM (D)</v>
          </cell>
          <cell r="D1431">
            <v>2007</v>
          </cell>
          <cell r="G1431">
            <v>178</v>
          </cell>
          <cell r="Y1431">
            <v>61344.77990136775</v>
          </cell>
        </row>
        <row r="1432">
          <cell r="A1432" t="str">
            <v>Costos de OyM (C )</v>
          </cell>
          <cell r="D1432">
            <v>2007</v>
          </cell>
          <cell r="G1432">
            <v>178</v>
          </cell>
          <cell r="Y1432">
            <v>33156.32366064049</v>
          </cell>
        </row>
        <row r="1433">
          <cell r="A1433" t="str">
            <v>Costos OyM (D)</v>
          </cell>
          <cell r="D1433">
            <v>2007</v>
          </cell>
          <cell r="G1433">
            <v>178</v>
          </cell>
          <cell r="Y1433">
            <v>400924.00967881194</v>
          </cell>
        </row>
        <row r="1434">
          <cell r="A1434" t="str">
            <v>Costos OyM (D)</v>
          </cell>
          <cell r="D1434">
            <v>2007</v>
          </cell>
          <cell r="G1434">
            <v>178</v>
          </cell>
          <cell r="Y1434">
            <v>435894.87089250144</v>
          </cell>
        </row>
        <row r="1435">
          <cell r="A1435" t="str">
            <v>Costos OyM (D)</v>
          </cell>
          <cell r="D1435">
            <v>2007</v>
          </cell>
          <cell r="G1435">
            <v>178</v>
          </cell>
          <cell r="Y1435">
            <v>556046.46765730449</v>
          </cell>
        </row>
        <row r="1436">
          <cell r="A1436" t="str">
            <v>Costos OyM (D)</v>
          </cell>
          <cell r="D1436">
            <v>2007</v>
          </cell>
          <cell r="G1436">
            <v>178</v>
          </cell>
          <cell r="Y1436">
            <v>226906.70337276362</v>
          </cell>
        </row>
        <row r="1437">
          <cell r="A1437" t="str">
            <v>Costos OyM (D)</v>
          </cell>
          <cell r="D1437">
            <v>2007</v>
          </cell>
          <cell r="G1437">
            <v>178</v>
          </cell>
          <cell r="Y1437">
            <v>29137.703138016423</v>
          </cell>
        </row>
        <row r="1438">
          <cell r="A1438" t="str">
            <v>Costos OyM (D)</v>
          </cell>
          <cell r="D1438">
            <v>2007</v>
          </cell>
          <cell r="G1438">
            <v>178</v>
          </cell>
          <cell r="Y1438">
            <v>234505.98712157962</v>
          </cell>
        </row>
        <row r="1439">
          <cell r="A1439" t="str">
            <v>Costos OyM (D)</v>
          </cell>
          <cell r="D1439">
            <v>2007</v>
          </cell>
          <cell r="G1439">
            <v>178</v>
          </cell>
          <cell r="Y1439">
            <v>4256801.0332238982</v>
          </cell>
        </row>
        <row r="1440">
          <cell r="A1440" t="str">
            <v>Costos OyM (D)</v>
          </cell>
          <cell r="D1440">
            <v>2007</v>
          </cell>
          <cell r="G1440">
            <v>178</v>
          </cell>
          <cell r="Y1440">
            <v>389141.97409722809</v>
          </cell>
        </row>
        <row r="1441">
          <cell r="A1441" t="str">
            <v>Costos OyM (D)</v>
          </cell>
          <cell r="D1441">
            <v>2007</v>
          </cell>
          <cell r="G1441">
            <v>178</v>
          </cell>
          <cell r="Y1441">
            <v>118624.77437943326</v>
          </cell>
        </row>
        <row r="1442">
          <cell r="A1442" t="str">
            <v>Costos de OyM (C )</v>
          </cell>
          <cell r="D1442">
            <v>2007</v>
          </cell>
          <cell r="G1442">
            <v>178</v>
          </cell>
          <cell r="Y1442">
            <v>210152.5808490596</v>
          </cell>
        </row>
        <row r="1443">
          <cell r="A1443" t="str">
            <v>Costos OyM (D)</v>
          </cell>
          <cell r="D1443">
            <v>2007</v>
          </cell>
          <cell r="G1443">
            <v>178</v>
          </cell>
          <cell r="Y1443">
            <v>41918.520986409509</v>
          </cell>
        </row>
        <row r="1444">
          <cell r="A1444" t="str">
            <v>Costos de OyM (C )</v>
          </cell>
          <cell r="D1444">
            <v>2007</v>
          </cell>
          <cell r="G1444">
            <v>178</v>
          </cell>
          <cell r="Y1444">
            <v>7816430.286126799</v>
          </cell>
        </row>
        <row r="1445">
          <cell r="A1445" t="str">
            <v>Costos de OyM (C )</v>
          </cell>
          <cell r="D1445">
            <v>2007</v>
          </cell>
          <cell r="G1445">
            <v>178</v>
          </cell>
          <cell r="Y1445">
            <v>990086.78700687934</v>
          </cell>
        </row>
        <row r="1446">
          <cell r="A1446" t="str">
            <v>Costos de OyM (C )</v>
          </cell>
          <cell r="D1446">
            <v>2007</v>
          </cell>
          <cell r="G1446">
            <v>178</v>
          </cell>
          <cell r="Y1446">
            <v>-38.198529562949872</v>
          </cell>
        </row>
        <row r="1447">
          <cell r="A1447" t="str">
            <v>Costos de Administración</v>
          </cell>
          <cell r="D1447">
            <v>2007</v>
          </cell>
          <cell r="G1447">
            <v>178</v>
          </cell>
          <cell r="Y1447">
            <v>6656536.8499652138</v>
          </cell>
        </row>
        <row r="1448">
          <cell r="A1448" t="str">
            <v>Costos Totales</v>
          </cell>
          <cell r="D1448">
            <v>2007</v>
          </cell>
          <cell r="G1448">
            <v>178</v>
          </cell>
          <cell r="Y1448">
            <v>252572523</v>
          </cell>
        </row>
        <row r="1449">
          <cell r="A1449" t="str">
            <v>Costos de Combustible</v>
          </cell>
          <cell r="D1449">
            <v>2007</v>
          </cell>
          <cell r="G1449">
            <v>45</v>
          </cell>
          <cell r="Y1449">
            <v>1273092731</v>
          </cell>
        </row>
        <row r="1450">
          <cell r="A1450" t="str">
            <v>Costos de Combustible</v>
          </cell>
          <cell r="D1450">
            <v>2007</v>
          </cell>
          <cell r="G1450">
            <v>45</v>
          </cell>
          <cell r="Y1450">
            <v>153316787</v>
          </cell>
        </row>
        <row r="1451">
          <cell r="A1451" t="str">
            <v>Costos de Combustible</v>
          </cell>
          <cell r="D1451">
            <v>2007</v>
          </cell>
          <cell r="G1451">
            <v>45</v>
          </cell>
          <cell r="Y1451">
            <v>65789052</v>
          </cell>
        </row>
        <row r="1452">
          <cell r="A1452" t="str">
            <v>Costos Compra de Energía</v>
          </cell>
          <cell r="D1452">
            <v>2007</v>
          </cell>
          <cell r="G1452">
            <v>45</v>
          </cell>
          <cell r="Y1452">
            <v>166570770</v>
          </cell>
        </row>
        <row r="1453">
          <cell r="A1453" t="str">
            <v>Costos Totales por Compra de Energia</v>
          </cell>
          <cell r="D1453">
            <v>2007</v>
          </cell>
          <cell r="G1453">
            <v>45</v>
          </cell>
          <cell r="Y1453">
            <v>169636934</v>
          </cell>
        </row>
        <row r="1454">
          <cell r="A1454" t="str">
            <v>Costos OyM (D)</v>
          </cell>
          <cell r="D1454">
            <v>2007</v>
          </cell>
          <cell r="G1454">
            <v>45</v>
          </cell>
          <cell r="Y1454">
            <v>471810.58687153016</v>
          </cell>
        </row>
        <row r="1455">
          <cell r="A1455" t="str">
            <v>Costos OyM (D)</v>
          </cell>
          <cell r="D1455">
            <v>2007</v>
          </cell>
          <cell r="G1455">
            <v>45</v>
          </cell>
          <cell r="Y1455">
            <v>2178735.0982965226</v>
          </cell>
        </row>
        <row r="1456">
          <cell r="A1456" t="str">
            <v>Costos OyM (D)</v>
          </cell>
          <cell r="D1456">
            <v>2007</v>
          </cell>
          <cell r="G1456">
            <v>45</v>
          </cell>
          <cell r="Y1456">
            <v>10516097.595981861</v>
          </cell>
        </row>
        <row r="1457">
          <cell r="A1457" t="str">
            <v>Costos OyM (D)</v>
          </cell>
          <cell r="D1457">
            <v>2007</v>
          </cell>
          <cell r="G1457">
            <v>45</v>
          </cell>
          <cell r="Y1457">
            <v>7499115.6618146831</v>
          </cell>
        </row>
        <row r="1458">
          <cell r="A1458" t="str">
            <v>Costos de OyM (C )</v>
          </cell>
          <cell r="D1458">
            <v>2007</v>
          </cell>
          <cell r="G1458">
            <v>45</v>
          </cell>
          <cell r="Y1458">
            <v>12247796.761278071</v>
          </cell>
        </row>
        <row r="1459">
          <cell r="A1459" t="str">
            <v>Costos OyM (D)</v>
          </cell>
          <cell r="D1459">
            <v>2007</v>
          </cell>
          <cell r="G1459">
            <v>45</v>
          </cell>
          <cell r="Y1459">
            <v>5370599.4257724965</v>
          </cell>
        </row>
        <row r="1460">
          <cell r="A1460" t="str">
            <v>Costos OyM (D)</v>
          </cell>
          <cell r="D1460">
            <v>2007</v>
          </cell>
          <cell r="G1460">
            <v>45</v>
          </cell>
          <cell r="Y1460">
            <v>31305719.021906164</v>
          </cell>
        </row>
        <row r="1461">
          <cell r="A1461" t="str">
            <v>Costos OyM (D)</v>
          </cell>
          <cell r="D1461">
            <v>2007</v>
          </cell>
          <cell r="G1461">
            <v>45</v>
          </cell>
          <cell r="Y1461">
            <v>162291.44520516237</v>
          </cell>
        </row>
        <row r="1462">
          <cell r="A1462" t="str">
            <v>Costos OyM (D)</v>
          </cell>
          <cell r="D1462">
            <v>2007</v>
          </cell>
          <cell r="G1462">
            <v>45</v>
          </cell>
          <cell r="Y1462">
            <v>4683969.7602847833</v>
          </cell>
        </row>
        <row r="1463">
          <cell r="A1463" t="str">
            <v>Costos OyM (D)</v>
          </cell>
          <cell r="D1463">
            <v>2007</v>
          </cell>
          <cell r="G1463">
            <v>45</v>
          </cell>
          <cell r="Y1463">
            <v>6475572.8074034499</v>
          </cell>
        </row>
        <row r="1464">
          <cell r="A1464" t="str">
            <v>Costos OyM (D)</v>
          </cell>
          <cell r="D1464">
            <v>2007</v>
          </cell>
          <cell r="G1464">
            <v>45</v>
          </cell>
          <cell r="Y1464">
            <v>82630942.167546049</v>
          </cell>
        </row>
        <row r="1465">
          <cell r="A1465" t="str">
            <v>Costos OyM (D)</v>
          </cell>
          <cell r="D1465">
            <v>2007</v>
          </cell>
          <cell r="G1465">
            <v>45</v>
          </cell>
          <cell r="Y1465">
            <v>7878676.5164840724</v>
          </cell>
        </row>
        <row r="1466">
          <cell r="A1466" t="str">
            <v>Costos OyM (D)</v>
          </cell>
          <cell r="D1466">
            <v>2007</v>
          </cell>
          <cell r="G1466">
            <v>45</v>
          </cell>
          <cell r="Y1466">
            <v>3945505.6544778617</v>
          </cell>
        </row>
        <row r="1467">
          <cell r="A1467" t="str">
            <v>Costos de OyM (C )</v>
          </cell>
          <cell r="D1467">
            <v>2007</v>
          </cell>
          <cell r="G1467">
            <v>45</v>
          </cell>
          <cell r="Y1467">
            <v>899894.44127793657</v>
          </cell>
        </row>
        <row r="1468">
          <cell r="A1468" t="str">
            <v>Costos OyM (D)</v>
          </cell>
          <cell r="D1468">
            <v>2007</v>
          </cell>
          <cell r="G1468">
            <v>45</v>
          </cell>
          <cell r="Y1468">
            <v>10508767.949740395</v>
          </cell>
        </row>
        <row r="1469">
          <cell r="A1469" t="str">
            <v>Costos de OyM (C )</v>
          </cell>
          <cell r="D1469">
            <v>2007</v>
          </cell>
          <cell r="G1469">
            <v>45</v>
          </cell>
          <cell r="Y1469">
            <v>79707243.707556427</v>
          </cell>
        </row>
        <row r="1470">
          <cell r="A1470" t="str">
            <v>Costos de OyM (C )</v>
          </cell>
          <cell r="D1470">
            <v>2007</v>
          </cell>
          <cell r="G1470">
            <v>45</v>
          </cell>
          <cell r="Y1470">
            <v>30871295.486587975</v>
          </cell>
        </row>
        <row r="1471">
          <cell r="A1471" t="str">
            <v>Costos de OyM (C )</v>
          </cell>
          <cell r="D1471">
            <v>2007</v>
          </cell>
          <cell r="G1471">
            <v>45</v>
          </cell>
          <cell r="Y1471">
            <v>36180.748413095229</v>
          </cell>
        </row>
        <row r="1472">
          <cell r="A1472" t="str">
            <v>Costos de Administración</v>
          </cell>
          <cell r="D1472">
            <v>2007</v>
          </cell>
          <cell r="G1472">
            <v>45</v>
          </cell>
          <cell r="Y1472">
            <v>149364333.35331017</v>
          </cell>
        </row>
        <row r="1473">
          <cell r="A1473" t="str">
            <v>Costos Totales</v>
          </cell>
          <cell r="D1473">
            <v>2007</v>
          </cell>
          <cell r="G1473">
            <v>45</v>
          </cell>
          <cell r="Y1473">
            <v>3214897739</v>
          </cell>
        </row>
        <row r="1474">
          <cell r="A1474" t="str">
            <v>Costos de Combustible</v>
          </cell>
          <cell r="D1474">
            <v>2007</v>
          </cell>
          <cell r="G1474">
            <v>155</v>
          </cell>
          <cell r="Y1474">
            <v>161772886</v>
          </cell>
        </row>
        <row r="1475">
          <cell r="A1475" t="str">
            <v>Costos de Combustible</v>
          </cell>
          <cell r="D1475">
            <v>2007</v>
          </cell>
          <cell r="G1475">
            <v>155</v>
          </cell>
          <cell r="Y1475">
            <v>16570164</v>
          </cell>
        </row>
        <row r="1476">
          <cell r="A1476" t="str">
            <v>Costos de Combustible</v>
          </cell>
          <cell r="D1476">
            <v>2007</v>
          </cell>
          <cell r="G1476">
            <v>155</v>
          </cell>
          <cell r="Y1476">
            <v>678880</v>
          </cell>
        </row>
        <row r="1477">
          <cell r="A1477" t="str">
            <v>Costos Compra de Energía</v>
          </cell>
          <cell r="D1477">
            <v>2007</v>
          </cell>
          <cell r="G1477">
            <v>155</v>
          </cell>
          <cell r="Y1477">
            <v>508811924</v>
          </cell>
        </row>
        <row r="1478">
          <cell r="A1478" t="str">
            <v>Costos Totales por Compra de Energia</v>
          </cell>
          <cell r="D1478">
            <v>2007</v>
          </cell>
          <cell r="G1478">
            <v>155</v>
          </cell>
          <cell r="Y1478">
            <v>514747771</v>
          </cell>
        </row>
        <row r="1479">
          <cell r="A1479" t="str">
            <v>Costos OyM (D)</v>
          </cell>
          <cell r="D1479">
            <v>2007</v>
          </cell>
          <cell r="G1479">
            <v>155</v>
          </cell>
          <cell r="Y1479">
            <v>13833113.049004752</v>
          </cell>
        </row>
        <row r="1480">
          <cell r="A1480" t="str">
            <v>Costos OyM (D)</v>
          </cell>
          <cell r="D1480">
            <v>2007</v>
          </cell>
          <cell r="G1480">
            <v>155</v>
          </cell>
          <cell r="Y1480">
            <v>3630654.4311036468</v>
          </cell>
        </row>
        <row r="1481">
          <cell r="A1481" t="str">
            <v>Costos OyM (D)</v>
          </cell>
          <cell r="D1481">
            <v>2007</v>
          </cell>
          <cell r="G1481">
            <v>155</v>
          </cell>
          <cell r="Y1481">
            <v>5233629.1894867327</v>
          </cell>
        </row>
        <row r="1482">
          <cell r="A1482" t="str">
            <v>Costos OyM (D)</v>
          </cell>
          <cell r="D1482">
            <v>2007</v>
          </cell>
          <cell r="G1482">
            <v>155</v>
          </cell>
          <cell r="Y1482">
            <v>2427668.9390405584</v>
          </cell>
        </row>
        <row r="1483">
          <cell r="A1483" t="str">
            <v>Costos OyM (D)</v>
          </cell>
          <cell r="D1483">
            <v>2007</v>
          </cell>
          <cell r="G1483">
            <v>155</v>
          </cell>
          <cell r="Y1483">
            <v>3517810.0107880305</v>
          </cell>
        </row>
        <row r="1484">
          <cell r="A1484" t="str">
            <v>Costos de OyM (C )</v>
          </cell>
          <cell r="D1484">
            <v>2007</v>
          </cell>
          <cell r="G1484">
            <v>155</v>
          </cell>
          <cell r="Y1484">
            <v>13365593.590961691</v>
          </cell>
        </row>
        <row r="1485">
          <cell r="A1485" t="str">
            <v>Costos OyM (D)</v>
          </cell>
          <cell r="D1485">
            <v>2007</v>
          </cell>
          <cell r="G1485">
            <v>155</v>
          </cell>
          <cell r="Y1485">
            <v>6204355.6736561581</v>
          </cell>
        </row>
        <row r="1486">
          <cell r="A1486" t="str">
            <v>Costos OyM (D)</v>
          </cell>
          <cell r="D1486">
            <v>2007</v>
          </cell>
          <cell r="G1486">
            <v>155</v>
          </cell>
          <cell r="Y1486">
            <v>26479785.114001572</v>
          </cell>
        </row>
        <row r="1487">
          <cell r="A1487" t="str">
            <v>Costos OyM (D)</v>
          </cell>
          <cell r="D1487">
            <v>2007</v>
          </cell>
          <cell r="G1487">
            <v>155</v>
          </cell>
          <cell r="Y1487">
            <v>112307.39228014403</v>
          </cell>
        </row>
        <row r="1488">
          <cell r="A1488" t="str">
            <v>Costos OyM (D)</v>
          </cell>
          <cell r="D1488">
            <v>2007</v>
          </cell>
          <cell r="G1488">
            <v>155</v>
          </cell>
          <cell r="Y1488">
            <v>1763628.1557310971</v>
          </cell>
        </row>
        <row r="1489">
          <cell r="A1489" t="str">
            <v>Costos OyM (D)</v>
          </cell>
          <cell r="D1489">
            <v>2007</v>
          </cell>
          <cell r="G1489">
            <v>155</v>
          </cell>
          <cell r="Y1489">
            <v>64049.019402166115</v>
          </cell>
        </row>
        <row r="1490">
          <cell r="A1490" t="str">
            <v>Costos OyM (D)</v>
          </cell>
          <cell r="D1490">
            <v>2007</v>
          </cell>
          <cell r="G1490">
            <v>155</v>
          </cell>
          <cell r="Y1490">
            <v>5453218.6050037844</v>
          </cell>
        </row>
        <row r="1491">
          <cell r="A1491" t="str">
            <v>Costos OyM (D)</v>
          </cell>
          <cell r="D1491">
            <v>2007</v>
          </cell>
          <cell r="G1491">
            <v>155</v>
          </cell>
          <cell r="Y1491">
            <v>40459487.7173668</v>
          </cell>
        </row>
        <row r="1492">
          <cell r="A1492" t="str">
            <v>Costos OyM (D)</v>
          </cell>
          <cell r="D1492">
            <v>2007</v>
          </cell>
          <cell r="G1492">
            <v>155</v>
          </cell>
          <cell r="Y1492">
            <v>9557757.5848063286</v>
          </cell>
        </row>
        <row r="1493">
          <cell r="A1493" t="str">
            <v>Costos OyM (D)</v>
          </cell>
          <cell r="D1493">
            <v>2007</v>
          </cell>
          <cell r="G1493">
            <v>155</v>
          </cell>
          <cell r="Y1493">
            <v>336384.02531534591</v>
          </cell>
        </row>
        <row r="1494">
          <cell r="A1494" t="str">
            <v>Costos de OyM (C )</v>
          </cell>
          <cell r="D1494">
            <v>2007</v>
          </cell>
          <cell r="G1494">
            <v>155</v>
          </cell>
          <cell r="Y1494">
            <v>875847.34343189595</v>
          </cell>
        </row>
        <row r="1495">
          <cell r="A1495" t="str">
            <v>Costos OyM (D)</v>
          </cell>
          <cell r="D1495">
            <v>2007</v>
          </cell>
          <cell r="G1495">
            <v>155</v>
          </cell>
          <cell r="Y1495">
            <v>36676.318447678663</v>
          </cell>
        </row>
        <row r="1496">
          <cell r="A1496" t="str">
            <v>Costos de OyM (C )</v>
          </cell>
          <cell r="D1496">
            <v>2007</v>
          </cell>
          <cell r="G1496">
            <v>155</v>
          </cell>
          <cell r="Y1496">
            <v>61250369.215172432</v>
          </cell>
        </row>
        <row r="1497">
          <cell r="A1497" t="str">
            <v>Costos de OyM (C )</v>
          </cell>
          <cell r="D1497">
            <v>2007</v>
          </cell>
          <cell r="G1497">
            <v>155</v>
          </cell>
          <cell r="Y1497">
            <v>135436371.61951831</v>
          </cell>
        </row>
        <row r="1498">
          <cell r="A1498" t="str">
            <v>Costos de OyM (C )</v>
          </cell>
          <cell r="D1498">
            <v>2007</v>
          </cell>
          <cell r="G1498">
            <v>155</v>
          </cell>
          <cell r="Y1498">
            <v>105129.09427421975</v>
          </cell>
        </row>
        <row r="1499">
          <cell r="A1499" t="str">
            <v>Costos de Administración</v>
          </cell>
          <cell r="D1499">
            <v>2007</v>
          </cell>
          <cell r="G1499">
            <v>155</v>
          </cell>
          <cell r="Y1499">
            <v>144067161.27565953</v>
          </cell>
        </row>
        <row r="1500">
          <cell r="A1500" t="str">
            <v>Costos Totales</v>
          </cell>
          <cell r="D1500">
            <v>2007</v>
          </cell>
          <cell r="G1500">
            <v>155</v>
          </cell>
          <cell r="Y1500">
            <v>1480997958</v>
          </cell>
        </row>
        <row r="1501">
          <cell r="A1501" t="str">
            <v>Costos de Combustible</v>
          </cell>
          <cell r="D1501">
            <v>2007</v>
          </cell>
          <cell r="G1501">
            <v>48</v>
          </cell>
          <cell r="Y1501">
            <v>102765</v>
          </cell>
        </row>
        <row r="1502">
          <cell r="A1502" t="str">
            <v>Costos Compra de Energía</v>
          </cell>
          <cell r="D1502">
            <v>2007</v>
          </cell>
          <cell r="G1502">
            <v>48</v>
          </cell>
          <cell r="Y1502">
            <v>37541087</v>
          </cell>
        </row>
        <row r="1503">
          <cell r="A1503" t="str">
            <v>Costos Totales por Compra de Energia</v>
          </cell>
          <cell r="D1503">
            <v>2007</v>
          </cell>
          <cell r="G1503">
            <v>48</v>
          </cell>
          <cell r="Y1503">
            <v>37541087</v>
          </cell>
        </row>
        <row r="1504">
          <cell r="A1504" t="str">
            <v>Costos OyM (D)</v>
          </cell>
          <cell r="D1504">
            <v>2007</v>
          </cell>
          <cell r="G1504">
            <v>48</v>
          </cell>
          <cell r="Y1504">
            <v>116059.84759076577</v>
          </cell>
        </row>
        <row r="1505">
          <cell r="A1505" t="str">
            <v>Costos OyM (D)</v>
          </cell>
          <cell r="D1505">
            <v>2007</v>
          </cell>
          <cell r="G1505">
            <v>48</v>
          </cell>
          <cell r="Y1505">
            <v>153122.64646564619</v>
          </cell>
        </row>
        <row r="1506">
          <cell r="A1506" t="str">
            <v>Costos OyM (D)</v>
          </cell>
          <cell r="D1506">
            <v>2007</v>
          </cell>
          <cell r="G1506">
            <v>48</v>
          </cell>
          <cell r="Y1506">
            <v>107670.75064333687</v>
          </cell>
        </row>
        <row r="1507">
          <cell r="A1507" t="str">
            <v>Costos OyM (D)</v>
          </cell>
          <cell r="D1507">
            <v>2007</v>
          </cell>
          <cell r="G1507">
            <v>48</v>
          </cell>
          <cell r="Y1507">
            <v>-30093.792799495193</v>
          </cell>
        </row>
        <row r="1508">
          <cell r="A1508" t="str">
            <v>Costos OyM (D)</v>
          </cell>
          <cell r="D1508">
            <v>2007</v>
          </cell>
          <cell r="G1508">
            <v>48</v>
          </cell>
          <cell r="Y1508">
            <v>4141.182717051418</v>
          </cell>
        </row>
        <row r="1509">
          <cell r="A1509" t="str">
            <v>Costos de OyM (C )</v>
          </cell>
          <cell r="D1509">
            <v>2007</v>
          </cell>
          <cell r="G1509">
            <v>48</v>
          </cell>
          <cell r="Y1509">
            <v>128112.2507233158</v>
          </cell>
        </row>
        <row r="1510">
          <cell r="A1510" t="str">
            <v>Costos OyM (D)</v>
          </cell>
          <cell r="D1510">
            <v>2007</v>
          </cell>
          <cell r="G1510">
            <v>48</v>
          </cell>
          <cell r="Y1510">
            <v>38990.70705243339</v>
          </cell>
        </row>
        <row r="1511">
          <cell r="A1511" t="str">
            <v>Costos OyM (D)</v>
          </cell>
          <cell r="D1511">
            <v>2007</v>
          </cell>
          <cell r="G1511">
            <v>48</v>
          </cell>
          <cell r="Y1511">
            <v>126517.28891749246</v>
          </cell>
        </row>
        <row r="1512">
          <cell r="A1512" t="str">
            <v>Costos OyM (D)</v>
          </cell>
          <cell r="D1512">
            <v>2007</v>
          </cell>
          <cell r="G1512">
            <v>48</v>
          </cell>
          <cell r="Y1512">
            <v>97344.757601443329</v>
          </cell>
        </row>
        <row r="1513">
          <cell r="A1513" t="str">
            <v>Costos OyM (D)</v>
          </cell>
          <cell r="D1513">
            <v>2007</v>
          </cell>
          <cell r="G1513">
            <v>48</v>
          </cell>
          <cell r="Y1513">
            <v>820.14741818978166</v>
          </cell>
        </row>
        <row r="1514">
          <cell r="A1514" t="str">
            <v>Costos OyM (D)</v>
          </cell>
          <cell r="D1514">
            <v>2007</v>
          </cell>
          <cell r="G1514">
            <v>48</v>
          </cell>
          <cell r="Y1514">
            <v>130864.07023389831</v>
          </cell>
        </row>
        <row r="1515">
          <cell r="A1515" t="str">
            <v>Costos OyM (D)</v>
          </cell>
          <cell r="D1515">
            <v>2007</v>
          </cell>
          <cell r="G1515">
            <v>48</v>
          </cell>
          <cell r="Y1515">
            <v>1377272.4358764864</v>
          </cell>
        </row>
        <row r="1516">
          <cell r="A1516" t="str">
            <v>Costos OyM (D)</v>
          </cell>
          <cell r="D1516">
            <v>2007</v>
          </cell>
          <cell r="G1516">
            <v>48</v>
          </cell>
          <cell r="Y1516">
            <v>226841.54097515403</v>
          </cell>
        </row>
        <row r="1517">
          <cell r="A1517" t="str">
            <v>Costos OyM (D)</v>
          </cell>
          <cell r="D1517">
            <v>2007</v>
          </cell>
          <cell r="G1517">
            <v>48</v>
          </cell>
          <cell r="Y1517">
            <v>48960.553886702051</v>
          </cell>
        </row>
        <row r="1518">
          <cell r="A1518" t="str">
            <v>Costos de OyM (C )</v>
          </cell>
          <cell r="D1518">
            <v>2007</v>
          </cell>
          <cell r="G1518">
            <v>48</v>
          </cell>
          <cell r="Y1518">
            <v>8246.3884409427083</v>
          </cell>
        </row>
        <row r="1519">
          <cell r="A1519" t="str">
            <v>Costos de OyM (C )</v>
          </cell>
          <cell r="D1519">
            <v>2007</v>
          </cell>
          <cell r="G1519">
            <v>48</v>
          </cell>
          <cell r="Y1519">
            <v>1328059.5121767146</v>
          </cell>
        </row>
        <row r="1520">
          <cell r="A1520" t="str">
            <v>Costos de OyM (C )</v>
          </cell>
          <cell r="D1520">
            <v>2007</v>
          </cell>
          <cell r="G1520">
            <v>48</v>
          </cell>
          <cell r="Y1520">
            <v>36189.736302404162</v>
          </cell>
        </row>
        <row r="1521">
          <cell r="A1521" t="str">
            <v>Costos de Administración</v>
          </cell>
          <cell r="D1521">
            <v>2007</v>
          </cell>
          <cell r="G1521">
            <v>48</v>
          </cell>
          <cell r="Y1521">
            <v>1283335.7823059843</v>
          </cell>
        </row>
        <row r="1522">
          <cell r="A1522" t="str">
            <v>Costos Totales</v>
          </cell>
          <cell r="D1522">
            <v>2007</v>
          </cell>
          <cell r="G1522">
            <v>48</v>
          </cell>
          <cell r="Y1522">
            <v>51295325</v>
          </cell>
        </row>
        <row r="1523">
          <cell r="A1523" t="str">
            <v>Costos de Combustible</v>
          </cell>
          <cell r="D1523">
            <v>2007</v>
          </cell>
          <cell r="G1523">
            <v>123</v>
          </cell>
          <cell r="Y1523">
            <v>180321</v>
          </cell>
        </row>
        <row r="1524">
          <cell r="A1524" t="str">
            <v>Costos Compra de Energía</v>
          </cell>
          <cell r="D1524">
            <v>2007</v>
          </cell>
          <cell r="G1524">
            <v>123</v>
          </cell>
          <cell r="Y1524">
            <v>11166210</v>
          </cell>
        </row>
        <row r="1525">
          <cell r="A1525" t="str">
            <v>Costos Totales por Compra de Energia</v>
          </cell>
          <cell r="D1525">
            <v>2007</v>
          </cell>
          <cell r="G1525">
            <v>123</v>
          </cell>
          <cell r="Y1525">
            <v>11176831</v>
          </cell>
        </row>
        <row r="1526">
          <cell r="A1526" t="str">
            <v>Costos OyM (D)</v>
          </cell>
          <cell r="D1526">
            <v>2007</v>
          </cell>
          <cell r="G1526">
            <v>123</v>
          </cell>
          <cell r="Y1526">
            <v>25312.221002487371</v>
          </cell>
        </row>
        <row r="1527">
          <cell r="A1527" t="str">
            <v>Costos OyM (D)</v>
          </cell>
          <cell r="D1527">
            <v>2007</v>
          </cell>
          <cell r="G1527">
            <v>123</v>
          </cell>
          <cell r="Y1527">
            <v>38699.723242418106</v>
          </cell>
        </row>
        <row r="1528">
          <cell r="A1528" t="str">
            <v>Costos OyM (D)</v>
          </cell>
          <cell r="D1528">
            <v>2007</v>
          </cell>
          <cell r="G1528">
            <v>123</v>
          </cell>
          <cell r="Y1528">
            <v>560640.41668878123</v>
          </cell>
        </row>
        <row r="1529">
          <cell r="A1529" t="str">
            <v>Costos OyM (D)</v>
          </cell>
          <cell r="D1529">
            <v>2007</v>
          </cell>
          <cell r="G1529">
            <v>123</v>
          </cell>
          <cell r="Y1529">
            <v>116744.05276566657</v>
          </cell>
        </row>
        <row r="1530">
          <cell r="A1530" t="str">
            <v>Costos de OyM (C )</v>
          </cell>
          <cell r="D1530">
            <v>2007</v>
          </cell>
          <cell r="G1530">
            <v>123</v>
          </cell>
          <cell r="Y1530">
            <v>76592.545718368972</v>
          </cell>
        </row>
        <row r="1531">
          <cell r="A1531" t="str">
            <v>Costos OyM (D)</v>
          </cell>
          <cell r="D1531">
            <v>2007</v>
          </cell>
          <cell r="G1531">
            <v>123</v>
          </cell>
          <cell r="Y1531">
            <v>7580.1844253787085</v>
          </cell>
        </row>
        <row r="1532">
          <cell r="A1532" t="str">
            <v>Costos OyM (D)</v>
          </cell>
          <cell r="D1532">
            <v>2007</v>
          </cell>
          <cell r="G1532">
            <v>123</v>
          </cell>
          <cell r="Y1532">
            <v>103681.23902416986</v>
          </cell>
        </row>
        <row r="1533">
          <cell r="A1533" t="str">
            <v>Costos OyM (D)</v>
          </cell>
          <cell r="D1533">
            <v>2007</v>
          </cell>
          <cell r="G1533">
            <v>123</v>
          </cell>
          <cell r="Y1533">
            <v>393.22136488551178</v>
          </cell>
        </row>
        <row r="1534">
          <cell r="A1534" t="str">
            <v>Costos OyM (D)</v>
          </cell>
          <cell r="D1534">
            <v>2007</v>
          </cell>
          <cell r="G1534">
            <v>123</v>
          </cell>
          <cell r="Y1534">
            <v>2496.3939222160202</v>
          </cell>
        </row>
        <row r="1535">
          <cell r="A1535" t="str">
            <v>Costos OyM (D)</v>
          </cell>
          <cell r="D1535">
            <v>2007</v>
          </cell>
          <cell r="G1535">
            <v>123</v>
          </cell>
          <cell r="Y1535">
            <v>6873.509458198746</v>
          </cell>
        </row>
        <row r="1536">
          <cell r="A1536" t="str">
            <v>Costos OyM (D)</v>
          </cell>
          <cell r="D1536">
            <v>2007</v>
          </cell>
          <cell r="G1536">
            <v>123</v>
          </cell>
          <cell r="Y1536">
            <v>589210.75757174857</v>
          </cell>
        </row>
        <row r="1537">
          <cell r="A1537" t="str">
            <v>Costos OyM (D)</v>
          </cell>
          <cell r="D1537">
            <v>2007</v>
          </cell>
          <cell r="G1537">
            <v>123</v>
          </cell>
          <cell r="Y1537">
            <v>39559.192797096439</v>
          </cell>
        </row>
        <row r="1538">
          <cell r="A1538" t="str">
            <v>Costos OyM (D)</v>
          </cell>
          <cell r="D1538">
            <v>2007</v>
          </cell>
          <cell r="G1538">
            <v>123</v>
          </cell>
          <cell r="Y1538">
            <v>4781.5717970078231</v>
          </cell>
        </row>
        <row r="1539">
          <cell r="A1539" t="str">
            <v>Costos de OyM (C )</v>
          </cell>
          <cell r="D1539">
            <v>2007</v>
          </cell>
          <cell r="G1539">
            <v>123</v>
          </cell>
          <cell r="Y1539">
            <v>12.358347799777901</v>
          </cell>
        </row>
        <row r="1540">
          <cell r="A1540" t="str">
            <v>Costos de OyM (C )</v>
          </cell>
          <cell r="D1540">
            <v>2007</v>
          </cell>
          <cell r="G1540">
            <v>123</v>
          </cell>
          <cell r="Y1540">
            <v>668396.74680633331</v>
          </cell>
        </row>
        <row r="1541">
          <cell r="A1541" t="str">
            <v>Costos de OyM (C )</v>
          </cell>
          <cell r="D1541">
            <v>2007</v>
          </cell>
          <cell r="G1541">
            <v>123</v>
          </cell>
          <cell r="Y1541">
            <v>160864.11936505447</v>
          </cell>
        </row>
        <row r="1542">
          <cell r="A1542" t="str">
            <v>Costos de OyM (C )</v>
          </cell>
          <cell r="D1542">
            <v>2007</v>
          </cell>
          <cell r="G1542">
            <v>123</v>
          </cell>
          <cell r="Y1542">
            <v>9046.3105894374239</v>
          </cell>
        </row>
        <row r="1543">
          <cell r="A1543" t="str">
            <v>Costos de Administración</v>
          </cell>
          <cell r="D1543">
            <v>2007</v>
          </cell>
          <cell r="G1543">
            <v>123</v>
          </cell>
          <cell r="Y1543">
            <v>1283491.7220323354</v>
          </cell>
        </row>
        <row r="1544">
          <cell r="A1544" t="str">
            <v>Costos Totales</v>
          </cell>
          <cell r="D1544">
            <v>2007</v>
          </cell>
          <cell r="G1544">
            <v>123</v>
          </cell>
          <cell r="Y1544">
            <v>15180571</v>
          </cell>
        </row>
        <row r="1545">
          <cell r="A1545" t="str">
            <v>Costos OyM (D)</v>
          </cell>
          <cell r="D1545">
            <v>2007</v>
          </cell>
          <cell r="G1545">
            <v>123</v>
          </cell>
          <cell r="Y1545">
            <v>688.69913335662488</v>
          </cell>
        </row>
        <row r="1546">
          <cell r="A1546" t="str">
            <v>Costos de Combustible</v>
          </cell>
          <cell r="D1546">
            <v>2007</v>
          </cell>
          <cell r="G1546">
            <v>57</v>
          </cell>
          <cell r="Y1546">
            <v>1820123349</v>
          </cell>
        </row>
        <row r="1547">
          <cell r="A1547" t="str">
            <v>Costos de Combustible</v>
          </cell>
          <cell r="D1547">
            <v>2007</v>
          </cell>
          <cell r="G1547">
            <v>57</v>
          </cell>
          <cell r="Y1547">
            <v>79151096</v>
          </cell>
        </row>
        <row r="1548">
          <cell r="A1548" t="str">
            <v>Costos de Combustible</v>
          </cell>
          <cell r="D1548">
            <v>2007</v>
          </cell>
          <cell r="G1548">
            <v>57</v>
          </cell>
          <cell r="Y1548">
            <v>686758591</v>
          </cell>
        </row>
        <row r="1549">
          <cell r="A1549" t="str">
            <v>Costos Compra de Energía</v>
          </cell>
          <cell r="D1549">
            <v>2007</v>
          </cell>
          <cell r="G1549">
            <v>57</v>
          </cell>
          <cell r="Y1549">
            <v>1060472462</v>
          </cell>
        </row>
        <row r="1550">
          <cell r="A1550" t="str">
            <v>Costos Totales por Compra de Energia</v>
          </cell>
          <cell r="D1550">
            <v>2007</v>
          </cell>
          <cell r="G1550">
            <v>57</v>
          </cell>
          <cell r="Y1550">
            <v>1097718145</v>
          </cell>
        </row>
        <row r="1551">
          <cell r="A1551" t="str">
            <v>Costos OyM (D)</v>
          </cell>
          <cell r="D1551">
            <v>2007</v>
          </cell>
          <cell r="G1551">
            <v>57</v>
          </cell>
          <cell r="Y1551">
            <v>10141589.074106444</v>
          </cell>
        </row>
        <row r="1552">
          <cell r="A1552" t="str">
            <v>Costos OyM (D)</v>
          </cell>
          <cell r="D1552">
            <v>2007</v>
          </cell>
          <cell r="G1552">
            <v>57</v>
          </cell>
          <cell r="Y1552">
            <v>11282783.760891423</v>
          </cell>
        </row>
        <row r="1553">
          <cell r="A1553" t="str">
            <v>Costos OyM (D)</v>
          </cell>
          <cell r="D1553">
            <v>2007</v>
          </cell>
          <cell r="G1553">
            <v>57</v>
          </cell>
          <cell r="Y1553">
            <v>2457259.4084930001</v>
          </cell>
        </row>
        <row r="1554">
          <cell r="A1554" t="str">
            <v>Costos OyM (D)</v>
          </cell>
          <cell r="D1554">
            <v>2007</v>
          </cell>
          <cell r="G1554">
            <v>57</v>
          </cell>
          <cell r="Y1554">
            <v>13545217.711938247</v>
          </cell>
        </row>
        <row r="1555">
          <cell r="A1555" t="str">
            <v>Costos OyM (D)</v>
          </cell>
          <cell r="D1555">
            <v>2007</v>
          </cell>
          <cell r="G1555">
            <v>57</v>
          </cell>
          <cell r="Y1555">
            <v>12498379.30038158</v>
          </cell>
        </row>
        <row r="1556">
          <cell r="A1556" t="str">
            <v>Costos de OyM (C )</v>
          </cell>
          <cell r="D1556">
            <v>2007</v>
          </cell>
          <cell r="G1556">
            <v>57</v>
          </cell>
          <cell r="Y1556">
            <v>37346432.717016824</v>
          </cell>
        </row>
        <row r="1557">
          <cell r="A1557" t="str">
            <v>Costos OyM (D)</v>
          </cell>
          <cell r="D1557">
            <v>2007</v>
          </cell>
          <cell r="G1557">
            <v>57</v>
          </cell>
          <cell r="Y1557">
            <v>5994801.2673709858</v>
          </cell>
        </row>
        <row r="1558">
          <cell r="A1558" t="str">
            <v>Costos OyM (D)</v>
          </cell>
          <cell r="D1558">
            <v>2007</v>
          </cell>
          <cell r="G1558">
            <v>57</v>
          </cell>
          <cell r="Y1558">
            <v>9596576.3979478255</v>
          </cell>
        </row>
        <row r="1559">
          <cell r="A1559" t="str">
            <v>Costos OyM (D)</v>
          </cell>
          <cell r="D1559">
            <v>2007</v>
          </cell>
          <cell r="G1559">
            <v>57</v>
          </cell>
          <cell r="Y1559">
            <v>2697070.5135716926</v>
          </cell>
        </row>
        <row r="1560">
          <cell r="A1560" t="str">
            <v>Costos OyM (D)</v>
          </cell>
          <cell r="D1560">
            <v>2007</v>
          </cell>
          <cell r="G1560">
            <v>57</v>
          </cell>
          <cell r="Y1560">
            <v>28822198.043686882</v>
          </cell>
        </row>
        <row r="1561">
          <cell r="A1561" t="str">
            <v>Costos OyM (D)</v>
          </cell>
          <cell r="D1561">
            <v>2007</v>
          </cell>
          <cell r="G1561">
            <v>57</v>
          </cell>
          <cell r="Y1561">
            <v>411274.71949221258</v>
          </cell>
        </row>
        <row r="1562">
          <cell r="A1562" t="str">
            <v>Costos OyM (D)</v>
          </cell>
          <cell r="D1562">
            <v>2007</v>
          </cell>
          <cell r="G1562">
            <v>57</v>
          </cell>
          <cell r="Y1562">
            <v>14507046.158365119</v>
          </cell>
        </row>
        <row r="1563">
          <cell r="A1563" t="str">
            <v>Costos OyM (D)</v>
          </cell>
          <cell r="D1563">
            <v>2007</v>
          </cell>
          <cell r="G1563">
            <v>57</v>
          </cell>
          <cell r="Y1563">
            <v>87982570.347697228</v>
          </cell>
        </row>
        <row r="1564">
          <cell r="A1564" t="str">
            <v>Costos OyM (D)</v>
          </cell>
          <cell r="D1564">
            <v>2007</v>
          </cell>
          <cell r="G1564">
            <v>57</v>
          </cell>
          <cell r="Y1564">
            <v>16089852.031198421</v>
          </cell>
        </row>
        <row r="1565">
          <cell r="A1565" t="str">
            <v>Costos OyM (D)</v>
          </cell>
          <cell r="D1565">
            <v>2007</v>
          </cell>
          <cell r="G1565">
            <v>57</v>
          </cell>
          <cell r="Y1565">
            <v>10160589.530457711</v>
          </cell>
        </row>
        <row r="1566">
          <cell r="A1566" t="str">
            <v>Costos de OyM (C )</v>
          </cell>
          <cell r="D1566">
            <v>2007</v>
          </cell>
          <cell r="G1566">
            <v>57</v>
          </cell>
          <cell r="Y1566">
            <v>1664223.4246231276</v>
          </cell>
        </row>
        <row r="1567">
          <cell r="A1567" t="str">
            <v>Costos OyM (D)</v>
          </cell>
          <cell r="D1567">
            <v>2007</v>
          </cell>
          <cell r="G1567">
            <v>57</v>
          </cell>
          <cell r="Y1567">
            <v>728657.16496667662</v>
          </cell>
        </row>
        <row r="1568">
          <cell r="A1568" t="str">
            <v>Costos de OyM (C )</v>
          </cell>
          <cell r="D1568">
            <v>2007</v>
          </cell>
          <cell r="G1568">
            <v>57</v>
          </cell>
          <cell r="Y1568">
            <v>156101167.18357351</v>
          </cell>
        </row>
        <row r="1569">
          <cell r="A1569" t="str">
            <v>Costos de OyM (C )</v>
          </cell>
          <cell r="D1569">
            <v>2007</v>
          </cell>
          <cell r="G1569">
            <v>57</v>
          </cell>
          <cell r="Y1569">
            <v>48899971.203488283</v>
          </cell>
        </row>
        <row r="1570">
          <cell r="A1570" t="str">
            <v>Costos de OyM (C )</v>
          </cell>
          <cell r="D1570">
            <v>2007</v>
          </cell>
          <cell r="G1570">
            <v>57</v>
          </cell>
          <cell r="Y1570">
            <v>51865888.167000376</v>
          </cell>
        </row>
        <row r="1571">
          <cell r="A1571" t="str">
            <v>Costos de Administración</v>
          </cell>
          <cell r="D1571">
            <v>2007</v>
          </cell>
          <cell r="G1571">
            <v>57</v>
          </cell>
          <cell r="Y1571">
            <v>164847957.94522175</v>
          </cell>
        </row>
        <row r="1572">
          <cell r="A1572" t="str">
            <v>Costos Totales</v>
          </cell>
          <cell r="D1572">
            <v>2007</v>
          </cell>
          <cell r="G1572">
            <v>57</v>
          </cell>
          <cell r="Y1572">
            <v>5249434910</v>
          </cell>
        </row>
        <row r="1573">
          <cell r="A1573" t="str">
            <v>Costos de Administración</v>
          </cell>
          <cell r="D1573">
            <v>2007</v>
          </cell>
          <cell r="G1573">
            <v>275</v>
          </cell>
          <cell r="Y1573">
            <v>0</v>
          </cell>
        </row>
        <row r="1574">
          <cell r="A1574" t="str">
            <v>Costos Totales</v>
          </cell>
          <cell r="D1574">
            <v>2007</v>
          </cell>
          <cell r="G1574">
            <v>275</v>
          </cell>
          <cell r="Y1574">
            <v>119901019</v>
          </cell>
        </row>
        <row r="1575">
          <cell r="A1575" t="str">
            <v>Costos de Combustible</v>
          </cell>
          <cell r="D1575">
            <v>2007</v>
          </cell>
          <cell r="G1575">
            <v>115</v>
          </cell>
          <cell r="Y1575">
            <v>79675</v>
          </cell>
        </row>
        <row r="1576">
          <cell r="A1576" t="str">
            <v>Costos Compra de Energía</v>
          </cell>
          <cell r="D1576">
            <v>2007</v>
          </cell>
          <cell r="G1576">
            <v>115</v>
          </cell>
          <cell r="Y1576">
            <v>925357492</v>
          </cell>
        </row>
        <row r="1577">
          <cell r="A1577" t="str">
            <v>Costos Totales por Compra de Energia</v>
          </cell>
          <cell r="D1577">
            <v>2007</v>
          </cell>
          <cell r="G1577">
            <v>115</v>
          </cell>
          <cell r="Y1577">
            <v>927384508</v>
          </cell>
        </row>
        <row r="1578">
          <cell r="A1578" t="str">
            <v>Costos OyM (D)</v>
          </cell>
          <cell r="D1578">
            <v>2007</v>
          </cell>
          <cell r="G1578">
            <v>115</v>
          </cell>
          <cell r="Y1578">
            <v>9540745.7050717678</v>
          </cell>
        </row>
        <row r="1579">
          <cell r="A1579" t="str">
            <v>Costos OyM (D)</v>
          </cell>
          <cell r="D1579">
            <v>2007</v>
          </cell>
          <cell r="G1579">
            <v>115</v>
          </cell>
          <cell r="Y1579">
            <v>0</v>
          </cell>
        </row>
        <row r="1580">
          <cell r="A1580" t="str">
            <v>Costos OyM (D)</v>
          </cell>
          <cell r="D1580">
            <v>2007</v>
          </cell>
          <cell r="G1580">
            <v>115</v>
          </cell>
          <cell r="Y1580">
            <v>4971506.704164437</v>
          </cell>
        </row>
        <row r="1581">
          <cell r="A1581" t="str">
            <v>Costos OyM (D)</v>
          </cell>
          <cell r="D1581">
            <v>2007</v>
          </cell>
          <cell r="G1581">
            <v>115</v>
          </cell>
          <cell r="Y1581">
            <v>7827318.4357611826</v>
          </cell>
        </row>
        <row r="1582">
          <cell r="A1582" t="str">
            <v>Costos OyM (D)</v>
          </cell>
          <cell r="D1582">
            <v>2007</v>
          </cell>
          <cell r="G1582">
            <v>115</v>
          </cell>
          <cell r="Y1582">
            <v>1906749.4976532839</v>
          </cell>
        </row>
        <row r="1583">
          <cell r="A1583" t="str">
            <v>Costos de OyM (C )</v>
          </cell>
          <cell r="D1583">
            <v>2007</v>
          </cell>
          <cell r="G1583">
            <v>115</v>
          </cell>
          <cell r="Y1583">
            <v>8533594.1968372203</v>
          </cell>
        </row>
        <row r="1584">
          <cell r="A1584" t="str">
            <v>Costos OyM (D)</v>
          </cell>
          <cell r="D1584">
            <v>2007</v>
          </cell>
          <cell r="G1584">
            <v>115</v>
          </cell>
          <cell r="Y1584">
            <v>1380994.5569675313</v>
          </cell>
        </row>
        <row r="1585">
          <cell r="A1585" t="str">
            <v>Costos OyM (D)</v>
          </cell>
          <cell r="D1585">
            <v>2007</v>
          </cell>
          <cell r="G1585">
            <v>115</v>
          </cell>
          <cell r="Y1585">
            <v>10682230.252177147</v>
          </cell>
        </row>
        <row r="1586">
          <cell r="A1586" t="str">
            <v>Costos OyM (D)</v>
          </cell>
          <cell r="D1586">
            <v>2007</v>
          </cell>
          <cell r="G1586">
            <v>115</v>
          </cell>
          <cell r="Y1586">
            <v>204678.46136059263</v>
          </cell>
        </row>
        <row r="1587">
          <cell r="A1587" t="str">
            <v>Costos OyM (D)</v>
          </cell>
          <cell r="D1587">
            <v>2007</v>
          </cell>
          <cell r="G1587">
            <v>115</v>
          </cell>
          <cell r="Y1587">
            <v>13058132.160275334</v>
          </cell>
        </row>
        <row r="1588">
          <cell r="A1588" t="str">
            <v>Costos OyM (D)</v>
          </cell>
          <cell r="D1588">
            <v>2007</v>
          </cell>
          <cell r="G1588">
            <v>115</v>
          </cell>
          <cell r="Y1588">
            <v>299475.14451757784</v>
          </cell>
        </row>
        <row r="1589">
          <cell r="A1589" t="str">
            <v>Costos OyM (D)</v>
          </cell>
          <cell r="D1589">
            <v>2007</v>
          </cell>
          <cell r="G1589">
            <v>115</v>
          </cell>
          <cell r="Y1589">
            <v>3117874.6719695018</v>
          </cell>
        </row>
        <row r="1590">
          <cell r="A1590" t="str">
            <v>Costos OyM (D)</v>
          </cell>
          <cell r="D1590">
            <v>2007</v>
          </cell>
          <cell r="G1590">
            <v>115</v>
          </cell>
          <cell r="Y1590">
            <v>42440976.238099068</v>
          </cell>
        </row>
        <row r="1591">
          <cell r="A1591" t="str">
            <v>Costos OyM (D)</v>
          </cell>
          <cell r="D1591">
            <v>2007</v>
          </cell>
          <cell r="G1591">
            <v>115</v>
          </cell>
          <cell r="Y1591">
            <v>1266706.4524979782</v>
          </cell>
        </row>
        <row r="1592">
          <cell r="A1592" t="str">
            <v>Costos OyM (D)</v>
          </cell>
          <cell r="D1592">
            <v>2007</v>
          </cell>
          <cell r="G1592">
            <v>115</v>
          </cell>
          <cell r="Y1592">
            <v>543812.78925090923</v>
          </cell>
        </row>
        <row r="1593">
          <cell r="A1593" t="str">
            <v>Costos de OyM (C )</v>
          </cell>
          <cell r="D1593">
            <v>2007</v>
          </cell>
          <cell r="G1593">
            <v>115</v>
          </cell>
          <cell r="Y1593">
            <v>5469.1306444835291</v>
          </cell>
        </row>
        <row r="1594">
          <cell r="A1594" t="str">
            <v>Costos OyM (D)</v>
          </cell>
          <cell r="D1594">
            <v>2007</v>
          </cell>
          <cell r="G1594">
            <v>115</v>
          </cell>
          <cell r="Y1594">
            <v>924478.03421081963</v>
          </cell>
        </row>
        <row r="1595">
          <cell r="A1595" t="str">
            <v>Costos de OyM (C )</v>
          </cell>
          <cell r="D1595">
            <v>2007</v>
          </cell>
          <cell r="G1595">
            <v>115</v>
          </cell>
          <cell r="Y1595">
            <v>50403411.399750136</v>
          </cell>
        </row>
        <row r="1596">
          <cell r="A1596" t="str">
            <v>Costos de OyM (C )</v>
          </cell>
          <cell r="D1596">
            <v>2007</v>
          </cell>
          <cell r="G1596">
            <v>115</v>
          </cell>
          <cell r="Y1596">
            <v>32148910.470018324</v>
          </cell>
        </row>
        <row r="1597">
          <cell r="A1597" t="str">
            <v>Costos de OyM (C )</v>
          </cell>
          <cell r="D1597">
            <v>2007</v>
          </cell>
          <cell r="G1597">
            <v>115</v>
          </cell>
          <cell r="Y1597">
            <v>2922600.9544738764</v>
          </cell>
        </row>
        <row r="1598">
          <cell r="A1598" t="str">
            <v>Costos de Administración</v>
          </cell>
          <cell r="D1598">
            <v>2007</v>
          </cell>
          <cell r="G1598">
            <v>115</v>
          </cell>
          <cell r="Y1598">
            <v>85397844.343744293</v>
          </cell>
        </row>
        <row r="1599">
          <cell r="A1599" t="str">
            <v>Costos Totales</v>
          </cell>
          <cell r="D1599">
            <v>2007</v>
          </cell>
          <cell r="G1599">
            <v>115</v>
          </cell>
          <cell r="Y1599">
            <v>1223027070</v>
          </cell>
        </row>
        <row r="1600">
          <cell r="A1600" t="str">
            <v>Costos de Combustible</v>
          </cell>
          <cell r="D1600">
            <v>2007</v>
          </cell>
          <cell r="G1600">
            <v>71</v>
          </cell>
          <cell r="Y1600">
            <v>7124</v>
          </cell>
        </row>
        <row r="1601">
          <cell r="A1601" t="str">
            <v>Costos Compra de Energía</v>
          </cell>
          <cell r="D1601">
            <v>2007</v>
          </cell>
          <cell r="G1601">
            <v>71</v>
          </cell>
          <cell r="Y1601">
            <v>706240736</v>
          </cell>
        </row>
        <row r="1602">
          <cell r="A1602" t="str">
            <v>Costos Totales por Compra de Energia</v>
          </cell>
          <cell r="D1602">
            <v>2007</v>
          </cell>
          <cell r="G1602">
            <v>71</v>
          </cell>
          <cell r="Y1602">
            <v>704474492</v>
          </cell>
        </row>
        <row r="1603">
          <cell r="A1603" t="str">
            <v>Costos OyM (D)</v>
          </cell>
          <cell r="D1603">
            <v>2007</v>
          </cell>
          <cell r="G1603">
            <v>71</v>
          </cell>
          <cell r="Y1603">
            <v>4116871.5252949679</v>
          </cell>
        </row>
        <row r="1604">
          <cell r="A1604" t="str">
            <v>Costos OyM (D)</v>
          </cell>
          <cell r="D1604">
            <v>2007</v>
          </cell>
          <cell r="G1604">
            <v>71</v>
          </cell>
          <cell r="Y1604">
            <v>2722871.452556252</v>
          </cell>
        </row>
        <row r="1605">
          <cell r="A1605" t="str">
            <v>Costos OyM (D)</v>
          </cell>
          <cell r="D1605">
            <v>2007</v>
          </cell>
          <cell r="G1605">
            <v>71</v>
          </cell>
          <cell r="Y1605">
            <v>741789.6350642388</v>
          </cell>
        </row>
        <row r="1606">
          <cell r="A1606" t="str">
            <v>Costos OyM (D)</v>
          </cell>
          <cell r="D1606">
            <v>2007</v>
          </cell>
          <cell r="G1606">
            <v>71</v>
          </cell>
          <cell r="Y1606">
            <v>7338930.7596356934</v>
          </cell>
        </row>
        <row r="1607">
          <cell r="A1607" t="str">
            <v>Costos OyM (D)</v>
          </cell>
          <cell r="D1607">
            <v>2007</v>
          </cell>
          <cell r="G1607">
            <v>71</v>
          </cell>
          <cell r="Y1607">
            <v>2375565.9847036144</v>
          </cell>
        </row>
        <row r="1608">
          <cell r="A1608" t="str">
            <v>Costos de OyM (C )</v>
          </cell>
          <cell r="D1608">
            <v>2007</v>
          </cell>
          <cell r="G1608">
            <v>71</v>
          </cell>
          <cell r="Y1608">
            <v>9277127.4512938745</v>
          </cell>
        </row>
        <row r="1609">
          <cell r="A1609" t="str">
            <v>Costos OyM (D)</v>
          </cell>
          <cell r="D1609">
            <v>2007</v>
          </cell>
          <cell r="G1609">
            <v>71</v>
          </cell>
          <cell r="Y1609">
            <v>209867.85988746741</v>
          </cell>
        </row>
        <row r="1610">
          <cell r="A1610" t="str">
            <v>Costos OyM (D)</v>
          </cell>
          <cell r="D1610">
            <v>2007</v>
          </cell>
          <cell r="G1610">
            <v>71</v>
          </cell>
          <cell r="Y1610">
            <v>13188538.970236352</v>
          </cell>
        </row>
        <row r="1611">
          <cell r="A1611" t="str">
            <v>Costos OyM (D)</v>
          </cell>
          <cell r="D1611">
            <v>2007</v>
          </cell>
          <cell r="G1611">
            <v>71</v>
          </cell>
          <cell r="Y1611">
            <v>63282.799485446347</v>
          </cell>
        </row>
        <row r="1612">
          <cell r="A1612" t="str">
            <v>Costos OyM (D)</v>
          </cell>
          <cell r="D1612">
            <v>2007</v>
          </cell>
          <cell r="G1612">
            <v>71</v>
          </cell>
          <cell r="Y1612">
            <v>1730297.5893537872</v>
          </cell>
        </row>
        <row r="1613">
          <cell r="A1613" t="str">
            <v>Costos OyM (D)</v>
          </cell>
          <cell r="D1613">
            <v>2007</v>
          </cell>
          <cell r="G1613">
            <v>71</v>
          </cell>
          <cell r="Y1613">
            <v>424327.42182718363</v>
          </cell>
        </row>
        <row r="1614">
          <cell r="A1614" t="str">
            <v>Costos OyM (D)</v>
          </cell>
          <cell r="D1614">
            <v>2007</v>
          </cell>
          <cell r="G1614">
            <v>71</v>
          </cell>
          <cell r="Y1614">
            <v>8242529.8628607057</v>
          </cell>
        </row>
        <row r="1615">
          <cell r="A1615" t="str">
            <v>Costos OyM (D)</v>
          </cell>
          <cell r="D1615">
            <v>2007</v>
          </cell>
          <cell r="G1615">
            <v>71</v>
          </cell>
          <cell r="Y1615">
            <v>31348828.44188337</v>
          </cell>
        </row>
        <row r="1616">
          <cell r="A1616" t="str">
            <v>Costos OyM (D)</v>
          </cell>
          <cell r="D1616">
            <v>2007</v>
          </cell>
          <cell r="G1616">
            <v>71</v>
          </cell>
          <cell r="Y1616">
            <v>2515088.7893922916</v>
          </cell>
        </row>
        <row r="1617">
          <cell r="A1617" t="str">
            <v>Costos OyM (D)</v>
          </cell>
          <cell r="D1617">
            <v>2007</v>
          </cell>
          <cell r="G1617">
            <v>71</v>
          </cell>
          <cell r="Y1617">
            <v>430265.06443695491</v>
          </cell>
        </row>
        <row r="1618">
          <cell r="A1618" t="str">
            <v>Costos de OyM (C )</v>
          </cell>
          <cell r="D1618">
            <v>2007</v>
          </cell>
          <cell r="G1618">
            <v>71</v>
          </cell>
          <cell r="Y1618">
            <v>119562.52101819673</v>
          </cell>
        </row>
        <row r="1619">
          <cell r="A1619" t="str">
            <v>Costos OyM (D)</v>
          </cell>
          <cell r="D1619">
            <v>2007</v>
          </cell>
          <cell r="G1619">
            <v>71</v>
          </cell>
          <cell r="Y1619">
            <v>2223405.0453475164</v>
          </cell>
        </row>
        <row r="1620">
          <cell r="A1620" t="str">
            <v>Costos de OyM (C )</v>
          </cell>
          <cell r="D1620">
            <v>2007</v>
          </cell>
          <cell r="G1620">
            <v>71</v>
          </cell>
          <cell r="Y1620">
            <v>38619312.206267528</v>
          </cell>
        </row>
        <row r="1621">
          <cell r="A1621" t="str">
            <v>Costos de OyM (C )</v>
          </cell>
          <cell r="D1621">
            <v>2007</v>
          </cell>
          <cell r="G1621">
            <v>71</v>
          </cell>
          <cell r="Y1621">
            <v>2210260.1698638601</v>
          </cell>
        </row>
        <row r="1622">
          <cell r="A1622" t="str">
            <v>Costos de OyM (C )</v>
          </cell>
          <cell r="D1622">
            <v>2007</v>
          </cell>
          <cell r="G1622">
            <v>71</v>
          </cell>
          <cell r="Y1622">
            <v>571402.81584285828</v>
          </cell>
        </row>
        <row r="1623">
          <cell r="A1623" t="str">
            <v>Costos de Administración</v>
          </cell>
          <cell r="D1623">
            <v>2007</v>
          </cell>
          <cell r="G1623">
            <v>71</v>
          </cell>
          <cell r="Y1623">
            <v>60155037.30238907</v>
          </cell>
        </row>
        <row r="1624">
          <cell r="A1624" t="str">
            <v>Costos Totales</v>
          </cell>
          <cell r="D1624">
            <v>2007</v>
          </cell>
          <cell r="G1624">
            <v>71</v>
          </cell>
          <cell r="Y1624">
            <v>897546467</v>
          </cell>
        </row>
        <row r="1625">
          <cell r="A1625" t="str">
            <v>Costos de Combustible</v>
          </cell>
          <cell r="D1625">
            <v>2007</v>
          </cell>
          <cell r="G1625">
            <v>49</v>
          </cell>
          <cell r="Y1625">
            <v>224759253</v>
          </cell>
        </row>
        <row r="1626">
          <cell r="A1626" t="str">
            <v>Costos de Combustible</v>
          </cell>
          <cell r="D1626">
            <v>2007</v>
          </cell>
          <cell r="G1626">
            <v>49</v>
          </cell>
          <cell r="Y1626">
            <v>24527429</v>
          </cell>
        </row>
        <row r="1627">
          <cell r="A1627" t="str">
            <v>Costos de Combustible</v>
          </cell>
          <cell r="D1627">
            <v>2007</v>
          </cell>
          <cell r="G1627">
            <v>49</v>
          </cell>
          <cell r="Y1627">
            <v>2036009</v>
          </cell>
        </row>
        <row r="1628">
          <cell r="A1628" t="str">
            <v>Costos Compra de Energía</v>
          </cell>
          <cell r="D1628">
            <v>2007</v>
          </cell>
          <cell r="G1628">
            <v>49</v>
          </cell>
          <cell r="Y1628">
            <v>126833412</v>
          </cell>
        </row>
        <row r="1629">
          <cell r="A1629" t="str">
            <v>Costos Totales por Compra de Energia</v>
          </cell>
          <cell r="D1629">
            <v>2007</v>
          </cell>
          <cell r="G1629">
            <v>49</v>
          </cell>
          <cell r="Y1629">
            <v>127549021</v>
          </cell>
        </row>
        <row r="1630">
          <cell r="A1630" t="str">
            <v>Costos OyM (D)</v>
          </cell>
          <cell r="D1630">
            <v>2007</v>
          </cell>
          <cell r="G1630">
            <v>49</v>
          </cell>
          <cell r="Y1630">
            <v>935286.0042971014</v>
          </cell>
        </row>
        <row r="1631">
          <cell r="A1631" t="str">
            <v>Costos OyM (D)</v>
          </cell>
          <cell r="D1631">
            <v>2007</v>
          </cell>
          <cell r="G1631">
            <v>49</v>
          </cell>
          <cell r="Y1631">
            <v>1491612.2208682816</v>
          </cell>
        </row>
        <row r="1632">
          <cell r="A1632" t="str">
            <v>Costos OyM (D)</v>
          </cell>
          <cell r="D1632">
            <v>2007</v>
          </cell>
          <cell r="G1632">
            <v>49</v>
          </cell>
          <cell r="Y1632">
            <v>1193715.5792583155</v>
          </cell>
        </row>
        <row r="1633">
          <cell r="A1633" t="str">
            <v>Costos OyM (D)</v>
          </cell>
          <cell r="D1633">
            <v>2007</v>
          </cell>
          <cell r="G1633">
            <v>49</v>
          </cell>
          <cell r="Y1633">
            <v>515453.66441536613</v>
          </cell>
        </row>
        <row r="1634">
          <cell r="A1634" t="str">
            <v>Costos de OyM (C )</v>
          </cell>
          <cell r="D1634">
            <v>2007</v>
          </cell>
          <cell r="G1634">
            <v>49</v>
          </cell>
          <cell r="Y1634">
            <v>2707110.6908614761</v>
          </cell>
        </row>
        <row r="1635">
          <cell r="A1635" t="str">
            <v>Costos OyM (D)</v>
          </cell>
          <cell r="D1635">
            <v>2007</v>
          </cell>
          <cell r="G1635">
            <v>49</v>
          </cell>
          <cell r="Y1635">
            <v>615771.17553534394</v>
          </cell>
        </row>
        <row r="1636">
          <cell r="A1636" t="str">
            <v>Costos OyM (D)</v>
          </cell>
          <cell r="D1636">
            <v>2007</v>
          </cell>
          <cell r="G1636">
            <v>49</v>
          </cell>
          <cell r="Y1636">
            <v>4407253.1448771646</v>
          </cell>
        </row>
        <row r="1637">
          <cell r="A1637" t="str">
            <v>Costos OyM (D)</v>
          </cell>
          <cell r="D1637">
            <v>2007</v>
          </cell>
          <cell r="G1637">
            <v>49</v>
          </cell>
          <cell r="Y1637">
            <v>331077.78386861942</v>
          </cell>
        </row>
        <row r="1638">
          <cell r="A1638" t="str">
            <v>Costos OyM (D)</v>
          </cell>
          <cell r="D1638">
            <v>2007</v>
          </cell>
          <cell r="G1638">
            <v>49</v>
          </cell>
          <cell r="Y1638">
            <v>1682.9874417099904</v>
          </cell>
        </row>
        <row r="1639">
          <cell r="A1639" t="str">
            <v>Costos OyM (D)</v>
          </cell>
          <cell r="D1639">
            <v>2007</v>
          </cell>
          <cell r="G1639">
            <v>49</v>
          </cell>
          <cell r="Y1639">
            <v>6535.3390843972056</v>
          </cell>
        </row>
        <row r="1640">
          <cell r="A1640" t="str">
            <v>Costos OyM (D)</v>
          </cell>
          <cell r="D1640">
            <v>2007</v>
          </cell>
          <cell r="G1640">
            <v>49</v>
          </cell>
          <cell r="Y1640">
            <v>771138.55424967944</v>
          </cell>
        </row>
        <row r="1641">
          <cell r="A1641" t="str">
            <v>Costos OyM (D)</v>
          </cell>
          <cell r="D1641">
            <v>2007</v>
          </cell>
          <cell r="G1641">
            <v>49</v>
          </cell>
          <cell r="Y1641">
            <v>3975026.4675742383</v>
          </cell>
        </row>
        <row r="1642">
          <cell r="A1642" t="str">
            <v>Costos OyM (D)</v>
          </cell>
          <cell r="D1642">
            <v>2007</v>
          </cell>
          <cell r="G1642">
            <v>49</v>
          </cell>
          <cell r="Y1642">
            <v>310829.13055624353</v>
          </cell>
        </row>
        <row r="1643">
          <cell r="A1643" t="str">
            <v>Costos OyM (D)</v>
          </cell>
          <cell r="D1643">
            <v>2007</v>
          </cell>
          <cell r="G1643">
            <v>49</v>
          </cell>
          <cell r="Y1643">
            <v>494.33543014178622</v>
          </cell>
        </row>
        <row r="1644">
          <cell r="A1644" t="str">
            <v>Costos de OyM (C )</v>
          </cell>
          <cell r="D1644">
            <v>2007</v>
          </cell>
          <cell r="G1644">
            <v>49</v>
          </cell>
          <cell r="Y1644">
            <v>26299.687604090988</v>
          </cell>
        </row>
        <row r="1645">
          <cell r="A1645" t="str">
            <v>Costos OyM (D)</v>
          </cell>
          <cell r="D1645">
            <v>2007</v>
          </cell>
          <cell r="G1645">
            <v>49</v>
          </cell>
          <cell r="Y1645">
            <v>2872921.3549277214</v>
          </cell>
        </row>
        <row r="1646">
          <cell r="A1646" t="str">
            <v>Costos de OyM (C )</v>
          </cell>
          <cell r="D1646">
            <v>2007</v>
          </cell>
          <cell r="G1646">
            <v>49</v>
          </cell>
          <cell r="Y1646">
            <v>16711218.543649636</v>
          </cell>
        </row>
        <row r="1647">
          <cell r="A1647" t="str">
            <v>Costos de OyM (C )</v>
          </cell>
          <cell r="D1647">
            <v>2007</v>
          </cell>
          <cell r="G1647">
            <v>49</v>
          </cell>
          <cell r="Y1647">
            <v>1161437.526223127</v>
          </cell>
        </row>
        <row r="1648">
          <cell r="A1648" t="str">
            <v>Costos de Administración</v>
          </cell>
          <cell r="D1648">
            <v>2007</v>
          </cell>
          <cell r="G1648">
            <v>49</v>
          </cell>
          <cell r="Y1648">
            <v>26485531.82376267</v>
          </cell>
        </row>
        <row r="1649">
          <cell r="A1649" t="str">
            <v>Costos Totales</v>
          </cell>
          <cell r="D1649">
            <v>2007</v>
          </cell>
          <cell r="G1649">
            <v>49</v>
          </cell>
          <cell r="Y1649">
            <v>626014307</v>
          </cell>
        </row>
        <row r="1650">
          <cell r="A1650" t="str">
            <v>Costos de Combustible</v>
          </cell>
          <cell r="D1650">
            <v>2007</v>
          </cell>
          <cell r="G1650">
            <v>120</v>
          </cell>
          <cell r="Y1650">
            <v>324978200</v>
          </cell>
        </row>
        <row r="1651">
          <cell r="A1651" t="str">
            <v>Costos de Combustible</v>
          </cell>
          <cell r="D1651">
            <v>2007</v>
          </cell>
          <cell r="G1651">
            <v>120</v>
          </cell>
          <cell r="Y1651">
            <v>69704810</v>
          </cell>
        </row>
        <row r="1652">
          <cell r="A1652" t="str">
            <v>Costos de Combustible</v>
          </cell>
          <cell r="D1652">
            <v>2007</v>
          </cell>
          <cell r="G1652">
            <v>120</v>
          </cell>
          <cell r="Y1652">
            <v>109310479</v>
          </cell>
        </row>
        <row r="1653">
          <cell r="A1653" t="str">
            <v>Costos Compra de Energía</v>
          </cell>
          <cell r="D1653">
            <v>2007</v>
          </cell>
          <cell r="G1653">
            <v>120</v>
          </cell>
          <cell r="Y1653">
            <v>1131178057</v>
          </cell>
        </row>
        <row r="1654">
          <cell r="A1654" t="str">
            <v>Costos Totales por Compra de Energia</v>
          </cell>
          <cell r="D1654">
            <v>2007</v>
          </cell>
          <cell r="G1654">
            <v>120</v>
          </cell>
          <cell r="Y1654">
            <v>1147975172</v>
          </cell>
        </row>
        <row r="1655">
          <cell r="A1655" t="str">
            <v>Costos OyM (D)</v>
          </cell>
          <cell r="D1655">
            <v>2007</v>
          </cell>
          <cell r="G1655">
            <v>120</v>
          </cell>
          <cell r="Y1655">
            <v>9771110.5094762947</v>
          </cell>
        </row>
        <row r="1656">
          <cell r="A1656" t="str">
            <v>Costos OyM (D)</v>
          </cell>
          <cell r="D1656">
            <v>2007</v>
          </cell>
          <cell r="G1656">
            <v>120</v>
          </cell>
          <cell r="Y1656">
            <v>5301143.0508583477</v>
          </cell>
        </row>
        <row r="1657">
          <cell r="A1657" t="str">
            <v>Costos OyM (D)</v>
          </cell>
          <cell r="D1657">
            <v>2007</v>
          </cell>
          <cell r="G1657">
            <v>120</v>
          </cell>
          <cell r="Y1657">
            <v>2696786.2706993609</v>
          </cell>
        </row>
        <row r="1658">
          <cell r="A1658" t="str">
            <v>Costos OyM (D)</v>
          </cell>
          <cell r="D1658">
            <v>2007</v>
          </cell>
          <cell r="G1658">
            <v>120</v>
          </cell>
          <cell r="Y1658">
            <v>1947925.3920048666</v>
          </cell>
        </row>
        <row r="1659">
          <cell r="A1659" t="str">
            <v>Costos OyM (D)</v>
          </cell>
          <cell r="D1659">
            <v>2007</v>
          </cell>
          <cell r="G1659">
            <v>120</v>
          </cell>
          <cell r="Y1659">
            <v>6559234.5849964907</v>
          </cell>
        </row>
        <row r="1660">
          <cell r="A1660" t="str">
            <v>Costos de OyM (C )</v>
          </cell>
          <cell r="D1660">
            <v>2007</v>
          </cell>
          <cell r="G1660">
            <v>120</v>
          </cell>
          <cell r="Y1660">
            <v>2887572.9028646513</v>
          </cell>
        </row>
        <row r="1661">
          <cell r="A1661" t="str">
            <v>Costos OyM (D)</v>
          </cell>
          <cell r="D1661">
            <v>2007</v>
          </cell>
          <cell r="G1661">
            <v>120</v>
          </cell>
          <cell r="Y1661">
            <v>1909118.9372491224</v>
          </cell>
        </row>
        <row r="1662">
          <cell r="A1662" t="str">
            <v>Costos OyM (D)</v>
          </cell>
          <cell r="D1662">
            <v>2007</v>
          </cell>
          <cell r="G1662">
            <v>120</v>
          </cell>
          <cell r="Y1662">
            <v>18380964.178131152</v>
          </cell>
        </row>
        <row r="1663">
          <cell r="A1663" t="str">
            <v>Costos OyM (D)</v>
          </cell>
          <cell r="D1663">
            <v>2007</v>
          </cell>
          <cell r="G1663">
            <v>120</v>
          </cell>
          <cell r="Y1663">
            <v>3231942.572474719</v>
          </cell>
        </row>
        <row r="1664">
          <cell r="A1664" t="str">
            <v>Costos OyM (D)</v>
          </cell>
          <cell r="D1664">
            <v>2007</v>
          </cell>
          <cell r="G1664">
            <v>120</v>
          </cell>
          <cell r="Y1664">
            <v>419311.04070085846</v>
          </cell>
        </row>
        <row r="1665">
          <cell r="A1665" t="str">
            <v>Costos OyM (D)</v>
          </cell>
          <cell r="D1665">
            <v>2007</v>
          </cell>
          <cell r="G1665">
            <v>120</v>
          </cell>
          <cell r="Y1665">
            <v>0</v>
          </cell>
        </row>
        <row r="1666">
          <cell r="A1666" t="str">
            <v>Costos OyM (D)</v>
          </cell>
          <cell r="D1666">
            <v>2007</v>
          </cell>
          <cell r="G1666">
            <v>120</v>
          </cell>
          <cell r="Y1666">
            <v>5188282.9016881362</v>
          </cell>
        </row>
        <row r="1667">
          <cell r="A1667" t="str">
            <v>Costos OyM (D)</v>
          </cell>
          <cell r="D1667">
            <v>2007</v>
          </cell>
          <cell r="G1667">
            <v>120</v>
          </cell>
          <cell r="Y1667">
            <v>39425548.090067998</v>
          </cell>
        </row>
        <row r="1668">
          <cell r="A1668" t="str">
            <v>Costos OyM (D)</v>
          </cell>
          <cell r="D1668">
            <v>2007</v>
          </cell>
          <cell r="G1668">
            <v>120</v>
          </cell>
          <cell r="Y1668">
            <v>9807807.0507370252</v>
          </cell>
        </row>
        <row r="1669">
          <cell r="A1669" t="str">
            <v>Costos OyM (D)</v>
          </cell>
          <cell r="D1669">
            <v>2007</v>
          </cell>
          <cell r="G1669">
            <v>120</v>
          </cell>
          <cell r="Y1669">
            <v>1927049.8314879017</v>
          </cell>
        </row>
        <row r="1670">
          <cell r="A1670" t="str">
            <v>Costos de OyM (C )</v>
          </cell>
          <cell r="D1670">
            <v>2007</v>
          </cell>
          <cell r="G1670">
            <v>120</v>
          </cell>
          <cell r="Y1670">
            <v>200749.00165959224</v>
          </cell>
        </row>
        <row r="1671">
          <cell r="A1671" t="str">
            <v>Costos OyM (D)</v>
          </cell>
          <cell r="D1671">
            <v>2007</v>
          </cell>
          <cell r="G1671">
            <v>120</v>
          </cell>
          <cell r="Y1671">
            <v>977.43596414398633</v>
          </cell>
        </row>
        <row r="1672">
          <cell r="A1672" t="str">
            <v>Costos de OyM (C )</v>
          </cell>
          <cell r="D1672">
            <v>2007</v>
          </cell>
          <cell r="G1672">
            <v>120</v>
          </cell>
          <cell r="Y1672">
            <v>70373163.372170359</v>
          </cell>
        </row>
        <row r="1673">
          <cell r="A1673" t="str">
            <v>Costos de OyM (C )</v>
          </cell>
          <cell r="D1673">
            <v>2007</v>
          </cell>
          <cell r="G1673">
            <v>120</v>
          </cell>
          <cell r="Y1673">
            <v>77904789.91582045</v>
          </cell>
        </row>
        <row r="1674">
          <cell r="A1674" t="str">
            <v>Costos de OyM (C )</v>
          </cell>
          <cell r="D1674">
            <v>2007</v>
          </cell>
          <cell r="G1674">
            <v>120</v>
          </cell>
          <cell r="Y1674">
            <v>179182.56126281616</v>
          </cell>
        </row>
        <row r="1675">
          <cell r="A1675" t="str">
            <v>Costos de Administración</v>
          </cell>
          <cell r="D1675">
            <v>2007</v>
          </cell>
          <cell r="G1675">
            <v>120</v>
          </cell>
          <cell r="Y1675">
            <v>54028410.833042108</v>
          </cell>
        </row>
        <row r="1676">
          <cell r="A1676" t="str">
            <v>Costos Totales</v>
          </cell>
          <cell r="D1676">
            <v>2007</v>
          </cell>
          <cell r="G1676">
            <v>120</v>
          </cell>
          <cell r="Y1676">
            <v>2586732747</v>
          </cell>
        </row>
        <row r="1677">
          <cell r="A1677" t="str">
            <v>Costos de Combustible</v>
          </cell>
          <cell r="D1677">
            <v>2007</v>
          </cell>
          <cell r="G1677">
            <v>145</v>
          </cell>
          <cell r="Y1677">
            <v>283233805</v>
          </cell>
        </row>
        <row r="1678">
          <cell r="A1678" t="str">
            <v>Costos de Combustible</v>
          </cell>
          <cell r="D1678">
            <v>2007</v>
          </cell>
          <cell r="G1678">
            <v>145</v>
          </cell>
          <cell r="Y1678">
            <v>142824978</v>
          </cell>
        </row>
        <row r="1679">
          <cell r="A1679" t="str">
            <v>Costos Compra de Energía</v>
          </cell>
          <cell r="D1679">
            <v>2007</v>
          </cell>
          <cell r="G1679">
            <v>145</v>
          </cell>
          <cell r="Y1679">
            <v>1167136901</v>
          </cell>
        </row>
        <row r="1680">
          <cell r="A1680" t="str">
            <v>Costos Totales por Compra de Energia</v>
          </cell>
          <cell r="D1680">
            <v>2007</v>
          </cell>
          <cell r="G1680">
            <v>145</v>
          </cell>
          <cell r="Y1680">
            <v>1164592510</v>
          </cell>
        </row>
        <row r="1681">
          <cell r="A1681" t="str">
            <v>Costos OyM (D)</v>
          </cell>
          <cell r="D1681">
            <v>2007</v>
          </cell>
          <cell r="G1681">
            <v>145</v>
          </cell>
          <cell r="Y1681">
            <v>6121875.8071370013</v>
          </cell>
        </row>
        <row r="1682">
          <cell r="A1682" t="str">
            <v>Costos OyM (D)</v>
          </cell>
          <cell r="D1682">
            <v>2007</v>
          </cell>
          <cell r="G1682">
            <v>145</v>
          </cell>
          <cell r="Y1682">
            <v>4295304.1457838733</v>
          </cell>
        </row>
        <row r="1683">
          <cell r="A1683" t="str">
            <v>Costos OyM (D)</v>
          </cell>
          <cell r="D1683">
            <v>2007</v>
          </cell>
          <cell r="G1683">
            <v>145</v>
          </cell>
          <cell r="Y1683">
            <v>1248644.1099743657</v>
          </cell>
        </row>
        <row r="1684">
          <cell r="A1684" t="str">
            <v>Costos OyM (D)</v>
          </cell>
          <cell r="D1684">
            <v>2007</v>
          </cell>
          <cell r="G1684">
            <v>145</v>
          </cell>
          <cell r="Y1684">
            <v>3549701.3869698592</v>
          </cell>
        </row>
        <row r="1685">
          <cell r="A1685" t="str">
            <v>Costos OyM (D)</v>
          </cell>
          <cell r="D1685">
            <v>2007</v>
          </cell>
          <cell r="G1685">
            <v>145</v>
          </cell>
          <cell r="Y1685">
            <v>5062209.3911681566</v>
          </cell>
        </row>
        <row r="1686">
          <cell r="A1686" t="str">
            <v>Costos de OyM (C )</v>
          </cell>
          <cell r="D1686">
            <v>2007</v>
          </cell>
          <cell r="G1686">
            <v>145</v>
          </cell>
          <cell r="Y1686">
            <v>2670823.2112628375</v>
          </cell>
        </row>
        <row r="1687">
          <cell r="A1687" t="str">
            <v>Costos OyM (D)</v>
          </cell>
          <cell r="D1687">
            <v>2007</v>
          </cell>
          <cell r="G1687">
            <v>145</v>
          </cell>
          <cell r="Y1687">
            <v>2400424.3159020622</v>
          </cell>
        </row>
        <row r="1688">
          <cell r="A1688" t="str">
            <v>Costos OyM (D)</v>
          </cell>
          <cell r="D1688">
            <v>2007</v>
          </cell>
          <cell r="G1688">
            <v>145</v>
          </cell>
          <cell r="Y1688">
            <v>18162321.864358671</v>
          </cell>
        </row>
        <row r="1689">
          <cell r="A1689" t="str">
            <v>Costos OyM (D)</v>
          </cell>
          <cell r="D1689">
            <v>2007</v>
          </cell>
          <cell r="G1689">
            <v>145</v>
          </cell>
          <cell r="Y1689">
            <v>3091116.5198338497</v>
          </cell>
        </row>
        <row r="1690">
          <cell r="A1690" t="str">
            <v>Costos OyM (D)</v>
          </cell>
          <cell r="D1690">
            <v>2007</v>
          </cell>
          <cell r="G1690">
            <v>145</v>
          </cell>
          <cell r="Y1690">
            <v>919447.04771951295</v>
          </cell>
        </row>
        <row r="1691">
          <cell r="A1691" t="str">
            <v>Costos OyM (D)</v>
          </cell>
          <cell r="D1691">
            <v>2007</v>
          </cell>
          <cell r="G1691">
            <v>145</v>
          </cell>
          <cell r="Y1691">
            <v>12590.948103634086</v>
          </cell>
        </row>
        <row r="1692">
          <cell r="A1692" t="str">
            <v>Costos OyM (D)</v>
          </cell>
          <cell r="D1692">
            <v>2007</v>
          </cell>
          <cell r="G1692">
            <v>145</v>
          </cell>
          <cell r="Y1692">
            <v>5544112.2852418767</v>
          </cell>
        </row>
        <row r="1693">
          <cell r="A1693" t="str">
            <v>Costos OyM (D)</v>
          </cell>
          <cell r="D1693">
            <v>2007</v>
          </cell>
          <cell r="G1693">
            <v>145</v>
          </cell>
          <cell r="Y1693">
            <v>13540311.432794088</v>
          </cell>
        </row>
        <row r="1694">
          <cell r="A1694" t="str">
            <v>Costos OyM (D)</v>
          </cell>
          <cell r="D1694">
            <v>2007</v>
          </cell>
          <cell r="G1694">
            <v>145</v>
          </cell>
          <cell r="Y1694">
            <v>11648076.297463536</v>
          </cell>
        </row>
        <row r="1695">
          <cell r="A1695" t="str">
            <v>Costos OyM (D)</v>
          </cell>
          <cell r="D1695">
            <v>2007</v>
          </cell>
          <cell r="G1695">
            <v>145</v>
          </cell>
          <cell r="Y1695">
            <v>904265.33256609039</v>
          </cell>
        </row>
        <row r="1696">
          <cell r="A1696" t="str">
            <v>Costos de OyM (C )</v>
          </cell>
          <cell r="D1696">
            <v>2007</v>
          </cell>
          <cell r="G1696">
            <v>145</v>
          </cell>
          <cell r="Y1696">
            <v>588370.82737195329</v>
          </cell>
        </row>
        <row r="1697">
          <cell r="A1697" t="str">
            <v>Costos OyM (D)</v>
          </cell>
          <cell r="D1697">
            <v>2007</v>
          </cell>
          <cell r="G1697">
            <v>145</v>
          </cell>
          <cell r="Y1697">
            <v>239215.65558329411</v>
          </cell>
        </row>
        <row r="1698">
          <cell r="A1698" t="str">
            <v>Costos de OyM (C )</v>
          </cell>
          <cell r="D1698">
            <v>2007</v>
          </cell>
          <cell r="G1698">
            <v>145</v>
          </cell>
          <cell r="Y1698">
            <v>45295428.753019512</v>
          </cell>
        </row>
        <row r="1699">
          <cell r="A1699" t="str">
            <v>Costos de OyM (C )</v>
          </cell>
          <cell r="D1699">
            <v>2007</v>
          </cell>
          <cell r="G1699">
            <v>145</v>
          </cell>
          <cell r="Y1699">
            <v>23860153.118873324</v>
          </cell>
        </row>
        <row r="1700">
          <cell r="A1700" t="str">
            <v>Costos de OyM (C )</v>
          </cell>
          <cell r="D1700">
            <v>2007</v>
          </cell>
          <cell r="G1700">
            <v>145</v>
          </cell>
          <cell r="Y1700">
            <v>606716.23293764179</v>
          </cell>
        </row>
        <row r="1701">
          <cell r="A1701" t="str">
            <v>Costos de Administración</v>
          </cell>
          <cell r="D1701">
            <v>2007</v>
          </cell>
          <cell r="G1701">
            <v>145</v>
          </cell>
          <cell r="Y1701">
            <v>71158623.30386658</v>
          </cell>
        </row>
        <row r="1702">
          <cell r="A1702" t="str">
            <v>Costos Totales</v>
          </cell>
          <cell r="D1702">
            <v>2007</v>
          </cell>
          <cell r="G1702">
            <v>145</v>
          </cell>
          <cell r="Y1702">
            <v>2054238735</v>
          </cell>
        </row>
        <row r="1703">
          <cell r="A1703" t="str">
            <v>Costos Compra de Energía</v>
          </cell>
          <cell r="D1703">
            <v>2007</v>
          </cell>
          <cell r="G1703">
            <v>21</v>
          </cell>
          <cell r="Y1703">
            <v>507774356</v>
          </cell>
        </row>
        <row r="1704">
          <cell r="A1704" t="str">
            <v>Costos Totales por Compra de Energia</v>
          </cell>
          <cell r="D1704">
            <v>2007</v>
          </cell>
          <cell r="G1704">
            <v>21</v>
          </cell>
          <cell r="Y1704">
            <v>507781090</v>
          </cell>
        </row>
        <row r="1705">
          <cell r="A1705" t="str">
            <v>Costos OyM (D)</v>
          </cell>
          <cell r="D1705">
            <v>2007</v>
          </cell>
          <cell r="G1705">
            <v>21</v>
          </cell>
          <cell r="Y1705">
            <v>4335880.0966816023</v>
          </cell>
        </row>
        <row r="1706">
          <cell r="A1706" t="str">
            <v>Costos OyM (D)</v>
          </cell>
          <cell r="D1706">
            <v>2007</v>
          </cell>
          <cell r="G1706">
            <v>21</v>
          </cell>
          <cell r="Y1706">
            <v>1378718.3670096511</v>
          </cell>
        </row>
        <row r="1707">
          <cell r="A1707" t="str">
            <v>Costos OyM (D)</v>
          </cell>
          <cell r="D1707">
            <v>2007</v>
          </cell>
          <cell r="G1707">
            <v>21</v>
          </cell>
          <cell r="Y1707">
            <v>1277182.9931481422</v>
          </cell>
        </row>
        <row r="1708">
          <cell r="A1708" t="str">
            <v>Costos OyM (D)</v>
          </cell>
          <cell r="D1708">
            <v>2007</v>
          </cell>
          <cell r="G1708">
            <v>21</v>
          </cell>
          <cell r="Y1708">
            <v>1520163.4624278115</v>
          </cell>
        </row>
        <row r="1709">
          <cell r="A1709" t="str">
            <v>Costos OyM (D)</v>
          </cell>
          <cell r="D1709">
            <v>2007</v>
          </cell>
          <cell r="G1709">
            <v>21</v>
          </cell>
          <cell r="Y1709">
            <v>798422.49952466413</v>
          </cell>
        </row>
        <row r="1710">
          <cell r="A1710" t="str">
            <v>Costos de OyM (C )</v>
          </cell>
          <cell r="D1710">
            <v>2007</v>
          </cell>
          <cell r="G1710">
            <v>21</v>
          </cell>
          <cell r="Y1710">
            <v>3194391.35671741</v>
          </cell>
        </row>
        <row r="1711">
          <cell r="A1711" t="str">
            <v>Costos OyM (D)</v>
          </cell>
          <cell r="D1711">
            <v>2007</v>
          </cell>
          <cell r="G1711">
            <v>21</v>
          </cell>
          <cell r="Y1711">
            <v>3489447.5154836453</v>
          </cell>
        </row>
        <row r="1712">
          <cell r="A1712" t="str">
            <v>Costos OyM (D)</v>
          </cell>
          <cell r="D1712">
            <v>2007</v>
          </cell>
          <cell r="G1712">
            <v>21</v>
          </cell>
          <cell r="Y1712">
            <v>7774649.2426588032</v>
          </cell>
        </row>
        <row r="1713">
          <cell r="A1713" t="str">
            <v>Costos OyM (D)</v>
          </cell>
          <cell r="D1713">
            <v>2007</v>
          </cell>
          <cell r="G1713">
            <v>21</v>
          </cell>
          <cell r="Y1713">
            <v>142461.85351879298</v>
          </cell>
        </row>
        <row r="1714">
          <cell r="A1714" t="str">
            <v>Costos OyM (D)</v>
          </cell>
          <cell r="D1714">
            <v>2007</v>
          </cell>
          <cell r="G1714">
            <v>21</v>
          </cell>
          <cell r="Y1714">
            <v>1280406.2848505895</v>
          </cell>
        </row>
        <row r="1715">
          <cell r="A1715" t="str">
            <v>Costos OyM (D)</v>
          </cell>
          <cell r="D1715">
            <v>2007</v>
          </cell>
          <cell r="G1715">
            <v>21</v>
          </cell>
          <cell r="Y1715">
            <v>563471.61051595688</v>
          </cell>
        </row>
        <row r="1716">
          <cell r="A1716" t="str">
            <v>Costos OyM (D)</v>
          </cell>
          <cell r="D1716">
            <v>2007</v>
          </cell>
          <cell r="G1716">
            <v>21</v>
          </cell>
          <cell r="Y1716">
            <v>8016638.7940989612</v>
          </cell>
        </row>
        <row r="1717">
          <cell r="A1717" t="str">
            <v>Costos OyM (D)</v>
          </cell>
          <cell r="D1717">
            <v>2007</v>
          </cell>
          <cell r="G1717">
            <v>21</v>
          </cell>
          <cell r="Y1717">
            <v>30446558.426871672</v>
          </cell>
        </row>
        <row r="1718">
          <cell r="A1718" t="str">
            <v>Costos OyM (D)</v>
          </cell>
          <cell r="D1718">
            <v>2007</v>
          </cell>
          <cell r="G1718">
            <v>21</v>
          </cell>
          <cell r="Y1718">
            <v>1149315.2697146714</v>
          </cell>
        </row>
        <row r="1719">
          <cell r="A1719" t="str">
            <v>Costos OyM (D)</v>
          </cell>
          <cell r="D1719">
            <v>2007</v>
          </cell>
          <cell r="G1719">
            <v>21</v>
          </cell>
          <cell r="Y1719">
            <v>405010.1414047794</v>
          </cell>
        </row>
        <row r="1720">
          <cell r="A1720" t="str">
            <v>Costos de OyM (C )</v>
          </cell>
          <cell r="D1720">
            <v>2007</v>
          </cell>
          <cell r="G1720">
            <v>21</v>
          </cell>
          <cell r="Y1720">
            <v>386736.51861543156</v>
          </cell>
        </row>
        <row r="1721">
          <cell r="A1721" t="str">
            <v>Costos OyM (D)</v>
          </cell>
          <cell r="D1721">
            <v>2007</v>
          </cell>
          <cell r="G1721">
            <v>21</v>
          </cell>
          <cell r="Y1721">
            <v>1197781.4881712317</v>
          </cell>
        </row>
        <row r="1722">
          <cell r="A1722" t="str">
            <v>Costos de OyM (C )</v>
          </cell>
          <cell r="D1722">
            <v>2007</v>
          </cell>
          <cell r="G1722">
            <v>21</v>
          </cell>
          <cell r="Y1722">
            <v>24459056.629029177</v>
          </cell>
        </row>
        <row r="1723">
          <cell r="A1723" t="str">
            <v>Costos de OyM (C )</v>
          </cell>
          <cell r="D1723">
            <v>2007</v>
          </cell>
          <cell r="G1723">
            <v>21</v>
          </cell>
          <cell r="Y1723">
            <v>1029962.6814121081</v>
          </cell>
        </row>
        <row r="1724">
          <cell r="A1724" t="str">
            <v>Costos de OyM (C )</v>
          </cell>
          <cell r="D1724">
            <v>2007</v>
          </cell>
          <cell r="G1724">
            <v>21</v>
          </cell>
          <cell r="Y1724">
            <v>312259.49734315183</v>
          </cell>
        </row>
        <row r="1725">
          <cell r="A1725" t="str">
            <v>Costos de Administración</v>
          </cell>
          <cell r="D1725">
            <v>2007</v>
          </cell>
          <cell r="G1725">
            <v>21</v>
          </cell>
          <cell r="Y1725">
            <v>33618729.084933154</v>
          </cell>
        </row>
        <row r="1726">
          <cell r="A1726" t="str">
            <v>Costos Totales</v>
          </cell>
          <cell r="D1726">
            <v>2007</v>
          </cell>
          <cell r="G1726">
            <v>21</v>
          </cell>
          <cell r="Y1726">
            <v>658410957</v>
          </cell>
        </row>
        <row r="1727">
          <cell r="A1727" t="str">
            <v>Costos de Combustible</v>
          </cell>
          <cell r="D1727">
            <v>2007</v>
          </cell>
          <cell r="G1727">
            <v>121</v>
          </cell>
          <cell r="Y1727">
            <v>18409659</v>
          </cell>
        </row>
        <row r="1728">
          <cell r="A1728" t="str">
            <v>Costos de Combustible</v>
          </cell>
          <cell r="D1728">
            <v>2007</v>
          </cell>
          <cell r="G1728">
            <v>121</v>
          </cell>
          <cell r="Y1728">
            <v>22507453</v>
          </cell>
        </row>
        <row r="1729">
          <cell r="A1729" t="str">
            <v>Costos Totales por Compra de Energia</v>
          </cell>
          <cell r="D1729">
            <v>2007</v>
          </cell>
          <cell r="G1729">
            <v>121</v>
          </cell>
          <cell r="Y1729">
            <v>331471171</v>
          </cell>
        </row>
        <row r="1730">
          <cell r="A1730" t="str">
            <v>Costos OyM (D)</v>
          </cell>
          <cell r="D1730">
            <v>2007</v>
          </cell>
          <cell r="G1730">
            <v>121</v>
          </cell>
          <cell r="Y1730">
            <v>1789232.4840332137</v>
          </cell>
        </row>
        <row r="1731">
          <cell r="A1731" t="str">
            <v>Costos OyM (D)</v>
          </cell>
          <cell r="D1731">
            <v>2007</v>
          </cell>
          <cell r="G1731">
            <v>121</v>
          </cell>
          <cell r="Y1731">
            <v>786640.46394308028</v>
          </cell>
        </row>
        <row r="1732">
          <cell r="A1732" t="str">
            <v>Costos OyM (D)</v>
          </cell>
          <cell r="D1732">
            <v>2007</v>
          </cell>
          <cell r="G1732">
            <v>121</v>
          </cell>
          <cell r="Y1732">
            <v>289601.91779010964</v>
          </cell>
        </row>
        <row r="1733">
          <cell r="A1733" t="str">
            <v>Costos OyM (D)</v>
          </cell>
          <cell r="D1733">
            <v>2007</v>
          </cell>
          <cell r="G1733">
            <v>121</v>
          </cell>
          <cell r="Y1733">
            <v>941779.77426578209</v>
          </cell>
        </row>
        <row r="1734">
          <cell r="A1734" t="str">
            <v>Costos OyM (D)</v>
          </cell>
          <cell r="D1734">
            <v>2007</v>
          </cell>
          <cell r="G1734">
            <v>121</v>
          </cell>
          <cell r="Y1734">
            <v>1610521.2381200464</v>
          </cell>
        </row>
        <row r="1735">
          <cell r="A1735" t="str">
            <v>Costos de OyM (C )</v>
          </cell>
          <cell r="D1735">
            <v>2007</v>
          </cell>
          <cell r="G1735">
            <v>121</v>
          </cell>
          <cell r="Y1735">
            <v>832496.50632260239</v>
          </cell>
        </row>
        <row r="1736">
          <cell r="A1736" t="str">
            <v>Costos OyM (D)</v>
          </cell>
          <cell r="D1736">
            <v>2007</v>
          </cell>
          <cell r="G1736">
            <v>121</v>
          </cell>
          <cell r="Y1736">
            <v>-187429.52531748617</v>
          </cell>
        </row>
        <row r="1737">
          <cell r="A1737" t="str">
            <v>Costos OyM (D)</v>
          </cell>
          <cell r="D1737">
            <v>2007</v>
          </cell>
          <cell r="G1737">
            <v>121</v>
          </cell>
          <cell r="Y1737">
            <v>4894045.465750833</v>
          </cell>
        </row>
        <row r="1738">
          <cell r="A1738" t="str">
            <v>Costos OyM (D)</v>
          </cell>
          <cell r="D1738">
            <v>2007</v>
          </cell>
          <cell r="G1738">
            <v>121</v>
          </cell>
          <cell r="Y1738">
            <v>990595.39799228357</v>
          </cell>
        </row>
        <row r="1739">
          <cell r="A1739" t="str">
            <v>Costos OyM (D)</v>
          </cell>
          <cell r="D1739">
            <v>2007</v>
          </cell>
          <cell r="G1739">
            <v>121</v>
          </cell>
          <cell r="Y1739">
            <v>210434.09865290255</v>
          </cell>
        </row>
        <row r="1740">
          <cell r="A1740" t="str">
            <v>Costos OyM (D)</v>
          </cell>
          <cell r="D1740">
            <v>2007</v>
          </cell>
          <cell r="G1740">
            <v>121</v>
          </cell>
          <cell r="Y1740">
            <v>1246334.2153280668</v>
          </cell>
        </row>
        <row r="1741">
          <cell r="A1741" t="str">
            <v>Costos OyM (D)</v>
          </cell>
          <cell r="D1741">
            <v>2007</v>
          </cell>
          <cell r="G1741">
            <v>121</v>
          </cell>
          <cell r="Y1741">
            <v>8008747.4030505158</v>
          </cell>
        </row>
        <row r="1742">
          <cell r="A1742" t="str">
            <v>Costos OyM (D)</v>
          </cell>
          <cell r="D1742">
            <v>2007</v>
          </cell>
          <cell r="G1742">
            <v>121</v>
          </cell>
          <cell r="Y1742">
            <v>1303973.726482599</v>
          </cell>
        </row>
        <row r="1743">
          <cell r="A1743" t="str">
            <v>Costos OyM (D)</v>
          </cell>
          <cell r="D1743">
            <v>2007</v>
          </cell>
          <cell r="G1743">
            <v>121</v>
          </cell>
          <cell r="Y1743">
            <v>24857.207708834136</v>
          </cell>
        </row>
        <row r="1744">
          <cell r="A1744" t="str">
            <v>Costos de OyM (C )</v>
          </cell>
          <cell r="D1744">
            <v>2007</v>
          </cell>
          <cell r="G1744">
            <v>121</v>
          </cell>
          <cell r="Y1744">
            <v>67487.813848423495</v>
          </cell>
        </row>
        <row r="1745">
          <cell r="A1745" t="str">
            <v>Costos OyM (D)</v>
          </cell>
          <cell r="D1745">
            <v>2007</v>
          </cell>
          <cell r="G1745">
            <v>121</v>
          </cell>
          <cell r="Y1745">
            <v>0</v>
          </cell>
        </row>
        <row r="1746">
          <cell r="A1746" t="str">
            <v>Costos de OyM (C )</v>
          </cell>
          <cell r="D1746">
            <v>2007</v>
          </cell>
          <cell r="G1746">
            <v>121</v>
          </cell>
          <cell r="Y1746">
            <v>12017773.080653131</v>
          </cell>
        </row>
        <row r="1747">
          <cell r="A1747" t="str">
            <v>Costos de OyM (C )</v>
          </cell>
          <cell r="D1747">
            <v>2007</v>
          </cell>
          <cell r="G1747">
            <v>121</v>
          </cell>
          <cell r="Y1747">
            <v>8719453.6363704074</v>
          </cell>
        </row>
        <row r="1748">
          <cell r="A1748" t="str">
            <v>Costos de OyM (C )</v>
          </cell>
          <cell r="D1748">
            <v>2007</v>
          </cell>
          <cell r="G1748">
            <v>121</v>
          </cell>
          <cell r="Y1748">
            <v>303131.17226377042</v>
          </cell>
        </row>
        <row r="1749">
          <cell r="A1749" t="str">
            <v>Costos de Administración</v>
          </cell>
          <cell r="D1749">
            <v>2007</v>
          </cell>
          <cell r="G1749">
            <v>121</v>
          </cell>
          <cell r="Y1749">
            <v>14057025.775975561</v>
          </cell>
        </row>
        <row r="1750">
          <cell r="A1750" t="str">
            <v>Costos Totales</v>
          </cell>
          <cell r="D1750">
            <v>2007</v>
          </cell>
          <cell r="G1750">
            <v>121</v>
          </cell>
          <cell r="Y1750">
            <v>494956377</v>
          </cell>
        </row>
        <row r="1751">
          <cell r="A1751" t="str">
            <v>Costos de OyM (C )</v>
          </cell>
          <cell r="D1751">
            <v>2007</v>
          </cell>
          <cell r="G1751">
            <v>255</v>
          </cell>
          <cell r="Y1751">
            <v>3574311.6847781823</v>
          </cell>
        </row>
        <row r="1752">
          <cell r="A1752" t="str">
            <v>Costos de OyM (C )</v>
          </cell>
          <cell r="D1752">
            <v>2007</v>
          </cell>
          <cell r="G1752">
            <v>255</v>
          </cell>
          <cell r="Y1752">
            <v>11714831.777551012</v>
          </cell>
        </row>
        <row r="1753">
          <cell r="A1753" t="str">
            <v>Costos de Administración</v>
          </cell>
          <cell r="D1753">
            <v>2007</v>
          </cell>
          <cell r="G1753">
            <v>255</v>
          </cell>
          <cell r="Y1753">
            <v>27034487.799648639</v>
          </cell>
        </row>
        <row r="1754">
          <cell r="A1754" t="str">
            <v>Costos Totales</v>
          </cell>
          <cell r="D1754">
            <v>2007</v>
          </cell>
          <cell r="G1754">
            <v>255</v>
          </cell>
          <cell r="Y1754">
            <v>195708740</v>
          </cell>
        </row>
        <row r="1755">
          <cell r="A1755" t="str">
            <v>Costos de Combustible</v>
          </cell>
          <cell r="D1755">
            <v>2007</v>
          </cell>
          <cell r="G1755">
            <v>20</v>
          </cell>
          <cell r="Y1755">
            <v>0</v>
          </cell>
        </row>
        <row r="1756">
          <cell r="A1756" t="str">
            <v>Costos de Combustible</v>
          </cell>
          <cell r="D1756">
            <v>2007</v>
          </cell>
          <cell r="G1756">
            <v>20</v>
          </cell>
          <cell r="Y1756">
            <v>914</v>
          </cell>
        </row>
        <row r="1757">
          <cell r="A1757" t="str">
            <v>Costos Compra de Energía</v>
          </cell>
          <cell r="D1757">
            <v>2007</v>
          </cell>
          <cell r="G1757">
            <v>20</v>
          </cell>
          <cell r="Y1757">
            <v>254955684</v>
          </cell>
        </row>
        <row r="1758">
          <cell r="A1758" t="str">
            <v>Costos Totales por Compra de Energia</v>
          </cell>
          <cell r="D1758">
            <v>2007</v>
          </cell>
          <cell r="G1758">
            <v>20</v>
          </cell>
          <cell r="Y1758">
            <v>256457443</v>
          </cell>
        </row>
        <row r="1759">
          <cell r="A1759" t="str">
            <v>Costos OyM (D)</v>
          </cell>
          <cell r="D1759">
            <v>2007</v>
          </cell>
          <cell r="G1759">
            <v>20</v>
          </cell>
          <cell r="Y1759">
            <v>1604831.88671496</v>
          </cell>
        </row>
        <row r="1760">
          <cell r="A1760" t="str">
            <v>Costos OyM (D)</v>
          </cell>
          <cell r="D1760">
            <v>2007</v>
          </cell>
          <cell r="G1760">
            <v>20</v>
          </cell>
          <cell r="Y1760">
            <v>1119901.1881316213</v>
          </cell>
        </row>
        <row r="1761">
          <cell r="A1761" t="str">
            <v>Costos OyM (D)</v>
          </cell>
          <cell r="D1761">
            <v>2007</v>
          </cell>
          <cell r="G1761">
            <v>20</v>
          </cell>
          <cell r="Y1761">
            <v>477203.33701853146</v>
          </cell>
        </row>
        <row r="1762">
          <cell r="A1762" t="str">
            <v>Costos OyM (D)</v>
          </cell>
          <cell r="D1762">
            <v>2007</v>
          </cell>
          <cell r="G1762">
            <v>20</v>
          </cell>
          <cell r="Y1762">
            <v>1078148.9436080777</v>
          </cell>
        </row>
        <row r="1763">
          <cell r="A1763" t="str">
            <v>Costos OyM (D)</v>
          </cell>
          <cell r="D1763">
            <v>2007</v>
          </cell>
          <cell r="G1763">
            <v>20</v>
          </cell>
          <cell r="Y1763">
            <v>405766.24991497357</v>
          </cell>
        </row>
        <row r="1764">
          <cell r="A1764" t="str">
            <v>Costos de OyM (C )</v>
          </cell>
          <cell r="D1764">
            <v>2007</v>
          </cell>
          <cell r="G1764">
            <v>20</v>
          </cell>
          <cell r="Y1764">
            <v>1685105.6619462615</v>
          </cell>
        </row>
        <row r="1765">
          <cell r="A1765" t="str">
            <v>Costos OyM (D)</v>
          </cell>
          <cell r="D1765">
            <v>2007</v>
          </cell>
          <cell r="G1765">
            <v>20</v>
          </cell>
          <cell r="Y1765">
            <v>584105.62076592061</v>
          </cell>
        </row>
        <row r="1766">
          <cell r="A1766" t="str">
            <v>Costos OyM (D)</v>
          </cell>
          <cell r="D1766">
            <v>2007</v>
          </cell>
          <cell r="G1766">
            <v>20</v>
          </cell>
          <cell r="Y1766">
            <v>6029736.1769170286</v>
          </cell>
        </row>
        <row r="1767">
          <cell r="A1767" t="str">
            <v>Costos OyM (D)</v>
          </cell>
          <cell r="D1767">
            <v>2007</v>
          </cell>
          <cell r="G1767">
            <v>20</v>
          </cell>
          <cell r="Y1767">
            <v>297753.95842899324</v>
          </cell>
        </row>
        <row r="1768">
          <cell r="A1768" t="str">
            <v>Costos OyM (D)</v>
          </cell>
          <cell r="D1768">
            <v>2007</v>
          </cell>
          <cell r="G1768">
            <v>20</v>
          </cell>
          <cell r="Y1768">
            <v>709415.1583484076</v>
          </cell>
        </row>
        <row r="1769">
          <cell r="A1769" t="str">
            <v>Costos OyM (D)</v>
          </cell>
          <cell r="D1769">
            <v>2007</v>
          </cell>
          <cell r="G1769">
            <v>20</v>
          </cell>
          <cell r="Y1769">
            <v>358519.01768955839</v>
          </cell>
        </row>
        <row r="1770">
          <cell r="A1770" t="str">
            <v>Costos OyM (D)</v>
          </cell>
          <cell r="D1770">
            <v>2007</v>
          </cell>
          <cell r="G1770">
            <v>20</v>
          </cell>
          <cell r="Y1770">
            <v>2120931.5576583524</v>
          </cell>
        </row>
        <row r="1771">
          <cell r="A1771" t="str">
            <v>Costos OyM (D)</v>
          </cell>
          <cell r="D1771">
            <v>2007</v>
          </cell>
          <cell r="G1771">
            <v>20</v>
          </cell>
          <cell r="Y1771">
            <v>8392052.8486032281</v>
          </cell>
        </row>
        <row r="1772">
          <cell r="A1772" t="str">
            <v>Costos OyM (D)</v>
          </cell>
          <cell r="D1772">
            <v>2007</v>
          </cell>
          <cell r="G1772">
            <v>20</v>
          </cell>
          <cell r="Y1772">
            <v>1052742.3494780178</v>
          </cell>
        </row>
        <row r="1773">
          <cell r="A1773" t="str">
            <v>Costos OyM (D)</v>
          </cell>
          <cell r="D1773">
            <v>2007</v>
          </cell>
          <cell r="G1773">
            <v>20</v>
          </cell>
          <cell r="Y1773">
            <v>40218.681200490144</v>
          </cell>
        </row>
        <row r="1774">
          <cell r="A1774" t="str">
            <v>Costos de OyM (C )</v>
          </cell>
          <cell r="D1774">
            <v>2007</v>
          </cell>
          <cell r="G1774">
            <v>20</v>
          </cell>
          <cell r="Y1774">
            <v>4359.1263148307507</v>
          </cell>
        </row>
        <row r="1775">
          <cell r="A1775" t="str">
            <v>Costos OyM (D)</v>
          </cell>
          <cell r="D1775">
            <v>2007</v>
          </cell>
          <cell r="G1775">
            <v>20</v>
          </cell>
          <cell r="Y1775">
            <v>663852.03705431637</v>
          </cell>
        </row>
        <row r="1776">
          <cell r="A1776" t="str">
            <v>Costos de OyM (C )</v>
          </cell>
          <cell r="D1776">
            <v>2007</v>
          </cell>
          <cell r="G1776">
            <v>20</v>
          </cell>
          <cell r="Y1776">
            <v>13584503.746456137</v>
          </cell>
        </row>
        <row r="1777">
          <cell r="A1777" t="str">
            <v>Costos de OyM (C )</v>
          </cell>
          <cell r="D1777">
            <v>2007</v>
          </cell>
          <cell r="G1777">
            <v>20</v>
          </cell>
          <cell r="Y1777">
            <v>981703.33325397538</v>
          </cell>
        </row>
        <row r="1778">
          <cell r="A1778" t="str">
            <v>Costos de OyM (C )</v>
          </cell>
          <cell r="D1778">
            <v>2007</v>
          </cell>
          <cell r="G1778">
            <v>20</v>
          </cell>
          <cell r="Y1778">
            <v>221179.59754495232</v>
          </cell>
        </row>
        <row r="1779">
          <cell r="A1779" t="str">
            <v>Costos de Administración</v>
          </cell>
          <cell r="D1779">
            <v>2007</v>
          </cell>
          <cell r="G1779">
            <v>20</v>
          </cell>
          <cell r="Y1779">
            <v>28375411.836921982</v>
          </cell>
        </row>
        <row r="1780">
          <cell r="A1780" t="str">
            <v>Costos Totales</v>
          </cell>
          <cell r="D1780">
            <v>2007</v>
          </cell>
          <cell r="G1780">
            <v>20</v>
          </cell>
          <cell r="Y1780">
            <v>335251980</v>
          </cell>
        </row>
        <row r="1781">
          <cell r="A1781" t="str">
            <v>Costos de Combustible</v>
          </cell>
          <cell r="D1781">
            <v>2007</v>
          </cell>
          <cell r="G1781">
            <v>50</v>
          </cell>
          <cell r="Y1781">
            <v>112786615</v>
          </cell>
        </row>
        <row r="1782">
          <cell r="A1782" t="str">
            <v>Costos Compra de Energía</v>
          </cell>
          <cell r="D1782">
            <v>2007</v>
          </cell>
          <cell r="G1782">
            <v>50</v>
          </cell>
          <cell r="Y1782">
            <v>36481718</v>
          </cell>
        </row>
        <row r="1783">
          <cell r="A1783" t="str">
            <v>Costos Totales por Compra de Energia</v>
          </cell>
          <cell r="D1783">
            <v>2007</v>
          </cell>
          <cell r="G1783">
            <v>50</v>
          </cell>
          <cell r="Y1783">
            <v>36481718</v>
          </cell>
        </row>
        <row r="1784">
          <cell r="A1784" t="str">
            <v>Costos de OyM (C )</v>
          </cell>
          <cell r="D1784">
            <v>2007</v>
          </cell>
          <cell r="G1784">
            <v>50</v>
          </cell>
          <cell r="Y1784">
            <v>21019.302635094977</v>
          </cell>
        </row>
        <row r="1785">
          <cell r="A1785" t="str">
            <v>Costos de Administración</v>
          </cell>
          <cell r="D1785">
            <v>2007</v>
          </cell>
          <cell r="G1785">
            <v>50</v>
          </cell>
          <cell r="Y1785">
            <v>9226.890859775529</v>
          </cell>
        </row>
        <row r="1786">
          <cell r="A1786" t="str">
            <v>Costos Totales</v>
          </cell>
          <cell r="D1786">
            <v>2007</v>
          </cell>
          <cell r="G1786">
            <v>50</v>
          </cell>
          <cell r="Y1786">
            <v>203597597</v>
          </cell>
        </row>
        <row r="1787">
          <cell r="A1787" t="str">
            <v>Costos de Combustible</v>
          </cell>
          <cell r="D1787">
            <v>2007</v>
          </cell>
          <cell r="G1787">
            <v>147</v>
          </cell>
          <cell r="Y1787">
            <v>139602021</v>
          </cell>
        </row>
        <row r="1788">
          <cell r="A1788" t="str">
            <v>Costos de Combustible</v>
          </cell>
          <cell r="D1788">
            <v>2007</v>
          </cell>
          <cell r="G1788">
            <v>147</v>
          </cell>
          <cell r="Y1788">
            <v>15256924</v>
          </cell>
        </row>
        <row r="1789">
          <cell r="A1789" t="str">
            <v>Costos de Combustible</v>
          </cell>
          <cell r="D1789">
            <v>2007</v>
          </cell>
          <cell r="G1789">
            <v>147</v>
          </cell>
          <cell r="Y1789">
            <v>39791664</v>
          </cell>
        </row>
        <row r="1790">
          <cell r="A1790" t="str">
            <v>Costos Compra de Energía</v>
          </cell>
          <cell r="D1790">
            <v>2007</v>
          </cell>
          <cell r="G1790">
            <v>147</v>
          </cell>
          <cell r="Y1790">
            <v>434560098</v>
          </cell>
        </row>
        <row r="1791">
          <cell r="A1791" t="str">
            <v>Costos Totales por Compra de Energia</v>
          </cell>
          <cell r="D1791">
            <v>2007</v>
          </cell>
          <cell r="G1791">
            <v>147</v>
          </cell>
          <cell r="Y1791">
            <v>437229323</v>
          </cell>
        </row>
        <row r="1792">
          <cell r="A1792" t="str">
            <v>Costos OyM (D)</v>
          </cell>
          <cell r="D1792">
            <v>2007</v>
          </cell>
          <cell r="G1792">
            <v>147</v>
          </cell>
          <cell r="Y1792">
            <v>4201313.0046800962</v>
          </cell>
        </row>
        <row r="1793">
          <cell r="A1793" t="str">
            <v>Costos OyM (D)</v>
          </cell>
          <cell r="D1793">
            <v>2007</v>
          </cell>
          <cell r="G1793">
            <v>147</v>
          </cell>
          <cell r="Y1793">
            <v>287439.2002832393</v>
          </cell>
        </row>
        <row r="1794">
          <cell r="A1794" t="str">
            <v>Costos OyM (D)</v>
          </cell>
          <cell r="D1794">
            <v>2007</v>
          </cell>
          <cell r="G1794">
            <v>147</v>
          </cell>
          <cell r="Y1794">
            <v>244199.45551081447</v>
          </cell>
        </row>
        <row r="1795">
          <cell r="A1795" t="str">
            <v>Costos OyM (D)</v>
          </cell>
          <cell r="D1795">
            <v>2007</v>
          </cell>
          <cell r="G1795">
            <v>147</v>
          </cell>
          <cell r="Y1795">
            <v>2714307.0912290453</v>
          </cell>
        </row>
        <row r="1796">
          <cell r="A1796" t="str">
            <v>Costos OyM (D)</v>
          </cell>
          <cell r="D1796">
            <v>2007</v>
          </cell>
          <cell r="G1796">
            <v>147</v>
          </cell>
          <cell r="Y1796">
            <v>1380881.0845165215</v>
          </cell>
        </row>
        <row r="1797">
          <cell r="A1797" t="str">
            <v>Costos de OyM (C )</v>
          </cell>
          <cell r="D1797">
            <v>2007</v>
          </cell>
          <cell r="G1797">
            <v>147</v>
          </cell>
          <cell r="Y1797">
            <v>2479573.2851166199</v>
          </cell>
        </row>
        <row r="1798">
          <cell r="A1798" t="str">
            <v>Costos OyM (D)</v>
          </cell>
          <cell r="D1798">
            <v>2007</v>
          </cell>
          <cell r="G1798">
            <v>147</v>
          </cell>
          <cell r="Y1798">
            <v>58842.768531081936</v>
          </cell>
        </row>
        <row r="1799">
          <cell r="A1799" t="str">
            <v>Costos OyM (D)</v>
          </cell>
          <cell r="D1799">
            <v>2007</v>
          </cell>
          <cell r="G1799">
            <v>147</v>
          </cell>
          <cell r="Y1799">
            <v>5715006.2904211208</v>
          </cell>
        </row>
        <row r="1800">
          <cell r="A1800" t="str">
            <v>Costos OyM (D)</v>
          </cell>
          <cell r="D1800">
            <v>2007</v>
          </cell>
          <cell r="G1800">
            <v>147</v>
          </cell>
          <cell r="Y1800">
            <v>534536.13550845301</v>
          </cell>
        </row>
        <row r="1801">
          <cell r="A1801" t="str">
            <v>Costos OyM (D)</v>
          </cell>
          <cell r="D1801">
            <v>2007</v>
          </cell>
          <cell r="G1801">
            <v>147</v>
          </cell>
          <cell r="Y1801">
            <v>483276.92187159165</v>
          </cell>
        </row>
        <row r="1802">
          <cell r="A1802" t="str">
            <v>Costos OyM (D)</v>
          </cell>
          <cell r="D1802">
            <v>2007</v>
          </cell>
          <cell r="G1802">
            <v>147</v>
          </cell>
          <cell r="Y1802">
            <v>109618.8816339411</v>
          </cell>
        </row>
        <row r="1803">
          <cell r="A1803" t="str">
            <v>Costos OyM (D)</v>
          </cell>
          <cell r="D1803">
            <v>2007</v>
          </cell>
          <cell r="G1803">
            <v>147</v>
          </cell>
          <cell r="Y1803">
            <v>1553749.0609474902</v>
          </cell>
        </row>
        <row r="1804">
          <cell r="A1804" t="str">
            <v>Costos OyM (D)</v>
          </cell>
          <cell r="D1804">
            <v>2007</v>
          </cell>
          <cell r="G1804">
            <v>147</v>
          </cell>
          <cell r="Y1804">
            <v>5258315.6267742449</v>
          </cell>
        </row>
        <row r="1805">
          <cell r="A1805" t="str">
            <v>Costos OyM (D)</v>
          </cell>
          <cell r="D1805">
            <v>2007</v>
          </cell>
          <cell r="G1805">
            <v>147</v>
          </cell>
          <cell r="Y1805">
            <v>1529946.8099861632</v>
          </cell>
        </row>
        <row r="1806">
          <cell r="A1806" t="str">
            <v>Costos OyM (D)</v>
          </cell>
          <cell r="D1806">
            <v>2007</v>
          </cell>
          <cell r="G1806">
            <v>147</v>
          </cell>
          <cell r="Y1806">
            <v>180369.51658337028</v>
          </cell>
        </row>
        <row r="1807">
          <cell r="A1807" t="str">
            <v>Costos de OyM (C )</v>
          </cell>
          <cell r="D1807">
            <v>2007</v>
          </cell>
          <cell r="G1807">
            <v>147</v>
          </cell>
          <cell r="Y1807">
            <v>814457.8124795811</v>
          </cell>
        </row>
        <row r="1808">
          <cell r="A1808" t="str">
            <v>Costos OyM (D)</v>
          </cell>
          <cell r="D1808">
            <v>2007</v>
          </cell>
          <cell r="G1808">
            <v>147</v>
          </cell>
          <cell r="Y1808">
            <v>75405.252420059696</v>
          </cell>
        </row>
        <row r="1809">
          <cell r="A1809" t="str">
            <v>Costos de OyM (C )</v>
          </cell>
          <cell r="D1809">
            <v>2007</v>
          </cell>
          <cell r="G1809">
            <v>147</v>
          </cell>
          <cell r="Y1809">
            <v>15024643.361801365</v>
          </cell>
        </row>
        <row r="1810">
          <cell r="A1810" t="str">
            <v>Costos de OyM (C )</v>
          </cell>
          <cell r="D1810">
            <v>2007</v>
          </cell>
          <cell r="G1810">
            <v>147</v>
          </cell>
          <cell r="Y1810">
            <v>2855892.8400230026</v>
          </cell>
        </row>
        <row r="1811">
          <cell r="A1811" t="str">
            <v>Costos de OyM (C )</v>
          </cell>
          <cell r="D1811">
            <v>2007</v>
          </cell>
          <cell r="G1811">
            <v>147</v>
          </cell>
          <cell r="Y1811">
            <v>6476607.8738170229</v>
          </cell>
        </row>
        <row r="1812">
          <cell r="A1812" t="str">
            <v>Costos de Administración</v>
          </cell>
          <cell r="D1812">
            <v>2007</v>
          </cell>
          <cell r="G1812">
            <v>147</v>
          </cell>
          <cell r="Y1812">
            <v>16429768.457590442</v>
          </cell>
        </row>
        <row r="1813">
          <cell r="A1813" t="str">
            <v>Costos Totales</v>
          </cell>
          <cell r="D1813">
            <v>2007</v>
          </cell>
          <cell r="G1813">
            <v>147</v>
          </cell>
          <cell r="Y1813">
            <v>1018602481</v>
          </cell>
        </row>
        <row r="1814">
          <cell r="A1814" t="str">
            <v>Costos Compra de Energía</v>
          </cell>
          <cell r="D1814">
            <v>2007</v>
          </cell>
          <cell r="G1814">
            <v>288</v>
          </cell>
          <cell r="Y1814">
            <v>110870490</v>
          </cell>
        </row>
        <row r="1815">
          <cell r="A1815" t="str">
            <v>Costos Totales por Compra de Energia</v>
          </cell>
          <cell r="D1815">
            <v>2007</v>
          </cell>
          <cell r="G1815">
            <v>288</v>
          </cell>
          <cell r="Y1815">
            <v>112949450</v>
          </cell>
        </row>
        <row r="1816">
          <cell r="A1816" t="str">
            <v>Costos OyM (D)</v>
          </cell>
          <cell r="D1816">
            <v>2007</v>
          </cell>
          <cell r="G1816">
            <v>288</v>
          </cell>
          <cell r="Y1816">
            <v>563015.47373268974</v>
          </cell>
        </row>
        <row r="1817">
          <cell r="A1817" t="str">
            <v>Costos OyM (D)</v>
          </cell>
          <cell r="D1817">
            <v>2007</v>
          </cell>
          <cell r="G1817">
            <v>288</v>
          </cell>
          <cell r="Y1817">
            <v>522544.00736905885</v>
          </cell>
        </row>
        <row r="1818">
          <cell r="A1818" t="str">
            <v>Costos OyM (D)</v>
          </cell>
          <cell r="D1818">
            <v>2007</v>
          </cell>
          <cell r="G1818">
            <v>288</v>
          </cell>
          <cell r="Y1818">
            <v>119305.60908549218</v>
          </cell>
        </row>
        <row r="1819">
          <cell r="A1819" t="str">
            <v>Costos OyM (D)</v>
          </cell>
          <cell r="D1819">
            <v>2007</v>
          </cell>
          <cell r="G1819">
            <v>288</v>
          </cell>
          <cell r="Y1819">
            <v>681812.14202305861</v>
          </cell>
        </row>
        <row r="1820">
          <cell r="A1820" t="str">
            <v>Costos OyM (D)</v>
          </cell>
          <cell r="D1820">
            <v>2007</v>
          </cell>
          <cell r="G1820">
            <v>288</v>
          </cell>
          <cell r="Y1820">
            <v>611022.1849371409</v>
          </cell>
        </row>
        <row r="1821">
          <cell r="A1821" t="str">
            <v>Costos de OyM (C )</v>
          </cell>
          <cell r="D1821">
            <v>2007</v>
          </cell>
          <cell r="G1821">
            <v>288</v>
          </cell>
          <cell r="Y1821">
            <v>854469.64871060743</v>
          </cell>
        </row>
        <row r="1822">
          <cell r="A1822" t="str">
            <v>Costos OyM (D)</v>
          </cell>
          <cell r="D1822">
            <v>2007</v>
          </cell>
          <cell r="G1822">
            <v>288</v>
          </cell>
          <cell r="Y1822">
            <v>15969.281372807613</v>
          </cell>
        </row>
        <row r="1823">
          <cell r="A1823" t="str">
            <v>Costos OyM (D)</v>
          </cell>
          <cell r="D1823">
            <v>2007</v>
          </cell>
          <cell r="G1823">
            <v>288</v>
          </cell>
          <cell r="Y1823">
            <v>1176395.8633695296</v>
          </cell>
        </row>
        <row r="1824">
          <cell r="A1824" t="str">
            <v>Costos OyM (D)</v>
          </cell>
          <cell r="D1824">
            <v>2007</v>
          </cell>
          <cell r="G1824">
            <v>288</v>
          </cell>
          <cell r="Y1824">
            <v>89350.005508513903</v>
          </cell>
        </row>
        <row r="1825">
          <cell r="A1825" t="str">
            <v>Costos OyM (D)</v>
          </cell>
          <cell r="D1825">
            <v>2007</v>
          </cell>
          <cell r="G1825">
            <v>288</v>
          </cell>
          <cell r="Y1825">
            <v>23482.056421348803</v>
          </cell>
        </row>
        <row r="1826">
          <cell r="A1826" t="str">
            <v>Costos OyM (D)</v>
          </cell>
          <cell r="D1826">
            <v>2007</v>
          </cell>
          <cell r="G1826">
            <v>288</v>
          </cell>
          <cell r="Y1826">
            <v>706292.98071121669</v>
          </cell>
        </row>
        <row r="1827">
          <cell r="A1827" t="str">
            <v>Costos OyM (D)</v>
          </cell>
          <cell r="D1827">
            <v>2007</v>
          </cell>
          <cell r="G1827">
            <v>288</v>
          </cell>
          <cell r="Y1827">
            <v>882170.78581798042</v>
          </cell>
        </row>
        <row r="1828">
          <cell r="A1828" t="str">
            <v>Costos OyM (D)</v>
          </cell>
          <cell r="D1828">
            <v>2007</v>
          </cell>
          <cell r="G1828">
            <v>288</v>
          </cell>
          <cell r="Y1828">
            <v>136247.83246398796</v>
          </cell>
        </row>
        <row r="1829">
          <cell r="A1829" t="str">
            <v>Costos OyM (D)</v>
          </cell>
          <cell r="D1829">
            <v>2007</v>
          </cell>
          <cell r="G1829">
            <v>288</v>
          </cell>
          <cell r="Y1829">
            <v>86437.920429133199</v>
          </cell>
        </row>
        <row r="1830">
          <cell r="A1830" t="str">
            <v>Costos de OyM (C )</v>
          </cell>
          <cell r="D1830">
            <v>2007</v>
          </cell>
          <cell r="G1830">
            <v>288</v>
          </cell>
          <cell r="Y1830">
            <v>8912.6157359670997</v>
          </cell>
        </row>
        <row r="1831">
          <cell r="A1831" t="str">
            <v>Costos OyM (D)</v>
          </cell>
          <cell r="D1831">
            <v>2007</v>
          </cell>
          <cell r="G1831">
            <v>288</v>
          </cell>
          <cell r="Y1831">
            <v>7640.8528645324732</v>
          </cell>
        </row>
        <row r="1832">
          <cell r="A1832" t="str">
            <v>Costos de OyM (C )</v>
          </cell>
          <cell r="D1832">
            <v>2007</v>
          </cell>
          <cell r="G1832">
            <v>288</v>
          </cell>
          <cell r="Y1832">
            <v>5657448.271742709</v>
          </cell>
        </row>
        <row r="1833">
          <cell r="A1833" t="str">
            <v>Costos de OyM (C )</v>
          </cell>
          <cell r="D1833">
            <v>2007</v>
          </cell>
          <cell r="G1833">
            <v>288</v>
          </cell>
          <cell r="Y1833">
            <v>375476.94028367026</v>
          </cell>
        </row>
        <row r="1834">
          <cell r="A1834" t="str">
            <v>Costos de OyM (C )</v>
          </cell>
          <cell r="D1834">
            <v>2007</v>
          </cell>
          <cell r="G1834">
            <v>288</v>
          </cell>
          <cell r="Y1834">
            <v>0</v>
          </cell>
        </row>
        <row r="1835">
          <cell r="A1835" t="str">
            <v>Costos de Administración</v>
          </cell>
          <cell r="D1835">
            <v>2007</v>
          </cell>
          <cell r="G1835">
            <v>288</v>
          </cell>
          <cell r="Y1835">
            <v>4701567.2679472528</v>
          </cell>
        </row>
        <row r="1836">
          <cell r="A1836" t="str">
            <v>Costos Totales</v>
          </cell>
          <cell r="D1836">
            <v>2007</v>
          </cell>
          <cell r="G1836">
            <v>288</v>
          </cell>
          <cell r="Y1836">
            <v>140023501</v>
          </cell>
        </row>
        <row r="1837">
          <cell r="A1837" t="str">
            <v>Costos de Combustible</v>
          </cell>
          <cell r="D1837">
            <v>2007</v>
          </cell>
          <cell r="G1837">
            <v>161</v>
          </cell>
          <cell r="Y1837">
            <v>76616984</v>
          </cell>
        </row>
        <row r="1838">
          <cell r="A1838" t="str">
            <v>Costos de Combustible</v>
          </cell>
          <cell r="D1838">
            <v>2007</v>
          </cell>
          <cell r="G1838">
            <v>161</v>
          </cell>
          <cell r="Y1838">
            <v>88310153</v>
          </cell>
        </row>
        <row r="1839">
          <cell r="A1839" t="str">
            <v>Costos de Combustible</v>
          </cell>
          <cell r="D1839">
            <v>2007</v>
          </cell>
          <cell r="G1839">
            <v>161</v>
          </cell>
          <cell r="Y1839">
            <v>9281318</v>
          </cell>
        </row>
        <row r="1840">
          <cell r="A1840" t="str">
            <v>Costos Compra de Energía</v>
          </cell>
          <cell r="D1840">
            <v>2007</v>
          </cell>
          <cell r="G1840">
            <v>161</v>
          </cell>
          <cell r="Y1840">
            <v>4237598323</v>
          </cell>
        </row>
        <row r="1841">
          <cell r="A1841" t="str">
            <v>Costos Totales por Compra de Energia</v>
          </cell>
          <cell r="D1841">
            <v>2007</v>
          </cell>
          <cell r="G1841">
            <v>161</v>
          </cell>
          <cell r="Y1841">
            <v>4321594442</v>
          </cell>
        </row>
        <row r="1842">
          <cell r="A1842" t="str">
            <v>Costos OyM (D)</v>
          </cell>
          <cell r="D1842">
            <v>2007</v>
          </cell>
          <cell r="G1842">
            <v>161</v>
          </cell>
          <cell r="Y1842">
            <v>7450999.9721176783</v>
          </cell>
        </row>
        <row r="1843">
          <cell r="A1843" t="str">
            <v>Costos OyM (D)</v>
          </cell>
          <cell r="D1843">
            <v>2007</v>
          </cell>
          <cell r="G1843">
            <v>161</v>
          </cell>
          <cell r="Y1843">
            <v>23812960.064327259</v>
          </cell>
        </row>
        <row r="1844">
          <cell r="A1844" t="str">
            <v>Costos OyM (D)</v>
          </cell>
          <cell r="D1844">
            <v>2007</v>
          </cell>
          <cell r="G1844">
            <v>161</v>
          </cell>
          <cell r="Y1844">
            <v>26277313.186242793</v>
          </cell>
        </row>
        <row r="1845">
          <cell r="A1845" t="str">
            <v>Costos OyM (D)</v>
          </cell>
          <cell r="D1845">
            <v>2007</v>
          </cell>
          <cell r="G1845">
            <v>161</v>
          </cell>
          <cell r="Y1845">
            <v>4669910.4112557052</v>
          </cell>
        </row>
        <row r="1846">
          <cell r="A1846" t="str">
            <v>Costos de OyM (C )</v>
          </cell>
          <cell r="D1846">
            <v>2007</v>
          </cell>
          <cell r="G1846">
            <v>161</v>
          </cell>
          <cell r="Y1846">
            <v>32993947.328899212</v>
          </cell>
        </row>
        <row r="1847">
          <cell r="A1847" t="str">
            <v>Costos OyM (D)</v>
          </cell>
          <cell r="D1847">
            <v>2007</v>
          </cell>
          <cell r="G1847">
            <v>161</v>
          </cell>
          <cell r="Y1847">
            <v>22918726.370524205</v>
          </cell>
        </row>
        <row r="1848">
          <cell r="A1848" t="str">
            <v>Costos OyM (D)</v>
          </cell>
          <cell r="D1848">
            <v>2007</v>
          </cell>
          <cell r="G1848">
            <v>161</v>
          </cell>
          <cell r="Y1848">
            <v>116295480.43797016</v>
          </cell>
        </row>
        <row r="1849">
          <cell r="A1849" t="str">
            <v>Costos OyM (D)</v>
          </cell>
          <cell r="D1849">
            <v>2007</v>
          </cell>
          <cell r="G1849">
            <v>161</v>
          </cell>
          <cell r="Y1849">
            <v>841412.82960279018</v>
          </cell>
        </row>
        <row r="1850">
          <cell r="A1850" t="str">
            <v>Costos OyM (D)</v>
          </cell>
          <cell r="D1850">
            <v>2007</v>
          </cell>
          <cell r="G1850">
            <v>161</v>
          </cell>
          <cell r="Y1850">
            <v>1932580.7708574201</v>
          </cell>
        </row>
        <row r="1851">
          <cell r="A1851" t="str">
            <v>Costos OyM (D)</v>
          </cell>
          <cell r="D1851">
            <v>2007</v>
          </cell>
          <cell r="G1851">
            <v>161</v>
          </cell>
          <cell r="Y1851">
            <v>789231.23099286878</v>
          </cell>
        </row>
        <row r="1852">
          <cell r="A1852" t="str">
            <v>Costos OyM (D)</v>
          </cell>
          <cell r="D1852">
            <v>2007</v>
          </cell>
          <cell r="G1852">
            <v>161</v>
          </cell>
          <cell r="Y1852">
            <v>11057027.510883352</v>
          </cell>
        </row>
        <row r="1853">
          <cell r="A1853" t="str">
            <v>Costos OyM (D)</v>
          </cell>
          <cell r="D1853">
            <v>2007</v>
          </cell>
          <cell r="G1853">
            <v>161</v>
          </cell>
          <cell r="Y1853">
            <v>107050177.67319147</v>
          </cell>
        </row>
        <row r="1854">
          <cell r="A1854" t="str">
            <v>Costos OyM (D)</v>
          </cell>
          <cell r="D1854">
            <v>2007</v>
          </cell>
          <cell r="G1854">
            <v>161</v>
          </cell>
          <cell r="Y1854">
            <v>17962683.377406295</v>
          </cell>
        </row>
        <row r="1855">
          <cell r="A1855" t="str">
            <v>Costos OyM (D)</v>
          </cell>
          <cell r="D1855">
            <v>2007</v>
          </cell>
          <cell r="G1855">
            <v>161</v>
          </cell>
          <cell r="Y1855">
            <v>2766278.5972811566</v>
          </cell>
        </row>
        <row r="1856">
          <cell r="A1856" t="str">
            <v>Costos de OyM (C )</v>
          </cell>
          <cell r="D1856">
            <v>2007</v>
          </cell>
          <cell r="G1856">
            <v>161</v>
          </cell>
          <cell r="Y1856">
            <v>2551209.0098811146</v>
          </cell>
        </row>
        <row r="1857">
          <cell r="A1857" t="str">
            <v>Costos OyM (D)</v>
          </cell>
          <cell r="D1857">
            <v>2007</v>
          </cell>
          <cell r="G1857">
            <v>161</v>
          </cell>
          <cell r="Y1857">
            <v>39020533.454704762</v>
          </cell>
        </row>
        <row r="1858">
          <cell r="A1858" t="str">
            <v>Costos de OyM (C )</v>
          </cell>
          <cell r="D1858">
            <v>2007</v>
          </cell>
          <cell r="G1858">
            <v>161</v>
          </cell>
          <cell r="Y1858">
            <v>225467475.73774502</v>
          </cell>
        </row>
        <row r="1859">
          <cell r="A1859" t="str">
            <v>Costos de OyM (C )</v>
          </cell>
          <cell r="D1859">
            <v>2007</v>
          </cell>
          <cell r="G1859">
            <v>161</v>
          </cell>
          <cell r="Y1859">
            <v>526826914.81543744</v>
          </cell>
        </row>
        <row r="1860">
          <cell r="A1860" t="str">
            <v>Costos de OyM (C )</v>
          </cell>
          <cell r="D1860">
            <v>2007</v>
          </cell>
          <cell r="G1860">
            <v>161</v>
          </cell>
          <cell r="Y1860">
            <v>20319824.643572204</v>
          </cell>
        </row>
        <row r="1861">
          <cell r="A1861" t="str">
            <v>Costos de Administración</v>
          </cell>
          <cell r="D1861">
            <v>2007</v>
          </cell>
          <cell r="G1861">
            <v>161</v>
          </cell>
          <cell r="Y1861">
            <v>593354451.00566566</v>
          </cell>
        </row>
        <row r="1862">
          <cell r="A1862" t="str">
            <v>Costos Totales</v>
          </cell>
          <cell r="D1862">
            <v>2007</v>
          </cell>
          <cell r="G1862">
            <v>161</v>
          </cell>
          <cell r="Y1862">
            <v>7171655235</v>
          </cell>
        </row>
        <row r="1863">
          <cell r="A1863" t="str">
            <v>Costos de Combustible</v>
          </cell>
          <cell r="D1863">
            <v>2007</v>
          </cell>
          <cell r="G1863">
            <v>99</v>
          </cell>
          <cell r="Y1863">
            <v>285439869</v>
          </cell>
        </row>
        <row r="1864">
          <cell r="A1864" t="str">
            <v>Costos de Combustible</v>
          </cell>
          <cell r="D1864">
            <v>2007</v>
          </cell>
          <cell r="G1864">
            <v>99</v>
          </cell>
          <cell r="Y1864">
            <v>200194269</v>
          </cell>
        </row>
        <row r="1865">
          <cell r="A1865" t="str">
            <v>Costos Compra de Energía</v>
          </cell>
          <cell r="D1865">
            <v>2007</v>
          </cell>
          <cell r="G1865">
            <v>99</v>
          </cell>
          <cell r="Y1865">
            <v>97065454</v>
          </cell>
        </row>
        <row r="1866">
          <cell r="A1866" t="str">
            <v>Costos Totales por Compra de Energia</v>
          </cell>
          <cell r="D1866">
            <v>2007</v>
          </cell>
          <cell r="G1866">
            <v>99</v>
          </cell>
          <cell r="Y1866">
            <v>99988496</v>
          </cell>
        </row>
        <row r="1867">
          <cell r="A1867" t="str">
            <v>Costos OyM (D)</v>
          </cell>
          <cell r="D1867">
            <v>2007</v>
          </cell>
          <cell r="G1867">
            <v>99</v>
          </cell>
          <cell r="Y1867">
            <v>3056063.6438783412</v>
          </cell>
        </row>
        <row r="1868">
          <cell r="A1868" t="str">
            <v>Costos OyM (D)</v>
          </cell>
          <cell r="D1868">
            <v>2007</v>
          </cell>
          <cell r="G1868">
            <v>99</v>
          </cell>
          <cell r="Y1868">
            <v>1126602.8036788844</v>
          </cell>
        </row>
        <row r="1869">
          <cell r="A1869" t="str">
            <v>Costos OyM (D)</v>
          </cell>
          <cell r="D1869">
            <v>2007</v>
          </cell>
          <cell r="G1869">
            <v>99</v>
          </cell>
          <cell r="Y1869">
            <v>214361.81834330183</v>
          </cell>
        </row>
        <row r="1870">
          <cell r="A1870" t="str">
            <v>Costos OyM (D)</v>
          </cell>
          <cell r="D1870">
            <v>2007</v>
          </cell>
          <cell r="G1870">
            <v>99</v>
          </cell>
          <cell r="Y1870">
            <v>2768983.960271569</v>
          </cell>
        </row>
        <row r="1871">
          <cell r="A1871" t="str">
            <v>Costos OyM (D)</v>
          </cell>
          <cell r="D1871">
            <v>2007</v>
          </cell>
          <cell r="G1871">
            <v>99</v>
          </cell>
          <cell r="Y1871">
            <v>822571.90877670434</v>
          </cell>
        </row>
        <row r="1872">
          <cell r="A1872" t="str">
            <v>Costos de OyM (C )</v>
          </cell>
          <cell r="D1872">
            <v>2007</v>
          </cell>
          <cell r="G1872">
            <v>99</v>
          </cell>
          <cell r="Y1872">
            <v>3445154.5919227032</v>
          </cell>
        </row>
        <row r="1873">
          <cell r="A1873" t="str">
            <v>Costos OyM (D)</v>
          </cell>
          <cell r="D1873">
            <v>2007</v>
          </cell>
          <cell r="G1873">
            <v>99</v>
          </cell>
          <cell r="Y1873">
            <v>8517214.0855566729</v>
          </cell>
        </row>
        <row r="1874">
          <cell r="A1874" t="str">
            <v>Costos OyM (D)</v>
          </cell>
          <cell r="D1874">
            <v>2007</v>
          </cell>
          <cell r="G1874">
            <v>99</v>
          </cell>
          <cell r="Y1874">
            <v>68532.866451474911</v>
          </cell>
        </row>
        <row r="1875">
          <cell r="A1875" t="str">
            <v>Costos OyM (D)</v>
          </cell>
          <cell r="D1875">
            <v>2007</v>
          </cell>
          <cell r="G1875">
            <v>99</v>
          </cell>
          <cell r="Y1875">
            <v>2748063.4601700455</v>
          </cell>
        </row>
        <row r="1876">
          <cell r="A1876" t="str">
            <v>Costos OyM (D)</v>
          </cell>
          <cell r="D1876">
            <v>2007</v>
          </cell>
          <cell r="G1876">
            <v>99</v>
          </cell>
          <cell r="Y1876">
            <v>133.695264061074</v>
          </cell>
        </row>
        <row r="1877">
          <cell r="A1877" t="str">
            <v>Costos OyM (D)</v>
          </cell>
          <cell r="D1877">
            <v>2007</v>
          </cell>
          <cell r="G1877">
            <v>99</v>
          </cell>
          <cell r="Y1877">
            <v>711238.58199186239</v>
          </cell>
        </row>
        <row r="1878">
          <cell r="A1878" t="str">
            <v>Costos OyM (D)</v>
          </cell>
          <cell r="D1878">
            <v>2007</v>
          </cell>
          <cell r="G1878">
            <v>99</v>
          </cell>
          <cell r="Y1878">
            <v>5713051.4184928322</v>
          </cell>
        </row>
        <row r="1879">
          <cell r="A1879" t="str">
            <v>Costos OyM (D)</v>
          </cell>
          <cell r="D1879">
            <v>2007</v>
          </cell>
          <cell r="G1879">
            <v>99</v>
          </cell>
          <cell r="Y1879">
            <v>688153.117404241</v>
          </cell>
        </row>
        <row r="1880">
          <cell r="A1880" t="str">
            <v>Costos OyM (D)</v>
          </cell>
          <cell r="D1880">
            <v>2007</v>
          </cell>
          <cell r="G1880">
            <v>99</v>
          </cell>
          <cell r="Y1880">
            <v>1033485.7374947672</v>
          </cell>
        </row>
        <row r="1881">
          <cell r="A1881" t="str">
            <v>Costos de OyM (C )</v>
          </cell>
          <cell r="D1881">
            <v>2007</v>
          </cell>
          <cell r="G1881">
            <v>99</v>
          </cell>
          <cell r="Y1881">
            <v>393497.65834807366</v>
          </cell>
        </row>
        <row r="1882">
          <cell r="A1882" t="str">
            <v>Costos OyM (D)</v>
          </cell>
          <cell r="D1882">
            <v>2007</v>
          </cell>
          <cell r="G1882">
            <v>99</v>
          </cell>
          <cell r="Y1882">
            <v>938264.37526370562</v>
          </cell>
        </row>
        <row r="1883">
          <cell r="A1883" t="str">
            <v>Costos de OyM (C )</v>
          </cell>
          <cell r="D1883">
            <v>2007</v>
          </cell>
          <cell r="G1883">
            <v>99</v>
          </cell>
          <cell r="Y1883">
            <v>17320131.192037147</v>
          </cell>
        </row>
        <row r="1884">
          <cell r="A1884" t="str">
            <v>Costos de OyM (C )</v>
          </cell>
          <cell r="D1884">
            <v>2007</v>
          </cell>
          <cell r="G1884">
            <v>99</v>
          </cell>
          <cell r="Y1884">
            <v>7278843.2803226244</v>
          </cell>
        </row>
        <row r="1885">
          <cell r="A1885" t="str">
            <v>Costos de OyM (C )</v>
          </cell>
          <cell r="D1885">
            <v>2007</v>
          </cell>
          <cell r="G1885">
            <v>99</v>
          </cell>
          <cell r="Y1885">
            <v>6672430.3886491582</v>
          </cell>
        </row>
        <row r="1886">
          <cell r="A1886" t="str">
            <v>Costos de Administración</v>
          </cell>
          <cell r="D1886">
            <v>2007</v>
          </cell>
          <cell r="G1886">
            <v>99</v>
          </cell>
          <cell r="Y1886">
            <v>22125804.572388016</v>
          </cell>
        </row>
        <row r="1887">
          <cell r="A1887" t="str">
            <v>Costos Totales</v>
          </cell>
          <cell r="D1887">
            <v>2007</v>
          </cell>
          <cell r="G1887">
            <v>99</v>
          </cell>
          <cell r="Y1887">
            <v>846881877</v>
          </cell>
        </row>
        <row r="1888">
          <cell r="A1888" t="str">
            <v>Costos de Combustible</v>
          </cell>
          <cell r="D1888">
            <v>2007</v>
          </cell>
          <cell r="G1888">
            <v>294</v>
          </cell>
          <cell r="Y1888">
            <v>16227339</v>
          </cell>
        </row>
        <row r="1889">
          <cell r="A1889" t="str">
            <v>Costos de Combustible</v>
          </cell>
          <cell r="D1889">
            <v>2007</v>
          </cell>
          <cell r="G1889">
            <v>294</v>
          </cell>
          <cell r="Y1889">
            <v>64136809</v>
          </cell>
        </row>
        <row r="1890">
          <cell r="A1890" t="str">
            <v>Costos Compra de Energía</v>
          </cell>
          <cell r="D1890">
            <v>2007</v>
          </cell>
          <cell r="G1890">
            <v>294</v>
          </cell>
          <cell r="Y1890">
            <v>425358248</v>
          </cell>
        </row>
        <row r="1891">
          <cell r="A1891" t="str">
            <v>Costos Totales por Compra de Energia</v>
          </cell>
          <cell r="D1891">
            <v>2007</v>
          </cell>
          <cell r="G1891">
            <v>294</v>
          </cell>
          <cell r="Y1891">
            <v>428613711</v>
          </cell>
        </row>
        <row r="1892">
          <cell r="A1892" t="str">
            <v>Costos OyM (D)</v>
          </cell>
          <cell r="D1892">
            <v>2007</v>
          </cell>
          <cell r="G1892">
            <v>294</v>
          </cell>
          <cell r="Y1892">
            <v>170956.92059762508</v>
          </cell>
        </row>
        <row r="1893">
          <cell r="A1893" t="str">
            <v>Costos OyM (D)</v>
          </cell>
          <cell r="D1893">
            <v>2007</v>
          </cell>
          <cell r="G1893">
            <v>294</v>
          </cell>
          <cell r="Y1893">
            <v>591691.42263936915</v>
          </cell>
        </row>
        <row r="1894">
          <cell r="A1894" t="str">
            <v>Costos OyM (D)</v>
          </cell>
          <cell r="D1894">
            <v>2007</v>
          </cell>
          <cell r="G1894">
            <v>294</v>
          </cell>
          <cell r="Y1894">
            <v>-3244.6380051124515</v>
          </cell>
        </row>
        <row r="1895">
          <cell r="A1895" t="str">
            <v>Costos de OyM (C )</v>
          </cell>
          <cell r="D1895">
            <v>2007</v>
          </cell>
          <cell r="G1895">
            <v>294</v>
          </cell>
          <cell r="Y1895">
            <v>323997.68078061362</v>
          </cell>
        </row>
        <row r="1896">
          <cell r="A1896" t="str">
            <v>Costos OyM (D)</v>
          </cell>
          <cell r="D1896">
            <v>2007</v>
          </cell>
          <cell r="G1896">
            <v>294</v>
          </cell>
          <cell r="Y1896">
            <v>-4493.9584558344204</v>
          </cell>
        </row>
        <row r="1897">
          <cell r="A1897" t="str">
            <v>Costos OyM (D)</v>
          </cell>
          <cell r="D1897">
            <v>2007</v>
          </cell>
          <cell r="G1897">
            <v>294</v>
          </cell>
          <cell r="Y1897">
            <v>398662.42508591327</v>
          </cell>
        </row>
        <row r="1898">
          <cell r="A1898" t="str">
            <v>Costos OyM (D)</v>
          </cell>
          <cell r="D1898">
            <v>2007</v>
          </cell>
          <cell r="G1898">
            <v>294</v>
          </cell>
          <cell r="Y1898">
            <v>-97743.596414398635</v>
          </cell>
        </row>
        <row r="1899">
          <cell r="A1899" t="str">
            <v>Costos de OyM (C )</v>
          </cell>
          <cell r="D1899">
            <v>2007</v>
          </cell>
          <cell r="G1899">
            <v>294</v>
          </cell>
          <cell r="Y1899">
            <v>9466.4944146298731</v>
          </cell>
        </row>
        <row r="1900">
          <cell r="A1900" t="str">
            <v>Costos de OyM (C )</v>
          </cell>
          <cell r="D1900">
            <v>2007</v>
          </cell>
          <cell r="G1900">
            <v>294</v>
          </cell>
          <cell r="Y1900">
            <v>944573.23903262452</v>
          </cell>
        </row>
        <row r="1901">
          <cell r="A1901" t="str">
            <v>Costos de Administración</v>
          </cell>
          <cell r="D1901">
            <v>2007</v>
          </cell>
          <cell r="G1901">
            <v>294</v>
          </cell>
          <cell r="Y1901">
            <v>307743.55391365296</v>
          </cell>
        </row>
        <row r="1902">
          <cell r="A1902" t="str">
            <v>Costos Totales</v>
          </cell>
          <cell r="D1902">
            <v>2007</v>
          </cell>
          <cell r="G1902">
            <v>294</v>
          </cell>
          <cell r="Y1902">
            <v>580192077</v>
          </cell>
        </row>
        <row r="1903">
          <cell r="A1903" t="str">
            <v>Costos OyM (D)</v>
          </cell>
          <cell r="D1903">
            <v>2007</v>
          </cell>
          <cell r="G1903">
            <v>294</v>
          </cell>
          <cell r="Y1903">
            <v>646.00652802619788</v>
          </cell>
        </row>
        <row r="1904">
          <cell r="A1904" t="str">
            <v>Costos OyM (D)</v>
          </cell>
          <cell r="D1904">
            <v>2007</v>
          </cell>
          <cell r="G1904">
            <v>294</v>
          </cell>
          <cell r="Y1904">
            <v>139.31271213086703</v>
          </cell>
        </row>
        <row r="1905">
          <cell r="A1905" t="str">
            <v>Costos Compra de Energía</v>
          </cell>
          <cell r="D1905">
            <v>2007</v>
          </cell>
          <cell r="G1905">
            <v>312</v>
          </cell>
          <cell r="Y1905">
            <v>19687046</v>
          </cell>
        </row>
        <row r="1906">
          <cell r="A1906" t="str">
            <v>Costos Totales por Compra de Energia</v>
          </cell>
          <cell r="D1906">
            <v>2007</v>
          </cell>
          <cell r="G1906">
            <v>312</v>
          </cell>
          <cell r="Y1906">
            <v>19750415</v>
          </cell>
        </row>
        <row r="1907">
          <cell r="A1907" t="str">
            <v>Costos Totales</v>
          </cell>
          <cell r="D1907">
            <v>2007</v>
          </cell>
          <cell r="G1907">
            <v>312</v>
          </cell>
          <cell r="Y1907">
            <v>19750415</v>
          </cell>
        </row>
        <row r="1908">
          <cell r="A1908" t="str">
            <v>Costos de Combustible</v>
          </cell>
          <cell r="D1908">
            <v>2007</v>
          </cell>
          <cell r="G1908">
            <v>162</v>
          </cell>
          <cell r="Y1908">
            <v>132593298</v>
          </cell>
        </row>
        <row r="1909">
          <cell r="A1909" t="str">
            <v>Costos de Combustible</v>
          </cell>
          <cell r="D1909">
            <v>2007</v>
          </cell>
          <cell r="G1909">
            <v>162</v>
          </cell>
          <cell r="Y1909">
            <v>120739</v>
          </cell>
        </row>
        <row r="1910">
          <cell r="A1910" t="str">
            <v>Costos de Administración</v>
          </cell>
          <cell r="D1910">
            <v>2007</v>
          </cell>
          <cell r="G1910">
            <v>162</v>
          </cell>
          <cell r="Y1910">
            <v>0</v>
          </cell>
        </row>
        <row r="1911">
          <cell r="A1911" t="str">
            <v>Costos Totales</v>
          </cell>
          <cell r="D1911">
            <v>2007</v>
          </cell>
          <cell r="G1911">
            <v>162</v>
          </cell>
          <cell r="Y1911">
            <v>189408057</v>
          </cell>
        </row>
        <row r="1912">
          <cell r="A1912" t="str">
            <v>Costos de Combustible</v>
          </cell>
          <cell r="D1912">
            <v>2007</v>
          </cell>
          <cell r="G1912">
            <v>2</v>
          </cell>
          <cell r="Y1912">
            <v>1032698909</v>
          </cell>
        </row>
        <row r="1913">
          <cell r="A1913" t="str">
            <v>Costos de Combustible</v>
          </cell>
          <cell r="D1913">
            <v>2007</v>
          </cell>
          <cell r="G1913">
            <v>2</v>
          </cell>
          <cell r="Y1913">
            <v>64974397</v>
          </cell>
        </row>
        <row r="1914">
          <cell r="A1914" t="str">
            <v>Costos de Combustible</v>
          </cell>
          <cell r="D1914">
            <v>2007</v>
          </cell>
          <cell r="G1914">
            <v>2</v>
          </cell>
          <cell r="Y1914">
            <v>516331390</v>
          </cell>
        </row>
        <row r="1915">
          <cell r="A1915" t="str">
            <v>Costos Compra de Energía</v>
          </cell>
          <cell r="D1915">
            <v>2007</v>
          </cell>
          <cell r="G1915">
            <v>2</v>
          </cell>
          <cell r="Y1915">
            <v>583035517</v>
          </cell>
        </row>
        <row r="1916">
          <cell r="A1916" t="str">
            <v>Costos Totales por Compra de Energia</v>
          </cell>
          <cell r="D1916">
            <v>2007</v>
          </cell>
          <cell r="G1916">
            <v>2</v>
          </cell>
          <cell r="Y1916">
            <v>602216222</v>
          </cell>
        </row>
        <row r="1917">
          <cell r="A1917" t="str">
            <v>Costos OyM (D)</v>
          </cell>
          <cell r="D1917">
            <v>2007</v>
          </cell>
          <cell r="G1917">
            <v>2</v>
          </cell>
          <cell r="Y1917">
            <v>17060485.265729889</v>
          </cell>
        </row>
        <row r="1918">
          <cell r="A1918" t="str">
            <v>Costos OyM (D)</v>
          </cell>
          <cell r="D1918">
            <v>2007</v>
          </cell>
          <cell r="G1918">
            <v>2</v>
          </cell>
          <cell r="Y1918">
            <v>441.53141828573177</v>
          </cell>
        </row>
        <row r="1919">
          <cell r="A1919" t="str">
            <v>Costos OyM (D)</v>
          </cell>
          <cell r="D1919">
            <v>2007</v>
          </cell>
          <cell r="G1919">
            <v>2</v>
          </cell>
          <cell r="Y1919">
            <v>3394548.5947717899</v>
          </cell>
        </row>
        <row r="1920">
          <cell r="A1920" t="str">
            <v>Costos OyM (D)</v>
          </cell>
          <cell r="D1920">
            <v>2007</v>
          </cell>
          <cell r="G1920">
            <v>2</v>
          </cell>
          <cell r="Y1920">
            <v>5964153.5941918092</v>
          </cell>
        </row>
        <row r="1921">
          <cell r="A1921" t="str">
            <v>Costos OyM (D)</v>
          </cell>
          <cell r="D1921">
            <v>2007</v>
          </cell>
          <cell r="G1921">
            <v>2</v>
          </cell>
          <cell r="Y1921">
            <v>2953556.4515007581</v>
          </cell>
        </row>
        <row r="1922">
          <cell r="A1922" t="str">
            <v>Costos de OyM (C )</v>
          </cell>
          <cell r="D1922">
            <v>2007</v>
          </cell>
          <cell r="G1922">
            <v>2</v>
          </cell>
          <cell r="Y1922">
            <v>11324327.086342812</v>
          </cell>
        </row>
        <row r="1923">
          <cell r="A1923" t="str">
            <v>Costos OyM (D)</v>
          </cell>
          <cell r="D1923">
            <v>2007</v>
          </cell>
          <cell r="G1923">
            <v>2</v>
          </cell>
          <cell r="Y1923">
            <v>3695341.5926065412</v>
          </cell>
        </row>
        <row r="1924">
          <cell r="A1924" t="str">
            <v>Costos OyM (D)</v>
          </cell>
          <cell r="D1924">
            <v>2007</v>
          </cell>
          <cell r="G1924">
            <v>2</v>
          </cell>
          <cell r="Y1924">
            <v>13693194.775971962</v>
          </cell>
        </row>
        <row r="1925">
          <cell r="A1925" t="str">
            <v>Costos OyM (D)</v>
          </cell>
          <cell r="D1925">
            <v>2007</v>
          </cell>
          <cell r="G1925">
            <v>2</v>
          </cell>
          <cell r="Y1925">
            <v>57158.657599757986</v>
          </cell>
        </row>
        <row r="1926">
          <cell r="A1926" t="str">
            <v>Costos OyM (D)</v>
          </cell>
          <cell r="D1926">
            <v>2007</v>
          </cell>
          <cell r="G1926">
            <v>2</v>
          </cell>
          <cell r="Y1926">
            <v>8650748.6906029508</v>
          </cell>
        </row>
        <row r="1927">
          <cell r="A1927" t="str">
            <v>Costos OyM (D)</v>
          </cell>
          <cell r="D1927">
            <v>2007</v>
          </cell>
          <cell r="G1927">
            <v>2</v>
          </cell>
          <cell r="Y1927">
            <v>137393.79187022572</v>
          </cell>
        </row>
        <row r="1928">
          <cell r="A1928" t="str">
            <v>Costos OyM (D)</v>
          </cell>
          <cell r="D1928">
            <v>2007</v>
          </cell>
          <cell r="G1928">
            <v>2</v>
          </cell>
          <cell r="Y1928">
            <v>8979281.7704959549</v>
          </cell>
        </row>
        <row r="1929">
          <cell r="A1929" t="str">
            <v>Costos OyM (D)</v>
          </cell>
          <cell r="D1929">
            <v>2007</v>
          </cell>
          <cell r="G1929">
            <v>2</v>
          </cell>
          <cell r="Y1929">
            <v>121462695.66241734</v>
          </cell>
        </row>
        <row r="1930">
          <cell r="A1930" t="str">
            <v>Costos OyM (D)</v>
          </cell>
          <cell r="D1930">
            <v>2007</v>
          </cell>
          <cell r="G1930">
            <v>2</v>
          </cell>
          <cell r="Y1930">
            <v>4155824.0337005267</v>
          </cell>
        </row>
        <row r="1931">
          <cell r="A1931" t="str">
            <v>Costos OyM (D)</v>
          </cell>
          <cell r="D1931">
            <v>2007</v>
          </cell>
          <cell r="G1931">
            <v>2</v>
          </cell>
          <cell r="Y1931">
            <v>3960545.8099399256</v>
          </cell>
        </row>
        <row r="1932">
          <cell r="A1932" t="str">
            <v>Costos de OyM (C )</v>
          </cell>
          <cell r="D1932">
            <v>2007</v>
          </cell>
          <cell r="G1932">
            <v>2</v>
          </cell>
          <cell r="Y1932">
            <v>742717.60350187041</v>
          </cell>
        </row>
        <row r="1933">
          <cell r="A1933" t="str">
            <v>Costos OyM (D)</v>
          </cell>
          <cell r="D1933">
            <v>2007</v>
          </cell>
          <cell r="G1933">
            <v>2</v>
          </cell>
          <cell r="Y1933">
            <v>242680.49755274242</v>
          </cell>
        </row>
        <row r="1934">
          <cell r="A1934" t="str">
            <v>Costos de OyM (C )</v>
          </cell>
          <cell r="D1934">
            <v>2007</v>
          </cell>
          <cell r="G1934">
            <v>2</v>
          </cell>
          <cell r="Y1934">
            <v>112061975.71926308</v>
          </cell>
        </row>
        <row r="1935">
          <cell r="A1935" t="str">
            <v>Costos de OyM (C )</v>
          </cell>
          <cell r="D1935">
            <v>2007</v>
          </cell>
          <cell r="G1935">
            <v>2</v>
          </cell>
          <cell r="Y1935">
            <v>38648208.270395741</v>
          </cell>
        </row>
        <row r="1936">
          <cell r="A1936" t="str">
            <v>Costos de OyM (C )</v>
          </cell>
          <cell r="D1936">
            <v>2007</v>
          </cell>
          <cell r="G1936">
            <v>2</v>
          </cell>
          <cell r="Y1936">
            <v>15125181.891611049</v>
          </cell>
        </row>
        <row r="1937">
          <cell r="A1937" t="str">
            <v>Costos de Administración</v>
          </cell>
          <cell r="D1937">
            <v>2007</v>
          </cell>
          <cell r="G1937">
            <v>2</v>
          </cell>
          <cell r="Y1937">
            <v>128114269.67604016</v>
          </cell>
        </row>
        <row r="1938">
          <cell r="A1938" t="str">
            <v>Costos Totales</v>
          </cell>
          <cell r="D1938">
            <v>2007</v>
          </cell>
          <cell r="G1938">
            <v>2</v>
          </cell>
          <cell r="Y1938">
            <v>3387133238</v>
          </cell>
        </row>
        <row r="1939">
          <cell r="A1939" t="str">
            <v>Costos de Combustible</v>
          </cell>
          <cell r="D1939">
            <v>2007</v>
          </cell>
          <cell r="G1939">
            <v>176</v>
          </cell>
          <cell r="Y1939">
            <v>265096716</v>
          </cell>
        </row>
        <row r="1940">
          <cell r="A1940" t="str">
            <v>Costos de Combustible</v>
          </cell>
          <cell r="D1940">
            <v>2007</v>
          </cell>
          <cell r="G1940">
            <v>176</v>
          </cell>
          <cell r="Y1940">
            <v>49457132</v>
          </cell>
        </row>
        <row r="1941">
          <cell r="A1941" t="str">
            <v>Costos Compra de Energía</v>
          </cell>
          <cell r="D1941">
            <v>2007</v>
          </cell>
          <cell r="G1941">
            <v>176</v>
          </cell>
          <cell r="Y1941">
            <v>168597162</v>
          </cell>
        </row>
        <row r="1942">
          <cell r="A1942" t="str">
            <v>Costos Totales por Compra de Energia</v>
          </cell>
          <cell r="D1942">
            <v>2007</v>
          </cell>
          <cell r="G1942">
            <v>176</v>
          </cell>
          <cell r="Y1942">
            <v>171278218</v>
          </cell>
        </row>
        <row r="1943">
          <cell r="A1943" t="str">
            <v>Costos OyM (D)</v>
          </cell>
          <cell r="D1943">
            <v>2007</v>
          </cell>
          <cell r="G1943">
            <v>176</v>
          </cell>
          <cell r="Y1943">
            <v>2204263.02930489</v>
          </cell>
        </row>
        <row r="1944">
          <cell r="A1944" t="str">
            <v>Costos OyM (D)</v>
          </cell>
          <cell r="D1944">
            <v>2007</v>
          </cell>
          <cell r="G1944">
            <v>176</v>
          </cell>
          <cell r="Y1944">
            <v>160491.61484360069</v>
          </cell>
        </row>
        <row r="1945">
          <cell r="A1945" t="str">
            <v>Costos OyM (D)</v>
          </cell>
          <cell r="D1945">
            <v>2007</v>
          </cell>
          <cell r="G1945">
            <v>176</v>
          </cell>
          <cell r="Y1945">
            <v>68944.063650183758</v>
          </cell>
        </row>
        <row r="1946">
          <cell r="A1946" t="str">
            <v>Costos OyM (D)</v>
          </cell>
          <cell r="D1946">
            <v>2007</v>
          </cell>
          <cell r="G1946">
            <v>176</v>
          </cell>
          <cell r="Y1946">
            <v>921954.67653786857</v>
          </cell>
        </row>
        <row r="1947">
          <cell r="A1947" t="str">
            <v>Costos OyM (D)</v>
          </cell>
          <cell r="D1947">
            <v>2007</v>
          </cell>
          <cell r="G1947">
            <v>176</v>
          </cell>
          <cell r="Y1947">
            <v>9541.7972913504327</v>
          </cell>
        </row>
        <row r="1948">
          <cell r="A1948" t="str">
            <v>Costos de OyM (C )</v>
          </cell>
          <cell r="D1948">
            <v>2007</v>
          </cell>
          <cell r="G1948">
            <v>176</v>
          </cell>
          <cell r="Y1948">
            <v>1862513.115070564</v>
          </cell>
        </row>
        <row r="1949">
          <cell r="A1949" t="str">
            <v>Costos OyM (D)</v>
          </cell>
          <cell r="D1949">
            <v>2007</v>
          </cell>
          <cell r="G1949">
            <v>176</v>
          </cell>
          <cell r="Y1949">
            <v>240129.05263944244</v>
          </cell>
        </row>
        <row r="1950">
          <cell r="A1950" t="str">
            <v>Costos OyM (D)</v>
          </cell>
          <cell r="D1950">
            <v>2007</v>
          </cell>
          <cell r="G1950">
            <v>176</v>
          </cell>
          <cell r="Y1950">
            <v>9853047.7305119112</v>
          </cell>
        </row>
        <row r="1951">
          <cell r="A1951" t="str">
            <v>Costos OyM (D)</v>
          </cell>
          <cell r="D1951">
            <v>2007</v>
          </cell>
          <cell r="G1951">
            <v>176</v>
          </cell>
          <cell r="Y1951">
            <v>395576.19911636901</v>
          </cell>
        </row>
        <row r="1952">
          <cell r="A1952" t="str">
            <v>Costos OyM (D)</v>
          </cell>
          <cell r="D1952">
            <v>2007</v>
          </cell>
          <cell r="G1952">
            <v>176</v>
          </cell>
          <cell r="Y1952">
            <v>693985.15199030016</v>
          </cell>
        </row>
        <row r="1953">
          <cell r="A1953" t="str">
            <v>Costos OyM (D)</v>
          </cell>
          <cell r="D1953">
            <v>2007</v>
          </cell>
          <cell r="G1953">
            <v>176</v>
          </cell>
          <cell r="Y1953">
            <v>1426171.1978344207</v>
          </cell>
        </row>
        <row r="1954">
          <cell r="A1954" t="str">
            <v>Costos OyM (D)</v>
          </cell>
          <cell r="D1954">
            <v>2007</v>
          </cell>
          <cell r="G1954">
            <v>176</v>
          </cell>
          <cell r="Y1954">
            <v>874765.86577237921</v>
          </cell>
        </row>
        <row r="1955">
          <cell r="A1955" t="str">
            <v>Costos OyM (D)</v>
          </cell>
          <cell r="D1955">
            <v>2007</v>
          </cell>
          <cell r="G1955">
            <v>176</v>
          </cell>
          <cell r="Y1955">
            <v>162904.87053438378</v>
          </cell>
        </row>
        <row r="1956">
          <cell r="A1956" t="str">
            <v>Costos OyM (D)</v>
          </cell>
          <cell r="D1956">
            <v>2007</v>
          </cell>
          <cell r="G1956">
            <v>176</v>
          </cell>
          <cell r="Y1956">
            <v>615290.32198056963</v>
          </cell>
        </row>
        <row r="1957">
          <cell r="A1957" t="str">
            <v>Costos de OyM (C )</v>
          </cell>
          <cell r="D1957">
            <v>2007</v>
          </cell>
          <cell r="G1957">
            <v>176</v>
          </cell>
          <cell r="Y1957">
            <v>104396.58129554201</v>
          </cell>
        </row>
        <row r="1958">
          <cell r="A1958" t="str">
            <v>Costos OyM (D)</v>
          </cell>
          <cell r="D1958">
            <v>2007</v>
          </cell>
          <cell r="G1958">
            <v>176</v>
          </cell>
          <cell r="Y1958">
            <v>349003.060659329</v>
          </cell>
        </row>
        <row r="1959">
          <cell r="A1959" t="str">
            <v>Costos de OyM (C )</v>
          </cell>
          <cell r="D1959">
            <v>2007</v>
          </cell>
          <cell r="G1959">
            <v>176</v>
          </cell>
          <cell r="Y1959">
            <v>19666411.831730019</v>
          </cell>
        </row>
        <row r="1960">
          <cell r="A1960" t="str">
            <v>Costos de OyM (C )</v>
          </cell>
          <cell r="D1960">
            <v>2007</v>
          </cell>
          <cell r="G1960">
            <v>176</v>
          </cell>
          <cell r="Y1960">
            <v>2602242.2453772156</v>
          </cell>
        </row>
        <row r="1961">
          <cell r="A1961" t="str">
            <v>Costos de Administración</v>
          </cell>
          <cell r="D1961">
            <v>2007</v>
          </cell>
          <cell r="G1961">
            <v>176</v>
          </cell>
          <cell r="Y1961">
            <v>10979138.517549524</v>
          </cell>
        </row>
        <row r="1962">
          <cell r="A1962" t="str">
            <v>Costos Totales</v>
          </cell>
          <cell r="D1962">
            <v>2007</v>
          </cell>
          <cell r="G1962">
            <v>176</v>
          </cell>
          <cell r="Y1962">
            <v>823776241</v>
          </cell>
        </row>
        <row r="1963">
          <cell r="A1963" t="str">
            <v>Costos de Combustible</v>
          </cell>
          <cell r="D1963">
            <v>2007</v>
          </cell>
          <cell r="G1963">
            <v>62</v>
          </cell>
          <cell r="Y1963">
            <v>400604939</v>
          </cell>
        </row>
        <row r="1964">
          <cell r="A1964" t="str">
            <v>Costos de Combustible</v>
          </cell>
          <cell r="D1964">
            <v>2007</v>
          </cell>
          <cell r="G1964">
            <v>62</v>
          </cell>
          <cell r="Y1964">
            <v>162197763</v>
          </cell>
        </row>
        <row r="1965">
          <cell r="A1965" t="str">
            <v>Costos Compra de Energía</v>
          </cell>
          <cell r="D1965">
            <v>2007</v>
          </cell>
          <cell r="G1965">
            <v>62</v>
          </cell>
          <cell r="Y1965">
            <v>71493744</v>
          </cell>
        </row>
        <row r="1966">
          <cell r="A1966" t="str">
            <v>Costos Totales por Compra de Energia</v>
          </cell>
          <cell r="D1966">
            <v>2007</v>
          </cell>
          <cell r="G1966">
            <v>62</v>
          </cell>
          <cell r="Y1966">
            <v>74786549</v>
          </cell>
        </row>
        <row r="1967">
          <cell r="A1967" t="str">
            <v>Costos OyM (D)</v>
          </cell>
          <cell r="D1967">
            <v>2007</v>
          </cell>
          <cell r="G1967">
            <v>62</v>
          </cell>
          <cell r="Y1967">
            <v>8193413.143917664</v>
          </cell>
        </row>
        <row r="1968">
          <cell r="A1968" t="str">
            <v>Costos OyM (D)</v>
          </cell>
          <cell r="D1968">
            <v>2007</v>
          </cell>
          <cell r="G1968">
            <v>62</v>
          </cell>
          <cell r="Y1968">
            <v>809106.8857534104</v>
          </cell>
        </row>
        <row r="1969">
          <cell r="A1969" t="str">
            <v>Costos OyM (D)</v>
          </cell>
          <cell r="D1969">
            <v>2007</v>
          </cell>
          <cell r="G1969">
            <v>62</v>
          </cell>
          <cell r="Y1969">
            <v>374526.49770924059</v>
          </cell>
        </row>
        <row r="1970">
          <cell r="A1970" t="str">
            <v>Costos OyM (D)</v>
          </cell>
          <cell r="D1970">
            <v>2007</v>
          </cell>
          <cell r="G1970">
            <v>62</v>
          </cell>
          <cell r="Y1970">
            <v>2188812.8001337312</v>
          </cell>
        </row>
        <row r="1971">
          <cell r="A1971" t="str">
            <v>Costos OyM (D)</v>
          </cell>
          <cell r="D1971">
            <v>2007</v>
          </cell>
          <cell r="G1971">
            <v>62</v>
          </cell>
          <cell r="Y1971">
            <v>1167829.2550630954</v>
          </cell>
        </row>
        <row r="1972">
          <cell r="A1972" t="str">
            <v>Costos de OyM (C )</v>
          </cell>
          <cell r="D1972">
            <v>2007</v>
          </cell>
          <cell r="G1972">
            <v>62</v>
          </cell>
          <cell r="Y1972">
            <v>3356480.0760008059</v>
          </cell>
        </row>
        <row r="1973">
          <cell r="A1973" t="str">
            <v>Costos OyM (D)</v>
          </cell>
          <cell r="D1973">
            <v>2007</v>
          </cell>
          <cell r="G1973">
            <v>62</v>
          </cell>
          <cell r="Y1973">
            <v>668676.30145665468</v>
          </cell>
        </row>
        <row r="1974">
          <cell r="A1974" t="str">
            <v>Costos OyM (D)</v>
          </cell>
          <cell r="D1974">
            <v>2007</v>
          </cell>
          <cell r="G1974">
            <v>62</v>
          </cell>
          <cell r="Y1974">
            <v>2345272.2107528346</v>
          </cell>
        </row>
        <row r="1975">
          <cell r="A1975" t="str">
            <v>Costos OyM (D)</v>
          </cell>
          <cell r="D1975">
            <v>2007</v>
          </cell>
          <cell r="G1975">
            <v>62</v>
          </cell>
          <cell r="Y1975">
            <v>2866.0220052084014</v>
          </cell>
        </row>
        <row r="1976">
          <cell r="A1976" t="str">
            <v>Costos OyM (D)</v>
          </cell>
          <cell r="D1976">
            <v>2007</v>
          </cell>
          <cell r="G1976">
            <v>62</v>
          </cell>
          <cell r="Y1976">
            <v>3389446.828434804</v>
          </cell>
        </row>
        <row r="1977">
          <cell r="A1977" t="str">
            <v>Costos OyM (D)</v>
          </cell>
          <cell r="D1977">
            <v>2007</v>
          </cell>
          <cell r="G1977">
            <v>62</v>
          </cell>
          <cell r="Y1977">
            <v>1889812.891722858</v>
          </cell>
        </row>
        <row r="1978">
          <cell r="A1978" t="str">
            <v>Costos OyM (D)</v>
          </cell>
          <cell r="D1978">
            <v>2007</v>
          </cell>
          <cell r="G1978">
            <v>62</v>
          </cell>
          <cell r="Y1978">
            <v>1425035.3498347085</v>
          </cell>
        </row>
        <row r="1979">
          <cell r="A1979" t="str">
            <v>Costos OyM (D)</v>
          </cell>
          <cell r="D1979">
            <v>2007</v>
          </cell>
          <cell r="G1979">
            <v>62</v>
          </cell>
          <cell r="Y1979">
            <v>11729632.65552002</v>
          </cell>
        </row>
        <row r="1980">
          <cell r="A1980" t="str">
            <v>Costos OyM (D)</v>
          </cell>
          <cell r="D1980">
            <v>2007</v>
          </cell>
          <cell r="G1980">
            <v>62</v>
          </cell>
          <cell r="Y1980">
            <v>2975894.7954950971</v>
          </cell>
        </row>
        <row r="1981">
          <cell r="A1981" t="str">
            <v>Costos OyM (D)</v>
          </cell>
          <cell r="D1981">
            <v>2007</v>
          </cell>
          <cell r="G1981">
            <v>62</v>
          </cell>
          <cell r="Y1981">
            <v>883603.23507577763</v>
          </cell>
        </row>
        <row r="1982">
          <cell r="A1982" t="str">
            <v>Costos de OyM (C )</v>
          </cell>
          <cell r="D1982">
            <v>2007</v>
          </cell>
          <cell r="G1982">
            <v>62</v>
          </cell>
          <cell r="Y1982">
            <v>177147.92782050729</v>
          </cell>
        </row>
        <row r="1983">
          <cell r="A1983" t="str">
            <v>Costos OyM (D)</v>
          </cell>
          <cell r="D1983">
            <v>2007</v>
          </cell>
          <cell r="G1983">
            <v>62</v>
          </cell>
          <cell r="Y1983">
            <v>446644.41951885738</v>
          </cell>
        </row>
        <row r="1984">
          <cell r="A1984" t="str">
            <v>Costos de OyM (C )</v>
          </cell>
          <cell r="D1984">
            <v>2007</v>
          </cell>
          <cell r="G1984">
            <v>62</v>
          </cell>
          <cell r="Y1984">
            <v>25150561.239248767</v>
          </cell>
        </row>
        <row r="1985">
          <cell r="A1985" t="str">
            <v>Costos de OyM (C )</v>
          </cell>
          <cell r="D1985">
            <v>2007</v>
          </cell>
          <cell r="G1985">
            <v>62</v>
          </cell>
          <cell r="Y1985">
            <v>26671912.05193099</v>
          </cell>
        </row>
        <row r="1986">
          <cell r="A1986" t="str">
            <v>Costos de OyM (C )</v>
          </cell>
          <cell r="D1986">
            <v>2007</v>
          </cell>
          <cell r="G1986">
            <v>62</v>
          </cell>
          <cell r="Y1986">
            <v>1569302.3256315244</v>
          </cell>
        </row>
        <row r="1987">
          <cell r="A1987" t="str">
            <v>Costos de Administración</v>
          </cell>
          <cell r="D1987">
            <v>2007</v>
          </cell>
          <cell r="G1987">
            <v>62</v>
          </cell>
          <cell r="Y1987">
            <v>45070041.662616171</v>
          </cell>
        </row>
        <row r="1988">
          <cell r="A1988" t="str">
            <v>Costos Totales</v>
          </cell>
          <cell r="D1988">
            <v>2007</v>
          </cell>
          <cell r="G1988">
            <v>62</v>
          </cell>
          <cell r="Y1988">
            <v>915409686</v>
          </cell>
        </row>
        <row r="1989">
          <cell r="A1989" t="str">
            <v>Costos Compra de Energía</v>
          </cell>
          <cell r="D1989">
            <v>2007</v>
          </cell>
          <cell r="G1989">
            <v>142</v>
          </cell>
          <cell r="Y1989">
            <v>509108693</v>
          </cell>
        </row>
        <row r="1990">
          <cell r="A1990" t="str">
            <v>Costos Totales por Compra de Energia</v>
          </cell>
          <cell r="D1990">
            <v>2007</v>
          </cell>
          <cell r="G1990">
            <v>142</v>
          </cell>
          <cell r="Y1990">
            <v>508485480</v>
          </cell>
        </row>
        <row r="1991">
          <cell r="A1991" t="str">
            <v>Costos OyM (D)</v>
          </cell>
          <cell r="D1991">
            <v>2007</v>
          </cell>
          <cell r="G1991">
            <v>142</v>
          </cell>
          <cell r="Y1991">
            <v>1842499.3736102192</v>
          </cell>
        </row>
        <row r="1992">
          <cell r="A1992" t="str">
            <v>Costos OyM (D)</v>
          </cell>
          <cell r="D1992">
            <v>2007</v>
          </cell>
          <cell r="G1992">
            <v>142</v>
          </cell>
          <cell r="Y1992">
            <v>2257052.4357959628</v>
          </cell>
        </row>
        <row r="1993">
          <cell r="A1993" t="str">
            <v>Costos OyM (D)</v>
          </cell>
          <cell r="D1993">
            <v>2007</v>
          </cell>
          <cell r="G1993">
            <v>142</v>
          </cell>
          <cell r="Y1993">
            <v>134659.21814985049</v>
          </cell>
        </row>
        <row r="1994">
          <cell r="A1994" t="str">
            <v>Costos OyM (D)</v>
          </cell>
          <cell r="D1994">
            <v>2007</v>
          </cell>
          <cell r="G1994">
            <v>142</v>
          </cell>
          <cell r="Y1994">
            <v>426941.7821588653</v>
          </cell>
        </row>
        <row r="1995">
          <cell r="A1995" t="str">
            <v>Costos OyM (D)</v>
          </cell>
          <cell r="D1995">
            <v>2007</v>
          </cell>
          <cell r="G1995">
            <v>142</v>
          </cell>
          <cell r="Y1995">
            <v>1375788.3060964472</v>
          </cell>
        </row>
        <row r="1996">
          <cell r="A1996" t="str">
            <v>Costos de OyM (C )</v>
          </cell>
          <cell r="D1996">
            <v>2007</v>
          </cell>
          <cell r="G1996">
            <v>142</v>
          </cell>
          <cell r="Y1996">
            <v>327716.41998218314</v>
          </cell>
        </row>
        <row r="1997">
          <cell r="A1997" t="str">
            <v>Costos OyM (D)</v>
          </cell>
          <cell r="D1997">
            <v>2007</v>
          </cell>
          <cell r="G1997">
            <v>142</v>
          </cell>
          <cell r="Y1997">
            <v>616053.17142844747</v>
          </cell>
        </row>
        <row r="1998">
          <cell r="A1998" t="str">
            <v>Costos OyM (D)</v>
          </cell>
          <cell r="D1998">
            <v>2007</v>
          </cell>
          <cell r="G1998">
            <v>142</v>
          </cell>
          <cell r="Y1998">
            <v>2504934.6902613337</v>
          </cell>
        </row>
        <row r="1999">
          <cell r="A1999" t="str">
            <v>Costos OyM (D)</v>
          </cell>
          <cell r="D1999">
            <v>2007</v>
          </cell>
          <cell r="G1999">
            <v>142</v>
          </cell>
          <cell r="Y1999">
            <v>1147714.2970147806</v>
          </cell>
        </row>
        <row r="2000">
          <cell r="A2000" t="str">
            <v>Costos OyM (D)</v>
          </cell>
          <cell r="D2000">
            <v>2007</v>
          </cell>
          <cell r="G2000">
            <v>142</v>
          </cell>
          <cell r="Y2000">
            <v>2042047.9813934767</v>
          </cell>
        </row>
        <row r="2001">
          <cell r="A2001" t="str">
            <v>Costos OyM (D)</v>
          </cell>
          <cell r="D2001">
            <v>2007</v>
          </cell>
          <cell r="G2001">
            <v>142</v>
          </cell>
          <cell r="Y2001">
            <v>1520706.1079113537</v>
          </cell>
        </row>
        <row r="2002">
          <cell r="A2002" t="str">
            <v>Costos OyM (D)</v>
          </cell>
          <cell r="D2002">
            <v>2007</v>
          </cell>
          <cell r="G2002">
            <v>142</v>
          </cell>
          <cell r="Y2002">
            <v>21808760.201048821</v>
          </cell>
        </row>
        <row r="2003">
          <cell r="A2003" t="str">
            <v>Costos OyM (D)</v>
          </cell>
          <cell r="D2003">
            <v>2007</v>
          </cell>
          <cell r="G2003">
            <v>142</v>
          </cell>
          <cell r="Y2003">
            <v>2842912.947338887</v>
          </cell>
        </row>
        <row r="2004">
          <cell r="A2004" t="str">
            <v>Costos OyM (D)</v>
          </cell>
          <cell r="D2004">
            <v>2007</v>
          </cell>
          <cell r="G2004">
            <v>142</v>
          </cell>
          <cell r="Y2004">
            <v>422150.09895533189</v>
          </cell>
        </row>
        <row r="2005">
          <cell r="A2005" t="str">
            <v>Costos de OyM (C )</v>
          </cell>
          <cell r="D2005">
            <v>2007</v>
          </cell>
          <cell r="G2005">
            <v>142</v>
          </cell>
          <cell r="Y2005">
            <v>841840.54074539803</v>
          </cell>
        </row>
        <row r="2006">
          <cell r="A2006" t="str">
            <v>Costos OyM (D)</v>
          </cell>
          <cell r="D2006">
            <v>2007</v>
          </cell>
          <cell r="G2006">
            <v>142</v>
          </cell>
          <cell r="Y2006">
            <v>0</v>
          </cell>
        </row>
        <row r="2007">
          <cell r="A2007" t="str">
            <v>Costos de OyM (C )</v>
          </cell>
          <cell r="D2007">
            <v>2007</v>
          </cell>
          <cell r="G2007">
            <v>142</v>
          </cell>
          <cell r="Y2007">
            <v>13409699.410772935</v>
          </cell>
        </row>
        <row r="2008">
          <cell r="A2008" t="str">
            <v>Costos de OyM (C )</v>
          </cell>
          <cell r="D2008">
            <v>2007</v>
          </cell>
          <cell r="G2008">
            <v>142</v>
          </cell>
          <cell r="Y2008">
            <v>1500842.696251573</v>
          </cell>
        </row>
        <row r="2009">
          <cell r="A2009" t="str">
            <v>Costos de OyM (C )</v>
          </cell>
          <cell r="D2009">
            <v>2007</v>
          </cell>
          <cell r="G2009">
            <v>142</v>
          </cell>
          <cell r="Y2009">
            <v>75672.41055036732</v>
          </cell>
        </row>
        <row r="2010">
          <cell r="A2010" t="str">
            <v>Costos de Administración</v>
          </cell>
          <cell r="D2010">
            <v>2007</v>
          </cell>
          <cell r="G2010">
            <v>142</v>
          </cell>
          <cell r="Y2010">
            <v>13546261.075808512</v>
          </cell>
        </row>
        <row r="2011">
          <cell r="A2011" t="str">
            <v>Costos Totales</v>
          </cell>
          <cell r="D2011">
            <v>2007</v>
          </cell>
          <cell r="G2011">
            <v>142</v>
          </cell>
          <cell r="Y2011">
            <v>758487215</v>
          </cell>
        </row>
        <row r="2012">
          <cell r="A2012" t="str">
            <v>Costos Totales por Compra de Energia</v>
          </cell>
          <cell r="D2012">
            <v>2007</v>
          </cell>
          <cell r="G2012">
            <v>5</v>
          </cell>
          <cell r="Y2012">
            <v>101172</v>
          </cell>
        </row>
        <row r="2013">
          <cell r="A2013" t="str">
            <v>Costos de Administración</v>
          </cell>
          <cell r="D2013">
            <v>2007</v>
          </cell>
          <cell r="G2013">
            <v>5</v>
          </cell>
          <cell r="Y2013">
            <v>0</v>
          </cell>
        </row>
        <row r="2014">
          <cell r="A2014" t="str">
            <v>Costos Totales</v>
          </cell>
          <cell r="D2014">
            <v>2007</v>
          </cell>
          <cell r="G2014">
            <v>5</v>
          </cell>
          <cell r="Y2014">
            <v>5474069</v>
          </cell>
        </row>
        <row r="2015">
          <cell r="A2015" t="str">
            <v>Costos de Administración</v>
          </cell>
          <cell r="D2015">
            <v>2007</v>
          </cell>
          <cell r="G2015">
            <v>311</v>
          </cell>
          <cell r="Y2015">
            <v>0</v>
          </cell>
        </row>
        <row r="2016">
          <cell r="A2016" t="str">
            <v>Costos Totales</v>
          </cell>
          <cell r="D2016">
            <v>2007</v>
          </cell>
          <cell r="G2016">
            <v>311</v>
          </cell>
          <cell r="Y2016">
            <v>5563452</v>
          </cell>
        </row>
        <row r="2017">
          <cell r="A2017" t="str">
            <v>Costos de Administración</v>
          </cell>
          <cell r="D2017">
            <v>2007</v>
          </cell>
          <cell r="G2017">
            <v>85</v>
          </cell>
          <cell r="Y2017">
            <v>4596768.7754170466</v>
          </cell>
        </row>
        <row r="2018">
          <cell r="A2018" t="str">
            <v>Costos Totales</v>
          </cell>
          <cell r="D2018">
            <v>2007</v>
          </cell>
          <cell r="G2018">
            <v>85</v>
          </cell>
          <cell r="Y2018">
            <v>133070644</v>
          </cell>
        </row>
        <row r="2019">
          <cell r="A2019" t="str">
            <v>Costos de OyM (C )</v>
          </cell>
          <cell r="D2019">
            <v>2007</v>
          </cell>
          <cell r="G2019">
            <v>85</v>
          </cell>
          <cell r="Y2019">
            <v>7984517.2980377423</v>
          </cell>
        </row>
        <row r="2020">
          <cell r="A2020" t="str">
            <v>Costos de Combustible</v>
          </cell>
          <cell r="D2020">
            <v>2007</v>
          </cell>
          <cell r="G2020">
            <v>151</v>
          </cell>
          <cell r="Y2020">
            <v>34089562</v>
          </cell>
        </row>
        <row r="2021">
          <cell r="A2021" t="str">
            <v>Costos de Combustible</v>
          </cell>
          <cell r="D2021">
            <v>2007</v>
          </cell>
          <cell r="G2021">
            <v>151</v>
          </cell>
          <cell r="Y2021">
            <v>5423855</v>
          </cell>
        </row>
        <row r="2022">
          <cell r="A2022" t="str">
            <v>Costos Compra de Energía</v>
          </cell>
          <cell r="D2022">
            <v>2007</v>
          </cell>
          <cell r="G2022">
            <v>151</v>
          </cell>
          <cell r="Y2022">
            <v>292857854</v>
          </cell>
        </row>
        <row r="2023">
          <cell r="A2023" t="str">
            <v>Costos Totales por Compra de Energia</v>
          </cell>
          <cell r="D2023">
            <v>2007</v>
          </cell>
          <cell r="G2023">
            <v>151</v>
          </cell>
          <cell r="Y2023">
            <v>302502274</v>
          </cell>
        </row>
        <row r="2024">
          <cell r="A2024" t="str">
            <v>Costos OyM (D)</v>
          </cell>
          <cell r="D2024">
            <v>2007</v>
          </cell>
          <cell r="G2024">
            <v>151</v>
          </cell>
          <cell r="Y2024">
            <v>2031644.4675682201</v>
          </cell>
        </row>
        <row r="2025">
          <cell r="A2025" t="str">
            <v>Costos OyM (D)</v>
          </cell>
          <cell r="D2025">
            <v>2007</v>
          </cell>
          <cell r="G2025">
            <v>151</v>
          </cell>
          <cell r="Y2025">
            <v>1670757.133772437</v>
          </cell>
        </row>
        <row r="2026">
          <cell r="A2026" t="str">
            <v>Costos OyM (D)</v>
          </cell>
          <cell r="D2026">
            <v>2007</v>
          </cell>
          <cell r="G2026">
            <v>151</v>
          </cell>
          <cell r="Y2026">
            <v>1427640.7222494786</v>
          </cell>
        </row>
        <row r="2027">
          <cell r="A2027" t="str">
            <v>Costos OyM (D)</v>
          </cell>
          <cell r="D2027">
            <v>2007</v>
          </cell>
          <cell r="G2027">
            <v>151</v>
          </cell>
          <cell r="Y2027">
            <v>1714208.094592286</v>
          </cell>
        </row>
        <row r="2028">
          <cell r="A2028" t="str">
            <v>Costos OyM (D)</v>
          </cell>
          <cell r="D2028">
            <v>2007</v>
          </cell>
          <cell r="G2028">
            <v>151</v>
          </cell>
          <cell r="Y2028">
            <v>437908.16428071528</v>
          </cell>
        </row>
        <row r="2029">
          <cell r="A2029" t="str">
            <v>Costos de OyM (C )</v>
          </cell>
          <cell r="D2029">
            <v>2007</v>
          </cell>
          <cell r="G2029">
            <v>151</v>
          </cell>
          <cell r="Y2029">
            <v>2585642.7373097865</v>
          </cell>
        </row>
        <row r="2030">
          <cell r="A2030" t="str">
            <v>Costos OyM (D)</v>
          </cell>
          <cell r="D2030">
            <v>2007</v>
          </cell>
          <cell r="G2030">
            <v>151</v>
          </cell>
          <cell r="Y2030">
            <v>100737.69623559833</v>
          </cell>
        </row>
        <row r="2031">
          <cell r="A2031" t="str">
            <v>Costos OyM (D)</v>
          </cell>
          <cell r="D2031">
            <v>2007</v>
          </cell>
          <cell r="G2031">
            <v>151</v>
          </cell>
          <cell r="Y2031">
            <v>4797263.5764459828</v>
          </cell>
        </row>
        <row r="2032">
          <cell r="A2032" t="str">
            <v>Costos OyM (D)</v>
          </cell>
          <cell r="D2032">
            <v>2007</v>
          </cell>
          <cell r="G2032">
            <v>151</v>
          </cell>
          <cell r="Y2032">
            <v>44912.620807609193</v>
          </cell>
        </row>
        <row r="2033">
          <cell r="A2033" t="str">
            <v>Costos OyM (D)</v>
          </cell>
          <cell r="D2033">
            <v>2007</v>
          </cell>
          <cell r="G2033">
            <v>151</v>
          </cell>
          <cell r="Y2033">
            <v>2750996.8915520916</v>
          </cell>
        </row>
        <row r="2034">
          <cell r="A2034" t="str">
            <v>Costos OyM (D)</v>
          </cell>
          <cell r="D2034">
            <v>2007</v>
          </cell>
          <cell r="G2034">
            <v>151</v>
          </cell>
          <cell r="Y2034">
            <v>105437.25329078716</v>
          </cell>
        </row>
        <row r="2035">
          <cell r="A2035" t="str">
            <v>Costos OyM (D)</v>
          </cell>
          <cell r="D2035">
            <v>2007</v>
          </cell>
          <cell r="G2035">
            <v>151</v>
          </cell>
          <cell r="Y2035">
            <v>1756188.4075074631</v>
          </cell>
        </row>
        <row r="2036">
          <cell r="A2036" t="str">
            <v>Costos OyM (D)</v>
          </cell>
          <cell r="D2036">
            <v>2007</v>
          </cell>
          <cell r="G2036">
            <v>151</v>
          </cell>
          <cell r="Y2036">
            <v>9540889.5117423534</v>
          </cell>
        </row>
        <row r="2037">
          <cell r="A2037" t="str">
            <v>Costos OyM (D)</v>
          </cell>
          <cell r="D2037">
            <v>2007</v>
          </cell>
          <cell r="G2037">
            <v>151</v>
          </cell>
          <cell r="Y2037">
            <v>1208426.5522634895</v>
          </cell>
        </row>
        <row r="2038">
          <cell r="A2038" t="str">
            <v>Costos OyM (D)</v>
          </cell>
          <cell r="D2038">
            <v>2007</v>
          </cell>
          <cell r="G2038">
            <v>151</v>
          </cell>
          <cell r="Y2038">
            <v>282436.30103228166</v>
          </cell>
        </row>
        <row r="2039">
          <cell r="A2039" t="str">
            <v>Costos de OyM (C )</v>
          </cell>
          <cell r="D2039">
            <v>2007</v>
          </cell>
          <cell r="G2039">
            <v>151</v>
          </cell>
          <cell r="Y2039">
            <v>1679.6118146061783</v>
          </cell>
        </row>
        <row r="2040">
          <cell r="A2040" t="str">
            <v>Costos OyM (D)</v>
          </cell>
          <cell r="D2040">
            <v>2007</v>
          </cell>
          <cell r="G2040">
            <v>151</v>
          </cell>
          <cell r="Y2040">
            <v>6359741.0282043172</v>
          </cell>
        </row>
        <row r="2041">
          <cell r="A2041" t="str">
            <v>Costos de OyM (C )</v>
          </cell>
          <cell r="D2041">
            <v>2007</v>
          </cell>
          <cell r="G2041">
            <v>151</v>
          </cell>
          <cell r="Y2041">
            <v>20592996.933796983</v>
          </cell>
        </row>
        <row r="2042">
          <cell r="A2042" t="str">
            <v>Costos de OyM (C )</v>
          </cell>
          <cell r="D2042">
            <v>2007</v>
          </cell>
          <cell r="G2042">
            <v>151</v>
          </cell>
          <cell r="Y2042">
            <v>10141663.536030484</v>
          </cell>
        </row>
        <row r="2043">
          <cell r="A2043" t="str">
            <v>Costos de OyM (C )</v>
          </cell>
          <cell r="D2043">
            <v>2007</v>
          </cell>
          <cell r="G2043">
            <v>151</v>
          </cell>
          <cell r="Y2043">
            <v>6766288.6697299806</v>
          </cell>
        </row>
        <row r="2044">
          <cell r="A2044" t="str">
            <v>Costos de Administración</v>
          </cell>
          <cell r="D2044">
            <v>2007</v>
          </cell>
          <cell r="G2044">
            <v>151</v>
          </cell>
          <cell r="Y2044">
            <v>56217885.628843151</v>
          </cell>
        </row>
        <row r="2045">
          <cell r="A2045" t="str">
            <v>Costos Totales</v>
          </cell>
          <cell r="D2045">
            <v>2007</v>
          </cell>
          <cell r="G2045">
            <v>151</v>
          </cell>
          <cell r="Y2045">
            <v>525609087</v>
          </cell>
        </row>
        <row r="2046">
          <cell r="A2046" t="str">
            <v>Costos de Combustible</v>
          </cell>
          <cell r="D2046">
            <v>2007</v>
          </cell>
          <cell r="G2046">
            <v>163</v>
          </cell>
          <cell r="Y2046">
            <v>143139316</v>
          </cell>
        </row>
        <row r="2047">
          <cell r="A2047" t="str">
            <v>Costos de Combustible</v>
          </cell>
          <cell r="D2047">
            <v>2007</v>
          </cell>
          <cell r="G2047">
            <v>163</v>
          </cell>
          <cell r="Y2047">
            <v>5503630</v>
          </cell>
        </row>
        <row r="2048">
          <cell r="A2048" t="str">
            <v>Costos Compra de Energía</v>
          </cell>
          <cell r="D2048">
            <v>2007</v>
          </cell>
          <cell r="G2048">
            <v>163</v>
          </cell>
          <cell r="Y2048">
            <v>26287646</v>
          </cell>
        </row>
        <row r="2049">
          <cell r="A2049" t="str">
            <v>Costos Totales por Compra de Energia</v>
          </cell>
          <cell r="D2049">
            <v>2007</v>
          </cell>
          <cell r="G2049">
            <v>163</v>
          </cell>
          <cell r="Y2049">
            <v>27208253</v>
          </cell>
        </row>
        <row r="2050">
          <cell r="A2050" t="str">
            <v>Costos OyM (D)</v>
          </cell>
          <cell r="D2050">
            <v>2007</v>
          </cell>
          <cell r="G2050">
            <v>163</v>
          </cell>
          <cell r="Y2050">
            <v>656117.93455182528</v>
          </cell>
        </row>
        <row r="2051">
          <cell r="A2051" t="str">
            <v>Costos OyM (D)</v>
          </cell>
          <cell r="D2051">
            <v>2007</v>
          </cell>
          <cell r="G2051">
            <v>163</v>
          </cell>
          <cell r="Y2051">
            <v>118559.61198182368</v>
          </cell>
        </row>
        <row r="2052">
          <cell r="A2052" t="str">
            <v>Costos OyM (D)</v>
          </cell>
          <cell r="D2052">
            <v>2007</v>
          </cell>
          <cell r="G2052">
            <v>163</v>
          </cell>
          <cell r="Y2052">
            <v>150055.51981953921</v>
          </cell>
        </row>
        <row r="2053">
          <cell r="A2053" t="str">
            <v>Costos OyM (D)</v>
          </cell>
          <cell r="D2053">
            <v>2007</v>
          </cell>
          <cell r="G2053">
            <v>163</v>
          </cell>
          <cell r="Y2053">
            <v>633051.56928764121</v>
          </cell>
        </row>
        <row r="2054">
          <cell r="A2054" t="str">
            <v>Costos de OyM (C )</v>
          </cell>
          <cell r="D2054">
            <v>2007</v>
          </cell>
          <cell r="G2054">
            <v>163</v>
          </cell>
          <cell r="Y2054">
            <v>1044332.0694447589</v>
          </cell>
        </row>
        <row r="2055">
          <cell r="A2055" t="str">
            <v>Costos OyM (D)</v>
          </cell>
          <cell r="D2055">
            <v>2007</v>
          </cell>
          <cell r="G2055">
            <v>163</v>
          </cell>
          <cell r="Y2055">
            <v>676110.43223221868</v>
          </cell>
        </row>
        <row r="2056">
          <cell r="A2056" t="str">
            <v>Costos OyM (D)</v>
          </cell>
          <cell r="D2056">
            <v>2007</v>
          </cell>
          <cell r="G2056">
            <v>163</v>
          </cell>
          <cell r="Y2056">
            <v>2677115.0910485596</v>
          </cell>
        </row>
        <row r="2057">
          <cell r="A2057" t="str">
            <v>Costos OyM (D)</v>
          </cell>
          <cell r="D2057">
            <v>2007</v>
          </cell>
          <cell r="G2057">
            <v>163</v>
          </cell>
          <cell r="Y2057">
            <v>2414.3791803970421</v>
          </cell>
        </row>
        <row r="2058">
          <cell r="A2058" t="str">
            <v>Costos OyM (D)</v>
          </cell>
          <cell r="D2058">
            <v>2007</v>
          </cell>
          <cell r="G2058">
            <v>163</v>
          </cell>
          <cell r="Y2058">
            <v>624791.67364581756</v>
          </cell>
        </row>
        <row r="2059">
          <cell r="A2059" t="str">
            <v>Costos OyM (D)</v>
          </cell>
          <cell r="D2059">
            <v>2007</v>
          </cell>
          <cell r="G2059">
            <v>163</v>
          </cell>
          <cell r="Y2059">
            <v>59465.181777215003</v>
          </cell>
        </row>
        <row r="2060">
          <cell r="A2060" t="str">
            <v>Costos OyM (D)</v>
          </cell>
          <cell r="D2060">
            <v>2007</v>
          </cell>
          <cell r="G2060">
            <v>163</v>
          </cell>
          <cell r="Y2060">
            <v>152860.87338559385</v>
          </cell>
        </row>
        <row r="2061">
          <cell r="A2061" t="str">
            <v>Costos OyM (D)</v>
          </cell>
          <cell r="D2061">
            <v>2007</v>
          </cell>
          <cell r="G2061">
            <v>163</v>
          </cell>
          <cell r="Y2061">
            <v>2276375.3336664368</v>
          </cell>
        </row>
        <row r="2062">
          <cell r="A2062" t="str">
            <v>Costos OyM (D)</v>
          </cell>
          <cell r="D2062">
            <v>2007</v>
          </cell>
          <cell r="G2062">
            <v>163</v>
          </cell>
          <cell r="Y2062">
            <v>833609.07074423367</v>
          </cell>
        </row>
        <row r="2063">
          <cell r="A2063" t="str">
            <v>Costos OyM (D)</v>
          </cell>
          <cell r="D2063">
            <v>2007</v>
          </cell>
          <cell r="G2063">
            <v>163</v>
          </cell>
          <cell r="Y2063">
            <v>65579.212256377738</v>
          </cell>
        </row>
        <row r="2064">
          <cell r="A2064" t="str">
            <v>Costos de OyM (C )</v>
          </cell>
          <cell r="D2064">
            <v>2007</v>
          </cell>
          <cell r="G2064">
            <v>163</v>
          </cell>
          <cell r="Y2064">
            <v>59950.3451767226</v>
          </cell>
        </row>
        <row r="2065">
          <cell r="A2065" t="str">
            <v>Costos OyM (D)</v>
          </cell>
          <cell r="D2065">
            <v>2007</v>
          </cell>
          <cell r="G2065">
            <v>163</v>
          </cell>
          <cell r="Y2065">
            <v>255305.15034479529</v>
          </cell>
        </row>
        <row r="2066">
          <cell r="A2066" t="str">
            <v>Costos de OyM (C )</v>
          </cell>
          <cell r="D2066">
            <v>2007</v>
          </cell>
          <cell r="G2066">
            <v>163</v>
          </cell>
          <cell r="Y2066">
            <v>7142857.6385646863</v>
          </cell>
        </row>
        <row r="2067">
          <cell r="A2067" t="str">
            <v>Costos de OyM (C )</v>
          </cell>
          <cell r="D2067">
            <v>2007</v>
          </cell>
          <cell r="G2067">
            <v>163</v>
          </cell>
          <cell r="Y2067">
            <v>697674.79623017076</v>
          </cell>
        </row>
        <row r="2068">
          <cell r="A2068" t="str">
            <v>Costos de OyM (C )</v>
          </cell>
          <cell r="D2068">
            <v>2007</v>
          </cell>
          <cell r="G2068">
            <v>163</v>
          </cell>
          <cell r="Y2068">
            <v>660669.40897298127</v>
          </cell>
        </row>
        <row r="2069">
          <cell r="A2069" t="str">
            <v>Costos de Administración</v>
          </cell>
          <cell r="D2069">
            <v>2007</v>
          </cell>
          <cell r="G2069">
            <v>163</v>
          </cell>
          <cell r="Y2069">
            <v>7498293.6275537899</v>
          </cell>
        </row>
        <row r="2070">
          <cell r="A2070" t="str">
            <v>Costos Totales</v>
          </cell>
          <cell r="D2070">
            <v>2007</v>
          </cell>
          <cell r="G2070">
            <v>163</v>
          </cell>
          <cell r="Y2070">
            <v>292102840</v>
          </cell>
        </row>
        <row r="2071">
          <cell r="A2071" t="str">
            <v>Costos de Combustible</v>
          </cell>
          <cell r="D2071">
            <v>2007</v>
          </cell>
          <cell r="G2071">
            <v>262</v>
          </cell>
          <cell r="Y2071">
            <v>275792</v>
          </cell>
        </row>
        <row r="2072">
          <cell r="A2072" t="str">
            <v>Costos de Administración</v>
          </cell>
          <cell r="D2072">
            <v>2007</v>
          </cell>
          <cell r="G2072">
            <v>262</v>
          </cell>
          <cell r="Y2072">
            <v>0</v>
          </cell>
        </row>
        <row r="2073">
          <cell r="A2073" t="str">
            <v>Costos Totales</v>
          </cell>
          <cell r="D2073">
            <v>2007</v>
          </cell>
          <cell r="G2073">
            <v>262</v>
          </cell>
          <cell r="Y2073">
            <v>1155677</v>
          </cell>
        </row>
        <row r="2074">
          <cell r="A2074" t="str">
            <v>Costos de Combustible</v>
          </cell>
          <cell r="D2074">
            <v>2007</v>
          </cell>
          <cell r="G2074">
            <v>67</v>
          </cell>
          <cell r="Y2074">
            <v>1070</v>
          </cell>
        </row>
        <row r="2075">
          <cell r="A2075" t="str">
            <v>Costos Compra de Energía</v>
          </cell>
          <cell r="D2075">
            <v>2007</v>
          </cell>
          <cell r="G2075">
            <v>67</v>
          </cell>
          <cell r="Y2075">
            <v>187080</v>
          </cell>
        </row>
        <row r="2076">
          <cell r="A2076" t="str">
            <v>Costos Totales por Compra de Energia</v>
          </cell>
          <cell r="D2076">
            <v>2007</v>
          </cell>
          <cell r="G2076">
            <v>67</v>
          </cell>
          <cell r="Y2076">
            <v>187080</v>
          </cell>
        </row>
        <row r="2077">
          <cell r="A2077" t="str">
            <v>Costos OyM (D)</v>
          </cell>
          <cell r="D2077">
            <v>2007</v>
          </cell>
          <cell r="G2077">
            <v>67</v>
          </cell>
          <cell r="Y2077">
            <v>0</v>
          </cell>
        </row>
        <row r="2078">
          <cell r="A2078" t="str">
            <v>Costos OyM (D)</v>
          </cell>
          <cell r="D2078">
            <v>2007</v>
          </cell>
          <cell r="G2078">
            <v>67</v>
          </cell>
          <cell r="Y2078">
            <v>0</v>
          </cell>
        </row>
        <row r="2079">
          <cell r="A2079" t="str">
            <v>Costos OyM (D)</v>
          </cell>
          <cell r="D2079">
            <v>2007</v>
          </cell>
          <cell r="G2079">
            <v>67</v>
          </cell>
          <cell r="Y2079">
            <v>0</v>
          </cell>
        </row>
        <row r="2080">
          <cell r="A2080" t="str">
            <v>Costos OyM (D)</v>
          </cell>
          <cell r="D2080">
            <v>2007</v>
          </cell>
          <cell r="G2080">
            <v>67</v>
          </cell>
          <cell r="Y2080">
            <v>0</v>
          </cell>
        </row>
        <row r="2081">
          <cell r="A2081" t="str">
            <v>Costos de Administración</v>
          </cell>
          <cell r="D2081">
            <v>2007</v>
          </cell>
          <cell r="G2081">
            <v>67</v>
          </cell>
          <cell r="Y2081">
            <v>0</v>
          </cell>
        </row>
        <row r="2082">
          <cell r="A2082" t="str">
            <v>Costos Totales</v>
          </cell>
          <cell r="D2082">
            <v>2007</v>
          </cell>
          <cell r="G2082">
            <v>67</v>
          </cell>
          <cell r="Y2082">
            <v>-623243</v>
          </cell>
        </row>
        <row r="2083">
          <cell r="A2083" t="str">
            <v>Costos de Combustible</v>
          </cell>
          <cell r="D2083">
            <v>2007</v>
          </cell>
          <cell r="G2083">
            <v>7</v>
          </cell>
          <cell r="Y2083">
            <v>248976824</v>
          </cell>
        </row>
        <row r="2084">
          <cell r="A2084" t="str">
            <v>Costos de Combustible</v>
          </cell>
          <cell r="D2084">
            <v>2007</v>
          </cell>
          <cell r="G2084">
            <v>7</v>
          </cell>
          <cell r="Y2084">
            <v>50394453</v>
          </cell>
        </row>
        <row r="2085">
          <cell r="A2085" t="str">
            <v>Costos de Combustible</v>
          </cell>
          <cell r="D2085">
            <v>2007</v>
          </cell>
          <cell r="G2085">
            <v>7</v>
          </cell>
          <cell r="Y2085">
            <v>462612780</v>
          </cell>
        </row>
        <row r="2086">
          <cell r="A2086" t="str">
            <v>Costos Compra de Energía</v>
          </cell>
          <cell r="D2086">
            <v>2007</v>
          </cell>
          <cell r="G2086">
            <v>7</v>
          </cell>
          <cell r="Y2086">
            <v>527995239</v>
          </cell>
        </row>
        <row r="2087">
          <cell r="A2087" t="str">
            <v>Costos Totales por Compra de Energia</v>
          </cell>
          <cell r="D2087">
            <v>2007</v>
          </cell>
          <cell r="G2087">
            <v>7</v>
          </cell>
          <cell r="Y2087">
            <v>526945489</v>
          </cell>
        </row>
        <row r="2088">
          <cell r="A2088" t="str">
            <v>Costos OyM (D)</v>
          </cell>
          <cell r="D2088">
            <v>2007</v>
          </cell>
          <cell r="G2088">
            <v>7</v>
          </cell>
          <cell r="Y2088">
            <v>2043537.7286215858</v>
          </cell>
        </row>
        <row r="2089">
          <cell r="A2089" t="str">
            <v>Costos OyM (D)</v>
          </cell>
          <cell r="D2089">
            <v>2007</v>
          </cell>
          <cell r="G2089">
            <v>7</v>
          </cell>
          <cell r="Y2089">
            <v>1085302.2019801519</v>
          </cell>
        </row>
        <row r="2090">
          <cell r="A2090" t="str">
            <v>Costos OyM (D)</v>
          </cell>
          <cell r="D2090">
            <v>2007</v>
          </cell>
          <cell r="G2090">
            <v>7</v>
          </cell>
          <cell r="Y2090">
            <v>1273193.4815289753</v>
          </cell>
        </row>
        <row r="2091">
          <cell r="A2091" t="str">
            <v>Costos OyM (D)</v>
          </cell>
          <cell r="D2091">
            <v>2007</v>
          </cell>
          <cell r="G2091">
            <v>7</v>
          </cell>
          <cell r="Y2091">
            <v>959292.73036816891</v>
          </cell>
        </row>
        <row r="2092">
          <cell r="A2092" t="str">
            <v>Costos OyM (D)</v>
          </cell>
          <cell r="D2092">
            <v>2007</v>
          </cell>
          <cell r="G2092">
            <v>7</v>
          </cell>
          <cell r="Y2092">
            <v>4539245.1986834779</v>
          </cell>
        </row>
        <row r="2093">
          <cell r="A2093" t="str">
            <v>Costos de OyM (C )</v>
          </cell>
          <cell r="D2093">
            <v>2007</v>
          </cell>
          <cell r="G2093">
            <v>7</v>
          </cell>
          <cell r="Y2093">
            <v>6128129.4295312129</v>
          </cell>
        </row>
        <row r="2094">
          <cell r="A2094" t="str">
            <v>Costos OyM (D)</v>
          </cell>
          <cell r="D2094">
            <v>2007</v>
          </cell>
          <cell r="G2094">
            <v>7</v>
          </cell>
          <cell r="Y2094">
            <v>90236.438813927234</v>
          </cell>
        </row>
        <row r="2095">
          <cell r="A2095" t="str">
            <v>Costos OyM (D)</v>
          </cell>
          <cell r="D2095">
            <v>2007</v>
          </cell>
          <cell r="G2095">
            <v>7</v>
          </cell>
          <cell r="Y2095">
            <v>39420442.953262165</v>
          </cell>
        </row>
        <row r="2096">
          <cell r="A2096" t="str">
            <v>Costos OyM (D)</v>
          </cell>
          <cell r="D2096">
            <v>2007</v>
          </cell>
          <cell r="G2096">
            <v>7</v>
          </cell>
          <cell r="Y2096">
            <v>537404.4044928893</v>
          </cell>
        </row>
        <row r="2097">
          <cell r="A2097" t="str">
            <v>Costos OyM (D)</v>
          </cell>
          <cell r="D2097">
            <v>2007</v>
          </cell>
          <cell r="G2097">
            <v>7</v>
          </cell>
          <cell r="Y2097">
            <v>449701.43475843873</v>
          </cell>
        </row>
        <row r="2098">
          <cell r="A2098" t="str">
            <v>Costos OyM (D)</v>
          </cell>
          <cell r="D2098">
            <v>2007</v>
          </cell>
          <cell r="G2098">
            <v>7</v>
          </cell>
          <cell r="Y2098">
            <v>901674.56551630178</v>
          </cell>
        </row>
        <row r="2099">
          <cell r="A2099" t="str">
            <v>Costos OyM (D)</v>
          </cell>
          <cell r="D2099">
            <v>2007</v>
          </cell>
          <cell r="G2099">
            <v>7</v>
          </cell>
          <cell r="Y2099">
            <v>3400848.0010372559</v>
          </cell>
        </row>
        <row r="2100">
          <cell r="A2100" t="str">
            <v>Costos OyM (D)</v>
          </cell>
          <cell r="D2100">
            <v>2007</v>
          </cell>
          <cell r="G2100">
            <v>7</v>
          </cell>
          <cell r="Y2100">
            <v>17877003.812466584</v>
          </cell>
        </row>
        <row r="2101">
          <cell r="A2101" t="str">
            <v>Costos OyM (D)</v>
          </cell>
          <cell r="D2101">
            <v>2007</v>
          </cell>
          <cell r="G2101">
            <v>7</v>
          </cell>
          <cell r="Y2101">
            <v>8575374.8958920818</v>
          </cell>
        </row>
        <row r="2102">
          <cell r="A2102" t="str">
            <v>Costos OyM (D)</v>
          </cell>
          <cell r="D2102">
            <v>2007</v>
          </cell>
          <cell r="G2102">
            <v>7</v>
          </cell>
          <cell r="Y2102">
            <v>5333188.3451172886</v>
          </cell>
        </row>
        <row r="2103">
          <cell r="A2103" t="str">
            <v>Costos de OyM (C )</v>
          </cell>
          <cell r="D2103">
            <v>2007</v>
          </cell>
          <cell r="G2103">
            <v>7</v>
          </cell>
          <cell r="Y2103">
            <v>82150.431769778166</v>
          </cell>
        </row>
        <row r="2104">
          <cell r="A2104" t="str">
            <v>Costos OyM (D)</v>
          </cell>
          <cell r="D2104">
            <v>2007</v>
          </cell>
          <cell r="G2104">
            <v>7</v>
          </cell>
          <cell r="Y2104">
            <v>10477001.280905714</v>
          </cell>
        </row>
        <row r="2105">
          <cell r="A2105" t="str">
            <v>Costos de OyM (C )</v>
          </cell>
          <cell r="D2105">
            <v>2007</v>
          </cell>
          <cell r="G2105">
            <v>7</v>
          </cell>
          <cell r="Y2105">
            <v>75707953.158639476</v>
          </cell>
        </row>
        <row r="2106">
          <cell r="A2106" t="str">
            <v>Costos de OyM (C )</v>
          </cell>
          <cell r="D2106">
            <v>2007</v>
          </cell>
          <cell r="G2106">
            <v>7</v>
          </cell>
          <cell r="Y2106">
            <v>12565579.316601558</v>
          </cell>
        </row>
        <row r="2107">
          <cell r="A2107" t="str">
            <v>Costos de OyM (C )</v>
          </cell>
          <cell r="D2107">
            <v>2007</v>
          </cell>
          <cell r="G2107">
            <v>7</v>
          </cell>
          <cell r="Y2107">
            <v>15956477.391224746</v>
          </cell>
        </row>
        <row r="2108">
          <cell r="A2108" t="str">
            <v>Costos de Administración</v>
          </cell>
          <cell r="D2108">
            <v>2007</v>
          </cell>
          <cell r="G2108">
            <v>7</v>
          </cell>
          <cell r="Y2108">
            <v>54483804.099382207</v>
          </cell>
        </row>
        <row r="2109">
          <cell r="A2109" t="str">
            <v>Costos Totales</v>
          </cell>
          <cell r="D2109">
            <v>2007</v>
          </cell>
          <cell r="G2109">
            <v>7</v>
          </cell>
          <cell r="Y2109">
            <v>2015634653</v>
          </cell>
        </row>
        <row r="2110">
          <cell r="A2110" t="str">
            <v>Costos de Combustible</v>
          </cell>
          <cell r="D2110">
            <v>2007</v>
          </cell>
          <cell r="G2110">
            <v>146</v>
          </cell>
          <cell r="Y2110">
            <v>183770170</v>
          </cell>
        </row>
        <row r="2111">
          <cell r="A2111" t="str">
            <v>Costos de Combustible</v>
          </cell>
          <cell r="D2111">
            <v>2007</v>
          </cell>
          <cell r="G2111">
            <v>146</v>
          </cell>
          <cell r="Y2111">
            <v>609214</v>
          </cell>
        </row>
        <row r="2112">
          <cell r="A2112" t="str">
            <v>Costos Compra de Energía</v>
          </cell>
          <cell r="D2112">
            <v>2007</v>
          </cell>
          <cell r="G2112">
            <v>146</v>
          </cell>
          <cell r="Y2112">
            <v>378315983</v>
          </cell>
        </row>
        <row r="2113">
          <cell r="A2113" t="str">
            <v>Costos Totales por Compra de Energia</v>
          </cell>
          <cell r="D2113">
            <v>2007</v>
          </cell>
          <cell r="G2113">
            <v>146</v>
          </cell>
          <cell r="Y2113">
            <v>378548878</v>
          </cell>
        </row>
        <row r="2114">
          <cell r="A2114" t="str">
            <v>Costos OyM (D)</v>
          </cell>
          <cell r="D2114">
            <v>2007</v>
          </cell>
          <cell r="G2114">
            <v>146</v>
          </cell>
          <cell r="Y2114">
            <v>1965895.6083801347</v>
          </cell>
        </row>
        <row r="2115">
          <cell r="A2115" t="str">
            <v>Costos OyM (D)</v>
          </cell>
          <cell r="D2115">
            <v>2007</v>
          </cell>
          <cell r="G2115">
            <v>146</v>
          </cell>
          <cell r="Y2115">
            <v>743533.29094510246</v>
          </cell>
        </row>
        <row r="2116">
          <cell r="A2116" t="str">
            <v>Costos OyM (D)</v>
          </cell>
          <cell r="D2116">
            <v>2007</v>
          </cell>
          <cell r="G2116">
            <v>146</v>
          </cell>
          <cell r="Y2116">
            <v>841711.67784010316</v>
          </cell>
        </row>
        <row r="2117">
          <cell r="A2117" t="str">
            <v>Costos OyM (D)</v>
          </cell>
          <cell r="D2117">
            <v>2007</v>
          </cell>
          <cell r="G2117">
            <v>146</v>
          </cell>
          <cell r="Y2117">
            <v>1238425.9719354121</v>
          </cell>
        </row>
        <row r="2118">
          <cell r="A2118" t="str">
            <v>Costos OyM (D)</v>
          </cell>
          <cell r="D2118">
            <v>2007</v>
          </cell>
          <cell r="G2118">
            <v>146</v>
          </cell>
          <cell r="Y2118">
            <v>873736.74928599317</v>
          </cell>
        </row>
        <row r="2119">
          <cell r="A2119" t="str">
            <v>Costos de OyM (C )</v>
          </cell>
          <cell r="D2119">
            <v>2007</v>
          </cell>
          <cell r="G2119">
            <v>146</v>
          </cell>
          <cell r="Y2119">
            <v>2543680.5290987226</v>
          </cell>
        </row>
        <row r="2120">
          <cell r="A2120" t="str">
            <v>Costos OyM (D)</v>
          </cell>
          <cell r="D2120">
            <v>2007</v>
          </cell>
          <cell r="G2120">
            <v>146</v>
          </cell>
          <cell r="Y2120">
            <v>321615.75433986005</v>
          </cell>
        </row>
        <row r="2121">
          <cell r="A2121" t="str">
            <v>Costos OyM (D)</v>
          </cell>
          <cell r="D2121">
            <v>2007</v>
          </cell>
          <cell r="G2121">
            <v>146</v>
          </cell>
          <cell r="Y2121">
            <v>756901.69386159594</v>
          </cell>
        </row>
        <row r="2122">
          <cell r="A2122" t="str">
            <v>Costos OyM (D)</v>
          </cell>
          <cell r="D2122">
            <v>2007</v>
          </cell>
          <cell r="G2122">
            <v>146</v>
          </cell>
          <cell r="Y2122">
            <v>431928.95255522756</v>
          </cell>
        </row>
        <row r="2123">
          <cell r="A2123" t="str">
            <v>Costos OyM (D)</v>
          </cell>
          <cell r="D2123">
            <v>2007</v>
          </cell>
          <cell r="G2123">
            <v>146</v>
          </cell>
          <cell r="Y2123">
            <v>2582949.8090546192</v>
          </cell>
        </row>
        <row r="2124">
          <cell r="A2124" t="str">
            <v>Costos OyM (D)</v>
          </cell>
          <cell r="D2124">
            <v>2007</v>
          </cell>
          <cell r="G2124">
            <v>146</v>
          </cell>
          <cell r="Y2124">
            <v>200282.2465011726</v>
          </cell>
        </row>
        <row r="2125">
          <cell r="A2125" t="str">
            <v>Costos OyM (D)</v>
          </cell>
          <cell r="D2125">
            <v>2007</v>
          </cell>
          <cell r="G2125">
            <v>146</v>
          </cell>
          <cell r="Y2125">
            <v>4555439.1779790772</v>
          </cell>
        </row>
        <row r="2126">
          <cell r="A2126" t="str">
            <v>Costos OyM (D)</v>
          </cell>
          <cell r="D2126">
            <v>2007</v>
          </cell>
          <cell r="G2126">
            <v>146</v>
          </cell>
          <cell r="Y2126">
            <v>24977973.854417775</v>
          </cell>
        </row>
        <row r="2127">
          <cell r="A2127" t="str">
            <v>Costos OyM (D)</v>
          </cell>
          <cell r="D2127">
            <v>2007</v>
          </cell>
          <cell r="G2127">
            <v>146</v>
          </cell>
          <cell r="Y2127">
            <v>1419192.0803525099</v>
          </cell>
        </row>
        <row r="2128">
          <cell r="A2128" t="str">
            <v>Costos OyM (D)</v>
          </cell>
          <cell r="D2128">
            <v>2007</v>
          </cell>
          <cell r="G2128">
            <v>146</v>
          </cell>
          <cell r="Y2128">
            <v>1349994.1080495715</v>
          </cell>
        </row>
        <row r="2129">
          <cell r="A2129" t="str">
            <v>Costos de OyM (C )</v>
          </cell>
          <cell r="D2129">
            <v>2007</v>
          </cell>
          <cell r="G2129">
            <v>146</v>
          </cell>
          <cell r="Y2129">
            <v>695904.18203631171</v>
          </cell>
        </row>
        <row r="2130">
          <cell r="A2130" t="str">
            <v>Costos OyM (D)</v>
          </cell>
          <cell r="D2130">
            <v>2007</v>
          </cell>
          <cell r="G2130">
            <v>146</v>
          </cell>
          <cell r="Y2130">
            <v>981391.77107473463</v>
          </cell>
        </row>
        <row r="2131">
          <cell r="A2131" t="str">
            <v>Costos de OyM (C )</v>
          </cell>
          <cell r="D2131">
            <v>2007</v>
          </cell>
          <cell r="G2131">
            <v>146</v>
          </cell>
          <cell r="Y2131">
            <v>18766276.964413069</v>
          </cell>
        </row>
        <row r="2132">
          <cell r="A2132" t="str">
            <v>Costos de OyM (C )</v>
          </cell>
          <cell r="D2132">
            <v>2007</v>
          </cell>
          <cell r="G2132">
            <v>146</v>
          </cell>
          <cell r="Y2132">
            <v>20947263.578797746</v>
          </cell>
        </row>
        <row r="2133">
          <cell r="A2133" t="str">
            <v>Costos de OyM (C )</v>
          </cell>
          <cell r="D2133">
            <v>2007</v>
          </cell>
          <cell r="G2133">
            <v>146</v>
          </cell>
          <cell r="Y2133">
            <v>293361.33658496419</v>
          </cell>
        </row>
        <row r="2134">
          <cell r="A2134" t="str">
            <v>Costos de Administración</v>
          </cell>
          <cell r="D2134">
            <v>2007</v>
          </cell>
          <cell r="G2134">
            <v>146</v>
          </cell>
          <cell r="Y2134">
            <v>43523363.378777638</v>
          </cell>
        </row>
        <row r="2135">
          <cell r="A2135" t="str">
            <v>Costos Totales</v>
          </cell>
          <cell r="D2135">
            <v>2007</v>
          </cell>
          <cell r="G2135">
            <v>146</v>
          </cell>
          <cell r="Y2135">
            <v>846961403</v>
          </cell>
        </row>
        <row r="2136">
          <cell r="A2136" t="str">
            <v>Costos Compra de Energía</v>
          </cell>
          <cell r="D2136">
            <v>2007</v>
          </cell>
          <cell r="G2136">
            <v>310</v>
          </cell>
          <cell r="Y2136">
            <v>477957836</v>
          </cell>
        </row>
        <row r="2137">
          <cell r="A2137" t="str">
            <v>Costos Totales por Compra de Energia</v>
          </cell>
          <cell r="D2137">
            <v>2007</v>
          </cell>
          <cell r="G2137">
            <v>310</v>
          </cell>
          <cell r="Y2137">
            <v>478061906</v>
          </cell>
        </row>
        <row r="2138">
          <cell r="A2138" t="str">
            <v>Costos Totales</v>
          </cell>
          <cell r="D2138">
            <v>2007</v>
          </cell>
          <cell r="G2138">
            <v>310</v>
          </cell>
          <cell r="Y2138">
            <v>484945162</v>
          </cell>
        </row>
        <row r="2139">
          <cell r="A2139" t="str">
            <v>Costos de OyM (C )</v>
          </cell>
          <cell r="D2139">
            <v>2007</v>
          </cell>
          <cell r="G2139">
            <v>310</v>
          </cell>
          <cell r="Y2139">
            <v>-1043265.8810754872</v>
          </cell>
        </row>
        <row r="2140">
          <cell r="A2140" t="str">
            <v>Costos de OyM (C )</v>
          </cell>
          <cell r="D2140">
            <v>2007</v>
          </cell>
          <cell r="G2140">
            <v>310</v>
          </cell>
          <cell r="Y2140">
            <v>1534630.4191361656</v>
          </cell>
        </row>
        <row r="2141">
          <cell r="A2141" t="str">
            <v>Costos de Administración</v>
          </cell>
          <cell r="D2141">
            <v>2007</v>
          </cell>
          <cell r="G2141">
            <v>310</v>
          </cell>
          <cell r="Y2141">
            <v>224546.02100625791</v>
          </cell>
        </row>
        <row r="2142">
          <cell r="A2142" t="str">
            <v>Costos Compra de Energía</v>
          </cell>
          <cell r="D2142">
            <v>2007</v>
          </cell>
          <cell r="G2142">
            <v>66</v>
          </cell>
          <cell r="Y2142">
            <v>0</v>
          </cell>
        </row>
        <row r="2143">
          <cell r="A2143" t="str">
            <v>Costos Totales por Compra de Energia</v>
          </cell>
          <cell r="D2143">
            <v>2007</v>
          </cell>
          <cell r="G2143">
            <v>66</v>
          </cell>
          <cell r="Y2143">
            <v>0</v>
          </cell>
        </row>
        <row r="2144">
          <cell r="A2144" t="str">
            <v>Costos de Administración</v>
          </cell>
          <cell r="D2144">
            <v>2007</v>
          </cell>
          <cell r="G2144">
            <v>66</v>
          </cell>
          <cell r="Y2144">
            <v>0</v>
          </cell>
        </row>
        <row r="2145">
          <cell r="A2145" t="str">
            <v>Costos Totales</v>
          </cell>
          <cell r="D2145">
            <v>2007</v>
          </cell>
          <cell r="G2145">
            <v>66</v>
          </cell>
          <cell r="Y2145">
            <v>12012</v>
          </cell>
        </row>
        <row r="2146">
          <cell r="A2146" t="str">
            <v>Costos de Combustible</v>
          </cell>
          <cell r="D2146">
            <v>2007</v>
          </cell>
          <cell r="G2146">
            <v>193</v>
          </cell>
          <cell r="Y2146">
            <v>390357572</v>
          </cell>
        </row>
        <row r="2147">
          <cell r="A2147" t="str">
            <v>Costos de Combustible</v>
          </cell>
          <cell r="D2147">
            <v>2007</v>
          </cell>
          <cell r="G2147">
            <v>193</v>
          </cell>
          <cell r="Y2147">
            <v>34984394</v>
          </cell>
        </row>
        <row r="2148">
          <cell r="A2148" t="str">
            <v>Costos de Combustible</v>
          </cell>
          <cell r="D2148">
            <v>2007</v>
          </cell>
          <cell r="G2148">
            <v>193</v>
          </cell>
          <cell r="Y2148">
            <v>149118636</v>
          </cell>
        </row>
        <row r="2149">
          <cell r="A2149" t="str">
            <v>Costos Compra de Energía</v>
          </cell>
          <cell r="D2149">
            <v>2007</v>
          </cell>
          <cell r="G2149">
            <v>193</v>
          </cell>
          <cell r="Y2149">
            <v>447917030</v>
          </cell>
        </row>
        <row r="2150">
          <cell r="A2150" t="str">
            <v>Costos Totales por Compra de Energia</v>
          </cell>
          <cell r="D2150">
            <v>2007</v>
          </cell>
          <cell r="G2150">
            <v>193</v>
          </cell>
          <cell r="Y2150">
            <v>457266795</v>
          </cell>
        </row>
        <row r="2151">
          <cell r="A2151" t="str">
            <v>Costos OyM (D)</v>
          </cell>
          <cell r="D2151">
            <v>2007</v>
          </cell>
          <cell r="G2151">
            <v>193</v>
          </cell>
          <cell r="Y2151">
            <v>2215509.1603406155</v>
          </cell>
        </row>
        <row r="2152">
          <cell r="A2152" t="str">
            <v>Costos OyM (D)</v>
          </cell>
          <cell r="D2152">
            <v>2007</v>
          </cell>
          <cell r="G2152">
            <v>193</v>
          </cell>
          <cell r="Y2152">
            <v>7426164.1107115094</v>
          </cell>
        </row>
        <row r="2153">
          <cell r="A2153" t="str">
            <v>Costos OyM (D)</v>
          </cell>
          <cell r="D2153">
            <v>2007</v>
          </cell>
          <cell r="G2153">
            <v>193</v>
          </cell>
          <cell r="Y2153">
            <v>2091189.4171080261</v>
          </cell>
        </row>
        <row r="2154">
          <cell r="A2154" t="str">
            <v>Costos OyM (D)</v>
          </cell>
          <cell r="D2154">
            <v>2007</v>
          </cell>
          <cell r="G2154">
            <v>193</v>
          </cell>
          <cell r="Y2154">
            <v>6978284.976106911</v>
          </cell>
        </row>
        <row r="2155">
          <cell r="A2155" t="str">
            <v>Costos OyM (D)</v>
          </cell>
          <cell r="D2155">
            <v>2007</v>
          </cell>
          <cell r="G2155">
            <v>193</v>
          </cell>
          <cell r="Y2155">
            <v>3145504.6520455857</v>
          </cell>
        </row>
        <row r="2156">
          <cell r="A2156" t="str">
            <v>Costos de OyM (C )</v>
          </cell>
          <cell r="D2156">
            <v>2007</v>
          </cell>
          <cell r="G2156">
            <v>193</v>
          </cell>
          <cell r="Y2156">
            <v>5608335.0741002271</v>
          </cell>
        </row>
        <row r="2157">
          <cell r="A2157" t="str">
            <v>Costos OyM (D)</v>
          </cell>
          <cell r="D2157">
            <v>2007</v>
          </cell>
          <cell r="G2157">
            <v>193</v>
          </cell>
          <cell r="Y2157">
            <v>25139.203601937745</v>
          </cell>
        </row>
        <row r="2158">
          <cell r="A2158" t="str">
            <v>Costos OyM (D)</v>
          </cell>
          <cell r="D2158">
            <v>2007</v>
          </cell>
          <cell r="G2158">
            <v>193</v>
          </cell>
          <cell r="Y2158">
            <v>10192984.229986593</v>
          </cell>
        </row>
        <row r="2159">
          <cell r="A2159" t="str">
            <v>Costos OyM (D)</v>
          </cell>
          <cell r="D2159">
            <v>2007</v>
          </cell>
          <cell r="G2159">
            <v>193</v>
          </cell>
          <cell r="Y2159">
            <v>73554.865025869876</v>
          </cell>
        </row>
        <row r="2160">
          <cell r="A2160" t="str">
            <v>Costos OyM (D)</v>
          </cell>
          <cell r="D2160">
            <v>2007</v>
          </cell>
          <cell r="G2160">
            <v>193</v>
          </cell>
          <cell r="Y2160">
            <v>135137.82472539684</v>
          </cell>
        </row>
        <row r="2161">
          <cell r="A2161" t="str">
            <v>Costos OyM (D)</v>
          </cell>
          <cell r="D2161">
            <v>2007</v>
          </cell>
          <cell r="G2161">
            <v>193</v>
          </cell>
          <cell r="Y2161">
            <v>352606.09185129422</v>
          </cell>
        </row>
        <row r="2162">
          <cell r="A2162" t="str">
            <v>Costos OyM (D)</v>
          </cell>
          <cell r="D2162">
            <v>2007</v>
          </cell>
          <cell r="G2162">
            <v>193</v>
          </cell>
          <cell r="Y2162">
            <v>5939377.2777351793</v>
          </cell>
        </row>
        <row r="2163">
          <cell r="A2163" t="str">
            <v>Costos OyM (D)</v>
          </cell>
          <cell r="D2163">
            <v>2007</v>
          </cell>
          <cell r="G2163">
            <v>193</v>
          </cell>
          <cell r="Y2163">
            <v>29986553.468863618</v>
          </cell>
        </row>
        <row r="2164">
          <cell r="A2164" t="str">
            <v>Costos OyM (D)</v>
          </cell>
          <cell r="D2164">
            <v>2007</v>
          </cell>
          <cell r="G2164">
            <v>193</v>
          </cell>
          <cell r="Y2164">
            <v>5599683.4520171117</v>
          </cell>
        </row>
        <row r="2165">
          <cell r="A2165" t="str">
            <v>Costos OyM (D)</v>
          </cell>
          <cell r="D2165">
            <v>2007</v>
          </cell>
          <cell r="G2165">
            <v>193</v>
          </cell>
          <cell r="Y2165">
            <v>495979.09544700762</v>
          </cell>
        </row>
        <row r="2166">
          <cell r="A2166" t="str">
            <v>Costos de OyM (C )</v>
          </cell>
          <cell r="D2166">
            <v>2007</v>
          </cell>
          <cell r="G2166">
            <v>193</v>
          </cell>
          <cell r="Y2166">
            <v>43204816.489122286</v>
          </cell>
        </row>
        <row r="2167">
          <cell r="A2167" t="str">
            <v>Costos de OyM (C )</v>
          </cell>
          <cell r="D2167">
            <v>2007</v>
          </cell>
          <cell r="G2167">
            <v>193</v>
          </cell>
          <cell r="Y2167">
            <v>45277081.100481503</v>
          </cell>
        </row>
        <row r="2168">
          <cell r="A2168" t="str">
            <v>Costos de OyM (C )</v>
          </cell>
          <cell r="D2168">
            <v>2007</v>
          </cell>
          <cell r="G2168">
            <v>193</v>
          </cell>
          <cell r="Y2168">
            <v>292520.96893457929</v>
          </cell>
        </row>
        <row r="2169">
          <cell r="A2169" t="str">
            <v>Costos de Administración</v>
          </cell>
          <cell r="D2169">
            <v>2007</v>
          </cell>
          <cell r="G2169">
            <v>193</v>
          </cell>
          <cell r="Y2169">
            <v>36372887.221579261</v>
          </cell>
        </row>
        <row r="2170">
          <cell r="A2170" t="str">
            <v>Costos Totales</v>
          </cell>
          <cell r="D2170">
            <v>2007</v>
          </cell>
          <cell r="G2170">
            <v>193</v>
          </cell>
          <cell r="Y2170">
            <v>1957092993</v>
          </cell>
        </row>
        <row r="2171">
          <cell r="A2171" t="str">
            <v>Costos de OyM (C )</v>
          </cell>
          <cell r="D2171">
            <v>2007</v>
          </cell>
          <cell r="G2171">
            <v>193</v>
          </cell>
          <cell r="Y2171">
            <v>0</v>
          </cell>
        </row>
        <row r="2172">
          <cell r="A2172" t="str">
            <v>Costos OyM (D)</v>
          </cell>
          <cell r="D2172">
            <v>2007</v>
          </cell>
          <cell r="G2172">
            <v>193</v>
          </cell>
          <cell r="Y2172">
            <v>53026.462799618239</v>
          </cell>
        </row>
        <row r="2173">
          <cell r="A2173" t="str">
            <v>Costos de Combustible</v>
          </cell>
          <cell r="D2173">
            <v>2007</v>
          </cell>
          <cell r="G2173">
            <v>170</v>
          </cell>
          <cell r="Y2173">
            <v>240631967</v>
          </cell>
        </row>
        <row r="2174">
          <cell r="A2174" t="str">
            <v>Costos de Combustible</v>
          </cell>
          <cell r="D2174">
            <v>2007</v>
          </cell>
          <cell r="G2174">
            <v>170</v>
          </cell>
          <cell r="Y2174">
            <v>616855660</v>
          </cell>
        </row>
        <row r="2175">
          <cell r="A2175" t="str">
            <v>Costos Compra de Energía</v>
          </cell>
          <cell r="D2175">
            <v>2007</v>
          </cell>
          <cell r="G2175">
            <v>170</v>
          </cell>
          <cell r="Y2175">
            <v>271936785</v>
          </cell>
        </row>
        <row r="2176">
          <cell r="A2176" t="str">
            <v>Costos Totales por Compra de Energia</v>
          </cell>
          <cell r="D2176">
            <v>2007</v>
          </cell>
          <cell r="G2176">
            <v>170</v>
          </cell>
          <cell r="Y2176">
            <v>273228322</v>
          </cell>
        </row>
        <row r="2177">
          <cell r="A2177" t="str">
            <v>Costos OyM (D)</v>
          </cell>
          <cell r="D2177">
            <v>2007</v>
          </cell>
          <cell r="G2177">
            <v>170</v>
          </cell>
          <cell r="Y2177">
            <v>1166059.7589211105</v>
          </cell>
        </row>
        <row r="2178">
          <cell r="A2178" t="str">
            <v>Costos OyM (D)</v>
          </cell>
          <cell r="D2178">
            <v>2007</v>
          </cell>
          <cell r="G2178">
            <v>170</v>
          </cell>
          <cell r="Y2178">
            <v>701155.26270658395</v>
          </cell>
        </row>
        <row r="2179">
          <cell r="A2179" t="str">
            <v>Costos OyM (D)</v>
          </cell>
          <cell r="D2179">
            <v>2007</v>
          </cell>
          <cell r="G2179">
            <v>170</v>
          </cell>
          <cell r="Y2179">
            <v>358143.7721584962</v>
          </cell>
        </row>
        <row r="2180">
          <cell r="A2180" t="str">
            <v>Costos OyM (D)</v>
          </cell>
          <cell r="D2180">
            <v>2007</v>
          </cell>
          <cell r="G2180">
            <v>170</v>
          </cell>
          <cell r="Y2180">
            <v>3854.6928654919739</v>
          </cell>
        </row>
        <row r="2181">
          <cell r="A2181" t="str">
            <v>Costos de OyM (C )</v>
          </cell>
          <cell r="D2181">
            <v>2007</v>
          </cell>
          <cell r="G2181">
            <v>170</v>
          </cell>
          <cell r="Y2181">
            <v>66636.211336402441</v>
          </cell>
        </row>
        <row r="2182">
          <cell r="A2182" t="str">
            <v>Costos OyM (D)</v>
          </cell>
          <cell r="D2182">
            <v>2007</v>
          </cell>
          <cell r="G2182">
            <v>170</v>
          </cell>
          <cell r="Y2182">
            <v>5352895.4764357368</v>
          </cell>
        </row>
        <row r="2183">
          <cell r="A2183" t="str">
            <v>Costos OyM (D)</v>
          </cell>
          <cell r="D2183">
            <v>2007</v>
          </cell>
          <cell r="G2183">
            <v>170</v>
          </cell>
          <cell r="Y2183">
            <v>14417587.174364053</v>
          </cell>
        </row>
        <row r="2184">
          <cell r="A2184" t="str">
            <v>Costos OyM (D)</v>
          </cell>
          <cell r="D2184">
            <v>2007</v>
          </cell>
          <cell r="G2184">
            <v>170</v>
          </cell>
          <cell r="Y2184">
            <v>578576.92837563029</v>
          </cell>
        </row>
        <row r="2185">
          <cell r="A2185" t="str">
            <v>Costos OyM (D)</v>
          </cell>
          <cell r="D2185">
            <v>2007</v>
          </cell>
          <cell r="G2185">
            <v>170</v>
          </cell>
          <cell r="Y2185">
            <v>91593.614267589233</v>
          </cell>
        </row>
        <row r="2186">
          <cell r="A2186" t="str">
            <v>Costos OyM (D)</v>
          </cell>
          <cell r="D2186">
            <v>2007</v>
          </cell>
          <cell r="G2186">
            <v>170</v>
          </cell>
          <cell r="Y2186">
            <v>0</v>
          </cell>
        </row>
        <row r="2187">
          <cell r="A2187" t="str">
            <v>Costos OyM (D)</v>
          </cell>
          <cell r="D2187">
            <v>2007</v>
          </cell>
          <cell r="G2187">
            <v>170</v>
          </cell>
          <cell r="Y2187">
            <v>2322922.6318623559</v>
          </cell>
        </row>
        <row r="2188">
          <cell r="A2188" t="str">
            <v>Costos OyM (D)</v>
          </cell>
          <cell r="D2188">
            <v>2007</v>
          </cell>
          <cell r="G2188">
            <v>170</v>
          </cell>
          <cell r="Y2188">
            <v>20545195.02551147</v>
          </cell>
        </row>
        <row r="2189">
          <cell r="A2189" t="str">
            <v>Costos OyM (D)</v>
          </cell>
          <cell r="D2189">
            <v>2007</v>
          </cell>
          <cell r="G2189">
            <v>170</v>
          </cell>
          <cell r="Y2189">
            <v>3900998.6134208916</v>
          </cell>
        </row>
        <row r="2190">
          <cell r="A2190" t="str">
            <v>Costos OyM (D)</v>
          </cell>
          <cell r="D2190">
            <v>2007</v>
          </cell>
          <cell r="G2190">
            <v>170</v>
          </cell>
          <cell r="Y2190">
            <v>431997.48542167904</v>
          </cell>
        </row>
        <row r="2191">
          <cell r="A2191" t="str">
            <v>Costos de OyM (C )</v>
          </cell>
          <cell r="D2191">
            <v>2007</v>
          </cell>
          <cell r="G2191">
            <v>170</v>
          </cell>
          <cell r="Y2191">
            <v>560043.24724253512</v>
          </cell>
        </row>
        <row r="2192">
          <cell r="A2192" t="str">
            <v>Costos de OyM (C )</v>
          </cell>
          <cell r="D2192">
            <v>2007</v>
          </cell>
          <cell r="G2192">
            <v>170</v>
          </cell>
          <cell r="Y2192">
            <v>32586940.872919817</v>
          </cell>
        </row>
        <row r="2193">
          <cell r="A2193" t="str">
            <v>Costos de OyM (C )</v>
          </cell>
          <cell r="D2193">
            <v>2007</v>
          </cell>
          <cell r="G2193">
            <v>170</v>
          </cell>
          <cell r="Y2193">
            <v>16232176.4018315</v>
          </cell>
        </row>
        <row r="2194">
          <cell r="A2194" t="str">
            <v>Costos de OyM (C )</v>
          </cell>
          <cell r="D2194">
            <v>2007</v>
          </cell>
          <cell r="G2194">
            <v>170</v>
          </cell>
          <cell r="Y2194">
            <v>2048209.6491100269</v>
          </cell>
        </row>
        <row r="2195">
          <cell r="A2195" t="str">
            <v>Costos de Administración</v>
          </cell>
          <cell r="D2195">
            <v>2007</v>
          </cell>
          <cell r="G2195">
            <v>170</v>
          </cell>
          <cell r="Y2195">
            <v>47670841.545790061</v>
          </cell>
        </row>
        <row r="2196">
          <cell r="A2196" t="str">
            <v>Costos Totales</v>
          </cell>
          <cell r="D2196">
            <v>2007</v>
          </cell>
          <cell r="G2196">
            <v>170</v>
          </cell>
          <cell r="Y2196">
            <v>1466597961</v>
          </cell>
        </row>
        <row r="2197">
          <cell r="A2197" t="str">
            <v>Costos Compra de Energía</v>
          </cell>
          <cell r="D2197">
            <v>2007</v>
          </cell>
          <cell r="G2197">
            <v>46</v>
          </cell>
          <cell r="Y2197">
            <v>375610563</v>
          </cell>
        </row>
        <row r="2198">
          <cell r="A2198" t="str">
            <v>Costos Totales por Compra de Energia</v>
          </cell>
          <cell r="D2198">
            <v>2007</v>
          </cell>
          <cell r="G2198">
            <v>46</v>
          </cell>
          <cell r="Y2198">
            <v>375610563</v>
          </cell>
        </row>
        <row r="2199">
          <cell r="A2199" t="str">
            <v>Costos OyM (D)</v>
          </cell>
          <cell r="D2199">
            <v>2007</v>
          </cell>
          <cell r="G2199">
            <v>46</v>
          </cell>
          <cell r="Y2199">
            <v>1199137.5401352798</v>
          </cell>
        </row>
        <row r="2200">
          <cell r="A2200" t="str">
            <v>Costos OyM (D)</v>
          </cell>
          <cell r="D2200">
            <v>2007</v>
          </cell>
          <cell r="G2200">
            <v>46</v>
          </cell>
          <cell r="Y2200">
            <v>629168.78918180033</v>
          </cell>
        </row>
        <row r="2201">
          <cell r="A2201" t="str">
            <v>Costos OyM (D)</v>
          </cell>
          <cell r="D2201">
            <v>2007</v>
          </cell>
          <cell r="G2201">
            <v>46</v>
          </cell>
          <cell r="Y2201">
            <v>253807.53868938846</v>
          </cell>
        </row>
        <row r="2202">
          <cell r="A2202" t="str">
            <v>Costos OyM (D)</v>
          </cell>
          <cell r="D2202">
            <v>2007</v>
          </cell>
          <cell r="G2202">
            <v>46</v>
          </cell>
          <cell r="Y2202">
            <v>347393.10004252632</v>
          </cell>
        </row>
        <row r="2203">
          <cell r="A2203" t="str">
            <v>Costos OyM (D)</v>
          </cell>
          <cell r="D2203">
            <v>2007</v>
          </cell>
          <cell r="G2203">
            <v>46</v>
          </cell>
          <cell r="Y2203">
            <v>403500.17136361904</v>
          </cell>
        </row>
        <row r="2204">
          <cell r="A2204" t="str">
            <v>Costos de OyM (C )</v>
          </cell>
          <cell r="D2204">
            <v>2007</v>
          </cell>
          <cell r="G2204">
            <v>46</v>
          </cell>
          <cell r="Y2204">
            <v>1690310.7733422951</v>
          </cell>
        </row>
        <row r="2205">
          <cell r="A2205" t="str">
            <v>Costos OyM (D)</v>
          </cell>
          <cell r="D2205">
            <v>2007</v>
          </cell>
          <cell r="G2205">
            <v>46</v>
          </cell>
          <cell r="Y2205">
            <v>46416.973400699768</v>
          </cell>
        </row>
        <row r="2206">
          <cell r="A2206" t="str">
            <v>Costos OyM (D)</v>
          </cell>
          <cell r="D2206">
            <v>2007</v>
          </cell>
          <cell r="G2206">
            <v>46</v>
          </cell>
          <cell r="Y2206">
            <v>9796704.7263718862</v>
          </cell>
        </row>
        <row r="2207">
          <cell r="A2207" t="str">
            <v>Costos OyM (D)</v>
          </cell>
          <cell r="D2207">
            <v>2007</v>
          </cell>
          <cell r="G2207">
            <v>46</v>
          </cell>
          <cell r="Y2207">
            <v>336850.27350513876</v>
          </cell>
        </row>
        <row r="2208">
          <cell r="A2208" t="str">
            <v>Costos OyM (D)</v>
          </cell>
          <cell r="D2208">
            <v>2007</v>
          </cell>
          <cell r="G2208">
            <v>46</v>
          </cell>
          <cell r="Y2208">
            <v>-28135.550402365345</v>
          </cell>
        </row>
        <row r="2209">
          <cell r="A2209" t="str">
            <v>Costos OyM (D)</v>
          </cell>
          <cell r="D2209">
            <v>2007</v>
          </cell>
          <cell r="G2209">
            <v>46</v>
          </cell>
          <cell r="Y2209">
            <v>2282971.341189988</v>
          </cell>
        </row>
        <row r="2210">
          <cell r="A2210" t="str">
            <v>Costos OyM (D)</v>
          </cell>
          <cell r="D2210">
            <v>2007</v>
          </cell>
          <cell r="G2210">
            <v>46</v>
          </cell>
          <cell r="Y2210">
            <v>10981475.081323864</v>
          </cell>
        </row>
        <row r="2211">
          <cell r="A2211" t="str">
            <v>Costos OyM (D)</v>
          </cell>
          <cell r="D2211">
            <v>2007</v>
          </cell>
          <cell r="G2211">
            <v>46</v>
          </cell>
          <cell r="Y2211">
            <v>481805.15047730587</v>
          </cell>
        </row>
        <row r="2212">
          <cell r="A2212" t="str">
            <v>Costos OyM (D)</v>
          </cell>
          <cell r="D2212">
            <v>2007</v>
          </cell>
          <cell r="G2212">
            <v>46</v>
          </cell>
          <cell r="Y2212">
            <v>119339.31377391094</v>
          </cell>
        </row>
        <row r="2213">
          <cell r="A2213" t="str">
            <v>Costos de OyM (C )</v>
          </cell>
          <cell r="D2213">
            <v>2007</v>
          </cell>
          <cell r="G2213">
            <v>46</v>
          </cell>
          <cell r="Y2213">
            <v>1653262.6936108882</v>
          </cell>
        </row>
        <row r="2214">
          <cell r="A2214" t="str">
            <v>Costos OyM (D)</v>
          </cell>
          <cell r="D2214">
            <v>2007</v>
          </cell>
          <cell r="G2214">
            <v>46</v>
          </cell>
          <cell r="Y2214">
            <v>296786.63387137488</v>
          </cell>
        </row>
        <row r="2215">
          <cell r="A2215" t="str">
            <v>Costos de OyM (C )</v>
          </cell>
          <cell r="D2215">
            <v>2007</v>
          </cell>
          <cell r="G2215">
            <v>46</v>
          </cell>
          <cell r="Y2215">
            <v>37835449.168995544</v>
          </cell>
        </row>
        <row r="2216">
          <cell r="A2216" t="str">
            <v>Costos de OyM (C )</v>
          </cell>
          <cell r="D2216">
            <v>2007</v>
          </cell>
          <cell r="G2216">
            <v>46</v>
          </cell>
          <cell r="Y2216">
            <v>2926362.386149663</v>
          </cell>
        </row>
        <row r="2217">
          <cell r="A2217" t="str">
            <v>Costos de Administración</v>
          </cell>
          <cell r="D2217">
            <v>2007</v>
          </cell>
          <cell r="G2217">
            <v>46</v>
          </cell>
          <cell r="Y2217">
            <v>110721646.20966144</v>
          </cell>
        </row>
        <row r="2218">
          <cell r="A2218" t="str">
            <v>Costos Totales</v>
          </cell>
          <cell r="D2218">
            <v>2007</v>
          </cell>
          <cell r="G2218">
            <v>46</v>
          </cell>
          <cell r="Y2218">
            <v>557864990</v>
          </cell>
        </row>
        <row r="2219">
          <cell r="A2219" t="str">
            <v>Costos de Combustible</v>
          </cell>
          <cell r="D2219">
            <v>2007</v>
          </cell>
          <cell r="G2219">
            <v>98</v>
          </cell>
          <cell r="Y2219">
            <v>116590884</v>
          </cell>
        </row>
        <row r="2220">
          <cell r="A2220" t="str">
            <v>Costos Compra de Energía</v>
          </cell>
          <cell r="D2220">
            <v>2007</v>
          </cell>
          <cell r="G2220">
            <v>98</v>
          </cell>
          <cell r="Y2220">
            <v>252373109</v>
          </cell>
        </row>
        <row r="2221">
          <cell r="A2221" t="str">
            <v>Costos Totales por Compra de Energia</v>
          </cell>
          <cell r="D2221">
            <v>2007</v>
          </cell>
          <cell r="G2221">
            <v>98</v>
          </cell>
          <cell r="Y2221">
            <v>255052019</v>
          </cell>
        </row>
        <row r="2222">
          <cell r="A2222" t="str">
            <v>Costos OyM (D)</v>
          </cell>
          <cell r="D2222">
            <v>2007</v>
          </cell>
          <cell r="G2222">
            <v>98</v>
          </cell>
          <cell r="Y2222">
            <v>1610596.5119241816</v>
          </cell>
        </row>
        <row r="2223">
          <cell r="A2223" t="str">
            <v>Costos OyM (D)</v>
          </cell>
          <cell r="D2223">
            <v>2007</v>
          </cell>
          <cell r="G2223">
            <v>98</v>
          </cell>
          <cell r="Y2223">
            <v>1586805.4958589941</v>
          </cell>
        </row>
        <row r="2224">
          <cell r="A2224" t="str">
            <v>Costos OyM (D)</v>
          </cell>
          <cell r="D2224">
            <v>2007</v>
          </cell>
          <cell r="G2224">
            <v>98</v>
          </cell>
          <cell r="Y2224">
            <v>632385.3399465637</v>
          </cell>
        </row>
        <row r="2225">
          <cell r="A2225" t="str">
            <v>Costos de OyM (C )</v>
          </cell>
          <cell r="D2225">
            <v>2007</v>
          </cell>
          <cell r="G2225">
            <v>98</v>
          </cell>
          <cell r="Y2225">
            <v>1557102.3893808164</v>
          </cell>
        </row>
        <row r="2226">
          <cell r="A2226" t="str">
            <v>Costos OyM (D)</v>
          </cell>
          <cell r="D2226">
            <v>2007</v>
          </cell>
          <cell r="G2226">
            <v>98</v>
          </cell>
          <cell r="Y2226">
            <v>178500.02986574316</v>
          </cell>
        </row>
        <row r="2227">
          <cell r="A2227" t="str">
            <v>Costos OyM (D)</v>
          </cell>
          <cell r="D2227">
            <v>2007</v>
          </cell>
          <cell r="G2227">
            <v>98</v>
          </cell>
          <cell r="Y2227">
            <v>97716.632663663637</v>
          </cell>
        </row>
        <row r="2228">
          <cell r="A2228" t="str">
            <v>Costos OyM (D)</v>
          </cell>
          <cell r="D2228">
            <v>2007</v>
          </cell>
          <cell r="G2228">
            <v>98</v>
          </cell>
          <cell r="Y2228">
            <v>608026.96162632725</v>
          </cell>
        </row>
        <row r="2229">
          <cell r="A2229" t="str">
            <v>Costos OyM (D)</v>
          </cell>
          <cell r="D2229">
            <v>2007</v>
          </cell>
          <cell r="G2229">
            <v>98</v>
          </cell>
          <cell r="Y2229">
            <v>3469273.0124857905</v>
          </cell>
        </row>
        <row r="2230">
          <cell r="A2230" t="str">
            <v>Costos OyM (D)</v>
          </cell>
          <cell r="D2230">
            <v>2007</v>
          </cell>
          <cell r="G2230">
            <v>98</v>
          </cell>
          <cell r="Y2230">
            <v>12412855.90049821</v>
          </cell>
        </row>
        <row r="2231">
          <cell r="A2231" t="str">
            <v>Costos OyM (D)</v>
          </cell>
          <cell r="D2231">
            <v>2007</v>
          </cell>
          <cell r="G2231">
            <v>98</v>
          </cell>
          <cell r="Y2231">
            <v>2166667.6963529931</v>
          </cell>
        </row>
        <row r="2232">
          <cell r="A2232" t="str">
            <v>Costos de OyM (C )</v>
          </cell>
          <cell r="D2232">
            <v>2007</v>
          </cell>
          <cell r="G2232">
            <v>98</v>
          </cell>
          <cell r="Y2232">
            <v>14696.322506263157</v>
          </cell>
        </row>
        <row r="2233">
          <cell r="A2233" t="str">
            <v>Costos OyM (D)</v>
          </cell>
          <cell r="D2233">
            <v>2007</v>
          </cell>
          <cell r="G2233">
            <v>98</v>
          </cell>
          <cell r="Y2233">
            <v>15239.013123734519</v>
          </cell>
        </row>
        <row r="2234">
          <cell r="A2234" t="str">
            <v>Costos de OyM (C )</v>
          </cell>
          <cell r="D2234">
            <v>2007</v>
          </cell>
          <cell r="G2234">
            <v>98</v>
          </cell>
          <cell r="Y2234">
            <v>6720726.8118506903</v>
          </cell>
        </row>
        <row r="2235">
          <cell r="A2235" t="str">
            <v>Costos de OyM (C )</v>
          </cell>
          <cell r="D2235">
            <v>2007</v>
          </cell>
          <cell r="G2235">
            <v>98</v>
          </cell>
          <cell r="Y2235">
            <v>8391083.347440999</v>
          </cell>
        </row>
        <row r="2236">
          <cell r="A2236" t="str">
            <v>Costos de OyM (C )</v>
          </cell>
          <cell r="D2236">
            <v>2007</v>
          </cell>
          <cell r="G2236">
            <v>98</v>
          </cell>
          <cell r="Y2236">
            <v>178707.32661560652</v>
          </cell>
        </row>
        <row r="2237">
          <cell r="A2237" t="str">
            <v>Costos de Administración</v>
          </cell>
          <cell r="D2237">
            <v>2007</v>
          </cell>
          <cell r="G2237">
            <v>98</v>
          </cell>
          <cell r="Y2237">
            <v>16641186.020013677</v>
          </cell>
        </row>
        <row r="2238">
          <cell r="A2238" t="str">
            <v>Costos Totales</v>
          </cell>
          <cell r="D2238">
            <v>2007</v>
          </cell>
          <cell r="G2238">
            <v>98</v>
          </cell>
          <cell r="Y2238">
            <v>530392721</v>
          </cell>
        </row>
        <row r="2239">
          <cell r="A2239" t="str">
            <v>Costos Compra de Energía</v>
          </cell>
          <cell r="D2239">
            <v>2007</v>
          </cell>
          <cell r="G2239">
            <v>269</v>
          </cell>
          <cell r="Y2239">
            <v>14199000</v>
          </cell>
        </row>
        <row r="2240">
          <cell r="A2240" t="str">
            <v>Costos Totales por Compra de Energia</v>
          </cell>
          <cell r="D2240">
            <v>2007</v>
          </cell>
          <cell r="G2240">
            <v>269</v>
          </cell>
          <cell r="Y2240">
            <v>12099000</v>
          </cell>
        </row>
        <row r="2241">
          <cell r="A2241" t="str">
            <v>Costos OyM (D)</v>
          </cell>
          <cell r="D2241">
            <v>2007</v>
          </cell>
          <cell r="G2241">
            <v>269</v>
          </cell>
          <cell r="Y2241">
            <v>267952.27292912727</v>
          </cell>
        </row>
        <row r="2242">
          <cell r="A2242" t="str">
            <v>Costos OyM (D)</v>
          </cell>
          <cell r="D2242">
            <v>2007</v>
          </cell>
          <cell r="G2242">
            <v>269</v>
          </cell>
          <cell r="Y2242">
            <v>43142.001176010432</v>
          </cell>
        </row>
        <row r="2243">
          <cell r="A2243" t="str">
            <v>Costos OyM (D)</v>
          </cell>
          <cell r="D2243">
            <v>2007</v>
          </cell>
          <cell r="G2243">
            <v>269</v>
          </cell>
          <cell r="Y2243">
            <v>287388.64325061115</v>
          </cell>
        </row>
        <row r="2244">
          <cell r="A2244" t="str">
            <v>Costos OyM (D)</v>
          </cell>
          <cell r="D2244">
            <v>2007</v>
          </cell>
          <cell r="G2244">
            <v>269</v>
          </cell>
          <cell r="Y2244">
            <v>88643.33054133394</v>
          </cell>
        </row>
        <row r="2245">
          <cell r="A2245" t="str">
            <v>Costos de OyM (C )</v>
          </cell>
          <cell r="D2245">
            <v>2007</v>
          </cell>
          <cell r="G2245">
            <v>269</v>
          </cell>
          <cell r="Y2245">
            <v>62016.436231612737</v>
          </cell>
        </row>
        <row r="2246">
          <cell r="A2246" t="str">
            <v>Costos OyM (D)</v>
          </cell>
          <cell r="D2246">
            <v>2007</v>
          </cell>
          <cell r="G2246">
            <v>269</v>
          </cell>
          <cell r="Y2246">
            <v>63926.559034244623</v>
          </cell>
        </row>
        <row r="2247">
          <cell r="A2247" t="str">
            <v>Costos OyM (D)</v>
          </cell>
          <cell r="D2247">
            <v>2007</v>
          </cell>
          <cell r="G2247">
            <v>269</v>
          </cell>
          <cell r="Y2247">
            <v>365471.1714207342</v>
          </cell>
        </row>
        <row r="2248">
          <cell r="A2248" t="str">
            <v>Costos OyM (D)</v>
          </cell>
          <cell r="D2248">
            <v>2007</v>
          </cell>
          <cell r="G2248">
            <v>269</v>
          </cell>
          <cell r="Y2248">
            <v>7077.984567939212</v>
          </cell>
        </row>
        <row r="2249">
          <cell r="A2249" t="str">
            <v>Costos OyM (D)</v>
          </cell>
          <cell r="D2249">
            <v>2007</v>
          </cell>
          <cell r="G2249">
            <v>269</v>
          </cell>
          <cell r="Y2249">
            <v>29884.823731298893</v>
          </cell>
        </row>
        <row r="2250">
          <cell r="A2250" t="str">
            <v>Costos OyM (D)</v>
          </cell>
          <cell r="D2250">
            <v>2007</v>
          </cell>
          <cell r="G2250">
            <v>269</v>
          </cell>
          <cell r="Y2250">
            <v>14605.364981461866</v>
          </cell>
        </row>
        <row r="2251">
          <cell r="A2251" t="str">
            <v>Costos de OyM (C )</v>
          </cell>
          <cell r="D2251">
            <v>2007</v>
          </cell>
          <cell r="G2251">
            <v>269</v>
          </cell>
          <cell r="Y2251">
            <v>0</v>
          </cell>
        </row>
        <row r="2252">
          <cell r="A2252" t="str">
            <v>Costos OyM (D)</v>
          </cell>
          <cell r="D2252">
            <v>2007</v>
          </cell>
          <cell r="G2252">
            <v>269</v>
          </cell>
          <cell r="Y2252">
            <v>771725.01582816581</v>
          </cell>
        </row>
        <row r="2253">
          <cell r="A2253" t="str">
            <v>Costos de OyM (C )</v>
          </cell>
          <cell r="D2253">
            <v>2007</v>
          </cell>
          <cell r="G2253">
            <v>269</v>
          </cell>
          <cell r="Y2253">
            <v>1026641.6563124587</v>
          </cell>
        </row>
        <row r="2254">
          <cell r="A2254" t="str">
            <v>Costos de OyM (C )</v>
          </cell>
          <cell r="D2254">
            <v>2007</v>
          </cell>
          <cell r="G2254">
            <v>269</v>
          </cell>
          <cell r="Y2254">
            <v>-62353.482080697591</v>
          </cell>
        </row>
        <row r="2255">
          <cell r="A2255" t="str">
            <v>Costos de Administración</v>
          </cell>
          <cell r="D2255">
            <v>2007</v>
          </cell>
          <cell r="G2255">
            <v>269</v>
          </cell>
          <cell r="Y2255">
            <v>6281566.58137336</v>
          </cell>
        </row>
        <row r="2256">
          <cell r="A2256" t="str">
            <v>Costos Totales</v>
          </cell>
          <cell r="D2256">
            <v>2007</v>
          </cell>
          <cell r="G2256">
            <v>269</v>
          </cell>
          <cell r="Y2256">
            <v>20555000</v>
          </cell>
        </row>
        <row r="2257">
          <cell r="A2257" t="str">
            <v>Costos de Combustible</v>
          </cell>
          <cell r="D2257">
            <v>2007</v>
          </cell>
          <cell r="G2257">
            <v>196</v>
          </cell>
          <cell r="Y2257">
            <v>392644</v>
          </cell>
        </row>
        <row r="2258">
          <cell r="A2258" t="str">
            <v>Costos Compra de Energía</v>
          </cell>
          <cell r="D2258">
            <v>2007</v>
          </cell>
          <cell r="G2258">
            <v>196</v>
          </cell>
          <cell r="Y2258">
            <v>0</v>
          </cell>
        </row>
        <row r="2259">
          <cell r="A2259" t="str">
            <v>Costos Totales por Compra de Energia</v>
          </cell>
          <cell r="D2259">
            <v>2007</v>
          </cell>
          <cell r="G2259">
            <v>196</v>
          </cell>
          <cell r="Y2259">
            <v>127182</v>
          </cell>
        </row>
        <row r="2260">
          <cell r="A2260" t="str">
            <v>Costos de Administración</v>
          </cell>
          <cell r="D2260">
            <v>2007</v>
          </cell>
          <cell r="G2260">
            <v>196</v>
          </cell>
          <cell r="Y2260">
            <v>0</v>
          </cell>
        </row>
        <row r="2261">
          <cell r="A2261" t="str">
            <v>Costos Totales</v>
          </cell>
          <cell r="D2261">
            <v>2007</v>
          </cell>
          <cell r="G2261">
            <v>196</v>
          </cell>
          <cell r="Y2261">
            <v>3694097</v>
          </cell>
        </row>
        <row r="2262">
          <cell r="A2262" t="str">
            <v>Costos de Combustible</v>
          </cell>
          <cell r="D2262">
            <v>2007</v>
          </cell>
          <cell r="G2262">
            <v>36</v>
          </cell>
          <cell r="Y2262">
            <v>320086412</v>
          </cell>
        </row>
        <row r="2263">
          <cell r="A2263" t="str">
            <v>Costos de Combustible</v>
          </cell>
          <cell r="D2263">
            <v>2007</v>
          </cell>
          <cell r="G2263">
            <v>36</v>
          </cell>
          <cell r="Y2263">
            <v>2625005</v>
          </cell>
        </row>
        <row r="2264">
          <cell r="A2264" t="str">
            <v>Costos de Combustible</v>
          </cell>
          <cell r="D2264">
            <v>2007</v>
          </cell>
          <cell r="G2264">
            <v>36</v>
          </cell>
          <cell r="Y2264">
            <v>798866</v>
          </cell>
        </row>
        <row r="2265">
          <cell r="A2265" t="str">
            <v>Costos Compra de Energía</v>
          </cell>
          <cell r="D2265">
            <v>2007</v>
          </cell>
          <cell r="G2265">
            <v>36</v>
          </cell>
          <cell r="Y2265">
            <v>2980915885</v>
          </cell>
        </row>
        <row r="2266">
          <cell r="A2266" t="str">
            <v>Costos Totales por Compra de Energia</v>
          </cell>
          <cell r="D2266">
            <v>2007</v>
          </cell>
          <cell r="G2266">
            <v>36</v>
          </cell>
          <cell r="Y2266">
            <v>2982559336</v>
          </cell>
        </row>
        <row r="2267">
          <cell r="A2267" t="str">
            <v>Costos OyM (D)</v>
          </cell>
          <cell r="D2267">
            <v>2007</v>
          </cell>
          <cell r="G2267">
            <v>36</v>
          </cell>
          <cell r="Y2267">
            <v>36732862.556459583</v>
          </cell>
        </row>
        <row r="2268">
          <cell r="A2268" t="str">
            <v>Costos OyM (D)</v>
          </cell>
          <cell r="D2268">
            <v>2007</v>
          </cell>
          <cell r="G2268">
            <v>36</v>
          </cell>
          <cell r="Y2268">
            <v>32530127.213928215</v>
          </cell>
        </row>
        <row r="2269">
          <cell r="A2269" t="str">
            <v>Costos OyM (D)</v>
          </cell>
          <cell r="D2269">
            <v>2007</v>
          </cell>
          <cell r="G2269">
            <v>36</v>
          </cell>
          <cell r="Y2269">
            <v>17568920.490526855</v>
          </cell>
        </row>
        <row r="2270">
          <cell r="A2270" t="str">
            <v>Costos OyM (D)</v>
          </cell>
          <cell r="D2270">
            <v>2007</v>
          </cell>
          <cell r="G2270">
            <v>36</v>
          </cell>
          <cell r="Y2270">
            <v>50968410.708673924</v>
          </cell>
        </row>
        <row r="2271">
          <cell r="A2271" t="str">
            <v>Costos de OyM (C )</v>
          </cell>
          <cell r="D2271">
            <v>2007</v>
          </cell>
          <cell r="G2271">
            <v>36</v>
          </cell>
          <cell r="Y2271">
            <v>7396749.7827356504</v>
          </cell>
        </row>
        <row r="2272">
          <cell r="A2272" t="str">
            <v>Costos OyM (D)</v>
          </cell>
          <cell r="D2272">
            <v>2007</v>
          </cell>
          <cell r="G2272">
            <v>36</v>
          </cell>
          <cell r="Y2272">
            <v>18985007.245586384</v>
          </cell>
        </row>
        <row r="2273">
          <cell r="A2273" t="str">
            <v>Costos OyM (D)</v>
          </cell>
          <cell r="D2273">
            <v>2007</v>
          </cell>
          <cell r="G2273">
            <v>36</v>
          </cell>
          <cell r="Y2273">
            <v>34607805.544938773</v>
          </cell>
        </row>
        <row r="2274">
          <cell r="A2274" t="str">
            <v>Costos OyM (D)</v>
          </cell>
          <cell r="D2274">
            <v>2007</v>
          </cell>
          <cell r="G2274">
            <v>36</v>
          </cell>
          <cell r="Y2274">
            <v>36819409.455381274</v>
          </cell>
        </row>
        <row r="2275">
          <cell r="A2275" t="str">
            <v>Costos OyM (D)</v>
          </cell>
          <cell r="D2275">
            <v>2007</v>
          </cell>
          <cell r="G2275">
            <v>36</v>
          </cell>
          <cell r="Y2275">
            <v>16937731.667019159</v>
          </cell>
        </row>
        <row r="2276">
          <cell r="A2276" t="str">
            <v>Costos OyM (D)</v>
          </cell>
          <cell r="D2276">
            <v>2007</v>
          </cell>
          <cell r="G2276">
            <v>36</v>
          </cell>
          <cell r="Y2276">
            <v>5812933.0156425945</v>
          </cell>
        </row>
        <row r="2277">
          <cell r="A2277" t="str">
            <v>Costos OyM (D)</v>
          </cell>
          <cell r="D2277">
            <v>2007</v>
          </cell>
          <cell r="G2277">
            <v>36</v>
          </cell>
          <cell r="Y2277">
            <v>11950268.039867666</v>
          </cell>
        </row>
        <row r="2278">
          <cell r="A2278" t="str">
            <v>Costos OyM (D)</v>
          </cell>
          <cell r="D2278">
            <v>2007</v>
          </cell>
          <cell r="G2278">
            <v>36</v>
          </cell>
          <cell r="Y2278">
            <v>50895319.844858617</v>
          </cell>
        </row>
        <row r="2279">
          <cell r="A2279" t="str">
            <v>Costos OyM (D)</v>
          </cell>
          <cell r="D2279">
            <v>2007</v>
          </cell>
          <cell r="G2279">
            <v>36</v>
          </cell>
          <cell r="Y2279">
            <v>126514786.90612218</v>
          </cell>
        </row>
        <row r="2280">
          <cell r="A2280" t="str">
            <v>Costos OyM (D)</v>
          </cell>
          <cell r="D2280">
            <v>2007</v>
          </cell>
          <cell r="G2280">
            <v>36</v>
          </cell>
          <cell r="Y2280">
            <v>17909485.020695742</v>
          </cell>
        </row>
        <row r="2281">
          <cell r="A2281" t="str">
            <v>Costos de OyM (C )</v>
          </cell>
          <cell r="D2281">
            <v>2007</v>
          </cell>
          <cell r="G2281">
            <v>36</v>
          </cell>
          <cell r="Y2281">
            <v>619182.4354091268</v>
          </cell>
        </row>
        <row r="2282">
          <cell r="A2282" t="str">
            <v>Costos OyM (D)</v>
          </cell>
          <cell r="D2282">
            <v>2007</v>
          </cell>
          <cell r="G2282">
            <v>36</v>
          </cell>
          <cell r="Y2282">
            <v>8997356.4714053199</v>
          </cell>
        </row>
        <row r="2283">
          <cell r="A2283" t="str">
            <v>Costos de OyM (C )</v>
          </cell>
          <cell r="D2283">
            <v>2007</v>
          </cell>
          <cell r="G2283">
            <v>36</v>
          </cell>
          <cell r="Y2283">
            <v>218182211.73399734</v>
          </cell>
        </row>
        <row r="2284">
          <cell r="A2284" t="str">
            <v>Costos de OyM (C )</v>
          </cell>
          <cell r="D2284">
            <v>2007</v>
          </cell>
          <cell r="G2284">
            <v>36</v>
          </cell>
          <cell r="Y2284">
            <v>8493246.4382432718</v>
          </cell>
        </row>
        <row r="2285">
          <cell r="A2285" t="str">
            <v>Costos de OyM (C )</v>
          </cell>
          <cell r="D2285">
            <v>2007</v>
          </cell>
          <cell r="G2285">
            <v>36</v>
          </cell>
          <cell r="Y2285">
            <v>28548699.058710299</v>
          </cell>
        </row>
        <row r="2286">
          <cell r="A2286" t="str">
            <v>Costos de Administración</v>
          </cell>
          <cell r="D2286">
            <v>2007</v>
          </cell>
          <cell r="G2286">
            <v>36</v>
          </cell>
          <cell r="Y2286">
            <v>418200496.30720651</v>
          </cell>
        </row>
        <row r="2287">
          <cell r="A2287" t="str">
            <v>Costos Totales</v>
          </cell>
          <cell r="D2287">
            <v>2007</v>
          </cell>
          <cell r="G2287">
            <v>36</v>
          </cell>
          <cell r="Y2287">
            <v>4799817349</v>
          </cell>
        </row>
        <row r="2288">
          <cell r="A2288" t="str">
            <v>Costos de Administración</v>
          </cell>
          <cell r="D2288">
            <v>2007</v>
          </cell>
          <cell r="G2288">
            <v>289</v>
          </cell>
          <cell r="Y2288">
            <v>0</v>
          </cell>
        </row>
        <row r="2289">
          <cell r="A2289" t="str">
            <v>Costos Totales</v>
          </cell>
          <cell r="D2289">
            <v>2007</v>
          </cell>
          <cell r="G2289">
            <v>289</v>
          </cell>
          <cell r="Y2289">
            <v>64415283</v>
          </cell>
        </row>
        <row r="2290">
          <cell r="A2290" t="str">
            <v>Costos Compra de Energía</v>
          </cell>
          <cell r="D2290">
            <v>2007</v>
          </cell>
          <cell r="G2290">
            <v>428</v>
          </cell>
          <cell r="Y2290">
            <v>68737999</v>
          </cell>
        </row>
        <row r="2291">
          <cell r="A2291" t="str">
            <v>Costos Totales por Compra de Energia</v>
          </cell>
          <cell r="D2291">
            <v>2007</v>
          </cell>
          <cell r="G2291">
            <v>428</v>
          </cell>
          <cell r="Y2291">
            <v>68843759</v>
          </cell>
        </row>
        <row r="2292">
          <cell r="A2292" t="str">
            <v>Costos OyM (D)</v>
          </cell>
          <cell r="D2292">
            <v>2007</v>
          </cell>
          <cell r="G2292">
            <v>428</v>
          </cell>
          <cell r="Y2292">
            <v>387257.88201461948</v>
          </cell>
        </row>
        <row r="2293">
          <cell r="A2293" t="str">
            <v>Costos OyM (D)</v>
          </cell>
          <cell r="D2293">
            <v>2007</v>
          </cell>
          <cell r="G2293">
            <v>428</v>
          </cell>
          <cell r="Y2293">
            <v>416304.58249390527</v>
          </cell>
        </row>
        <row r="2294">
          <cell r="A2294" t="str">
            <v>Costos OyM (D)</v>
          </cell>
          <cell r="D2294">
            <v>2007</v>
          </cell>
          <cell r="G2294">
            <v>428</v>
          </cell>
          <cell r="Y2294">
            <v>53200.603689781827</v>
          </cell>
        </row>
        <row r="2295">
          <cell r="A2295" t="str">
            <v>Costos OyM (D)</v>
          </cell>
          <cell r="D2295">
            <v>2007</v>
          </cell>
          <cell r="G2295">
            <v>428</v>
          </cell>
          <cell r="Y2295">
            <v>158636.73349095503</v>
          </cell>
        </row>
        <row r="2296">
          <cell r="A2296" t="str">
            <v>Costos OyM (D)</v>
          </cell>
          <cell r="D2296">
            <v>2007</v>
          </cell>
          <cell r="G2296">
            <v>428</v>
          </cell>
          <cell r="Y2296">
            <v>40359.117402234966</v>
          </cell>
        </row>
        <row r="2297">
          <cell r="A2297" t="str">
            <v>Costos de OyM (C )</v>
          </cell>
          <cell r="D2297">
            <v>2007</v>
          </cell>
          <cell r="G2297">
            <v>428</v>
          </cell>
          <cell r="Y2297">
            <v>526399.33058688522</v>
          </cell>
        </row>
        <row r="2298">
          <cell r="A2298" t="str">
            <v>Costos OyM (D)</v>
          </cell>
          <cell r="D2298">
            <v>2007</v>
          </cell>
          <cell r="G2298">
            <v>428</v>
          </cell>
          <cell r="Y2298">
            <v>153949.53482151972</v>
          </cell>
        </row>
        <row r="2299">
          <cell r="A2299" t="str">
            <v>Costos OyM (D)</v>
          </cell>
          <cell r="D2299">
            <v>2007</v>
          </cell>
          <cell r="G2299">
            <v>428</v>
          </cell>
          <cell r="Y2299">
            <v>561438.09431469184</v>
          </cell>
        </row>
        <row r="2300">
          <cell r="A2300" t="str">
            <v>Costos OyM (D)</v>
          </cell>
          <cell r="D2300">
            <v>2007</v>
          </cell>
          <cell r="G2300">
            <v>428</v>
          </cell>
          <cell r="Y2300">
            <v>181931.16714677276</v>
          </cell>
        </row>
        <row r="2301">
          <cell r="A2301" t="str">
            <v>Costos OyM (D)</v>
          </cell>
          <cell r="D2301">
            <v>2007</v>
          </cell>
          <cell r="G2301">
            <v>428</v>
          </cell>
          <cell r="Y2301">
            <v>254031.11312256622</v>
          </cell>
        </row>
        <row r="2302">
          <cell r="A2302" t="str">
            <v>Costos OyM (D)</v>
          </cell>
          <cell r="D2302">
            <v>2007</v>
          </cell>
          <cell r="G2302">
            <v>428</v>
          </cell>
          <cell r="Y2302">
            <v>459.50725210906944</v>
          </cell>
        </row>
        <row r="2303">
          <cell r="A2303" t="str">
            <v>Costos OyM (D)</v>
          </cell>
          <cell r="D2303">
            <v>2007</v>
          </cell>
          <cell r="G2303">
            <v>428</v>
          </cell>
          <cell r="Y2303">
            <v>24371.860195604018</v>
          </cell>
        </row>
        <row r="2304">
          <cell r="A2304" t="str">
            <v>Costos OyM (D)</v>
          </cell>
          <cell r="D2304">
            <v>2007</v>
          </cell>
          <cell r="G2304">
            <v>428</v>
          </cell>
          <cell r="Y2304">
            <v>2743115.6119101718</v>
          </cell>
        </row>
        <row r="2305">
          <cell r="A2305" t="str">
            <v>Costos OyM (D)</v>
          </cell>
          <cell r="D2305">
            <v>2007</v>
          </cell>
          <cell r="G2305">
            <v>428</v>
          </cell>
          <cell r="Y2305">
            <v>210612.73350152199</v>
          </cell>
        </row>
        <row r="2306">
          <cell r="A2306" t="str">
            <v>Costos OyM (D)</v>
          </cell>
          <cell r="D2306">
            <v>2007</v>
          </cell>
          <cell r="G2306">
            <v>428</v>
          </cell>
          <cell r="Y2306">
            <v>273600.05521849723</v>
          </cell>
        </row>
        <row r="2307">
          <cell r="A2307" t="str">
            <v>Costos de OyM (C )</v>
          </cell>
          <cell r="D2307">
            <v>2007</v>
          </cell>
          <cell r="G2307">
            <v>428</v>
          </cell>
          <cell r="Y2307">
            <v>20955.263923768856</v>
          </cell>
        </row>
        <row r="2308">
          <cell r="A2308" t="str">
            <v>Costos OyM (D)</v>
          </cell>
          <cell r="D2308">
            <v>2007</v>
          </cell>
          <cell r="G2308">
            <v>428</v>
          </cell>
          <cell r="Y2308">
            <v>35305.661118649165</v>
          </cell>
        </row>
        <row r="2309">
          <cell r="A2309" t="str">
            <v>Costos de OyM (C )</v>
          </cell>
          <cell r="D2309">
            <v>2007</v>
          </cell>
          <cell r="G2309">
            <v>428</v>
          </cell>
          <cell r="Y2309">
            <v>3152040.4222937347</v>
          </cell>
        </row>
        <row r="2310">
          <cell r="A2310" t="str">
            <v>Costos de OyM (C )</v>
          </cell>
          <cell r="D2310">
            <v>2007</v>
          </cell>
          <cell r="G2310">
            <v>428</v>
          </cell>
          <cell r="Y2310">
            <v>739259.51309025974</v>
          </cell>
        </row>
        <row r="2311">
          <cell r="A2311" t="str">
            <v>Costos de Administración</v>
          </cell>
          <cell r="D2311">
            <v>2007</v>
          </cell>
          <cell r="G2311">
            <v>428</v>
          </cell>
          <cell r="Y2311">
            <v>3860946.1208770387</v>
          </cell>
        </row>
        <row r="2312">
          <cell r="A2312" t="str">
            <v>Costos Totales</v>
          </cell>
          <cell r="D2312">
            <v>2007</v>
          </cell>
          <cell r="G2312">
            <v>428</v>
          </cell>
          <cell r="Y2312">
            <v>90120626</v>
          </cell>
        </row>
        <row r="2313">
          <cell r="A2313" t="str">
            <v>Costos de Combustible</v>
          </cell>
          <cell r="D2313">
            <v>2007</v>
          </cell>
          <cell r="G2313">
            <v>169</v>
          </cell>
          <cell r="Y2313">
            <v>42798214</v>
          </cell>
        </row>
        <row r="2314">
          <cell r="A2314" t="str">
            <v>Costos de Administración</v>
          </cell>
          <cell r="D2314">
            <v>2007</v>
          </cell>
          <cell r="G2314">
            <v>169</v>
          </cell>
          <cell r="Y2314">
            <v>0</v>
          </cell>
        </row>
        <row r="2315">
          <cell r="A2315" t="str">
            <v>Costos Totales</v>
          </cell>
          <cell r="D2315">
            <v>2007</v>
          </cell>
          <cell r="G2315">
            <v>169</v>
          </cell>
          <cell r="Y2315">
            <v>177374372</v>
          </cell>
        </row>
        <row r="2316">
          <cell r="A2316" t="str">
            <v>Costos Compra de Energía</v>
          </cell>
          <cell r="D2316">
            <v>2007</v>
          </cell>
          <cell r="G2316">
            <v>10</v>
          </cell>
          <cell r="Y2316">
            <v>1754959133</v>
          </cell>
        </row>
        <row r="2317">
          <cell r="A2317" t="str">
            <v>Costos Totales por Compra de Energia</v>
          </cell>
          <cell r="D2317">
            <v>2007</v>
          </cell>
          <cell r="G2317">
            <v>10</v>
          </cell>
          <cell r="Y2317">
            <v>1500380569</v>
          </cell>
        </row>
        <row r="2318">
          <cell r="A2318" t="str">
            <v>Costos OyM (D)</v>
          </cell>
          <cell r="D2318">
            <v>2007</v>
          </cell>
          <cell r="G2318">
            <v>10</v>
          </cell>
          <cell r="Y2318">
            <v>7985640.5921602286</v>
          </cell>
        </row>
        <row r="2319">
          <cell r="A2319" t="str">
            <v>Costos OyM (D)</v>
          </cell>
          <cell r="D2319">
            <v>2007</v>
          </cell>
          <cell r="G2319">
            <v>10</v>
          </cell>
          <cell r="Y2319">
            <v>5252124.0755117191</v>
          </cell>
        </row>
        <row r="2320">
          <cell r="A2320" t="str">
            <v>Costos OyM (D)</v>
          </cell>
          <cell r="D2320">
            <v>2007</v>
          </cell>
          <cell r="G2320">
            <v>10</v>
          </cell>
          <cell r="Y2320">
            <v>1687407.2498513034</v>
          </cell>
        </row>
        <row r="2321">
          <cell r="A2321" t="str">
            <v>Costos OyM (D)</v>
          </cell>
          <cell r="D2321">
            <v>2007</v>
          </cell>
          <cell r="G2321">
            <v>10</v>
          </cell>
          <cell r="Y2321">
            <v>392511.31944948994</v>
          </cell>
        </row>
        <row r="2322">
          <cell r="A2322" t="str">
            <v>Costos OyM (D)</v>
          </cell>
          <cell r="D2322">
            <v>2007</v>
          </cell>
          <cell r="G2322">
            <v>10</v>
          </cell>
          <cell r="Y2322">
            <v>3845620.686859258</v>
          </cell>
        </row>
        <row r="2323">
          <cell r="A2323" t="str">
            <v>Costos de OyM (C )</v>
          </cell>
          <cell r="D2323">
            <v>2007</v>
          </cell>
          <cell r="G2323">
            <v>10</v>
          </cell>
          <cell r="Y2323">
            <v>2666252.869549247</v>
          </cell>
        </row>
        <row r="2324">
          <cell r="A2324" t="str">
            <v>Costos OyM (D)</v>
          </cell>
          <cell r="D2324">
            <v>2007</v>
          </cell>
          <cell r="G2324">
            <v>10</v>
          </cell>
          <cell r="Y2324">
            <v>42751443.604999617</v>
          </cell>
        </row>
        <row r="2325">
          <cell r="A2325" t="str">
            <v>Costos OyM (D)</v>
          </cell>
          <cell r="D2325">
            <v>2007</v>
          </cell>
          <cell r="G2325">
            <v>10</v>
          </cell>
          <cell r="Y2325">
            <v>5288990.2637041574</v>
          </cell>
        </row>
        <row r="2326">
          <cell r="A2326" t="str">
            <v>Costos OyM (D)</v>
          </cell>
          <cell r="D2326">
            <v>2007</v>
          </cell>
          <cell r="G2326">
            <v>10</v>
          </cell>
          <cell r="Y2326">
            <v>1162453.3572603033</v>
          </cell>
        </row>
        <row r="2327">
          <cell r="A2327" t="str">
            <v>Costos OyM (D)</v>
          </cell>
          <cell r="D2327">
            <v>2007</v>
          </cell>
          <cell r="G2327">
            <v>10</v>
          </cell>
          <cell r="Y2327">
            <v>3593311.8833148903</v>
          </cell>
        </row>
        <row r="2328">
          <cell r="A2328" t="str">
            <v>Costos OyM (D)</v>
          </cell>
          <cell r="D2328">
            <v>2007</v>
          </cell>
          <cell r="G2328">
            <v>10</v>
          </cell>
          <cell r="Y2328">
            <v>43979604.252332292</v>
          </cell>
        </row>
        <row r="2329">
          <cell r="A2329" t="str">
            <v>Costos OyM (D)</v>
          </cell>
          <cell r="D2329">
            <v>2007</v>
          </cell>
          <cell r="G2329">
            <v>10</v>
          </cell>
          <cell r="Y2329">
            <v>10856137.456501028</v>
          </cell>
        </row>
        <row r="2330">
          <cell r="A2330" t="str">
            <v>Costos OyM (D)</v>
          </cell>
          <cell r="D2330">
            <v>2007</v>
          </cell>
          <cell r="G2330">
            <v>10</v>
          </cell>
          <cell r="Y2330">
            <v>602929.68924779701</v>
          </cell>
        </row>
        <row r="2331">
          <cell r="A2331" t="str">
            <v>Costos de OyM (C )</v>
          </cell>
          <cell r="D2331">
            <v>2007</v>
          </cell>
          <cell r="G2331">
            <v>10</v>
          </cell>
          <cell r="Y2331">
            <v>274456.43490979483</v>
          </cell>
        </row>
        <row r="2332">
          <cell r="A2332" t="str">
            <v>Costos OyM (D)</v>
          </cell>
          <cell r="D2332">
            <v>2007</v>
          </cell>
          <cell r="G2332">
            <v>10</v>
          </cell>
          <cell r="Y2332">
            <v>2436019.837341113</v>
          </cell>
        </row>
        <row r="2333">
          <cell r="A2333" t="str">
            <v>Costos de OyM (C )</v>
          </cell>
          <cell r="D2333">
            <v>2007</v>
          </cell>
          <cell r="G2333">
            <v>10</v>
          </cell>
          <cell r="Y2333">
            <v>58261133.172848321</v>
          </cell>
        </row>
        <row r="2334">
          <cell r="A2334" t="str">
            <v>Costos de OyM (C )</v>
          </cell>
          <cell r="D2334">
            <v>2007</v>
          </cell>
          <cell r="G2334">
            <v>10</v>
          </cell>
          <cell r="Y2334">
            <v>7807903.0261449525</v>
          </cell>
        </row>
        <row r="2335">
          <cell r="A2335" t="str">
            <v>Costos de Administración</v>
          </cell>
          <cell r="D2335">
            <v>2007</v>
          </cell>
          <cell r="G2335">
            <v>10</v>
          </cell>
          <cell r="Y2335">
            <v>158514610.51442194</v>
          </cell>
        </row>
        <row r="2336">
          <cell r="A2336" t="str">
            <v>Costos Totales</v>
          </cell>
          <cell r="D2336">
            <v>2007</v>
          </cell>
          <cell r="G2336">
            <v>10</v>
          </cell>
          <cell r="Y2336">
            <v>1867446322</v>
          </cell>
        </row>
        <row r="2337">
          <cell r="A2337" t="str">
            <v>Costos de Combustible</v>
          </cell>
          <cell r="D2337">
            <v>2007</v>
          </cell>
          <cell r="G2337">
            <v>171</v>
          </cell>
          <cell r="Y2337">
            <v>84243204</v>
          </cell>
        </row>
        <row r="2338">
          <cell r="A2338" t="str">
            <v>Costos Compra de Energía</v>
          </cell>
          <cell r="D2338">
            <v>2007</v>
          </cell>
          <cell r="G2338">
            <v>171</v>
          </cell>
          <cell r="Y2338">
            <v>35375556</v>
          </cell>
        </row>
        <row r="2339">
          <cell r="A2339" t="str">
            <v>Costos Totales por Compra de Energia</v>
          </cell>
          <cell r="D2339">
            <v>2007</v>
          </cell>
          <cell r="G2339">
            <v>171</v>
          </cell>
          <cell r="Y2339">
            <v>35375556</v>
          </cell>
        </row>
        <row r="2340">
          <cell r="A2340" t="str">
            <v>Costos OyM (D)</v>
          </cell>
          <cell r="D2340">
            <v>2007</v>
          </cell>
          <cell r="G2340">
            <v>171</v>
          </cell>
          <cell r="Y2340">
            <v>0</v>
          </cell>
        </row>
        <row r="2341">
          <cell r="A2341" t="str">
            <v>Costos OyM (D)</v>
          </cell>
          <cell r="D2341">
            <v>2007</v>
          </cell>
          <cell r="G2341">
            <v>171</v>
          </cell>
          <cell r="Y2341">
            <v>24707.783590177642</v>
          </cell>
        </row>
        <row r="2342">
          <cell r="A2342" t="str">
            <v>Costos de Administración</v>
          </cell>
          <cell r="D2342">
            <v>2007</v>
          </cell>
          <cell r="G2342">
            <v>171</v>
          </cell>
          <cell r="Y2342">
            <v>9858.0950619547002</v>
          </cell>
        </row>
        <row r="2343">
          <cell r="A2343" t="str">
            <v>Costos Totales</v>
          </cell>
          <cell r="D2343">
            <v>2007</v>
          </cell>
          <cell r="G2343">
            <v>171</v>
          </cell>
          <cell r="Y2343">
            <v>206172070</v>
          </cell>
        </row>
        <row r="2344">
          <cell r="A2344" t="str">
            <v>Costos de Combustible</v>
          </cell>
          <cell r="D2344">
            <v>2007</v>
          </cell>
          <cell r="G2344">
            <v>89</v>
          </cell>
          <cell r="Y2344">
            <v>53893372</v>
          </cell>
        </row>
        <row r="2345">
          <cell r="A2345" t="str">
            <v>Costos de Combustible</v>
          </cell>
          <cell r="D2345">
            <v>2007</v>
          </cell>
          <cell r="G2345">
            <v>89</v>
          </cell>
          <cell r="Y2345">
            <v>233622</v>
          </cell>
        </row>
        <row r="2346">
          <cell r="A2346" t="str">
            <v>Costos de Combustible</v>
          </cell>
          <cell r="D2346">
            <v>2007</v>
          </cell>
          <cell r="G2346">
            <v>89</v>
          </cell>
          <cell r="Y2346">
            <v>4920904</v>
          </cell>
        </row>
        <row r="2347">
          <cell r="A2347" t="str">
            <v>Costos Compra de Energía</v>
          </cell>
          <cell r="D2347">
            <v>2007</v>
          </cell>
          <cell r="G2347">
            <v>89</v>
          </cell>
          <cell r="Y2347">
            <v>87822583</v>
          </cell>
        </row>
        <row r="2348">
          <cell r="A2348" t="str">
            <v>Costos Totales por Compra de Energia</v>
          </cell>
          <cell r="D2348">
            <v>2007</v>
          </cell>
          <cell r="G2348">
            <v>89</v>
          </cell>
          <cell r="Y2348">
            <v>89043595</v>
          </cell>
        </row>
        <row r="2349">
          <cell r="A2349" t="str">
            <v>Costos OyM (D)</v>
          </cell>
          <cell r="D2349">
            <v>2007</v>
          </cell>
          <cell r="G2349">
            <v>89</v>
          </cell>
          <cell r="Y2349">
            <v>612549.00732251059</v>
          </cell>
        </row>
        <row r="2350">
          <cell r="A2350" t="str">
            <v>Costos OyM (D)</v>
          </cell>
          <cell r="D2350">
            <v>2007</v>
          </cell>
          <cell r="G2350">
            <v>89</v>
          </cell>
          <cell r="Y2350">
            <v>590827.45912623499</v>
          </cell>
        </row>
        <row r="2351">
          <cell r="A2351" t="str">
            <v>Costos OyM (D)</v>
          </cell>
          <cell r="D2351">
            <v>2007</v>
          </cell>
          <cell r="G2351">
            <v>89</v>
          </cell>
          <cell r="Y2351">
            <v>1511354.1803647622</v>
          </cell>
        </row>
        <row r="2352">
          <cell r="A2352" t="str">
            <v>Costos OyM (D)</v>
          </cell>
          <cell r="D2352">
            <v>2007</v>
          </cell>
          <cell r="G2352">
            <v>89</v>
          </cell>
          <cell r="Y2352">
            <v>180420.07361599844</v>
          </cell>
        </row>
        <row r="2353">
          <cell r="A2353" t="str">
            <v>Costos OyM (D)</v>
          </cell>
          <cell r="D2353">
            <v>2007</v>
          </cell>
          <cell r="G2353">
            <v>89</v>
          </cell>
          <cell r="Y2353">
            <v>324098.66638670856</v>
          </cell>
        </row>
        <row r="2354">
          <cell r="A2354" t="str">
            <v>Costos de OyM (C )</v>
          </cell>
          <cell r="D2354">
            <v>2007</v>
          </cell>
          <cell r="G2354">
            <v>89</v>
          </cell>
          <cell r="Y2354">
            <v>1001219.4114021519</v>
          </cell>
        </row>
        <row r="2355">
          <cell r="A2355" t="str">
            <v>Costos OyM (D)</v>
          </cell>
          <cell r="D2355">
            <v>2007</v>
          </cell>
          <cell r="G2355">
            <v>89</v>
          </cell>
          <cell r="Y2355">
            <v>187114.94822557774</v>
          </cell>
        </row>
        <row r="2356">
          <cell r="A2356" t="str">
            <v>Costos OyM (D)</v>
          </cell>
          <cell r="D2356">
            <v>2007</v>
          </cell>
          <cell r="G2356">
            <v>89</v>
          </cell>
          <cell r="Y2356">
            <v>2525895.6359889596</v>
          </cell>
        </row>
        <row r="2357">
          <cell r="A2357" t="str">
            <v>Costos OyM (D)</v>
          </cell>
          <cell r="D2357">
            <v>2007</v>
          </cell>
          <cell r="G2357">
            <v>89</v>
          </cell>
          <cell r="Y2357">
            <v>48041.539382483912</v>
          </cell>
        </row>
        <row r="2358">
          <cell r="A2358" t="str">
            <v>Costos OyM (D)</v>
          </cell>
          <cell r="D2358">
            <v>2007</v>
          </cell>
          <cell r="G2358">
            <v>89</v>
          </cell>
          <cell r="Y2358">
            <v>113805.00393555085</v>
          </cell>
        </row>
        <row r="2359">
          <cell r="A2359" t="str">
            <v>Costos OyM (D)</v>
          </cell>
          <cell r="D2359">
            <v>2007</v>
          </cell>
          <cell r="G2359">
            <v>89</v>
          </cell>
          <cell r="Y2359">
            <v>504959.1479313788</v>
          </cell>
        </row>
        <row r="2360">
          <cell r="A2360" t="str">
            <v>Costos OyM (D)</v>
          </cell>
          <cell r="D2360">
            <v>2007</v>
          </cell>
          <cell r="G2360">
            <v>89</v>
          </cell>
          <cell r="Y2360">
            <v>4584981.3373781182</v>
          </cell>
        </row>
        <row r="2361">
          <cell r="A2361" t="str">
            <v>Costos OyM (D)</v>
          </cell>
          <cell r="D2361">
            <v>2007</v>
          </cell>
          <cell r="G2361">
            <v>89</v>
          </cell>
          <cell r="Y2361">
            <v>1061424.6772146898</v>
          </cell>
        </row>
        <row r="2362">
          <cell r="A2362" t="str">
            <v>Costos OyM (D)</v>
          </cell>
          <cell r="D2362">
            <v>2007</v>
          </cell>
          <cell r="G2362">
            <v>89</v>
          </cell>
          <cell r="Y2362">
            <v>407385.19844868791</v>
          </cell>
        </row>
        <row r="2363">
          <cell r="A2363" t="str">
            <v>Costos OyM (D)</v>
          </cell>
          <cell r="D2363">
            <v>2007</v>
          </cell>
          <cell r="G2363">
            <v>89</v>
          </cell>
          <cell r="Y2363">
            <v>40318.671776132462</v>
          </cell>
        </row>
        <row r="2364">
          <cell r="A2364" t="str">
            <v>Costos de OyM (C )</v>
          </cell>
          <cell r="D2364">
            <v>2007</v>
          </cell>
          <cell r="G2364">
            <v>89</v>
          </cell>
          <cell r="Y2364">
            <v>7659678.1261205794</v>
          </cell>
        </row>
        <row r="2365">
          <cell r="A2365" t="str">
            <v>Costos de OyM (C )</v>
          </cell>
          <cell r="D2365">
            <v>2007</v>
          </cell>
          <cell r="G2365">
            <v>89</v>
          </cell>
          <cell r="Y2365">
            <v>4731925.9875865234</v>
          </cell>
        </row>
        <row r="2366">
          <cell r="A2366" t="str">
            <v>Costos de OyM (C )</v>
          </cell>
          <cell r="D2366">
            <v>2007</v>
          </cell>
          <cell r="G2366">
            <v>89</v>
          </cell>
          <cell r="Y2366">
            <v>273090.27573483757</v>
          </cell>
        </row>
        <row r="2367">
          <cell r="A2367" t="str">
            <v>Costos de Administración</v>
          </cell>
          <cell r="D2367">
            <v>2007</v>
          </cell>
          <cell r="G2367">
            <v>89</v>
          </cell>
          <cell r="Y2367">
            <v>12075330.786031831</v>
          </cell>
        </row>
        <row r="2368">
          <cell r="A2368" t="str">
            <v>Costos Totales</v>
          </cell>
          <cell r="D2368">
            <v>2007</v>
          </cell>
          <cell r="G2368">
            <v>89</v>
          </cell>
          <cell r="Y2368">
            <v>242680043</v>
          </cell>
        </row>
        <row r="2369">
          <cell r="A2369" t="str">
            <v>Costos Compra de Energía</v>
          </cell>
          <cell r="D2369">
            <v>2007</v>
          </cell>
          <cell r="G2369">
            <v>143</v>
          </cell>
          <cell r="Y2369">
            <v>1254913174</v>
          </cell>
        </row>
        <row r="2370">
          <cell r="A2370" t="str">
            <v>Costos Totales por Compra de Energia</v>
          </cell>
          <cell r="D2370">
            <v>2007</v>
          </cell>
          <cell r="G2370">
            <v>143</v>
          </cell>
          <cell r="Y2370">
            <v>1256923622</v>
          </cell>
        </row>
        <row r="2371">
          <cell r="A2371" t="str">
            <v>Costos OyM (D)</v>
          </cell>
          <cell r="D2371">
            <v>2007</v>
          </cell>
          <cell r="G2371">
            <v>143</v>
          </cell>
          <cell r="Y2371">
            <v>3541421.2685149843</v>
          </cell>
        </row>
        <row r="2372">
          <cell r="A2372" t="str">
            <v>Costos OyM (D)</v>
          </cell>
          <cell r="D2372">
            <v>2007</v>
          </cell>
          <cell r="G2372">
            <v>143</v>
          </cell>
          <cell r="Y2372">
            <v>6611215.078965514</v>
          </cell>
        </row>
        <row r="2373">
          <cell r="A2373" t="str">
            <v>Costos OyM (D)</v>
          </cell>
          <cell r="D2373">
            <v>2007</v>
          </cell>
          <cell r="G2373">
            <v>143</v>
          </cell>
          <cell r="Y2373">
            <v>3379138.8112267335</v>
          </cell>
        </row>
        <row r="2374">
          <cell r="A2374" t="str">
            <v>Costos OyM (D)</v>
          </cell>
          <cell r="D2374">
            <v>2007</v>
          </cell>
          <cell r="G2374">
            <v>143</v>
          </cell>
          <cell r="Y2374">
            <v>1594665.4291982485</v>
          </cell>
        </row>
        <row r="2375">
          <cell r="A2375" t="str">
            <v>Costos OyM (D)</v>
          </cell>
          <cell r="D2375">
            <v>2007</v>
          </cell>
          <cell r="G2375">
            <v>143</v>
          </cell>
          <cell r="Y2375">
            <v>9607398.9733990896</v>
          </cell>
        </row>
        <row r="2376">
          <cell r="A2376" t="str">
            <v>Costos de OyM (C )</v>
          </cell>
          <cell r="D2376">
            <v>2007</v>
          </cell>
          <cell r="G2376">
            <v>143</v>
          </cell>
          <cell r="Y2376">
            <v>3286804.8345918218</v>
          </cell>
        </row>
        <row r="2377">
          <cell r="A2377" t="str">
            <v>Costos OyM (D)</v>
          </cell>
          <cell r="D2377">
            <v>2007</v>
          </cell>
          <cell r="G2377">
            <v>143</v>
          </cell>
          <cell r="Y2377">
            <v>7499342.6067167027</v>
          </cell>
        </row>
        <row r="2378">
          <cell r="A2378" t="str">
            <v>Costos OyM (D)</v>
          </cell>
          <cell r="D2378">
            <v>2007</v>
          </cell>
          <cell r="G2378">
            <v>143</v>
          </cell>
          <cell r="Y2378">
            <v>7286120.0068419548</v>
          </cell>
        </row>
        <row r="2379">
          <cell r="A2379" t="str">
            <v>Costos OyM (D)</v>
          </cell>
          <cell r="D2379">
            <v>2007</v>
          </cell>
          <cell r="G2379">
            <v>143</v>
          </cell>
          <cell r="Y2379">
            <v>8921556.8741307613</v>
          </cell>
        </row>
        <row r="2380">
          <cell r="A2380" t="str">
            <v>Costos OyM (D)</v>
          </cell>
          <cell r="D2380">
            <v>2007</v>
          </cell>
          <cell r="G2380">
            <v>143</v>
          </cell>
          <cell r="Y2380">
            <v>462376.64458311972</v>
          </cell>
        </row>
        <row r="2381">
          <cell r="A2381" t="str">
            <v>Costos OyM (D)</v>
          </cell>
          <cell r="D2381">
            <v>2007</v>
          </cell>
          <cell r="G2381">
            <v>143</v>
          </cell>
          <cell r="Y2381">
            <v>912185.93434449856</v>
          </cell>
        </row>
        <row r="2382">
          <cell r="A2382" t="str">
            <v>Costos OyM (D)</v>
          </cell>
          <cell r="D2382">
            <v>2007</v>
          </cell>
          <cell r="G2382">
            <v>143</v>
          </cell>
          <cell r="Y2382">
            <v>10379699.215909602</v>
          </cell>
        </row>
        <row r="2383">
          <cell r="A2383" t="str">
            <v>Costos OyM (D)</v>
          </cell>
          <cell r="D2383">
            <v>2007</v>
          </cell>
          <cell r="G2383">
            <v>143</v>
          </cell>
          <cell r="Y2383">
            <v>18966874.123217091</v>
          </cell>
        </row>
        <row r="2384">
          <cell r="A2384" t="str">
            <v>Costos OyM (D)</v>
          </cell>
          <cell r="D2384">
            <v>2007</v>
          </cell>
          <cell r="G2384">
            <v>143</v>
          </cell>
          <cell r="Y2384">
            <v>9460181.3883444089</v>
          </cell>
        </row>
        <row r="2385">
          <cell r="A2385" t="str">
            <v>Costos OyM (D)</v>
          </cell>
          <cell r="D2385">
            <v>2007</v>
          </cell>
          <cell r="G2385">
            <v>143</v>
          </cell>
          <cell r="Y2385">
            <v>3357450.9677188769</v>
          </cell>
        </row>
        <row r="2386">
          <cell r="A2386" t="str">
            <v>Costos de OyM (C )</v>
          </cell>
          <cell r="D2386">
            <v>2007</v>
          </cell>
          <cell r="G2386">
            <v>143</v>
          </cell>
          <cell r="Y2386">
            <v>1219582.4291349186</v>
          </cell>
        </row>
        <row r="2387">
          <cell r="A2387" t="str">
            <v>Costos OyM (D)</v>
          </cell>
          <cell r="D2387">
            <v>2007</v>
          </cell>
          <cell r="G2387">
            <v>143</v>
          </cell>
          <cell r="Y2387">
            <v>7404624.5678326944</v>
          </cell>
        </row>
        <row r="2388">
          <cell r="A2388" t="str">
            <v>Costos de OyM (C )</v>
          </cell>
          <cell r="D2388">
            <v>2007</v>
          </cell>
          <cell r="G2388">
            <v>143</v>
          </cell>
          <cell r="Y2388">
            <v>72456605.547371387</v>
          </cell>
        </row>
        <row r="2389">
          <cell r="A2389" t="str">
            <v>Costos de OyM (C )</v>
          </cell>
          <cell r="D2389">
            <v>2007</v>
          </cell>
          <cell r="G2389">
            <v>143</v>
          </cell>
          <cell r="Y2389">
            <v>1903376.5538136114</v>
          </cell>
        </row>
        <row r="2390">
          <cell r="A2390" t="str">
            <v>Costos de OyM (C )</v>
          </cell>
          <cell r="D2390">
            <v>2007</v>
          </cell>
          <cell r="G2390">
            <v>143</v>
          </cell>
          <cell r="Y2390">
            <v>7818.3402126049468</v>
          </cell>
        </row>
        <row r="2391">
          <cell r="A2391" t="str">
            <v>Costos de Administración</v>
          </cell>
          <cell r="D2391">
            <v>2007</v>
          </cell>
          <cell r="G2391">
            <v>143</v>
          </cell>
          <cell r="Y2391">
            <v>102478062.68316343</v>
          </cell>
        </row>
        <row r="2392">
          <cell r="A2392" t="str">
            <v>Costos Totales</v>
          </cell>
          <cell r="D2392">
            <v>2007</v>
          </cell>
          <cell r="G2392">
            <v>143</v>
          </cell>
          <cell r="Y2392">
            <v>1544607659</v>
          </cell>
        </row>
        <row r="2393">
          <cell r="A2393" t="str">
            <v>Costos de Combustible</v>
          </cell>
          <cell r="D2393">
            <v>2007</v>
          </cell>
          <cell r="G2393">
            <v>305</v>
          </cell>
          <cell r="Y2393">
            <v>72473002</v>
          </cell>
        </row>
        <row r="2394">
          <cell r="A2394" t="str">
            <v>Costos Compra de Energía</v>
          </cell>
          <cell r="D2394">
            <v>2007</v>
          </cell>
          <cell r="G2394">
            <v>305</v>
          </cell>
          <cell r="Y2394">
            <v>36881309</v>
          </cell>
        </row>
        <row r="2395">
          <cell r="A2395" t="str">
            <v>Costos Totales por Compra de Energia</v>
          </cell>
          <cell r="D2395">
            <v>2007</v>
          </cell>
          <cell r="G2395">
            <v>305</v>
          </cell>
          <cell r="Y2395">
            <v>36881309</v>
          </cell>
        </row>
        <row r="2396">
          <cell r="A2396" t="str">
            <v>Costos de Administración</v>
          </cell>
          <cell r="D2396">
            <v>2007</v>
          </cell>
          <cell r="G2396">
            <v>305</v>
          </cell>
          <cell r="Y2396">
            <v>0</v>
          </cell>
        </row>
        <row r="2397">
          <cell r="A2397" t="str">
            <v>Costos Totales</v>
          </cell>
          <cell r="D2397">
            <v>2007</v>
          </cell>
          <cell r="G2397">
            <v>305</v>
          </cell>
          <cell r="Y2397">
            <v>112941322</v>
          </cell>
        </row>
        <row r="2398">
          <cell r="A2398" t="str">
            <v>Costos de Combustible</v>
          </cell>
          <cell r="D2398">
            <v>2007</v>
          </cell>
          <cell r="G2398">
            <v>9</v>
          </cell>
          <cell r="Y2398">
            <v>4806903</v>
          </cell>
        </row>
        <row r="2399">
          <cell r="A2399" t="str">
            <v>Costos de Combustible</v>
          </cell>
          <cell r="D2399">
            <v>2007</v>
          </cell>
          <cell r="G2399">
            <v>9</v>
          </cell>
          <cell r="Y2399">
            <v>0</v>
          </cell>
        </row>
        <row r="2400">
          <cell r="A2400" t="str">
            <v>Costos Compra de Energía</v>
          </cell>
          <cell r="D2400">
            <v>2007</v>
          </cell>
          <cell r="G2400">
            <v>9</v>
          </cell>
          <cell r="Y2400">
            <v>1060413911</v>
          </cell>
        </row>
        <row r="2401">
          <cell r="A2401" t="str">
            <v>Costos Totales por Compra de Energia</v>
          </cell>
          <cell r="D2401">
            <v>2007</v>
          </cell>
          <cell r="G2401">
            <v>9</v>
          </cell>
          <cell r="Y2401">
            <v>1129398195</v>
          </cell>
        </row>
        <row r="2402">
          <cell r="A2402" t="str">
            <v>Costos OyM (D)</v>
          </cell>
          <cell r="D2402">
            <v>2007</v>
          </cell>
          <cell r="G2402">
            <v>9</v>
          </cell>
          <cell r="Y2402">
            <v>8011266.2667650105</v>
          </cell>
        </row>
        <row r="2403">
          <cell r="A2403" t="str">
            <v>Costos OyM (D)</v>
          </cell>
          <cell r="D2403">
            <v>2007</v>
          </cell>
          <cell r="G2403">
            <v>9</v>
          </cell>
          <cell r="Y2403">
            <v>1580497.1016766166</v>
          </cell>
        </row>
        <row r="2404">
          <cell r="A2404" t="str">
            <v>Costos OyM (D)</v>
          </cell>
          <cell r="D2404">
            <v>2007</v>
          </cell>
          <cell r="G2404">
            <v>9</v>
          </cell>
          <cell r="Y2404">
            <v>3781740.1908991858</v>
          </cell>
        </row>
        <row r="2405">
          <cell r="A2405" t="str">
            <v>Costos de OyM (C )</v>
          </cell>
          <cell r="D2405">
            <v>2007</v>
          </cell>
          <cell r="G2405">
            <v>9</v>
          </cell>
          <cell r="Y2405">
            <v>1509030.6634120075</v>
          </cell>
        </row>
        <row r="2406">
          <cell r="A2406" t="str">
            <v>Costos OyM (D)</v>
          </cell>
          <cell r="D2406">
            <v>2007</v>
          </cell>
          <cell r="G2406">
            <v>9</v>
          </cell>
          <cell r="Y2406">
            <v>40414.168393318942</v>
          </cell>
        </row>
        <row r="2407">
          <cell r="A2407" t="str">
            <v>Costos OyM (D)</v>
          </cell>
          <cell r="D2407">
            <v>2007</v>
          </cell>
          <cell r="G2407">
            <v>9</v>
          </cell>
          <cell r="Y2407">
            <v>4730387.8571750969</v>
          </cell>
        </row>
        <row r="2408">
          <cell r="A2408" t="str">
            <v>Costos OyM (D)</v>
          </cell>
          <cell r="D2408">
            <v>2007</v>
          </cell>
          <cell r="G2408">
            <v>9</v>
          </cell>
          <cell r="Y2408">
            <v>4126377.3709186716</v>
          </cell>
        </row>
        <row r="2409">
          <cell r="A2409" t="str">
            <v>Costos OyM (D)</v>
          </cell>
          <cell r="D2409">
            <v>2007</v>
          </cell>
          <cell r="G2409">
            <v>9</v>
          </cell>
          <cell r="Y2409">
            <v>584990.93058171996</v>
          </cell>
        </row>
        <row r="2410">
          <cell r="A2410" t="str">
            <v>Costos OyM (D)</v>
          </cell>
          <cell r="D2410">
            <v>2007</v>
          </cell>
          <cell r="G2410">
            <v>9</v>
          </cell>
          <cell r="Y2410">
            <v>5157714.9962715497</v>
          </cell>
        </row>
        <row r="2411">
          <cell r="A2411" t="str">
            <v>Costos OyM (D)</v>
          </cell>
          <cell r="D2411">
            <v>2007</v>
          </cell>
          <cell r="G2411">
            <v>9</v>
          </cell>
          <cell r="Y2411">
            <v>4883265.5829049004</v>
          </cell>
        </row>
        <row r="2412">
          <cell r="A2412" t="str">
            <v>Costos OyM (D)</v>
          </cell>
          <cell r="D2412">
            <v>2007</v>
          </cell>
          <cell r="G2412">
            <v>9</v>
          </cell>
          <cell r="Y2412">
            <v>2293375.9785048584</v>
          </cell>
        </row>
        <row r="2413">
          <cell r="A2413" t="str">
            <v>Costos de OyM (C )</v>
          </cell>
          <cell r="D2413">
            <v>2007</v>
          </cell>
          <cell r="G2413">
            <v>9</v>
          </cell>
          <cell r="Y2413">
            <v>1528889.4048400871</v>
          </cell>
        </row>
        <row r="2414">
          <cell r="A2414" t="str">
            <v>Costos OyM (D)</v>
          </cell>
          <cell r="D2414">
            <v>2007</v>
          </cell>
          <cell r="G2414">
            <v>9</v>
          </cell>
          <cell r="Y2414">
            <v>2114.4074534700949</v>
          </cell>
        </row>
        <row r="2415">
          <cell r="A2415" t="str">
            <v>Costos de OyM (C )</v>
          </cell>
          <cell r="D2415">
            <v>2007</v>
          </cell>
          <cell r="G2415">
            <v>9</v>
          </cell>
          <cell r="Y2415">
            <v>48456992.967522226</v>
          </cell>
        </row>
        <row r="2416">
          <cell r="A2416" t="str">
            <v>Costos de OyM (C )</v>
          </cell>
          <cell r="D2416">
            <v>2007</v>
          </cell>
          <cell r="G2416">
            <v>9</v>
          </cell>
          <cell r="Y2416">
            <v>20696618.309639633</v>
          </cell>
        </row>
        <row r="2417">
          <cell r="A2417" t="str">
            <v>Costos de OyM (C )</v>
          </cell>
          <cell r="D2417">
            <v>2007</v>
          </cell>
          <cell r="G2417">
            <v>9</v>
          </cell>
          <cell r="Y2417">
            <v>2889532.2627339978</v>
          </cell>
        </row>
        <row r="2418">
          <cell r="A2418" t="str">
            <v>Costos de Administración</v>
          </cell>
          <cell r="D2418">
            <v>2007</v>
          </cell>
          <cell r="G2418">
            <v>9</v>
          </cell>
          <cell r="Y2418">
            <v>41646733.122232698</v>
          </cell>
        </row>
        <row r="2419">
          <cell r="A2419" t="str">
            <v>Costos Totales</v>
          </cell>
          <cell r="D2419">
            <v>2007</v>
          </cell>
          <cell r="G2419">
            <v>9</v>
          </cell>
          <cell r="Y2419">
            <v>1285187261</v>
          </cell>
        </row>
        <row r="2420">
          <cell r="A2420" t="str">
            <v>Costos de Administración</v>
          </cell>
          <cell r="D2420">
            <v>2007</v>
          </cell>
          <cell r="G2420">
            <v>302</v>
          </cell>
          <cell r="Y2420">
            <v>0</v>
          </cell>
        </row>
        <row r="2421">
          <cell r="A2421" t="str">
            <v>Costos Totales</v>
          </cell>
          <cell r="D2421">
            <v>2007</v>
          </cell>
          <cell r="G2421">
            <v>302</v>
          </cell>
          <cell r="Y2421">
            <v>29215220</v>
          </cell>
        </row>
        <row r="2422">
          <cell r="A2422" t="str">
            <v>Costos de Combustible</v>
          </cell>
          <cell r="D2422">
            <v>2007</v>
          </cell>
          <cell r="G2422">
            <v>306</v>
          </cell>
          <cell r="Y2422">
            <v>43437183</v>
          </cell>
        </row>
        <row r="2423">
          <cell r="A2423" t="str">
            <v>Costos Compra de Energía</v>
          </cell>
          <cell r="D2423">
            <v>2007</v>
          </cell>
          <cell r="G2423">
            <v>306</v>
          </cell>
          <cell r="Y2423">
            <v>51391</v>
          </cell>
        </row>
        <row r="2424">
          <cell r="A2424" t="str">
            <v>Costos Totales por Compra de Energia</v>
          </cell>
          <cell r="D2424">
            <v>2007</v>
          </cell>
          <cell r="G2424">
            <v>306</v>
          </cell>
          <cell r="Y2424">
            <v>51391</v>
          </cell>
        </row>
        <row r="2425">
          <cell r="A2425" t="str">
            <v>Costos de Administración</v>
          </cell>
          <cell r="D2425">
            <v>2007</v>
          </cell>
          <cell r="G2425">
            <v>306</v>
          </cell>
          <cell r="Y2425">
            <v>0</v>
          </cell>
        </row>
        <row r="2426">
          <cell r="A2426" t="str">
            <v>Costos Totales</v>
          </cell>
          <cell r="D2426">
            <v>2007</v>
          </cell>
          <cell r="G2426">
            <v>306</v>
          </cell>
          <cell r="Y2426">
            <v>52499328</v>
          </cell>
        </row>
        <row r="2427">
          <cell r="A2427" t="str">
            <v>Costos de Combustible</v>
          </cell>
          <cell r="D2427">
            <v>2007</v>
          </cell>
          <cell r="G2427">
            <v>43</v>
          </cell>
          <cell r="Y2427">
            <v>1194</v>
          </cell>
        </row>
        <row r="2428">
          <cell r="A2428" t="str">
            <v>Costos Compra de Energía</v>
          </cell>
          <cell r="D2428">
            <v>2007</v>
          </cell>
          <cell r="G2428">
            <v>43</v>
          </cell>
          <cell r="Y2428">
            <v>848465046</v>
          </cell>
        </row>
        <row r="2429">
          <cell r="A2429" t="str">
            <v>Costos Totales por Compra de Energia</v>
          </cell>
          <cell r="D2429">
            <v>2007</v>
          </cell>
          <cell r="G2429">
            <v>43</v>
          </cell>
          <cell r="Y2429">
            <v>853757782</v>
          </cell>
        </row>
        <row r="2430">
          <cell r="A2430" t="str">
            <v>Costos OyM (D)</v>
          </cell>
          <cell r="D2430">
            <v>2007</v>
          </cell>
          <cell r="G2430">
            <v>43</v>
          </cell>
          <cell r="Y2430">
            <v>3694423.7015919369</v>
          </cell>
        </row>
        <row r="2431">
          <cell r="A2431" t="str">
            <v>Costos OyM (D)</v>
          </cell>
          <cell r="D2431">
            <v>2007</v>
          </cell>
          <cell r="G2431">
            <v>43</v>
          </cell>
          <cell r="Y2431">
            <v>2677911.6451848564</v>
          </cell>
        </row>
        <row r="2432">
          <cell r="A2432" t="str">
            <v>Costos OyM (D)</v>
          </cell>
          <cell r="D2432">
            <v>2007</v>
          </cell>
          <cell r="G2432">
            <v>43</v>
          </cell>
          <cell r="Y2432">
            <v>1061880.8139979569</v>
          </cell>
        </row>
        <row r="2433">
          <cell r="A2433" t="str">
            <v>Costos OyM (D)</v>
          </cell>
          <cell r="D2433">
            <v>2007</v>
          </cell>
          <cell r="G2433">
            <v>43</v>
          </cell>
          <cell r="Y2433">
            <v>1625555.7761340404</v>
          </cell>
        </row>
        <row r="2434">
          <cell r="A2434" t="str">
            <v>Costos OyM (D)</v>
          </cell>
          <cell r="D2434">
            <v>2007</v>
          </cell>
          <cell r="G2434">
            <v>43</v>
          </cell>
          <cell r="Y2434">
            <v>746803.76921133604</v>
          </cell>
        </row>
        <row r="2435">
          <cell r="A2435" t="str">
            <v>Costos de OyM (C )</v>
          </cell>
          <cell r="D2435">
            <v>2007</v>
          </cell>
          <cell r="G2435">
            <v>43</v>
          </cell>
          <cell r="Y2435">
            <v>1466007.8842624899</v>
          </cell>
        </row>
        <row r="2436">
          <cell r="A2436" t="str">
            <v>Costos OyM (D)</v>
          </cell>
          <cell r="D2436">
            <v>2007</v>
          </cell>
          <cell r="G2436">
            <v>43</v>
          </cell>
          <cell r="Y2436">
            <v>18853.279211839352</v>
          </cell>
        </row>
        <row r="2437">
          <cell r="A2437" t="str">
            <v>Costos OyM (D)</v>
          </cell>
          <cell r="D2437">
            <v>2007</v>
          </cell>
          <cell r="G2437">
            <v>43</v>
          </cell>
          <cell r="Y2437">
            <v>2994226.7755260598</v>
          </cell>
        </row>
        <row r="2438">
          <cell r="A2438" t="str">
            <v>Costos OyM (D)</v>
          </cell>
          <cell r="D2438">
            <v>2007</v>
          </cell>
          <cell r="G2438">
            <v>43</v>
          </cell>
          <cell r="Y2438">
            <v>1520960.0165641082</v>
          </cell>
        </row>
        <row r="2439">
          <cell r="A2439" t="str">
            <v>Costos OyM (D)</v>
          </cell>
          <cell r="D2439">
            <v>2007</v>
          </cell>
          <cell r="G2439">
            <v>43</v>
          </cell>
          <cell r="Y2439">
            <v>960264.54888424301</v>
          </cell>
        </row>
        <row r="2440">
          <cell r="A2440" t="str">
            <v>Costos OyM (D)</v>
          </cell>
          <cell r="D2440">
            <v>2007</v>
          </cell>
          <cell r="G2440">
            <v>43</v>
          </cell>
          <cell r="Y2440">
            <v>6216797.1976411361</v>
          </cell>
        </row>
        <row r="2441">
          <cell r="A2441" t="str">
            <v>Costos OyM (D)</v>
          </cell>
          <cell r="D2441">
            <v>2007</v>
          </cell>
          <cell r="G2441">
            <v>43</v>
          </cell>
          <cell r="Y2441">
            <v>16754465.794211002</v>
          </cell>
        </row>
        <row r="2442">
          <cell r="A2442" t="str">
            <v>Costos OyM (D)</v>
          </cell>
          <cell r="D2442">
            <v>2007</v>
          </cell>
          <cell r="G2442">
            <v>43</v>
          </cell>
          <cell r="Y2442">
            <v>3206702.2548075248</v>
          </cell>
        </row>
        <row r="2443">
          <cell r="A2443" t="str">
            <v>Costos de OyM (C )</v>
          </cell>
          <cell r="D2443">
            <v>2007</v>
          </cell>
          <cell r="G2443">
            <v>43</v>
          </cell>
          <cell r="Y2443">
            <v>181874.43411084052</v>
          </cell>
        </row>
        <row r="2444">
          <cell r="A2444" t="str">
            <v>Costos OyM (D)</v>
          </cell>
          <cell r="D2444">
            <v>2007</v>
          </cell>
          <cell r="G2444">
            <v>43</v>
          </cell>
          <cell r="Y2444">
            <v>422055.72582775936</v>
          </cell>
        </row>
        <row r="2445">
          <cell r="A2445" t="str">
            <v>Costos de OyM (C )</v>
          </cell>
          <cell r="D2445">
            <v>2007</v>
          </cell>
          <cell r="G2445">
            <v>43</v>
          </cell>
          <cell r="Y2445">
            <v>56448984.819006503</v>
          </cell>
        </row>
        <row r="2446">
          <cell r="A2446" t="str">
            <v>Costos de OyM (C )</v>
          </cell>
          <cell r="D2446">
            <v>2007</v>
          </cell>
          <cell r="G2446">
            <v>43</v>
          </cell>
          <cell r="Y2446">
            <v>2043478.6488750391</v>
          </cell>
        </row>
        <row r="2447">
          <cell r="A2447" t="str">
            <v>Costos de OyM (C )</v>
          </cell>
          <cell r="D2447">
            <v>2007</v>
          </cell>
          <cell r="G2447">
            <v>43</v>
          </cell>
          <cell r="Y2447">
            <v>709271.42041101691</v>
          </cell>
        </row>
        <row r="2448">
          <cell r="A2448" t="str">
            <v>Costos de Administración</v>
          </cell>
          <cell r="D2448">
            <v>2007</v>
          </cell>
          <cell r="G2448">
            <v>43</v>
          </cell>
          <cell r="Y2448">
            <v>53529486.444256313</v>
          </cell>
        </row>
        <row r="2449">
          <cell r="A2449" t="str">
            <v>Costos Totales</v>
          </cell>
          <cell r="D2449">
            <v>2007</v>
          </cell>
          <cell r="G2449">
            <v>43</v>
          </cell>
          <cell r="Y2449">
            <v>1011560337</v>
          </cell>
        </row>
        <row r="2450">
          <cell r="A2450" t="str">
            <v>Costos de Combustible</v>
          </cell>
          <cell r="D2450">
            <v>2007</v>
          </cell>
          <cell r="G2450">
            <v>52</v>
          </cell>
          <cell r="Y2450">
            <v>16099297</v>
          </cell>
        </row>
        <row r="2451">
          <cell r="A2451" t="str">
            <v>Costos Compra de Energía</v>
          </cell>
          <cell r="D2451">
            <v>2007</v>
          </cell>
          <cell r="G2451">
            <v>52</v>
          </cell>
          <cell r="Y2451">
            <v>651772</v>
          </cell>
        </row>
        <row r="2452">
          <cell r="A2452" t="str">
            <v>Costos Totales por Compra de Energia</v>
          </cell>
          <cell r="D2452">
            <v>2007</v>
          </cell>
          <cell r="G2452">
            <v>52</v>
          </cell>
          <cell r="Y2452">
            <v>660811</v>
          </cell>
        </row>
        <row r="2453">
          <cell r="A2453" t="str">
            <v>Costos de Administración</v>
          </cell>
          <cell r="D2453">
            <v>2007</v>
          </cell>
          <cell r="G2453">
            <v>52</v>
          </cell>
          <cell r="Y2453">
            <v>0</v>
          </cell>
        </row>
        <row r="2454">
          <cell r="A2454" t="str">
            <v>Costos Totales</v>
          </cell>
          <cell r="D2454">
            <v>2007</v>
          </cell>
          <cell r="G2454">
            <v>52</v>
          </cell>
          <cell r="Y2454">
            <v>22426041</v>
          </cell>
        </row>
        <row r="2455">
          <cell r="A2455" t="str">
            <v>Costos de Combustible</v>
          </cell>
          <cell r="D2455">
            <v>2007</v>
          </cell>
          <cell r="G2455">
            <v>307</v>
          </cell>
          <cell r="Y2455">
            <v>810372</v>
          </cell>
        </row>
        <row r="2456">
          <cell r="A2456" t="str">
            <v>Costos de Administración</v>
          </cell>
          <cell r="D2456">
            <v>2007</v>
          </cell>
          <cell r="G2456">
            <v>307</v>
          </cell>
          <cell r="Y2456">
            <v>0</v>
          </cell>
        </row>
        <row r="2457">
          <cell r="A2457" t="str">
            <v>Costos Totales</v>
          </cell>
          <cell r="D2457">
            <v>2007</v>
          </cell>
          <cell r="G2457">
            <v>307</v>
          </cell>
          <cell r="Y2457">
            <v>3099135</v>
          </cell>
        </row>
        <row r="2458">
          <cell r="A2458" t="str">
            <v>Costos Totales por Compra de Energia</v>
          </cell>
          <cell r="D2458">
            <v>2007</v>
          </cell>
          <cell r="G2458">
            <v>308</v>
          </cell>
          <cell r="Y2458">
            <v>1818478</v>
          </cell>
        </row>
        <row r="2459">
          <cell r="A2459" t="str">
            <v>Costos de Administración</v>
          </cell>
          <cell r="D2459">
            <v>2007</v>
          </cell>
          <cell r="G2459">
            <v>308</v>
          </cell>
          <cell r="Y2459">
            <v>0</v>
          </cell>
        </row>
        <row r="2460">
          <cell r="A2460" t="str">
            <v>Costos Totales</v>
          </cell>
          <cell r="D2460">
            <v>2007</v>
          </cell>
          <cell r="G2460">
            <v>308</v>
          </cell>
          <cell r="Y2460">
            <v>67858903</v>
          </cell>
        </row>
        <row r="2461">
          <cell r="A2461" t="str">
            <v>Costos de Combustible</v>
          </cell>
          <cell r="D2461">
            <v>2007</v>
          </cell>
          <cell r="G2461">
            <v>74</v>
          </cell>
          <cell r="Y2461">
            <v>229517558</v>
          </cell>
        </row>
        <row r="2462">
          <cell r="A2462" t="str">
            <v>Costos de Combustible</v>
          </cell>
          <cell r="D2462">
            <v>2007</v>
          </cell>
          <cell r="G2462">
            <v>74</v>
          </cell>
          <cell r="Y2462">
            <v>7636370</v>
          </cell>
        </row>
        <row r="2463">
          <cell r="A2463" t="str">
            <v>Costos Compra de Energía</v>
          </cell>
          <cell r="D2463">
            <v>2007</v>
          </cell>
          <cell r="G2463">
            <v>74</v>
          </cell>
          <cell r="Y2463">
            <v>57447707</v>
          </cell>
        </row>
        <row r="2464">
          <cell r="A2464" t="str">
            <v>Costos Totales por Compra de Energia</v>
          </cell>
          <cell r="D2464">
            <v>2007</v>
          </cell>
          <cell r="G2464">
            <v>74</v>
          </cell>
          <cell r="Y2464">
            <v>58221376</v>
          </cell>
        </row>
        <row r="2465">
          <cell r="A2465" t="str">
            <v>Costos OyM (D)</v>
          </cell>
          <cell r="D2465">
            <v>2007</v>
          </cell>
          <cell r="G2465">
            <v>74</v>
          </cell>
          <cell r="Y2465">
            <v>2244937.8472886472</v>
          </cell>
        </row>
        <row r="2466">
          <cell r="A2466" t="str">
            <v>Costos OyM (D)</v>
          </cell>
          <cell r="D2466">
            <v>2007</v>
          </cell>
          <cell r="G2466">
            <v>74</v>
          </cell>
          <cell r="Y2466">
            <v>156656.02130154602</v>
          </cell>
        </row>
        <row r="2467">
          <cell r="A2467" t="str">
            <v>Costos OyM (D)</v>
          </cell>
          <cell r="D2467">
            <v>2007</v>
          </cell>
          <cell r="G2467">
            <v>74</v>
          </cell>
          <cell r="Y2467">
            <v>1109684.1735822817</v>
          </cell>
        </row>
        <row r="2468">
          <cell r="A2468" t="str">
            <v>Costos OyM (D)</v>
          </cell>
          <cell r="D2468">
            <v>2007</v>
          </cell>
          <cell r="G2468">
            <v>74</v>
          </cell>
          <cell r="Y2468">
            <v>1758503.9196018318</v>
          </cell>
        </row>
        <row r="2469">
          <cell r="A2469" t="str">
            <v>Costos OyM (D)</v>
          </cell>
          <cell r="D2469">
            <v>2007</v>
          </cell>
          <cell r="G2469">
            <v>74</v>
          </cell>
          <cell r="Y2469">
            <v>1308450.832594224</v>
          </cell>
        </row>
        <row r="2470">
          <cell r="A2470" t="str">
            <v>Costos de OyM (C )</v>
          </cell>
          <cell r="D2470">
            <v>2007</v>
          </cell>
          <cell r="G2470">
            <v>74</v>
          </cell>
          <cell r="Y2470">
            <v>3346891.1215943419</v>
          </cell>
        </row>
        <row r="2471">
          <cell r="A2471" t="str">
            <v>Costos OyM (D)</v>
          </cell>
          <cell r="D2471">
            <v>2007</v>
          </cell>
          <cell r="G2471">
            <v>74</v>
          </cell>
          <cell r="Y2471">
            <v>1457627.7835356477</v>
          </cell>
        </row>
        <row r="2472">
          <cell r="A2472" t="str">
            <v>Costos OyM (D)</v>
          </cell>
          <cell r="D2472">
            <v>2007</v>
          </cell>
          <cell r="G2472">
            <v>74</v>
          </cell>
          <cell r="Y2472">
            <v>5187427.9260919131</v>
          </cell>
        </row>
        <row r="2473">
          <cell r="A2473" t="str">
            <v>Costos OyM (D)</v>
          </cell>
          <cell r="D2473">
            <v>2007</v>
          </cell>
          <cell r="G2473">
            <v>74</v>
          </cell>
          <cell r="Y2473">
            <v>59773.017931439666</v>
          </cell>
        </row>
        <row r="2474">
          <cell r="A2474" t="str">
            <v>Costos OyM (D)</v>
          </cell>
          <cell r="D2474">
            <v>2007</v>
          </cell>
          <cell r="G2474">
            <v>74</v>
          </cell>
          <cell r="Y2474">
            <v>275.25495541985822</v>
          </cell>
        </row>
        <row r="2475">
          <cell r="A2475" t="str">
            <v>Costos OyM (D)</v>
          </cell>
          <cell r="D2475">
            <v>2007</v>
          </cell>
          <cell r="G2475">
            <v>74</v>
          </cell>
          <cell r="Y2475">
            <v>849679.46618229756</v>
          </cell>
        </row>
        <row r="2476">
          <cell r="A2476" t="str">
            <v>Costos OyM (D)</v>
          </cell>
          <cell r="D2476">
            <v>2007</v>
          </cell>
          <cell r="G2476">
            <v>74</v>
          </cell>
          <cell r="Y2476">
            <v>3113215.5605404153</v>
          </cell>
        </row>
        <row r="2477">
          <cell r="A2477" t="str">
            <v>Costos OyM (D)</v>
          </cell>
          <cell r="D2477">
            <v>2007</v>
          </cell>
          <cell r="G2477">
            <v>74</v>
          </cell>
          <cell r="Y2477">
            <v>11409405.534343012</v>
          </cell>
        </row>
        <row r="2478">
          <cell r="A2478" t="str">
            <v>Costos OyM (D)</v>
          </cell>
          <cell r="D2478">
            <v>2007</v>
          </cell>
          <cell r="G2478">
            <v>74</v>
          </cell>
          <cell r="Y2478">
            <v>2956559.5392388697</v>
          </cell>
        </row>
        <row r="2479">
          <cell r="A2479" t="str">
            <v>Costos OyM (D)</v>
          </cell>
          <cell r="D2479">
            <v>2007</v>
          </cell>
          <cell r="G2479">
            <v>74</v>
          </cell>
          <cell r="Y2479">
            <v>-4243969.6583428774</v>
          </cell>
        </row>
        <row r="2480">
          <cell r="A2480" t="str">
            <v>Costos de OyM (C )</v>
          </cell>
          <cell r="D2480">
            <v>2007</v>
          </cell>
          <cell r="G2480">
            <v>74</v>
          </cell>
          <cell r="Y2480">
            <v>849425.19583597081</v>
          </cell>
        </row>
        <row r="2481">
          <cell r="A2481" t="str">
            <v>Costos OyM (D)</v>
          </cell>
          <cell r="D2481">
            <v>2007</v>
          </cell>
          <cell r="G2481">
            <v>74</v>
          </cell>
          <cell r="Y2481">
            <v>1297952.9456413949</v>
          </cell>
        </row>
        <row r="2482">
          <cell r="A2482" t="str">
            <v>Costos de OyM (C )</v>
          </cell>
          <cell r="D2482">
            <v>2007</v>
          </cell>
          <cell r="G2482">
            <v>74</v>
          </cell>
          <cell r="Y2482">
            <v>20525013.662550405</v>
          </cell>
        </row>
        <row r="2483">
          <cell r="A2483" t="str">
            <v>Costos de OyM (C )</v>
          </cell>
          <cell r="D2483">
            <v>2007</v>
          </cell>
          <cell r="G2483">
            <v>74</v>
          </cell>
          <cell r="Y2483">
            <v>2190005.9613061878</v>
          </cell>
        </row>
        <row r="2484">
          <cell r="A2484" t="str">
            <v>Costos de Administración</v>
          </cell>
          <cell r="D2484">
            <v>2007</v>
          </cell>
          <cell r="G2484">
            <v>74</v>
          </cell>
          <cell r="Y2484">
            <v>31463242.140139192</v>
          </cell>
        </row>
        <row r="2485">
          <cell r="A2485" t="str">
            <v>Costos Totales</v>
          </cell>
          <cell r="D2485">
            <v>2007</v>
          </cell>
          <cell r="G2485">
            <v>74</v>
          </cell>
          <cell r="Y2485">
            <v>551875376</v>
          </cell>
        </row>
        <row r="2486">
          <cell r="A2486" t="str">
            <v>Costos de Administración</v>
          </cell>
          <cell r="D2486">
            <v>2007</v>
          </cell>
          <cell r="G2486">
            <v>316</v>
          </cell>
          <cell r="Y2486">
            <v>0</v>
          </cell>
        </row>
        <row r="2487">
          <cell r="A2487" t="str">
            <v>Costos Totales</v>
          </cell>
          <cell r="D2487">
            <v>2007</v>
          </cell>
          <cell r="G2487">
            <v>316</v>
          </cell>
          <cell r="Y2487">
            <v>428127</v>
          </cell>
        </row>
        <row r="2488">
          <cell r="A2488" t="str">
            <v>Costos de Combustible</v>
          </cell>
          <cell r="D2488">
            <v>2007</v>
          </cell>
          <cell r="G2488">
            <v>276</v>
          </cell>
          <cell r="Y2488">
            <v>36452231</v>
          </cell>
        </row>
        <row r="2489">
          <cell r="A2489" t="str">
            <v>Costos de Administración</v>
          </cell>
          <cell r="D2489">
            <v>2007</v>
          </cell>
          <cell r="G2489">
            <v>276</v>
          </cell>
          <cell r="Y2489">
            <v>0</v>
          </cell>
        </row>
        <row r="2490">
          <cell r="A2490" t="str">
            <v>Costos Totales</v>
          </cell>
          <cell r="D2490">
            <v>2007</v>
          </cell>
          <cell r="G2490">
            <v>276</v>
          </cell>
          <cell r="Y2490">
            <v>40909775</v>
          </cell>
        </row>
        <row r="2491">
          <cell r="A2491" t="str">
            <v>Costos de Administración</v>
          </cell>
          <cell r="D2491">
            <v>2007</v>
          </cell>
          <cell r="G2491">
            <v>299</v>
          </cell>
          <cell r="Y2491">
            <v>0</v>
          </cell>
        </row>
        <row r="2492">
          <cell r="A2492" t="str">
            <v>Costos Totales</v>
          </cell>
          <cell r="D2492">
            <v>2007</v>
          </cell>
          <cell r="G2492">
            <v>299</v>
          </cell>
          <cell r="Y2492">
            <v>21541900</v>
          </cell>
        </row>
        <row r="2493">
          <cell r="A2493" t="str">
            <v>Costos de Combustible</v>
          </cell>
          <cell r="D2493">
            <v>2007</v>
          </cell>
          <cell r="G2493">
            <v>22</v>
          </cell>
          <cell r="Y2493">
            <v>264542650</v>
          </cell>
        </row>
        <row r="2494">
          <cell r="A2494" t="str">
            <v>Costos de Combustible</v>
          </cell>
          <cell r="D2494">
            <v>2007</v>
          </cell>
          <cell r="G2494">
            <v>22</v>
          </cell>
          <cell r="Y2494">
            <v>5481</v>
          </cell>
        </row>
        <row r="2495">
          <cell r="A2495" t="str">
            <v>Costos Compra de Energía</v>
          </cell>
          <cell r="D2495">
            <v>2007</v>
          </cell>
          <cell r="G2495">
            <v>22</v>
          </cell>
          <cell r="Y2495">
            <v>382939271</v>
          </cell>
        </row>
        <row r="2496">
          <cell r="A2496" t="str">
            <v>Costos Totales por Compra de Energia</v>
          </cell>
          <cell r="D2496">
            <v>2007</v>
          </cell>
          <cell r="G2496">
            <v>22</v>
          </cell>
          <cell r="Y2496">
            <v>396724457</v>
          </cell>
        </row>
        <row r="2497">
          <cell r="A2497" t="str">
            <v>Costos OyM (D)</v>
          </cell>
          <cell r="D2497">
            <v>2007</v>
          </cell>
          <cell r="G2497">
            <v>22</v>
          </cell>
          <cell r="Y2497">
            <v>661976.93288861949</v>
          </cell>
        </row>
        <row r="2498">
          <cell r="A2498" t="str">
            <v>Costos OyM (D)</v>
          </cell>
          <cell r="D2498">
            <v>2007</v>
          </cell>
          <cell r="G2498">
            <v>22</v>
          </cell>
          <cell r="Y2498">
            <v>2954.7776847111313</v>
          </cell>
        </row>
        <row r="2499">
          <cell r="A2499" t="str">
            <v>Costos OyM (D)</v>
          </cell>
          <cell r="D2499">
            <v>2007</v>
          </cell>
          <cell r="G2499">
            <v>22</v>
          </cell>
          <cell r="Y2499">
            <v>886761.3643806153</v>
          </cell>
        </row>
        <row r="2500">
          <cell r="A2500" t="str">
            <v>Costos OyM (D)</v>
          </cell>
          <cell r="D2500">
            <v>2007</v>
          </cell>
          <cell r="G2500">
            <v>22</v>
          </cell>
          <cell r="Y2500">
            <v>1497984.6539586547</v>
          </cell>
        </row>
        <row r="2501">
          <cell r="A2501" t="str">
            <v>Costos OyM (D)</v>
          </cell>
          <cell r="D2501">
            <v>2007</v>
          </cell>
          <cell r="G2501">
            <v>22</v>
          </cell>
          <cell r="Y2501">
            <v>880466.45207360527</v>
          </cell>
        </row>
        <row r="2502">
          <cell r="A2502" t="str">
            <v>Costos de OyM (C )</v>
          </cell>
          <cell r="D2502">
            <v>2007</v>
          </cell>
          <cell r="G2502">
            <v>22</v>
          </cell>
          <cell r="Y2502">
            <v>803260.02588681865</v>
          </cell>
        </row>
        <row r="2503">
          <cell r="A2503" t="str">
            <v>Costos OyM (D)</v>
          </cell>
          <cell r="D2503">
            <v>2007</v>
          </cell>
          <cell r="G2503">
            <v>22</v>
          </cell>
          <cell r="Y2503">
            <v>0</v>
          </cell>
        </row>
        <row r="2504">
          <cell r="A2504" t="str">
            <v>Costos OyM (D)</v>
          </cell>
          <cell r="D2504">
            <v>2007</v>
          </cell>
          <cell r="G2504">
            <v>22</v>
          </cell>
          <cell r="Y2504">
            <v>1500272.0788126744</v>
          </cell>
        </row>
        <row r="2505">
          <cell r="A2505" t="str">
            <v>Costos OyM (D)</v>
          </cell>
          <cell r="D2505">
            <v>2007</v>
          </cell>
          <cell r="G2505">
            <v>22</v>
          </cell>
          <cell r="Y2505">
            <v>2860498.930266181</v>
          </cell>
        </row>
        <row r="2506">
          <cell r="A2506" t="str">
            <v>Costos OyM (D)</v>
          </cell>
          <cell r="D2506">
            <v>2007</v>
          </cell>
          <cell r="G2506">
            <v>22</v>
          </cell>
          <cell r="Y2506">
            <v>1834101.2887458785</v>
          </cell>
        </row>
        <row r="2507">
          <cell r="A2507" t="str">
            <v>Costos OyM (D)</v>
          </cell>
          <cell r="D2507">
            <v>2007</v>
          </cell>
          <cell r="G2507">
            <v>22</v>
          </cell>
          <cell r="Y2507">
            <v>3392.9386341549871</v>
          </cell>
        </row>
        <row r="2508">
          <cell r="A2508" t="str">
            <v>Costos OyM (D)</v>
          </cell>
          <cell r="D2508">
            <v>2007</v>
          </cell>
          <cell r="G2508">
            <v>22</v>
          </cell>
          <cell r="Y2508">
            <v>1688685.7810319883</v>
          </cell>
        </row>
        <row r="2509">
          <cell r="A2509" t="str">
            <v>Costos OyM (D)</v>
          </cell>
          <cell r="D2509">
            <v>2007</v>
          </cell>
          <cell r="G2509">
            <v>22</v>
          </cell>
          <cell r="Y2509">
            <v>13790023.851840599</v>
          </cell>
        </row>
        <row r="2510">
          <cell r="A2510" t="str">
            <v>Costos OyM (D)</v>
          </cell>
          <cell r="D2510">
            <v>2007</v>
          </cell>
          <cell r="G2510">
            <v>22</v>
          </cell>
          <cell r="Y2510">
            <v>310942.60300725332</v>
          </cell>
        </row>
        <row r="2511">
          <cell r="A2511" t="str">
            <v>Costos OyM (D)</v>
          </cell>
          <cell r="D2511">
            <v>2007</v>
          </cell>
          <cell r="G2511">
            <v>22</v>
          </cell>
          <cell r="Y2511">
            <v>305565.58171484742</v>
          </cell>
        </row>
        <row r="2512">
          <cell r="A2512" t="str">
            <v>Costos de OyM (C )</v>
          </cell>
          <cell r="D2512">
            <v>2007</v>
          </cell>
          <cell r="G2512">
            <v>22</v>
          </cell>
          <cell r="Y2512">
            <v>1180105.3723177735</v>
          </cell>
        </row>
        <row r="2513">
          <cell r="A2513" t="str">
            <v>Costos OyM (D)</v>
          </cell>
          <cell r="D2513">
            <v>2007</v>
          </cell>
          <cell r="G2513">
            <v>22</v>
          </cell>
          <cell r="Y2513">
            <v>110976.05708760308</v>
          </cell>
        </row>
        <row r="2514">
          <cell r="A2514" t="str">
            <v>Costos de OyM (C )</v>
          </cell>
          <cell r="D2514">
            <v>2007</v>
          </cell>
          <cell r="G2514">
            <v>22</v>
          </cell>
          <cell r="Y2514">
            <v>19164312.383375987</v>
          </cell>
        </row>
        <row r="2515">
          <cell r="A2515" t="str">
            <v>Costos de OyM (C )</v>
          </cell>
          <cell r="D2515">
            <v>2007</v>
          </cell>
          <cell r="G2515">
            <v>22</v>
          </cell>
          <cell r="Y2515">
            <v>5972061.4725986365</v>
          </cell>
        </row>
        <row r="2516">
          <cell r="A2516" t="str">
            <v>Costos de OyM (C )</v>
          </cell>
          <cell r="D2516">
            <v>2007</v>
          </cell>
          <cell r="G2516">
            <v>22</v>
          </cell>
          <cell r="Y2516">
            <v>4037343.0252786246</v>
          </cell>
        </row>
        <row r="2517">
          <cell r="A2517" t="str">
            <v>Costos de Administración</v>
          </cell>
          <cell r="D2517">
            <v>2007</v>
          </cell>
          <cell r="G2517">
            <v>22</v>
          </cell>
          <cell r="Y2517">
            <v>27584093.339797258</v>
          </cell>
        </row>
        <row r="2518">
          <cell r="A2518" t="str">
            <v>Costos Totales</v>
          </cell>
          <cell r="D2518">
            <v>2007</v>
          </cell>
          <cell r="G2518">
            <v>22</v>
          </cell>
          <cell r="Y2518">
            <v>803224229</v>
          </cell>
        </row>
        <row r="2519">
          <cell r="A2519" t="str">
            <v>Costos de Combustible</v>
          </cell>
          <cell r="D2519">
            <v>2007</v>
          </cell>
          <cell r="G2519">
            <v>157</v>
          </cell>
          <cell r="Y2519">
            <v>185331076</v>
          </cell>
        </row>
        <row r="2520">
          <cell r="A2520" t="str">
            <v>Costos de Combustible</v>
          </cell>
          <cell r="D2520">
            <v>2007</v>
          </cell>
          <cell r="G2520">
            <v>157</v>
          </cell>
          <cell r="Y2520">
            <v>57641983</v>
          </cell>
        </row>
        <row r="2521">
          <cell r="A2521" t="str">
            <v>Costos Compra de Energía</v>
          </cell>
          <cell r="D2521">
            <v>2007</v>
          </cell>
          <cell r="G2521">
            <v>157</v>
          </cell>
          <cell r="Y2521">
            <v>354212326</v>
          </cell>
        </row>
        <row r="2522">
          <cell r="A2522" t="str">
            <v>Costos Totales por Compra de Energia</v>
          </cell>
          <cell r="D2522">
            <v>2007</v>
          </cell>
          <cell r="G2522">
            <v>157</v>
          </cell>
          <cell r="Y2522">
            <v>419237974</v>
          </cell>
        </row>
        <row r="2523">
          <cell r="A2523" t="str">
            <v>Costos OyM (D)</v>
          </cell>
          <cell r="D2523">
            <v>2007</v>
          </cell>
          <cell r="G2523">
            <v>157</v>
          </cell>
          <cell r="Y2523">
            <v>1291640.0575005615</v>
          </cell>
        </row>
        <row r="2524">
          <cell r="A2524" t="str">
            <v>Costos OyM (D)</v>
          </cell>
          <cell r="D2524">
            <v>2007</v>
          </cell>
          <cell r="G2524">
            <v>157</v>
          </cell>
          <cell r="Y2524">
            <v>2604.2489251560464</v>
          </cell>
        </row>
        <row r="2525">
          <cell r="A2525" t="str">
            <v>Costos OyM (D)</v>
          </cell>
          <cell r="D2525">
            <v>2007</v>
          </cell>
          <cell r="G2525">
            <v>157</v>
          </cell>
          <cell r="Y2525">
            <v>888715.11281928932</v>
          </cell>
        </row>
        <row r="2526">
          <cell r="A2526" t="str">
            <v>Costos OyM (D)</v>
          </cell>
          <cell r="D2526">
            <v>2007</v>
          </cell>
          <cell r="G2526">
            <v>157</v>
          </cell>
          <cell r="Y2526">
            <v>3613611.0936598945</v>
          </cell>
        </row>
        <row r="2527">
          <cell r="A2527" t="str">
            <v>Costos OyM (D)</v>
          </cell>
          <cell r="D2527">
            <v>2007</v>
          </cell>
          <cell r="G2527">
            <v>157</v>
          </cell>
          <cell r="Y2527">
            <v>1520327.4919114495</v>
          </cell>
        </row>
        <row r="2528">
          <cell r="A2528" t="str">
            <v>Costos de OyM (C )</v>
          </cell>
          <cell r="D2528">
            <v>2007</v>
          </cell>
          <cell r="G2528">
            <v>157</v>
          </cell>
          <cell r="Y2528">
            <v>1374077.505438433</v>
          </cell>
        </row>
        <row r="2529">
          <cell r="A2529" t="str">
            <v>Costos OyM (D)</v>
          </cell>
          <cell r="D2529">
            <v>2007</v>
          </cell>
          <cell r="G2529">
            <v>157</v>
          </cell>
          <cell r="Y2529">
            <v>177146.22488092305</v>
          </cell>
        </row>
        <row r="2530">
          <cell r="A2530" t="str">
            <v>Costos OyM (D)</v>
          </cell>
          <cell r="D2530">
            <v>2007</v>
          </cell>
          <cell r="G2530">
            <v>157</v>
          </cell>
          <cell r="Y2530">
            <v>7559038.1038647797</v>
          </cell>
        </row>
        <row r="2531">
          <cell r="A2531" t="str">
            <v>Costos OyM (D)</v>
          </cell>
          <cell r="D2531">
            <v>2007</v>
          </cell>
          <cell r="G2531">
            <v>157</v>
          </cell>
          <cell r="Y2531">
            <v>757383.67090598424</v>
          </cell>
        </row>
        <row r="2532">
          <cell r="A2532" t="str">
            <v>Costos OyM (D)</v>
          </cell>
          <cell r="D2532">
            <v>2007</v>
          </cell>
          <cell r="G2532">
            <v>157</v>
          </cell>
          <cell r="Y2532">
            <v>230.31537086151403</v>
          </cell>
        </row>
        <row r="2533">
          <cell r="A2533" t="str">
            <v>Costos OyM (D)</v>
          </cell>
          <cell r="D2533">
            <v>2007</v>
          </cell>
          <cell r="G2533">
            <v>157</v>
          </cell>
          <cell r="Y2533">
            <v>1608653.998381647</v>
          </cell>
        </row>
        <row r="2534">
          <cell r="A2534" t="str">
            <v>Costos OyM (D)</v>
          </cell>
          <cell r="D2534">
            <v>2007</v>
          </cell>
          <cell r="G2534">
            <v>157</v>
          </cell>
          <cell r="Y2534">
            <v>4954445.3908868618</v>
          </cell>
        </row>
        <row r="2535">
          <cell r="A2535" t="str">
            <v>Costos OyM (D)</v>
          </cell>
          <cell r="D2535">
            <v>2007</v>
          </cell>
          <cell r="G2535">
            <v>157</v>
          </cell>
          <cell r="Y2535">
            <v>688012.68120249617</v>
          </cell>
        </row>
        <row r="2536">
          <cell r="A2536" t="str">
            <v>Costos de OyM (C )</v>
          </cell>
          <cell r="D2536">
            <v>2007</v>
          </cell>
          <cell r="G2536">
            <v>157</v>
          </cell>
          <cell r="Y2536">
            <v>19006.015429894796</v>
          </cell>
        </row>
        <row r="2537">
          <cell r="A2537" t="str">
            <v>Costos OyM (D)</v>
          </cell>
          <cell r="D2537">
            <v>2007</v>
          </cell>
          <cell r="G2537">
            <v>157</v>
          </cell>
          <cell r="Y2537">
            <v>876661.19275112741</v>
          </cell>
        </row>
        <row r="2538">
          <cell r="A2538" t="str">
            <v>Costos de OyM (C )</v>
          </cell>
          <cell r="D2538">
            <v>2007</v>
          </cell>
          <cell r="G2538">
            <v>157</v>
          </cell>
          <cell r="Y2538">
            <v>17399668.394990355</v>
          </cell>
        </row>
        <row r="2539">
          <cell r="A2539" t="str">
            <v>Costos de OyM (C )</v>
          </cell>
          <cell r="D2539">
            <v>2007</v>
          </cell>
          <cell r="G2539">
            <v>157</v>
          </cell>
          <cell r="Y2539">
            <v>2423896.6813062932</v>
          </cell>
        </row>
        <row r="2540">
          <cell r="A2540" t="str">
            <v>Costos de OyM (C )</v>
          </cell>
          <cell r="D2540">
            <v>2007</v>
          </cell>
          <cell r="G2540">
            <v>157</v>
          </cell>
          <cell r="Y2540">
            <v>514594.86146577011</v>
          </cell>
        </row>
        <row r="2541">
          <cell r="A2541" t="str">
            <v>Costos de Administración</v>
          </cell>
          <cell r="D2541">
            <v>2007</v>
          </cell>
          <cell r="G2541">
            <v>157</v>
          </cell>
          <cell r="Y2541">
            <v>30074873.955875725</v>
          </cell>
        </row>
        <row r="2542">
          <cell r="A2542" t="str">
            <v>Costos Totales</v>
          </cell>
          <cell r="D2542">
            <v>2007</v>
          </cell>
          <cell r="G2542">
            <v>157</v>
          </cell>
          <cell r="Y2542">
            <v>825953968</v>
          </cell>
        </row>
        <row r="2543">
          <cell r="A2543" t="str">
            <v>Costos de Combustible</v>
          </cell>
          <cell r="D2543">
            <v>2007</v>
          </cell>
          <cell r="G2543">
            <v>108</v>
          </cell>
          <cell r="Y2543">
            <v>90826654</v>
          </cell>
        </row>
        <row r="2544">
          <cell r="A2544" t="str">
            <v>Costos de Combustible</v>
          </cell>
          <cell r="D2544">
            <v>2007</v>
          </cell>
          <cell r="G2544">
            <v>108</v>
          </cell>
          <cell r="Y2544">
            <v>503555845</v>
          </cell>
        </row>
        <row r="2545">
          <cell r="A2545" t="str">
            <v>Costos Compra de Energía</v>
          </cell>
          <cell r="D2545">
            <v>2007</v>
          </cell>
          <cell r="G2545">
            <v>108</v>
          </cell>
          <cell r="Y2545">
            <v>735109725</v>
          </cell>
        </row>
        <row r="2546">
          <cell r="A2546" t="str">
            <v>Costos Totales por Compra de Energia</v>
          </cell>
          <cell r="D2546">
            <v>2007</v>
          </cell>
          <cell r="G2546">
            <v>108</v>
          </cell>
          <cell r="Y2546">
            <v>970082623</v>
          </cell>
        </row>
        <row r="2547">
          <cell r="A2547" t="str">
            <v>Costos OyM (D)</v>
          </cell>
          <cell r="D2547">
            <v>2007</v>
          </cell>
          <cell r="G2547">
            <v>108</v>
          </cell>
          <cell r="Y2547">
            <v>1413539.8041046842</v>
          </cell>
        </row>
        <row r="2548">
          <cell r="A2548" t="str">
            <v>Costos OyM (D)</v>
          </cell>
          <cell r="D2548">
            <v>2007</v>
          </cell>
          <cell r="G2548">
            <v>108</v>
          </cell>
          <cell r="Y2548">
            <v>1886169.41490479</v>
          </cell>
        </row>
        <row r="2549">
          <cell r="A2549" t="str">
            <v>Costos OyM (D)</v>
          </cell>
          <cell r="D2549">
            <v>2007</v>
          </cell>
          <cell r="G2549">
            <v>108</v>
          </cell>
          <cell r="Y2549">
            <v>845877.57732866169</v>
          </cell>
        </row>
        <row r="2550">
          <cell r="A2550" t="str">
            <v>Costos OyM (D)</v>
          </cell>
          <cell r="D2550">
            <v>2007</v>
          </cell>
          <cell r="G2550">
            <v>108</v>
          </cell>
          <cell r="Y2550">
            <v>873673.83386761148</v>
          </cell>
        </row>
        <row r="2551">
          <cell r="A2551" t="str">
            <v>Costos OyM (D)</v>
          </cell>
          <cell r="D2551">
            <v>2007</v>
          </cell>
          <cell r="G2551">
            <v>108</v>
          </cell>
          <cell r="Y2551">
            <v>1775575.3442859328</v>
          </cell>
        </row>
        <row r="2552">
          <cell r="A2552" t="str">
            <v>Costos de OyM (C )</v>
          </cell>
          <cell r="D2552">
            <v>2007</v>
          </cell>
          <cell r="G2552">
            <v>108</v>
          </cell>
          <cell r="Y2552">
            <v>6156972.6898097312</v>
          </cell>
        </row>
        <row r="2553">
          <cell r="A2553" t="str">
            <v>Costos OyM (D)</v>
          </cell>
          <cell r="D2553">
            <v>2007</v>
          </cell>
          <cell r="G2553">
            <v>108</v>
          </cell>
          <cell r="Y2553">
            <v>21792.328041955061</v>
          </cell>
        </row>
        <row r="2554">
          <cell r="A2554" t="str">
            <v>Costos OyM (D)</v>
          </cell>
          <cell r="D2554">
            <v>2007</v>
          </cell>
          <cell r="G2554">
            <v>108</v>
          </cell>
          <cell r="Y2554">
            <v>5961277.4607800748</v>
          </cell>
        </row>
        <row r="2555">
          <cell r="A2555" t="str">
            <v>Costos OyM (D)</v>
          </cell>
          <cell r="D2555">
            <v>2007</v>
          </cell>
          <cell r="G2555">
            <v>108</v>
          </cell>
          <cell r="Y2555">
            <v>1039231.2633805515</v>
          </cell>
        </row>
        <row r="2556">
          <cell r="A2556" t="str">
            <v>Costos OyM (D)</v>
          </cell>
          <cell r="D2556">
            <v>2007</v>
          </cell>
          <cell r="G2556">
            <v>108</v>
          </cell>
          <cell r="Y2556">
            <v>12212.332103730037</v>
          </cell>
        </row>
        <row r="2557">
          <cell r="A2557" t="str">
            <v>Costos OyM (D)</v>
          </cell>
          <cell r="D2557">
            <v>2007</v>
          </cell>
          <cell r="G2557">
            <v>108</v>
          </cell>
          <cell r="Y2557">
            <v>3280211.0567592224</v>
          </cell>
        </row>
        <row r="2558">
          <cell r="A2558" t="str">
            <v>Costos OyM (D)</v>
          </cell>
          <cell r="D2558">
            <v>2007</v>
          </cell>
          <cell r="G2558">
            <v>108</v>
          </cell>
          <cell r="Y2558">
            <v>1814913.2096290796</v>
          </cell>
        </row>
        <row r="2559">
          <cell r="A2559" t="str">
            <v>Costos OyM (D)</v>
          </cell>
          <cell r="D2559">
            <v>2007</v>
          </cell>
          <cell r="G2559">
            <v>108</v>
          </cell>
          <cell r="Y2559">
            <v>1665221.7004444629</v>
          </cell>
        </row>
        <row r="2560">
          <cell r="A2560" t="str">
            <v>Costos de OyM (C )</v>
          </cell>
          <cell r="D2560">
            <v>2007</v>
          </cell>
          <cell r="G2560">
            <v>108</v>
          </cell>
          <cell r="Y2560">
            <v>-2644.6864291524707</v>
          </cell>
        </row>
        <row r="2561">
          <cell r="A2561" t="str">
            <v>Costos OyM (D)</v>
          </cell>
          <cell r="D2561">
            <v>2007</v>
          </cell>
          <cell r="G2561">
            <v>108</v>
          </cell>
          <cell r="Y2561">
            <v>3615851.3319501281</v>
          </cell>
        </row>
        <row r="2562">
          <cell r="A2562" t="str">
            <v>Costos de OyM (C )</v>
          </cell>
          <cell r="D2562">
            <v>2007</v>
          </cell>
          <cell r="G2562">
            <v>108</v>
          </cell>
          <cell r="Y2562">
            <v>39748220.314109318</v>
          </cell>
        </row>
        <row r="2563">
          <cell r="A2563" t="str">
            <v>Costos de OyM (C )</v>
          </cell>
          <cell r="D2563">
            <v>2007</v>
          </cell>
          <cell r="G2563">
            <v>108</v>
          </cell>
          <cell r="Y2563">
            <v>5927520.8636420732</v>
          </cell>
        </row>
        <row r="2564">
          <cell r="A2564" t="str">
            <v>Costos de OyM (C )</v>
          </cell>
          <cell r="D2564">
            <v>2007</v>
          </cell>
          <cell r="G2564">
            <v>108</v>
          </cell>
          <cell r="Y2564">
            <v>5537.6633004641162</v>
          </cell>
        </row>
        <row r="2565">
          <cell r="A2565" t="str">
            <v>Costos de Administración</v>
          </cell>
          <cell r="D2565">
            <v>2007</v>
          </cell>
          <cell r="G2565">
            <v>108</v>
          </cell>
          <cell r="Y2565">
            <v>58395772.351402082</v>
          </cell>
        </row>
        <row r="2566">
          <cell r="A2566" t="str">
            <v>Costos Totales</v>
          </cell>
          <cell r="D2566">
            <v>2007</v>
          </cell>
          <cell r="G2566">
            <v>108</v>
          </cell>
          <cell r="Y2566">
            <v>1865042470</v>
          </cell>
        </row>
        <row r="2567">
          <cell r="A2567" t="str">
            <v>Costos Compra de Energía</v>
          </cell>
          <cell r="D2567">
            <v>2007</v>
          </cell>
          <cell r="G2567">
            <v>40</v>
          </cell>
          <cell r="Y2567">
            <v>78476366</v>
          </cell>
        </row>
        <row r="2568">
          <cell r="A2568" t="str">
            <v>Costos Totales por Compra de Energia</v>
          </cell>
          <cell r="D2568">
            <v>2007</v>
          </cell>
          <cell r="G2568">
            <v>40</v>
          </cell>
          <cell r="Y2568">
            <v>78476366</v>
          </cell>
        </row>
        <row r="2569">
          <cell r="A2569" t="str">
            <v>Costos OyM (D)</v>
          </cell>
          <cell r="D2569">
            <v>2007</v>
          </cell>
          <cell r="G2569">
            <v>40</v>
          </cell>
          <cell r="Y2569">
            <v>16001.862571612412</v>
          </cell>
        </row>
        <row r="2570">
          <cell r="A2570" t="str">
            <v>Costos OyM (D)</v>
          </cell>
          <cell r="D2570">
            <v>2007</v>
          </cell>
          <cell r="G2570">
            <v>40</v>
          </cell>
          <cell r="Y2570">
            <v>73206.583245542701</v>
          </cell>
        </row>
        <row r="2571">
          <cell r="A2571" t="str">
            <v>Costos OyM (D)</v>
          </cell>
          <cell r="D2571">
            <v>2007</v>
          </cell>
          <cell r="G2571">
            <v>40</v>
          </cell>
          <cell r="Y2571">
            <v>3110.9427410513772</v>
          </cell>
        </row>
        <row r="2572">
          <cell r="A2572" t="str">
            <v>Costos OyM (D)</v>
          </cell>
          <cell r="D2572">
            <v>2007</v>
          </cell>
          <cell r="G2572">
            <v>40</v>
          </cell>
          <cell r="Y2572">
            <v>0</v>
          </cell>
        </row>
        <row r="2573">
          <cell r="A2573" t="str">
            <v>Costos de OyM (C )</v>
          </cell>
          <cell r="D2573">
            <v>2007</v>
          </cell>
          <cell r="G2573">
            <v>40</v>
          </cell>
          <cell r="Y2573">
            <v>5445.5374350475895</v>
          </cell>
        </row>
        <row r="2574">
          <cell r="A2574" t="str">
            <v>Costos de OyM (C )</v>
          </cell>
          <cell r="D2574">
            <v>2007</v>
          </cell>
          <cell r="G2574">
            <v>40</v>
          </cell>
          <cell r="Y2574">
            <v>63275.864221026466</v>
          </cell>
        </row>
        <row r="2575">
          <cell r="A2575" t="str">
            <v>Costos de Administración</v>
          </cell>
          <cell r="D2575">
            <v>2007</v>
          </cell>
          <cell r="G2575">
            <v>40</v>
          </cell>
          <cell r="Y2575">
            <v>60094.51538486372</v>
          </cell>
        </row>
        <row r="2576">
          <cell r="A2576" t="str">
            <v>Costos Totales</v>
          </cell>
          <cell r="D2576">
            <v>2007</v>
          </cell>
          <cell r="G2576">
            <v>40</v>
          </cell>
          <cell r="Y2576">
            <v>84185122</v>
          </cell>
        </row>
        <row r="2577">
          <cell r="A2577" t="str">
            <v>Costos de OyM (C )</v>
          </cell>
          <cell r="D2577">
            <v>2007</v>
          </cell>
          <cell r="G2577">
            <v>40</v>
          </cell>
          <cell r="Y2577">
            <v>57206.791965171906</v>
          </cell>
        </row>
        <row r="2578">
          <cell r="A2578" t="str">
            <v>Costos de Combustible</v>
          </cell>
          <cell r="D2578">
            <v>2007</v>
          </cell>
          <cell r="G2578">
            <v>125</v>
          </cell>
          <cell r="Y2578">
            <v>48845799</v>
          </cell>
        </row>
        <row r="2579">
          <cell r="A2579" t="str">
            <v>Costos de Administración</v>
          </cell>
          <cell r="D2579">
            <v>2007</v>
          </cell>
          <cell r="G2579">
            <v>125</v>
          </cell>
          <cell r="Y2579">
            <v>0</v>
          </cell>
        </row>
        <row r="2580">
          <cell r="A2580" t="str">
            <v>Costos Totales</v>
          </cell>
          <cell r="D2580">
            <v>2007</v>
          </cell>
          <cell r="G2580">
            <v>125</v>
          </cell>
          <cell r="Y2580">
            <v>56302305</v>
          </cell>
        </row>
        <row r="2581">
          <cell r="A2581" t="str">
            <v>Costos de Administración</v>
          </cell>
          <cell r="D2581">
            <v>2007</v>
          </cell>
          <cell r="G2581">
            <v>301</v>
          </cell>
          <cell r="Y2581">
            <v>0</v>
          </cell>
        </row>
        <row r="2582">
          <cell r="A2582" t="str">
            <v>Costos Totales</v>
          </cell>
          <cell r="D2582">
            <v>2007</v>
          </cell>
          <cell r="G2582">
            <v>301</v>
          </cell>
          <cell r="Y2582">
            <v>67170</v>
          </cell>
        </row>
        <row r="2583">
          <cell r="A2583" t="str">
            <v>Costos de Administración</v>
          </cell>
          <cell r="D2583">
            <v>2007</v>
          </cell>
          <cell r="G2583">
            <v>298</v>
          </cell>
          <cell r="Y2583">
            <v>0</v>
          </cell>
        </row>
        <row r="2584">
          <cell r="A2584" t="str">
            <v>Costos Totales</v>
          </cell>
          <cell r="D2584">
            <v>2007</v>
          </cell>
          <cell r="G2584">
            <v>298</v>
          </cell>
          <cell r="Y2584">
            <v>90098</v>
          </cell>
        </row>
        <row r="2585">
          <cell r="A2585" t="str">
            <v>Costos de Combustible</v>
          </cell>
          <cell r="D2585">
            <v>2007</v>
          </cell>
          <cell r="G2585">
            <v>124</v>
          </cell>
          <cell r="Y2585">
            <v>45317785</v>
          </cell>
        </row>
        <row r="2586">
          <cell r="A2586" t="str">
            <v>Costos de Administración</v>
          </cell>
          <cell r="D2586">
            <v>2007</v>
          </cell>
          <cell r="G2586">
            <v>124</v>
          </cell>
          <cell r="Y2586">
            <v>0</v>
          </cell>
        </row>
        <row r="2587">
          <cell r="A2587" t="str">
            <v>Costos Totales</v>
          </cell>
          <cell r="D2587">
            <v>2007</v>
          </cell>
          <cell r="G2587">
            <v>124</v>
          </cell>
          <cell r="Y2587">
            <v>52728215</v>
          </cell>
        </row>
        <row r="2588">
          <cell r="A2588" t="str">
            <v>Costos de Combustible</v>
          </cell>
          <cell r="D2588">
            <v>2007</v>
          </cell>
          <cell r="G2588">
            <v>80</v>
          </cell>
          <cell r="Y2588">
            <v>166480661</v>
          </cell>
        </row>
        <row r="2589">
          <cell r="A2589" t="str">
            <v>Costos de Combustible</v>
          </cell>
          <cell r="D2589">
            <v>2007</v>
          </cell>
          <cell r="G2589">
            <v>80</v>
          </cell>
          <cell r="Y2589">
            <v>21735096</v>
          </cell>
        </row>
        <row r="2590">
          <cell r="A2590" t="str">
            <v>Costos de Combustible</v>
          </cell>
          <cell r="D2590">
            <v>2007</v>
          </cell>
          <cell r="G2590">
            <v>80</v>
          </cell>
          <cell r="Y2590">
            <v>7733</v>
          </cell>
        </row>
        <row r="2591">
          <cell r="A2591" t="str">
            <v>Costos Compra de Energía</v>
          </cell>
          <cell r="D2591">
            <v>2007</v>
          </cell>
          <cell r="G2591">
            <v>80</v>
          </cell>
          <cell r="Y2591">
            <v>16965948</v>
          </cell>
        </row>
        <row r="2592">
          <cell r="A2592" t="str">
            <v>Costos Totales por Compra de Energia</v>
          </cell>
          <cell r="D2592">
            <v>2007</v>
          </cell>
          <cell r="G2592">
            <v>80</v>
          </cell>
          <cell r="Y2592">
            <v>-21018476</v>
          </cell>
        </row>
        <row r="2593">
          <cell r="A2593" t="str">
            <v>Costos OyM (D)</v>
          </cell>
          <cell r="D2593">
            <v>2007</v>
          </cell>
          <cell r="G2593">
            <v>80</v>
          </cell>
          <cell r="Y2593">
            <v>1624951.3387217307</v>
          </cell>
        </row>
        <row r="2594">
          <cell r="A2594" t="str">
            <v>Costos OyM (D)</v>
          </cell>
          <cell r="D2594">
            <v>2007</v>
          </cell>
          <cell r="G2594">
            <v>80</v>
          </cell>
          <cell r="Y2594">
            <v>1268366.970147409</v>
          </cell>
        </row>
        <row r="2595">
          <cell r="A2595" t="str">
            <v>Costos OyM (D)</v>
          </cell>
          <cell r="D2595">
            <v>2007</v>
          </cell>
          <cell r="G2595">
            <v>80</v>
          </cell>
          <cell r="Y2595">
            <v>637210.727838516</v>
          </cell>
        </row>
        <row r="2596">
          <cell r="A2596" t="str">
            <v>Costos OyM (D)</v>
          </cell>
          <cell r="D2596">
            <v>2007</v>
          </cell>
          <cell r="G2596">
            <v>80</v>
          </cell>
          <cell r="Y2596">
            <v>2027147.1386435437</v>
          </cell>
        </row>
        <row r="2597">
          <cell r="A2597" t="str">
            <v>Costos OyM (D)</v>
          </cell>
          <cell r="D2597">
            <v>2007</v>
          </cell>
          <cell r="G2597">
            <v>80</v>
          </cell>
          <cell r="Y2597">
            <v>2988978.9555392591</v>
          </cell>
        </row>
        <row r="2598">
          <cell r="A2598" t="str">
            <v>Costos de OyM (C )</v>
          </cell>
          <cell r="D2598">
            <v>2007</v>
          </cell>
          <cell r="G2598">
            <v>80</v>
          </cell>
          <cell r="Y2598">
            <v>3282069.3404121795</v>
          </cell>
        </row>
        <row r="2599">
          <cell r="A2599" t="str">
            <v>Costos OyM (D)</v>
          </cell>
          <cell r="D2599">
            <v>2007</v>
          </cell>
          <cell r="G2599">
            <v>80</v>
          </cell>
          <cell r="Y2599">
            <v>147681.58626524467</v>
          </cell>
        </row>
        <row r="2600">
          <cell r="A2600" t="str">
            <v>Costos OyM (D)</v>
          </cell>
          <cell r="D2600">
            <v>2007</v>
          </cell>
          <cell r="G2600">
            <v>80</v>
          </cell>
          <cell r="Y2600">
            <v>1414075.7086505424</v>
          </cell>
        </row>
        <row r="2601">
          <cell r="A2601" t="str">
            <v>Costos OyM (D)</v>
          </cell>
          <cell r="D2601">
            <v>2007</v>
          </cell>
          <cell r="G2601">
            <v>80</v>
          </cell>
          <cell r="Y2601">
            <v>216581.83382048405</v>
          </cell>
        </row>
        <row r="2602">
          <cell r="A2602" t="str">
            <v>Costos OyM (D)</v>
          </cell>
          <cell r="D2602">
            <v>2007</v>
          </cell>
          <cell r="G2602">
            <v>80</v>
          </cell>
          <cell r="Y2602">
            <v>848398.68802238477</v>
          </cell>
        </row>
        <row r="2603">
          <cell r="A2603" t="str">
            <v>Costos OyM (D)</v>
          </cell>
          <cell r="D2603">
            <v>2007</v>
          </cell>
          <cell r="G2603">
            <v>80</v>
          </cell>
          <cell r="Y2603">
            <v>43183.570291726901</v>
          </cell>
        </row>
        <row r="2604">
          <cell r="A2604" t="str">
            <v>Costos OyM (D)</v>
          </cell>
          <cell r="D2604">
            <v>2007</v>
          </cell>
          <cell r="G2604">
            <v>80</v>
          </cell>
          <cell r="Y2604">
            <v>2574995.5025877925</v>
          </cell>
        </row>
        <row r="2605">
          <cell r="A2605" t="str">
            <v>Costos OyM (D)</v>
          </cell>
          <cell r="D2605">
            <v>2007</v>
          </cell>
          <cell r="G2605">
            <v>80</v>
          </cell>
          <cell r="Y2605">
            <v>24156601.832548779</v>
          </cell>
        </row>
        <row r="2606">
          <cell r="A2606" t="str">
            <v>Costos OyM (D)</v>
          </cell>
          <cell r="D2606">
            <v>2007</v>
          </cell>
          <cell r="G2606">
            <v>80</v>
          </cell>
          <cell r="Y2606">
            <v>1947206.3586519333</v>
          </cell>
        </row>
        <row r="2607">
          <cell r="A2607" t="str">
            <v>Costos OyM (D)</v>
          </cell>
          <cell r="D2607">
            <v>2007</v>
          </cell>
          <cell r="G2607">
            <v>80</v>
          </cell>
          <cell r="Y2607">
            <v>725947.30801780848</v>
          </cell>
        </row>
        <row r="2608">
          <cell r="A2608" t="str">
            <v>Costos de OyM (C )</v>
          </cell>
          <cell r="D2608">
            <v>2007</v>
          </cell>
          <cell r="G2608">
            <v>80</v>
          </cell>
          <cell r="Y2608">
            <v>388985.73791499116</v>
          </cell>
        </row>
        <row r="2609">
          <cell r="A2609" t="str">
            <v>Costos OyM (D)</v>
          </cell>
          <cell r="D2609">
            <v>2007</v>
          </cell>
          <cell r="G2609">
            <v>80</v>
          </cell>
          <cell r="Y2609">
            <v>521727.23041971098</v>
          </cell>
        </row>
        <row r="2610">
          <cell r="A2610" t="str">
            <v>Costos de OyM (C )</v>
          </cell>
          <cell r="D2610">
            <v>2007</v>
          </cell>
          <cell r="G2610">
            <v>80</v>
          </cell>
          <cell r="Y2610">
            <v>10859832.96685734</v>
          </cell>
        </row>
        <row r="2611">
          <cell r="A2611" t="str">
            <v>Costos de OyM (C )</v>
          </cell>
          <cell r="D2611">
            <v>2007</v>
          </cell>
          <cell r="G2611">
            <v>80</v>
          </cell>
          <cell r="Y2611">
            <v>941974.61553618032</v>
          </cell>
        </row>
        <row r="2612">
          <cell r="A2612" t="str">
            <v>Costos de OyM (C )</v>
          </cell>
          <cell r="D2612">
            <v>2007</v>
          </cell>
          <cell r="G2612">
            <v>80</v>
          </cell>
          <cell r="Y2612">
            <v>13141.417655818374</v>
          </cell>
        </row>
        <row r="2613">
          <cell r="A2613" t="str">
            <v>Costos de Administración</v>
          </cell>
          <cell r="D2613">
            <v>2007</v>
          </cell>
          <cell r="G2613">
            <v>80</v>
          </cell>
          <cell r="Y2613">
            <v>20863379.946619131</v>
          </cell>
        </row>
        <row r="2614">
          <cell r="A2614" t="str">
            <v>Costos Totales</v>
          </cell>
          <cell r="D2614">
            <v>2007</v>
          </cell>
          <cell r="G2614">
            <v>80</v>
          </cell>
          <cell r="Y2614">
            <v>475336312</v>
          </cell>
        </row>
        <row r="2615">
          <cell r="A2615" t="str">
            <v>Costos de Combustible</v>
          </cell>
          <cell r="D2615">
            <v>2007</v>
          </cell>
          <cell r="G2615">
            <v>191</v>
          </cell>
          <cell r="Y2615">
            <v>202997549</v>
          </cell>
        </row>
        <row r="2616">
          <cell r="A2616" t="str">
            <v>Costos de Combustible</v>
          </cell>
          <cell r="D2616">
            <v>2007</v>
          </cell>
          <cell r="G2616">
            <v>191</v>
          </cell>
          <cell r="Y2616">
            <v>18925754</v>
          </cell>
        </row>
        <row r="2617">
          <cell r="A2617" t="str">
            <v>Costos Compra de Energía</v>
          </cell>
          <cell r="D2617">
            <v>2007</v>
          </cell>
          <cell r="G2617">
            <v>191</v>
          </cell>
          <cell r="Y2617">
            <v>128985369</v>
          </cell>
        </row>
        <row r="2618">
          <cell r="A2618" t="str">
            <v>Costos Totales por Compra de Energia</v>
          </cell>
          <cell r="D2618">
            <v>2007</v>
          </cell>
          <cell r="G2618">
            <v>191</v>
          </cell>
          <cell r="Y2618">
            <v>170020767</v>
          </cell>
        </row>
        <row r="2619">
          <cell r="A2619" t="str">
            <v>Costos OyM (D)</v>
          </cell>
          <cell r="D2619">
            <v>2007</v>
          </cell>
          <cell r="G2619">
            <v>191</v>
          </cell>
          <cell r="Y2619">
            <v>2288507.8980075759</v>
          </cell>
        </row>
        <row r="2620">
          <cell r="A2620" t="str">
            <v>Costos OyM (D)</v>
          </cell>
          <cell r="D2620">
            <v>2007</v>
          </cell>
          <cell r="G2620">
            <v>191</v>
          </cell>
          <cell r="Y2620">
            <v>1457871.5807818768</v>
          </cell>
        </row>
        <row r="2621">
          <cell r="A2621" t="str">
            <v>Costos OyM (D)</v>
          </cell>
          <cell r="D2621">
            <v>2007</v>
          </cell>
          <cell r="G2621">
            <v>191</v>
          </cell>
          <cell r="Y2621">
            <v>745691.514493517</v>
          </cell>
        </row>
        <row r="2622">
          <cell r="A2622" t="str">
            <v>Costos OyM (D)</v>
          </cell>
          <cell r="D2622">
            <v>2007</v>
          </cell>
          <cell r="G2622">
            <v>191</v>
          </cell>
          <cell r="Y2622">
            <v>3342511.926322069</v>
          </cell>
        </row>
        <row r="2623">
          <cell r="A2623" t="str">
            <v>Costos OyM (D)</v>
          </cell>
          <cell r="D2623">
            <v>2007</v>
          </cell>
          <cell r="G2623">
            <v>191</v>
          </cell>
          <cell r="Y2623">
            <v>3210701.8778332178</v>
          </cell>
        </row>
        <row r="2624">
          <cell r="A2624" t="str">
            <v>Costos de OyM (C )</v>
          </cell>
          <cell r="D2624">
            <v>2007</v>
          </cell>
          <cell r="G2624">
            <v>191</v>
          </cell>
          <cell r="Y2624">
            <v>4067415.3794201384</v>
          </cell>
        </row>
        <row r="2625">
          <cell r="A2625" t="str">
            <v>Costos OyM (D)</v>
          </cell>
          <cell r="D2625">
            <v>2007</v>
          </cell>
          <cell r="G2625">
            <v>191</v>
          </cell>
          <cell r="Y2625">
            <v>197906.06596765015</v>
          </cell>
        </row>
        <row r="2626">
          <cell r="A2626" t="str">
            <v>Costos OyM (D)</v>
          </cell>
          <cell r="D2626">
            <v>2007</v>
          </cell>
          <cell r="G2626">
            <v>191</v>
          </cell>
          <cell r="Y2626">
            <v>2868301.5656351233</v>
          </cell>
        </row>
        <row r="2627">
          <cell r="A2627" t="str">
            <v>Costos OyM (D)</v>
          </cell>
          <cell r="D2627">
            <v>2007</v>
          </cell>
          <cell r="G2627">
            <v>191</v>
          </cell>
          <cell r="Y2627">
            <v>163685.695816085</v>
          </cell>
        </row>
        <row r="2628">
          <cell r="A2628" t="str">
            <v>Costos OyM (D)</v>
          </cell>
          <cell r="D2628">
            <v>2007</v>
          </cell>
          <cell r="G2628">
            <v>191</v>
          </cell>
          <cell r="Y2628">
            <v>861818.77146112034</v>
          </cell>
        </row>
        <row r="2629">
          <cell r="A2629" t="str">
            <v>Costos OyM (D)</v>
          </cell>
          <cell r="D2629">
            <v>2007</v>
          </cell>
          <cell r="G2629">
            <v>191</v>
          </cell>
          <cell r="Y2629">
            <v>106307.95774160509</v>
          </cell>
        </row>
        <row r="2630">
          <cell r="A2630" t="str">
            <v>Costos OyM (D)</v>
          </cell>
          <cell r="D2630">
            <v>2007</v>
          </cell>
          <cell r="G2630">
            <v>191</v>
          </cell>
          <cell r="Y2630">
            <v>1963535.1567012076</v>
          </cell>
        </row>
        <row r="2631">
          <cell r="A2631" t="str">
            <v>Costos OyM (D)</v>
          </cell>
          <cell r="D2631">
            <v>2007</v>
          </cell>
          <cell r="G2631">
            <v>191</v>
          </cell>
          <cell r="Y2631">
            <v>19624070.607798316</v>
          </cell>
        </row>
        <row r="2632">
          <cell r="A2632" t="str">
            <v>Costos OyM (D)</v>
          </cell>
          <cell r="D2632">
            <v>2007</v>
          </cell>
          <cell r="G2632">
            <v>191</v>
          </cell>
          <cell r="Y2632">
            <v>1338410.9301296582</v>
          </cell>
        </row>
        <row r="2633">
          <cell r="A2633" t="str">
            <v>Costos OyM (D)</v>
          </cell>
          <cell r="D2633">
            <v>2007</v>
          </cell>
          <cell r="G2633">
            <v>191</v>
          </cell>
          <cell r="Y2633">
            <v>593682.24623530381</v>
          </cell>
        </row>
        <row r="2634">
          <cell r="A2634" t="str">
            <v>Costos de OyM (C )</v>
          </cell>
          <cell r="D2634">
            <v>2007</v>
          </cell>
          <cell r="G2634">
            <v>191</v>
          </cell>
          <cell r="Y2634">
            <v>828509.25392792851</v>
          </cell>
        </row>
        <row r="2635">
          <cell r="A2635" t="str">
            <v>Costos OyM (D)</v>
          </cell>
          <cell r="D2635">
            <v>2007</v>
          </cell>
          <cell r="G2635">
            <v>191</v>
          </cell>
          <cell r="Y2635">
            <v>841465.63361464615</v>
          </cell>
        </row>
        <row r="2636">
          <cell r="A2636" t="str">
            <v>Costos de OyM (C )</v>
          </cell>
          <cell r="D2636">
            <v>2007</v>
          </cell>
          <cell r="G2636">
            <v>191</v>
          </cell>
          <cell r="Y2636">
            <v>12353222.455899484</v>
          </cell>
        </row>
        <row r="2637">
          <cell r="A2637" t="str">
            <v>Costos de OyM (C )</v>
          </cell>
          <cell r="D2637">
            <v>2007</v>
          </cell>
          <cell r="G2637">
            <v>191</v>
          </cell>
          <cell r="Y2637">
            <v>974023.18183949532</v>
          </cell>
        </row>
        <row r="2638">
          <cell r="A2638" t="str">
            <v>Costos de OyM (C )</v>
          </cell>
          <cell r="D2638">
            <v>2007</v>
          </cell>
          <cell r="G2638">
            <v>191</v>
          </cell>
          <cell r="Y2638">
            <v>5597.2080671357726</v>
          </cell>
        </row>
        <row r="2639">
          <cell r="A2639" t="str">
            <v>Costos de Administración</v>
          </cell>
          <cell r="D2639">
            <v>2007</v>
          </cell>
          <cell r="G2639">
            <v>191</v>
          </cell>
          <cell r="Y2639">
            <v>22234548.449476276</v>
          </cell>
        </row>
        <row r="2640">
          <cell r="A2640" t="str">
            <v>Costos Totales</v>
          </cell>
          <cell r="D2640">
            <v>2007</v>
          </cell>
          <cell r="G2640">
            <v>191</v>
          </cell>
          <cell r="Y2640">
            <v>652647955</v>
          </cell>
        </row>
        <row r="2641">
          <cell r="A2641" t="str">
            <v>Costos Compra de Energía</v>
          </cell>
          <cell r="D2641">
            <v>2007</v>
          </cell>
          <cell r="G2641">
            <v>131</v>
          </cell>
          <cell r="Y2641">
            <v>273313629</v>
          </cell>
        </row>
        <row r="2642">
          <cell r="A2642" t="str">
            <v>Costos Totales por Compra de Energia</v>
          </cell>
          <cell r="D2642">
            <v>2007</v>
          </cell>
          <cell r="G2642">
            <v>131</v>
          </cell>
          <cell r="Y2642">
            <v>274436018</v>
          </cell>
        </row>
        <row r="2643">
          <cell r="A2643" t="str">
            <v>Costos OyM (D)</v>
          </cell>
          <cell r="D2643">
            <v>2007</v>
          </cell>
          <cell r="G2643">
            <v>131</v>
          </cell>
          <cell r="Y2643">
            <v>4020433.4238119889</v>
          </cell>
        </row>
        <row r="2644">
          <cell r="A2644" t="str">
            <v>Costos OyM (D)</v>
          </cell>
          <cell r="D2644">
            <v>2007</v>
          </cell>
          <cell r="G2644">
            <v>131</v>
          </cell>
          <cell r="Y2644">
            <v>140367.66887837416</v>
          </cell>
        </row>
        <row r="2645">
          <cell r="A2645" t="str">
            <v>Costos OyM (D)</v>
          </cell>
          <cell r="D2645">
            <v>2007</v>
          </cell>
          <cell r="G2645">
            <v>131</v>
          </cell>
          <cell r="Y2645">
            <v>2354911.7516405992</v>
          </cell>
        </row>
        <row r="2646">
          <cell r="A2646" t="str">
            <v>Costos OyM (D)</v>
          </cell>
          <cell r="D2646">
            <v>2007</v>
          </cell>
          <cell r="G2646">
            <v>131</v>
          </cell>
          <cell r="Y2646">
            <v>1617390.2536197891</v>
          </cell>
        </row>
        <row r="2647">
          <cell r="A2647" t="str">
            <v>Costos OyM (D)</v>
          </cell>
          <cell r="D2647">
            <v>2007</v>
          </cell>
          <cell r="G2647">
            <v>131</v>
          </cell>
          <cell r="Y2647">
            <v>647068.22571138875</v>
          </cell>
        </row>
        <row r="2648">
          <cell r="A2648" t="str">
            <v>Costos de OyM (C )</v>
          </cell>
          <cell r="D2648">
            <v>2007</v>
          </cell>
          <cell r="G2648">
            <v>131</v>
          </cell>
          <cell r="Y2648">
            <v>2154374.5976271005</v>
          </cell>
        </row>
        <row r="2649">
          <cell r="A2649" t="str">
            <v>Costos OyM (D)</v>
          </cell>
          <cell r="D2649">
            <v>2007</v>
          </cell>
          <cell r="G2649">
            <v>131</v>
          </cell>
          <cell r="Y2649">
            <v>258699.21246856422</v>
          </cell>
        </row>
        <row r="2650">
          <cell r="A2650" t="str">
            <v>Costos OyM (D)</v>
          </cell>
          <cell r="D2650">
            <v>2007</v>
          </cell>
          <cell r="G2650">
            <v>131</v>
          </cell>
          <cell r="Y2650">
            <v>4439488.3088808646</v>
          </cell>
        </row>
        <row r="2651">
          <cell r="A2651" t="str">
            <v>Costos OyM (D)</v>
          </cell>
          <cell r="D2651">
            <v>2007</v>
          </cell>
          <cell r="G2651">
            <v>131</v>
          </cell>
          <cell r="Y2651">
            <v>23318.026937710849</v>
          </cell>
        </row>
        <row r="2652">
          <cell r="A2652" t="str">
            <v>Costos OyM (D)</v>
          </cell>
          <cell r="D2652">
            <v>2007</v>
          </cell>
          <cell r="G2652">
            <v>131</v>
          </cell>
          <cell r="Y2652">
            <v>303.34219576882333</v>
          </cell>
        </row>
        <row r="2653">
          <cell r="A2653" t="str">
            <v>Costos OyM (D)</v>
          </cell>
          <cell r="D2653">
            <v>2007</v>
          </cell>
          <cell r="G2653">
            <v>131</v>
          </cell>
          <cell r="Y2653">
            <v>684097.31989785039</v>
          </cell>
        </row>
        <row r="2654">
          <cell r="A2654" t="str">
            <v>Costos OyM (D)</v>
          </cell>
          <cell r="D2654">
            <v>2007</v>
          </cell>
          <cell r="G2654">
            <v>131</v>
          </cell>
          <cell r="Y2654">
            <v>14810046.8132913</v>
          </cell>
        </row>
        <row r="2655">
          <cell r="A2655" t="str">
            <v>Costos OyM (D)</v>
          </cell>
          <cell r="D2655">
            <v>2007</v>
          </cell>
          <cell r="G2655">
            <v>131</v>
          </cell>
          <cell r="Y2655">
            <v>3503988.8415571116</v>
          </cell>
        </row>
        <row r="2656">
          <cell r="A2656" t="str">
            <v>Costos OyM (D)</v>
          </cell>
          <cell r="D2656">
            <v>2007</v>
          </cell>
          <cell r="G2656">
            <v>131</v>
          </cell>
          <cell r="Y2656">
            <v>53293.853327740391</v>
          </cell>
        </row>
        <row r="2657">
          <cell r="A2657" t="str">
            <v>Costos de OyM (C )</v>
          </cell>
          <cell r="D2657">
            <v>2007</v>
          </cell>
          <cell r="G2657">
            <v>131</v>
          </cell>
          <cell r="Y2657">
            <v>320519.36761805794</v>
          </cell>
        </row>
        <row r="2658">
          <cell r="A2658" t="str">
            <v>Costos de OyM (C )</v>
          </cell>
          <cell r="D2658">
            <v>2007</v>
          </cell>
          <cell r="G2658">
            <v>131</v>
          </cell>
          <cell r="Y2658">
            <v>15792552.895550001</v>
          </cell>
        </row>
        <row r="2659">
          <cell r="A2659" t="str">
            <v>Costos de OyM (C )</v>
          </cell>
          <cell r="D2659">
            <v>2007</v>
          </cell>
          <cell r="G2659">
            <v>131</v>
          </cell>
          <cell r="Y2659">
            <v>11020261.173590912</v>
          </cell>
        </row>
        <row r="2660">
          <cell r="A2660" t="str">
            <v>Costos de OyM (C )</v>
          </cell>
          <cell r="D2660">
            <v>2007</v>
          </cell>
          <cell r="G2660">
            <v>131</v>
          </cell>
          <cell r="Y2660">
            <v>25075.08768574936</v>
          </cell>
        </row>
        <row r="2661">
          <cell r="A2661" t="str">
            <v>Costos de Administración</v>
          </cell>
          <cell r="D2661">
            <v>2007</v>
          </cell>
          <cell r="G2661">
            <v>131</v>
          </cell>
          <cell r="Y2661">
            <v>42874338.462848634</v>
          </cell>
        </row>
        <row r="2662">
          <cell r="A2662" t="str">
            <v>Costos Totales</v>
          </cell>
          <cell r="D2662">
            <v>2007</v>
          </cell>
          <cell r="G2662">
            <v>131</v>
          </cell>
          <cell r="Y2662">
            <v>382907326</v>
          </cell>
        </row>
        <row r="2663">
          <cell r="A2663" t="str">
            <v>Costos de Combustible</v>
          </cell>
          <cell r="D2663">
            <v>2007</v>
          </cell>
          <cell r="G2663">
            <v>56</v>
          </cell>
          <cell r="Y2663">
            <v>1745628153</v>
          </cell>
        </row>
        <row r="2664">
          <cell r="A2664" t="str">
            <v>Costos de Combustible</v>
          </cell>
          <cell r="D2664">
            <v>2007</v>
          </cell>
          <cell r="G2664">
            <v>56</v>
          </cell>
          <cell r="Y2664">
            <v>116391941</v>
          </cell>
        </row>
        <row r="2665">
          <cell r="A2665" t="str">
            <v>Costos de Combustible</v>
          </cell>
          <cell r="D2665">
            <v>2007</v>
          </cell>
          <cell r="G2665">
            <v>56</v>
          </cell>
          <cell r="Y2665">
            <v>3822829721</v>
          </cell>
        </row>
        <row r="2666">
          <cell r="A2666" t="str">
            <v>Costos Compra de Energía</v>
          </cell>
          <cell r="D2666">
            <v>2007</v>
          </cell>
          <cell r="G2666">
            <v>56</v>
          </cell>
          <cell r="Y2666">
            <v>1103242643</v>
          </cell>
        </row>
        <row r="2667">
          <cell r="A2667" t="str">
            <v>Costos Totales por Compra de Energia</v>
          </cell>
          <cell r="D2667">
            <v>2007</v>
          </cell>
          <cell r="G2667">
            <v>56</v>
          </cell>
          <cell r="Y2667">
            <v>1048369847</v>
          </cell>
        </row>
        <row r="2668">
          <cell r="A2668" t="str">
            <v>Costos OyM (D)</v>
          </cell>
          <cell r="D2668">
            <v>2007</v>
          </cell>
          <cell r="G2668">
            <v>56</v>
          </cell>
          <cell r="Y2668">
            <v>23066546.146011967</v>
          </cell>
        </row>
        <row r="2669">
          <cell r="A2669" t="str">
            <v>Costos OyM (D)</v>
          </cell>
          <cell r="D2669">
            <v>2007</v>
          </cell>
          <cell r="G2669">
            <v>56</v>
          </cell>
          <cell r="Y2669">
            <v>622767.14536146412</v>
          </cell>
        </row>
        <row r="2670">
          <cell r="A2670" t="str">
            <v>Costos OyM (D)</v>
          </cell>
          <cell r="D2670">
            <v>2007</v>
          </cell>
          <cell r="G2670">
            <v>56</v>
          </cell>
          <cell r="Y2670">
            <v>2922471.7408617516</v>
          </cell>
        </row>
        <row r="2671">
          <cell r="A2671" t="str">
            <v>Costos OyM (D)</v>
          </cell>
          <cell r="D2671">
            <v>2007</v>
          </cell>
          <cell r="G2671">
            <v>56</v>
          </cell>
          <cell r="Y2671">
            <v>5839942.8294517733</v>
          </cell>
        </row>
        <row r="2672">
          <cell r="A2672" t="str">
            <v>Costos OyM (D)</v>
          </cell>
          <cell r="D2672">
            <v>2007</v>
          </cell>
          <cell r="G2672">
            <v>56</v>
          </cell>
          <cell r="Y2672">
            <v>9151252.0787253696</v>
          </cell>
        </row>
        <row r="2673">
          <cell r="A2673" t="str">
            <v>Costos de OyM (C )</v>
          </cell>
          <cell r="D2673">
            <v>2007</v>
          </cell>
          <cell r="G2673">
            <v>56</v>
          </cell>
          <cell r="Y2673">
            <v>7715333.3836937975</v>
          </cell>
        </row>
        <row r="2674">
          <cell r="A2674" t="str">
            <v>Costos OyM (D)</v>
          </cell>
          <cell r="D2674">
            <v>2007</v>
          </cell>
          <cell r="G2674">
            <v>56</v>
          </cell>
          <cell r="Y2674">
            <v>2538900.02827053</v>
          </cell>
        </row>
        <row r="2675">
          <cell r="A2675" t="str">
            <v>Costos OyM (D)</v>
          </cell>
          <cell r="D2675">
            <v>2007</v>
          </cell>
          <cell r="G2675">
            <v>56</v>
          </cell>
          <cell r="Y2675">
            <v>33940372.946484774</v>
          </cell>
        </row>
        <row r="2676">
          <cell r="A2676" t="str">
            <v>Costos OyM (D)</v>
          </cell>
          <cell r="D2676">
            <v>2007</v>
          </cell>
          <cell r="G2676">
            <v>56</v>
          </cell>
          <cell r="Y2676">
            <v>9410154.6428140607</v>
          </cell>
        </row>
        <row r="2677">
          <cell r="A2677" t="str">
            <v>Costos OyM (D)</v>
          </cell>
          <cell r="D2677">
            <v>2007</v>
          </cell>
          <cell r="G2677">
            <v>56</v>
          </cell>
          <cell r="Y2677">
            <v>21589460.645852171</v>
          </cell>
        </row>
        <row r="2678">
          <cell r="A2678" t="str">
            <v>Costos OyM (D)</v>
          </cell>
          <cell r="D2678">
            <v>2007</v>
          </cell>
          <cell r="G2678">
            <v>56</v>
          </cell>
          <cell r="Y2678">
            <v>256607.27480737329</v>
          </cell>
        </row>
        <row r="2679">
          <cell r="A2679" t="str">
            <v>Costos OyM (D)</v>
          </cell>
          <cell r="D2679">
            <v>2007</v>
          </cell>
          <cell r="G2679">
            <v>56</v>
          </cell>
          <cell r="Y2679">
            <v>9206064.8900111821</v>
          </cell>
        </row>
        <row r="2680">
          <cell r="A2680" t="str">
            <v>Costos OyM (D)</v>
          </cell>
          <cell r="D2680">
            <v>2007</v>
          </cell>
          <cell r="G2680">
            <v>56</v>
          </cell>
          <cell r="Y2680">
            <v>125617370.36624278</v>
          </cell>
        </row>
        <row r="2681">
          <cell r="A2681" t="str">
            <v>Costos OyM (D)</v>
          </cell>
          <cell r="D2681">
            <v>2007</v>
          </cell>
          <cell r="G2681">
            <v>56</v>
          </cell>
          <cell r="Y2681">
            <v>34061837.90260829</v>
          </cell>
        </row>
        <row r="2682">
          <cell r="A2682" t="str">
            <v>Costos OyM (D)</v>
          </cell>
          <cell r="D2682">
            <v>2007</v>
          </cell>
          <cell r="G2682">
            <v>56</v>
          </cell>
          <cell r="Y2682">
            <v>1799167.5026894496</v>
          </cell>
        </row>
        <row r="2683">
          <cell r="A2683" t="str">
            <v>Costos de OyM (C )</v>
          </cell>
          <cell r="D2683">
            <v>2007</v>
          </cell>
          <cell r="G2683">
            <v>56</v>
          </cell>
          <cell r="Y2683">
            <v>2905875.6159561221</v>
          </cell>
        </row>
        <row r="2684">
          <cell r="A2684" t="str">
            <v>Costos OyM (D)</v>
          </cell>
          <cell r="D2684">
            <v>2007</v>
          </cell>
          <cell r="G2684">
            <v>56</v>
          </cell>
          <cell r="Y2684">
            <v>8179756.0041703833</v>
          </cell>
        </row>
        <row r="2685">
          <cell r="A2685" t="str">
            <v>Costos de OyM (C )</v>
          </cell>
          <cell r="D2685">
            <v>2007</v>
          </cell>
          <cell r="G2685">
            <v>56</v>
          </cell>
          <cell r="Y2685">
            <v>148180762.74694869</v>
          </cell>
        </row>
        <row r="2686">
          <cell r="A2686" t="str">
            <v>Costos de OyM (C )</v>
          </cell>
          <cell r="D2686">
            <v>2007</v>
          </cell>
          <cell r="G2686">
            <v>56</v>
          </cell>
          <cell r="Y2686">
            <v>97674807.394586831</v>
          </cell>
        </row>
        <row r="2687">
          <cell r="A2687" t="str">
            <v>Costos de OyM (C )</v>
          </cell>
          <cell r="D2687">
            <v>2007</v>
          </cell>
          <cell r="G2687">
            <v>56</v>
          </cell>
          <cell r="Y2687">
            <v>19688742.242718052</v>
          </cell>
        </row>
        <row r="2688">
          <cell r="A2688" t="str">
            <v>Costos de Administración</v>
          </cell>
          <cell r="D2688">
            <v>2007</v>
          </cell>
          <cell r="G2688">
            <v>56</v>
          </cell>
          <cell r="Y2688">
            <v>166195483.2592361</v>
          </cell>
        </row>
        <row r="2689">
          <cell r="A2689" t="str">
            <v>Costos Totales</v>
          </cell>
          <cell r="D2689">
            <v>2007</v>
          </cell>
          <cell r="G2689">
            <v>56</v>
          </cell>
          <cell r="Y2689">
            <v>8230483474</v>
          </cell>
        </row>
        <row r="2690">
          <cell r="A2690" t="str">
            <v>Costos Compra de Energía</v>
          </cell>
          <cell r="D2690">
            <v>2007</v>
          </cell>
          <cell r="G2690">
            <v>152</v>
          </cell>
          <cell r="Y2690">
            <v>134273875</v>
          </cell>
        </row>
        <row r="2691">
          <cell r="A2691" t="str">
            <v>Costos Totales por Compra de Energia</v>
          </cell>
          <cell r="D2691">
            <v>2007</v>
          </cell>
          <cell r="G2691">
            <v>152</v>
          </cell>
          <cell r="Y2691">
            <v>134273875</v>
          </cell>
        </row>
        <row r="2692">
          <cell r="A2692" t="str">
            <v>Costos OyM (D)</v>
          </cell>
          <cell r="D2692">
            <v>2007</v>
          </cell>
          <cell r="G2692">
            <v>152</v>
          </cell>
          <cell r="Y2692">
            <v>1231810.8650884239</v>
          </cell>
        </row>
        <row r="2693">
          <cell r="A2693" t="str">
            <v>Costos OyM (D)</v>
          </cell>
          <cell r="D2693">
            <v>2007</v>
          </cell>
          <cell r="G2693">
            <v>152</v>
          </cell>
          <cell r="Y2693">
            <v>582821.47213716595</v>
          </cell>
        </row>
        <row r="2694">
          <cell r="A2694" t="str">
            <v>Costos OyM (D)</v>
          </cell>
          <cell r="D2694">
            <v>2007</v>
          </cell>
          <cell r="G2694">
            <v>152</v>
          </cell>
          <cell r="Y2694">
            <v>166970.77944729995</v>
          </cell>
        </row>
        <row r="2695">
          <cell r="A2695" t="str">
            <v>Costos OyM (D)</v>
          </cell>
          <cell r="D2695">
            <v>2007</v>
          </cell>
          <cell r="G2695">
            <v>152</v>
          </cell>
          <cell r="Y2695">
            <v>43154.35956176398</v>
          </cell>
        </row>
        <row r="2696">
          <cell r="A2696" t="str">
            <v>Costos de OyM (C )</v>
          </cell>
          <cell r="D2696">
            <v>2007</v>
          </cell>
          <cell r="G2696">
            <v>152</v>
          </cell>
          <cell r="Y2696">
            <v>322356.26749557041</v>
          </cell>
        </row>
        <row r="2697">
          <cell r="A2697" t="str">
            <v>Costos OyM (D)</v>
          </cell>
          <cell r="D2697">
            <v>2007</v>
          </cell>
          <cell r="G2697">
            <v>152</v>
          </cell>
          <cell r="Y2697">
            <v>4938.860342962028</v>
          </cell>
        </row>
        <row r="2698">
          <cell r="A2698" t="str">
            <v>Costos OyM (D)</v>
          </cell>
          <cell r="D2698">
            <v>2007</v>
          </cell>
          <cell r="G2698">
            <v>152</v>
          </cell>
          <cell r="Y2698">
            <v>459053.36230503017</v>
          </cell>
        </row>
        <row r="2699">
          <cell r="A2699" t="str">
            <v>Costos OyM (D)</v>
          </cell>
          <cell r="D2699">
            <v>2007</v>
          </cell>
          <cell r="G2699">
            <v>152</v>
          </cell>
          <cell r="Y2699">
            <v>907333.58270181133</v>
          </cell>
        </row>
        <row r="2700">
          <cell r="A2700" t="str">
            <v>Costos OyM (D)</v>
          </cell>
          <cell r="D2700">
            <v>2007</v>
          </cell>
          <cell r="G2700">
            <v>152</v>
          </cell>
          <cell r="Y2700">
            <v>14504.25091620559</v>
          </cell>
        </row>
        <row r="2701">
          <cell r="A2701" t="str">
            <v>Costos OyM (D)</v>
          </cell>
          <cell r="D2701">
            <v>2007</v>
          </cell>
          <cell r="G2701">
            <v>152</v>
          </cell>
          <cell r="Y2701">
            <v>3618782.5163529459</v>
          </cell>
        </row>
        <row r="2702">
          <cell r="A2702" t="str">
            <v>Costos OyM (D)</v>
          </cell>
          <cell r="D2702">
            <v>2007</v>
          </cell>
          <cell r="G2702">
            <v>152</v>
          </cell>
          <cell r="Y2702">
            <v>558244.01334220753</v>
          </cell>
        </row>
        <row r="2703">
          <cell r="A2703" t="str">
            <v>Costos OyM (D)</v>
          </cell>
          <cell r="D2703">
            <v>2007</v>
          </cell>
          <cell r="G2703">
            <v>152</v>
          </cell>
          <cell r="Y2703">
            <v>230.31537086151403</v>
          </cell>
        </row>
        <row r="2704">
          <cell r="A2704" t="str">
            <v>Costos de OyM (C )</v>
          </cell>
          <cell r="D2704">
            <v>2007</v>
          </cell>
          <cell r="G2704">
            <v>152</v>
          </cell>
          <cell r="Y2704">
            <v>13720.013030080703</v>
          </cell>
        </row>
        <row r="2705">
          <cell r="A2705" t="str">
            <v>Costos de OyM (C )</v>
          </cell>
          <cell r="D2705">
            <v>2007</v>
          </cell>
          <cell r="G2705">
            <v>152</v>
          </cell>
          <cell r="Y2705">
            <v>4614754.2451245021</v>
          </cell>
        </row>
        <row r="2706">
          <cell r="A2706" t="str">
            <v>Costos de OyM (C )</v>
          </cell>
          <cell r="D2706">
            <v>2007</v>
          </cell>
          <cell r="G2706">
            <v>152</v>
          </cell>
          <cell r="Y2706">
            <v>6006790.6768883392</v>
          </cell>
        </row>
        <row r="2707">
          <cell r="A2707" t="str">
            <v>Costos de OyM (C )</v>
          </cell>
          <cell r="D2707">
            <v>2007</v>
          </cell>
          <cell r="G2707">
            <v>152</v>
          </cell>
          <cell r="Y2707">
            <v>152.79411825179949</v>
          </cell>
        </row>
        <row r="2708">
          <cell r="A2708" t="str">
            <v>Costos de Administración</v>
          </cell>
          <cell r="D2708">
            <v>2007</v>
          </cell>
          <cell r="G2708">
            <v>152</v>
          </cell>
          <cell r="Y2708">
            <v>22700124.859035835</v>
          </cell>
        </row>
        <row r="2709">
          <cell r="A2709" t="str">
            <v>Costos Totales</v>
          </cell>
          <cell r="D2709">
            <v>2007</v>
          </cell>
          <cell r="G2709">
            <v>152</v>
          </cell>
          <cell r="Y2709">
            <v>174551220</v>
          </cell>
        </row>
        <row r="2710">
          <cell r="A2710" t="str">
            <v>Costos Compra de Energía</v>
          </cell>
          <cell r="D2710">
            <v>2007</v>
          </cell>
          <cell r="G2710">
            <v>422</v>
          </cell>
          <cell r="Y2710">
            <v>2117740</v>
          </cell>
        </row>
        <row r="2711">
          <cell r="A2711" t="str">
            <v>Costos Totales por Compra de Energia</v>
          </cell>
          <cell r="D2711">
            <v>2007</v>
          </cell>
          <cell r="G2711">
            <v>422</v>
          </cell>
          <cell r="Y2711">
            <v>2117740</v>
          </cell>
        </row>
        <row r="2712">
          <cell r="A2712" t="str">
            <v>Costos OyM (D)</v>
          </cell>
          <cell r="D2712">
            <v>2007</v>
          </cell>
          <cell r="G2712">
            <v>422</v>
          </cell>
          <cell r="Y2712">
            <v>82991.05429350819</v>
          </cell>
        </row>
        <row r="2713">
          <cell r="A2713" t="str">
            <v>Costos OyM (D)</v>
          </cell>
          <cell r="D2713">
            <v>2007</v>
          </cell>
          <cell r="G2713">
            <v>422</v>
          </cell>
          <cell r="Y2713">
            <v>4443.4014232062827</v>
          </cell>
        </row>
        <row r="2714">
          <cell r="A2714" t="str">
            <v>Costos OyM (D)</v>
          </cell>
          <cell r="D2714">
            <v>2007</v>
          </cell>
          <cell r="G2714">
            <v>422</v>
          </cell>
          <cell r="Y2714">
            <v>25603.204812502649</v>
          </cell>
        </row>
        <row r="2715">
          <cell r="A2715" t="str">
            <v>Costos OyM (D)</v>
          </cell>
          <cell r="D2715">
            <v>2007</v>
          </cell>
          <cell r="G2715">
            <v>422</v>
          </cell>
          <cell r="Y2715">
            <v>32644.114223181226</v>
          </cell>
        </row>
        <row r="2716">
          <cell r="A2716" t="str">
            <v>Costos OyM (D)</v>
          </cell>
          <cell r="D2716">
            <v>2007</v>
          </cell>
          <cell r="G2716">
            <v>422</v>
          </cell>
          <cell r="Y2716">
            <v>-25742.517524633517</v>
          </cell>
        </row>
        <row r="2717">
          <cell r="A2717" t="str">
            <v>Costos de OyM (C )</v>
          </cell>
          <cell r="D2717">
            <v>2007</v>
          </cell>
          <cell r="G2717">
            <v>422</v>
          </cell>
          <cell r="Y2717">
            <v>21632.726080429409</v>
          </cell>
        </row>
        <row r="2718">
          <cell r="A2718" t="str">
            <v>Costos OyM (D)</v>
          </cell>
          <cell r="D2718">
            <v>2007</v>
          </cell>
          <cell r="G2718">
            <v>422</v>
          </cell>
          <cell r="Y2718">
            <v>48101.084332023718</v>
          </cell>
        </row>
        <row r="2719">
          <cell r="A2719" t="str">
            <v>Costos OyM (D)</v>
          </cell>
          <cell r="D2719">
            <v>2007</v>
          </cell>
          <cell r="G2719">
            <v>422</v>
          </cell>
          <cell r="Y2719">
            <v>104399.14888748941</v>
          </cell>
        </row>
        <row r="2720">
          <cell r="A2720" t="str">
            <v>Costos OyM (D)</v>
          </cell>
          <cell r="D2720">
            <v>2007</v>
          </cell>
          <cell r="G2720">
            <v>422</v>
          </cell>
          <cell r="Y2720">
            <v>1139.2184685540255</v>
          </cell>
        </row>
        <row r="2721">
          <cell r="A2721" t="str">
            <v>Costos OyM (D)</v>
          </cell>
          <cell r="D2721">
            <v>2007</v>
          </cell>
          <cell r="G2721">
            <v>422</v>
          </cell>
          <cell r="Y2721">
            <v>135924.26745516786</v>
          </cell>
        </row>
        <row r="2722">
          <cell r="A2722" t="str">
            <v>Costos OyM (D)</v>
          </cell>
          <cell r="D2722">
            <v>2007</v>
          </cell>
          <cell r="G2722">
            <v>422</v>
          </cell>
          <cell r="Y2722">
            <v>13921.159806561074</v>
          </cell>
        </row>
        <row r="2723">
          <cell r="A2723" t="str">
            <v>Costos de OyM (C )</v>
          </cell>
          <cell r="D2723">
            <v>2007</v>
          </cell>
          <cell r="G2723">
            <v>422</v>
          </cell>
          <cell r="Y2723">
            <v>14706.433881735702</v>
          </cell>
        </row>
        <row r="2724">
          <cell r="A2724" t="str">
            <v>Costos OyM (D)</v>
          </cell>
          <cell r="D2724">
            <v>2007</v>
          </cell>
          <cell r="G2724">
            <v>422</v>
          </cell>
          <cell r="Y2724">
            <v>1685.2344209379075</v>
          </cell>
        </row>
        <row r="2725">
          <cell r="A2725" t="str">
            <v>Costos de OyM (C )</v>
          </cell>
          <cell r="D2725">
            <v>2007</v>
          </cell>
          <cell r="G2725">
            <v>422</v>
          </cell>
          <cell r="Y2725">
            <v>373256.93162436469</v>
          </cell>
        </row>
        <row r="2726">
          <cell r="A2726" t="str">
            <v>Costos de OyM (C )</v>
          </cell>
          <cell r="D2726">
            <v>2007</v>
          </cell>
          <cell r="G2726">
            <v>422</v>
          </cell>
          <cell r="Y2726">
            <v>29575.773257195749</v>
          </cell>
        </row>
        <row r="2727">
          <cell r="A2727" t="str">
            <v>Costos de OyM (C )</v>
          </cell>
          <cell r="D2727">
            <v>2007</v>
          </cell>
          <cell r="G2727">
            <v>422</v>
          </cell>
          <cell r="Y2727">
            <v>325.81098744869013</v>
          </cell>
        </row>
        <row r="2728">
          <cell r="A2728" t="str">
            <v>Costos de Administración</v>
          </cell>
          <cell r="D2728">
            <v>2007</v>
          </cell>
          <cell r="G2728">
            <v>422</v>
          </cell>
          <cell r="Y2728">
            <v>1306289.8472046179</v>
          </cell>
        </row>
        <row r="2729">
          <cell r="A2729" t="str">
            <v>Costos Totales</v>
          </cell>
          <cell r="D2729">
            <v>2007</v>
          </cell>
          <cell r="G2729">
            <v>422</v>
          </cell>
          <cell r="Y2729">
            <v>4073403</v>
          </cell>
        </row>
        <row r="2730">
          <cell r="A2730" t="str">
            <v>Costos OyM (D)</v>
          </cell>
          <cell r="D2730">
            <v>2007</v>
          </cell>
          <cell r="G2730">
            <v>422</v>
          </cell>
          <cell r="Y2730">
            <v>715.66288409163144</v>
          </cell>
        </row>
        <row r="2731">
          <cell r="A2731" t="str">
            <v>Costos de Combustible</v>
          </cell>
          <cell r="D2731">
            <v>2007</v>
          </cell>
          <cell r="G2731">
            <v>300</v>
          </cell>
          <cell r="Y2731">
            <v>47612713</v>
          </cell>
        </row>
        <row r="2732">
          <cell r="A2732" t="str">
            <v>Costos de Combustible</v>
          </cell>
          <cell r="D2732">
            <v>2007</v>
          </cell>
          <cell r="G2732">
            <v>300</v>
          </cell>
          <cell r="Y2732">
            <v>27351671</v>
          </cell>
        </row>
        <row r="2733">
          <cell r="A2733" t="str">
            <v>Costos Compra de Energía</v>
          </cell>
          <cell r="D2733">
            <v>2007</v>
          </cell>
          <cell r="G2733">
            <v>300</v>
          </cell>
          <cell r="Y2733">
            <v>134918830</v>
          </cell>
        </row>
        <row r="2734">
          <cell r="A2734" t="str">
            <v>Costos Totales por Compra de Energia</v>
          </cell>
          <cell r="D2734">
            <v>2007</v>
          </cell>
          <cell r="G2734">
            <v>300</v>
          </cell>
          <cell r="Y2734">
            <v>135371706</v>
          </cell>
        </row>
        <row r="2735">
          <cell r="A2735" t="str">
            <v>Costos OyM (D)</v>
          </cell>
          <cell r="D2735">
            <v>2007</v>
          </cell>
          <cell r="G2735">
            <v>300</v>
          </cell>
          <cell r="Y2735">
            <v>164646.2794360196</v>
          </cell>
        </row>
        <row r="2736">
          <cell r="A2736" t="str">
            <v>Costos OyM (D)</v>
          </cell>
          <cell r="D2736">
            <v>2007</v>
          </cell>
          <cell r="G2736">
            <v>300</v>
          </cell>
          <cell r="Y2736">
            <v>172205.11755873309</v>
          </cell>
        </row>
        <row r="2737">
          <cell r="A2737" t="str">
            <v>Costos OyM (D)</v>
          </cell>
          <cell r="D2737">
            <v>2007</v>
          </cell>
          <cell r="G2737">
            <v>300</v>
          </cell>
          <cell r="Y2737">
            <v>243309.65173655926</v>
          </cell>
        </row>
        <row r="2738">
          <cell r="A2738" t="str">
            <v>Costos OyM (D)</v>
          </cell>
          <cell r="D2738">
            <v>2007</v>
          </cell>
          <cell r="G2738">
            <v>300</v>
          </cell>
          <cell r="Y2738">
            <v>131239.31576496048</v>
          </cell>
        </row>
        <row r="2739">
          <cell r="A2739" t="str">
            <v>Costos de OyM (C )</v>
          </cell>
          <cell r="D2739">
            <v>2007</v>
          </cell>
          <cell r="G2739">
            <v>300</v>
          </cell>
          <cell r="Y2739">
            <v>811701.90092023066</v>
          </cell>
        </row>
        <row r="2740">
          <cell r="A2740" t="str">
            <v>Costos OyM (D)</v>
          </cell>
          <cell r="D2740">
            <v>2007</v>
          </cell>
          <cell r="G2740">
            <v>300</v>
          </cell>
          <cell r="Y2740">
            <v>11325.898798316697</v>
          </cell>
        </row>
        <row r="2741">
          <cell r="A2741" t="str">
            <v>Costos OyM (D)</v>
          </cell>
          <cell r="D2741">
            <v>2007</v>
          </cell>
          <cell r="G2741">
            <v>300</v>
          </cell>
          <cell r="Y2741">
            <v>298204.47776419064</v>
          </cell>
        </row>
        <row r="2742">
          <cell r="A2742" t="str">
            <v>Costos OyM (D)</v>
          </cell>
          <cell r="D2742">
            <v>2007</v>
          </cell>
          <cell r="G2742">
            <v>300</v>
          </cell>
          <cell r="Y2742">
            <v>171601.80363603734</v>
          </cell>
        </row>
        <row r="2743">
          <cell r="A2743" t="str">
            <v>Costos OyM (D)</v>
          </cell>
          <cell r="D2743">
            <v>2007</v>
          </cell>
          <cell r="G2743">
            <v>300</v>
          </cell>
          <cell r="Y2743">
            <v>8222.8204845630298</v>
          </cell>
        </row>
        <row r="2744">
          <cell r="A2744" t="str">
            <v>Costos OyM (D)</v>
          </cell>
          <cell r="D2744">
            <v>2007</v>
          </cell>
          <cell r="G2744">
            <v>300</v>
          </cell>
          <cell r="Y2744">
            <v>510188.99208435608</v>
          </cell>
        </row>
        <row r="2745">
          <cell r="A2745" t="str">
            <v>Costos OyM (D)</v>
          </cell>
          <cell r="D2745">
            <v>2007</v>
          </cell>
          <cell r="G2745">
            <v>300</v>
          </cell>
          <cell r="Y2745">
            <v>2998349.9824092877</v>
          </cell>
        </row>
        <row r="2746">
          <cell r="A2746" t="str">
            <v>Costos OyM (D)</v>
          </cell>
          <cell r="D2746">
            <v>2007</v>
          </cell>
          <cell r="G2746">
            <v>300</v>
          </cell>
          <cell r="Y2746">
            <v>797216.9951688865</v>
          </cell>
        </row>
        <row r="2747">
          <cell r="A2747" t="str">
            <v>Costos OyM (D)</v>
          </cell>
          <cell r="D2747">
            <v>2007</v>
          </cell>
          <cell r="G2747">
            <v>300</v>
          </cell>
          <cell r="Y2747">
            <v>940251.82839079842</v>
          </cell>
        </row>
        <row r="2748">
          <cell r="A2748" t="str">
            <v>Costos de OyM (C )</v>
          </cell>
          <cell r="D2748">
            <v>2007</v>
          </cell>
          <cell r="G2748">
            <v>300</v>
          </cell>
          <cell r="Y2748">
            <v>93632.46036193546</v>
          </cell>
        </row>
        <row r="2749">
          <cell r="A2749" t="str">
            <v>Costos OyM (D)</v>
          </cell>
          <cell r="D2749">
            <v>2007</v>
          </cell>
          <cell r="G2749">
            <v>300</v>
          </cell>
          <cell r="Y2749">
            <v>148020.88012866018</v>
          </cell>
        </row>
        <row r="2750">
          <cell r="A2750" t="str">
            <v>Costos de OyM (C )</v>
          </cell>
          <cell r="D2750">
            <v>2007</v>
          </cell>
          <cell r="G2750">
            <v>300</v>
          </cell>
          <cell r="Y2750">
            <v>4467247.2527586799</v>
          </cell>
        </row>
        <row r="2751">
          <cell r="A2751" t="str">
            <v>Costos de OyM (C )</v>
          </cell>
          <cell r="D2751">
            <v>2007</v>
          </cell>
          <cell r="G2751">
            <v>300</v>
          </cell>
          <cell r="Y2751">
            <v>2711364.2094769268</v>
          </cell>
        </row>
        <row r="2752">
          <cell r="A2752" t="str">
            <v>Costos de OyM (C )</v>
          </cell>
          <cell r="D2752">
            <v>2007</v>
          </cell>
          <cell r="G2752">
            <v>300</v>
          </cell>
          <cell r="Y2752">
            <v>92279.783020941584</v>
          </cell>
        </row>
        <row r="2753">
          <cell r="A2753" t="str">
            <v>Costos de Administración</v>
          </cell>
          <cell r="D2753">
            <v>2007</v>
          </cell>
          <cell r="G2753">
            <v>300</v>
          </cell>
          <cell r="Y2753">
            <v>6499855.0024778638</v>
          </cell>
        </row>
        <row r="2754">
          <cell r="A2754" t="str">
            <v>Costos Totales</v>
          </cell>
          <cell r="D2754">
            <v>2007</v>
          </cell>
          <cell r="G2754">
            <v>300</v>
          </cell>
          <cell r="Y2754">
            <v>263543522</v>
          </cell>
        </row>
        <row r="2755">
          <cell r="A2755" t="str">
            <v>Costos de Combustible</v>
          </cell>
          <cell r="D2755">
            <v>2007</v>
          </cell>
          <cell r="G2755">
            <v>182</v>
          </cell>
          <cell r="Y2755">
            <v>147940350</v>
          </cell>
        </row>
        <row r="2756">
          <cell r="A2756" t="str">
            <v>Costos de Combustible</v>
          </cell>
          <cell r="D2756">
            <v>2007</v>
          </cell>
          <cell r="G2756">
            <v>182</v>
          </cell>
          <cell r="Y2756">
            <v>35021473</v>
          </cell>
        </row>
        <row r="2757">
          <cell r="A2757" t="str">
            <v>Costos Compra de Energía</v>
          </cell>
          <cell r="D2757">
            <v>2007</v>
          </cell>
          <cell r="G2757">
            <v>182</v>
          </cell>
          <cell r="Y2757">
            <v>268373253</v>
          </cell>
        </row>
        <row r="2758">
          <cell r="A2758" t="str">
            <v>Costos Totales por Compra de Energia</v>
          </cell>
          <cell r="D2758">
            <v>2007</v>
          </cell>
          <cell r="G2758">
            <v>182</v>
          </cell>
          <cell r="Y2758">
            <v>272248754</v>
          </cell>
        </row>
        <row r="2759">
          <cell r="A2759" t="str">
            <v>Costos OyM (D)</v>
          </cell>
          <cell r="D2759">
            <v>2007</v>
          </cell>
          <cell r="G2759">
            <v>182</v>
          </cell>
          <cell r="Y2759">
            <v>3565871.7729835655</v>
          </cell>
        </row>
        <row r="2760">
          <cell r="A2760" t="str">
            <v>Costos OyM (D)</v>
          </cell>
          <cell r="D2760">
            <v>2007</v>
          </cell>
          <cell r="G2760">
            <v>182</v>
          </cell>
          <cell r="Y2760">
            <v>404670.84754136391</v>
          </cell>
        </row>
        <row r="2761">
          <cell r="A2761" t="str">
            <v>Costos OyM (D)</v>
          </cell>
          <cell r="D2761">
            <v>2007</v>
          </cell>
          <cell r="G2761">
            <v>182</v>
          </cell>
          <cell r="Y2761">
            <v>453845.98794433207</v>
          </cell>
        </row>
        <row r="2762">
          <cell r="A2762" t="str">
            <v>Costos OyM (D)</v>
          </cell>
          <cell r="D2762">
            <v>2007</v>
          </cell>
          <cell r="G2762">
            <v>182</v>
          </cell>
          <cell r="Y2762">
            <v>742274.98257746885</v>
          </cell>
        </row>
        <row r="2763">
          <cell r="A2763" t="str">
            <v>Costos OyM (D)</v>
          </cell>
          <cell r="D2763">
            <v>2007</v>
          </cell>
          <cell r="G2763">
            <v>182</v>
          </cell>
          <cell r="Y2763">
            <v>2326308.829558827</v>
          </cell>
        </row>
        <row r="2764">
          <cell r="A2764" t="str">
            <v>Costos de OyM (C )</v>
          </cell>
          <cell r="D2764">
            <v>2007</v>
          </cell>
          <cell r="G2764">
            <v>182</v>
          </cell>
          <cell r="Y2764">
            <v>3815496.076952484</v>
          </cell>
        </row>
        <row r="2765">
          <cell r="A2765" t="str">
            <v>Costos OyM (D)</v>
          </cell>
          <cell r="D2765">
            <v>2007</v>
          </cell>
          <cell r="G2765">
            <v>182</v>
          </cell>
          <cell r="Y2765">
            <v>121537.98294842793</v>
          </cell>
        </row>
        <row r="2766">
          <cell r="A2766" t="str">
            <v>Costos OyM (D)</v>
          </cell>
          <cell r="D2766">
            <v>2007</v>
          </cell>
          <cell r="G2766">
            <v>182</v>
          </cell>
          <cell r="Y2766">
            <v>7529550.9954568213</v>
          </cell>
        </row>
        <row r="2767">
          <cell r="A2767" t="str">
            <v>Costos OyM (D)</v>
          </cell>
          <cell r="D2767">
            <v>2007</v>
          </cell>
          <cell r="G2767">
            <v>182</v>
          </cell>
          <cell r="Y2767">
            <v>222903.7098782291</v>
          </cell>
        </row>
        <row r="2768">
          <cell r="A2768" t="str">
            <v>Costos OyM (D)</v>
          </cell>
          <cell r="D2768">
            <v>2007</v>
          </cell>
          <cell r="G2768">
            <v>182</v>
          </cell>
          <cell r="Y2768">
            <v>44616.019549524121</v>
          </cell>
        </row>
        <row r="2769">
          <cell r="A2769" t="str">
            <v>Costos OyM (D)</v>
          </cell>
          <cell r="D2769">
            <v>2007</v>
          </cell>
          <cell r="G2769">
            <v>182</v>
          </cell>
          <cell r="Y2769">
            <v>10088.936733348273</v>
          </cell>
        </row>
        <row r="2770">
          <cell r="A2770" t="str">
            <v>Costos OyM (D)</v>
          </cell>
          <cell r="D2770">
            <v>2007</v>
          </cell>
          <cell r="G2770">
            <v>182</v>
          </cell>
          <cell r="Y2770">
            <v>2297656.4739340409</v>
          </cell>
        </row>
        <row r="2771">
          <cell r="A2771" t="str">
            <v>Costos OyM (D)</v>
          </cell>
          <cell r="D2771">
            <v>2007</v>
          </cell>
          <cell r="G2771">
            <v>182</v>
          </cell>
          <cell r="Y2771">
            <v>15571048.120754231</v>
          </cell>
        </row>
        <row r="2772">
          <cell r="A2772" t="str">
            <v>Costos OyM (D)</v>
          </cell>
          <cell r="D2772">
            <v>2007</v>
          </cell>
          <cell r="G2772">
            <v>182</v>
          </cell>
          <cell r="Y2772">
            <v>1739892.1906569938</v>
          </cell>
        </row>
        <row r="2773">
          <cell r="A2773" t="str">
            <v>Costos OyM (D)</v>
          </cell>
          <cell r="D2773">
            <v>2007</v>
          </cell>
          <cell r="G2773">
            <v>182</v>
          </cell>
          <cell r="Y2773">
            <v>243436.60606293657</v>
          </cell>
        </row>
        <row r="2774">
          <cell r="A2774" t="str">
            <v>Costos de OyM (C )</v>
          </cell>
          <cell r="D2774">
            <v>2007</v>
          </cell>
          <cell r="G2774">
            <v>182</v>
          </cell>
          <cell r="Y2774">
            <v>156211.76316151989</v>
          </cell>
        </row>
        <row r="2775">
          <cell r="A2775" t="str">
            <v>Costos OyM (D)</v>
          </cell>
          <cell r="D2775">
            <v>2007</v>
          </cell>
          <cell r="G2775">
            <v>182</v>
          </cell>
          <cell r="Y2775">
            <v>351716.288077039</v>
          </cell>
        </row>
        <row r="2776">
          <cell r="A2776" t="str">
            <v>Costos de OyM (C )</v>
          </cell>
          <cell r="D2776">
            <v>2007</v>
          </cell>
          <cell r="G2776">
            <v>182</v>
          </cell>
          <cell r="Y2776">
            <v>18926047.931740925</v>
          </cell>
        </row>
        <row r="2777">
          <cell r="A2777" t="str">
            <v>Costos de OyM (C )</v>
          </cell>
          <cell r="D2777">
            <v>2007</v>
          </cell>
          <cell r="G2777">
            <v>182</v>
          </cell>
          <cell r="Y2777">
            <v>491834.15527707007</v>
          </cell>
        </row>
        <row r="2778">
          <cell r="A2778" t="str">
            <v>Costos de OyM (C )</v>
          </cell>
          <cell r="D2778">
            <v>2007</v>
          </cell>
          <cell r="G2778">
            <v>182</v>
          </cell>
          <cell r="Y2778">
            <v>668984.33006990456</v>
          </cell>
        </row>
        <row r="2779">
          <cell r="A2779" t="str">
            <v>Costos de Administración</v>
          </cell>
          <cell r="D2779">
            <v>2007</v>
          </cell>
          <cell r="G2779">
            <v>182</v>
          </cell>
          <cell r="Y2779">
            <v>44822741.006720759</v>
          </cell>
        </row>
        <row r="2780">
          <cell r="A2780" t="str">
            <v>Costos Totales</v>
          </cell>
          <cell r="D2780">
            <v>2007</v>
          </cell>
          <cell r="G2780">
            <v>182</v>
          </cell>
          <cell r="Y2780">
            <v>682524907</v>
          </cell>
        </row>
        <row r="2781">
          <cell r="A2781" t="str">
            <v>Costos Compra de Energía</v>
          </cell>
          <cell r="D2781">
            <v>2007</v>
          </cell>
          <cell r="G2781">
            <v>179</v>
          </cell>
          <cell r="Y2781">
            <v>521148321</v>
          </cell>
        </row>
        <row r="2782">
          <cell r="A2782" t="str">
            <v>Costos Totales por Compra de Energia</v>
          </cell>
          <cell r="D2782">
            <v>2007</v>
          </cell>
          <cell r="G2782">
            <v>179</v>
          </cell>
          <cell r="Y2782">
            <v>526391951</v>
          </cell>
        </row>
        <row r="2783">
          <cell r="A2783" t="str">
            <v>Costos OyM (D)</v>
          </cell>
          <cell r="D2783">
            <v>2007</v>
          </cell>
          <cell r="G2783">
            <v>179</v>
          </cell>
          <cell r="Y2783">
            <v>9398346.7669713553</v>
          </cell>
        </row>
        <row r="2784">
          <cell r="A2784" t="str">
            <v>Costos OyM (D)</v>
          </cell>
          <cell r="D2784">
            <v>2007</v>
          </cell>
          <cell r="G2784">
            <v>179</v>
          </cell>
          <cell r="Y2784">
            <v>13849.256471267725</v>
          </cell>
        </row>
        <row r="2785">
          <cell r="A2785" t="str">
            <v>Costos OyM (D)</v>
          </cell>
          <cell r="D2785">
            <v>2007</v>
          </cell>
          <cell r="G2785">
            <v>179</v>
          </cell>
          <cell r="Y2785">
            <v>755997.28472235927</v>
          </cell>
        </row>
        <row r="2786">
          <cell r="A2786" t="str">
            <v>Costos OyM (D)</v>
          </cell>
          <cell r="D2786">
            <v>2007</v>
          </cell>
          <cell r="G2786">
            <v>179</v>
          </cell>
          <cell r="Y2786">
            <v>2420788.688644676</v>
          </cell>
        </row>
        <row r="2787">
          <cell r="A2787" t="str">
            <v>Costos OyM (D)</v>
          </cell>
          <cell r="D2787">
            <v>2007</v>
          </cell>
          <cell r="G2787">
            <v>179</v>
          </cell>
          <cell r="Y2787">
            <v>1449658.8717038394</v>
          </cell>
        </row>
        <row r="2788">
          <cell r="A2788" t="str">
            <v>Costos de OyM (C )</v>
          </cell>
          <cell r="D2788">
            <v>2007</v>
          </cell>
          <cell r="G2788">
            <v>179</v>
          </cell>
          <cell r="Y2788">
            <v>7969176.0944735631</v>
          </cell>
        </row>
        <row r="2789">
          <cell r="A2789" t="str">
            <v>Costos OyM (D)</v>
          </cell>
          <cell r="D2789">
            <v>2007</v>
          </cell>
          <cell r="G2789">
            <v>179</v>
          </cell>
          <cell r="Y2789">
            <v>435811.7326610685</v>
          </cell>
        </row>
        <row r="2790">
          <cell r="A2790" t="str">
            <v>Costos OyM (D)</v>
          </cell>
          <cell r="D2790">
            <v>2007</v>
          </cell>
          <cell r="G2790">
            <v>179</v>
          </cell>
          <cell r="Y2790">
            <v>2957357.2168647801</v>
          </cell>
        </row>
        <row r="2791">
          <cell r="A2791" t="str">
            <v>Costos OyM (D)</v>
          </cell>
          <cell r="D2791">
            <v>2007</v>
          </cell>
          <cell r="G2791">
            <v>179</v>
          </cell>
          <cell r="Y2791">
            <v>34589.998234557534</v>
          </cell>
        </row>
        <row r="2792">
          <cell r="A2792" t="str">
            <v>Costos OyM (D)</v>
          </cell>
          <cell r="D2792">
            <v>2007</v>
          </cell>
          <cell r="G2792">
            <v>179</v>
          </cell>
          <cell r="Y2792">
            <v>677877.68139497563</v>
          </cell>
        </row>
        <row r="2793">
          <cell r="A2793" t="str">
            <v>Costos OyM (D)</v>
          </cell>
          <cell r="D2793">
            <v>2007</v>
          </cell>
          <cell r="G2793">
            <v>179</v>
          </cell>
          <cell r="Y2793">
            <v>191481.95235503485</v>
          </cell>
        </row>
        <row r="2794">
          <cell r="A2794" t="str">
            <v>Costos OyM (D)</v>
          </cell>
          <cell r="D2794">
            <v>2007</v>
          </cell>
          <cell r="G2794">
            <v>179</v>
          </cell>
          <cell r="Y2794">
            <v>2004547.0215691524</v>
          </cell>
        </row>
        <row r="2795">
          <cell r="A2795" t="str">
            <v>Costos OyM (D)</v>
          </cell>
          <cell r="D2795">
            <v>2007</v>
          </cell>
          <cell r="G2795">
            <v>179</v>
          </cell>
          <cell r="Y2795">
            <v>11341977.058182059</v>
          </cell>
        </row>
        <row r="2796">
          <cell r="A2796" t="str">
            <v>Costos OyM (D)</v>
          </cell>
          <cell r="D2796">
            <v>2007</v>
          </cell>
          <cell r="G2796">
            <v>179</v>
          </cell>
          <cell r="Y2796">
            <v>1105992.3867108137</v>
          </cell>
        </row>
        <row r="2797">
          <cell r="A2797" t="str">
            <v>Costos OyM (D)</v>
          </cell>
          <cell r="D2797">
            <v>2007</v>
          </cell>
          <cell r="G2797">
            <v>179</v>
          </cell>
          <cell r="Y2797">
            <v>395156.01400074846</v>
          </cell>
        </row>
        <row r="2798">
          <cell r="A2798" t="str">
            <v>Costos de OyM (C )</v>
          </cell>
          <cell r="D2798">
            <v>2007</v>
          </cell>
          <cell r="G2798">
            <v>179</v>
          </cell>
          <cell r="Y2798">
            <v>10123.733820345333</v>
          </cell>
        </row>
        <row r="2799">
          <cell r="A2799" t="str">
            <v>Costos OyM (D)</v>
          </cell>
          <cell r="D2799">
            <v>2007</v>
          </cell>
          <cell r="G2799">
            <v>179</v>
          </cell>
          <cell r="Y2799">
            <v>15452.476150386654</v>
          </cell>
        </row>
        <row r="2800">
          <cell r="A2800" t="str">
            <v>Costos de OyM (C )</v>
          </cell>
          <cell r="D2800">
            <v>2007</v>
          </cell>
          <cell r="G2800">
            <v>179</v>
          </cell>
          <cell r="Y2800">
            <v>35068139.842515185</v>
          </cell>
        </row>
        <row r="2801">
          <cell r="A2801" t="str">
            <v>Costos de OyM (C )</v>
          </cell>
          <cell r="D2801">
            <v>2007</v>
          </cell>
          <cell r="G2801">
            <v>179</v>
          </cell>
          <cell r="Y2801">
            <v>36921597.659107007</v>
          </cell>
        </row>
        <row r="2802">
          <cell r="A2802" t="str">
            <v>Costos de Administración</v>
          </cell>
          <cell r="D2802">
            <v>2007</v>
          </cell>
          <cell r="G2802">
            <v>179</v>
          </cell>
          <cell r="Y2802">
            <v>64828094.159490764</v>
          </cell>
        </row>
        <row r="2803">
          <cell r="A2803" t="str">
            <v>Costos Totales</v>
          </cell>
          <cell r="D2803">
            <v>2007</v>
          </cell>
          <cell r="G2803">
            <v>179</v>
          </cell>
          <cell r="Y2803">
            <v>755281927</v>
          </cell>
        </row>
        <row r="2804">
          <cell r="A2804" t="str">
            <v>Costos de Combustible</v>
          </cell>
          <cell r="D2804">
            <v>2007</v>
          </cell>
          <cell r="G2804">
            <v>61</v>
          </cell>
          <cell r="Y2804">
            <v>1980045</v>
          </cell>
        </row>
        <row r="2805">
          <cell r="A2805" t="str">
            <v>Costos de Combustible</v>
          </cell>
          <cell r="D2805">
            <v>2007</v>
          </cell>
          <cell r="G2805">
            <v>61</v>
          </cell>
          <cell r="Y2805">
            <v>3072012</v>
          </cell>
        </row>
        <row r="2806">
          <cell r="A2806" t="str">
            <v>Costos Compra de Energía</v>
          </cell>
          <cell r="D2806">
            <v>2007</v>
          </cell>
          <cell r="G2806">
            <v>61</v>
          </cell>
          <cell r="Y2806">
            <v>142357501</v>
          </cell>
        </row>
        <row r="2807">
          <cell r="A2807" t="str">
            <v>Costos Totales por Compra de Energia</v>
          </cell>
          <cell r="D2807">
            <v>2007</v>
          </cell>
          <cell r="G2807">
            <v>61</v>
          </cell>
          <cell r="Y2807">
            <v>142549448</v>
          </cell>
        </row>
        <row r="2808">
          <cell r="A2808" t="str">
            <v>Costos OyM (D)</v>
          </cell>
          <cell r="D2808">
            <v>2007</v>
          </cell>
          <cell r="G2808">
            <v>61</v>
          </cell>
          <cell r="Y2808">
            <v>385259.19399138715</v>
          </cell>
        </row>
        <row r="2809">
          <cell r="A2809" t="str">
            <v>Costos OyM (D)</v>
          </cell>
          <cell r="D2809">
            <v>2007</v>
          </cell>
          <cell r="G2809">
            <v>61</v>
          </cell>
          <cell r="Y2809">
            <v>238073.06664589819</v>
          </cell>
        </row>
        <row r="2810">
          <cell r="A2810" t="str">
            <v>Costos OyM (D)</v>
          </cell>
          <cell r="D2810">
            <v>2007</v>
          </cell>
          <cell r="G2810">
            <v>61</v>
          </cell>
          <cell r="Y2810">
            <v>135032.21670168475</v>
          </cell>
        </row>
        <row r="2811">
          <cell r="A2811" t="str">
            <v>Costos OyM (D)</v>
          </cell>
          <cell r="D2811">
            <v>2007</v>
          </cell>
          <cell r="G2811">
            <v>61</v>
          </cell>
          <cell r="Y2811">
            <v>336890.71913124126</v>
          </cell>
        </row>
        <row r="2812">
          <cell r="A2812" t="str">
            <v>Costos de OyM (C )</v>
          </cell>
          <cell r="D2812">
            <v>2007</v>
          </cell>
          <cell r="G2812">
            <v>61</v>
          </cell>
          <cell r="Y2812">
            <v>578812.20709190692</v>
          </cell>
        </row>
        <row r="2813">
          <cell r="A2813" t="str">
            <v>Costos OyM (D)</v>
          </cell>
          <cell r="D2813">
            <v>2007</v>
          </cell>
          <cell r="G2813">
            <v>61</v>
          </cell>
          <cell r="Y2813">
            <v>5574.755464462598</v>
          </cell>
        </row>
        <row r="2814">
          <cell r="A2814" t="str">
            <v>Costos OyM (D)</v>
          </cell>
          <cell r="D2814">
            <v>2007</v>
          </cell>
          <cell r="G2814">
            <v>61</v>
          </cell>
          <cell r="Y2814">
            <v>857946.10276180494</v>
          </cell>
        </row>
        <row r="2815">
          <cell r="A2815" t="str">
            <v>Costos OyM (D)</v>
          </cell>
          <cell r="D2815">
            <v>2007</v>
          </cell>
          <cell r="G2815">
            <v>61</v>
          </cell>
          <cell r="Y2815">
            <v>20178.996956310504</v>
          </cell>
        </row>
        <row r="2816">
          <cell r="A2816" t="str">
            <v>Costos OyM (D)</v>
          </cell>
          <cell r="D2816">
            <v>2007</v>
          </cell>
          <cell r="G2816">
            <v>61</v>
          </cell>
          <cell r="Y2816">
            <v>27364.836527189742</v>
          </cell>
        </row>
        <row r="2817">
          <cell r="A2817" t="str">
            <v>Costos OyM (D)</v>
          </cell>
          <cell r="D2817">
            <v>2007</v>
          </cell>
          <cell r="G2817">
            <v>61</v>
          </cell>
          <cell r="Y2817">
            <v>852507.28954063135</v>
          </cell>
        </row>
        <row r="2818">
          <cell r="A2818" t="str">
            <v>Costos OyM (D)</v>
          </cell>
          <cell r="D2818">
            <v>2007</v>
          </cell>
          <cell r="G2818">
            <v>61</v>
          </cell>
          <cell r="Y2818">
            <v>7025087.3064451991</v>
          </cell>
        </row>
        <row r="2819">
          <cell r="A2819" t="str">
            <v>Costos OyM (D)</v>
          </cell>
          <cell r="D2819">
            <v>2007</v>
          </cell>
          <cell r="G2819">
            <v>61</v>
          </cell>
          <cell r="Y2819">
            <v>512651.68131815334</v>
          </cell>
        </row>
        <row r="2820">
          <cell r="A2820" t="str">
            <v>Costos OyM (D)</v>
          </cell>
          <cell r="D2820">
            <v>2007</v>
          </cell>
          <cell r="G2820">
            <v>61</v>
          </cell>
          <cell r="Y2820">
            <v>186315.02362043923</v>
          </cell>
        </row>
        <row r="2821">
          <cell r="A2821" t="str">
            <v>Costos de OyM (C )</v>
          </cell>
          <cell r="D2821">
            <v>2007</v>
          </cell>
          <cell r="G2821">
            <v>61</v>
          </cell>
          <cell r="Y2821">
            <v>185776.30155707948</v>
          </cell>
        </row>
        <row r="2822">
          <cell r="A2822" t="str">
            <v>Costos OyM (D)</v>
          </cell>
          <cell r="D2822">
            <v>2007</v>
          </cell>
          <cell r="G2822">
            <v>61</v>
          </cell>
          <cell r="Y2822">
            <v>63409.75381182367</v>
          </cell>
        </row>
        <row r="2823">
          <cell r="A2823" t="str">
            <v>Costos de OyM (C )</v>
          </cell>
          <cell r="D2823">
            <v>2007</v>
          </cell>
          <cell r="G2823">
            <v>61</v>
          </cell>
          <cell r="Y2823">
            <v>3654561.1779591218</v>
          </cell>
        </row>
        <row r="2824">
          <cell r="A2824" t="str">
            <v>Costos de OyM (C )</v>
          </cell>
          <cell r="D2824">
            <v>2007</v>
          </cell>
          <cell r="G2824">
            <v>61</v>
          </cell>
          <cell r="Y2824">
            <v>738603.39717070793</v>
          </cell>
        </row>
        <row r="2825">
          <cell r="A2825" t="str">
            <v>Costos de OyM (C )</v>
          </cell>
          <cell r="D2825">
            <v>2007</v>
          </cell>
          <cell r="G2825">
            <v>61</v>
          </cell>
          <cell r="Y2825">
            <v>26615.387216067134</v>
          </cell>
        </row>
        <row r="2826">
          <cell r="A2826" t="str">
            <v>Costos de Administración</v>
          </cell>
          <cell r="D2826">
            <v>2007</v>
          </cell>
          <cell r="G2826">
            <v>61</v>
          </cell>
          <cell r="Y2826">
            <v>6169399.1674169423</v>
          </cell>
        </row>
        <row r="2827">
          <cell r="A2827" t="str">
            <v>Costos Totales</v>
          </cell>
          <cell r="D2827">
            <v>2007</v>
          </cell>
          <cell r="G2827">
            <v>61</v>
          </cell>
          <cell r="Y2827">
            <v>199489204</v>
          </cell>
        </row>
        <row r="2828">
          <cell r="A2828" t="str">
            <v>Costos OyM (D)</v>
          </cell>
          <cell r="D2828">
            <v>2007</v>
          </cell>
          <cell r="G2828">
            <v>61</v>
          </cell>
          <cell r="Y2828">
            <v>76943.309701569029</v>
          </cell>
        </row>
        <row r="2829">
          <cell r="A2829" t="str">
            <v>Costos OyM (D)</v>
          </cell>
          <cell r="D2829">
            <v>2007</v>
          </cell>
          <cell r="G2829">
            <v>61</v>
          </cell>
          <cell r="Y2829">
            <v>235.93281893130705</v>
          </cell>
        </row>
        <row r="2830">
          <cell r="A2830" t="str">
            <v>Costos de Combustible</v>
          </cell>
          <cell r="D2830">
            <v>2007</v>
          </cell>
          <cell r="G2830">
            <v>19</v>
          </cell>
          <cell r="Y2830">
            <v>0</v>
          </cell>
        </row>
        <row r="2831">
          <cell r="A2831" t="str">
            <v>Costos de Combustible</v>
          </cell>
          <cell r="D2831">
            <v>2007</v>
          </cell>
          <cell r="G2831">
            <v>19</v>
          </cell>
          <cell r="Y2831">
            <v>79267</v>
          </cell>
        </row>
        <row r="2832">
          <cell r="A2832" t="str">
            <v>Costos Compra de Energía</v>
          </cell>
          <cell r="D2832">
            <v>2007</v>
          </cell>
          <cell r="G2832">
            <v>19</v>
          </cell>
          <cell r="Y2832">
            <v>381550346</v>
          </cell>
        </row>
        <row r="2833">
          <cell r="A2833" t="str">
            <v>Costos Totales por Compra de Energia</v>
          </cell>
          <cell r="D2833">
            <v>2007</v>
          </cell>
          <cell r="G2833">
            <v>19</v>
          </cell>
          <cell r="Y2833">
            <v>383356153</v>
          </cell>
        </row>
        <row r="2834">
          <cell r="A2834" t="str">
            <v>Costos OyM (D)</v>
          </cell>
          <cell r="D2834">
            <v>2007</v>
          </cell>
          <cell r="G2834">
            <v>19</v>
          </cell>
          <cell r="Y2834">
            <v>1566199.5728493794</v>
          </cell>
        </row>
        <row r="2835">
          <cell r="A2835" t="str">
            <v>Costos OyM (D)</v>
          </cell>
          <cell r="D2835">
            <v>2007</v>
          </cell>
          <cell r="G2835">
            <v>19</v>
          </cell>
          <cell r="Y2835">
            <v>347381.86514638673</v>
          </cell>
        </row>
        <row r="2836">
          <cell r="A2836" t="str">
            <v>Costos OyM (D)</v>
          </cell>
          <cell r="D2836">
            <v>2007</v>
          </cell>
          <cell r="G2836">
            <v>19</v>
          </cell>
          <cell r="Y2836">
            <v>602621.85309357243</v>
          </cell>
        </row>
        <row r="2837">
          <cell r="A2837" t="str">
            <v>Costos OyM (D)</v>
          </cell>
          <cell r="D2837">
            <v>2007</v>
          </cell>
          <cell r="G2837">
            <v>19</v>
          </cell>
          <cell r="Y2837">
            <v>3310386.8643005369</v>
          </cell>
        </row>
        <row r="2838">
          <cell r="A2838" t="str">
            <v>Costos OyM (D)</v>
          </cell>
          <cell r="D2838">
            <v>2007</v>
          </cell>
          <cell r="G2838">
            <v>19</v>
          </cell>
          <cell r="Y2838">
            <v>1004463.7537869886</v>
          </cell>
        </row>
        <row r="2839">
          <cell r="A2839" t="str">
            <v>Costos de OyM (C )</v>
          </cell>
          <cell r="D2839">
            <v>2007</v>
          </cell>
          <cell r="G2839">
            <v>19</v>
          </cell>
          <cell r="Y2839">
            <v>1868058.6427741735</v>
          </cell>
        </row>
        <row r="2840">
          <cell r="A2840" t="str">
            <v>Costos OyM (D)</v>
          </cell>
          <cell r="D2840">
            <v>2007</v>
          </cell>
          <cell r="G2840">
            <v>19</v>
          </cell>
          <cell r="Y2840">
            <v>1189151.9644464157</v>
          </cell>
        </row>
        <row r="2841">
          <cell r="A2841" t="str">
            <v>Costos OyM (D)</v>
          </cell>
          <cell r="D2841">
            <v>2007</v>
          </cell>
          <cell r="G2841">
            <v>19</v>
          </cell>
          <cell r="Y2841">
            <v>5435769.6878093928</v>
          </cell>
        </row>
        <row r="2842">
          <cell r="A2842" t="str">
            <v>Costos OyM (D)</v>
          </cell>
          <cell r="D2842">
            <v>2007</v>
          </cell>
          <cell r="G2842">
            <v>19</v>
          </cell>
          <cell r="Y2842">
            <v>667446.08032936999</v>
          </cell>
        </row>
        <row r="2843">
          <cell r="A2843" t="str">
            <v>Costos OyM (D)</v>
          </cell>
          <cell r="D2843">
            <v>2007</v>
          </cell>
          <cell r="G2843">
            <v>19</v>
          </cell>
          <cell r="Y2843">
            <v>164994.56121634677</v>
          </cell>
        </row>
        <row r="2844">
          <cell r="A2844" t="str">
            <v>Costos OyM (D)</v>
          </cell>
          <cell r="D2844">
            <v>2007</v>
          </cell>
          <cell r="G2844">
            <v>19</v>
          </cell>
          <cell r="Y2844">
            <v>1153313.7692507501</v>
          </cell>
        </row>
        <row r="2845">
          <cell r="A2845" t="str">
            <v>Costos OyM (D)</v>
          </cell>
          <cell r="D2845">
            <v>2007</v>
          </cell>
          <cell r="G2845">
            <v>19</v>
          </cell>
          <cell r="Y2845">
            <v>15173205.843086507</v>
          </cell>
        </row>
        <row r="2846">
          <cell r="A2846" t="str">
            <v>Costos OyM (D)</v>
          </cell>
          <cell r="D2846">
            <v>2007</v>
          </cell>
          <cell r="G2846">
            <v>19</v>
          </cell>
          <cell r="Y2846">
            <v>932013.27905163995</v>
          </cell>
        </row>
        <row r="2847">
          <cell r="A2847" t="str">
            <v>Costos de OyM (C )</v>
          </cell>
          <cell r="D2847">
            <v>2007</v>
          </cell>
          <cell r="G2847">
            <v>19</v>
          </cell>
          <cell r="Y2847">
            <v>16566983.142992266</v>
          </cell>
        </row>
        <row r="2848">
          <cell r="A2848" t="str">
            <v>Costos de OyM (C )</v>
          </cell>
          <cell r="D2848">
            <v>2007</v>
          </cell>
          <cell r="G2848">
            <v>19</v>
          </cell>
          <cell r="Y2848">
            <v>13896399.234282278</v>
          </cell>
        </row>
        <row r="2849">
          <cell r="A2849" t="str">
            <v>Costos de OyM (C )</v>
          </cell>
          <cell r="D2849">
            <v>2007</v>
          </cell>
          <cell r="G2849">
            <v>19</v>
          </cell>
          <cell r="Y2849">
            <v>1077626.5819035242</v>
          </cell>
        </row>
        <row r="2850">
          <cell r="A2850" t="str">
            <v>Costos de Administración</v>
          </cell>
          <cell r="D2850">
            <v>2007</v>
          </cell>
          <cell r="G2850">
            <v>19</v>
          </cell>
          <cell r="Y2850">
            <v>54402463.489846401</v>
          </cell>
        </row>
        <row r="2851">
          <cell r="A2851" t="str">
            <v>Costos Totales</v>
          </cell>
          <cell r="D2851">
            <v>2007</v>
          </cell>
          <cell r="G2851">
            <v>19</v>
          </cell>
          <cell r="Y2851">
            <v>510766394</v>
          </cell>
        </row>
        <row r="2852">
          <cell r="A2852" t="str">
            <v>Costos de Combustible</v>
          </cell>
          <cell r="D2852">
            <v>2007</v>
          </cell>
          <cell r="G2852">
            <v>202</v>
          </cell>
          <cell r="Y2852">
            <v>106023734</v>
          </cell>
        </row>
        <row r="2853">
          <cell r="A2853" t="str">
            <v>Costos Compra de Energía</v>
          </cell>
          <cell r="D2853">
            <v>2007</v>
          </cell>
          <cell r="G2853">
            <v>202</v>
          </cell>
          <cell r="Y2853">
            <v>32354802</v>
          </cell>
        </row>
        <row r="2854">
          <cell r="A2854" t="str">
            <v>Costos Totales por Compra de Energia</v>
          </cell>
          <cell r="D2854">
            <v>2007</v>
          </cell>
          <cell r="G2854">
            <v>202</v>
          </cell>
          <cell r="Y2854">
            <v>33947828</v>
          </cell>
        </row>
        <row r="2855">
          <cell r="A2855" t="str">
            <v>Costos OyM (D)</v>
          </cell>
          <cell r="D2855">
            <v>2007</v>
          </cell>
          <cell r="G2855">
            <v>202</v>
          </cell>
          <cell r="Y2855">
            <v>1397908.6931056781</v>
          </cell>
        </row>
        <row r="2856">
          <cell r="A2856" t="str">
            <v>Costos OyM (D)</v>
          </cell>
          <cell r="D2856">
            <v>2007</v>
          </cell>
          <cell r="G2856">
            <v>202</v>
          </cell>
          <cell r="Y2856">
            <v>605955.24677818757</v>
          </cell>
        </row>
        <row r="2857">
          <cell r="A2857" t="str">
            <v>Costos OyM (D)</v>
          </cell>
          <cell r="D2857">
            <v>2007</v>
          </cell>
          <cell r="G2857">
            <v>202</v>
          </cell>
          <cell r="Y2857">
            <v>129090.08013345768</v>
          </cell>
        </row>
        <row r="2858">
          <cell r="A2858" t="str">
            <v>Costos OyM (D)</v>
          </cell>
          <cell r="D2858">
            <v>2007</v>
          </cell>
          <cell r="G2858">
            <v>202</v>
          </cell>
          <cell r="Y2858">
            <v>315159.05952843995</v>
          </cell>
        </row>
        <row r="2859">
          <cell r="A2859" t="str">
            <v>Costos OyM (D)</v>
          </cell>
          <cell r="D2859">
            <v>2007</v>
          </cell>
          <cell r="G2859">
            <v>202</v>
          </cell>
          <cell r="Y2859">
            <v>769246.5977397731</v>
          </cell>
        </row>
        <row r="2860">
          <cell r="A2860" t="str">
            <v>Costos de OyM (C )</v>
          </cell>
          <cell r="D2860">
            <v>2007</v>
          </cell>
          <cell r="G2860">
            <v>202</v>
          </cell>
          <cell r="Y2860">
            <v>688744.2047155858</v>
          </cell>
        </row>
        <row r="2861">
          <cell r="A2861" t="str">
            <v>Costos OyM (D)</v>
          </cell>
          <cell r="D2861">
            <v>2007</v>
          </cell>
          <cell r="G2861">
            <v>202</v>
          </cell>
          <cell r="Y2861">
            <v>248872.0488152683</v>
          </cell>
        </row>
        <row r="2862">
          <cell r="A2862" t="str">
            <v>Costos OyM (D)</v>
          </cell>
          <cell r="D2862">
            <v>2007</v>
          </cell>
          <cell r="G2862">
            <v>202</v>
          </cell>
          <cell r="Y2862">
            <v>1620620.2862599203</v>
          </cell>
        </row>
        <row r="2863">
          <cell r="A2863" t="str">
            <v>Costos OyM (D)</v>
          </cell>
          <cell r="D2863">
            <v>2007</v>
          </cell>
          <cell r="G2863">
            <v>202</v>
          </cell>
          <cell r="Y2863">
            <v>0</v>
          </cell>
        </row>
        <row r="2864">
          <cell r="A2864" t="str">
            <v>Costos OyM (D)</v>
          </cell>
          <cell r="D2864">
            <v>2007</v>
          </cell>
          <cell r="G2864">
            <v>202</v>
          </cell>
          <cell r="Y2864">
            <v>642578.76121401018</v>
          </cell>
        </row>
        <row r="2865">
          <cell r="A2865" t="str">
            <v>Costos OyM (D)</v>
          </cell>
          <cell r="D2865">
            <v>2007</v>
          </cell>
          <cell r="G2865">
            <v>202</v>
          </cell>
          <cell r="Y2865">
            <v>1840634.3808510478</v>
          </cell>
        </row>
        <row r="2866">
          <cell r="A2866" t="str">
            <v>Costos OyM (D)</v>
          </cell>
          <cell r="D2866">
            <v>2007</v>
          </cell>
          <cell r="G2866">
            <v>202</v>
          </cell>
          <cell r="Y2866">
            <v>3928024.156084666</v>
          </cell>
        </row>
        <row r="2867">
          <cell r="A2867" t="str">
            <v>Costos OyM (D)</v>
          </cell>
          <cell r="D2867">
            <v>2007</v>
          </cell>
          <cell r="G2867">
            <v>202</v>
          </cell>
          <cell r="Y2867">
            <v>1540234.604381182</v>
          </cell>
        </row>
        <row r="2868">
          <cell r="A2868" t="str">
            <v>Costos OyM (D)</v>
          </cell>
          <cell r="D2868">
            <v>2007</v>
          </cell>
          <cell r="G2868">
            <v>202</v>
          </cell>
          <cell r="Y2868">
            <v>276478.43560945918</v>
          </cell>
        </row>
        <row r="2869">
          <cell r="A2869" t="str">
            <v>Costos de OyM (C )</v>
          </cell>
          <cell r="D2869">
            <v>2007</v>
          </cell>
          <cell r="G2869">
            <v>202</v>
          </cell>
          <cell r="Y2869">
            <v>6647.6676301168945</v>
          </cell>
        </row>
        <row r="2870">
          <cell r="A2870" t="str">
            <v>Costos OyM (D)</v>
          </cell>
          <cell r="D2870">
            <v>2007</v>
          </cell>
          <cell r="G2870">
            <v>202</v>
          </cell>
          <cell r="Y2870">
            <v>1011939.4536782691</v>
          </cell>
        </row>
        <row r="2871">
          <cell r="A2871" t="str">
            <v>Costos de OyM (C )</v>
          </cell>
          <cell r="D2871">
            <v>2007</v>
          </cell>
          <cell r="G2871">
            <v>202</v>
          </cell>
          <cell r="Y2871">
            <v>4826628.0067762211</v>
          </cell>
        </row>
        <row r="2872">
          <cell r="A2872" t="str">
            <v>Costos de OyM (C )</v>
          </cell>
          <cell r="D2872">
            <v>2007</v>
          </cell>
          <cell r="G2872">
            <v>202</v>
          </cell>
          <cell r="Y2872">
            <v>678317.12963106413</v>
          </cell>
        </row>
        <row r="2873">
          <cell r="A2873" t="str">
            <v>Costos de Administración</v>
          </cell>
          <cell r="D2873">
            <v>2007</v>
          </cell>
          <cell r="G2873">
            <v>202</v>
          </cell>
          <cell r="Y2873">
            <v>10255316.386271592</v>
          </cell>
        </row>
        <row r="2874">
          <cell r="A2874" t="str">
            <v>Costos Totales</v>
          </cell>
          <cell r="D2874">
            <v>2007</v>
          </cell>
          <cell r="G2874">
            <v>202</v>
          </cell>
          <cell r="Y2874">
            <v>202308145</v>
          </cell>
        </row>
        <row r="2875">
          <cell r="A2875" t="str">
            <v>Costos Compra de Energía</v>
          </cell>
          <cell r="D2875">
            <v>2007</v>
          </cell>
          <cell r="G2875">
            <v>207</v>
          </cell>
          <cell r="Y2875">
            <v>201159441</v>
          </cell>
        </row>
        <row r="2876">
          <cell r="A2876" t="str">
            <v>Costos Totales por Compra de Energia</v>
          </cell>
          <cell r="D2876">
            <v>2007</v>
          </cell>
          <cell r="G2876">
            <v>207</v>
          </cell>
          <cell r="Y2876">
            <v>201159441</v>
          </cell>
        </row>
        <row r="2877">
          <cell r="A2877" t="str">
            <v>Costos de Administración</v>
          </cell>
          <cell r="D2877">
            <v>2007</v>
          </cell>
          <cell r="G2877">
            <v>207</v>
          </cell>
          <cell r="Y2877">
            <v>0</v>
          </cell>
        </row>
        <row r="2878">
          <cell r="A2878" t="str">
            <v>Costos Totales</v>
          </cell>
          <cell r="D2878">
            <v>2007</v>
          </cell>
          <cell r="G2878">
            <v>207</v>
          </cell>
          <cell r="Y2878">
            <v>214607813</v>
          </cell>
        </row>
        <row r="2879">
          <cell r="A2879" t="str">
            <v>Costos de Combustible</v>
          </cell>
          <cell r="D2879">
            <v>2007</v>
          </cell>
          <cell r="G2879">
            <v>119</v>
          </cell>
          <cell r="Y2879">
            <v>313213452</v>
          </cell>
        </row>
        <row r="2880">
          <cell r="A2880" t="str">
            <v>Costos de Combustible</v>
          </cell>
          <cell r="D2880">
            <v>2007</v>
          </cell>
          <cell r="G2880">
            <v>119</v>
          </cell>
          <cell r="Y2880">
            <v>3015733</v>
          </cell>
        </row>
        <row r="2881">
          <cell r="A2881" t="str">
            <v>Costos Compra de Energía</v>
          </cell>
          <cell r="D2881">
            <v>2007</v>
          </cell>
          <cell r="G2881">
            <v>119</v>
          </cell>
          <cell r="Y2881">
            <v>232743733</v>
          </cell>
        </row>
        <row r="2882">
          <cell r="A2882" t="str">
            <v>Costos Totales por Compra de Energia</v>
          </cell>
          <cell r="D2882">
            <v>2007</v>
          </cell>
          <cell r="G2882">
            <v>119</v>
          </cell>
          <cell r="Y2882">
            <v>233752177</v>
          </cell>
        </row>
        <row r="2883">
          <cell r="A2883" t="str">
            <v>Costos OyM (D)</v>
          </cell>
          <cell r="D2883">
            <v>2007</v>
          </cell>
          <cell r="G2883">
            <v>119</v>
          </cell>
          <cell r="Y2883">
            <v>2825626.9361385196</v>
          </cell>
        </row>
        <row r="2884">
          <cell r="A2884" t="str">
            <v>Costos OyM (D)</v>
          </cell>
          <cell r="D2884">
            <v>2007</v>
          </cell>
          <cell r="G2884">
            <v>119</v>
          </cell>
          <cell r="Y2884">
            <v>0</v>
          </cell>
        </row>
        <row r="2885">
          <cell r="A2885" t="str">
            <v>Costos OyM (D)</v>
          </cell>
          <cell r="D2885">
            <v>2007</v>
          </cell>
          <cell r="G2885">
            <v>119</v>
          </cell>
          <cell r="Y2885">
            <v>571974.17991439556</v>
          </cell>
        </row>
        <row r="2886">
          <cell r="A2886" t="str">
            <v>Costos OyM (D)</v>
          </cell>
          <cell r="D2886">
            <v>2007</v>
          </cell>
          <cell r="G2886">
            <v>119</v>
          </cell>
          <cell r="Y2886">
            <v>1621867.3597314144</v>
          </cell>
        </row>
        <row r="2887">
          <cell r="A2887" t="str">
            <v>Costos OyM (D)</v>
          </cell>
          <cell r="D2887">
            <v>2007</v>
          </cell>
          <cell r="G2887">
            <v>119</v>
          </cell>
          <cell r="Y2887">
            <v>1956964.9894387776</v>
          </cell>
        </row>
        <row r="2888">
          <cell r="A2888" t="str">
            <v>Costos de OyM (C )</v>
          </cell>
          <cell r="D2888">
            <v>2007</v>
          </cell>
          <cell r="G2888">
            <v>119</v>
          </cell>
          <cell r="Y2888">
            <v>2928549.8137102239</v>
          </cell>
        </row>
        <row r="2889">
          <cell r="A2889" t="str">
            <v>Costos OyM (D)</v>
          </cell>
          <cell r="D2889">
            <v>2007</v>
          </cell>
          <cell r="G2889">
            <v>119</v>
          </cell>
          <cell r="Y2889">
            <v>409675.99377154949</v>
          </cell>
        </row>
        <row r="2890">
          <cell r="A2890" t="str">
            <v>Costos OyM (D)</v>
          </cell>
          <cell r="D2890">
            <v>2007</v>
          </cell>
          <cell r="G2890">
            <v>119</v>
          </cell>
          <cell r="Y2890">
            <v>2816656.9950606744</v>
          </cell>
        </row>
        <row r="2891">
          <cell r="A2891" t="str">
            <v>Costos OyM (D)</v>
          </cell>
          <cell r="D2891">
            <v>2007</v>
          </cell>
          <cell r="G2891">
            <v>119</v>
          </cell>
          <cell r="Y2891">
            <v>35315.772525174791</v>
          </cell>
        </row>
        <row r="2892">
          <cell r="A2892" t="str">
            <v>Costos OyM (D)</v>
          </cell>
          <cell r="D2892">
            <v>2007</v>
          </cell>
          <cell r="G2892">
            <v>119</v>
          </cell>
          <cell r="Y2892">
            <v>1222742.0569245501</v>
          </cell>
        </row>
        <row r="2893">
          <cell r="A2893" t="str">
            <v>Costos OyM (D)</v>
          </cell>
          <cell r="D2893">
            <v>2007</v>
          </cell>
          <cell r="G2893">
            <v>119</v>
          </cell>
          <cell r="Y2893">
            <v>2457.071785727469</v>
          </cell>
        </row>
        <row r="2894">
          <cell r="A2894" t="str">
            <v>Costos OyM (D)</v>
          </cell>
          <cell r="D2894">
            <v>2007</v>
          </cell>
          <cell r="G2894">
            <v>119</v>
          </cell>
          <cell r="Y2894">
            <v>2033403.8523036793</v>
          </cell>
        </row>
        <row r="2895">
          <cell r="A2895" t="str">
            <v>Costos OyM (D)</v>
          </cell>
          <cell r="D2895">
            <v>2007</v>
          </cell>
          <cell r="G2895">
            <v>119</v>
          </cell>
          <cell r="Y2895">
            <v>22715597.20134126</v>
          </cell>
        </row>
        <row r="2896">
          <cell r="A2896" t="str">
            <v>Costos OyM (D)</v>
          </cell>
          <cell r="D2896">
            <v>2007</v>
          </cell>
          <cell r="G2896">
            <v>119</v>
          </cell>
          <cell r="Y2896">
            <v>2780934.5192952463</v>
          </cell>
        </row>
        <row r="2897">
          <cell r="A2897" t="str">
            <v>Costos OyM (D)</v>
          </cell>
          <cell r="D2897">
            <v>2007</v>
          </cell>
          <cell r="G2897">
            <v>119</v>
          </cell>
          <cell r="Y2897">
            <v>366159.87055409083</v>
          </cell>
        </row>
        <row r="2898">
          <cell r="A2898" t="str">
            <v>Costos de OyM (C )</v>
          </cell>
          <cell r="D2898">
            <v>2007</v>
          </cell>
          <cell r="G2898">
            <v>119</v>
          </cell>
          <cell r="Y2898">
            <v>60.668252835273336</v>
          </cell>
        </row>
        <row r="2899">
          <cell r="A2899" t="str">
            <v>Costos OyM (D)</v>
          </cell>
          <cell r="D2899">
            <v>2007</v>
          </cell>
          <cell r="G2899">
            <v>119</v>
          </cell>
          <cell r="Y2899">
            <v>377772.259203967</v>
          </cell>
        </row>
        <row r="2900">
          <cell r="A2900" t="str">
            <v>Costos de OyM (C )</v>
          </cell>
          <cell r="D2900">
            <v>2007</v>
          </cell>
          <cell r="G2900">
            <v>119</v>
          </cell>
          <cell r="Y2900">
            <v>17408396.758995488</v>
          </cell>
        </row>
        <row r="2901">
          <cell r="A2901" t="str">
            <v>Costos de OyM (C )</v>
          </cell>
          <cell r="D2901">
            <v>2007</v>
          </cell>
          <cell r="G2901">
            <v>119</v>
          </cell>
          <cell r="Y2901">
            <v>628292.78470989037</v>
          </cell>
        </row>
        <row r="2902">
          <cell r="A2902" t="str">
            <v>Costos de OyM (C )</v>
          </cell>
          <cell r="D2902">
            <v>2007</v>
          </cell>
          <cell r="G2902">
            <v>119</v>
          </cell>
          <cell r="Y2902">
            <v>1633378.1120010456</v>
          </cell>
        </row>
        <row r="2903">
          <cell r="A2903" t="str">
            <v>Costos de Administración</v>
          </cell>
          <cell r="D2903">
            <v>2007</v>
          </cell>
          <cell r="G2903">
            <v>119</v>
          </cell>
          <cell r="Y2903">
            <v>33729702.580087185</v>
          </cell>
        </row>
        <row r="2904">
          <cell r="A2904" t="str">
            <v>Costos Totales</v>
          </cell>
          <cell r="D2904">
            <v>2007</v>
          </cell>
          <cell r="G2904">
            <v>119</v>
          </cell>
          <cell r="Y2904">
            <v>848386491</v>
          </cell>
        </row>
        <row r="2905">
          <cell r="A2905" t="str">
            <v>Costos de Combustible</v>
          </cell>
          <cell r="D2905">
            <v>2007</v>
          </cell>
          <cell r="G2905">
            <v>65</v>
          </cell>
          <cell r="Y2905">
            <v>516262837</v>
          </cell>
        </row>
        <row r="2906">
          <cell r="A2906" t="str">
            <v>Costos de Combustible</v>
          </cell>
          <cell r="D2906">
            <v>2007</v>
          </cell>
          <cell r="G2906">
            <v>65</v>
          </cell>
          <cell r="Y2906">
            <v>9292721</v>
          </cell>
        </row>
        <row r="2907">
          <cell r="A2907" t="str">
            <v>Costos Compra de Energía</v>
          </cell>
          <cell r="D2907">
            <v>2007</v>
          </cell>
          <cell r="G2907">
            <v>65</v>
          </cell>
          <cell r="Y2907">
            <v>368765775</v>
          </cell>
        </row>
        <row r="2908">
          <cell r="A2908" t="str">
            <v>Costos Totales por Compra de Energia</v>
          </cell>
          <cell r="D2908">
            <v>2007</v>
          </cell>
          <cell r="G2908">
            <v>65</v>
          </cell>
          <cell r="Y2908">
            <v>369679487</v>
          </cell>
        </row>
        <row r="2909">
          <cell r="A2909" t="str">
            <v>Costos OyM (D)</v>
          </cell>
          <cell r="D2909">
            <v>2007</v>
          </cell>
          <cell r="G2909">
            <v>65</v>
          </cell>
          <cell r="Y2909">
            <v>280036.52721686603</v>
          </cell>
        </row>
        <row r="2910">
          <cell r="A2910" t="str">
            <v>Costos OyM (D)</v>
          </cell>
          <cell r="D2910">
            <v>2007</v>
          </cell>
          <cell r="G2910">
            <v>65</v>
          </cell>
          <cell r="Y2910">
            <v>1951216.0930841514</v>
          </cell>
        </row>
        <row r="2911">
          <cell r="A2911" t="str">
            <v>Costos OyM (D)</v>
          </cell>
          <cell r="D2911">
            <v>2007</v>
          </cell>
          <cell r="G2911">
            <v>65</v>
          </cell>
          <cell r="Y2911">
            <v>906835.87680282758</v>
          </cell>
        </row>
        <row r="2912">
          <cell r="A2912" t="str">
            <v>Costos OyM (D)</v>
          </cell>
          <cell r="D2912">
            <v>2007</v>
          </cell>
          <cell r="G2912">
            <v>65</v>
          </cell>
          <cell r="Y2912">
            <v>618801.22702419024</v>
          </cell>
        </row>
        <row r="2913">
          <cell r="A2913" t="str">
            <v>Costos OyM (D)</v>
          </cell>
          <cell r="D2913">
            <v>2007</v>
          </cell>
          <cell r="G2913">
            <v>65</v>
          </cell>
          <cell r="Y2913">
            <v>964836.02812344057</v>
          </cell>
        </row>
        <row r="2914">
          <cell r="A2914" t="str">
            <v>Costos de OyM (C )</v>
          </cell>
          <cell r="D2914">
            <v>2007</v>
          </cell>
          <cell r="G2914">
            <v>65</v>
          </cell>
          <cell r="Y2914">
            <v>1795805.0006196902</v>
          </cell>
        </row>
        <row r="2915">
          <cell r="A2915" t="str">
            <v>Costos OyM (D)</v>
          </cell>
          <cell r="D2915">
            <v>2007</v>
          </cell>
          <cell r="G2915">
            <v>65</v>
          </cell>
          <cell r="Y2915">
            <v>260747.33403481077</v>
          </cell>
        </row>
        <row r="2916">
          <cell r="A2916" t="str">
            <v>Costos OyM (D)</v>
          </cell>
          <cell r="D2916">
            <v>2007</v>
          </cell>
          <cell r="G2916">
            <v>65</v>
          </cell>
          <cell r="Y2916">
            <v>5195385.6030275822</v>
          </cell>
        </row>
        <row r="2917">
          <cell r="A2917" t="str">
            <v>Costos OyM (D)</v>
          </cell>
          <cell r="D2917">
            <v>2007</v>
          </cell>
          <cell r="G2917">
            <v>65</v>
          </cell>
          <cell r="Y2917">
            <v>10394.525908345015</v>
          </cell>
        </row>
        <row r="2918">
          <cell r="A2918" t="str">
            <v>Costos OyM (D)</v>
          </cell>
          <cell r="D2918">
            <v>2007</v>
          </cell>
          <cell r="G2918">
            <v>65</v>
          </cell>
          <cell r="Y2918">
            <v>132171.81214454613</v>
          </cell>
        </row>
        <row r="2919">
          <cell r="A2919" t="str">
            <v>Costos OyM (D)</v>
          </cell>
          <cell r="D2919">
            <v>2007</v>
          </cell>
          <cell r="G2919">
            <v>65</v>
          </cell>
          <cell r="Y2919">
            <v>3903230.9872838273</v>
          </cell>
        </row>
        <row r="2920">
          <cell r="A2920" t="str">
            <v>Costos OyM (D)</v>
          </cell>
          <cell r="D2920">
            <v>2007</v>
          </cell>
          <cell r="G2920">
            <v>65</v>
          </cell>
          <cell r="Y2920">
            <v>7055650.7179033281</v>
          </cell>
        </row>
        <row r="2921">
          <cell r="A2921" t="str">
            <v>Costos OyM (D)</v>
          </cell>
          <cell r="D2921">
            <v>2007</v>
          </cell>
          <cell r="G2921">
            <v>65</v>
          </cell>
          <cell r="Y2921">
            <v>3116151.2389016892</v>
          </cell>
        </row>
        <row r="2922">
          <cell r="A2922" t="str">
            <v>Costos OyM (D)</v>
          </cell>
          <cell r="D2922">
            <v>2007</v>
          </cell>
          <cell r="G2922">
            <v>65</v>
          </cell>
          <cell r="Y2922">
            <v>922796.17025872355</v>
          </cell>
        </row>
        <row r="2923">
          <cell r="A2923" t="str">
            <v>Costos de OyM (C )</v>
          </cell>
          <cell r="D2923">
            <v>2007</v>
          </cell>
          <cell r="G2923">
            <v>65</v>
          </cell>
          <cell r="Y2923">
            <v>12952.671980330857</v>
          </cell>
        </row>
        <row r="2924">
          <cell r="A2924" t="str">
            <v>Costos OyM (D)</v>
          </cell>
          <cell r="D2924">
            <v>2007</v>
          </cell>
          <cell r="G2924">
            <v>65</v>
          </cell>
          <cell r="Y2924">
            <v>1581947.5267682371</v>
          </cell>
        </row>
        <row r="2925">
          <cell r="A2925" t="str">
            <v>Costos de OyM (C )</v>
          </cell>
          <cell r="D2925">
            <v>2007</v>
          </cell>
          <cell r="G2925">
            <v>65</v>
          </cell>
          <cell r="Y2925">
            <v>13767774.673868353</v>
          </cell>
        </row>
        <row r="2926">
          <cell r="A2926" t="str">
            <v>Costos de OyM (C )</v>
          </cell>
          <cell r="D2926">
            <v>2007</v>
          </cell>
          <cell r="G2926">
            <v>65</v>
          </cell>
          <cell r="Y2926">
            <v>24662553.677844975</v>
          </cell>
        </row>
        <row r="2927">
          <cell r="A2927" t="str">
            <v>Costos de OyM (C )</v>
          </cell>
          <cell r="D2927">
            <v>2007</v>
          </cell>
          <cell r="G2927">
            <v>65</v>
          </cell>
          <cell r="Y2927">
            <v>730269.37680900318</v>
          </cell>
        </row>
        <row r="2928">
          <cell r="A2928" t="str">
            <v>Costos de Administración</v>
          </cell>
          <cell r="D2928">
            <v>2007</v>
          </cell>
          <cell r="G2928">
            <v>65</v>
          </cell>
          <cell r="Y2928">
            <v>34970627.548217364</v>
          </cell>
        </row>
        <row r="2929">
          <cell r="A2929" t="str">
            <v>Costos Totales</v>
          </cell>
          <cell r="D2929">
            <v>2007</v>
          </cell>
          <cell r="G2929">
            <v>65</v>
          </cell>
          <cell r="Y2929">
            <v>1105385913</v>
          </cell>
        </row>
        <row r="2930">
          <cell r="A2930" t="str">
            <v>Costos de OyM (C )</v>
          </cell>
          <cell r="D2930">
            <v>2007</v>
          </cell>
          <cell r="G2930">
            <v>297</v>
          </cell>
          <cell r="Y2930">
            <v>1713660.1862807302</v>
          </cell>
        </row>
        <row r="2931">
          <cell r="A2931" t="str">
            <v>Costos de OyM (C )</v>
          </cell>
          <cell r="D2931">
            <v>2007</v>
          </cell>
          <cell r="G2931">
            <v>297</v>
          </cell>
          <cell r="Y2931">
            <v>294899.38914295472</v>
          </cell>
        </row>
        <row r="2932">
          <cell r="A2932" t="str">
            <v>Costos de Administración</v>
          </cell>
          <cell r="D2932">
            <v>2007</v>
          </cell>
          <cell r="G2932">
            <v>297</v>
          </cell>
          <cell r="Y2932">
            <v>7866788.3041045079</v>
          </cell>
        </row>
        <row r="2933">
          <cell r="A2933" t="str">
            <v>Costos Totales</v>
          </cell>
          <cell r="D2933">
            <v>2007</v>
          </cell>
          <cell r="G2933">
            <v>297</v>
          </cell>
          <cell r="Y2933">
            <v>57527544</v>
          </cell>
        </row>
        <row r="2934">
          <cell r="A2934" t="str">
            <v>Costos de Combustible</v>
          </cell>
          <cell r="D2934">
            <v>2007</v>
          </cell>
          <cell r="G2934">
            <v>304</v>
          </cell>
          <cell r="Y2934">
            <v>0</v>
          </cell>
        </row>
        <row r="2935">
          <cell r="A2935" t="str">
            <v>Costos Compra de Energía</v>
          </cell>
          <cell r="D2935">
            <v>2007</v>
          </cell>
          <cell r="G2935">
            <v>304</v>
          </cell>
          <cell r="Y2935">
            <v>30736026</v>
          </cell>
        </row>
        <row r="2936">
          <cell r="A2936" t="str">
            <v>Costos Totales por Compra de Energia</v>
          </cell>
          <cell r="D2936">
            <v>2007</v>
          </cell>
          <cell r="G2936">
            <v>304</v>
          </cell>
          <cell r="Y2936">
            <v>30762340</v>
          </cell>
        </row>
        <row r="2937">
          <cell r="A2937" t="str">
            <v>Costos de OyM (C )</v>
          </cell>
          <cell r="D2937">
            <v>2007</v>
          </cell>
          <cell r="G2937">
            <v>304</v>
          </cell>
          <cell r="Y2937">
            <v>0</v>
          </cell>
        </row>
        <row r="2938">
          <cell r="A2938" t="str">
            <v>Costos de OyM (C )</v>
          </cell>
          <cell r="D2938">
            <v>2007</v>
          </cell>
          <cell r="G2938">
            <v>304</v>
          </cell>
          <cell r="Y2938">
            <v>352.77465537547829</v>
          </cell>
        </row>
        <row r="2939">
          <cell r="A2939" t="str">
            <v>Costos de OyM (C )</v>
          </cell>
          <cell r="D2939">
            <v>2007</v>
          </cell>
          <cell r="G2939">
            <v>304</v>
          </cell>
          <cell r="Y2939">
            <v>465954.6514981715</v>
          </cell>
        </row>
        <row r="2940">
          <cell r="A2940" t="str">
            <v>Costos de Administración</v>
          </cell>
          <cell r="D2940">
            <v>2007</v>
          </cell>
          <cell r="G2940">
            <v>304</v>
          </cell>
          <cell r="Y2940">
            <v>3961.8414995461089</v>
          </cell>
        </row>
        <row r="2941">
          <cell r="A2941" t="str">
            <v>Costos Totales</v>
          </cell>
          <cell r="D2941">
            <v>2007</v>
          </cell>
          <cell r="G2941">
            <v>304</v>
          </cell>
          <cell r="Y2941">
            <v>31565110</v>
          </cell>
        </row>
        <row r="2942">
          <cell r="A2942" t="str">
            <v>Costos de Combustible</v>
          </cell>
          <cell r="D2942">
            <v>2007</v>
          </cell>
          <cell r="G2942">
            <v>226</v>
          </cell>
          <cell r="Y2942">
            <v>93543876</v>
          </cell>
        </row>
        <row r="2943">
          <cell r="A2943" t="str">
            <v>Costos Compra de Energía</v>
          </cell>
          <cell r="D2943">
            <v>2007</v>
          </cell>
          <cell r="G2943">
            <v>226</v>
          </cell>
          <cell r="Y2943">
            <v>72321236</v>
          </cell>
        </row>
        <row r="2944">
          <cell r="A2944" t="str">
            <v>Costos Totales por Compra de Energia</v>
          </cell>
          <cell r="D2944">
            <v>2007</v>
          </cell>
          <cell r="G2944">
            <v>226</v>
          </cell>
          <cell r="Y2944">
            <v>72983317</v>
          </cell>
        </row>
        <row r="2945">
          <cell r="A2945" t="str">
            <v>Costos de OyM (C )</v>
          </cell>
          <cell r="D2945">
            <v>2007</v>
          </cell>
          <cell r="G2945">
            <v>226</v>
          </cell>
          <cell r="Y2945">
            <v>57483.169561421484</v>
          </cell>
        </row>
        <row r="2946">
          <cell r="A2946" t="str">
            <v>Costos de OyM (C )</v>
          </cell>
          <cell r="D2946">
            <v>2007</v>
          </cell>
          <cell r="G2946">
            <v>226</v>
          </cell>
          <cell r="Y2946">
            <v>40016.330175680843</v>
          </cell>
        </row>
        <row r="2947">
          <cell r="A2947" t="str">
            <v>Costos de OyM (C )</v>
          </cell>
          <cell r="D2947">
            <v>2007</v>
          </cell>
          <cell r="G2947">
            <v>226</v>
          </cell>
          <cell r="Y2947">
            <v>1007573.8491435651</v>
          </cell>
        </row>
        <row r="2948">
          <cell r="A2948" t="str">
            <v>Costos de Administración</v>
          </cell>
          <cell r="D2948">
            <v>2007</v>
          </cell>
          <cell r="G2948">
            <v>226</v>
          </cell>
          <cell r="Y2948">
            <v>253440.93188592195</v>
          </cell>
        </row>
        <row r="2949">
          <cell r="A2949" t="str">
            <v>Costos Totales</v>
          </cell>
          <cell r="D2949">
            <v>2007</v>
          </cell>
          <cell r="G2949">
            <v>226</v>
          </cell>
          <cell r="Y2949">
            <v>229884038</v>
          </cell>
        </row>
        <row r="2950">
          <cell r="A2950" t="str">
            <v>Costos de Combustible</v>
          </cell>
          <cell r="D2950">
            <v>2007</v>
          </cell>
          <cell r="G2950">
            <v>94</v>
          </cell>
          <cell r="Y2950">
            <v>28181953</v>
          </cell>
        </row>
        <row r="2951">
          <cell r="A2951" t="str">
            <v>Costos de Combustible</v>
          </cell>
          <cell r="D2951">
            <v>2007</v>
          </cell>
          <cell r="G2951">
            <v>94</v>
          </cell>
          <cell r="Y2951">
            <v>145416734</v>
          </cell>
        </row>
        <row r="2952">
          <cell r="A2952" t="str">
            <v>Costos Compra de Energía</v>
          </cell>
          <cell r="D2952">
            <v>2007</v>
          </cell>
          <cell r="G2952">
            <v>94</v>
          </cell>
          <cell r="Y2952">
            <v>33275518</v>
          </cell>
        </row>
        <row r="2953">
          <cell r="A2953" t="str">
            <v>Costos Totales por Compra de Energia</v>
          </cell>
          <cell r="D2953">
            <v>2007</v>
          </cell>
          <cell r="G2953">
            <v>94</v>
          </cell>
          <cell r="Y2953">
            <v>33508808</v>
          </cell>
        </row>
        <row r="2954">
          <cell r="A2954" t="str">
            <v>Costos OyM (D)</v>
          </cell>
          <cell r="D2954">
            <v>2007</v>
          </cell>
          <cell r="G2954">
            <v>94</v>
          </cell>
          <cell r="Y2954">
            <v>169108.78018266318</v>
          </cell>
        </row>
        <row r="2955">
          <cell r="A2955" t="str">
            <v>Costos OyM (D)</v>
          </cell>
          <cell r="D2955">
            <v>2007</v>
          </cell>
          <cell r="G2955">
            <v>94</v>
          </cell>
          <cell r="Y2955">
            <v>1212759.8517045279</v>
          </cell>
        </row>
        <row r="2956">
          <cell r="A2956" t="str">
            <v>Costos OyM (D)</v>
          </cell>
          <cell r="D2956">
            <v>2007</v>
          </cell>
          <cell r="G2956">
            <v>94</v>
          </cell>
          <cell r="Y2956">
            <v>480491.7911185883</v>
          </cell>
        </row>
        <row r="2957">
          <cell r="A2957" t="str">
            <v>Costos de OyM (C )</v>
          </cell>
          <cell r="D2957">
            <v>2007</v>
          </cell>
          <cell r="G2957">
            <v>94</v>
          </cell>
          <cell r="Y2957">
            <v>936454.92801433406</v>
          </cell>
        </row>
        <row r="2958">
          <cell r="A2958" t="str">
            <v>Costos OyM (D)</v>
          </cell>
          <cell r="D2958">
            <v>2007</v>
          </cell>
          <cell r="G2958">
            <v>94</v>
          </cell>
          <cell r="Y2958">
            <v>9857.4978728728001</v>
          </cell>
        </row>
        <row r="2959">
          <cell r="A2959" t="str">
            <v>Costos OyM (D)</v>
          </cell>
          <cell r="D2959">
            <v>2007</v>
          </cell>
          <cell r="G2959">
            <v>94</v>
          </cell>
          <cell r="Y2959">
            <v>315659.01240665157</v>
          </cell>
        </row>
        <row r="2960">
          <cell r="A2960" t="str">
            <v>Costos OyM (D)</v>
          </cell>
          <cell r="D2960">
            <v>2007</v>
          </cell>
          <cell r="G2960">
            <v>94</v>
          </cell>
          <cell r="Y2960">
            <v>41361.270137886044</v>
          </cell>
        </row>
        <row r="2961">
          <cell r="A2961" t="str">
            <v>Costos OyM (D)</v>
          </cell>
          <cell r="D2961">
            <v>2007</v>
          </cell>
          <cell r="G2961">
            <v>94</v>
          </cell>
          <cell r="Y2961">
            <v>644541.49756959581</v>
          </cell>
        </row>
        <row r="2962">
          <cell r="A2962" t="str">
            <v>Costos OyM (D)</v>
          </cell>
          <cell r="D2962">
            <v>2007</v>
          </cell>
          <cell r="G2962">
            <v>94</v>
          </cell>
          <cell r="Y2962">
            <v>1937087.0876990079</v>
          </cell>
        </row>
        <row r="2963">
          <cell r="A2963" t="str">
            <v>Costos OyM (D)</v>
          </cell>
          <cell r="D2963">
            <v>2007</v>
          </cell>
          <cell r="G2963">
            <v>94</v>
          </cell>
          <cell r="Y2963">
            <v>623203.05933168007</v>
          </cell>
        </row>
        <row r="2964">
          <cell r="A2964" t="str">
            <v>Costos OyM (D)</v>
          </cell>
          <cell r="D2964">
            <v>2007</v>
          </cell>
          <cell r="G2964">
            <v>94</v>
          </cell>
          <cell r="Y2964">
            <v>126561.10501243686</v>
          </cell>
        </row>
        <row r="2965">
          <cell r="A2965" t="str">
            <v>Costos de OyM (C )</v>
          </cell>
          <cell r="D2965">
            <v>2007</v>
          </cell>
          <cell r="G2965">
            <v>94</v>
          </cell>
          <cell r="Y2965">
            <v>480.85207802772197</v>
          </cell>
        </row>
        <row r="2966">
          <cell r="A2966" t="str">
            <v>Costos OyM (D)</v>
          </cell>
          <cell r="D2966">
            <v>2007</v>
          </cell>
          <cell r="G2966">
            <v>94</v>
          </cell>
          <cell r="Y2966">
            <v>411472.4536642693</v>
          </cell>
        </row>
        <row r="2967">
          <cell r="A2967" t="str">
            <v>Costos de OyM (C )</v>
          </cell>
          <cell r="D2967">
            <v>2007</v>
          </cell>
          <cell r="G2967">
            <v>94</v>
          </cell>
          <cell r="Y2967">
            <v>3439456.2701008422</v>
          </cell>
        </row>
        <row r="2968">
          <cell r="A2968" t="str">
            <v>Costos de OyM (C )</v>
          </cell>
          <cell r="D2968">
            <v>2007</v>
          </cell>
          <cell r="G2968">
            <v>94</v>
          </cell>
          <cell r="Y2968">
            <v>4940052.922882583</v>
          </cell>
        </row>
        <row r="2969">
          <cell r="A2969" t="str">
            <v>Costos de Administración</v>
          </cell>
          <cell r="D2969">
            <v>2007</v>
          </cell>
          <cell r="G2969">
            <v>94</v>
          </cell>
          <cell r="Y2969">
            <v>4402448.1526105683</v>
          </cell>
        </row>
        <row r="2970">
          <cell r="A2970" t="str">
            <v>Costos Totales</v>
          </cell>
          <cell r="D2970">
            <v>2007</v>
          </cell>
          <cell r="G2970">
            <v>94</v>
          </cell>
          <cell r="Y2970">
            <v>261939836</v>
          </cell>
        </row>
        <row r="2971">
          <cell r="A2971" t="str">
            <v>Costos de Combustible</v>
          </cell>
          <cell r="D2971">
            <v>2007</v>
          </cell>
          <cell r="G2971">
            <v>128</v>
          </cell>
          <cell r="Y2971">
            <v>128223763</v>
          </cell>
        </row>
        <row r="2972">
          <cell r="A2972" t="str">
            <v>Costos Compra de Energía</v>
          </cell>
          <cell r="D2972">
            <v>2007</v>
          </cell>
          <cell r="G2972">
            <v>128</v>
          </cell>
          <cell r="Y2972">
            <v>268176318</v>
          </cell>
        </row>
        <row r="2973">
          <cell r="A2973" t="str">
            <v>Costos Totales por Compra de Energia</v>
          </cell>
          <cell r="D2973">
            <v>2007</v>
          </cell>
          <cell r="G2973">
            <v>128</v>
          </cell>
          <cell r="Y2973">
            <v>269324586</v>
          </cell>
        </row>
        <row r="2974">
          <cell r="A2974" t="str">
            <v>Costos de Administración</v>
          </cell>
          <cell r="D2974">
            <v>2007</v>
          </cell>
          <cell r="G2974">
            <v>128</v>
          </cell>
          <cell r="Y2974">
            <v>0</v>
          </cell>
        </row>
        <row r="2975">
          <cell r="A2975" t="str">
            <v>Costos Totales</v>
          </cell>
          <cell r="D2975">
            <v>2007</v>
          </cell>
          <cell r="G2975">
            <v>128</v>
          </cell>
          <cell r="Y2975">
            <v>479907263</v>
          </cell>
        </row>
        <row r="2976">
          <cell r="A2976" t="str">
            <v>Costos de Combustible</v>
          </cell>
          <cell r="D2976">
            <v>2007</v>
          </cell>
          <cell r="G2976">
            <v>72</v>
          </cell>
          <cell r="Y2976">
            <v>145881810</v>
          </cell>
        </row>
        <row r="2977">
          <cell r="A2977" t="str">
            <v>Costos Totales por Compra de Energia</v>
          </cell>
          <cell r="D2977">
            <v>2007</v>
          </cell>
          <cell r="G2977">
            <v>72</v>
          </cell>
          <cell r="Y2977">
            <v>2250288</v>
          </cell>
        </row>
        <row r="2978">
          <cell r="A2978" t="str">
            <v>Costos de Administración</v>
          </cell>
          <cell r="D2978">
            <v>2007</v>
          </cell>
          <cell r="G2978">
            <v>72</v>
          </cell>
          <cell r="Y2978">
            <v>0</v>
          </cell>
        </row>
        <row r="2979">
          <cell r="A2979" t="str">
            <v>Costos Totales</v>
          </cell>
          <cell r="D2979">
            <v>2007</v>
          </cell>
          <cell r="G2979">
            <v>72</v>
          </cell>
          <cell r="Y2979">
            <v>227352587</v>
          </cell>
        </row>
        <row r="2980">
          <cell r="A2980" t="str">
            <v>Costos de OyM (C )</v>
          </cell>
          <cell r="D2980">
            <v>2007</v>
          </cell>
          <cell r="G2980">
            <v>199</v>
          </cell>
          <cell r="Y2980">
            <v>110.10164403438493</v>
          </cell>
        </row>
        <row r="2981">
          <cell r="A2981" t="str">
            <v>Costos de OyM (C )</v>
          </cell>
          <cell r="D2981">
            <v>2007</v>
          </cell>
          <cell r="G2981">
            <v>199</v>
          </cell>
          <cell r="Y2981">
            <v>16.852292454242594</v>
          </cell>
        </row>
        <row r="2982">
          <cell r="A2982" t="str">
            <v>Costos de Administración</v>
          </cell>
          <cell r="D2982">
            <v>2007</v>
          </cell>
          <cell r="G2982">
            <v>199</v>
          </cell>
          <cell r="Y2982">
            <v>18.271388894270618</v>
          </cell>
        </row>
        <row r="2983">
          <cell r="A2983" t="str">
            <v>Costos Totales</v>
          </cell>
          <cell r="D2983">
            <v>2007</v>
          </cell>
          <cell r="G2983">
            <v>199</v>
          </cell>
          <cell r="Y2983">
            <v>2601279</v>
          </cell>
        </row>
        <row r="2984">
          <cell r="A2984" t="str">
            <v>Costos Compra de Energía</v>
          </cell>
          <cell r="D2984">
            <v>2007</v>
          </cell>
          <cell r="G2984">
            <v>140</v>
          </cell>
          <cell r="Y2984">
            <v>2115517</v>
          </cell>
        </row>
        <row r="2985">
          <cell r="A2985" t="str">
            <v>Costos Totales por Compra de Energia</v>
          </cell>
          <cell r="D2985">
            <v>2007</v>
          </cell>
          <cell r="G2985">
            <v>140</v>
          </cell>
          <cell r="Y2985">
            <v>2115517</v>
          </cell>
        </row>
        <row r="2986">
          <cell r="A2986" t="str">
            <v>Costos OyM (D)</v>
          </cell>
          <cell r="D2986">
            <v>2007</v>
          </cell>
          <cell r="G2986">
            <v>140</v>
          </cell>
          <cell r="Y2986">
            <v>21968.715911346564</v>
          </cell>
        </row>
        <row r="2987">
          <cell r="A2987" t="str">
            <v>Costos de OyM (C )</v>
          </cell>
          <cell r="D2987">
            <v>2007</v>
          </cell>
          <cell r="G2987">
            <v>140</v>
          </cell>
          <cell r="Y2987">
            <v>1736.9096089506031</v>
          </cell>
        </row>
        <row r="2988">
          <cell r="A2988" t="str">
            <v>Costos OyM (D)</v>
          </cell>
          <cell r="D2988">
            <v>2007</v>
          </cell>
          <cell r="G2988">
            <v>140</v>
          </cell>
          <cell r="Y2988">
            <v>1448.1781123926419</v>
          </cell>
        </row>
        <row r="2989">
          <cell r="A2989" t="str">
            <v>Costos OyM (D)</v>
          </cell>
          <cell r="D2989">
            <v>2007</v>
          </cell>
          <cell r="G2989">
            <v>140</v>
          </cell>
          <cell r="Y2989">
            <v>280307.28821383009</v>
          </cell>
        </row>
        <row r="2990">
          <cell r="A2990" t="str">
            <v>Costos OyM (D)</v>
          </cell>
          <cell r="D2990">
            <v>2007</v>
          </cell>
          <cell r="G2990">
            <v>140</v>
          </cell>
          <cell r="Y2990">
            <v>3332.2701950012224</v>
          </cell>
        </row>
        <row r="2991">
          <cell r="A2991" t="str">
            <v>Costos de OyM (C )</v>
          </cell>
          <cell r="D2991">
            <v>2007</v>
          </cell>
          <cell r="G2991">
            <v>140</v>
          </cell>
          <cell r="Y2991">
            <v>168.52292454242593</v>
          </cell>
        </row>
        <row r="2992">
          <cell r="A2992" t="str">
            <v>Costos OyM (D)</v>
          </cell>
          <cell r="D2992">
            <v>2007</v>
          </cell>
          <cell r="G2992">
            <v>140</v>
          </cell>
          <cell r="Y2992">
            <v>4009.7344322182612</v>
          </cell>
        </row>
        <row r="2993">
          <cell r="A2993" t="str">
            <v>Costos de OyM (C )</v>
          </cell>
          <cell r="D2993">
            <v>2007</v>
          </cell>
          <cell r="G2993">
            <v>140</v>
          </cell>
          <cell r="Y2993">
            <v>101699.09101669957</v>
          </cell>
        </row>
        <row r="2994">
          <cell r="A2994" t="str">
            <v>Costos de Administración</v>
          </cell>
          <cell r="D2994">
            <v>2007</v>
          </cell>
          <cell r="G2994">
            <v>140</v>
          </cell>
          <cell r="Y2994">
            <v>331455.05821931741</v>
          </cell>
        </row>
        <row r="2995">
          <cell r="A2995" t="str">
            <v>Costos Totales</v>
          </cell>
          <cell r="D2995">
            <v>2007</v>
          </cell>
          <cell r="G2995">
            <v>140</v>
          </cell>
          <cell r="Y2995">
            <v>2786429</v>
          </cell>
        </row>
        <row r="2996">
          <cell r="A2996" t="str">
            <v>Costos de Combustible</v>
          </cell>
          <cell r="D2996">
            <v>2007</v>
          </cell>
          <cell r="G2996">
            <v>8</v>
          </cell>
          <cell r="Y2996">
            <v>151670251</v>
          </cell>
        </row>
        <row r="2997">
          <cell r="A2997" t="str">
            <v>Costos de Combustible</v>
          </cell>
          <cell r="D2997">
            <v>2007</v>
          </cell>
          <cell r="G2997">
            <v>8</v>
          </cell>
          <cell r="Y2997">
            <v>92995118</v>
          </cell>
        </row>
        <row r="2998">
          <cell r="A2998" t="str">
            <v>Costos de Combustible</v>
          </cell>
          <cell r="D2998">
            <v>2007</v>
          </cell>
          <cell r="G2998">
            <v>8</v>
          </cell>
          <cell r="Y2998">
            <v>914770</v>
          </cell>
        </row>
        <row r="2999">
          <cell r="A2999" t="str">
            <v>Costos Compra de Energía</v>
          </cell>
          <cell r="D2999">
            <v>2007</v>
          </cell>
          <cell r="G2999">
            <v>8</v>
          </cell>
          <cell r="Y2999">
            <v>818549381</v>
          </cell>
        </row>
        <row r="3000">
          <cell r="A3000" t="str">
            <v>Costos Totales por Compra de Energia</v>
          </cell>
          <cell r="D3000">
            <v>2007</v>
          </cell>
          <cell r="G3000">
            <v>8</v>
          </cell>
          <cell r="Y3000">
            <v>707775974</v>
          </cell>
        </row>
        <row r="3001">
          <cell r="A3001" t="str">
            <v>Costos OyM (D)</v>
          </cell>
          <cell r="D3001">
            <v>2007</v>
          </cell>
          <cell r="G3001">
            <v>8</v>
          </cell>
          <cell r="Y3001">
            <v>10196681.634306131</v>
          </cell>
        </row>
        <row r="3002">
          <cell r="A3002" t="str">
            <v>Costos OyM (D)</v>
          </cell>
          <cell r="D3002">
            <v>2007</v>
          </cell>
          <cell r="G3002">
            <v>8</v>
          </cell>
          <cell r="Y3002">
            <v>453173.01766557083</v>
          </cell>
        </row>
        <row r="3003">
          <cell r="A3003" t="str">
            <v>Costos OyM (D)</v>
          </cell>
          <cell r="D3003">
            <v>2007</v>
          </cell>
          <cell r="G3003">
            <v>8</v>
          </cell>
          <cell r="Y3003">
            <v>392834.88445830997</v>
          </cell>
        </row>
        <row r="3004">
          <cell r="A3004" t="str">
            <v>Costos OyM (D)</v>
          </cell>
          <cell r="D3004">
            <v>2007</v>
          </cell>
          <cell r="G3004">
            <v>8</v>
          </cell>
          <cell r="Y3004">
            <v>274824.65889771207</v>
          </cell>
        </row>
        <row r="3005">
          <cell r="A3005" t="str">
            <v>Costos OyM (D)</v>
          </cell>
          <cell r="D3005">
            <v>2007</v>
          </cell>
          <cell r="G3005">
            <v>8</v>
          </cell>
          <cell r="Y3005">
            <v>1591179.2409261351</v>
          </cell>
        </row>
        <row r="3006">
          <cell r="A3006" t="str">
            <v>Costos de OyM (C )</v>
          </cell>
          <cell r="D3006">
            <v>2007</v>
          </cell>
          <cell r="G3006">
            <v>8</v>
          </cell>
          <cell r="Y3006">
            <v>4385031.6587914126</v>
          </cell>
        </row>
        <row r="3007">
          <cell r="A3007" t="str">
            <v>Costos OyM (D)</v>
          </cell>
          <cell r="D3007">
            <v>2007</v>
          </cell>
          <cell r="G3007">
            <v>8</v>
          </cell>
          <cell r="Y3007">
            <v>544738.54469281109</v>
          </cell>
        </row>
        <row r="3008">
          <cell r="A3008" t="str">
            <v>Costos OyM (D)</v>
          </cell>
          <cell r="D3008">
            <v>2007</v>
          </cell>
          <cell r="G3008">
            <v>8</v>
          </cell>
          <cell r="Y3008">
            <v>3088785.2788848858</v>
          </cell>
        </row>
        <row r="3009">
          <cell r="A3009" t="str">
            <v>Costos OyM (D)</v>
          </cell>
          <cell r="D3009">
            <v>2007</v>
          </cell>
          <cell r="G3009">
            <v>8</v>
          </cell>
          <cell r="Y3009">
            <v>1744863.6321987605</v>
          </cell>
        </row>
        <row r="3010">
          <cell r="A3010" t="str">
            <v>Costos OyM (D)</v>
          </cell>
          <cell r="D3010">
            <v>2007</v>
          </cell>
          <cell r="G3010">
            <v>8</v>
          </cell>
          <cell r="Y3010">
            <v>2303333.4669533735</v>
          </cell>
        </row>
        <row r="3011">
          <cell r="A3011" t="str">
            <v>Costos OyM (D)</v>
          </cell>
          <cell r="D3011">
            <v>2007</v>
          </cell>
          <cell r="G3011">
            <v>8</v>
          </cell>
          <cell r="Y3011">
            <v>124180.43052045857</v>
          </cell>
        </row>
        <row r="3012">
          <cell r="A3012" t="str">
            <v>Costos OyM (D)</v>
          </cell>
          <cell r="D3012">
            <v>2007</v>
          </cell>
          <cell r="G3012">
            <v>8</v>
          </cell>
          <cell r="Y3012">
            <v>2702566.6247631777</v>
          </cell>
        </row>
        <row r="3013">
          <cell r="A3013" t="str">
            <v>Costos OyM (D)</v>
          </cell>
          <cell r="D3013">
            <v>2007</v>
          </cell>
          <cell r="G3013">
            <v>8</v>
          </cell>
          <cell r="Y3013">
            <v>23444299.305892497</v>
          </cell>
        </row>
        <row r="3014">
          <cell r="A3014" t="str">
            <v>Costos OyM (D)</v>
          </cell>
          <cell r="D3014">
            <v>2007</v>
          </cell>
          <cell r="G3014">
            <v>8</v>
          </cell>
          <cell r="Y3014">
            <v>1907520.2115284593</v>
          </cell>
        </row>
        <row r="3015">
          <cell r="A3015" t="str">
            <v>Costos OyM (D)</v>
          </cell>
          <cell r="D3015">
            <v>2007</v>
          </cell>
          <cell r="G3015">
            <v>8</v>
          </cell>
          <cell r="Y3015">
            <v>17576.995010382376</v>
          </cell>
        </row>
        <row r="3016">
          <cell r="A3016" t="str">
            <v>Costos de OyM (C )</v>
          </cell>
          <cell r="D3016">
            <v>2007</v>
          </cell>
          <cell r="G3016">
            <v>8</v>
          </cell>
          <cell r="Y3016">
            <v>150828.0174654712</v>
          </cell>
        </row>
        <row r="3017">
          <cell r="A3017" t="str">
            <v>Costos OyM (D)</v>
          </cell>
          <cell r="D3017">
            <v>2007</v>
          </cell>
          <cell r="G3017">
            <v>8</v>
          </cell>
          <cell r="Y3017">
            <v>1352127.6148264788</v>
          </cell>
        </row>
        <row r="3018">
          <cell r="A3018" t="str">
            <v>Costos de OyM (C )</v>
          </cell>
          <cell r="D3018">
            <v>2007</v>
          </cell>
          <cell r="G3018">
            <v>8</v>
          </cell>
          <cell r="Y3018">
            <v>48736496.102278985</v>
          </cell>
        </row>
        <row r="3019">
          <cell r="A3019" t="str">
            <v>Costos de OyM (C )</v>
          </cell>
          <cell r="D3019">
            <v>2007</v>
          </cell>
          <cell r="G3019">
            <v>8</v>
          </cell>
          <cell r="Y3019">
            <v>7008337.0227641035</v>
          </cell>
        </row>
        <row r="3020">
          <cell r="A3020" t="str">
            <v>Costos de OyM (C )</v>
          </cell>
          <cell r="D3020">
            <v>2007</v>
          </cell>
          <cell r="G3020">
            <v>8</v>
          </cell>
          <cell r="Y3020">
            <v>1644791.6079372223</v>
          </cell>
        </row>
        <row r="3021">
          <cell r="A3021" t="str">
            <v>Costos de Administración</v>
          </cell>
          <cell r="D3021">
            <v>2007</v>
          </cell>
          <cell r="G3021">
            <v>8</v>
          </cell>
          <cell r="Y3021">
            <v>46452258.827734381</v>
          </cell>
        </row>
        <row r="3022">
          <cell r="A3022" t="str">
            <v>Costos Totales</v>
          </cell>
          <cell r="D3022">
            <v>2007</v>
          </cell>
          <cell r="G3022">
            <v>8</v>
          </cell>
          <cell r="Y3022">
            <v>1438211326</v>
          </cell>
        </row>
        <row r="3023">
          <cell r="A3023" t="str">
            <v>Costos de Combustible</v>
          </cell>
          <cell r="D3023">
            <v>2007</v>
          </cell>
          <cell r="G3023">
            <v>63</v>
          </cell>
          <cell r="Y3023">
            <v>732104458</v>
          </cell>
        </row>
        <row r="3024">
          <cell r="A3024" t="str">
            <v>Costos de Combustible</v>
          </cell>
          <cell r="D3024">
            <v>2007</v>
          </cell>
          <cell r="G3024">
            <v>63</v>
          </cell>
          <cell r="Y3024">
            <v>43337856</v>
          </cell>
        </row>
        <row r="3025">
          <cell r="A3025" t="str">
            <v>Costos Compra de Energía</v>
          </cell>
          <cell r="D3025">
            <v>2007</v>
          </cell>
          <cell r="G3025">
            <v>63</v>
          </cell>
          <cell r="Y3025">
            <v>1339985950</v>
          </cell>
        </row>
        <row r="3026">
          <cell r="A3026" t="str">
            <v>Costos Totales por Compra de Energia</v>
          </cell>
          <cell r="D3026">
            <v>2007</v>
          </cell>
          <cell r="G3026">
            <v>63</v>
          </cell>
          <cell r="Y3026">
            <v>1374647632</v>
          </cell>
        </row>
        <row r="3027">
          <cell r="A3027" t="str">
            <v>Costos OyM (D)</v>
          </cell>
          <cell r="D3027">
            <v>2007</v>
          </cell>
          <cell r="G3027">
            <v>63</v>
          </cell>
          <cell r="Y3027">
            <v>12788617.113293191</v>
          </cell>
        </row>
        <row r="3028">
          <cell r="A3028" t="str">
            <v>Costos OyM (D)</v>
          </cell>
          <cell r="D3028">
            <v>2007</v>
          </cell>
          <cell r="G3028">
            <v>63</v>
          </cell>
          <cell r="Y3028">
            <v>1219980.5194534399</v>
          </cell>
        </row>
        <row r="3029">
          <cell r="A3029" t="str">
            <v>Costos OyM (D)</v>
          </cell>
          <cell r="D3029">
            <v>2007</v>
          </cell>
          <cell r="G3029">
            <v>63</v>
          </cell>
          <cell r="Y3029">
            <v>1042474.77789605</v>
          </cell>
        </row>
        <row r="3030">
          <cell r="A3030" t="str">
            <v>Costos OyM (D)</v>
          </cell>
          <cell r="D3030">
            <v>2007</v>
          </cell>
          <cell r="G3030">
            <v>63</v>
          </cell>
          <cell r="Y3030">
            <v>842375.66020195268</v>
          </cell>
        </row>
        <row r="3031">
          <cell r="A3031" t="str">
            <v>Costos OyM (D)</v>
          </cell>
          <cell r="D3031">
            <v>2007</v>
          </cell>
          <cell r="G3031">
            <v>63</v>
          </cell>
          <cell r="Y3031">
            <v>2348924.675487814</v>
          </cell>
        </row>
        <row r="3032">
          <cell r="A3032" t="str">
            <v>Costos de OyM (C )</v>
          </cell>
          <cell r="D3032">
            <v>2007</v>
          </cell>
          <cell r="G3032">
            <v>63</v>
          </cell>
          <cell r="Y3032">
            <v>4024768.9681354323</v>
          </cell>
        </row>
        <row r="3033">
          <cell r="A3033" t="str">
            <v>Costos OyM (D)</v>
          </cell>
          <cell r="D3033">
            <v>2007</v>
          </cell>
          <cell r="G3033">
            <v>63</v>
          </cell>
          <cell r="Y3033">
            <v>863812.96552589687</v>
          </cell>
        </row>
        <row r="3034">
          <cell r="A3034" t="str">
            <v>Costos OyM (D)</v>
          </cell>
          <cell r="D3034">
            <v>2007</v>
          </cell>
          <cell r="G3034">
            <v>63</v>
          </cell>
          <cell r="Y3034">
            <v>3361311.2780324384</v>
          </cell>
        </row>
        <row r="3035">
          <cell r="A3035" t="str">
            <v>Costos OyM (D)</v>
          </cell>
          <cell r="D3035">
            <v>2007</v>
          </cell>
          <cell r="G3035">
            <v>63</v>
          </cell>
          <cell r="Y3035">
            <v>7054126.1424971865</v>
          </cell>
        </row>
        <row r="3036">
          <cell r="A3036" t="str">
            <v>Costos OyM (D)</v>
          </cell>
          <cell r="D3036">
            <v>2007</v>
          </cell>
          <cell r="G3036">
            <v>63</v>
          </cell>
          <cell r="Y3036">
            <v>3513746.348854342</v>
          </cell>
        </row>
        <row r="3037">
          <cell r="A3037" t="str">
            <v>Costos OyM (D)</v>
          </cell>
          <cell r="D3037">
            <v>2007</v>
          </cell>
          <cell r="G3037">
            <v>63</v>
          </cell>
          <cell r="Y3037">
            <v>137463.44822629116</v>
          </cell>
        </row>
        <row r="3038">
          <cell r="A3038" t="str">
            <v>Costos OyM (D)</v>
          </cell>
          <cell r="D3038">
            <v>2007</v>
          </cell>
          <cell r="G3038">
            <v>63</v>
          </cell>
          <cell r="Y3038">
            <v>2237162.1756704398</v>
          </cell>
        </row>
        <row r="3039">
          <cell r="A3039" t="str">
            <v>Costos OyM (D)</v>
          </cell>
          <cell r="D3039">
            <v>2007</v>
          </cell>
          <cell r="G3039">
            <v>63</v>
          </cell>
          <cell r="Y3039">
            <v>19365820.791175336</v>
          </cell>
        </row>
        <row r="3040">
          <cell r="A3040" t="str">
            <v>Costos OyM (D)</v>
          </cell>
          <cell r="D3040">
            <v>2007</v>
          </cell>
          <cell r="G3040">
            <v>63</v>
          </cell>
          <cell r="Y3040">
            <v>1897899.769964132</v>
          </cell>
        </row>
        <row r="3041">
          <cell r="A3041" t="str">
            <v>Costos OyM (D)</v>
          </cell>
          <cell r="D3041">
            <v>2007</v>
          </cell>
          <cell r="G3041">
            <v>63</v>
          </cell>
          <cell r="Y3041">
            <v>110417.68274946566</v>
          </cell>
        </row>
        <row r="3042">
          <cell r="A3042" t="str">
            <v>Costos de OyM (C )</v>
          </cell>
          <cell r="D3042">
            <v>2007</v>
          </cell>
          <cell r="G3042">
            <v>63</v>
          </cell>
          <cell r="Y3042">
            <v>450725.79655035428</v>
          </cell>
        </row>
        <row r="3043">
          <cell r="A3043" t="str">
            <v>Costos OyM (D)</v>
          </cell>
          <cell r="D3043">
            <v>2007</v>
          </cell>
          <cell r="G3043">
            <v>63</v>
          </cell>
          <cell r="Y3043">
            <v>638975.73002204497</v>
          </cell>
        </row>
        <row r="3044">
          <cell r="A3044" t="str">
            <v>Costos de OyM (C )</v>
          </cell>
          <cell r="D3044">
            <v>2007</v>
          </cell>
          <cell r="G3044">
            <v>63</v>
          </cell>
          <cell r="Y3044">
            <v>50385558.081124112</v>
          </cell>
        </row>
        <row r="3045">
          <cell r="A3045" t="str">
            <v>Costos de OyM (C )</v>
          </cell>
          <cell r="D3045">
            <v>2007</v>
          </cell>
          <cell r="G3045">
            <v>63</v>
          </cell>
          <cell r="Y3045">
            <v>10293798.167904241</v>
          </cell>
        </row>
        <row r="3046">
          <cell r="A3046" t="str">
            <v>Costos de OyM (C )</v>
          </cell>
          <cell r="D3046">
            <v>2007</v>
          </cell>
          <cell r="G3046">
            <v>63</v>
          </cell>
          <cell r="Y3046">
            <v>4013116.1696464051</v>
          </cell>
        </row>
        <row r="3047">
          <cell r="A3047" t="str">
            <v>Costos de Administración</v>
          </cell>
          <cell r="D3047">
            <v>2007</v>
          </cell>
          <cell r="G3047">
            <v>63</v>
          </cell>
          <cell r="Y3047">
            <v>62749295.718032025</v>
          </cell>
        </row>
        <row r="3048">
          <cell r="A3048" t="str">
            <v>Costos Totales</v>
          </cell>
          <cell r="D3048">
            <v>2007</v>
          </cell>
          <cell r="G3048">
            <v>63</v>
          </cell>
          <cell r="Y3048">
            <v>2692993793</v>
          </cell>
        </row>
        <row r="3049">
          <cell r="A3049" t="str">
            <v>Costos de Combustible</v>
          </cell>
          <cell r="D3049">
            <v>2007</v>
          </cell>
          <cell r="G3049">
            <v>87</v>
          </cell>
          <cell r="Y3049">
            <v>737179136</v>
          </cell>
        </row>
        <row r="3050">
          <cell r="A3050" t="str">
            <v>Costos de Combustible</v>
          </cell>
          <cell r="D3050">
            <v>2007</v>
          </cell>
          <cell r="G3050">
            <v>87</v>
          </cell>
          <cell r="Y3050">
            <v>55352214</v>
          </cell>
        </row>
        <row r="3051">
          <cell r="A3051" t="str">
            <v>Costos de Combustible</v>
          </cell>
          <cell r="D3051">
            <v>2007</v>
          </cell>
          <cell r="G3051">
            <v>87</v>
          </cell>
          <cell r="Y3051">
            <v>288694</v>
          </cell>
        </row>
        <row r="3052">
          <cell r="A3052" t="str">
            <v>Costos Compra de Energía</v>
          </cell>
          <cell r="D3052">
            <v>2007</v>
          </cell>
          <cell r="G3052">
            <v>87</v>
          </cell>
          <cell r="Y3052">
            <v>814779146</v>
          </cell>
        </row>
        <row r="3053">
          <cell r="A3053" t="str">
            <v>Costos Totales por Compra de Energia</v>
          </cell>
          <cell r="D3053">
            <v>2007</v>
          </cell>
          <cell r="G3053">
            <v>87</v>
          </cell>
          <cell r="Y3053">
            <v>911785518</v>
          </cell>
        </row>
        <row r="3054">
          <cell r="A3054" t="str">
            <v>Costos OyM (D)</v>
          </cell>
          <cell r="D3054">
            <v>2007</v>
          </cell>
          <cell r="G3054">
            <v>87</v>
          </cell>
          <cell r="Y3054">
            <v>11253235.98404431</v>
          </cell>
        </row>
        <row r="3055">
          <cell r="A3055" t="str">
            <v>Costos OyM (D)</v>
          </cell>
          <cell r="D3055">
            <v>2007</v>
          </cell>
          <cell r="G3055">
            <v>87</v>
          </cell>
          <cell r="Y3055">
            <v>1764203.3824134439</v>
          </cell>
        </row>
        <row r="3056">
          <cell r="A3056" t="str">
            <v>Costos OyM (D)</v>
          </cell>
          <cell r="D3056">
            <v>2007</v>
          </cell>
          <cell r="G3056">
            <v>87</v>
          </cell>
          <cell r="Y3056">
            <v>845875.3303494337</v>
          </cell>
        </row>
        <row r="3057">
          <cell r="A3057" t="str">
            <v>Costos OyM (D)</v>
          </cell>
          <cell r="D3057">
            <v>2007</v>
          </cell>
          <cell r="G3057">
            <v>87</v>
          </cell>
          <cell r="Y3057">
            <v>265119.95561233768</v>
          </cell>
        </row>
        <row r="3058">
          <cell r="A3058" t="str">
            <v>Costos OyM (D)</v>
          </cell>
          <cell r="D3058">
            <v>2007</v>
          </cell>
          <cell r="G3058">
            <v>87</v>
          </cell>
          <cell r="Y3058">
            <v>1192534.7916740451</v>
          </cell>
        </row>
        <row r="3059">
          <cell r="A3059" t="str">
            <v>Costos de OyM (C )</v>
          </cell>
          <cell r="D3059">
            <v>2007</v>
          </cell>
          <cell r="G3059">
            <v>87</v>
          </cell>
          <cell r="Y3059">
            <v>2976015.9806368435</v>
          </cell>
        </row>
        <row r="3060">
          <cell r="A3060" t="str">
            <v>Costos OyM (D)</v>
          </cell>
          <cell r="D3060">
            <v>2007</v>
          </cell>
          <cell r="G3060">
            <v>87</v>
          </cell>
          <cell r="Y3060">
            <v>551662.61118363799</v>
          </cell>
        </row>
        <row r="3061">
          <cell r="A3061" t="str">
            <v>Costos OyM (D)</v>
          </cell>
          <cell r="D3061">
            <v>2007</v>
          </cell>
          <cell r="G3061">
            <v>87</v>
          </cell>
          <cell r="Y3061">
            <v>2609273.1707096691</v>
          </cell>
        </row>
        <row r="3062">
          <cell r="A3062" t="str">
            <v>Costos OyM (D)</v>
          </cell>
          <cell r="D3062">
            <v>2007</v>
          </cell>
          <cell r="G3062">
            <v>87</v>
          </cell>
          <cell r="Y3062">
            <v>1274703.4515701355</v>
          </cell>
        </row>
        <row r="3063">
          <cell r="A3063" t="str">
            <v>Costos OyM (D)</v>
          </cell>
          <cell r="D3063">
            <v>2007</v>
          </cell>
          <cell r="G3063">
            <v>87</v>
          </cell>
          <cell r="Y3063">
            <v>4024124.087193843</v>
          </cell>
        </row>
        <row r="3064">
          <cell r="A3064" t="str">
            <v>Costos OyM (D)</v>
          </cell>
          <cell r="D3064">
            <v>2007</v>
          </cell>
          <cell r="G3064">
            <v>87</v>
          </cell>
          <cell r="Y3064">
            <v>143588.71360159348</v>
          </cell>
        </row>
        <row r="3065">
          <cell r="A3065" t="str">
            <v>Costos OyM (D)</v>
          </cell>
          <cell r="D3065">
            <v>2007</v>
          </cell>
          <cell r="G3065">
            <v>87</v>
          </cell>
          <cell r="Y3065">
            <v>2201291.3992759692</v>
          </cell>
        </row>
        <row r="3066">
          <cell r="A3066" t="str">
            <v>Costos OyM (D)</v>
          </cell>
          <cell r="D3066">
            <v>2007</v>
          </cell>
          <cell r="G3066">
            <v>87</v>
          </cell>
          <cell r="Y3066">
            <v>15444502.74459639</v>
          </cell>
        </row>
        <row r="3067">
          <cell r="A3067" t="str">
            <v>Costos OyM (D)</v>
          </cell>
          <cell r="D3067">
            <v>2007</v>
          </cell>
          <cell r="G3067">
            <v>87</v>
          </cell>
          <cell r="Y3067">
            <v>928464.17536114471</v>
          </cell>
        </row>
        <row r="3068">
          <cell r="A3068" t="str">
            <v>Costos OyM (D)</v>
          </cell>
          <cell r="D3068">
            <v>2007</v>
          </cell>
          <cell r="G3068">
            <v>87</v>
          </cell>
          <cell r="Y3068">
            <v>29077.034698862655</v>
          </cell>
        </row>
        <row r="3069">
          <cell r="A3069" t="str">
            <v>Costos de OyM (C )</v>
          </cell>
          <cell r="D3069">
            <v>2007</v>
          </cell>
          <cell r="G3069">
            <v>87</v>
          </cell>
          <cell r="Y3069">
            <v>500546.7904759135</v>
          </cell>
        </row>
        <row r="3070">
          <cell r="A3070" t="str">
            <v>Costos OyM (D)</v>
          </cell>
          <cell r="D3070">
            <v>2007</v>
          </cell>
          <cell r="G3070">
            <v>87</v>
          </cell>
          <cell r="Y3070">
            <v>535816.9136683658</v>
          </cell>
        </row>
        <row r="3071">
          <cell r="A3071" t="str">
            <v>Costos de OyM (C )</v>
          </cell>
          <cell r="D3071">
            <v>2007</v>
          </cell>
          <cell r="G3071">
            <v>87</v>
          </cell>
          <cell r="Y3071">
            <v>48813639.156217523</v>
          </cell>
        </row>
        <row r="3072">
          <cell r="A3072" t="str">
            <v>Costos de OyM (C )</v>
          </cell>
          <cell r="D3072">
            <v>2007</v>
          </cell>
          <cell r="G3072">
            <v>87</v>
          </cell>
          <cell r="Y3072">
            <v>3500230.1306354953</v>
          </cell>
        </row>
        <row r="3073">
          <cell r="A3073" t="str">
            <v>Costos de OyM (C )</v>
          </cell>
          <cell r="D3073">
            <v>2007</v>
          </cell>
          <cell r="G3073">
            <v>87</v>
          </cell>
          <cell r="Y3073">
            <v>3837814.1295927195</v>
          </cell>
        </row>
        <row r="3074">
          <cell r="A3074" t="str">
            <v>Costos de Administración</v>
          </cell>
          <cell r="D3074">
            <v>2007</v>
          </cell>
          <cell r="G3074">
            <v>87</v>
          </cell>
          <cell r="Y3074">
            <v>53033549.978102081</v>
          </cell>
        </row>
        <row r="3075">
          <cell r="A3075" t="str">
            <v>Costos Totales</v>
          </cell>
          <cell r="D3075">
            <v>2007</v>
          </cell>
          <cell r="G3075">
            <v>87</v>
          </cell>
          <cell r="Y3075">
            <v>2147514934</v>
          </cell>
        </row>
        <row r="3076">
          <cell r="A3076" t="str">
            <v>Costos de Combustible</v>
          </cell>
          <cell r="D3076">
            <v>2007</v>
          </cell>
          <cell r="G3076">
            <v>100</v>
          </cell>
          <cell r="Y3076">
            <v>474999691</v>
          </cell>
        </row>
        <row r="3077">
          <cell r="A3077" t="str">
            <v>Costos Compra de Energía</v>
          </cell>
          <cell r="D3077">
            <v>2007</v>
          </cell>
          <cell r="G3077">
            <v>100</v>
          </cell>
          <cell r="Y3077">
            <v>414763075</v>
          </cell>
        </row>
        <row r="3078">
          <cell r="A3078" t="str">
            <v>Costos Totales por Compra de Energia</v>
          </cell>
          <cell r="D3078">
            <v>2007</v>
          </cell>
          <cell r="G3078">
            <v>100</v>
          </cell>
          <cell r="Y3078">
            <v>397316919</v>
          </cell>
        </row>
        <row r="3079">
          <cell r="A3079" t="str">
            <v>Costos OyM (D)</v>
          </cell>
          <cell r="D3079">
            <v>2007</v>
          </cell>
          <cell r="G3079">
            <v>100</v>
          </cell>
          <cell r="Y3079">
            <v>7113639.6343278019</v>
          </cell>
        </row>
        <row r="3080">
          <cell r="A3080" t="str">
            <v>Costos OyM (D)</v>
          </cell>
          <cell r="D3080">
            <v>2007</v>
          </cell>
          <cell r="G3080">
            <v>100</v>
          </cell>
          <cell r="Y3080">
            <v>703812.315643596</v>
          </cell>
        </row>
        <row r="3081">
          <cell r="A3081" t="str">
            <v>Costos OyM (D)</v>
          </cell>
          <cell r="D3081">
            <v>2007</v>
          </cell>
          <cell r="G3081">
            <v>100</v>
          </cell>
          <cell r="Y3081">
            <v>561081.94810706691</v>
          </cell>
        </row>
        <row r="3082">
          <cell r="A3082" t="str">
            <v>Costos OyM (D)</v>
          </cell>
          <cell r="D3082">
            <v>2007</v>
          </cell>
          <cell r="G3082">
            <v>100</v>
          </cell>
          <cell r="Y3082">
            <v>292208.41369449359</v>
          </cell>
        </row>
        <row r="3083">
          <cell r="A3083" t="str">
            <v>Costos OyM (D)</v>
          </cell>
          <cell r="D3083">
            <v>2007</v>
          </cell>
          <cell r="G3083">
            <v>100</v>
          </cell>
          <cell r="Y3083">
            <v>603135.28784715151</v>
          </cell>
        </row>
        <row r="3084">
          <cell r="A3084" t="str">
            <v>Costos de OyM (C )</v>
          </cell>
          <cell r="D3084">
            <v>2007</v>
          </cell>
          <cell r="G3084">
            <v>100</v>
          </cell>
          <cell r="Y3084">
            <v>2378742.6489043958</v>
          </cell>
        </row>
        <row r="3085">
          <cell r="A3085" t="str">
            <v>Costos OyM (D)</v>
          </cell>
          <cell r="D3085">
            <v>2007</v>
          </cell>
          <cell r="G3085">
            <v>100</v>
          </cell>
          <cell r="Y3085">
            <v>565625.34010591556</v>
          </cell>
        </row>
        <row r="3086">
          <cell r="A3086" t="str">
            <v>Costos OyM (D)</v>
          </cell>
          <cell r="D3086">
            <v>2007</v>
          </cell>
          <cell r="G3086">
            <v>100</v>
          </cell>
          <cell r="Y3086">
            <v>2324441.5898204278</v>
          </cell>
        </row>
        <row r="3087">
          <cell r="A3087" t="str">
            <v>Costos OyM (D)</v>
          </cell>
          <cell r="D3087">
            <v>2007</v>
          </cell>
          <cell r="G3087">
            <v>100</v>
          </cell>
          <cell r="Y3087">
            <v>301841.21364457469</v>
          </cell>
        </row>
        <row r="3088">
          <cell r="A3088" t="str">
            <v>Costos OyM (D)</v>
          </cell>
          <cell r="D3088">
            <v>2007</v>
          </cell>
          <cell r="G3088">
            <v>100</v>
          </cell>
          <cell r="Y3088">
            <v>1469217.7023932447</v>
          </cell>
        </row>
        <row r="3089">
          <cell r="A3089" t="str">
            <v>Costos OyM (D)</v>
          </cell>
          <cell r="D3089">
            <v>2007</v>
          </cell>
          <cell r="G3089">
            <v>100</v>
          </cell>
          <cell r="Y3089">
            <v>10706.856021025505</v>
          </cell>
        </row>
        <row r="3090">
          <cell r="A3090" t="str">
            <v>Costos OyM (D)</v>
          </cell>
          <cell r="D3090">
            <v>2007</v>
          </cell>
          <cell r="G3090">
            <v>100</v>
          </cell>
          <cell r="Y3090">
            <v>1404383.3637509216</v>
          </cell>
        </row>
        <row r="3091">
          <cell r="A3091" t="str">
            <v>Costos OyM (D)</v>
          </cell>
          <cell r="D3091">
            <v>2007</v>
          </cell>
          <cell r="G3091">
            <v>100</v>
          </cell>
          <cell r="Y3091">
            <v>14248072.814430749</v>
          </cell>
        </row>
        <row r="3092">
          <cell r="A3092" t="str">
            <v>Costos OyM (D)</v>
          </cell>
          <cell r="D3092">
            <v>2007</v>
          </cell>
          <cell r="G3092">
            <v>100</v>
          </cell>
          <cell r="Y3092">
            <v>905477.57785955165</v>
          </cell>
        </row>
        <row r="3093">
          <cell r="A3093" t="str">
            <v>Costos OyM (D)</v>
          </cell>
          <cell r="D3093">
            <v>2007</v>
          </cell>
          <cell r="G3093">
            <v>100</v>
          </cell>
          <cell r="Y3093">
            <v>16640.0046723409</v>
          </cell>
        </row>
        <row r="3094">
          <cell r="A3094" t="str">
            <v>Costos de OyM (C )</v>
          </cell>
          <cell r="D3094">
            <v>2007</v>
          </cell>
          <cell r="G3094">
            <v>100</v>
          </cell>
          <cell r="Y3094">
            <v>239574.43650183993</v>
          </cell>
        </row>
        <row r="3095">
          <cell r="A3095" t="str">
            <v>Costos OyM (D)</v>
          </cell>
          <cell r="D3095">
            <v>2007</v>
          </cell>
          <cell r="G3095">
            <v>100</v>
          </cell>
          <cell r="Y3095">
            <v>609379.64312153345</v>
          </cell>
        </row>
        <row r="3096">
          <cell r="A3096" t="str">
            <v>Costos de OyM (C )</v>
          </cell>
          <cell r="D3096">
            <v>2007</v>
          </cell>
          <cell r="G3096">
            <v>100</v>
          </cell>
          <cell r="Y3096">
            <v>33097834.970962632</v>
          </cell>
        </row>
        <row r="3097">
          <cell r="A3097" t="str">
            <v>Costos de OyM (C )</v>
          </cell>
          <cell r="D3097">
            <v>2007</v>
          </cell>
          <cell r="G3097">
            <v>100</v>
          </cell>
          <cell r="Y3097">
            <v>3819587.8135603741</v>
          </cell>
        </row>
        <row r="3098">
          <cell r="A3098" t="str">
            <v>Costos de OyM (C )</v>
          </cell>
          <cell r="D3098">
            <v>2007</v>
          </cell>
          <cell r="G3098">
            <v>100</v>
          </cell>
          <cell r="Y3098">
            <v>905262.45816769463</v>
          </cell>
        </row>
        <row r="3099">
          <cell r="A3099" t="str">
            <v>Costos de Administración</v>
          </cell>
          <cell r="D3099">
            <v>2007</v>
          </cell>
          <cell r="G3099">
            <v>100</v>
          </cell>
          <cell r="Y3099">
            <v>38827378.528355263</v>
          </cell>
        </row>
        <row r="3100">
          <cell r="A3100" t="str">
            <v>Costos Totales</v>
          </cell>
          <cell r="D3100">
            <v>2007</v>
          </cell>
          <cell r="G3100">
            <v>100</v>
          </cell>
          <cell r="Y3100">
            <v>1074205004</v>
          </cell>
        </row>
        <row r="3101">
          <cell r="A3101" t="str">
            <v>Costos de Combustible</v>
          </cell>
          <cell r="D3101">
            <v>2007</v>
          </cell>
          <cell r="G3101">
            <v>114</v>
          </cell>
          <cell r="Y3101">
            <v>157304276</v>
          </cell>
        </row>
        <row r="3102">
          <cell r="A3102" t="str">
            <v>Costos de Combustible</v>
          </cell>
          <cell r="D3102">
            <v>2007</v>
          </cell>
          <cell r="G3102">
            <v>114</v>
          </cell>
          <cell r="Y3102">
            <v>25526</v>
          </cell>
        </row>
        <row r="3103">
          <cell r="A3103" t="str">
            <v>Costos Compra de Energía</v>
          </cell>
          <cell r="D3103">
            <v>2007</v>
          </cell>
          <cell r="G3103">
            <v>114</v>
          </cell>
          <cell r="Y3103">
            <v>198329176</v>
          </cell>
        </row>
        <row r="3104">
          <cell r="A3104" t="str">
            <v>Costos Totales por Compra de Energia</v>
          </cell>
          <cell r="D3104">
            <v>2007</v>
          </cell>
          <cell r="G3104">
            <v>114</v>
          </cell>
          <cell r="Y3104">
            <v>200294315</v>
          </cell>
        </row>
        <row r="3105">
          <cell r="A3105" t="str">
            <v>Costos OyM (D)</v>
          </cell>
          <cell r="D3105">
            <v>2007</v>
          </cell>
          <cell r="G3105">
            <v>114</v>
          </cell>
          <cell r="Y3105">
            <v>2763796.8087239219</v>
          </cell>
        </row>
        <row r="3106">
          <cell r="A3106" t="str">
            <v>Costos OyM (D)</v>
          </cell>
          <cell r="D3106">
            <v>2007</v>
          </cell>
          <cell r="G3106">
            <v>114</v>
          </cell>
          <cell r="Y3106">
            <v>366592.41405546491</v>
          </cell>
        </row>
        <row r="3107">
          <cell r="A3107" t="str">
            <v>Costos OyM (D)</v>
          </cell>
          <cell r="D3107">
            <v>2007</v>
          </cell>
          <cell r="G3107">
            <v>114</v>
          </cell>
          <cell r="Y3107">
            <v>69745.111744936235</v>
          </cell>
        </row>
        <row r="3108">
          <cell r="A3108" t="str">
            <v>Costos OyM (D)</v>
          </cell>
          <cell r="D3108">
            <v>2007</v>
          </cell>
          <cell r="G3108">
            <v>114</v>
          </cell>
          <cell r="Y3108">
            <v>33560.88174817145</v>
          </cell>
        </row>
        <row r="3109">
          <cell r="A3109" t="str">
            <v>Costos OyM (D)</v>
          </cell>
          <cell r="D3109">
            <v>2007</v>
          </cell>
          <cell r="G3109">
            <v>114</v>
          </cell>
          <cell r="Y3109">
            <v>252666.07324160653</v>
          </cell>
        </row>
        <row r="3110">
          <cell r="A3110" t="str">
            <v>Costos de OyM (C )</v>
          </cell>
          <cell r="D3110">
            <v>2007</v>
          </cell>
          <cell r="G3110">
            <v>114</v>
          </cell>
          <cell r="Y3110">
            <v>426465.23633322667</v>
          </cell>
        </row>
        <row r="3111">
          <cell r="A3111" t="str">
            <v>Costos OyM (D)</v>
          </cell>
          <cell r="D3111">
            <v>2007</v>
          </cell>
          <cell r="G3111">
            <v>114</v>
          </cell>
          <cell r="Y3111">
            <v>226796.60139059569</v>
          </cell>
        </row>
        <row r="3112">
          <cell r="A3112" t="str">
            <v>Costos OyM (D)</v>
          </cell>
          <cell r="D3112">
            <v>2007</v>
          </cell>
          <cell r="G3112">
            <v>114</v>
          </cell>
          <cell r="Y3112">
            <v>1133535.8580866228</v>
          </cell>
        </row>
        <row r="3113">
          <cell r="A3113" t="str">
            <v>Costos OyM (D)</v>
          </cell>
          <cell r="D3113">
            <v>2007</v>
          </cell>
          <cell r="G3113">
            <v>114</v>
          </cell>
          <cell r="Y3113">
            <v>293991.39171184588</v>
          </cell>
        </row>
        <row r="3114">
          <cell r="A3114" t="str">
            <v>Costos OyM (D)</v>
          </cell>
          <cell r="D3114">
            <v>2007</v>
          </cell>
          <cell r="G3114">
            <v>114</v>
          </cell>
          <cell r="Y3114">
            <v>829504.96318444284</v>
          </cell>
        </row>
        <row r="3115">
          <cell r="A3115" t="str">
            <v>Costos OyM (D)</v>
          </cell>
          <cell r="D3115">
            <v>2007</v>
          </cell>
          <cell r="G3115">
            <v>114</v>
          </cell>
          <cell r="Y3115">
            <v>18396.018938958197</v>
          </cell>
        </row>
        <row r="3116">
          <cell r="A3116" t="str">
            <v>Costos OyM (D)</v>
          </cell>
          <cell r="D3116">
            <v>2007</v>
          </cell>
          <cell r="G3116">
            <v>114</v>
          </cell>
          <cell r="Y3116">
            <v>369193.29251177906</v>
          </cell>
        </row>
        <row r="3117">
          <cell r="A3117" t="str">
            <v>Costos OyM (D)</v>
          </cell>
          <cell r="D3117">
            <v>2007</v>
          </cell>
          <cell r="G3117">
            <v>114</v>
          </cell>
          <cell r="Y3117">
            <v>2673740.1282482282</v>
          </cell>
        </row>
        <row r="3118">
          <cell r="A3118" t="str">
            <v>Costos OyM (D)</v>
          </cell>
          <cell r="D3118">
            <v>2007</v>
          </cell>
          <cell r="G3118">
            <v>114</v>
          </cell>
          <cell r="Y3118">
            <v>940785.48595742881</v>
          </cell>
        </row>
        <row r="3119">
          <cell r="A3119" t="str">
            <v>Costos OyM (D)</v>
          </cell>
          <cell r="D3119">
            <v>2007</v>
          </cell>
          <cell r="G3119">
            <v>114</v>
          </cell>
          <cell r="Y3119">
            <v>8685.6982055139761</v>
          </cell>
        </row>
        <row r="3120">
          <cell r="A3120" t="str">
            <v>Costos de OyM (C )</v>
          </cell>
          <cell r="D3120">
            <v>2007</v>
          </cell>
          <cell r="G3120">
            <v>114</v>
          </cell>
          <cell r="Y3120">
            <v>66193.557787937665</v>
          </cell>
        </row>
        <row r="3121">
          <cell r="A3121" t="str">
            <v>Costos OyM (D)</v>
          </cell>
          <cell r="D3121">
            <v>2007</v>
          </cell>
          <cell r="G3121">
            <v>114</v>
          </cell>
          <cell r="Y3121">
            <v>28704.036147028401</v>
          </cell>
        </row>
        <row r="3122">
          <cell r="A3122" t="str">
            <v>Costos de OyM (C )</v>
          </cell>
          <cell r="D3122">
            <v>2007</v>
          </cell>
          <cell r="G3122">
            <v>114</v>
          </cell>
          <cell r="Y3122">
            <v>21104529.171980735</v>
          </cell>
        </row>
        <row r="3123">
          <cell r="A3123" t="str">
            <v>Costos de OyM (C )</v>
          </cell>
          <cell r="D3123">
            <v>2007</v>
          </cell>
          <cell r="G3123">
            <v>114</v>
          </cell>
          <cell r="Y3123">
            <v>969962.90284418641</v>
          </cell>
        </row>
        <row r="3124">
          <cell r="A3124" t="str">
            <v>Costos de OyM (C )</v>
          </cell>
          <cell r="D3124">
            <v>2007</v>
          </cell>
          <cell r="G3124">
            <v>114</v>
          </cell>
          <cell r="Y3124">
            <v>721417.4293258714</v>
          </cell>
        </row>
        <row r="3125">
          <cell r="A3125" t="str">
            <v>Costos de Administración</v>
          </cell>
          <cell r="D3125">
            <v>2007</v>
          </cell>
          <cell r="G3125">
            <v>114</v>
          </cell>
          <cell r="Y3125">
            <v>26058665.883745197</v>
          </cell>
        </row>
        <row r="3126">
          <cell r="A3126" t="str">
            <v>Costos Totales</v>
          </cell>
          <cell r="D3126">
            <v>2007</v>
          </cell>
          <cell r="G3126">
            <v>114</v>
          </cell>
          <cell r="Y3126">
            <v>446885207</v>
          </cell>
        </row>
        <row r="3127">
          <cell r="A3127" t="str">
            <v>Costos de Combustible</v>
          </cell>
          <cell r="D3127">
            <v>2007</v>
          </cell>
          <cell r="G3127">
            <v>181</v>
          </cell>
          <cell r="Y3127">
            <v>2800</v>
          </cell>
        </row>
        <row r="3128">
          <cell r="A3128" t="str">
            <v>Costos de Combustible</v>
          </cell>
          <cell r="D3128">
            <v>2007</v>
          </cell>
          <cell r="G3128">
            <v>181</v>
          </cell>
          <cell r="Y3128">
            <v>995797</v>
          </cell>
        </row>
        <row r="3129">
          <cell r="A3129" t="str">
            <v>Costos Compra de Energía</v>
          </cell>
          <cell r="D3129">
            <v>2007</v>
          </cell>
          <cell r="G3129">
            <v>181</v>
          </cell>
          <cell r="Y3129">
            <v>65208608</v>
          </cell>
        </row>
        <row r="3130">
          <cell r="A3130" t="str">
            <v>Costos Totales por Compra de Energia</v>
          </cell>
          <cell r="D3130">
            <v>2007</v>
          </cell>
          <cell r="G3130">
            <v>181</v>
          </cell>
          <cell r="Y3130">
            <v>65803662</v>
          </cell>
        </row>
        <row r="3131">
          <cell r="A3131" t="str">
            <v>Costos OyM (D)</v>
          </cell>
          <cell r="D3131">
            <v>2007</v>
          </cell>
          <cell r="G3131">
            <v>181</v>
          </cell>
          <cell r="Y3131">
            <v>481220.93587804743</v>
          </cell>
        </row>
        <row r="3132">
          <cell r="A3132" t="str">
            <v>Costos OyM (D)</v>
          </cell>
          <cell r="D3132">
            <v>2007</v>
          </cell>
          <cell r="G3132">
            <v>181</v>
          </cell>
          <cell r="Y3132">
            <v>350984.89633835194</v>
          </cell>
        </row>
        <row r="3133">
          <cell r="A3133" t="str">
            <v>Costos OyM (D)</v>
          </cell>
          <cell r="D3133">
            <v>2007</v>
          </cell>
          <cell r="G3133">
            <v>181</v>
          </cell>
          <cell r="Y3133">
            <v>475909.07698325114</v>
          </cell>
        </row>
        <row r="3134">
          <cell r="A3134" t="str">
            <v>Costos OyM (D)</v>
          </cell>
          <cell r="D3134">
            <v>2007</v>
          </cell>
          <cell r="G3134">
            <v>181</v>
          </cell>
          <cell r="Y3134">
            <v>67695.866689075745</v>
          </cell>
        </row>
        <row r="3135">
          <cell r="A3135" t="str">
            <v>Costos OyM (D)</v>
          </cell>
          <cell r="D3135">
            <v>2007</v>
          </cell>
          <cell r="G3135">
            <v>181</v>
          </cell>
          <cell r="Y3135">
            <v>276967.15359153115</v>
          </cell>
        </row>
        <row r="3136">
          <cell r="A3136" t="str">
            <v>Costos de OyM (C )</v>
          </cell>
          <cell r="D3136">
            <v>2007</v>
          </cell>
          <cell r="G3136">
            <v>181</v>
          </cell>
          <cell r="Y3136">
            <v>475961.54275750078</v>
          </cell>
        </row>
        <row r="3137">
          <cell r="A3137" t="str">
            <v>Costos OyM (D)</v>
          </cell>
          <cell r="D3137">
            <v>2007</v>
          </cell>
          <cell r="G3137">
            <v>181</v>
          </cell>
          <cell r="Y3137">
            <v>17975.833823337682</v>
          </cell>
        </row>
        <row r="3138">
          <cell r="A3138" t="str">
            <v>Costos OyM (D)</v>
          </cell>
          <cell r="D3138">
            <v>2007</v>
          </cell>
          <cell r="G3138">
            <v>181</v>
          </cell>
          <cell r="Y3138">
            <v>2725817.2423240514</v>
          </cell>
        </row>
        <row r="3139">
          <cell r="A3139" t="str">
            <v>Costos OyM (D)</v>
          </cell>
          <cell r="D3139">
            <v>2007</v>
          </cell>
          <cell r="G3139">
            <v>181</v>
          </cell>
          <cell r="Y3139">
            <v>64926.464790667786</v>
          </cell>
        </row>
        <row r="3140">
          <cell r="A3140" t="str">
            <v>Costos OyM (D)</v>
          </cell>
          <cell r="D3140">
            <v>2007</v>
          </cell>
          <cell r="G3140">
            <v>181</v>
          </cell>
          <cell r="Y3140">
            <v>157669.40893333667</v>
          </cell>
        </row>
        <row r="3141">
          <cell r="A3141" t="str">
            <v>Costos OyM (D)</v>
          </cell>
          <cell r="D3141">
            <v>2007</v>
          </cell>
          <cell r="G3141">
            <v>181</v>
          </cell>
          <cell r="Y3141">
            <v>43764.414422143498</v>
          </cell>
        </row>
        <row r="3142">
          <cell r="A3142" t="str">
            <v>Costos OyM (D)</v>
          </cell>
          <cell r="D3142">
            <v>2007</v>
          </cell>
          <cell r="G3142">
            <v>181</v>
          </cell>
          <cell r="Y3142">
            <v>436181.36074406089</v>
          </cell>
        </row>
        <row r="3143">
          <cell r="A3143" t="str">
            <v>Costos OyM (D)</v>
          </cell>
          <cell r="D3143">
            <v>2007</v>
          </cell>
          <cell r="G3143">
            <v>181</v>
          </cell>
          <cell r="Y3143">
            <v>6013891.6028913697</v>
          </cell>
        </row>
        <row r="3144">
          <cell r="A3144" t="str">
            <v>Costos OyM (D)</v>
          </cell>
          <cell r="D3144">
            <v>2007</v>
          </cell>
          <cell r="G3144">
            <v>181</v>
          </cell>
          <cell r="Y3144">
            <v>389325.10290430329</v>
          </cell>
        </row>
        <row r="3145">
          <cell r="A3145" t="str">
            <v>Costos OyM (D)</v>
          </cell>
          <cell r="D3145">
            <v>2007</v>
          </cell>
          <cell r="G3145">
            <v>181</v>
          </cell>
          <cell r="Y3145">
            <v>46952.877946558023</v>
          </cell>
        </row>
        <row r="3146">
          <cell r="A3146" t="str">
            <v>Costos de OyM (C )</v>
          </cell>
          <cell r="D3146">
            <v>2007</v>
          </cell>
          <cell r="G3146">
            <v>181</v>
          </cell>
          <cell r="Y3146">
            <v>36470.6078433082</v>
          </cell>
        </row>
        <row r="3147">
          <cell r="A3147" t="str">
            <v>Costos OyM (D)</v>
          </cell>
          <cell r="D3147">
            <v>2007</v>
          </cell>
          <cell r="G3147">
            <v>181</v>
          </cell>
          <cell r="Y3147">
            <v>20329.54456458096</v>
          </cell>
        </row>
        <row r="3148">
          <cell r="A3148" t="str">
            <v>Costos de OyM (C )</v>
          </cell>
          <cell r="D3148">
            <v>2007</v>
          </cell>
          <cell r="G3148">
            <v>181</v>
          </cell>
          <cell r="Y3148">
            <v>4622614.1543251611</v>
          </cell>
        </row>
        <row r="3149">
          <cell r="A3149" t="str">
            <v>Costos de OyM (C )</v>
          </cell>
          <cell r="D3149">
            <v>2007</v>
          </cell>
          <cell r="G3149">
            <v>181</v>
          </cell>
          <cell r="Y3149">
            <v>657401.18772302184</v>
          </cell>
        </row>
        <row r="3150">
          <cell r="A3150" t="str">
            <v>Costos de Administración</v>
          </cell>
          <cell r="D3150">
            <v>2007</v>
          </cell>
          <cell r="G3150">
            <v>181</v>
          </cell>
          <cell r="Y3150">
            <v>9494732.4735685382</v>
          </cell>
        </row>
        <row r="3151">
          <cell r="A3151" t="str">
            <v>Costos Totales</v>
          </cell>
          <cell r="D3151">
            <v>2007</v>
          </cell>
          <cell r="G3151">
            <v>181</v>
          </cell>
          <cell r="Y3151">
            <v>104001720</v>
          </cell>
        </row>
        <row r="3152">
          <cell r="A3152" t="str">
            <v>Costos OyM (D)</v>
          </cell>
          <cell r="D3152">
            <v>2007</v>
          </cell>
          <cell r="G3152">
            <v>282</v>
          </cell>
          <cell r="Y3152">
            <v>5849159.9382446893</v>
          </cell>
        </row>
        <row r="3153">
          <cell r="A3153" t="str">
            <v>Costos OyM (D)</v>
          </cell>
          <cell r="D3153">
            <v>2007</v>
          </cell>
          <cell r="G3153">
            <v>282</v>
          </cell>
          <cell r="Y3153">
            <v>6216461.2742465623</v>
          </cell>
        </row>
        <row r="3154">
          <cell r="A3154" t="str">
            <v>Costos OyM (D)</v>
          </cell>
          <cell r="D3154">
            <v>2007</v>
          </cell>
          <cell r="G3154">
            <v>282</v>
          </cell>
          <cell r="Y3154">
            <v>1831843.0746218218</v>
          </cell>
        </row>
        <row r="3155">
          <cell r="A3155" t="str">
            <v>Costos OyM (D)</v>
          </cell>
          <cell r="D3155">
            <v>2007</v>
          </cell>
          <cell r="G3155">
            <v>282</v>
          </cell>
          <cell r="Y3155">
            <v>23981699.216426931</v>
          </cell>
        </row>
        <row r="3156">
          <cell r="A3156" t="str">
            <v>Costos OyM (D)</v>
          </cell>
          <cell r="D3156">
            <v>2007</v>
          </cell>
          <cell r="G3156">
            <v>282</v>
          </cell>
          <cell r="Y3156">
            <v>11957375.235165568</v>
          </cell>
        </row>
        <row r="3157">
          <cell r="A3157" t="str">
            <v>Costos de OyM (C )</v>
          </cell>
          <cell r="D3157">
            <v>2007</v>
          </cell>
          <cell r="G3157">
            <v>282</v>
          </cell>
          <cell r="Y3157">
            <v>35269691.013295606</v>
          </cell>
        </row>
        <row r="3158">
          <cell r="A3158" t="str">
            <v>Costos OyM (D)</v>
          </cell>
          <cell r="D3158">
            <v>2007</v>
          </cell>
          <cell r="G3158">
            <v>282</v>
          </cell>
          <cell r="Y3158">
            <v>356327.08945272514</v>
          </cell>
        </row>
        <row r="3159">
          <cell r="A3159" t="str">
            <v>Costos OyM (D)</v>
          </cell>
          <cell r="D3159">
            <v>2007</v>
          </cell>
          <cell r="G3159">
            <v>282</v>
          </cell>
          <cell r="Y3159">
            <v>52960816.177985027</v>
          </cell>
        </row>
        <row r="3160">
          <cell r="A3160" t="str">
            <v>Costos OyM (D)</v>
          </cell>
          <cell r="D3160">
            <v>2007</v>
          </cell>
          <cell r="G3160">
            <v>282</v>
          </cell>
          <cell r="Y3160">
            <v>554708.39152707974</v>
          </cell>
        </row>
        <row r="3161">
          <cell r="A3161" t="str">
            <v>Costos OyM (D)</v>
          </cell>
          <cell r="D3161">
            <v>2007</v>
          </cell>
          <cell r="G3161">
            <v>282</v>
          </cell>
          <cell r="Y3161">
            <v>1938559.9825829077</v>
          </cell>
        </row>
        <row r="3162">
          <cell r="A3162" t="str">
            <v>Costos OyM (D)</v>
          </cell>
          <cell r="D3162">
            <v>2007</v>
          </cell>
          <cell r="G3162">
            <v>282</v>
          </cell>
          <cell r="Y3162">
            <v>77997.142959462202</v>
          </cell>
        </row>
        <row r="3163">
          <cell r="A3163" t="str">
            <v>Costos OyM (D)</v>
          </cell>
          <cell r="D3163">
            <v>2007</v>
          </cell>
          <cell r="G3163">
            <v>282</v>
          </cell>
          <cell r="Y3163">
            <v>5616847.0028495574</v>
          </cell>
        </row>
        <row r="3164">
          <cell r="A3164" t="str">
            <v>Costos OyM (D)</v>
          </cell>
          <cell r="D3164">
            <v>2007</v>
          </cell>
          <cell r="G3164">
            <v>282</v>
          </cell>
          <cell r="Y3164">
            <v>52837071.661434785</v>
          </cell>
        </row>
        <row r="3165">
          <cell r="A3165" t="str">
            <v>Costos OyM (D)</v>
          </cell>
          <cell r="D3165">
            <v>2007</v>
          </cell>
          <cell r="G3165">
            <v>282</v>
          </cell>
          <cell r="Y3165">
            <v>15109528.698746562</v>
          </cell>
        </row>
        <row r="3166">
          <cell r="A3166" t="str">
            <v>Costos OyM (D)</v>
          </cell>
          <cell r="D3166">
            <v>2007</v>
          </cell>
          <cell r="G3166">
            <v>282</v>
          </cell>
          <cell r="Y3166">
            <v>3306622.0506041613</v>
          </cell>
        </row>
        <row r="3167">
          <cell r="A3167" t="str">
            <v>Costos de OyM (C )</v>
          </cell>
          <cell r="D3167">
            <v>2007</v>
          </cell>
          <cell r="G3167">
            <v>282</v>
          </cell>
          <cell r="Y3167">
            <v>5085838.7344457451</v>
          </cell>
        </row>
        <row r="3168">
          <cell r="A3168" t="str">
            <v>Costos OyM (D)</v>
          </cell>
          <cell r="D3168">
            <v>2007</v>
          </cell>
          <cell r="G3168">
            <v>282</v>
          </cell>
          <cell r="Y3168">
            <v>1759603.8159338974</v>
          </cell>
        </row>
        <row r="3169">
          <cell r="A3169" t="str">
            <v>Costos de OyM (C )</v>
          </cell>
          <cell r="D3169">
            <v>2007</v>
          </cell>
          <cell r="G3169">
            <v>282</v>
          </cell>
          <cell r="Y3169">
            <v>47443236.574020281</v>
          </cell>
        </row>
        <row r="3170">
          <cell r="A3170" t="str">
            <v>Costos de OyM (C )</v>
          </cell>
          <cell r="D3170">
            <v>2007</v>
          </cell>
          <cell r="G3170">
            <v>282</v>
          </cell>
          <cell r="Y3170">
            <v>47366913.664981179</v>
          </cell>
        </row>
        <row r="3171">
          <cell r="A3171" t="str">
            <v>Costos de OyM (C )</v>
          </cell>
          <cell r="D3171">
            <v>2007</v>
          </cell>
          <cell r="G3171">
            <v>282</v>
          </cell>
          <cell r="Y3171">
            <v>62409.6563888784</v>
          </cell>
        </row>
        <row r="3172">
          <cell r="A3172" t="str">
            <v>Costos de Administración</v>
          </cell>
          <cell r="D3172">
            <v>2007</v>
          </cell>
          <cell r="G3172">
            <v>282</v>
          </cell>
          <cell r="Y3172">
            <v>80537382.813994601</v>
          </cell>
        </row>
        <row r="3173">
          <cell r="A3173" t="str">
            <v>Costos Totales</v>
          </cell>
          <cell r="D3173">
            <v>2007</v>
          </cell>
          <cell r="G3173">
            <v>282</v>
          </cell>
          <cell r="Y3173">
            <v>849938236</v>
          </cell>
        </row>
        <row r="3174">
          <cell r="A3174" t="str">
            <v>Costos de Combustible</v>
          </cell>
          <cell r="D3174">
            <v>2007</v>
          </cell>
          <cell r="G3174">
            <v>144</v>
          </cell>
          <cell r="Y3174">
            <v>557489134</v>
          </cell>
        </row>
        <row r="3175">
          <cell r="A3175" t="str">
            <v>Costos de Combustible</v>
          </cell>
          <cell r="D3175">
            <v>2007</v>
          </cell>
          <cell r="G3175">
            <v>144</v>
          </cell>
          <cell r="Y3175">
            <v>63812235</v>
          </cell>
        </row>
        <row r="3176">
          <cell r="A3176" t="str">
            <v>Costos Compra de Energía</v>
          </cell>
          <cell r="D3176">
            <v>2007</v>
          </cell>
          <cell r="G3176">
            <v>144</v>
          </cell>
          <cell r="Y3176">
            <v>209586763</v>
          </cell>
        </row>
        <row r="3177">
          <cell r="A3177" t="str">
            <v>Costos Totales por Compra de Energia</v>
          </cell>
          <cell r="D3177">
            <v>2007</v>
          </cell>
          <cell r="G3177">
            <v>144</v>
          </cell>
          <cell r="Y3177">
            <v>130256263</v>
          </cell>
        </row>
        <row r="3178">
          <cell r="A3178" t="str">
            <v>Costos OyM (D)</v>
          </cell>
          <cell r="D3178">
            <v>2007</v>
          </cell>
          <cell r="G3178">
            <v>144</v>
          </cell>
          <cell r="Y3178">
            <v>1286824.7810151349</v>
          </cell>
        </row>
        <row r="3179">
          <cell r="A3179" t="str">
            <v>Costos OyM (D)</v>
          </cell>
          <cell r="D3179">
            <v>2007</v>
          </cell>
          <cell r="G3179">
            <v>144</v>
          </cell>
          <cell r="Y3179">
            <v>3981220.2658159919</v>
          </cell>
        </row>
        <row r="3180">
          <cell r="A3180" t="str">
            <v>Costos OyM (D)</v>
          </cell>
          <cell r="D3180">
            <v>2007</v>
          </cell>
          <cell r="G3180">
            <v>144</v>
          </cell>
          <cell r="Y3180">
            <v>1705599.9171701351</v>
          </cell>
        </row>
        <row r="3181">
          <cell r="A3181" t="str">
            <v>Costos OyM (D)</v>
          </cell>
          <cell r="D3181">
            <v>2007</v>
          </cell>
          <cell r="G3181">
            <v>144</v>
          </cell>
          <cell r="Y3181">
            <v>2213398.1233559875</v>
          </cell>
        </row>
        <row r="3182">
          <cell r="A3182" t="str">
            <v>Costos OyM (D)</v>
          </cell>
          <cell r="D3182">
            <v>2007</v>
          </cell>
          <cell r="G3182">
            <v>144</v>
          </cell>
          <cell r="Y3182">
            <v>2698258.0420936467</v>
          </cell>
        </row>
        <row r="3183">
          <cell r="A3183" t="str">
            <v>Costos de OyM (C )</v>
          </cell>
          <cell r="D3183">
            <v>2007</v>
          </cell>
          <cell r="G3183">
            <v>144</v>
          </cell>
          <cell r="Y3183">
            <v>-177748.99291804194</v>
          </cell>
        </row>
        <row r="3184">
          <cell r="A3184" t="str">
            <v>Costos OyM (D)</v>
          </cell>
          <cell r="D3184">
            <v>2007</v>
          </cell>
          <cell r="G3184">
            <v>144</v>
          </cell>
          <cell r="Y3184">
            <v>481986.0323051532</v>
          </cell>
        </row>
        <row r="3185">
          <cell r="A3185" t="str">
            <v>Costos OyM (D)</v>
          </cell>
          <cell r="D3185">
            <v>2007</v>
          </cell>
          <cell r="G3185">
            <v>144</v>
          </cell>
          <cell r="Y3185">
            <v>4118647.7623746363</v>
          </cell>
        </row>
        <row r="3186">
          <cell r="A3186" t="str">
            <v>Costos OyM (D)</v>
          </cell>
          <cell r="D3186">
            <v>2007</v>
          </cell>
          <cell r="G3186">
            <v>144</v>
          </cell>
          <cell r="Y3186">
            <v>2045894.809831671</v>
          </cell>
        </row>
        <row r="3187">
          <cell r="A3187" t="str">
            <v>Costos OyM (D)</v>
          </cell>
          <cell r="D3187">
            <v>2007</v>
          </cell>
          <cell r="G3187">
            <v>144</v>
          </cell>
          <cell r="Y3187">
            <v>362697.27556387044</v>
          </cell>
        </row>
        <row r="3188">
          <cell r="A3188" t="str">
            <v>Costos OyM (D)</v>
          </cell>
          <cell r="D3188">
            <v>2007</v>
          </cell>
          <cell r="G3188">
            <v>144</v>
          </cell>
          <cell r="Y3188">
            <v>2865890.5569235682</v>
          </cell>
        </row>
        <row r="3189">
          <cell r="A3189" t="str">
            <v>Costos OyM (D)</v>
          </cell>
          <cell r="D3189">
            <v>2007</v>
          </cell>
          <cell r="G3189">
            <v>144</v>
          </cell>
          <cell r="Y3189">
            <v>22017452.890800089</v>
          </cell>
        </row>
        <row r="3190">
          <cell r="A3190" t="str">
            <v>Costos OyM (D)</v>
          </cell>
          <cell r="D3190">
            <v>2007</v>
          </cell>
          <cell r="G3190">
            <v>144</v>
          </cell>
          <cell r="Y3190">
            <v>2368113.8780942271</v>
          </cell>
        </row>
        <row r="3191">
          <cell r="A3191" t="str">
            <v>Costos OyM (D)</v>
          </cell>
          <cell r="D3191">
            <v>2007</v>
          </cell>
          <cell r="G3191">
            <v>144</v>
          </cell>
          <cell r="Y3191">
            <v>1702684.4616219127</v>
          </cell>
        </row>
        <row r="3192">
          <cell r="A3192" t="str">
            <v>Costos de OyM (C )</v>
          </cell>
          <cell r="D3192">
            <v>2007</v>
          </cell>
          <cell r="G3192">
            <v>144</v>
          </cell>
          <cell r="Y3192">
            <v>958092.14803941792</v>
          </cell>
        </row>
        <row r="3193">
          <cell r="A3193" t="str">
            <v>Costos OyM (D)</v>
          </cell>
          <cell r="D3193">
            <v>2007</v>
          </cell>
          <cell r="G3193">
            <v>144</v>
          </cell>
          <cell r="Y3193">
            <v>1359851.6059224443</v>
          </cell>
        </row>
        <row r="3194">
          <cell r="A3194" t="str">
            <v>Costos de OyM (C )</v>
          </cell>
          <cell r="D3194">
            <v>2007</v>
          </cell>
          <cell r="G3194">
            <v>144</v>
          </cell>
          <cell r="Y3194">
            <v>49200049.863845505</v>
          </cell>
        </row>
        <row r="3195">
          <cell r="A3195" t="str">
            <v>Costos de OyM (C )</v>
          </cell>
          <cell r="D3195">
            <v>2007</v>
          </cell>
          <cell r="G3195">
            <v>144</v>
          </cell>
          <cell r="Y3195">
            <v>8483651.86640599</v>
          </cell>
        </row>
        <row r="3196">
          <cell r="A3196" t="str">
            <v>Costos de OyM (C )</v>
          </cell>
          <cell r="D3196">
            <v>2007</v>
          </cell>
          <cell r="G3196">
            <v>144</v>
          </cell>
          <cell r="Y3196">
            <v>10722522.7349125</v>
          </cell>
        </row>
        <row r="3197">
          <cell r="A3197" t="str">
            <v>Costos de Administración</v>
          </cell>
          <cell r="D3197">
            <v>2007</v>
          </cell>
          <cell r="G3197">
            <v>144</v>
          </cell>
          <cell r="Y3197">
            <v>81656783.212394655</v>
          </cell>
        </row>
        <row r="3198">
          <cell r="A3198" t="str">
            <v>Costos Totales</v>
          </cell>
          <cell r="D3198">
            <v>2007</v>
          </cell>
          <cell r="G3198">
            <v>144</v>
          </cell>
          <cell r="Y3198">
            <v>1396778888</v>
          </cell>
        </row>
        <row r="3199">
          <cell r="A3199" t="str">
            <v>Costos de Combustible</v>
          </cell>
          <cell r="D3199">
            <v>2007</v>
          </cell>
          <cell r="G3199">
            <v>84</v>
          </cell>
          <cell r="Y3199">
            <v>69774</v>
          </cell>
        </row>
        <row r="3200">
          <cell r="A3200" t="str">
            <v>Costos Compra de Energía</v>
          </cell>
          <cell r="D3200">
            <v>2007</v>
          </cell>
          <cell r="G3200">
            <v>84</v>
          </cell>
          <cell r="Y3200">
            <v>15605500</v>
          </cell>
        </row>
        <row r="3201">
          <cell r="A3201" t="str">
            <v>Costos Totales por Compra de Energia</v>
          </cell>
          <cell r="D3201">
            <v>2007</v>
          </cell>
          <cell r="G3201">
            <v>84</v>
          </cell>
          <cell r="Y3201">
            <v>15605500</v>
          </cell>
        </row>
        <row r="3202">
          <cell r="A3202" t="str">
            <v>Costos OyM (D)</v>
          </cell>
          <cell r="D3202">
            <v>2007</v>
          </cell>
          <cell r="G3202">
            <v>84</v>
          </cell>
          <cell r="Y3202">
            <v>12350.521326246944</v>
          </cell>
        </row>
        <row r="3203">
          <cell r="A3203" t="str">
            <v>Costos OyM (D)</v>
          </cell>
          <cell r="D3203">
            <v>2007</v>
          </cell>
          <cell r="G3203">
            <v>84</v>
          </cell>
          <cell r="Y3203">
            <v>1223.4801896009208</v>
          </cell>
        </row>
        <row r="3204">
          <cell r="A3204" t="str">
            <v>Costos OyM (D)</v>
          </cell>
          <cell r="D3204">
            <v>2007</v>
          </cell>
          <cell r="G3204">
            <v>84</v>
          </cell>
          <cell r="Y3204">
            <v>23152.873964458933</v>
          </cell>
        </row>
        <row r="3205">
          <cell r="A3205" t="str">
            <v>Costos de OyM (C )</v>
          </cell>
          <cell r="D3205">
            <v>2007</v>
          </cell>
          <cell r="G3205">
            <v>84</v>
          </cell>
          <cell r="Y3205">
            <v>47597.61480776278</v>
          </cell>
        </row>
        <row r="3206">
          <cell r="A3206" t="str">
            <v>Costos OyM (D)</v>
          </cell>
          <cell r="D3206">
            <v>2007</v>
          </cell>
          <cell r="G3206">
            <v>84</v>
          </cell>
          <cell r="Y3206">
            <v>17147.821977850188</v>
          </cell>
        </row>
        <row r="3207">
          <cell r="A3207" t="str">
            <v>Costos OyM (D)</v>
          </cell>
          <cell r="D3207">
            <v>2007</v>
          </cell>
          <cell r="G3207">
            <v>84</v>
          </cell>
          <cell r="Y3207">
            <v>5555.6561410253016</v>
          </cell>
        </row>
        <row r="3208">
          <cell r="A3208" t="str">
            <v>Costos OyM (D)</v>
          </cell>
          <cell r="D3208">
            <v>2007</v>
          </cell>
          <cell r="G3208">
            <v>84</v>
          </cell>
          <cell r="Y3208">
            <v>71719.082996661513</v>
          </cell>
        </row>
        <row r="3209">
          <cell r="A3209" t="str">
            <v>Costos OyM (D)</v>
          </cell>
          <cell r="D3209">
            <v>2007</v>
          </cell>
          <cell r="G3209">
            <v>84</v>
          </cell>
          <cell r="Y3209">
            <v>0</v>
          </cell>
        </row>
        <row r="3210">
          <cell r="A3210" t="str">
            <v>Costos OyM (D)</v>
          </cell>
          <cell r="D3210">
            <v>2007</v>
          </cell>
          <cell r="G3210">
            <v>84</v>
          </cell>
          <cell r="Y3210">
            <v>52737.725968830877</v>
          </cell>
        </row>
        <row r="3211">
          <cell r="A3211" t="str">
            <v>Costos OyM (D)</v>
          </cell>
          <cell r="D3211">
            <v>2007</v>
          </cell>
          <cell r="G3211">
            <v>84</v>
          </cell>
          <cell r="Y3211">
            <v>289805.2694102361</v>
          </cell>
        </row>
        <row r="3212">
          <cell r="A3212" t="str">
            <v>Costos OyM (D)</v>
          </cell>
          <cell r="D3212">
            <v>2007</v>
          </cell>
          <cell r="G3212">
            <v>84</v>
          </cell>
          <cell r="Y3212">
            <v>7607.1481761137147</v>
          </cell>
        </row>
        <row r="3213">
          <cell r="A3213" t="str">
            <v>Costos OyM (D)</v>
          </cell>
          <cell r="D3213">
            <v>2007</v>
          </cell>
          <cell r="G3213">
            <v>84</v>
          </cell>
          <cell r="Y3213">
            <v>10794.488210914276</v>
          </cell>
        </row>
        <row r="3214">
          <cell r="A3214" t="str">
            <v>Costos de OyM (C )</v>
          </cell>
          <cell r="D3214">
            <v>2007</v>
          </cell>
          <cell r="G3214">
            <v>84</v>
          </cell>
          <cell r="Y3214">
            <v>22623.640876738871</v>
          </cell>
        </row>
        <row r="3215">
          <cell r="A3215" t="str">
            <v>Costos OyM (D)</v>
          </cell>
          <cell r="D3215">
            <v>2007</v>
          </cell>
          <cell r="G3215">
            <v>84</v>
          </cell>
          <cell r="Y3215">
            <v>0</v>
          </cell>
        </row>
        <row r="3216">
          <cell r="A3216" t="str">
            <v>Costos de OyM (C )</v>
          </cell>
          <cell r="D3216">
            <v>2007</v>
          </cell>
          <cell r="G3216">
            <v>84</v>
          </cell>
          <cell r="Y3216">
            <v>369748.28433539142</v>
          </cell>
        </row>
        <row r="3217">
          <cell r="A3217" t="str">
            <v>Costos de OyM (C )</v>
          </cell>
          <cell r="D3217">
            <v>2007</v>
          </cell>
          <cell r="G3217">
            <v>84</v>
          </cell>
          <cell r="Y3217">
            <v>2692.9963341879661</v>
          </cell>
        </row>
        <row r="3218">
          <cell r="A3218" t="str">
            <v>Costos de Administración</v>
          </cell>
          <cell r="D3218">
            <v>2007</v>
          </cell>
          <cell r="G3218">
            <v>84</v>
          </cell>
          <cell r="Y3218">
            <v>621010.97328555619</v>
          </cell>
        </row>
        <row r="3219">
          <cell r="A3219" t="str">
            <v>Costos Totales</v>
          </cell>
          <cell r="D3219">
            <v>2007</v>
          </cell>
          <cell r="G3219">
            <v>84</v>
          </cell>
          <cell r="Y3219">
            <v>18619666</v>
          </cell>
        </row>
        <row r="3220">
          <cell r="A3220" t="str">
            <v>Costos de OyM (C )</v>
          </cell>
          <cell r="D3220">
            <v>2007</v>
          </cell>
          <cell r="G3220">
            <v>84</v>
          </cell>
          <cell r="Y3220">
            <v>2105.413070616708</v>
          </cell>
        </row>
        <row r="3221">
          <cell r="A3221" t="str">
            <v>Costos Compra de Energía</v>
          </cell>
          <cell r="D3221">
            <v>2007</v>
          </cell>
          <cell r="G3221">
            <v>192</v>
          </cell>
          <cell r="Y3221">
            <v>42439350</v>
          </cell>
        </row>
        <row r="3222">
          <cell r="A3222" t="str">
            <v>Costos Totales por Compra de Energia</v>
          </cell>
          <cell r="D3222">
            <v>2007</v>
          </cell>
          <cell r="G3222">
            <v>192</v>
          </cell>
          <cell r="Y3222">
            <v>42440084</v>
          </cell>
        </row>
        <row r="3223">
          <cell r="A3223" t="str">
            <v>Costos OyM (D)</v>
          </cell>
          <cell r="D3223">
            <v>2007</v>
          </cell>
          <cell r="G3223">
            <v>192</v>
          </cell>
          <cell r="Y3223">
            <v>252996.37918811035</v>
          </cell>
        </row>
        <row r="3224">
          <cell r="A3224" t="str">
            <v>Costos OyM (D)</v>
          </cell>
          <cell r="D3224">
            <v>2007</v>
          </cell>
          <cell r="G3224">
            <v>192</v>
          </cell>
          <cell r="Y3224">
            <v>2824.4528894919331</v>
          </cell>
        </row>
        <row r="3225">
          <cell r="A3225" t="str">
            <v>Costos OyM (D)</v>
          </cell>
          <cell r="D3225">
            <v>2007</v>
          </cell>
          <cell r="G3225">
            <v>192</v>
          </cell>
          <cell r="Y3225">
            <v>96941.424830032192</v>
          </cell>
        </row>
        <row r="3226">
          <cell r="A3226" t="str">
            <v>Costos OyM (D)</v>
          </cell>
          <cell r="D3226">
            <v>2007</v>
          </cell>
          <cell r="G3226">
            <v>192</v>
          </cell>
          <cell r="Y3226">
            <v>62925.52978820751</v>
          </cell>
        </row>
        <row r="3227">
          <cell r="A3227" t="str">
            <v>Costos OyM (D)</v>
          </cell>
          <cell r="D3227">
            <v>2007</v>
          </cell>
          <cell r="G3227">
            <v>192</v>
          </cell>
          <cell r="Y3227">
            <v>105554.09621063886</v>
          </cell>
        </row>
        <row r="3228">
          <cell r="A3228" t="str">
            <v>Costos de OyM (C )</v>
          </cell>
          <cell r="D3228">
            <v>2007</v>
          </cell>
          <cell r="G3228">
            <v>192</v>
          </cell>
          <cell r="Y3228">
            <v>148761.92641058107</v>
          </cell>
        </row>
        <row r="3229">
          <cell r="A3229" t="str">
            <v>Costos OyM (D)</v>
          </cell>
          <cell r="D3229">
            <v>2007</v>
          </cell>
          <cell r="G3229">
            <v>192</v>
          </cell>
          <cell r="Y3229">
            <v>64748.953431662325</v>
          </cell>
        </row>
        <row r="3230">
          <cell r="A3230" t="str">
            <v>Costos OyM (D)</v>
          </cell>
          <cell r="D3230">
            <v>2007</v>
          </cell>
          <cell r="G3230">
            <v>192</v>
          </cell>
          <cell r="Y3230">
            <v>832146.28726685955</v>
          </cell>
        </row>
        <row r="3231">
          <cell r="A3231" t="str">
            <v>Costos OyM (D)</v>
          </cell>
          <cell r="D3231">
            <v>2007</v>
          </cell>
          <cell r="G3231">
            <v>192</v>
          </cell>
          <cell r="Y3231">
            <v>184602.82544876632</v>
          </cell>
        </row>
        <row r="3232">
          <cell r="A3232" t="str">
            <v>Costos OyM (D)</v>
          </cell>
          <cell r="D3232">
            <v>2007</v>
          </cell>
          <cell r="G3232">
            <v>192</v>
          </cell>
          <cell r="Y3232">
            <v>34640.555267185671</v>
          </cell>
        </row>
        <row r="3233">
          <cell r="A3233" t="str">
            <v>Costos OyM (D)</v>
          </cell>
          <cell r="D3233">
            <v>2007</v>
          </cell>
          <cell r="G3233">
            <v>192</v>
          </cell>
          <cell r="Y3233">
            <v>26707.595103023959</v>
          </cell>
        </row>
        <row r="3234">
          <cell r="A3234" t="str">
            <v>Costos OyM (D)</v>
          </cell>
          <cell r="D3234">
            <v>2007</v>
          </cell>
          <cell r="G3234">
            <v>192</v>
          </cell>
          <cell r="Y3234">
            <v>441945.98595328251</v>
          </cell>
        </row>
        <row r="3235">
          <cell r="A3235" t="str">
            <v>Costos OyM (D)</v>
          </cell>
          <cell r="D3235">
            <v>2007</v>
          </cell>
          <cell r="G3235">
            <v>192</v>
          </cell>
          <cell r="Y3235">
            <v>2618379.054030804</v>
          </cell>
        </row>
        <row r="3236">
          <cell r="A3236" t="str">
            <v>Costos OyM (D)</v>
          </cell>
          <cell r="D3236">
            <v>2007</v>
          </cell>
          <cell r="G3236">
            <v>192</v>
          </cell>
          <cell r="Y3236">
            <v>275331.35271360743</v>
          </cell>
        </row>
        <row r="3237">
          <cell r="A3237" t="str">
            <v>Costos OyM (D)</v>
          </cell>
          <cell r="D3237">
            <v>2007</v>
          </cell>
          <cell r="G3237">
            <v>192</v>
          </cell>
          <cell r="Y3237">
            <v>158307.55103406517</v>
          </cell>
        </row>
        <row r="3238">
          <cell r="A3238" t="str">
            <v>Costos de OyM (C )</v>
          </cell>
          <cell r="D3238">
            <v>2007</v>
          </cell>
          <cell r="G3238">
            <v>192</v>
          </cell>
          <cell r="Y3238">
            <v>40383.710151183332</v>
          </cell>
        </row>
        <row r="3239">
          <cell r="A3239" t="str">
            <v>Costos OyM (D)</v>
          </cell>
          <cell r="D3239">
            <v>2007</v>
          </cell>
          <cell r="G3239">
            <v>192</v>
          </cell>
          <cell r="Y3239">
            <v>38109.89119508984</v>
          </cell>
        </row>
        <row r="3240">
          <cell r="A3240" t="str">
            <v>Costos de OyM (C )</v>
          </cell>
          <cell r="D3240">
            <v>2007</v>
          </cell>
          <cell r="G3240">
            <v>192</v>
          </cell>
          <cell r="Y3240">
            <v>2277364.8749304903</v>
          </cell>
        </row>
        <row r="3241">
          <cell r="A3241" t="str">
            <v>Costos de OyM (C )</v>
          </cell>
          <cell r="D3241">
            <v>2007</v>
          </cell>
          <cell r="G3241">
            <v>192</v>
          </cell>
          <cell r="Y3241">
            <v>334842.69271800056</v>
          </cell>
        </row>
        <row r="3242">
          <cell r="A3242" t="str">
            <v>Costos de OyM (C )</v>
          </cell>
          <cell r="D3242">
            <v>2007</v>
          </cell>
          <cell r="G3242">
            <v>192</v>
          </cell>
          <cell r="Y3242">
            <v>114.59558868884963</v>
          </cell>
        </row>
        <row r="3243">
          <cell r="A3243" t="str">
            <v>Costos de Administración</v>
          </cell>
          <cell r="D3243">
            <v>2007</v>
          </cell>
          <cell r="G3243">
            <v>192</v>
          </cell>
          <cell r="Y3243">
            <v>2449141.2023244165</v>
          </cell>
        </row>
        <row r="3244">
          <cell r="A3244" t="str">
            <v>Costos Totales</v>
          </cell>
          <cell r="D3244">
            <v>2007</v>
          </cell>
          <cell r="G3244">
            <v>192</v>
          </cell>
          <cell r="Y3244">
            <v>52811291</v>
          </cell>
        </row>
        <row r="3245">
          <cell r="A3245" t="str">
            <v>Costos OyM (D)</v>
          </cell>
          <cell r="D3245">
            <v>2007</v>
          </cell>
          <cell r="G3245">
            <v>68</v>
          </cell>
          <cell r="Y3245">
            <v>26369638.192249071</v>
          </cell>
        </row>
        <row r="3246">
          <cell r="A3246" t="str">
            <v>Costos OyM (D)</v>
          </cell>
          <cell r="D3246">
            <v>2007</v>
          </cell>
          <cell r="G3246">
            <v>68</v>
          </cell>
          <cell r="Y3246">
            <v>3131329.58358627</v>
          </cell>
        </row>
        <row r="3247">
          <cell r="A3247" t="str">
            <v>Costos OyM (D)</v>
          </cell>
          <cell r="D3247">
            <v>2007</v>
          </cell>
          <cell r="G3247">
            <v>68</v>
          </cell>
          <cell r="Y3247">
            <v>1697287.2175164556</v>
          </cell>
        </row>
        <row r="3248">
          <cell r="A3248" t="str">
            <v>Costos OyM (D)</v>
          </cell>
          <cell r="D3248">
            <v>2007</v>
          </cell>
          <cell r="G3248">
            <v>68</v>
          </cell>
          <cell r="Y3248">
            <v>2761492.5315256929</v>
          </cell>
        </row>
        <row r="3249">
          <cell r="A3249" t="str">
            <v>Costos OyM (D)</v>
          </cell>
          <cell r="D3249">
            <v>2007</v>
          </cell>
          <cell r="G3249">
            <v>68</v>
          </cell>
          <cell r="Y3249">
            <v>4253635.0394917624</v>
          </cell>
        </row>
        <row r="3250">
          <cell r="A3250" t="str">
            <v>Costos de OyM (C )</v>
          </cell>
          <cell r="D3250">
            <v>2007</v>
          </cell>
          <cell r="G3250">
            <v>68</v>
          </cell>
          <cell r="Y3250">
            <v>33023669.155357677</v>
          </cell>
        </row>
        <row r="3251">
          <cell r="A3251" t="str">
            <v>Costos OyM (D)</v>
          </cell>
          <cell r="D3251">
            <v>2007</v>
          </cell>
          <cell r="G3251">
            <v>68</v>
          </cell>
          <cell r="Y3251">
            <v>2291996.3332589176</v>
          </cell>
        </row>
        <row r="3252">
          <cell r="A3252" t="str">
            <v>Costos OyM (D)</v>
          </cell>
          <cell r="D3252">
            <v>2007</v>
          </cell>
          <cell r="G3252">
            <v>68</v>
          </cell>
          <cell r="Y3252">
            <v>27259554.315465681</v>
          </cell>
        </row>
        <row r="3253">
          <cell r="A3253" t="str">
            <v>Costos OyM (D)</v>
          </cell>
          <cell r="D3253">
            <v>2007</v>
          </cell>
          <cell r="G3253">
            <v>68</v>
          </cell>
          <cell r="Y3253">
            <v>12066.278453915418</v>
          </cell>
        </row>
        <row r="3254">
          <cell r="A3254" t="str">
            <v>Costos OyM (D)</v>
          </cell>
          <cell r="D3254">
            <v>2007</v>
          </cell>
          <cell r="G3254">
            <v>68</v>
          </cell>
          <cell r="Y3254">
            <v>4301560.8594440091</v>
          </cell>
        </row>
        <row r="3255">
          <cell r="A3255" t="str">
            <v>Costos OyM (D)</v>
          </cell>
          <cell r="D3255">
            <v>2007</v>
          </cell>
          <cell r="G3255">
            <v>68</v>
          </cell>
          <cell r="Y3255">
            <v>717951.43243526504</v>
          </cell>
        </row>
        <row r="3256">
          <cell r="A3256" t="str">
            <v>Costos OyM (D)</v>
          </cell>
          <cell r="D3256">
            <v>2007</v>
          </cell>
          <cell r="G3256">
            <v>68</v>
          </cell>
          <cell r="Y3256">
            <v>9869969.7310773544</v>
          </cell>
        </row>
        <row r="3257">
          <cell r="A3257" t="str">
            <v>Costos OyM (D)</v>
          </cell>
          <cell r="D3257">
            <v>2007</v>
          </cell>
          <cell r="G3257">
            <v>68</v>
          </cell>
          <cell r="Y3257">
            <v>39291058.51884985</v>
          </cell>
        </row>
        <row r="3258">
          <cell r="A3258" t="str">
            <v>Costos OyM (D)</v>
          </cell>
          <cell r="D3258">
            <v>2007</v>
          </cell>
          <cell r="G3258">
            <v>68</v>
          </cell>
          <cell r="Y3258">
            <v>6254261.0823082002</v>
          </cell>
        </row>
        <row r="3259">
          <cell r="A3259" t="str">
            <v>Costos OyM (D)</v>
          </cell>
          <cell r="D3259">
            <v>2007</v>
          </cell>
          <cell r="G3259">
            <v>68</v>
          </cell>
          <cell r="Y3259">
            <v>1656869.6786542947</v>
          </cell>
        </row>
        <row r="3260">
          <cell r="A3260" t="str">
            <v>Costos de OyM (C )</v>
          </cell>
          <cell r="D3260">
            <v>2007</v>
          </cell>
          <cell r="G3260">
            <v>68</v>
          </cell>
          <cell r="Y3260">
            <v>2633669.5238320506</v>
          </cell>
        </row>
        <row r="3261">
          <cell r="A3261" t="str">
            <v>Costos OyM (D)</v>
          </cell>
          <cell r="D3261">
            <v>2007</v>
          </cell>
          <cell r="G3261">
            <v>68</v>
          </cell>
          <cell r="Y3261">
            <v>1485683.5661754219</v>
          </cell>
        </row>
        <row r="3262">
          <cell r="A3262" t="str">
            <v>Costos de OyM (C )</v>
          </cell>
          <cell r="D3262">
            <v>2007</v>
          </cell>
          <cell r="G3262">
            <v>68</v>
          </cell>
          <cell r="Y3262">
            <v>32900864.253271282</v>
          </cell>
        </row>
        <row r="3263">
          <cell r="A3263" t="str">
            <v>Costos de OyM (C )</v>
          </cell>
          <cell r="D3263">
            <v>2007</v>
          </cell>
          <cell r="G3263">
            <v>68</v>
          </cell>
          <cell r="Y3263">
            <v>26512415.215227056</v>
          </cell>
        </row>
        <row r="3264">
          <cell r="A3264" t="str">
            <v>Costos de OyM (C )</v>
          </cell>
          <cell r="D3264">
            <v>2007</v>
          </cell>
          <cell r="G3264">
            <v>68</v>
          </cell>
          <cell r="Y3264">
            <v>0</v>
          </cell>
        </row>
        <row r="3265">
          <cell r="A3265" t="str">
            <v>Costos de Administración</v>
          </cell>
          <cell r="D3265">
            <v>2007</v>
          </cell>
          <cell r="G3265">
            <v>68</v>
          </cell>
          <cell r="Y3265">
            <v>78306179.268623695</v>
          </cell>
        </row>
        <row r="3266">
          <cell r="A3266" t="str">
            <v>Costos Totales</v>
          </cell>
          <cell r="D3266">
            <v>2007</v>
          </cell>
          <cell r="G3266">
            <v>68</v>
          </cell>
          <cell r="Y3266">
            <v>669220177</v>
          </cell>
        </row>
        <row r="3267">
          <cell r="A3267" t="str">
            <v>Costos OyM (D)</v>
          </cell>
          <cell r="D3267">
            <v>2007</v>
          </cell>
          <cell r="G3267">
            <v>215</v>
          </cell>
          <cell r="Y3267">
            <v>0</v>
          </cell>
        </row>
        <row r="3268">
          <cell r="A3268" t="str">
            <v>Costos de Administración</v>
          </cell>
          <cell r="D3268">
            <v>2007</v>
          </cell>
          <cell r="G3268">
            <v>215</v>
          </cell>
          <cell r="Y3268">
            <v>0</v>
          </cell>
        </row>
        <row r="3269">
          <cell r="A3269" t="str">
            <v>Costos Totales</v>
          </cell>
          <cell r="D3269">
            <v>2007</v>
          </cell>
          <cell r="G3269">
            <v>215</v>
          </cell>
          <cell r="Y3269">
            <v>2227153</v>
          </cell>
        </row>
        <row r="3270">
          <cell r="A3270" t="str">
            <v>Costos de Combustible</v>
          </cell>
          <cell r="D3270">
            <v>2007</v>
          </cell>
          <cell r="G3270">
            <v>58</v>
          </cell>
          <cell r="Y3270">
            <v>1983399</v>
          </cell>
        </row>
        <row r="3271">
          <cell r="A3271" t="str">
            <v>Costos Compra de Energía</v>
          </cell>
          <cell r="D3271">
            <v>2007</v>
          </cell>
          <cell r="G3271">
            <v>58</v>
          </cell>
          <cell r="Y3271">
            <v>411660056</v>
          </cell>
        </row>
        <row r="3272">
          <cell r="A3272" t="str">
            <v>Costos Totales por Compra de Energia</v>
          </cell>
          <cell r="D3272">
            <v>2007</v>
          </cell>
          <cell r="G3272">
            <v>58</v>
          </cell>
          <cell r="Y3272">
            <v>412093347</v>
          </cell>
        </row>
        <row r="3273">
          <cell r="A3273" t="str">
            <v>Costos de OyM (C )</v>
          </cell>
          <cell r="D3273">
            <v>2007</v>
          </cell>
          <cell r="G3273">
            <v>58</v>
          </cell>
          <cell r="Y3273">
            <v>112563.20221886797</v>
          </cell>
        </row>
        <row r="3274">
          <cell r="A3274" t="str">
            <v>Costos de OyM (C )</v>
          </cell>
          <cell r="D3274">
            <v>2007</v>
          </cell>
          <cell r="G3274">
            <v>58</v>
          </cell>
          <cell r="Y3274">
            <v>965747.58275829849</v>
          </cell>
        </row>
        <row r="3275">
          <cell r="A3275" t="str">
            <v>Costos de Administración</v>
          </cell>
          <cell r="D3275">
            <v>2007</v>
          </cell>
          <cell r="G3275">
            <v>58</v>
          </cell>
          <cell r="Y3275">
            <v>489885.15820739052</v>
          </cell>
        </row>
        <row r="3276">
          <cell r="A3276" t="str">
            <v>Costos Totales</v>
          </cell>
          <cell r="D3276">
            <v>2007</v>
          </cell>
          <cell r="G3276">
            <v>58</v>
          </cell>
          <cell r="Y3276">
            <v>442990374</v>
          </cell>
        </row>
        <row r="3277">
          <cell r="A3277" t="str">
            <v>Costos de Combustible</v>
          </cell>
          <cell r="D3277">
            <v>2007</v>
          </cell>
          <cell r="G3277">
            <v>132</v>
          </cell>
          <cell r="Y3277">
            <v>55008518</v>
          </cell>
        </row>
        <row r="3278">
          <cell r="A3278" t="str">
            <v>Costos de Combustible</v>
          </cell>
          <cell r="D3278">
            <v>2007</v>
          </cell>
          <cell r="G3278">
            <v>132</v>
          </cell>
          <cell r="Y3278">
            <v>6236150</v>
          </cell>
        </row>
        <row r="3279">
          <cell r="A3279" t="str">
            <v>Costos Compra de Energía</v>
          </cell>
          <cell r="D3279">
            <v>2007</v>
          </cell>
          <cell r="G3279">
            <v>132</v>
          </cell>
          <cell r="Y3279">
            <v>74694689</v>
          </cell>
        </row>
        <row r="3280">
          <cell r="A3280" t="str">
            <v>Costos Totales por Compra de Energia</v>
          </cell>
          <cell r="D3280">
            <v>2007</v>
          </cell>
          <cell r="G3280">
            <v>132</v>
          </cell>
          <cell r="Y3280">
            <v>76802414</v>
          </cell>
        </row>
        <row r="3281">
          <cell r="A3281" t="str">
            <v>Costos OyM (D)</v>
          </cell>
          <cell r="D3281">
            <v>2007</v>
          </cell>
          <cell r="G3281">
            <v>132</v>
          </cell>
          <cell r="Y3281">
            <v>587412.05069980083</v>
          </cell>
        </row>
        <row r="3282">
          <cell r="A3282" t="str">
            <v>Costos OyM (D)</v>
          </cell>
          <cell r="D3282">
            <v>2007</v>
          </cell>
          <cell r="G3282">
            <v>132</v>
          </cell>
          <cell r="Y3282">
            <v>332382.15531042538</v>
          </cell>
        </row>
        <row r="3283">
          <cell r="A3283" t="str">
            <v>Costos OyM (D)</v>
          </cell>
          <cell r="D3283">
            <v>2007</v>
          </cell>
          <cell r="G3283">
            <v>132</v>
          </cell>
          <cell r="Y3283">
            <v>163398.08247491159</v>
          </cell>
        </row>
        <row r="3284">
          <cell r="A3284" t="str">
            <v>Costos OyM (D)</v>
          </cell>
          <cell r="D3284">
            <v>2007</v>
          </cell>
          <cell r="G3284">
            <v>132</v>
          </cell>
          <cell r="Y3284">
            <v>371796.41794732114</v>
          </cell>
        </row>
        <row r="3285">
          <cell r="A3285" t="str">
            <v>Costos OyM (D)</v>
          </cell>
          <cell r="D3285">
            <v>2007</v>
          </cell>
          <cell r="G3285">
            <v>132</v>
          </cell>
          <cell r="Y3285">
            <v>1235731.8438411395</v>
          </cell>
        </row>
        <row r="3286">
          <cell r="A3286" t="str">
            <v>Costos de OyM (C )</v>
          </cell>
          <cell r="D3286">
            <v>2007</v>
          </cell>
          <cell r="G3286">
            <v>132</v>
          </cell>
          <cell r="Y3286">
            <v>1124143.4030218883</v>
          </cell>
        </row>
        <row r="3287">
          <cell r="A3287" t="str">
            <v>Costos OyM (D)</v>
          </cell>
          <cell r="D3287">
            <v>2007</v>
          </cell>
          <cell r="G3287">
            <v>132</v>
          </cell>
          <cell r="Y3287">
            <v>368349.55181169615</v>
          </cell>
        </row>
        <row r="3288">
          <cell r="A3288" t="str">
            <v>Costos OyM (D)</v>
          </cell>
          <cell r="D3288">
            <v>2007</v>
          </cell>
          <cell r="G3288">
            <v>132</v>
          </cell>
          <cell r="Y3288">
            <v>2555740.0140941557</v>
          </cell>
        </row>
        <row r="3289">
          <cell r="A3289" t="str">
            <v>Costos OyM (D)</v>
          </cell>
          <cell r="D3289">
            <v>2007</v>
          </cell>
          <cell r="G3289">
            <v>132</v>
          </cell>
          <cell r="Y3289">
            <v>270721.67482753529</v>
          </cell>
        </row>
        <row r="3290">
          <cell r="A3290" t="str">
            <v>Costos OyM (D)</v>
          </cell>
          <cell r="D3290">
            <v>2007</v>
          </cell>
          <cell r="G3290">
            <v>132</v>
          </cell>
          <cell r="Y3290">
            <v>913857.68689006893</v>
          </cell>
        </row>
        <row r="3291">
          <cell r="A3291" t="str">
            <v>Costos OyM (D)</v>
          </cell>
          <cell r="D3291">
            <v>2007</v>
          </cell>
          <cell r="G3291">
            <v>132</v>
          </cell>
          <cell r="Y3291">
            <v>934766.95209545246</v>
          </cell>
        </row>
        <row r="3292">
          <cell r="A3292" t="str">
            <v>Costos OyM (D)</v>
          </cell>
          <cell r="D3292">
            <v>2007</v>
          </cell>
          <cell r="G3292">
            <v>132</v>
          </cell>
          <cell r="Y3292">
            <v>5098275.6547554564</v>
          </cell>
        </row>
        <row r="3293">
          <cell r="A3293" t="str">
            <v>Costos OyM (D)</v>
          </cell>
          <cell r="D3293">
            <v>2007</v>
          </cell>
          <cell r="G3293">
            <v>132</v>
          </cell>
          <cell r="Y3293">
            <v>932089.6763453891</v>
          </cell>
        </row>
        <row r="3294">
          <cell r="A3294" t="str">
            <v>Costos de OyM (C )</v>
          </cell>
          <cell r="D3294">
            <v>2007</v>
          </cell>
          <cell r="G3294">
            <v>132</v>
          </cell>
          <cell r="Y3294">
            <v>495949.48509439611</v>
          </cell>
        </row>
        <row r="3295">
          <cell r="A3295" t="str">
            <v>Costos de OyM (C )</v>
          </cell>
          <cell r="D3295">
            <v>2007</v>
          </cell>
          <cell r="G3295">
            <v>132</v>
          </cell>
          <cell r="Y3295">
            <v>11804761.227517668</v>
          </cell>
        </row>
        <row r="3296">
          <cell r="A3296" t="str">
            <v>Costos de OyM (C )</v>
          </cell>
          <cell r="D3296">
            <v>2007</v>
          </cell>
          <cell r="G3296">
            <v>132</v>
          </cell>
          <cell r="Y3296">
            <v>5888976.3003407298</v>
          </cell>
        </row>
        <row r="3297">
          <cell r="A3297" t="str">
            <v>Costos de OyM (C )</v>
          </cell>
          <cell r="D3297">
            <v>2007</v>
          </cell>
          <cell r="G3297">
            <v>132</v>
          </cell>
          <cell r="Y3297">
            <v>1596742.3516916858</v>
          </cell>
        </row>
        <row r="3298">
          <cell r="A3298" t="str">
            <v>Costos de Administración</v>
          </cell>
          <cell r="D3298">
            <v>2007</v>
          </cell>
          <cell r="G3298">
            <v>132</v>
          </cell>
          <cell r="Y3298">
            <v>17502786.73497526</v>
          </cell>
        </row>
        <row r="3299">
          <cell r="A3299" t="str">
            <v>Costos Totales</v>
          </cell>
          <cell r="D3299">
            <v>2007</v>
          </cell>
          <cell r="G3299">
            <v>132</v>
          </cell>
          <cell r="Y3299">
            <v>235320411</v>
          </cell>
        </row>
        <row r="3300">
          <cell r="A3300" t="str">
            <v>Costos de Combustible</v>
          </cell>
          <cell r="D3300">
            <v>2007</v>
          </cell>
          <cell r="G3300">
            <v>38</v>
          </cell>
          <cell r="Y3300">
            <v>3089393</v>
          </cell>
        </row>
        <row r="3301">
          <cell r="A3301" t="str">
            <v>Costos de Administración</v>
          </cell>
          <cell r="D3301">
            <v>2007</v>
          </cell>
          <cell r="G3301">
            <v>38</v>
          </cell>
          <cell r="Y3301" t="e">
            <v>#DIV/0!</v>
          </cell>
        </row>
        <row r="3302">
          <cell r="A3302" t="str">
            <v>Costos Totales</v>
          </cell>
          <cell r="D3302">
            <v>2007</v>
          </cell>
          <cell r="G3302">
            <v>38</v>
          </cell>
          <cell r="Y3302">
            <v>4935907</v>
          </cell>
        </row>
        <row r="3303">
          <cell r="A3303" t="str">
            <v>Costos de Combustible</v>
          </cell>
          <cell r="D3303">
            <v>2007</v>
          </cell>
          <cell r="G3303">
            <v>189</v>
          </cell>
          <cell r="Y3303">
            <v>36949755</v>
          </cell>
        </row>
        <row r="3304">
          <cell r="A3304" t="str">
            <v>Costos Compra de Energía</v>
          </cell>
          <cell r="D3304">
            <v>2007</v>
          </cell>
          <cell r="G3304">
            <v>189</v>
          </cell>
          <cell r="Y3304">
            <v>8059306</v>
          </cell>
        </row>
        <row r="3305">
          <cell r="A3305" t="str">
            <v>Costos Totales por Compra de Energia</v>
          </cell>
          <cell r="D3305">
            <v>2007</v>
          </cell>
          <cell r="G3305">
            <v>189</v>
          </cell>
          <cell r="Y3305">
            <v>8175289</v>
          </cell>
        </row>
        <row r="3306">
          <cell r="A3306" t="str">
            <v>Costos OyM (D)</v>
          </cell>
          <cell r="D3306">
            <v>2007</v>
          </cell>
          <cell r="G3306">
            <v>189</v>
          </cell>
          <cell r="Y3306">
            <v>1729897.6270512179</v>
          </cell>
        </row>
        <row r="3307">
          <cell r="A3307" t="str">
            <v>Costos OyM (D)</v>
          </cell>
          <cell r="D3307">
            <v>2007</v>
          </cell>
          <cell r="G3307">
            <v>189</v>
          </cell>
          <cell r="Y3307">
            <v>1162834.2202394353</v>
          </cell>
        </row>
        <row r="3308">
          <cell r="A3308" t="str">
            <v>Costos OyM (D)</v>
          </cell>
          <cell r="D3308">
            <v>2007</v>
          </cell>
          <cell r="G3308">
            <v>189</v>
          </cell>
          <cell r="Y3308">
            <v>273900.02694542415</v>
          </cell>
        </row>
        <row r="3309">
          <cell r="A3309" t="str">
            <v>Costos OyM (D)</v>
          </cell>
          <cell r="D3309">
            <v>2007</v>
          </cell>
          <cell r="G3309">
            <v>189</v>
          </cell>
          <cell r="Y3309">
            <v>326007.47524082428</v>
          </cell>
        </row>
        <row r="3310">
          <cell r="A3310" t="str">
            <v>Costos OyM (D)</v>
          </cell>
          <cell r="D3310">
            <v>2007</v>
          </cell>
          <cell r="G3310">
            <v>189</v>
          </cell>
          <cell r="Y3310">
            <v>573381.91240068572</v>
          </cell>
        </row>
        <row r="3311">
          <cell r="A3311" t="str">
            <v>Costos de OyM (C )</v>
          </cell>
          <cell r="D3311">
            <v>2007</v>
          </cell>
          <cell r="G3311">
            <v>189</v>
          </cell>
          <cell r="Y3311">
            <v>1987130.2003388701</v>
          </cell>
        </row>
        <row r="3312">
          <cell r="A3312" t="str">
            <v>Costos OyM (D)</v>
          </cell>
          <cell r="D3312">
            <v>2007</v>
          </cell>
          <cell r="G3312">
            <v>189</v>
          </cell>
          <cell r="Y3312">
            <v>249938.24045891504</v>
          </cell>
        </row>
        <row r="3313">
          <cell r="A3313" t="str">
            <v>Costos OyM (D)</v>
          </cell>
          <cell r="D3313">
            <v>2007</v>
          </cell>
          <cell r="G3313">
            <v>189</v>
          </cell>
          <cell r="Y3313">
            <v>5679898.3634745283</v>
          </cell>
        </row>
        <row r="3314">
          <cell r="A3314" t="str">
            <v>Costos OyM (D)</v>
          </cell>
          <cell r="D3314">
            <v>2007</v>
          </cell>
          <cell r="G3314">
            <v>189</v>
          </cell>
          <cell r="Y3314">
            <v>351480.35525810771</v>
          </cell>
        </row>
        <row r="3315">
          <cell r="A3315" t="str">
            <v>Costos OyM (D)</v>
          </cell>
          <cell r="D3315">
            <v>2007</v>
          </cell>
          <cell r="G3315">
            <v>189</v>
          </cell>
          <cell r="Y3315">
            <v>88202.922612662165</v>
          </cell>
        </row>
        <row r="3316">
          <cell r="A3316" t="str">
            <v>Costos OyM (D)</v>
          </cell>
          <cell r="D3316">
            <v>2007</v>
          </cell>
          <cell r="G3316">
            <v>189</v>
          </cell>
          <cell r="Y3316">
            <v>17163.55083244561</v>
          </cell>
        </row>
        <row r="3317">
          <cell r="A3317" t="str">
            <v>Costos OyM (D)</v>
          </cell>
          <cell r="D3317">
            <v>2007</v>
          </cell>
          <cell r="G3317">
            <v>189</v>
          </cell>
          <cell r="Y3317">
            <v>1082914.78655049</v>
          </cell>
        </row>
        <row r="3318">
          <cell r="A3318" t="str">
            <v>Costos OyM (D)</v>
          </cell>
          <cell r="D3318">
            <v>2007</v>
          </cell>
          <cell r="G3318">
            <v>189</v>
          </cell>
          <cell r="Y3318">
            <v>2980581.9941645325</v>
          </cell>
        </row>
        <row r="3319">
          <cell r="A3319" t="str">
            <v>Costos OyM (D)</v>
          </cell>
          <cell r="D3319">
            <v>2007</v>
          </cell>
          <cell r="G3319">
            <v>189</v>
          </cell>
          <cell r="Y3319">
            <v>141893.36777412993</v>
          </cell>
        </row>
        <row r="3320">
          <cell r="A3320" t="str">
            <v>Costos OyM (D)</v>
          </cell>
          <cell r="D3320">
            <v>2007</v>
          </cell>
          <cell r="G3320">
            <v>189</v>
          </cell>
          <cell r="Y3320">
            <v>840563.47145463747</v>
          </cell>
        </row>
        <row r="3321">
          <cell r="A3321" t="str">
            <v>Costos de OyM (C )</v>
          </cell>
          <cell r="D3321">
            <v>2007</v>
          </cell>
          <cell r="G3321">
            <v>189</v>
          </cell>
          <cell r="Y3321">
            <v>336545.89774204267</v>
          </cell>
        </row>
        <row r="3322">
          <cell r="A3322" t="str">
            <v>Costos OyM (D)</v>
          </cell>
          <cell r="D3322">
            <v>2007</v>
          </cell>
          <cell r="G3322">
            <v>189</v>
          </cell>
          <cell r="Y3322">
            <v>20412.682796013894</v>
          </cell>
        </row>
        <row r="3323">
          <cell r="A3323" t="str">
            <v>Costos de OyM (C )</v>
          </cell>
          <cell r="D3323">
            <v>2007</v>
          </cell>
          <cell r="G3323">
            <v>189</v>
          </cell>
          <cell r="Y3323">
            <v>7016745.1932126069</v>
          </cell>
        </row>
        <row r="3324">
          <cell r="A3324" t="str">
            <v>Costos de OyM (C )</v>
          </cell>
          <cell r="D3324">
            <v>2007</v>
          </cell>
          <cell r="G3324">
            <v>189</v>
          </cell>
          <cell r="Y3324">
            <v>2369199.75743064</v>
          </cell>
        </row>
        <row r="3325">
          <cell r="A3325" t="str">
            <v>Costos de OyM (C )</v>
          </cell>
          <cell r="D3325">
            <v>2007</v>
          </cell>
          <cell r="G3325">
            <v>189</v>
          </cell>
          <cell r="Y3325">
            <v>0</v>
          </cell>
        </row>
        <row r="3326">
          <cell r="A3326" t="str">
            <v>Costos de Administración</v>
          </cell>
          <cell r="D3326">
            <v>2007</v>
          </cell>
          <cell r="G3326">
            <v>189</v>
          </cell>
          <cell r="Y3326">
            <v>7359056.1894997582</v>
          </cell>
        </row>
        <row r="3327">
          <cell r="A3327" t="str">
            <v>Costos Totales</v>
          </cell>
          <cell r="D3327">
            <v>2007</v>
          </cell>
          <cell r="G3327">
            <v>189</v>
          </cell>
          <cell r="Y3327">
            <v>138867952</v>
          </cell>
        </row>
        <row r="3328">
          <cell r="A3328" t="str">
            <v>Costos de Combustible</v>
          </cell>
          <cell r="D3328">
            <v>2007</v>
          </cell>
          <cell r="G3328">
            <v>130</v>
          </cell>
          <cell r="Y3328">
            <v>638010994</v>
          </cell>
        </row>
        <row r="3329">
          <cell r="A3329" t="str">
            <v>Costos de Combustible</v>
          </cell>
          <cell r="D3329">
            <v>2007</v>
          </cell>
          <cell r="G3329">
            <v>130</v>
          </cell>
          <cell r="Y3329">
            <v>125338296</v>
          </cell>
        </row>
        <row r="3330">
          <cell r="A3330" t="str">
            <v>Costos Compra de Energía</v>
          </cell>
          <cell r="D3330">
            <v>2007</v>
          </cell>
          <cell r="G3330">
            <v>130</v>
          </cell>
          <cell r="Y3330">
            <v>268629185</v>
          </cell>
        </row>
        <row r="3331">
          <cell r="A3331" t="str">
            <v>Costos Totales por Compra de Energia</v>
          </cell>
          <cell r="D3331">
            <v>2007</v>
          </cell>
          <cell r="G3331">
            <v>130</v>
          </cell>
          <cell r="Y3331">
            <v>333008945</v>
          </cell>
        </row>
        <row r="3332">
          <cell r="A3332" t="str">
            <v>Costos OyM (D)</v>
          </cell>
          <cell r="D3332">
            <v>2007</v>
          </cell>
          <cell r="G3332">
            <v>130</v>
          </cell>
          <cell r="Y3332">
            <v>1646860.5096835375</v>
          </cell>
        </row>
        <row r="3333">
          <cell r="A3333" t="str">
            <v>Costos OyM (D)</v>
          </cell>
          <cell r="D3333">
            <v>2007</v>
          </cell>
          <cell r="G3333">
            <v>130</v>
          </cell>
          <cell r="Y3333">
            <v>10783.253314774691</v>
          </cell>
        </row>
        <row r="3334">
          <cell r="A3334" t="str">
            <v>Costos OyM (D)</v>
          </cell>
          <cell r="D3334">
            <v>2007</v>
          </cell>
          <cell r="G3334">
            <v>130</v>
          </cell>
          <cell r="Y3334">
            <v>407351.49376026914</v>
          </cell>
        </row>
        <row r="3335">
          <cell r="A3335" t="str">
            <v>Costos OyM (D)</v>
          </cell>
          <cell r="D3335">
            <v>2007</v>
          </cell>
          <cell r="G3335">
            <v>130</v>
          </cell>
          <cell r="Y3335">
            <v>886080.52967455634</v>
          </cell>
        </row>
        <row r="3336">
          <cell r="A3336" t="str">
            <v>Costos OyM (D)</v>
          </cell>
          <cell r="D3336">
            <v>2007</v>
          </cell>
          <cell r="G3336">
            <v>130</v>
          </cell>
          <cell r="Y3336">
            <v>2011220.5498760666</v>
          </cell>
        </row>
        <row r="3337">
          <cell r="A3337" t="str">
            <v>Costos de OyM (C )</v>
          </cell>
          <cell r="D3337">
            <v>2007</v>
          </cell>
          <cell r="G3337">
            <v>130</v>
          </cell>
          <cell r="Y3337">
            <v>1266141.9427274999</v>
          </cell>
        </row>
        <row r="3338">
          <cell r="A3338" t="str">
            <v>Costos OyM (D)</v>
          </cell>
          <cell r="D3338">
            <v>2007</v>
          </cell>
          <cell r="G3338">
            <v>130</v>
          </cell>
          <cell r="Y3338">
            <v>1261741.7518938952</v>
          </cell>
        </row>
        <row r="3339">
          <cell r="A3339" t="str">
            <v>Costos OyM (D)</v>
          </cell>
          <cell r="D3339">
            <v>2007</v>
          </cell>
          <cell r="G3339">
            <v>130</v>
          </cell>
          <cell r="Y3339">
            <v>58603.465243308754</v>
          </cell>
        </row>
        <row r="3340">
          <cell r="A3340" t="str">
            <v>Costos OyM (D)</v>
          </cell>
          <cell r="D3340">
            <v>2007</v>
          </cell>
          <cell r="G3340">
            <v>130</v>
          </cell>
          <cell r="Y3340">
            <v>105329.39828784714</v>
          </cell>
        </row>
        <row r="3341">
          <cell r="A3341" t="str">
            <v>Costos OyM (D)</v>
          </cell>
          <cell r="D3341">
            <v>2007</v>
          </cell>
          <cell r="G3341">
            <v>130</v>
          </cell>
          <cell r="Y3341">
            <v>31084.710639006684</v>
          </cell>
        </row>
        <row r="3342">
          <cell r="A3342" t="str">
            <v>Costos OyM (D)</v>
          </cell>
          <cell r="D3342">
            <v>2007</v>
          </cell>
          <cell r="G3342">
            <v>130</v>
          </cell>
          <cell r="Y3342">
            <v>7616061.9427108625</v>
          </cell>
        </row>
        <row r="3343">
          <cell r="A3343" t="str">
            <v>Costos OyM (D)</v>
          </cell>
          <cell r="D3343">
            <v>2007</v>
          </cell>
          <cell r="G3343">
            <v>130</v>
          </cell>
          <cell r="Y3343">
            <v>28824282.116920777</v>
          </cell>
        </row>
        <row r="3344">
          <cell r="A3344" t="str">
            <v>Costos OyM (D)</v>
          </cell>
          <cell r="D3344">
            <v>2007</v>
          </cell>
          <cell r="G3344">
            <v>130</v>
          </cell>
          <cell r="Y3344">
            <v>1547638.4009371693</v>
          </cell>
        </row>
        <row r="3345">
          <cell r="A3345" t="str">
            <v>Costos OyM (D)</v>
          </cell>
          <cell r="D3345">
            <v>2007</v>
          </cell>
          <cell r="G3345">
            <v>130</v>
          </cell>
          <cell r="Y3345">
            <v>5446.6776484713173</v>
          </cell>
        </row>
        <row r="3346">
          <cell r="A3346" t="str">
            <v>Costos de OyM (C )</v>
          </cell>
          <cell r="D3346">
            <v>2007</v>
          </cell>
          <cell r="G3346">
            <v>130</v>
          </cell>
          <cell r="Y3346">
            <v>96.619810070990866</v>
          </cell>
        </row>
        <row r="3347">
          <cell r="A3347" t="str">
            <v>Costos OyM (D)</v>
          </cell>
          <cell r="D3347">
            <v>2007</v>
          </cell>
          <cell r="G3347">
            <v>130</v>
          </cell>
          <cell r="Y3347">
            <v>0</v>
          </cell>
        </row>
        <row r="3348">
          <cell r="A3348" t="str">
            <v>Costos de OyM (C )</v>
          </cell>
          <cell r="D3348">
            <v>2007</v>
          </cell>
          <cell r="G3348">
            <v>130</v>
          </cell>
          <cell r="Y3348">
            <v>30823840.554522991</v>
          </cell>
        </row>
        <row r="3349">
          <cell r="A3349" t="str">
            <v>Costos de OyM (C )</v>
          </cell>
          <cell r="D3349">
            <v>2007</v>
          </cell>
          <cell r="G3349">
            <v>130</v>
          </cell>
          <cell r="Y3349">
            <v>8594532.0863517616</v>
          </cell>
        </row>
        <row r="3350">
          <cell r="A3350" t="str">
            <v>Costos de OyM (C )</v>
          </cell>
          <cell r="D3350">
            <v>2007</v>
          </cell>
          <cell r="G3350">
            <v>130</v>
          </cell>
          <cell r="Y3350">
            <v>5299082.0257309126</v>
          </cell>
        </row>
        <row r="3351">
          <cell r="A3351" t="str">
            <v>Costos de Administración</v>
          </cell>
          <cell r="D3351">
            <v>2007</v>
          </cell>
          <cell r="G3351">
            <v>130</v>
          </cell>
          <cell r="Y3351">
            <v>44576425.68729113</v>
          </cell>
        </row>
        <row r="3352">
          <cell r="A3352" t="str">
            <v>Costos Totales</v>
          </cell>
          <cell r="D3352">
            <v>2007</v>
          </cell>
          <cell r="G3352">
            <v>130</v>
          </cell>
          <cell r="Y3352">
            <v>1414947835</v>
          </cell>
        </row>
        <row r="3353">
          <cell r="A3353" t="str">
            <v>Costos de Combustible</v>
          </cell>
          <cell r="D3353">
            <v>2007</v>
          </cell>
          <cell r="G3353">
            <v>166</v>
          </cell>
          <cell r="Y3353">
            <v>659233154</v>
          </cell>
        </row>
        <row r="3354">
          <cell r="A3354" t="str">
            <v>Costos de Combustible</v>
          </cell>
          <cell r="D3354">
            <v>2007</v>
          </cell>
          <cell r="G3354">
            <v>166</v>
          </cell>
          <cell r="Y3354">
            <v>37513913</v>
          </cell>
        </row>
        <row r="3355">
          <cell r="A3355" t="str">
            <v>Costos Compra de Energía</v>
          </cell>
          <cell r="D3355">
            <v>2007</v>
          </cell>
          <cell r="G3355">
            <v>166</v>
          </cell>
          <cell r="Y3355">
            <v>500543472</v>
          </cell>
        </row>
        <row r="3356">
          <cell r="A3356" t="str">
            <v>Costos Totales por Compra de Energia</v>
          </cell>
          <cell r="D3356">
            <v>2007</v>
          </cell>
          <cell r="G3356">
            <v>166</v>
          </cell>
          <cell r="Y3356">
            <v>498477952</v>
          </cell>
        </row>
        <row r="3357">
          <cell r="A3357" t="str">
            <v>Costos OyM (D)</v>
          </cell>
          <cell r="D3357">
            <v>2007</v>
          </cell>
          <cell r="G3357">
            <v>166</v>
          </cell>
          <cell r="Y3357">
            <v>3581245.6048609749</v>
          </cell>
        </row>
        <row r="3358">
          <cell r="A3358" t="str">
            <v>Costos OyM (D)</v>
          </cell>
          <cell r="D3358">
            <v>2007</v>
          </cell>
          <cell r="G3358">
            <v>166</v>
          </cell>
          <cell r="Y3358">
            <v>428030.44359479123</v>
          </cell>
        </row>
        <row r="3359">
          <cell r="A3359" t="str">
            <v>Costos OyM (D)</v>
          </cell>
          <cell r="D3359">
            <v>2007</v>
          </cell>
          <cell r="G3359">
            <v>166</v>
          </cell>
          <cell r="Y3359">
            <v>969805.22268597956</v>
          </cell>
        </row>
        <row r="3360">
          <cell r="A3360" t="str">
            <v>Costos OyM (D)</v>
          </cell>
          <cell r="D3360">
            <v>2007</v>
          </cell>
          <cell r="G3360">
            <v>166</v>
          </cell>
          <cell r="Y3360">
            <v>1195991.7692161957</v>
          </cell>
        </row>
        <row r="3361">
          <cell r="A3361" t="str">
            <v>Costos OyM (D)</v>
          </cell>
          <cell r="D3361">
            <v>2007</v>
          </cell>
          <cell r="G3361">
            <v>166</v>
          </cell>
          <cell r="Y3361">
            <v>381682.00306054292</v>
          </cell>
        </row>
        <row r="3362">
          <cell r="A3362" t="str">
            <v>Costos de OyM (C )</v>
          </cell>
          <cell r="D3362">
            <v>2007</v>
          </cell>
          <cell r="G3362">
            <v>166</v>
          </cell>
          <cell r="Y3362">
            <v>2045227.9168317895</v>
          </cell>
        </row>
        <row r="3363">
          <cell r="A3363" t="str">
            <v>Costos OyM (D)</v>
          </cell>
          <cell r="D3363">
            <v>2007</v>
          </cell>
          <cell r="G3363">
            <v>166</v>
          </cell>
          <cell r="Y3363">
            <v>1548531.5751802663</v>
          </cell>
        </row>
        <row r="3364">
          <cell r="A3364" t="str">
            <v>Costos OyM (D)</v>
          </cell>
          <cell r="D3364">
            <v>2007</v>
          </cell>
          <cell r="G3364">
            <v>166</v>
          </cell>
          <cell r="Y3364">
            <v>5862474.4136597132</v>
          </cell>
        </row>
        <row r="3365">
          <cell r="A3365" t="str">
            <v>Costos OyM (D)</v>
          </cell>
          <cell r="D3365">
            <v>2007</v>
          </cell>
          <cell r="G3365">
            <v>166</v>
          </cell>
          <cell r="Y3365">
            <v>1037699.9470367259</v>
          </cell>
        </row>
        <row r="3366">
          <cell r="A3366" t="str">
            <v>Costos OyM (D)</v>
          </cell>
          <cell r="D3366">
            <v>2007</v>
          </cell>
          <cell r="G3366">
            <v>166</v>
          </cell>
          <cell r="Y3366">
            <v>114807.15667120193</v>
          </cell>
        </row>
        <row r="3367">
          <cell r="A3367" t="str">
            <v>Costos OyM (D)</v>
          </cell>
          <cell r="D3367">
            <v>2007</v>
          </cell>
          <cell r="G3367">
            <v>166</v>
          </cell>
          <cell r="Y3367">
            <v>2498524.0585240857</v>
          </cell>
        </row>
        <row r="3368">
          <cell r="A3368" t="str">
            <v>Costos OyM (D)</v>
          </cell>
          <cell r="D3368">
            <v>2007</v>
          </cell>
          <cell r="G3368">
            <v>166</v>
          </cell>
          <cell r="Y3368">
            <v>7858124.5209759278</v>
          </cell>
        </row>
        <row r="3369">
          <cell r="A3369" t="str">
            <v>Costos OyM (D)</v>
          </cell>
          <cell r="D3369">
            <v>2007</v>
          </cell>
          <cell r="G3369">
            <v>166</v>
          </cell>
          <cell r="Y3369">
            <v>441735.89339547226</v>
          </cell>
        </row>
        <row r="3370">
          <cell r="A3370" t="str">
            <v>Costos OyM (D)</v>
          </cell>
          <cell r="D3370">
            <v>2007</v>
          </cell>
          <cell r="G3370">
            <v>166</v>
          </cell>
          <cell r="Y3370">
            <v>253328.93211384211</v>
          </cell>
        </row>
        <row r="3371">
          <cell r="A3371" t="str">
            <v>Costos de OyM (C )</v>
          </cell>
          <cell r="D3371">
            <v>2007</v>
          </cell>
          <cell r="G3371">
            <v>166</v>
          </cell>
          <cell r="Y3371">
            <v>44599.030237071209</v>
          </cell>
        </row>
        <row r="3372">
          <cell r="A3372" t="str">
            <v>Costos OyM (D)</v>
          </cell>
          <cell r="D3372">
            <v>2007</v>
          </cell>
          <cell r="G3372">
            <v>166</v>
          </cell>
          <cell r="Y3372">
            <v>0</v>
          </cell>
        </row>
        <row r="3373">
          <cell r="A3373" t="str">
            <v>Costos de OyM (C )</v>
          </cell>
          <cell r="D3373">
            <v>2007</v>
          </cell>
          <cell r="G3373">
            <v>166</v>
          </cell>
          <cell r="Y3373">
            <v>19462550.773397207</v>
          </cell>
        </row>
        <row r="3374">
          <cell r="A3374" t="str">
            <v>Costos de OyM (C )</v>
          </cell>
          <cell r="D3374">
            <v>2007</v>
          </cell>
          <cell r="G3374">
            <v>166</v>
          </cell>
          <cell r="Y3374">
            <v>7087543.9207852073</v>
          </cell>
        </row>
        <row r="3375">
          <cell r="A3375" t="str">
            <v>Costos de OyM (C )</v>
          </cell>
          <cell r="D3375">
            <v>2007</v>
          </cell>
          <cell r="G3375">
            <v>166</v>
          </cell>
          <cell r="Y3375">
            <v>529666.42835068109</v>
          </cell>
        </row>
        <row r="3376">
          <cell r="A3376" t="str">
            <v>Costos de Administración</v>
          </cell>
          <cell r="D3376">
            <v>2007</v>
          </cell>
          <cell r="G3376">
            <v>166</v>
          </cell>
          <cell r="Y3376">
            <v>19958961.889039144</v>
          </cell>
        </row>
        <row r="3377">
          <cell r="A3377" t="str">
            <v>Costos Totales</v>
          </cell>
          <cell r="D3377">
            <v>2007</v>
          </cell>
          <cell r="G3377">
            <v>166</v>
          </cell>
          <cell r="Y3377">
            <v>1439571236</v>
          </cell>
        </row>
        <row r="3378">
          <cell r="A3378" t="str">
            <v>Costos de Combustible</v>
          </cell>
          <cell r="D3378">
            <v>2007</v>
          </cell>
          <cell r="G3378">
            <v>113</v>
          </cell>
          <cell r="Y3378">
            <v>1961467</v>
          </cell>
        </row>
        <row r="3379">
          <cell r="A3379" t="str">
            <v>Costos de Combustible</v>
          </cell>
          <cell r="D3379">
            <v>2007</v>
          </cell>
          <cell r="G3379">
            <v>113</v>
          </cell>
          <cell r="Y3379">
            <v>0</v>
          </cell>
        </row>
        <row r="3380">
          <cell r="A3380" t="str">
            <v>Costos de Combustible</v>
          </cell>
          <cell r="D3380">
            <v>2007</v>
          </cell>
          <cell r="G3380">
            <v>113</v>
          </cell>
          <cell r="Y3380">
            <v>37776</v>
          </cell>
        </row>
        <row r="3381">
          <cell r="A3381" t="str">
            <v>Costos Compra de Energía</v>
          </cell>
          <cell r="D3381">
            <v>2007</v>
          </cell>
          <cell r="G3381">
            <v>113</v>
          </cell>
          <cell r="Y3381">
            <v>146534137</v>
          </cell>
        </row>
        <row r="3382">
          <cell r="A3382" t="str">
            <v>Costos Totales por Compra de Energia</v>
          </cell>
          <cell r="D3382">
            <v>2007</v>
          </cell>
          <cell r="G3382">
            <v>113</v>
          </cell>
          <cell r="Y3382">
            <v>146542663</v>
          </cell>
        </row>
        <row r="3383">
          <cell r="A3383" t="str">
            <v>Costos OyM (D)</v>
          </cell>
          <cell r="D3383">
            <v>2007</v>
          </cell>
          <cell r="G3383">
            <v>113</v>
          </cell>
          <cell r="Y3383">
            <v>27769.29278821484</v>
          </cell>
        </row>
        <row r="3384">
          <cell r="A3384" t="str">
            <v>Costos OyM (D)</v>
          </cell>
          <cell r="D3384">
            <v>2007</v>
          </cell>
          <cell r="G3384">
            <v>113</v>
          </cell>
          <cell r="Y3384">
            <v>475.23610670448994</v>
          </cell>
        </row>
        <row r="3385">
          <cell r="A3385" t="str">
            <v>Costos de OyM (C )</v>
          </cell>
          <cell r="D3385">
            <v>2007</v>
          </cell>
          <cell r="G3385">
            <v>113</v>
          </cell>
          <cell r="Y3385">
            <v>-26.963667926788148</v>
          </cell>
        </row>
        <row r="3386">
          <cell r="A3386" t="str">
            <v>Costos de OyM (C )</v>
          </cell>
          <cell r="D3386">
            <v>2007</v>
          </cell>
          <cell r="G3386">
            <v>113</v>
          </cell>
          <cell r="Y3386">
            <v>-198320.02457385405</v>
          </cell>
        </row>
        <row r="3387">
          <cell r="A3387" t="str">
            <v>Costos de OyM (C )</v>
          </cell>
          <cell r="D3387">
            <v>2007</v>
          </cell>
          <cell r="G3387">
            <v>113</v>
          </cell>
          <cell r="Y3387">
            <v>19759.874645681248</v>
          </cell>
        </row>
        <row r="3388">
          <cell r="A3388" t="str">
            <v>Costos de Administración</v>
          </cell>
          <cell r="D3388">
            <v>2007</v>
          </cell>
          <cell r="G3388">
            <v>113</v>
          </cell>
          <cell r="Y3388">
            <v>-66364.053030494251</v>
          </cell>
        </row>
        <row r="3389">
          <cell r="A3389" t="str">
            <v>Costos Totales</v>
          </cell>
          <cell r="D3389">
            <v>2007</v>
          </cell>
          <cell r="G3389">
            <v>113</v>
          </cell>
          <cell r="Y3389">
            <v>226821540</v>
          </cell>
        </row>
        <row r="3390">
          <cell r="A3390" t="str">
            <v>Costos de Combustible</v>
          </cell>
          <cell r="D3390">
            <v>2007</v>
          </cell>
          <cell r="G3390">
            <v>213</v>
          </cell>
          <cell r="Y3390">
            <v>6329</v>
          </cell>
        </row>
        <row r="3391">
          <cell r="A3391" t="str">
            <v>Costos Compra de Energía</v>
          </cell>
          <cell r="D3391">
            <v>2007</v>
          </cell>
          <cell r="G3391">
            <v>213</v>
          </cell>
          <cell r="Y3391">
            <v>63767286</v>
          </cell>
        </row>
        <row r="3392">
          <cell r="A3392" t="str">
            <v>Costos Totales por Compra de Energia</v>
          </cell>
          <cell r="D3392">
            <v>2007</v>
          </cell>
          <cell r="G3392">
            <v>213</v>
          </cell>
          <cell r="Y3392">
            <v>66107685</v>
          </cell>
        </row>
        <row r="3393">
          <cell r="A3393" t="str">
            <v>Costos OyM (D)</v>
          </cell>
          <cell r="D3393">
            <v>2007</v>
          </cell>
          <cell r="G3393">
            <v>213</v>
          </cell>
          <cell r="Y3393">
            <v>244243.27160575887</v>
          </cell>
        </row>
        <row r="3394">
          <cell r="A3394" t="str">
            <v>Costos OyM (D)</v>
          </cell>
          <cell r="D3394">
            <v>2007</v>
          </cell>
          <cell r="G3394">
            <v>213</v>
          </cell>
          <cell r="Y3394">
            <v>39196.305651787814</v>
          </cell>
        </row>
        <row r="3395">
          <cell r="A3395" t="str">
            <v>Costos OyM (D)</v>
          </cell>
          <cell r="D3395">
            <v>2007</v>
          </cell>
          <cell r="G3395">
            <v>213</v>
          </cell>
          <cell r="Y3395">
            <v>107423.58292826598</v>
          </cell>
        </row>
        <row r="3396">
          <cell r="A3396" t="str">
            <v>Costos OyM (D)</v>
          </cell>
          <cell r="D3396">
            <v>2007</v>
          </cell>
          <cell r="G3396">
            <v>213</v>
          </cell>
          <cell r="Y3396">
            <v>-37496.465865868442</v>
          </cell>
        </row>
        <row r="3397">
          <cell r="A3397" t="str">
            <v>Costos OyM (D)</v>
          </cell>
          <cell r="D3397">
            <v>2007</v>
          </cell>
          <cell r="G3397">
            <v>213</v>
          </cell>
          <cell r="Y3397">
            <v>337442.35253169492</v>
          </cell>
        </row>
        <row r="3398">
          <cell r="A3398" t="str">
            <v>Costos de OyM (C )</v>
          </cell>
          <cell r="D3398">
            <v>2007</v>
          </cell>
          <cell r="G3398">
            <v>213</v>
          </cell>
          <cell r="Y3398">
            <v>72448.005260788908</v>
          </cell>
        </row>
        <row r="3399">
          <cell r="A3399" t="str">
            <v>Costos OyM (D)</v>
          </cell>
          <cell r="D3399">
            <v>2007</v>
          </cell>
          <cell r="G3399">
            <v>213</v>
          </cell>
          <cell r="Y3399">
            <v>58686.603474741692</v>
          </cell>
        </row>
        <row r="3400">
          <cell r="A3400" t="str">
            <v>Costos OyM (D)</v>
          </cell>
          <cell r="D3400">
            <v>2007</v>
          </cell>
          <cell r="G3400">
            <v>213</v>
          </cell>
          <cell r="Y3400">
            <v>1400802.8023512354</v>
          </cell>
        </row>
        <row r="3401">
          <cell r="A3401" t="str">
            <v>Costos OyM (D)</v>
          </cell>
          <cell r="D3401">
            <v>2007</v>
          </cell>
          <cell r="G3401">
            <v>213</v>
          </cell>
          <cell r="Y3401">
            <v>45236.185816429272</v>
          </cell>
        </row>
        <row r="3402">
          <cell r="A3402" t="str">
            <v>Costos OyM (D)</v>
          </cell>
          <cell r="D3402">
            <v>2007</v>
          </cell>
          <cell r="G3402">
            <v>213</v>
          </cell>
          <cell r="Y3402">
            <v>146198.57997481932</v>
          </cell>
        </row>
        <row r="3403">
          <cell r="A3403" t="str">
            <v>Costos OyM (D)</v>
          </cell>
          <cell r="D3403">
            <v>2007</v>
          </cell>
          <cell r="G3403">
            <v>213</v>
          </cell>
          <cell r="Y3403">
            <v>336077.31265073526</v>
          </cell>
        </row>
        <row r="3404">
          <cell r="A3404" t="str">
            <v>Costos OyM (D)</v>
          </cell>
          <cell r="D3404">
            <v>2007</v>
          </cell>
          <cell r="G3404">
            <v>213</v>
          </cell>
          <cell r="Y3404">
            <v>2035955.2972169793</v>
          </cell>
        </row>
        <row r="3405">
          <cell r="A3405" t="str">
            <v>Costos OyM (D)</v>
          </cell>
          <cell r="D3405">
            <v>2007</v>
          </cell>
          <cell r="G3405">
            <v>213</v>
          </cell>
          <cell r="Y3405">
            <v>158473.82749693104</v>
          </cell>
        </row>
        <row r="3406">
          <cell r="A3406" t="str">
            <v>Costos OyM (D)</v>
          </cell>
          <cell r="D3406">
            <v>2007</v>
          </cell>
          <cell r="G3406">
            <v>213</v>
          </cell>
          <cell r="Y3406">
            <v>98601.942479463018</v>
          </cell>
        </row>
        <row r="3407">
          <cell r="A3407" t="str">
            <v>Costos de OyM (C )</v>
          </cell>
          <cell r="D3407">
            <v>2007</v>
          </cell>
          <cell r="G3407">
            <v>213</v>
          </cell>
          <cell r="Y3407">
            <v>136773.20555863288</v>
          </cell>
        </row>
        <row r="3408">
          <cell r="A3408" t="str">
            <v>Costos OyM (D)</v>
          </cell>
          <cell r="D3408">
            <v>2007</v>
          </cell>
          <cell r="G3408">
            <v>213</v>
          </cell>
          <cell r="Y3408">
            <v>15295.187604432449</v>
          </cell>
        </row>
        <row r="3409">
          <cell r="A3409" t="str">
            <v>Costos de OyM (C )</v>
          </cell>
          <cell r="D3409">
            <v>2007</v>
          </cell>
          <cell r="G3409">
            <v>213</v>
          </cell>
          <cell r="Y3409">
            <v>2485906.3766209246</v>
          </cell>
        </row>
        <row r="3410">
          <cell r="A3410" t="str">
            <v>Costos de OyM (C )</v>
          </cell>
          <cell r="D3410">
            <v>2007</v>
          </cell>
          <cell r="G3410">
            <v>213</v>
          </cell>
          <cell r="Y3410">
            <v>676252.16206233762</v>
          </cell>
        </row>
        <row r="3411">
          <cell r="A3411" t="str">
            <v>Costos de OyM (C )</v>
          </cell>
          <cell r="D3411">
            <v>2007</v>
          </cell>
          <cell r="G3411">
            <v>213</v>
          </cell>
          <cell r="Y3411">
            <v>165043.48789370662</v>
          </cell>
        </row>
        <row r="3412">
          <cell r="A3412" t="str">
            <v>Costos de Administración</v>
          </cell>
          <cell r="D3412">
            <v>2007</v>
          </cell>
          <cell r="G3412">
            <v>213</v>
          </cell>
          <cell r="Y3412">
            <v>3897684.4107945156</v>
          </cell>
        </row>
        <row r="3413">
          <cell r="A3413" t="str">
            <v>Costos Totales</v>
          </cell>
          <cell r="D3413">
            <v>2007</v>
          </cell>
          <cell r="G3413">
            <v>213</v>
          </cell>
          <cell r="Y3413">
            <v>79320160</v>
          </cell>
        </row>
        <row r="3414">
          <cell r="A3414" t="str">
            <v>Costos Compra de Energía</v>
          </cell>
          <cell r="D3414">
            <v>2007</v>
          </cell>
          <cell r="G3414">
            <v>105</v>
          </cell>
          <cell r="Y3414">
            <v>6488439</v>
          </cell>
        </row>
        <row r="3415">
          <cell r="A3415" t="str">
            <v>Costos Totales por Compra de Energia</v>
          </cell>
          <cell r="D3415">
            <v>2007</v>
          </cell>
          <cell r="G3415">
            <v>105</v>
          </cell>
          <cell r="Y3415">
            <v>6488439</v>
          </cell>
        </row>
        <row r="3416">
          <cell r="A3416" t="str">
            <v>Costos OyM (D)</v>
          </cell>
          <cell r="D3416">
            <v>2007</v>
          </cell>
          <cell r="G3416">
            <v>105</v>
          </cell>
          <cell r="Y3416">
            <v>35115.791373890155</v>
          </cell>
        </row>
        <row r="3417">
          <cell r="A3417" t="str">
            <v>Costos OyM (D)</v>
          </cell>
          <cell r="D3417">
            <v>2007</v>
          </cell>
          <cell r="G3417">
            <v>105</v>
          </cell>
          <cell r="Y3417">
            <v>112542.20160946138</v>
          </cell>
        </row>
        <row r="3418">
          <cell r="A3418" t="str">
            <v>Costos OyM (D)</v>
          </cell>
          <cell r="D3418">
            <v>2007</v>
          </cell>
          <cell r="G3418">
            <v>105</v>
          </cell>
          <cell r="Y3418">
            <v>77864.571185015084</v>
          </cell>
        </row>
        <row r="3419">
          <cell r="A3419" t="str">
            <v>Costos OyM (D)</v>
          </cell>
          <cell r="D3419">
            <v>2007</v>
          </cell>
          <cell r="G3419">
            <v>105</v>
          </cell>
          <cell r="Y3419">
            <v>8592.4485675554115</v>
          </cell>
        </row>
        <row r="3420">
          <cell r="A3420" t="str">
            <v>Costos de OyM (C )</v>
          </cell>
          <cell r="D3420">
            <v>2007</v>
          </cell>
          <cell r="G3420">
            <v>105</v>
          </cell>
          <cell r="Y3420">
            <v>64220.716084627667</v>
          </cell>
        </row>
        <row r="3421">
          <cell r="A3421" t="str">
            <v>Costos OyM (D)</v>
          </cell>
          <cell r="D3421">
            <v>2007</v>
          </cell>
          <cell r="G3421">
            <v>105</v>
          </cell>
          <cell r="Y3421">
            <v>24792.045311224538</v>
          </cell>
        </row>
        <row r="3422">
          <cell r="A3422" t="str">
            <v>Costos OyM (D)</v>
          </cell>
          <cell r="D3422">
            <v>2007</v>
          </cell>
          <cell r="G3422">
            <v>105</v>
          </cell>
          <cell r="Y3422">
            <v>68477.815460390935</v>
          </cell>
        </row>
        <row r="3423">
          <cell r="A3423" t="str">
            <v>Costos OyM (D)</v>
          </cell>
          <cell r="D3423">
            <v>2007</v>
          </cell>
          <cell r="G3423">
            <v>105</v>
          </cell>
          <cell r="Y3423">
            <v>34337.213071416845</v>
          </cell>
        </row>
        <row r="3424">
          <cell r="A3424" t="str">
            <v>Costos OyM (D)</v>
          </cell>
          <cell r="D3424">
            <v>2007</v>
          </cell>
          <cell r="G3424">
            <v>105</v>
          </cell>
          <cell r="Y3424">
            <v>58767.494726946708</v>
          </cell>
        </row>
        <row r="3425">
          <cell r="A3425" t="str">
            <v>Costos OyM (D)</v>
          </cell>
          <cell r="D3425">
            <v>2007</v>
          </cell>
          <cell r="G3425">
            <v>105</v>
          </cell>
          <cell r="Y3425">
            <v>328921.80729943287</v>
          </cell>
        </row>
        <row r="3426">
          <cell r="A3426" t="str">
            <v>Costos OyM (D)</v>
          </cell>
          <cell r="D3426">
            <v>2007</v>
          </cell>
          <cell r="G3426">
            <v>105</v>
          </cell>
          <cell r="Y3426">
            <v>11.23489613958605</v>
          </cell>
        </row>
        <row r="3427">
          <cell r="A3427" t="str">
            <v>Costos OyM (D)</v>
          </cell>
          <cell r="D3427">
            <v>2007</v>
          </cell>
          <cell r="G3427">
            <v>105</v>
          </cell>
          <cell r="Y3427">
            <v>0</v>
          </cell>
        </row>
        <row r="3428">
          <cell r="A3428" t="str">
            <v>Costos de OyM (C )</v>
          </cell>
          <cell r="D3428">
            <v>2007</v>
          </cell>
          <cell r="G3428">
            <v>105</v>
          </cell>
          <cell r="Y3428">
            <v>66056.492475976498</v>
          </cell>
        </row>
        <row r="3429">
          <cell r="A3429" t="str">
            <v>Costos de OyM (C )</v>
          </cell>
          <cell r="D3429">
            <v>2007</v>
          </cell>
          <cell r="G3429">
            <v>105</v>
          </cell>
          <cell r="Y3429">
            <v>227408.20483604039</v>
          </cell>
        </row>
        <row r="3430">
          <cell r="A3430" t="str">
            <v>Costos de OyM (C )</v>
          </cell>
          <cell r="D3430">
            <v>2007</v>
          </cell>
          <cell r="G3430">
            <v>105</v>
          </cell>
          <cell r="Y3430">
            <v>-324.68750128507395</v>
          </cell>
        </row>
        <row r="3431">
          <cell r="A3431" t="str">
            <v>Costos de Administración</v>
          </cell>
          <cell r="D3431">
            <v>2007</v>
          </cell>
          <cell r="G3431">
            <v>105</v>
          </cell>
          <cell r="Y3431">
            <v>1472829.4394741852</v>
          </cell>
        </row>
        <row r="3432">
          <cell r="A3432" t="str">
            <v>Costos Totales</v>
          </cell>
          <cell r="D3432">
            <v>2007</v>
          </cell>
          <cell r="G3432">
            <v>105</v>
          </cell>
          <cell r="Y3432">
            <v>10689609</v>
          </cell>
        </row>
        <row r="3433">
          <cell r="A3433" t="str">
            <v>Costos de Combustible</v>
          </cell>
          <cell r="D3433">
            <v>2007</v>
          </cell>
          <cell r="G3433">
            <v>245</v>
          </cell>
          <cell r="Y3433">
            <v>161015672</v>
          </cell>
        </row>
        <row r="3434">
          <cell r="A3434" t="str">
            <v>Costos Compra de Energía</v>
          </cell>
          <cell r="D3434">
            <v>2007</v>
          </cell>
          <cell r="G3434">
            <v>245</v>
          </cell>
          <cell r="Y3434">
            <v>45262998</v>
          </cell>
        </row>
        <row r="3435">
          <cell r="A3435" t="str">
            <v>Costos Totales por Compra de Energia</v>
          </cell>
          <cell r="D3435">
            <v>2007</v>
          </cell>
          <cell r="G3435">
            <v>245</v>
          </cell>
          <cell r="Y3435">
            <v>45262998</v>
          </cell>
        </row>
        <row r="3436">
          <cell r="A3436" t="str">
            <v>Costos de OyM (C )</v>
          </cell>
          <cell r="D3436">
            <v>2007</v>
          </cell>
          <cell r="G3436">
            <v>245</v>
          </cell>
          <cell r="Y3436">
            <v>13481.833963394074</v>
          </cell>
        </row>
        <row r="3437">
          <cell r="A3437" t="str">
            <v>Costos de OyM (C )</v>
          </cell>
          <cell r="D3437">
            <v>2007</v>
          </cell>
          <cell r="G3437">
            <v>245</v>
          </cell>
          <cell r="Y3437">
            <v>2603884.7821484222</v>
          </cell>
        </row>
        <row r="3438">
          <cell r="A3438" t="str">
            <v>Costos de Administración</v>
          </cell>
          <cell r="D3438">
            <v>2007</v>
          </cell>
          <cell r="G3438">
            <v>245</v>
          </cell>
          <cell r="Y3438">
            <v>1339177.1582300968</v>
          </cell>
        </row>
        <row r="3439">
          <cell r="A3439" t="str">
            <v>Costos Totales</v>
          </cell>
          <cell r="D3439">
            <v>2007</v>
          </cell>
          <cell r="G3439">
            <v>245</v>
          </cell>
          <cell r="Y3439">
            <v>333924548</v>
          </cell>
        </row>
        <row r="3440">
          <cell r="A3440" t="str">
            <v>Costos de Combustible</v>
          </cell>
          <cell r="D3440">
            <v>2007</v>
          </cell>
          <cell r="G3440">
            <v>70</v>
          </cell>
          <cell r="Y3440">
            <v>114837238</v>
          </cell>
        </row>
        <row r="3441">
          <cell r="A3441" t="str">
            <v>Costos de Combustible</v>
          </cell>
          <cell r="D3441">
            <v>2007</v>
          </cell>
          <cell r="G3441">
            <v>70</v>
          </cell>
          <cell r="Y3441">
            <v>19484750</v>
          </cell>
        </row>
        <row r="3442">
          <cell r="A3442" t="str">
            <v>Costos Compra de Energía</v>
          </cell>
          <cell r="D3442">
            <v>2007</v>
          </cell>
          <cell r="G3442">
            <v>70</v>
          </cell>
          <cell r="Y3442">
            <v>289484214</v>
          </cell>
        </row>
        <row r="3443">
          <cell r="A3443" t="str">
            <v>Costos Totales por Compra de Energia</v>
          </cell>
          <cell r="D3443">
            <v>2007</v>
          </cell>
          <cell r="G3443">
            <v>70</v>
          </cell>
          <cell r="Y3443">
            <v>170883181</v>
          </cell>
        </row>
        <row r="3444">
          <cell r="A3444" t="str">
            <v>Costos OyM (D)</v>
          </cell>
          <cell r="D3444">
            <v>2007</v>
          </cell>
          <cell r="G3444">
            <v>70</v>
          </cell>
          <cell r="Y3444">
            <v>3764506.9837106746</v>
          </cell>
        </row>
        <row r="3445">
          <cell r="A3445" t="str">
            <v>Costos OyM (D)</v>
          </cell>
          <cell r="D3445">
            <v>2007</v>
          </cell>
          <cell r="G3445">
            <v>70</v>
          </cell>
          <cell r="Y3445">
            <v>3426543.3319981028</v>
          </cell>
        </row>
        <row r="3446">
          <cell r="A3446" t="str">
            <v>Costos OyM (D)</v>
          </cell>
          <cell r="D3446">
            <v>2007</v>
          </cell>
          <cell r="G3446">
            <v>70</v>
          </cell>
          <cell r="Y3446">
            <v>1259326.2492238842</v>
          </cell>
        </row>
        <row r="3447">
          <cell r="A3447" t="str">
            <v>Costos OyM (D)</v>
          </cell>
          <cell r="D3447">
            <v>2007</v>
          </cell>
          <cell r="G3447">
            <v>70</v>
          </cell>
          <cell r="Y3447">
            <v>3855910.728233505</v>
          </cell>
        </row>
        <row r="3448">
          <cell r="A3448" t="str">
            <v>Costos OyM (D)</v>
          </cell>
          <cell r="D3448">
            <v>2007</v>
          </cell>
          <cell r="G3448">
            <v>70</v>
          </cell>
          <cell r="Y3448">
            <v>2382723.7370341443</v>
          </cell>
        </row>
        <row r="3449">
          <cell r="A3449" t="str">
            <v>Costos de OyM (C )</v>
          </cell>
          <cell r="D3449">
            <v>2007</v>
          </cell>
          <cell r="G3449">
            <v>70</v>
          </cell>
          <cell r="Y3449">
            <v>5085184.8654985204</v>
          </cell>
        </row>
        <row r="3450">
          <cell r="A3450" t="str">
            <v>Costos OyM (D)</v>
          </cell>
          <cell r="D3450">
            <v>2007</v>
          </cell>
          <cell r="G3450">
            <v>70</v>
          </cell>
          <cell r="Y3450">
            <v>1540631.1962149094</v>
          </cell>
        </row>
        <row r="3451">
          <cell r="A3451" t="str">
            <v>Costos OyM (D)</v>
          </cell>
          <cell r="D3451">
            <v>2007</v>
          </cell>
          <cell r="G3451">
            <v>70</v>
          </cell>
          <cell r="Y3451">
            <v>6216891.5707687084</v>
          </cell>
        </row>
        <row r="3452">
          <cell r="A3452" t="str">
            <v>Costos OyM (D)</v>
          </cell>
          <cell r="D3452">
            <v>2007</v>
          </cell>
          <cell r="G3452">
            <v>70</v>
          </cell>
          <cell r="Y3452">
            <v>724471.0426650669</v>
          </cell>
        </row>
        <row r="3453">
          <cell r="A3453" t="str">
            <v>Costos OyM (D)</v>
          </cell>
          <cell r="D3453">
            <v>2007</v>
          </cell>
          <cell r="G3453">
            <v>70</v>
          </cell>
          <cell r="Y3453">
            <v>295067.69476201822</v>
          </cell>
        </row>
        <row r="3454">
          <cell r="A3454" t="str">
            <v>Costos OyM (D)</v>
          </cell>
          <cell r="D3454">
            <v>2007</v>
          </cell>
          <cell r="G3454">
            <v>70</v>
          </cell>
          <cell r="Y3454">
            <v>3924512.1275514313</v>
          </cell>
        </row>
        <row r="3455">
          <cell r="A3455" t="str">
            <v>Costos OyM (D)</v>
          </cell>
          <cell r="D3455">
            <v>2007</v>
          </cell>
          <cell r="G3455">
            <v>70</v>
          </cell>
          <cell r="Y3455">
            <v>14048128.738303378</v>
          </cell>
        </row>
        <row r="3456">
          <cell r="A3456" t="str">
            <v>Costos OyM (D)</v>
          </cell>
          <cell r="D3456">
            <v>2007</v>
          </cell>
          <cell r="G3456">
            <v>70</v>
          </cell>
          <cell r="Y3456">
            <v>1517895.1368972291</v>
          </cell>
        </row>
        <row r="3457">
          <cell r="A3457" t="str">
            <v>Costos OyM (D)</v>
          </cell>
          <cell r="D3457">
            <v>2007</v>
          </cell>
          <cell r="G3457">
            <v>70</v>
          </cell>
          <cell r="Y3457">
            <v>190643.82910302174</v>
          </cell>
        </row>
        <row r="3458">
          <cell r="A3458" t="str">
            <v>Costos de OyM (C )</v>
          </cell>
          <cell r="D3458">
            <v>2007</v>
          </cell>
          <cell r="G3458">
            <v>70</v>
          </cell>
          <cell r="Y3458">
            <v>1042489.5521364284</v>
          </cell>
        </row>
        <row r="3459">
          <cell r="A3459" t="str">
            <v>Costos OyM (D)</v>
          </cell>
          <cell r="D3459">
            <v>2007</v>
          </cell>
          <cell r="G3459">
            <v>70</v>
          </cell>
          <cell r="Y3459">
            <v>143785.32428403624</v>
          </cell>
        </row>
        <row r="3460">
          <cell r="A3460" t="str">
            <v>Costos de OyM (C )</v>
          </cell>
          <cell r="D3460">
            <v>2007</v>
          </cell>
          <cell r="G3460">
            <v>70</v>
          </cell>
          <cell r="Y3460">
            <v>18049551.213306457</v>
          </cell>
        </row>
        <row r="3461">
          <cell r="A3461" t="str">
            <v>Costos de OyM (C )</v>
          </cell>
          <cell r="D3461">
            <v>2007</v>
          </cell>
          <cell r="G3461">
            <v>70</v>
          </cell>
          <cell r="Y3461">
            <v>25949805.925586823</v>
          </cell>
        </row>
        <row r="3462">
          <cell r="A3462" t="str">
            <v>Costos de Administración</v>
          </cell>
          <cell r="D3462">
            <v>2007</v>
          </cell>
          <cell r="G3462">
            <v>70</v>
          </cell>
          <cell r="Y3462">
            <v>48847595.309700489</v>
          </cell>
        </row>
        <row r="3463">
          <cell r="A3463" t="str">
            <v>Costos Totales</v>
          </cell>
          <cell r="D3463">
            <v>2007</v>
          </cell>
          <cell r="G3463">
            <v>70</v>
          </cell>
          <cell r="Y3463">
            <v>600557914</v>
          </cell>
        </row>
        <row r="3464">
          <cell r="A3464" t="str">
            <v>Costos de Combustible</v>
          </cell>
          <cell r="D3464">
            <v>2007</v>
          </cell>
          <cell r="G3464">
            <v>195</v>
          </cell>
          <cell r="Y3464">
            <v>131354611</v>
          </cell>
        </row>
        <row r="3465">
          <cell r="A3465" t="str">
            <v>Costos de Combustible</v>
          </cell>
          <cell r="D3465">
            <v>2007</v>
          </cell>
          <cell r="G3465">
            <v>195</v>
          </cell>
          <cell r="Y3465">
            <v>540751</v>
          </cell>
        </row>
        <row r="3466">
          <cell r="A3466" t="str">
            <v>Costos de Combustible</v>
          </cell>
          <cell r="D3466">
            <v>2007</v>
          </cell>
          <cell r="G3466">
            <v>195</v>
          </cell>
          <cell r="Y3466">
            <v>31620207</v>
          </cell>
        </row>
        <row r="3467">
          <cell r="A3467" t="str">
            <v>Costos Compra de Energía</v>
          </cell>
          <cell r="D3467">
            <v>2007</v>
          </cell>
          <cell r="G3467">
            <v>195</v>
          </cell>
          <cell r="Y3467">
            <v>436285837</v>
          </cell>
        </row>
        <row r="3468">
          <cell r="A3468" t="str">
            <v>Costos Totales por Compra de Energia</v>
          </cell>
          <cell r="D3468">
            <v>2007</v>
          </cell>
          <cell r="G3468">
            <v>195</v>
          </cell>
          <cell r="Y3468">
            <v>439021278</v>
          </cell>
        </row>
        <row r="3469">
          <cell r="A3469" t="str">
            <v>Costos OyM (D)</v>
          </cell>
          <cell r="D3469">
            <v>2007</v>
          </cell>
          <cell r="G3469">
            <v>195</v>
          </cell>
          <cell r="Y3469">
            <v>6657082.6659449879</v>
          </cell>
        </row>
        <row r="3470">
          <cell r="A3470" t="str">
            <v>Costos OyM (D)</v>
          </cell>
          <cell r="D3470">
            <v>2007</v>
          </cell>
          <cell r="G3470">
            <v>195</v>
          </cell>
          <cell r="Y3470">
            <v>1058183.4096784191</v>
          </cell>
        </row>
        <row r="3471">
          <cell r="A3471" t="str">
            <v>Costos OyM (D)</v>
          </cell>
          <cell r="D3471">
            <v>2007</v>
          </cell>
          <cell r="G3471">
            <v>195</v>
          </cell>
          <cell r="Y3471">
            <v>2888818.7329652356</v>
          </cell>
        </row>
        <row r="3472">
          <cell r="A3472" t="str">
            <v>Costos OyM (D)</v>
          </cell>
          <cell r="D3472">
            <v>2007</v>
          </cell>
          <cell r="G3472">
            <v>195</v>
          </cell>
          <cell r="Y3472">
            <v>2582623.9970665714</v>
          </cell>
        </row>
        <row r="3473">
          <cell r="A3473" t="str">
            <v>Costos OyM (D)</v>
          </cell>
          <cell r="D3473">
            <v>2007</v>
          </cell>
          <cell r="G3473">
            <v>195</v>
          </cell>
          <cell r="Y3473">
            <v>1839882.7662993094</v>
          </cell>
        </row>
        <row r="3474">
          <cell r="A3474" t="str">
            <v>Costos de OyM (C )</v>
          </cell>
          <cell r="D3474">
            <v>2007</v>
          </cell>
          <cell r="G3474">
            <v>195</v>
          </cell>
          <cell r="Y3474">
            <v>1788741.6431090352</v>
          </cell>
        </row>
        <row r="3475">
          <cell r="A3475" t="str">
            <v>Costos OyM (D)</v>
          </cell>
          <cell r="D3475">
            <v>2007</v>
          </cell>
          <cell r="G3475">
            <v>195</v>
          </cell>
          <cell r="Y3475">
            <v>8558565.2442880329</v>
          </cell>
        </row>
        <row r="3476">
          <cell r="A3476" t="str">
            <v>Costos OyM (D)</v>
          </cell>
          <cell r="D3476">
            <v>2007</v>
          </cell>
          <cell r="G3476">
            <v>195</v>
          </cell>
          <cell r="Y3476">
            <v>437904.79381187342</v>
          </cell>
        </row>
        <row r="3477">
          <cell r="A3477" t="str">
            <v>Costos OyM (D)</v>
          </cell>
          <cell r="D3477">
            <v>2007</v>
          </cell>
          <cell r="G3477">
            <v>195</v>
          </cell>
          <cell r="Y3477">
            <v>437398.09999597806</v>
          </cell>
        </row>
        <row r="3478">
          <cell r="A3478" t="str">
            <v>Costos OyM (D)</v>
          </cell>
          <cell r="D3478">
            <v>2007</v>
          </cell>
          <cell r="G3478">
            <v>195</v>
          </cell>
          <cell r="Y3478">
            <v>1898523.306699879</v>
          </cell>
        </row>
        <row r="3479">
          <cell r="A3479" t="str">
            <v>Costos OyM (D)</v>
          </cell>
          <cell r="D3479">
            <v>2007</v>
          </cell>
          <cell r="G3479">
            <v>195</v>
          </cell>
          <cell r="Y3479">
            <v>18999836.185001023</v>
          </cell>
        </row>
        <row r="3480">
          <cell r="A3480" t="str">
            <v>Costos OyM (D)</v>
          </cell>
          <cell r="D3480">
            <v>2007</v>
          </cell>
          <cell r="G3480">
            <v>195</v>
          </cell>
          <cell r="Y3480">
            <v>1804401.8408008828</v>
          </cell>
        </row>
        <row r="3481">
          <cell r="A3481" t="str">
            <v>Costos OyM (D)</v>
          </cell>
          <cell r="D3481">
            <v>2007</v>
          </cell>
          <cell r="G3481">
            <v>195</v>
          </cell>
          <cell r="Y3481">
            <v>370515.63978740835</v>
          </cell>
        </row>
        <row r="3482">
          <cell r="A3482" t="str">
            <v>Costos de OyM (C )</v>
          </cell>
          <cell r="D3482">
            <v>2007</v>
          </cell>
          <cell r="G3482">
            <v>195</v>
          </cell>
          <cell r="Y3482">
            <v>279416.62632216024</v>
          </cell>
        </row>
        <row r="3483">
          <cell r="A3483" t="str">
            <v>Costos OyM (D)</v>
          </cell>
          <cell r="D3483">
            <v>2007</v>
          </cell>
          <cell r="G3483">
            <v>195</v>
          </cell>
          <cell r="Y3483">
            <v>73543.630129730285</v>
          </cell>
        </row>
        <row r="3484">
          <cell r="A3484" t="str">
            <v>Costos de OyM (C )</v>
          </cell>
          <cell r="D3484">
            <v>2007</v>
          </cell>
          <cell r="G3484">
            <v>195</v>
          </cell>
          <cell r="Y3484">
            <v>18905303.883215915</v>
          </cell>
        </row>
        <row r="3485">
          <cell r="A3485" t="str">
            <v>Costos de OyM (C )</v>
          </cell>
          <cell r="D3485">
            <v>2007</v>
          </cell>
          <cell r="G3485">
            <v>195</v>
          </cell>
          <cell r="Y3485">
            <v>25867581.343730245</v>
          </cell>
        </row>
        <row r="3486">
          <cell r="A3486" t="str">
            <v>Costos de OyM (C )</v>
          </cell>
          <cell r="D3486">
            <v>2007</v>
          </cell>
          <cell r="G3486">
            <v>195</v>
          </cell>
          <cell r="Y3486">
            <v>58241.522721862399</v>
          </cell>
        </row>
        <row r="3487">
          <cell r="A3487" t="str">
            <v>Costos de Administración</v>
          </cell>
          <cell r="D3487">
            <v>2007</v>
          </cell>
          <cell r="G3487">
            <v>195</v>
          </cell>
          <cell r="Y3487">
            <v>29940397.217852455</v>
          </cell>
        </row>
        <row r="3488">
          <cell r="A3488" t="str">
            <v>Costos Totales</v>
          </cell>
          <cell r="D3488">
            <v>2007</v>
          </cell>
          <cell r="G3488">
            <v>195</v>
          </cell>
          <cell r="Y3488">
            <v>932109941</v>
          </cell>
        </row>
        <row r="3489">
          <cell r="A3489" t="str">
            <v>Costos de OyM (C )</v>
          </cell>
          <cell r="D3489">
            <v>2007</v>
          </cell>
          <cell r="G3489">
            <v>229</v>
          </cell>
          <cell r="Y3489">
            <v>6316784.1026394777</v>
          </cell>
        </row>
        <row r="3490">
          <cell r="A3490" t="str">
            <v>Costos de OyM (C )</v>
          </cell>
          <cell r="D3490">
            <v>2007</v>
          </cell>
          <cell r="G3490">
            <v>229</v>
          </cell>
          <cell r="Y3490">
            <v>3974023.3450972168</v>
          </cell>
        </row>
        <row r="3491">
          <cell r="A3491" t="str">
            <v>Costos de Administración</v>
          </cell>
          <cell r="D3491">
            <v>2007</v>
          </cell>
          <cell r="G3491">
            <v>229</v>
          </cell>
          <cell r="Y3491">
            <v>10767481.86439318</v>
          </cell>
        </row>
        <row r="3492">
          <cell r="A3492" t="str">
            <v>Costos Totales</v>
          </cell>
          <cell r="D3492">
            <v>2007</v>
          </cell>
          <cell r="G3492">
            <v>229</v>
          </cell>
          <cell r="Y3492">
            <v>138496978</v>
          </cell>
        </row>
        <row r="3493">
          <cell r="A3493" t="str">
            <v>Costos de Combustible</v>
          </cell>
          <cell r="D3493">
            <v>2007</v>
          </cell>
          <cell r="G3493">
            <v>227</v>
          </cell>
          <cell r="Y3493">
            <v>1201094</v>
          </cell>
        </row>
        <row r="3494">
          <cell r="A3494" t="str">
            <v>Costos de Combustible</v>
          </cell>
          <cell r="D3494">
            <v>2007</v>
          </cell>
          <cell r="G3494">
            <v>227</v>
          </cell>
          <cell r="Y3494">
            <v>4764064</v>
          </cell>
        </row>
        <row r="3495">
          <cell r="A3495" t="str">
            <v>Costos Compra de Energía</v>
          </cell>
          <cell r="D3495">
            <v>2007</v>
          </cell>
          <cell r="G3495">
            <v>227</v>
          </cell>
          <cell r="Y3495">
            <v>182015317</v>
          </cell>
        </row>
        <row r="3496">
          <cell r="A3496" t="str">
            <v>Costos Totales por Compra de Energia</v>
          </cell>
          <cell r="D3496">
            <v>2007</v>
          </cell>
          <cell r="G3496">
            <v>227</v>
          </cell>
          <cell r="Y3496">
            <v>182015317</v>
          </cell>
        </row>
        <row r="3497">
          <cell r="A3497" t="str">
            <v>Costos OyM (D)</v>
          </cell>
          <cell r="D3497">
            <v>2007</v>
          </cell>
          <cell r="G3497">
            <v>227</v>
          </cell>
          <cell r="Y3497">
            <v>57667.598394881235</v>
          </cell>
        </row>
        <row r="3498">
          <cell r="A3498" t="str">
            <v>Costos OyM (D)</v>
          </cell>
          <cell r="D3498">
            <v>2007</v>
          </cell>
          <cell r="G3498">
            <v>227</v>
          </cell>
          <cell r="Y3498">
            <v>493555.72834969894</v>
          </cell>
        </row>
        <row r="3499">
          <cell r="A3499" t="str">
            <v>Costos OyM (D)</v>
          </cell>
          <cell r="D3499">
            <v>2007</v>
          </cell>
          <cell r="G3499">
            <v>227</v>
          </cell>
          <cell r="Y3499">
            <v>57781.070845891059</v>
          </cell>
        </row>
        <row r="3500">
          <cell r="A3500" t="str">
            <v>Costos OyM (D)</v>
          </cell>
          <cell r="D3500">
            <v>2007</v>
          </cell>
          <cell r="G3500">
            <v>227</v>
          </cell>
          <cell r="Y3500">
            <v>954047.15736059612</v>
          </cell>
        </row>
        <row r="3501">
          <cell r="A3501" t="str">
            <v>Costos de OyM (C )</v>
          </cell>
          <cell r="D3501">
            <v>2007</v>
          </cell>
          <cell r="G3501">
            <v>227</v>
          </cell>
          <cell r="Y3501">
            <v>13197.591963999183</v>
          </cell>
        </row>
        <row r="3502">
          <cell r="A3502" t="str">
            <v>Costos de Administración</v>
          </cell>
          <cell r="D3502">
            <v>2007</v>
          </cell>
          <cell r="G3502">
            <v>227</v>
          </cell>
          <cell r="Y3502">
            <v>1625019.1532269376</v>
          </cell>
        </row>
        <row r="3503">
          <cell r="A3503" t="str">
            <v>Costos Totales</v>
          </cell>
          <cell r="D3503">
            <v>2007</v>
          </cell>
          <cell r="G3503">
            <v>227</v>
          </cell>
          <cell r="Y3503">
            <v>208351690</v>
          </cell>
        </row>
        <row r="3504">
          <cell r="A3504" t="str">
            <v>Costos de Administración</v>
          </cell>
          <cell r="D3504">
            <v>2007</v>
          </cell>
          <cell r="G3504">
            <v>295</v>
          </cell>
          <cell r="Y3504">
            <v>0</v>
          </cell>
        </row>
        <row r="3505">
          <cell r="A3505" t="str">
            <v>Costos Totales</v>
          </cell>
          <cell r="D3505">
            <v>2007</v>
          </cell>
          <cell r="G3505">
            <v>295</v>
          </cell>
          <cell r="Y3505">
            <v>1176827</v>
          </cell>
        </row>
        <row r="3506">
          <cell r="A3506" t="str">
            <v>Costos de Combustible</v>
          </cell>
          <cell r="D3506">
            <v>2007</v>
          </cell>
          <cell r="G3506">
            <v>177</v>
          </cell>
          <cell r="Y3506">
            <v>510043830</v>
          </cell>
        </row>
        <row r="3507">
          <cell r="A3507" t="str">
            <v>Costos de Combustible</v>
          </cell>
          <cell r="D3507">
            <v>2007</v>
          </cell>
          <cell r="G3507">
            <v>177</v>
          </cell>
          <cell r="Y3507">
            <v>45862081</v>
          </cell>
        </row>
        <row r="3508">
          <cell r="A3508" t="str">
            <v>Costos de Combustible</v>
          </cell>
          <cell r="D3508">
            <v>2007</v>
          </cell>
          <cell r="G3508">
            <v>177</v>
          </cell>
          <cell r="Y3508">
            <v>77841211</v>
          </cell>
        </row>
        <row r="3509">
          <cell r="A3509" t="str">
            <v>Costos Compra de Energía</v>
          </cell>
          <cell r="D3509">
            <v>2007</v>
          </cell>
          <cell r="G3509">
            <v>177</v>
          </cell>
          <cell r="Y3509">
            <v>180774731</v>
          </cell>
        </row>
        <row r="3510">
          <cell r="A3510" t="str">
            <v>Costos Totales por Compra de Energia</v>
          </cell>
          <cell r="D3510">
            <v>2007</v>
          </cell>
          <cell r="G3510">
            <v>177</v>
          </cell>
          <cell r="Y3510">
            <v>190230141</v>
          </cell>
        </row>
        <row r="3511">
          <cell r="A3511" t="str">
            <v>Costos OyM (D)</v>
          </cell>
          <cell r="D3511">
            <v>2007</v>
          </cell>
          <cell r="G3511">
            <v>177</v>
          </cell>
          <cell r="Y3511">
            <v>4455403.6627522027</v>
          </cell>
        </row>
        <row r="3512">
          <cell r="A3512" t="str">
            <v>Costos OyM (D)</v>
          </cell>
          <cell r="D3512">
            <v>2007</v>
          </cell>
          <cell r="G3512">
            <v>177</v>
          </cell>
          <cell r="Y3512">
            <v>5084159.0077560665</v>
          </cell>
        </row>
        <row r="3513">
          <cell r="A3513" t="str">
            <v>Costos OyM (D)</v>
          </cell>
          <cell r="D3513">
            <v>2007</v>
          </cell>
          <cell r="G3513">
            <v>177</v>
          </cell>
          <cell r="Y3513">
            <v>4558169.2577409958</v>
          </cell>
        </row>
        <row r="3514">
          <cell r="A3514" t="str">
            <v>Costos OyM (D)</v>
          </cell>
          <cell r="D3514">
            <v>2007</v>
          </cell>
          <cell r="G3514">
            <v>177</v>
          </cell>
          <cell r="Y3514">
            <v>11359897.841014313</v>
          </cell>
        </row>
        <row r="3515">
          <cell r="A3515" t="str">
            <v>Costos OyM (D)</v>
          </cell>
          <cell r="D3515">
            <v>2007</v>
          </cell>
          <cell r="G3515">
            <v>177</v>
          </cell>
          <cell r="Y3515">
            <v>1572263.0462959139</v>
          </cell>
        </row>
        <row r="3516">
          <cell r="A3516" t="str">
            <v>Costos de OyM (C )</v>
          </cell>
          <cell r="D3516">
            <v>2007</v>
          </cell>
          <cell r="G3516">
            <v>177</v>
          </cell>
          <cell r="Y3516">
            <v>6337960.6933374787</v>
          </cell>
        </row>
        <row r="3517">
          <cell r="A3517" t="str">
            <v>Costos OyM (D)</v>
          </cell>
          <cell r="D3517">
            <v>2007</v>
          </cell>
          <cell r="G3517">
            <v>177</v>
          </cell>
          <cell r="Y3517">
            <v>1552690.7337311411</v>
          </cell>
        </row>
        <row r="3518">
          <cell r="A3518" t="str">
            <v>Costos OyM (D)</v>
          </cell>
          <cell r="D3518">
            <v>2007</v>
          </cell>
          <cell r="G3518">
            <v>177</v>
          </cell>
          <cell r="Y3518">
            <v>27453084.389386963</v>
          </cell>
        </row>
        <row r="3519">
          <cell r="A3519" t="str">
            <v>Costos OyM (D)</v>
          </cell>
          <cell r="D3519">
            <v>2007</v>
          </cell>
          <cell r="G3519">
            <v>177</v>
          </cell>
          <cell r="Y3519">
            <v>212311.44979782737</v>
          </cell>
        </row>
        <row r="3520">
          <cell r="A3520" t="str">
            <v>Costos OyM (D)</v>
          </cell>
          <cell r="D3520">
            <v>2007</v>
          </cell>
          <cell r="G3520">
            <v>177</v>
          </cell>
          <cell r="Y3520">
            <v>3952105.0324702547</v>
          </cell>
        </row>
        <row r="3521">
          <cell r="A3521" t="str">
            <v>Costos OyM (D)</v>
          </cell>
          <cell r="D3521">
            <v>2007</v>
          </cell>
          <cell r="G3521">
            <v>177</v>
          </cell>
          <cell r="Y3521">
            <v>2475140.8691887655</v>
          </cell>
        </row>
        <row r="3522">
          <cell r="A3522" t="str">
            <v>Costos OyM (D)</v>
          </cell>
          <cell r="D3522">
            <v>2007</v>
          </cell>
          <cell r="G3522">
            <v>177</v>
          </cell>
          <cell r="Y3522">
            <v>16367083.204849232</v>
          </cell>
        </row>
        <row r="3523">
          <cell r="A3523" t="str">
            <v>Costos OyM (D)</v>
          </cell>
          <cell r="D3523">
            <v>2007</v>
          </cell>
          <cell r="G3523">
            <v>177</v>
          </cell>
          <cell r="Y3523">
            <v>103733202.66579469</v>
          </cell>
        </row>
        <row r="3524">
          <cell r="A3524" t="str">
            <v>Costos OyM (D)</v>
          </cell>
          <cell r="D3524">
            <v>2007</v>
          </cell>
          <cell r="G3524">
            <v>177</v>
          </cell>
          <cell r="Y3524">
            <v>6569030.2909405958</v>
          </cell>
        </row>
        <row r="3525">
          <cell r="A3525" t="str">
            <v>Costos OyM (D)</v>
          </cell>
          <cell r="D3525">
            <v>2007</v>
          </cell>
          <cell r="G3525">
            <v>177</v>
          </cell>
          <cell r="Y3525">
            <v>1877120.8295539676</v>
          </cell>
        </row>
        <row r="3526">
          <cell r="A3526" t="str">
            <v>Costos de OyM (C )</v>
          </cell>
          <cell r="D3526">
            <v>2007</v>
          </cell>
          <cell r="G3526">
            <v>177</v>
          </cell>
          <cell r="Y3526">
            <v>497359.46022973437</v>
          </cell>
        </row>
        <row r="3527">
          <cell r="A3527" t="str">
            <v>Costos OyM (D)</v>
          </cell>
          <cell r="D3527">
            <v>2007</v>
          </cell>
          <cell r="G3527">
            <v>177</v>
          </cell>
          <cell r="Y3527">
            <v>2260513.9072965696</v>
          </cell>
        </row>
        <row r="3528">
          <cell r="A3528" t="str">
            <v>Costos de OyM (C )</v>
          </cell>
          <cell r="D3528">
            <v>2007</v>
          </cell>
          <cell r="G3528">
            <v>177</v>
          </cell>
          <cell r="Y3528">
            <v>62839472.984437697</v>
          </cell>
        </row>
        <row r="3529">
          <cell r="A3529" t="str">
            <v>Costos de OyM (C )</v>
          </cell>
          <cell r="D3529">
            <v>2007</v>
          </cell>
          <cell r="G3529">
            <v>177</v>
          </cell>
          <cell r="Y3529">
            <v>8686399.5499506555</v>
          </cell>
        </row>
        <row r="3530">
          <cell r="A3530" t="str">
            <v>Costos de OyM (C )</v>
          </cell>
          <cell r="D3530">
            <v>2007</v>
          </cell>
          <cell r="G3530">
            <v>177</v>
          </cell>
          <cell r="Y3530">
            <v>1262749.0145133792</v>
          </cell>
        </row>
        <row r="3531">
          <cell r="A3531" t="str">
            <v>Costos de Administración</v>
          </cell>
          <cell r="D3531">
            <v>2007</v>
          </cell>
          <cell r="G3531">
            <v>177</v>
          </cell>
          <cell r="Y3531">
            <v>123191203.95776786</v>
          </cell>
        </row>
        <row r="3532">
          <cell r="A3532" t="str">
            <v>Costos Totales</v>
          </cell>
          <cell r="D3532">
            <v>2007</v>
          </cell>
          <cell r="G3532">
            <v>177</v>
          </cell>
          <cell r="Y3532">
            <v>1676530549</v>
          </cell>
        </row>
        <row r="3533">
          <cell r="A3533" t="str">
            <v>Costos de Combustible</v>
          </cell>
          <cell r="D3533">
            <v>2007</v>
          </cell>
          <cell r="G3533">
            <v>266</v>
          </cell>
          <cell r="Y3533">
            <v>276420665</v>
          </cell>
        </row>
        <row r="3534">
          <cell r="A3534" t="str">
            <v>Costos de Combustible</v>
          </cell>
          <cell r="D3534">
            <v>2007</v>
          </cell>
          <cell r="G3534">
            <v>266</v>
          </cell>
          <cell r="Y3534">
            <v>45319958</v>
          </cell>
        </row>
        <row r="3535">
          <cell r="A3535" t="str">
            <v>Costos Compra de Energía</v>
          </cell>
          <cell r="D3535">
            <v>2007</v>
          </cell>
          <cell r="G3535">
            <v>266</v>
          </cell>
          <cell r="Y3535">
            <v>19553122</v>
          </cell>
        </row>
        <row r="3536">
          <cell r="A3536" t="str">
            <v>Costos Totales por Compra de Energia</v>
          </cell>
          <cell r="D3536">
            <v>2007</v>
          </cell>
          <cell r="G3536">
            <v>266</v>
          </cell>
          <cell r="Y3536">
            <v>21813621</v>
          </cell>
        </row>
        <row r="3537">
          <cell r="A3537" t="str">
            <v>Costos OyM (D)</v>
          </cell>
          <cell r="D3537">
            <v>2007</v>
          </cell>
          <cell r="G3537">
            <v>266</v>
          </cell>
          <cell r="Y3537">
            <v>0</v>
          </cell>
        </row>
        <row r="3538">
          <cell r="A3538" t="str">
            <v>Costos OyM (D)</v>
          </cell>
          <cell r="D3538">
            <v>2007</v>
          </cell>
          <cell r="G3538">
            <v>266</v>
          </cell>
          <cell r="Y3538">
            <v>94.373127572522819</v>
          </cell>
        </row>
        <row r="3539">
          <cell r="A3539" t="str">
            <v>Costos OyM (D)</v>
          </cell>
          <cell r="D3539">
            <v>2007</v>
          </cell>
          <cell r="G3539">
            <v>266</v>
          </cell>
          <cell r="Y3539">
            <v>0</v>
          </cell>
        </row>
        <row r="3540">
          <cell r="A3540" t="str">
            <v>Costos de OyM (C )</v>
          </cell>
          <cell r="D3540">
            <v>2007</v>
          </cell>
          <cell r="G3540">
            <v>266</v>
          </cell>
          <cell r="Y3540">
            <v>6652.1615747713595</v>
          </cell>
        </row>
        <row r="3541">
          <cell r="A3541" t="str">
            <v>Costos de OyM (C )</v>
          </cell>
          <cell r="D3541">
            <v>2007</v>
          </cell>
          <cell r="G3541">
            <v>266</v>
          </cell>
          <cell r="Y3541">
            <v>9431.6663435577702</v>
          </cell>
        </row>
        <row r="3542">
          <cell r="A3542" t="str">
            <v>Costos de Administración</v>
          </cell>
          <cell r="D3542">
            <v>2007</v>
          </cell>
          <cell r="G3542">
            <v>266</v>
          </cell>
          <cell r="Y3542">
            <v>4985.1146886152665</v>
          </cell>
        </row>
        <row r="3543">
          <cell r="A3543" t="str">
            <v>Costos Totales</v>
          </cell>
          <cell r="D3543">
            <v>2007</v>
          </cell>
          <cell r="G3543">
            <v>266</v>
          </cell>
          <cell r="Y3543">
            <v>529427166</v>
          </cell>
        </row>
        <row r="3544">
          <cell r="A3544" t="str">
            <v>Costos de OyM (C )</v>
          </cell>
          <cell r="D3544">
            <v>2007</v>
          </cell>
          <cell r="G3544">
            <v>266</v>
          </cell>
          <cell r="Y3544">
            <v>2.2469723272323456</v>
          </cell>
        </row>
        <row r="3545">
          <cell r="A3545" t="str">
            <v>Costos de Combustible</v>
          </cell>
          <cell r="D3545">
            <v>2007</v>
          </cell>
          <cell r="G3545">
            <v>51</v>
          </cell>
          <cell r="Y3545">
            <v>32215931</v>
          </cell>
        </row>
        <row r="3546">
          <cell r="A3546" t="str">
            <v>Costos de Combustible</v>
          </cell>
          <cell r="D3546">
            <v>2007</v>
          </cell>
          <cell r="G3546">
            <v>51</v>
          </cell>
          <cell r="Y3546">
            <v>81343444</v>
          </cell>
        </row>
        <row r="3547">
          <cell r="A3547" t="str">
            <v>Costos Compra de Energía</v>
          </cell>
          <cell r="D3547">
            <v>2007</v>
          </cell>
          <cell r="G3547">
            <v>51</v>
          </cell>
          <cell r="Y3547">
            <v>77670927</v>
          </cell>
        </row>
        <row r="3548">
          <cell r="A3548" t="str">
            <v>Costos Totales por Compra de Energia</v>
          </cell>
          <cell r="D3548">
            <v>2007</v>
          </cell>
          <cell r="G3548">
            <v>51</v>
          </cell>
          <cell r="Y3548">
            <v>79623617</v>
          </cell>
        </row>
        <row r="3549">
          <cell r="A3549" t="str">
            <v>Costos OyM (D)</v>
          </cell>
          <cell r="D3549">
            <v>2007</v>
          </cell>
          <cell r="G3549">
            <v>51</v>
          </cell>
          <cell r="Y3549">
            <v>816533.15210167679</v>
          </cell>
        </row>
        <row r="3550">
          <cell r="A3550" t="str">
            <v>Costos OyM (D)</v>
          </cell>
          <cell r="D3550">
            <v>2007</v>
          </cell>
          <cell r="G3550">
            <v>51</v>
          </cell>
          <cell r="Y3550">
            <v>476639.34523232421</v>
          </cell>
        </row>
        <row r="3551">
          <cell r="A3551" t="str">
            <v>Costos OyM (D)</v>
          </cell>
          <cell r="D3551">
            <v>2007</v>
          </cell>
          <cell r="G3551">
            <v>51</v>
          </cell>
          <cell r="Y3551">
            <v>1488112.5507208004</v>
          </cell>
        </row>
        <row r="3552">
          <cell r="A3552" t="str">
            <v>Costos OyM (D)</v>
          </cell>
          <cell r="D3552">
            <v>2007</v>
          </cell>
          <cell r="G3552">
            <v>51</v>
          </cell>
          <cell r="Y3552">
            <v>583989.90133568284</v>
          </cell>
        </row>
        <row r="3553">
          <cell r="A3553" t="str">
            <v>Costos de OyM (C )</v>
          </cell>
          <cell r="D3553">
            <v>2007</v>
          </cell>
          <cell r="G3553">
            <v>51</v>
          </cell>
          <cell r="Y3553">
            <v>2301661.3867048537</v>
          </cell>
        </row>
        <row r="3554">
          <cell r="A3554" t="str">
            <v>Costos OyM (D)</v>
          </cell>
          <cell r="D3554">
            <v>2007</v>
          </cell>
          <cell r="G3554">
            <v>51</v>
          </cell>
          <cell r="Y3554">
            <v>159393.96549076313</v>
          </cell>
        </row>
        <row r="3555">
          <cell r="A3555" t="str">
            <v>Costos OyM (D)</v>
          </cell>
          <cell r="D3555">
            <v>2007</v>
          </cell>
          <cell r="G3555">
            <v>51</v>
          </cell>
          <cell r="Y3555">
            <v>1111658.1448340069</v>
          </cell>
        </row>
        <row r="3556">
          <cell r="A3556" t="str">
            <v>Costos OyM (D)</v>
          </cell>
          <cell r="D3556">
            <v>2007</v>
          </cell>
          <cell r="G3556">
            <v>51</v>
          </cell>
          <cell r="Y3556">
            <v>3827.7291147569672</v>
          </cell>
        </row>
        <row r="3557">
          <cell r="A3557" t="str">
            <v>Costos OyM (D)</v>
          </cell>
          <cell r="D3557">
            <v>2007</v>
          </cell>
          <cell r="G3557">
            <v>51</v>
          </cell>
          <cell r="Y3557">
            <v>171789.42640156843</v>
          </cell>
        </row>
        <row r="3558">
          <cell r="A3558" t="str">
            <v>Costos OyM (D)</v>
          </cell>
          <cell r="D3558">
            <v>2007</v>
          </cell>
          <cell r="G3558">
            <v>51</v>
          </cell>
          <cell r="Y3558">
            <v>79680.13040117218</v>
          </cell>
        </row>
        <row r="3559">
          <cell r="A3559" t="str">
            <v>Costos OyM (D)</v>
          </cell>
          <cell r="D3559">
            <v>2007</v>
          </cell>
          <cell r="G3559">
            <v>51</v>
          </cell>
          <cell r="Y3559">
            <v>1357448.4616381868</v>
          </cell>
        </row>
        <row r="3560">
          <cell r="A3560" t="str">
            <v>Costos OyM (D)</v>
          </cell>
          <cell r="D3560">
            <v>2007</v>
          </cell>
          <cell r="G3560">
            <v>51</v>
          </cell>
          <cell r="Y3560">
            <v>15059282.872741491</v>
          </cell>
        </row>
        <row r="3561">
          <cell r="A3561" t="str">
            <v>Costos OyM (D)</v>
          </cell>
          <cell r="D3561">
            <v>2007</v>
          </cell>
          <cell r="G3561">
            <v>51</v>
          </cell>
          <cell r="Y3561">
            <v>736675.51034149923</v>
          </cell>
        </row>
        <row r="3562">
          <cell r="A3562" t="str">
            <v>Costos OyM (D)</v>
          </cell>
          <cell r="D3562">
            <v>2007</v>
          </cell>
          <cell r="G3562">
            <v>51</v>
          </cell>
          <cell r="Y3562">
            <v>148847.76848453371</v>
          </cell>
        </row>
        <row r="3563">
          <cell r="A3563" t="str">
            <v>Costos de OyM (C )</v>
          </cell>
          <cell r="D3563">
            <v>2007</v>
          </cell>
          <cell r="G3563">
            <v>51</v>
          </cell>
          <cell r="Y3563">
            <v>265852.77786882222</v>
          </cell>
        </row>
        <row r="3564">
          <cell r="A3564" t="str">
            <v>Costos OyM (D)</v>
          </cell>
          <cell r="D3564">
            <v>2007</v>
          </cell>
          <cell r="G3564">
            <v>51</v>
          </cell>
          <cell r="Y3564">
            <v>164821.54381579714</v>
          </cell>
        </row>
        <row r="3565">
          <cell r="A3565" t="str">
            <v>Costos de OyM (C )</v>
          </cell>
          <cell r="D3565">
            <v>2007</v>
          </cell>
          <cell r="G3565">
            <v>51</v>
          </cell>
          <cell r="Y3565">
            <v>10953968.749020576</v>
          </cell>
        </row>
        <row r="3566">
          <cell r="A3566" t="str">
            <v>Costos de OyM (C )</v>
          </cell>
          <cell r="D3566">
            <v>2007</v>
          </cell>
          <cell r="G3566">
            <v>51</v>
          </cell>
          <cell r="Y3566">
            <v>1520161.0408349531</v>
          </cell>
        </row>
        <row r="3567">
          <cell r="A3567" t="str">
            <v>Costos de OyM (C )</v>
          </cell>
          <cell r="D3567">
            <v>2007</v>
          </cell>
          <cell r="G3567">
            <v>51</v>
          </cell>
          <cell r="Y3567">
            <v>475711.00534301437</v>
          </cell>
        </row>
        <row r="3568">
          <cell r="A3568" t="str">
            <v>Costos de Administración</v>
          </cell>
          <cell r="D3568">
            <v>2007</v>
          </cell>
          <cell r="G3568">
            <v>51</v>
          </cell>
          <cell r="Y3568">
            <v>19206976.087182943</v>
          </cell>
        </row>
        <row r="3569">
          <cell r="A3569" t="str">
            <v>Costos Totales</v>
          </cell>
          <cell r="D3569">
            <v>2007</v>
          </cell>
          <cell r="G3569">
            <v>51</v>
          </cell>
          <cell r="Y3569">
            <v>282467957</v>
          </cell>
        </row>
        <row r="3570">
          <cell r="A3570" t="str">
            <v>Costos de Combustible</v>
          </cell>
          <cell r="D3570">
            <v>2007</v>
          </cell>
          <cell r="G3570">
            <v>55</v>
          </cell>
          <cell r="Y3570">
            <v>919875212</v>
          </cell>
        </row>
        <row r="3571">
          <cell r="A3571" t="str">
            <v>Costos de Combustible</v>
          </cell>
          <cell r="D3571">
            <v>2007</v>
          </cell>
          <cell r="G3571">
            <v>55</v>
          </cell>
          <cell r="Y3571">
            <v>30323189</v>
          </cell>
        </row>
        <row r="3572">
          <cell r="A3572" t="str">
            <v>Costos de Combustible</v>
          </cell>
          <cell r="D3572">
            <v>2007</v>
          </cell>
          <cell r="G3572">
            <v>55</v>
          </cell>
          <cell r="Y3572">
            <v>746008168</v>
          </cell>
        </row>
        <row r="3573">
          <cell r="A3573" t="str">
            <v>Costos Compra de Energía</v>
          </cell>
          <cell r="D3573">
            <v>2007</v>
          </cell>
          <cell r="G3573">
            <v>55</v>
          </cell>
          <cell r="Y3573">
            <v>885492819</v>
          </cell>
        </row>
        <row r="3574">
          <cell r="A3574" t="str">
            <v>Costos Totales por Compra de Energia</v>
          </cell>
          <cell r="D3574">
            <v>2007</v>
          </cell>
          <cell r="G3574">
            <v>55</v>
          </cell>
          <cell r="Y3574">
            <v>888876331</v>
          </cell>
        </row>
        <row r="3575">
          <cell r="A3575" t="str">
            <v>Costos OyM (D)</v>
          </cell>
          <cell r="D3575">
            <v>2007</v>
          </cell>
          <cell r="G3575">
            <v>55</v>
          </cell>
          <cell r="Y3575">
            <v>11631026.2190821</v>
          </cell>
        </row>
        <row r="3576">
          <cell r="A3576" t="str">
            <v>Costos OyM (D)</v>
          </cell>
          <cell r="D3576">
            <v>2007</v>
          </cell>
          <cell r="G3576">
            <v>55</v>
          </cell>
          <cell r="Y3576">
            <v>4514475.6231645318</v>
          </cell>
        </row>
        <row r="3577">
          <cell r="A3577" t="str">
            <v>Costos OyM (D)</v>
          </cell>
          <cell r="D3577">
            <v>2007</v>
          </cell>
          <cell r="G3577">
            <v>55</v>
          </cell>
          <cell r="Y3577">
            <v>67919.441122253513</v>
          </cell>
        </row>
        <row r="3578">
          <cell r="A3578" t="str">
            <v>Costos OyM (D)</v>
          </cell>
          <cell r="D3578">
            <v>2007</v>
          </cell>
          <cell r="G3578">
            <v>55</v>
          </cell>
          <cell r="Y3578">
            <v>6176869.5002506608</v>
          </cell>
        </row>
        <row r="3579">
          <cell r="A3579" t="str">
            <v>Costos OyM (D)</v>
          </cell>
          <cell r="D3579">
            <v>2007</v>
          </cell>
          <cell r="G3579">
            <v>55</v>
          </cell>
          <cell r="Y3579">
            <v>3669546.2710700515</v>
          </cell>
        </row>
        <row r="3580">
          <cell r="A3580" t="str">
            <v>Costos de OyM (C )</v>
          </cell>
          <cell r="D3580">
            <v>2007</v>
          </cell>
          <cell r="G3580">
            <v>55</v>
          </cell>
          <cell r="Y3580">
            <v>10147219.175109565</v>
          </cell>
        </row>
        <row r="3581">
          <cell r="A3581" t="str">
            <v>Costos OyM (D)</v>
          </cell>
          <cell r="D3581">
            <v>2007</v>
          </cell>
          <cell r="G3581">
            <v>55</v>
          </cell>
          <cell r="Y3581">
            <v>1105021.6916843534</v>
          </cell>
        </row>
        <row r="3582">
          <cell r="A3582" t="str">
            <v>Costos OyM (D)</v>
          </cell>
          <cell r="D3582">
            <v>2007</v>
          </cell>
          <cell r="G3582">
            <v>55</v>
          </cell>
          <cell r="Y3582">
            <v>44000127.03711047</v>
          </cell>
        </row>
        <row r="3583">
          <cell r="A3583" t="str">
            <v>Costos OyM (D)</v>
          </cell>
          <cell r="D3583">
            <v>2007</v>
          </cell>
          <cell r="G3583">
            <v>55</v>
          </cell>
          <cell r="Y3583">
            <v>643928.07224037452</v>
          </cell>
        </row>
        <row r="3584">
          <cell r="A3584" t="str">
            <v>Costos OyM (D)</v>
          </cell>
          <cell r="D3584">
            <v>2007</v>
          </cell>
          <cell r="G3584">
            <v>55</v>
          </cell>
          <cell r="Y3584">
            <v>2834567.6664864025</v>
          </cell>
        </row>
        <row r="3585">
          <cell r="A3585" t="str">
            <v>Costos OyM (D)</v>
          </cell>
          <cell r="D3585">
            <v>2007</v>
          </cell>
          <cell r="G3585">
            <v>55</v>
          </cell>
          <cell r="Y3585">
            <v>15242.383592576394</v>
          </cell>
        </row>
        <row r="3586">
          <cell r="A3586" t="str">
            <v>Costos OyM (D)</v>
          </cell>
          <cell r="D3586">
            <v>2007</v>
          </cell>
          <cell r="G3586">
            <v>55</v>
          </cell>
          <cell r="Y3586">
            <v>3913358.1226640502</v>
          </cell>
        </row>
        <row r="3587">
          <cell r="A3587" t="str">
            <v>Costos OyM (D)</v>
          </cell>
          <cell r="D3587">
            <v>2007</v>
          </cell>
          <cell r="G3587">
            <v>55</v>
          </cell>
          <cell r="Y3587">
            <v>34312825.482366644</v>
          </cell>
        </row>
        <row r="3588">
          <cell r="A3588" t="str">
            <v>Costos OyM (D)</v>
          </cell>
          <cell r="D3588">
            <v>2007</v>
          </cell>
          <cell r="G3588">
            <v>55</v>
          </cell>
          <cell r="Y3588">
            <v>9978967.3229547776</v>
          </cell>
        </row>
        <row r="3589">
          <cell r="A3589" t="str">
            <v>Costos OyM (D)</v>
          </cell>
          <cell r="D3589">
            <v>2007</v>
          </cell>
          <cell r="G3589">
            <v>55</v>
          </cell>
          <cell r="Y3589">
            <v>468988.38096126611</v>
          </cell>
        </row>
        <row r="3590">
          <cell r="A3590" t="str">
            <v>Costos de OyM (C )</v>
          </cell>
          <cell r="D3590">
            <v>2007</v>
          </cell>
          <cell r="G3590">
            <v>55</v>
          </cell>
          <cell r="Y3590">
            <v>528906.95170407649</v>
          </cell>
        </row>
        <row r="3591">
          <cell r="A3591" t="str">
            <v>Costos OyM (D)</v>
          </cell>
          <cell r="D3591">
            <v>2007</v>
          </cell>
          <cell r="G3591">
            <v>55</v>
          </cell>
          <cell r="Y3591">
            <v>24049397.330095235</v>
          </cell>
        </row>
        <row r="3592">
          <cell r="A3592" t="str">
            <v>Costos de OyM (C )</v>
          </cell>
          <cell r="D3592">
            <v>2007</v>
          </cell>
          <cell r="G3592">
            <v>55</v>
          </cell>
          <cell r="Y3592">
            <v>57352841.795983516</v>
          </cell>
        </row>
        <row r="3593">
          <cell r="A3593" t="str">
            <v>Costos de OyM (C )</v>
          </cell>
          <cell r="D3593">
            <v>2007</v>
          </cell>
          <cell r="G3593">
            <v>55</v>
          </cell>
          <cell r="Y3593">
            <v>81225500.439344049</v>
          </cell>
        </row>
        <row r="3594">
          <cell r="A3594" t="str">
            <v>Costos de OyM (C )</v>
          </cell>
          <cell r="D3594">
            <v>2007</v>
          </cell>
          <cell r="G3594">
            <v>55</v>
          </cell>
          <cell r="Y3594">
            <v>2206571.7647887082</v>
          </cell>
        </row>
        <row r="3595">
          <cell r="A3595" t="str">
            <v>Costos de Administración</v>
          </cell>
          <cell r="D3595">
            <v>2007</v>
          </cell>
          <cell r="G3595">
            <v>55</v>
          </cell>
          <cell r="Y3595">
            <v>164785707.37766609</v>
          </cell>
        </row>
        <row r="3596">
          <cell r="A3596" t="str">
            <v>Costos Totales</v>
          </cell>
          <cell r="D3596">
            <v>2007</v>
          </cell>
          <cell r="G3596">
            <v>55</v>
          </cell>
          <cell r="Y3596">
            <v>3409361231</v>
          </cell>
        </row>
        <row r="3597">
          <cell r="A3597" t="str">
            <v>Costos de Combustible</v>
          </cell>
          <cell r="D3597">
            <v>2007</v>
          </cell>
          <cell r="G3597">
            <v>190</v>
          </cell>
          <cell r="Y3597">
            <v>597637</v>
          </cell>
        </row>
        <row r="3598">
          <cell r="A3598" t="str">
            <v>Costos Compra de Energía</v>
          </cell>
          <cell r="D3598">
            <v>2007</v>
          </cell>
          <cell r="G3598">
            <v>190</v>
          </cell>
          <cell r="Y3598">
            <v>236177166</v>
          </cell>
        </row>
        <row r="3599">
          <cell r="A3599" t="str">
            <v>Costos Totales por Compra de Energia</v>
          </cell>
          <cell r="D3599">
            <v>2007</v>
          </cell>
          <cell r="G3599">
            <v>190</v>
          </cell>
          <cell r="Y3599">
            <v>236219092</v>
          </cell>
        </row>
        <row r="3600">
          <cell r="A3600" t="str">
            <v>Costos OyM (D)</v>
          </cell>
          <cell r="D3600">
            <v>2007</v>
          </cell>
          <cell r="G3600">
            <v>190</v>
          </cell>
          <cell r="Y3600">
            <v>1581186.9242995873</v>
          </cell>
        </row>
        <row r="3601">
          <cell r="A3601" t="str">
            <v>Costos OyM (D)</v>
          </cell>
          <cell r="D3601">
            <v>2007</v>
          </cell>
          <cell r="G3601">
            <v>190</v>
          </cell>
          <cell r="Y3601">
            <v>927852.99701115128</v>
          </cell>
        </row>
        <row r="3602">
          <cell r="A3602" t="str">
            <v>Costos OyM (D)</v>
          </cell>
          <cell r="D3602">
            <v>2007</v>
          </cell>
          <cell r="G3602">
            <v>190</v>
          </cell>
          <cell r="Y3602">
            <v>292097.18822271167</v>
          </cell>
        </row>
        <row r="3603">
          <cell r="A3603" t="str">
            <v>Costos OyM (D)</v>
          </cell>
          <cell r="D3603">
            <v>2007</v>
          </cell>
          <cell r="G3603">
            <v>190</v>
          </cell>
          <cell r="Y3603">
            <v>1040758.0857659213</v>
          </cell>
        </row>
        <row r="3604">
          <cell r="A3604" t="str">
            <v>Costos OyM (D)</v>
          </cell>
          <cell r="D3604">
            <v>2007</v>
          </cell>
          <cell r="G3604">
            <v>190</v>
          </cell>
          <cell r="Y3604">
            <v>433743.38828177075</v>
          </cell>
        </row>
        <row r="3605">
          <cell r="A3605" t="str">
            <v>Costos de OyM (C )</v>
          </cell>
          <cell r="D3605">
            <v>2007</v>
          </cell>
          <cell r="G3605">
            <v>190</v>
          </cell>
          <cell r="Y3605">
            <v>2004948.6908938223</v>
          </cell>
        </row>
        <row r="3606">
          <cell r="A3606" t="str">
            <v>Costos OyM (D)</v>
          </cell>
          <cell r="D3606">
            <v>2007</v>
          </cell>
          <cell r="G3606">
            <v>190</v>
          </cell>
          <cell r="Y3606">
            <v>219372.58202155723</v>
          </cell>
        </row>
        <row r="3607">
          <cell r="A3607" t="str">
            <v>Costos OyM (D)</v>
          </cell>
          <cell r="D3607">
            <v>2007</v>
          </cell>
          <cell r="G3607">
            <v>190</v>
          </cell>
          <cell r="Y3607">
            <v>431390.80103014142</v>
          </cell>
        </row>
        <row r="3608">
          <cell r="A3608" t="str">
            <v>Costos OyM (D)</v>
          </cell>
          <cell r="D3608">
            <v>2007</v>
          </cell>
          <cell r="G3608">
            <v>190</v>
          </cell>
          <cell r="Y3608">
            <v>17088.277028310382</v>
          </cell>
        </row>
        <row r="3609">
          <cell r="A3609" t="str">
            <v>Costos OyM (D)</v>
          </cell>
          <cell r="D3609">
            <v>2007</v>
          </cell>
          <cell r="G3609">
            <v>190</v>
          </cell>
          <cell r="Y3609">
            <v>2043061.3690252674</v>
          </cell>
        </row>
        <row r="3610">
          <cell r="A3610" t="str">
            <v>Costos OyM (D)</v>
          </cell>
          <cell r="D3610">
            <v>2007</v>
          </cell>
          <cell r="G3610">
            <v>190</v>
          </cell>
          <cell r="Y3610">
            <v>226233.73309400241</v>
          </cell>
        </row>
        <row r="3611">
          <cell r="A3611" t="str">
            <v>Costos OyM (D)</v>
          </cell>
          <cell r="D3611">
            <v>2007</v>
          </cell>
          <cell r="G3611">
            <v>190</v>
          </cell>
          <cell r="Y3611">
            <v>1021137.4631477481</v>
          </cell>
        </row>
        <row r="3612">
          <cell r="A3612" t="str">
            <v>Costos OyM (D)</v>
          </cell>
          <cell r="D3612">
            <v>2007</v>
          </cell>
          <cell r="G3612">
            <v>190</v>
          </cell>
          <cell r="Y3612">
            <v>9815410.8284442965</v>
          </cell>
        </row>
        <row r="3613">
          <cell r="A3613" t="str">
            <v>Costos OyM (D)</v>
          </cell>
          <cell r="D3613">
            <v>2007</v>
          </cell>
          <cell r="G3613">
            <v>190</v>
          </cell>
          <cell r="Y3613">
            <v>2388476.0038576126</v>
          </cell>
        </row>
        <row r="3614">
          <cell r="A3614" t="str">
            <v>Costos OyM (D)</v>
          </cell>
          <cell r="D3614">
            <v>2007</v>
          </cell>
          <cell r="G3614">
            <v>190</v>
          </cell>
          <cell r="Y3614">
            <v>808004.74244211707</v>
          </cell>
        </row>
        <row r="3615">
          <cell r="A3615" t="str">
            <v>Costos de OyM (C )</v>
          </cell>
          <cell r="D3615">
            <v>2007</v>
          </cell>
          <cell r="G3615">
            <v>190</v>
          </cell>
          <cell r="Y3615">
            <v>347739.19039015059</v>
          </cell>
        </row>
        <row r="3616">
          <cell r="A3616" t="str">
            <v>Costos OyM (D)</v>
          </cell>
          <cell r="D3616">
            <v>2007</v>
          </cell>
          <cell r="G3616">
            <v>190</v>
          </cell>
          <cell r="Y3616">
            <v>410666.91161106096</v>
          </cell>
        </row>
        <row r="3617">
          <cell r="A3617" t="str">
            <v>Costos de OyM (C )</v>
          </cell>
          <cell r="D3617">
            <v>2007</v>
          </cell>
          <cell r="G3617">
            <v>190</v>
          </cell>
          <cell r="Y3617">
            <v>14411668.187446218</v>
          </cell>
        </row>
        <row r="3618">
          <cell r="A3618" t="str">
            <v>Costos de OyM (C )</v>
          </cell>
          <cell r="D3618">
            <v>2007</v>
          </cell>
          <cell r="G3618">
            <v>190</v>
          </cell>
          <cell r="Y3618">
            <v>13333070.913497329</v>
          </cell>
        </row>
        <row r="3619">
          <cell r="A3619" t="str">
            <v>Costos de OyM (C )</v>
          </cell>
          <cell r="D3619">
            <v>2007</v>
          </cell>
          <cell r="G3619">
            <v>190</v>
          </cell>
          <cell r="Y3619">
            <v>301.09429184913432</v>
          </cell>
        </row>
        <row r="3620">
          <cell r="A3620" t="str">
            <v>Costos de Administración</v>
          </cell>
          <cell r="D3620">
            <v>2007</v>
          </cell>
          <cell r="G3620">
            <v>190</v>
          </cell>
          <cell r="Y3620">
            <v>22818387.541807324</v>
          </cell>
        </row>
        <row r="3621">
          <cell r="A3621" t="str">
            <v>Costos Totales</v>
          </cell>
          <cell r="D3621">
            <v>2007</v>
          </cell>
          <cell r="G3621">
            <v>190</v>
          </cell>
          <cell r="Y3621">
            <v>353709301</v>
          </cell>
        </row>
        <row r="3622">
          <cell r="A3622" t="str">
            <v>Costos de Combustible</v>
          </cell>
          <cell r="D3622">
            <v>2007</v>
          </cell>
          <cell r="G3622">
            <v>39</v>
          </cell>
          <cell r="Y3622">
            <v>3440474</v>
          </cell>
        </row>
        <row r="3623">
          <cell r="A3623" t="str">
            <v>Costos Compra de Energía</v>
          </cell>
          <cell r="D3623">
            <v>2007</v>
          </cell>
          <cell r="G3623">
            <v>39</v>
          </cell>
          <cell r="Y3623">
            <v>2265500261</v>
          </cell>
        </row>
        <row r="3624">
          <cell r="A3624" t="str">
            <v>Costos Totales por Compra de Energia</v>
          </cell>
          <cell r="D3624">
            <v>2007</v>
          </cell>
          <cell r="G3624">
            <v>39</v>
          </cell>
          <cell r="Y3624">
            <v>2266162632</v>
          </cell>
        </row>
        <row r="3625">
          <cell r="A3625" t="str">
            <v>Costos OyM (D)</v>
          </cell>
          <cell r="D3625">
            <v>2007</v>
          </cell>
          <cell r="G3625">
            <v>39</v>
          </cell>
          <cell r="Y3625">
            <v>5950499.8249133695</v>
          </cell>
        </row>
        <row r="3626">
          <cell r="A3626" t="str">
            <v>Costos OyM (D)</v>
          </cell>
          <cell r="D3626">
            <v>2007</v>
          </cell>
          <cell r="G3626">
            <v>39</v>
          </cell>
          <cell r="Y3626">
            <v>3472373.8438203163</v>
          </cell>
        </row>
        <row r="3627">
          <cell r="A3627" t="str">
            <v>Costos OyM (D)</v>
          </cell>
          <cell r="D3627">
            <v>2007</v>
          </cell>
          <cell r="G3627">
            <v>39</v>
          </cell>
          <cell r="Y3627">
            <v>2720249.2277972726</v>
          </cell>
        </row>
        <row r="3628">
          <cell r="A3628" t="str">
            <v>Costos OyM (D)</v>
          </cell>
          <cell r="D3628">
            <v>2007</v>
          </cell>
          <cell r="G3628">
            <v>39</v>
          </cell>
          <cell r="Y3628">
            <v>6355125.7328701755</v>
          </cell>
        </row>
        <row r="3629">
          <cell r="A3629" t="str">
            <v>Costos OyM (D)</v>
          </cell>
          <cell r="D3629">
            <v>2007</v>
          </cell>
          <cell r="G3629">
            <v>39</v>
          </cell>
          <cell r="Y3629">
            <v>5214532.1130286641</v>
          </cell>
        </row>
        <row r="3630">
          <cell r="A3630" t="str">
            <v>Costos de OyM (C )</v>
          </cell>
          <cell r="D3630">
            <v>2007</v>
          </cell>
          <cell r="G3630">
            <v>39</v>
          </cell>
          <cell r="Y3630">
            <v>10030864.207088493</v>
          </cell>
        </row>
        <row r="3631">
          <cell r="A3631" t="str">
            <v>Costos OyM (D)</v>
          </cell>
          <cell r="D3631">
            <v>2007</v>
          </cell>
          <cell r="G3631">
            <v>39</v>
          </cell>
          <cell r="Y3631">
            <v>1248472.2160634301</v>
          </cell>
        </row>
        <row r="3632">
          <cell r="A3632" t="str">
            <v>Costos OyM (D)</v>
          </cell>
          <cell r="D3632">
            <v>2007</v>
          </cell>
          <cell r="G3632">
            <v>39</v>
          </cell>
          <cell r="Y3632">
            <v>4034817.4613395012</v>
          </cell>
        </row>
        <row r="3633">
          <cell r="A3633" t="str">
            <v>Costos OyM (D)</v>
          </cell>
          <cell r="D3633">
            <v>2007</v>
          </cell>
          <cell r="G3633">
            <v>39</v>
          </cell>
          <cell r="Y3633">
            <v>73180.742984421653</v>
          </cell>
        </row>
        <row r="3634">
          <cell r="A3634" t="str">
            <v>Costos OyM (D)</v>
          </cell>
          <cell r="D3634">
            <v>2007</v>
          </cell>
          <cell r="G3634">
            <v>39</v>
          </cell>
          <cell r="Y3634">
            <v>6270943.7795858709</v>
          </cell>
        </row>
        <row r="3635">
          <cell r="A3635" t="str">
            <v>Costos OyM (D)</v>
          </cell>
          <cell r="D3635">
            <v>2007</v>
          </cell>
          <cell r="G3635">
            <v>39</v>
          </cell>
          <cell r="Y3635">
            <v>1131764.1149654102</v>
          </cell>
        </row>
        <row r="3636">
          <cell r="A3636" t="str">
            <v>Costos OyM (D)</v>
          </cell>
          <cell r="D3636">
            <v>2007</v>
          </cell>
          <cell r="G3636">
            <v>39</v>
          </cell>
          <cell r="Y3636">
            <v>9722588.1165390369</v>
          </cell>
        </row>
        <row r="3637">
          <cell r="A3637" t="str">
            <v>Costos OyM (D)</v>
          </cell>
          <cell r="D3637">
            <v>2007</v>
          </cell>
          <cell r="G3637">
            <v>39</v>
          </cell>
          <cell r="Y3637">
            <v>56889023.462876767</v>
          </cell>
        </row>
        <row r="3638">
          <cell r="A3638" t="str">
            <v>Costos OyM (D)</v>
          </cell>
          <cell r="D3638">
            <v>2007</v>
          </cell>
          <cell r="G3638">
            <v>39</v>
          </cell>
          <cell r="Y3638">
            <v>13813459.845187776</v>
          </cell>
        </row>
        <row r="3639">
          <cell r="A3639" t="str">
            <v>Costos OyM (D)</v>
          </cell>
          <cell r="D3639">
            <v>2007</v>
          </cell>
          <cell r="G3639">
            <v>39</v>
          </cell>
          <cell r="Y3639">
            <v>6416923.2790859686</v>
          </cell>
        </row>
        <row r="3640">
          <cell r="A3640" t="str">
            <v>Costos de OyM (C )</v>
          </cell>
          <cell r="D3640">
            <v>2007</v>
          </cell>
          <cell r="G3640">
            <v>39</v>
          </cell>
          <cell r="Y3640">
            <v>1585846.7828769363</v>
          </cell>
        </row>
        <row r="3641">
          <cell r="A3641" t="str">
            <v>Costos OyM (D)</v>
          </cell>
          <cell r="D3641">
            <v>2007</v>
          </cell>
          <cell r="G3641">
            <v>39</v>
          </cell>
          <cell r="Y3641">
            <v>2973968.010807158</v>
          </cell>
        </row>
        <row r="3642">
          <cell r="A3642" t="str">
            <v>Costos de OyM (C )</v>
          </cell>
          <cell r="D3642">
            <v>2007</v>
          </cell>
          <cell r="G3642">
            <v>39</v>
          </cell>
          <cell r="Y3642">
            <v>74873238.890629902</v>
          </cell>
        </row>
        <row r="3643">
          <cell r="A3643" t="str">
            <v>Costos de OyM (C )</v>
          </cell>
          <cell r="D3643">
            <v>2007</v>
          </cell>
          <cell r="G3643">
            <v>39</v>
          </cell>
          <cell r="Y3643">
            <v>144459546.2583884</v>
          </cell>
        </row>
        <row r="3644">
          <cell r="A3644" t="str">
            <v>Costos de OyM (C )</v>
          </cell>
          <cell r="D3644">
            <v>2007</v>
          </cell>
          <cell r="G3644">
            <v>39</v>
          </cell>
          <cell r="Y3644">
            <v>133325.22652249484</v>
          </cell>
        </row>
        <row r="3645">
          <cell r="A3645" t="str">
            <v>Costos de Administración</v>
          </cell>
          <cell r="D3645">
            <v>2007</v>
          </cell>
          <cell r="G3645">
            <v>39</v>
          </cell>
          <cell r="Y3645">
            <v>131111568.1532937</v>
          </cell>
        </row>
        <row r="3646">
          <cell r="A3646" t="str">
            <v>Costos Totales</v>
          </cell>
          <cell r="D3646">
            <v>2007</v>
          </cell>
          <cell r="G3646">
            <v>39</v>
          </cell>
          <cell r="Y3646">
            <v>2928578936</v>
          </cell>
        </row>
        <row r="3647">
          <cell r="A3647" t="str">
            <v>Costos de Combustible</v>
          </cell>
          <cell r="D3647">
            <v>2007</v>
          </cell>
          <cell r="G3647">
            <v>317</v>
          </cell>
          <cell r="Y3647">
            <v>1923805</v>
          </cell>
        </row>
        <row r="3648">
          <cell r="A3648" t="str">
            <v>Costos de Administración</v>
          </cell>
          <cell r="D3648">
            <v>2007</v>
          </cell>
          <cell r="G3648">
            <v>317</v>
          </cell>
          <cell r="Y3648">
            <v>0</v>
          </cell>
        </row>
        <row r="3649">
          <cell r="A3649" t="str">
            <v>Costos Totales</v>
          </cell>
          <cell r="D3649">
            <v>2007</v>
          </cell>
          <cell r="G3649">
            <v>317</v>
          </cell>
          <cell r="Y3649">
            <v>3947817</v>
          </cell>
        </row>
        <row r="3650">
          <cell r="A3650" t="str">
            <v>Costos de Combustible</v>
          </cell>
          <cell r="D3650">
            <v>2007</v>
          </cell>
          <cell r="G3650">
            <v>12</v>
          </cell>
          <cell r="Y3650">
            <v>16609548</v>
          </cell>
        </row>
        <row r="3651">
          <cell r="A3651" t="str">
            <v>Costos de Combustible</v>
          </cell>
          <cell r="D3651">
            <v>2007</v>
          </cell>
          <cell r="G3651">
            <v>12</v>
          </cell>
          <cell r="Y3651">
            <v>6165421</v>
          </cell>
        </row>
        <row r="3652">
          <cell r="A3652" t="str">
            <v>Costos Compra de Energía</v>
          </cell>
          <cell r="D3652">
            <v>2007</v>
          </cell>
          <cell r="G3652">
            <v>12</v>
          </cell>
          <cell r="Y3652">
            <v>49377537</v>
          </cell>
        </row>
        <row r="3653">
          <cell r="A3653" t="str">
            <v>Costos Totales por Compra de Energia</v>
          </cell>
          <cell r="D3653">
            <v>2007</v>
          </cell>
          <cell r="G3653">
            <v>12</v>
          </cell>
          <cell r="Y3653">
            <v>49377537</v>
          </cell>
        </row>
        <row r="3654">
          <cell r="A3654" t="str">
            <v>Costos OyM (D)</v>
          </cell>
          <cell r="D3654">
            <v>2007</v>
          </cell>
          <cell r="G3654">
            <v>12</v>
          </cell>
          <cell r="Y3654">
            <v>866930.64920463192</v>
          </cell>
        </row>
        <row r="3655">
          <cell r="A3655" t="str">
            <v>Costos OyM (D)</v>
          </cell>
          <cell r="D3655">
            <v>2007</v>
          </cell>
          <cell r="G3655">
            <v>12</v>
          </cell>
          <cell r="Y3655">
            <v>185842.03449296264</v>
          </cell>
        </row>
        <row r="3656">
          <cell r="A3656" t="str">
            <v>Costos OyM (D)</v>
          </cell>
          <cell r="D3656">
            <v>2007</v>
          </cell>
          <cell r="G3656">
            <v>12</v>
          </cell>
          <cell r="Y3656">
            <v>505480.44711225556</v>
          </cell>
        </row>
        <row r="3657">
          <cell r="A3657" t="str">
            <v>Costos OyM (D)</v>
          </cell>
          <cell r="D3657">
            <v>2007</v>
          </cell>
          <cell r="G3657">
            <v>12</v>
          </cell>
          <cell r="Y3657">
            <v>525174.09655533591</v>
          </cell>
        </row>
        <row r="3658">
          <cell r="A3658" t="str">
            <v>Costos OyM (D)</v>
          </cell>
          <cell r="D3658">
            <v>2007</v>
          </cell>
          <cell r="G3658">
            <v>12</v>
          </cell>
          <cell r="Y3658">
            <v>243794.99924978937</v>
          </cell>
        </row>
        <row r="3659">
          <cell r="A3659" t="str">
            <v>Costos de OyM (C )</v>
          </cell>
          <cell r="D3659">
            <v>2007</v>
          </cell>
          <cell r="G3659">
            <v>12</v>
          </cell>
          <cell r="Y3659">
            <v>276241.65442378097</v>
          </cell>
        </row>
        <row r="3660">
          <cell r="A3660" t="str">
            <v>Costos OyM (D)</v>
          </cell>
          <cell r="D3660">
            <v>2007</v>
          </cell>
          <cell r="G3660">
            <v>12</v>
          </cell>
          <cell r="Y3660">
            <v>32481.20822915723</v>
          </cell>
        </row>
        <row r="3661">
          <cell r="A3661" t="str">
            <v>Costos OyM (D)</v>
          </cell>
          <cell r="D3661">
            <v>2007</v>
          </cell>
          <cell r="G3661">
            <v>12</v>
          </cell>
          <cell r="Y3661">
            <v>480307.53882189904</v>
          </cell>
        </row>
        <row r="3662">
          <cell r="A3662" t="str">
            <v>Costos OyM (D)</v>
          </cell>
          <cell r="D3662">
            <v>2007</v>
          </cell>
          <cell r="G3662">
            <v>12</v>
          </cell>
          <cell r="Y3662">
            <v>23871.907317392441</v>
          </cell>
        </row>
        <row r="3663">
          <cell r="A3663" t="str">
            <v>Costos OyM (D)</v>
          </cell>
          <cell r="D3663">
            <v>2007</v>
          </cell>
          <cell r="G3663">
            <v>12</v>
          </cell>
          <cell r="Y3663">
            <v>40513.035479347294</v>
          </cell>
        </row>
        <row r="3664">
          <cell r="A3664" t="str">
            <v>Costos OyM (D)</v>
          </cell>
          <cell r="D3664">
            <v>2007</v>
          </cell>
          <cell r="G3664">
            <v>12</v>
          </cell>
          <cell r="Y3664">
            <v>149027.52682276707</v>
          </cell>
        </row>
        <row r="3665">
          <cell r="A3665" t="str">
            <v>Costos OyM (D)</v>
          </cell>
          <cell r="D3665">
            <v>2007</v>
          </cell>
          <cell r="G3665">
            <v>12</v>
          </cell>
          <cell r="Y3665">
            <v>1483106.2810010009</v>
          </cell>
        </row>
        <row r="3666">
          <cell r="A3666" t="str">
            <v>Costos OyM (D)</v>
          </cell>
          <cell r="D3666">
            <v>2007</v>
          </cell>
          <cell r="G3666">
            <v>12</v>
          </cell>
          <cell r="Y3666">
            <v>138538.62778684954</v>
          </cell>
        </row>
        <row r="3667">
          <cell r="A3667" t="str">
            <v>Costos OyM (D)</v>
          </cell>
          <cell r="D3667">
            <v>2007</v>
          </cell>
          <cell r="G3667">
            <v>12</v>
          </cell>
          <cell r="Y3667">
            <v>11898.878501435585</v>
          </cell>
        </row>
        <row r="3668">
          <cell r="A3668" t="str">
            <v>Costos de OyM (C )</v>
          </cell>
          <cell r="D3668">
            <v>2007</v>
          </cell>
          <cell r="G3668">
            <v>12</v>
          </cell>
          <cell r="Y3668">
            <v>49886.156123048924</v>
          </cell>
        </row>
        <row r="3669">
          <cell r="A3669" t="str">
            <v>Costos OyM (D)</v>
          </cell>
          <cell r="D3669">
            <v>2007</v>
          </cell>
          <cell r="G3669">
            <v>12</v>
          </cell>
          <cell r="Y3669">
            <v>35091.074602383072</v>
          </cell>
        </row>
        <row r="3670">
          <cell r="A3670" t="str">
            <v>Costos de OyM (C )</v>
          </cell>
          <cell r="D3670">
            <v>2007</v>
          </cell>
          <cell r="G3670">
            <v>12</v>
          </cell>
          <cell r="Y3670">
            <v>2492602.3541560769</v>
          </cell>
        </row>
        <row r="3671">
          <cell r="A3671" t="str">
            <v>Costos de OyM (C )</v>
          </cell>
          <cell r="D3671">
            <v>2007</v>
          </cell>
          <cell r="G3671">
            <v>12</v>
          </cell>
          <cell r="Y3671">
            <v>1027488.7648798253</v>
          </cell>
        </row>
        <row r="3672">
          <cell r="A3672" t="str">
            <v>Costos de Administración</v>
          </cell>
          <cell r="D3672">
            <v>2007</v>
          </cell>
          <cell r="G3672">
            <v>12</v>
          </cell>
          <cell r="Y3672">
            <v>5140326.3669640394</v>
          </cell>
        </row>
        <row r="3673">
          <cell r="A3673" t="str">
            <v>Costos Totales</v>
          </cell>
          <cell r="D3673">
            <v>2007</v>
          </cell>
          <cell r="G3673">
            <v>12</v>
          </cell>
          <cell r="Y3673">
            <v>124693235</v>
          </cell>
        </row>
        <row r="3674">
          <cell r="A3674" t="str">
            <v>Costos de Combustible</v>
          </cell>
          <cell r="D3674">
            <v>2007</v>
          </cell>
          <cell r="G3674">
            <v>159</v>
          </cell>
          <cell r="Y3674">
            <v>314479353</v>
          </cell>
        </row>
        <row r="3675">
          <cell r="A3675" t="str">
            <v>Costos de Combustible</v>
          </cell>
          <cell r="D3675">
            <v>2007</v>
          </cell>
          <cell r="G3675">
            <v>159</v>
          </cell>
          <cell r="Y3675">
            <v>24358030</v>
          </cell>
        </row>
        <row r="3676">
          <cell r="A3676" t="str">
            <v>Costos de Combustible</v>
          </cell>
          <cell r="D3676">
            <v>2007</v>
          </cell>
          <cell r="G3676">
            <v>159</v>
          </cell>
          <cell r="Y3676">
            <v>208757842</v>
          </cell>
        </row>
        <row r="3677">
          <cell r="A3677" t="str">
            <v>Costos Compra de Energía</v>
          </cell>
          <cell r="D3677">
            <v>2007</v>
          </cell>
          <cell r="G3677">
            <v>159</v>
          </cell>
          <cell r="Y3677">
            <v>179206090</v>
          </cell>
        </row>
        <row r="3678">
          <cell r="A3678" t="str">
            <v>Costos Totales por Compra de Energia</v>
          </cell>
          <cell r="D3678">
            <v>2007</v>
          </cell>
          <cell r="G3678">
            <v>159</v>
          </cell>
          <cell r="Y3678">
            <v>180888485</v>
          </cell>
        </row>
        <row r="3679">
          <cell r="A3679" t="str">
            <v>Costos OyM (D)</v>
          </cell>
          <cell r="D3679">
            <v>2007</v>
          </cell>
          <cell r="G3679">
            <v>159</v>
          </cell>
          <cell r="Y3679">
            <v>631767.42065888655</v>
          </cell>
        </row>
        <row r="3680">
          <cell r="A3680" t="str">
            <v>Costos OyM (D)</v>
          </cell>
          <cell r="D3680">
            <v>2007</v>
          </cell>
          <cell r="G3680">
            <v>159</v>
          </cell>
          <cell r="Y3680">
            <v>735771.10120226257</v>
          </cell>
        </row>
        <row r="3681">
          <cell r="A3681" t="str">
            <v>Costos OyM (D)</v>
          </cell>
          <cell r="D3681">
            <v>2007</v>
          </cell>
          <cell r="G3681">
            <v>159</v>
          </cell>
          <cell r="Y3681">
            <v>594421.5024012886</v>
          </cell>
        </row>
        <row r="3682">
          <cell r="A3682" t="str">
            <v>Costos OyM (D)</v>
          </cell>
          <cell r="D3682">
            <v>2007</v>
          </cell>
          <cell r="G3682">
            <v>159</v>
          </cell>
          <cell r="Y3682">
            <v>2007359.1160728908</v>
          </cell>
        </row>
        <row r="3683">
          <cell r="A3683" t="str">
            <v>Costos OyM (D)</v>
          </cell>
          <cell r="D3683">
            <v>2007</v>
          </cell>
          <cell r="G3683">
            <v>159</v>
          </cell>
          <cell r="Y3683">
            <v>429905.54776048812</v>
          </cell>
        </row>
        <row r="3684">
          <cell r="A3684" t="str">
            <v>Costos de OyM (C )</v>
          </cell>
          <cell r="D3684">
            <v>2007</v>
          </cell>
          <cell r="G3684">
            <v>159</v>
          </cell>
          <cell r="Y3684">
            <v>1183956.6828866496</v>
          </cell>
        </row>
        <row r="3685">
          <cell r="A3685" t="str">
            <v>Costos OyM (D)</v>
          </cell>
          <cell r="D3685">
            <v>2007</v>
          </cell>
          <cell r="G3685">
            <v>159</v>
          </cell>
          <cell r="Y3685">
            <v>-11997.745587463944</v>
          </cell>
        </row>
        <row r="3686">
          <cell r="A3686" t="str">
            <v>Costos OyM (D)</v>
          </cell>
          <cell r="D3686">
            <v>2007</v>
          </cell>
          <cell r="G3686">
            <v>159</v>
          </cell>
          <cell r="Y3686">
            <v>7549205.3227634132</v>
          </cell>
        </row>
        <row r="3687">
          <cell r="A3687" t="str">
            <v>Costos OyM (D)</v>
          </cell>
          <cell r="D3687">
            <v>2007</v>
          </cell>
          <cell r="G3687">
            <v>159</v>
          </cell>
          <cell r="Y3687">
            <v>3042366.0585049582</v>
          </cell>
        </row>
        <row r="3688">
          <cell r="A3688" t="str">
            <v>Costos OyM (D)</v>
          </cell>
          <cell r="D3688">
            <v>2007</v>
          </cell>
          <cell r="G3688">
            <v>159</v>
          </cell>
          <cell r="Y3688">
            <v>233956.60070035388</v>
          </cell>
        </row>
        <row r="3689">
          <cell r="A3689" t="str">
            <v>Costos OyM (D)</v>
          </cell>
          <cell r="D3689">
            <v>2007</v>
          </cell>
          <cell r="G3689">
            <v>159</v>
          </cell>
          <cell r="Y3689">
            <v>13272.90629930696</v>
          </cell>
        </row>
        <row r="3690">
          <cell r="A3690" t="str">
            <v>Costos OyM (D)</v>
          </cell>
          <cell r="D3690">
            <v>2007</v>
          </cell>
          <cell r="G3690">
            <v>159</v>
          </cell>
          <cell r="Y3690">
            <v>3113836.8502969346</v>
          </cell>
        </row>
        <row r="3691">
          <cell r="A3691" t="str">
            <v>Costos OyM (D)</v>
          </cell>
          <cell r="D3691">
            <v>2007</v>
          </cell>
          <cell r="G3691">
            <v>159</v>
          </cell>
          <cell r="Y3691">
            <v>27802861.534390308</v>
          </cell>
        </row>
        <row r="3692">
          <cell r="A3692" t="str">
            <v>Costos OyM (D)</v>
          </cell>
          <cell r="D3692">
            <v>2007</v>
          </cell>
          <cell r="G3692">
            <v>159</v>
          </cell>
          <cell r="Y3692">
            <v>2159729.0244971849</v>
          </cell>
        </row>
        <row r="3693">
          <cell r="A3693" t="str">
            <v>Costos OyM (D)</v>
          </cell>
          <cell r="D3693">
            <v>2007</v>
          </cell>
          <cell r="G3693">
            <v>159</v>
          </cell>
          <cell r="Y3693">
            <v>439058.6176454089</v>
          </cell>
        </row>
        <row r="3694">
          <cell r="A3694" t="str">
            <v>Costos de OyM (C )</v>
          </cell>
          <cell r="D3694">
            <v>2007</v>
          </cell>
          <cell r="G3694">
            <v>159</v>
          </cell>
          <cell r="Y3694">
            <v>178521.95139860985</v>
          </cell>
        </row>
        <row r="3695">
          <cell r="A3695" t="str">
            <v>Costos OyM (D)</v>
          </cell>
          <cell r="D3695">
            <v>2007</v>
          </cell>
          <cell r="G3695">
            <v>159</v>
          </cell>
          <cell r="Y3695">
            <v>2141718.3624958145</v>
          </cell>
        </row>
        <row r="3696">
          <cell r="A3696" t="str">
            <v>Costos de OyM (C )</v>
          </cell>
          <cell r="D3696">
            <v>2007</v>
          </cell>
          <cell r="G3696">
            <v>159</v>
          </cell>
          <cell r="Y3696">
            <v>41853222.188790143</v>
          </cell>
        </row>
        <row r="3697">
          <cell r="A3697" t="str">
            <v>Costos de OyM (C )</v>
          </cell>
          <cell r="D3697">
            <v>2007</v>
          </cell>
          <cell r="G3697">
            <v>159</v>
          </cell>
          <cell r="Y3697">
            <v>4585211.0529660508</v>
          </cell>
        </row>
        <row r="3698">
          <cell r="A3698" t="str">
            <v>Costos de OyM (C )</v>
          </cell>
          <cell r="D3698">
            <v>2007</v>
          </cell>
          <cell r="G3698">
            <v>159</v>
          </cell>
          <cell r="Y3698">
            <v>2773124.4908632352</v>
          </cell>
        </row>
        <row r="3699">
          <cell r="A3699" t="str">
            <v>Costos de Administración</v>
          </cell>
          <cell r="D3699">
            <v>2007</v>
          </cell>
          <cell r="G3699">
            <v>159</v>
          </cell>
          <cell r="Y3699">
            <v>47428829.016908571</v>
          </cell>
        </row>
        <row r="3700">
          <cell r="A3700" t="str">
            <v>Costos Totales</v>
          </cell>
          <cell r="D3700">
            <v>2007</v>
          </cell>
          <cell r="G3700">
            <v>159</v>
          </cell>
          <cell r="Y3700">
            <v>1156705969</v>
          </cell>
        </row>
        <row r="3701">
          <cell r="A3701" t="str">
            <v>Costos de Combustible</v>
          </cell>
          <cell r="D3701">
            <v>2007</v>
          </cell>
          <cell r="G3701">
            <v>44</v>
          </cell>
          <cell r="Y3701">
            <v>775334380</v>
          </cell>
        </row>
        <row r="3702">
          <cell r="A3702" t="str">
            <v>Costos de Combustible</v>
          </cell>
          <cell r="D3702">
            <v>2007</v>
          </cell>
          <cell r="G3702">
            <v>44</v>
          </cell>
          <cell r="Y3702">
            <v>33159975</v>
          </cell>
        </row>
        <row r="3703">
          <cell r="A3703" t="str">
            <v>Costos de Combustible</v>
          </cell>
          <cell r="D3703">
            <v>2007</v>
          </cell>
          <cell r="G3703">
            <v>44</v>
          </cell>
          <cell r="Y3703">
            <v>24109925</v>
          </cell>
        </row>
        <row r="3704">
          <cell r="A3704" t="str">
            <v>Costos Compra de Energía</v>
          </cell>
          <cell r="D3704">
            <v>2007</v>
          </cell>
          <cell r="G3704">
            <v>44</v>
          </cell>
          <cell r="Y3704">
            <v>516071358</v>
          </cell>
        </row>
        <row r="3705">
          <cell r="A3705" t="str">
            <v>Costos Totales por Compra de Energia</v>
          </cell>
          <cell r="D3705">
            <v>2007</v>
          </cell>
          <cell r="G3705">
            <v>44</v>
          </cell>
          <cell r="Y3705">
            <v>516643182</v>
          </cell>
        </row>
        <row r="3706">
          <cell r="A3706" t="str">
            <v>Costos OyM (D)</v>
          </cell>
          <cell r="D3706">
            <v>2007</v>
          </cell>
          <cell r="G3706">
            <v>44</v>
          </cell>
          <cell r="Y3706">
            <v>35887744.45810996</v>
          </cell>
        </row>
        <row r="3707">
          <cell r="A3707" t="str">
            <v>Costos OyM (D)</v>
          </cell>
          <cell r="D3707">
            <v>2007</v>
          </cell>
          <cell r="G3707">
            <v>44</v>
          </cell>
          <cell r="Y3707">
            <v>13131921.834630523</v>
          </cell>
        </row>
        <row r="3708">
          <cell r="A3708" t="str">
            <v>Costos OyM (D)</v>
          </cell>
          <cell r="D3708">
            <v>2007</v>
          </cell>
          <cell r="G3708">
            <v>44</v>
          </cell>
          <cell r="Y3708">
            <v>4275974.506975716</v>
          </cell>
        </row>
        <row r="3709">
          <cell r="A3709" t="str">
            <v>Costos OyM (D)</v>
          </cell>
          <cell r="D3709">
            <v>2007</v>
          </cell>
          <cell r="G3709">
            <v>44</v>
          </cell>
          <cell r="Y3709">
            <v>15719852.073143819</v>
          </cell>
        </row>
        <row r="3710">
          <cell r="A3710" t="str">
            <v>Costos OyM (D)</v>
          </cell>
          <cell r="D3710">
            <v>2007</v>
          </cell>
          <cell r="G3710">
            <v>44</v>
          </cell>
          <cell r="Y3710">
            <v>3812745.1337756016</v>
          </cell>
        </row>
        <row r="3711">
          <cell r="A3711" t="str">
            <v>Costos de OyM (C )</v>
          </cell>
          <cell r="D3711">
            <v>2007</v>
          </cell>
          <cell r="G3711">
            <v>44</v>
          </cell>
          <cell r="Y3711">
            <v>8017512.9631769853</v>
          </cell>
        </row>
        <row r="3712">
          <cell r="A3712" t="str">
            <v>Costos OyM (D)</v>
          </cell>
          <cell r="D3712">
            <v>2007</v>
          </cell>
          <cell r="G3712">
            <v>44</v>
          </cell>
          <cell r="Y3712">
            <v>673488.20747323928</v>
          </cell>
        </row>
        <row r="3713">
          <cell r="A3713" t="str">
            <v>Costos OyM (D)</v>
          </cell>
          <cell r="D3713">
            <v>2007</v>
          </cell>
          <cell r="G3713">
            <v>44</v>
          </cell>
          <cell r="Y3713">
            <v>8392555.048460668</v>
          </cell>
        </row>
        <row r="3714">
          <cell r="A3714" t="str">
            <v>Costos OyM (D)</v>
          </cell>
          <cell r="D3714">
            <v>2007</v>
          </cell>
          <cell r="G3714">
            <v>44</v>
          </cell>
          <cell r="Y3714">
            <v>4616880.5779872453</v>
          </cell>
        </row>
        <row r="3715">
          <cell r="A3715" t="str">
            <v>Costos OyM (D)</v>
          </cell>
          <cell r="D3715">
            <v>2007</v>
          </cell>
          <cell r="G3715">
            <v>44</v>
          </cell>
          <cell r="Y3715">
            <v>940056.34119796962</v>
          </cell>
        </row>
        <row r="3716">
          <cell r="A3716" t="str">
            <v>Costos OyM (D)</v>
          </cell>
          <cell r="D3716">
            <v>2007</v>
          </cell>
          <cell r="G3716">
            <v>44</v>
          </cell>
          <cell r="Y3716">
            <v>171937.72703061096</v>
          </cell>
        </row>
        <row r="3717">
          <cell r="A3717" t="str">
            <v>Costos OyM (D)</v>
          </cell>
          <cell r="D3717">
            <v>2007</v>
          </cell>
          <cell r="G3717">
            <v>44</v>
          </cell>
          <cell r="Y3717">
            <v>24070218.96311073</v>
          </cell>
        </row>
        <row r="3718">
          <cell r="A3718" t="str">
            <v>Costos OyM (D)</v>
          </cell>
          <cell r="D3718">
            <v>2007</v>
          </cell>
          <cell r="G3718">
            <v>44</v>
          </cell>
          <cell r="Y3718">
            <v>126703772.46455501</v>
          </cell>
        </row>
        <row r="3719">
          <cell r="A3719" t="str">
            <v>Costos OyM (D)</v>
          </cell>
          <cell r="D3719">
            <v>2007</v>
          </cell>
          <cell r="G3719">
            <v>44</v>
          </cell>
          <cell r="Y3719">
            <v>29697434.65160751</v>
          </cell>
        </row>
        <row r="3720">
          <cell r="A3720" t="str">
            <v>Costos de OyM (C )</v>
          </cell>
          <cell r="D3720">
            <v>2007</v>
          </cell>
          <cell r="G3720">
            <v>44</v>
          </cell>
          <cell r="Y3720">
            <v>0</v>
          </cell>
        </row>
        <row r="3721">
          <cell r="A3721" t="str">
            <v>Costos OyM (D)</v>
          </cell>
          <cell r="D3721">
            <v>2007</v>
          </cell>
          <cell r="G3721">
            <v>44</v>
          </cell>
          <cell r="Y3721">
            <v>2677149.9192265924</v>
          </cell>
        </row>
        <row r="3722">
          <cell r="A3722" t="str">
            <v>Costos de OyM (C )</v>
          </cell>
          <cell r="D3722">
            <v>2007</v>
          </cell>
          <cell r="G3722">
            <v>44</v>
          </cell>
          <cell r="Y3722">
            <v>154184769.4251236</v>
          </cell>
        </row>
        <row r="3723">
          <cell r="A3723" t="str">
            <v>Costos de OyM (C )</v>
          </cell>
          <cell r="D3723">
            <v>2007</v>
          </cell>
          <cell r="G3723">
            <v>44</v>
          </cell>
          <cell r="Y3723">
            <v>67535588.974045113</v>
          </cell>
        </row>
        <row r="3724">
          <cell r="A3724" t="str">
            <v>Costos de OyM (C )</v>
          </cell>
          <cell r="D3724">
            <v>2007</v>
          </cell>
          <cell r="G3724">
            <v>44</v>
          </cell>
          <cell r="Y3724">
            <v>2527612.4299866841</v>
          </cell>
        </row>
        <row r="3725">
          <cell r="A3725" t="str">
            <v>Costos de Administración</v>
          </cell>
          <cell r="D3725">
            <v>2007</v>
          </cell>
          <cell r="G3725">
            <v>44</v>
          </cell>
          <cell r="Y3725">
            <v>213579644.86096281</v>
          </cell>
        </row>
        <row r="3726">
          <cell r="A3726" t="str">
            <v>Costos Totales</v>
          </cell>
          <cell r="D3726">
            <v>2007</v>
          </cell>
          <cell r="G3726">
            <v>44</v>
          </cell>
          <cell r="Y3726">
            <v>3051354469</v>
          </cell>
        </row>
        <row r="3727">
          <cell r="A3727" t="str">
            <v>Costos Compra de Energía</v>
          </cell>
          <cell r="D3727">
            <v>2007</v>
          </cell>
          <cell r="G3727">
            <v>188</v>
          </cell>
          <cell r="Y3727">
            <v>822970445</v>
          </cell>
        </row>
        <row r="3728">
          <cell r="A3728" t="str">
            <v>Costos Totales por Compra de Energia</v>
          </cell>
          <cell r="D3728">
            <v>2007</v>
          </cell>
          <cell r="G3728">
            <v>188</v>
          </cell>
          <cell r="Y3728">
            <v>823227237</v>
          </cell>
        </row>
        <row r="3729">
          <cell r="A3729" t="str">
            <v>Costos OyM (D)</v>
          </cell>
          <cell r="D3729">
            <v>2007</v>
          </cell>
          <cell r="G3729">
            <v>188</v>
          </cell>
          <cell r="Y3729">
            <v>2527378.6422793847</v>
          </cell>
        </row>
        <row r="3730">
          <cell r="A3730" t="str">
            <v>Costos OyM (D)</v>
          </cell>
          <cell r="D3730">
            <v>2007</v>
          </cell>
          <cell r="G3730">
            <v>188</v>
          </cell>
          <cell r="Y3730">
            <v>2707120.1281685522</v>
          </cell>
        </row>
        <row r="3731">
          <cell r="A3731" t="str">
            <v>Costos OyM (D)</v>
          </cell>
          <cell r="D3731">
            <v>2007</v>
          </cell>
          <cell r="G3731">
            <v>188</v>
          </cell>
          <cell r="Y3731">
            <v>199810.38086330998</v>
          </cell>
        </row>
        <row r="3732">
          <cell r="A3732" t="str">
            <v>Costos OyM (D)</v>
          </cell>
          <cell r="D3732">
            <v>2007</v>
          </cell>
          <cell r="G3732">
            <v>188</v>
          </cell>
          <cell r="Y3732">
            <v>510763.09527708893</v>
          </cell>
        </row>
        <row r="3733">
          <cell r="A3733" t="str">
            <v>Costos OyM (D)</v>
          </cell>
          <cell r="D3733">
            <v>2007</v>
          </cell>
          <cell r="G3733">
            <v>188</v>
          </cell>
          <cell r="Y3733">
            <v>1363619.7900876615</v>
          </cell>
        </row>
        <row r="3734">
          <cell r="A3734" t="str">
            <v>Costos de OyM (C )</v>
          </cell>
          <cell r="D3734">
            <v>2007</v>
          </cell>
          <cell r="G3734">
            <v>188</v>
          </cell>
          <cell r="Y3734">
            <v>958999.92485961982</v>
          </cell>
        </row>
        <row r="3735">
          <cell r="A3735" t="str">
            <v>Costos OyM (D)</v>
          </cell>
          <cell r="D3735">
            <v>2007</v>
          </cell>
          <cell r="G3735">
            <v>188</v>
          </cell>
          <cell r="Y3735">
            <v>717737.96940861293</v>
          </cell>
        </row>
        <row r="3736">
          <cell r="A3736" t="str">
            <v>Costos OyM (D)</v>
          </cell>
          <cell r="D3736">
            <v>2007</v>
          </cell>
          <cell r="G3736">
            <v>188</v>
          </cell>
          <cell r="Y3736">
            <v>3522080.3948106868</v>
          </cell>
        </row>
        <row r="3737">
          <cell r="A3737" t="str">
            <v>Costos OyM (D)</v>
          </cell>
          <cell r="D3737">
            <v>2007</v>
          </cell>
          <cell r="G3737">
            <v>188</v>
          </cell>
          <cell r="Y3737">
            <v>1578.5029076118401</v>
          </cell>
        </row>
        <row r="3738">
          <cell r="A3738" t="str">
            <v>Costos OyM (D)</v>
          </cell>
          <cell r="D3738">
            <v>2007</v>
          </cell>
          <cell r="G3738">
            <v>188</v>
          </cell>
          <cell r="Y3738">
            <v>3430484.53356387</v>
          </cell>
        </row>
        <row r="3739">
          <cell r="A3739" t="str">
            <v>Costos OyM (D)</v>
          </cell>
          <cell r="D3739">
            <v>2007</v>
          </cell>
          <cell r="G3739">
            <v>188</v>
          </cell>
          <cell r="Y3739">
            <v>4526800.3042296581</v>
          </cell>
        </row>
        <row r="3740">
          <cell r="A3740" t="str">
            <v>Costos OyM (D)</v>
          </cell>
          <cell r="D3740">
            <v>2007</v>
          </cell>
          <cell r="G3740">
            <v>188</v>
          </cell>
          <cell r="Y3740">
            <v>25590612.740909401</v>
          </cell>
        </row>
        <row r="3741">
          <cell r="A3741" t="str">
            <v>Costos OyM (D)</v>
          </cell>
          <cell r="D3741">
            <v>2007</v>
          </cell>
          <cell r="G3741">
            <v>188</v>
          </cell>
          <cell r="Y3741">
            <v>2346718.1418859991</v>
          </cell>
        </row>
        <row r="3742">
          <cell r="A3742" t="str">
            <v>Costos OyM (D)</v>
          </cell>
          <cell r="D3742">
            <v>2007</v>
          </cell>
          <cell r="G3742">
            <v>188</v>
          </cell>
          <cell r="Y3742">
            <v>568109.375642378</v>
          </cell>
        </row>
        <row r="3743">
          <cell r="A3743" t="str">
            <v>Costos de OyM (C )</v>
          </cell>
          <cell r="D3743">
            <v>2007</v>
          </cell>
          <cell r="G3743">
            <v>188</v>
          </cell>
          <cell r="Y3743">
            <v>611779.78507705987</v>
          </cell>
        </row>
        <row r="3744">
          <cell r="A3744" t="str">
            <v>Costos OyM (D)</v>
          </cell>
          <cell r="D3744">
            <v>2007</v>
          </cell>
          <cell r="G3744">
            <v>188</v>
          </cell>
          <cell r="Y3744">
            <v>0</v>
          </cell>
        </row>
        <row r="3745">
          <cell r="A3745" t="str">
            <v>Costos de OyM (C )</v>
          </cell>
          <cell r="D3745">
            <v>2007</v>
          </cell>
          <cell r="G3745">
            <v>188</v>
          </cell>
          <cell r="Y3745">
            <v>27613852.962882262</v>
          </cell>
        </row>
        <row r="3746">
          <cell r="A3746" t="str">
            <v>Costos de OyM (C )</v>
          </cell>
          <cell r="D3746">
            <v>2007</v>
          </cell>
          <cell r="G3746">
            <v>188</v>
          </cell>
          <cell r="Y3746">
            <v>4831365.747928191</v>
          </cell>
        </row>
        <row r="3747">
          <cell r="A3747" t="str">
            <v>Costos de OyM (C )</v>
          </cell>
          <cell r="D3747">
            <v>2007</v>
          </cell>
          <cell r="G3747">
            <v>188</v>
          </cell>
          <cell r="Y3747">
            <v>150879.69782899754</v>
          </cell>
        </row>
        <row r="3748">
          <cell r="A3748" t="str">
            <v>Costos de Administración</v>
          </cell>
          <cell r="D3748">
            <v>2007</v>
          </cell>
          <cell r="G3748">
            <v>188</v>
          </cell>
          <cell r="Y3748">
            <v>38384532.606651396</v>
          </cell>
        </row>
        <row r="3749">
          <cell r="A3749" t="str">
            <v>Costos Totales</v>
          </cell>
          <cell r="D3749">
            <v>2007</v>
          </cell>
          <cell r="G3749">
            <v>188</v>
          </cell>
          <cell r="Y3749">
            <v>1007207235</v>
          </cell>
        </row>
        <row r="3750">
          <cell r="A3750" t="str">
            <v>Costos de Combustible</v>
          </cell>
          <cell r="D3750">
            <v>2007</v>
          </cell>
          <cell r="G3750">
            <v>101</v>
          </cell>
          <cell r="Y3750">
            <v>254073789</v>
          </cell>
        </row>
        <row r="3751">
          <cell r="A3751" t="str">
            <v>Costos Compra de Energía</v>
          </cell>
          <cell r="D3751">
            <v>2007</v>
          </cell>
          <cell r="G3751">
            <v>101</v>
          </cell>
          <cell r="Y3751">
            <v>274556000</v>
          </cell>
        </row>
        <row r="3752">
          <cell r="A3752" t="str">
            <v>Costos Totales por Compra de Energia</v>
          </cell>
          <cell r="D3752">
            <v>2007</v>
          </cell>
          <cell r="G3752">
            <v>101</v>
          </cell>
          <cell r="Y3752">
            <v>267346698</v>
          </cell>
        </row>
        <row r="3753">
          <cell r="A3753" t="str">
            <v>Costos OyM (D)</v>
          </cell>
          <cell r="D3753">
            <v>2007</v>
          </cell>
          <cell r="G3753">
            <v>101</v>
          </cell>
          <cell r="Y3753">
            <v>1487899.0876941483</v>
          </cell>
        </row>
        <row r="3754">
          <cell r="A3754" t="str">
            <v>Costos OyM (D)</v>
          </cell>
          <cell r="D3754">
            <v>2007</v>
          </cell>
          <cell r="G3754">
            <v>101</v>
          </cell>
          <cell r="Y3754">
            <v>1809737.2929775722</v>
          </cell>
        </row>
        <row r="3755">
          <cell r="A3755" t="str">
            <v>Costos OyM (D)</v>
          </cell>
          <cell r="D3755">
            <v>2007</v>
          </cell>
          <cell r="G3755">
            <v>101</v>
          </cell>
          <cell r="Y3755">
            <v>90465.630695174797</v>
          </cell>
        </row>
        <row r="3756">
          <cell r="A3756" t="str">
            <v>Costos OyM (D)</v>
          </cell>
          <cell r="D3756">
            <v>2007</v>
          </cell>
          <cell r="G3756">
            <v>101</v>
          </cell>
          <cell r="Y3756">
            <v>372208.73863564397</v>
          </cell>
        </row>
        <row r="3757">
          <cell r="A3757" t="str">
            <v>Costos OyM (D)</v>
          </cell>
          <cell r="D3757">
            <v>2007</v>
          </cell>
          <cell r="G3757">
            <v>101</v>
          </cell>
          <cell r="Y3757">
            <v>434820.81482155703</v>
          </cell>
        </row>
        <row r="3758">
          <cell r="A3758" t="str">
            <v>Costos de OyM (C )</v>
          </cell>
          <cell r="D3758">
            <v>2007</v>
          </cell>
          <cell r="G3758">
            <v>101</v>
          </cell>
          <cell r="Y3758">
            <v>297087.94018967904</v>
          </cell>
        </row>
        <row r="3759">
          <cell r="A3759" t="str">
            <v>Costos OyM (D)</v>
          </cell>
          <cell r="D3759">
            <v>2007</v>
          </cell>
          <cell r="G3759">
            <v>101</v>
          </cell>
          <cell r="Y3759">
            <v>517235.51894310449</v>
          </cell>
        </row>
        <row r="3760">
          <cell r="A3760" t="str">
            <v>Costos OyM (D)</v>
          </cell>
          <cell r="D3760">
            <v>2007</v>
          </cell>
          <cell r="G3760">
            <v>101</v>
          </cell>
          <cell r="Y3760">
            <v>2249614.9345515571</v>
          </cell>
        </row>
        <row r="3761">
          <cell r="A3761" t="str">
            <v>Costos OyM (D)</v>
          </cell>
          <cell r="D3761">
            <v>2007</v>
          </cell>
          <cell r="G3761">
            <v>101</v>
          </cell>
          <cell r="Y3761">
            <v>229412.0852118913</v>
          </cell>
        </row>
        <row r="3762">
          <cell r="A3762" t="str">
            <v>Costos OyM (D)</v>
          </cell>
          <cell r="D3762">
            <v>2007</v>
          </cell>
          <cell r="G3762">
            <v>101</v>
          </cell>
          <cell r="Y3762">
            <v>2227888.8923968254</v>
          </cell>
        </row>
        <row r="3763">
          <cell r="A3763" t="str">
            <v>Costos OyM (D)</v>
          </cell>
          <cell r="D3763">
            <v>2007</v>
          </cell>
          <cell r="G3763">
            <v>101</v>
          </cell>
          <cell r="Y3763">
            <v>1975119.4581107348</v>
          </cell>
        </row>
        <row r="3764">
          <cell r="A3764" t="str">
            <v>Costos OyM (D)</v>
          </cell>
          <cell r="D3764">
            <v>2007</v>
          </cell>
          <cell r="G3764">
            <v>101</v>
          </cell>
          <cell r="Y3764">
            <v>21915619.79219088</v>
          </cell>
        </row>
        <row r="3765">
          <cell r="A3765" t="str">
            <v>Costos OyM (D)</v>
          </cell>
          <cell r="D3765">
            <v>2007</v>
          </cell>
          <cell r="G3765">
            <v>101</v>
          </cell>
          <cell r="Y3765">
            <v>921145.76401581836</v>
          </cell>
        </row>
        <row r="3766">
          <cell r="A3766" t="str">
            <v>Costos OyM (D)</v>
          </cell>
          <cell r="D3766">
            <v>2007</v>
          </cell>
          <cell r="G3766">
            <v>101</v>
          </cell>
          <cell r="Y3766">
            <v>337450.21695899265</v>
          </cell>
        </row>
        <row r="3767">
          <cell r="A3767" t="str">
            <v>Costos de OyM (C )</v>
          </cell>
          <cell r="D3767">
            <v>2007</v>
          </cell>
          <cell r="G3767">
            <v>101</v>
          </cell>
          <cell r="Y3767">
            <v>904327.71767956601</v>
          </cell>
        </row>
        <row r="3768">
          <cell r="A3768" t="str">
            <v>Costos OyM (D)</v>
          </cell>
          <cell r="D3768">
            <v>2007</v>
          </cell>
          <cell r="G3768">
            <v>101</v>
          </cell>
          <cell r="Y3768">
            <v>0</v>
          </cell>
        </row>
        <row r="3769">
          <cell r="A3769" t="str">
            <v>Costos de OyM (C )</v>
          </cell>
          <cell r="D3769">
            <v>2007</v>
          </cell>
          <cell r="G3769">
            <v>101</v>
          </cell>
          <cell r="Y3769">
            <v>12436526.707959296</v>
          </cell>
        </row>
        <row r="3770">
          <cell r="A3770" t="str">
            <v>Costos de OyM (C )</v>
          </cell>
          <cell r="D3770">
            <v>2007</v>
          </cell>
          <cell r="G3770">
            <v>101</v>
          </cell>
          <cell r="Y3770">
            <v>1145823.3155211895</v>
          </cell>
        </row>
        <row r="3771">
          <cell r="A3771" t="str">
            <v>Costos de OyM (C )</v>
          </cell>
          <cell r="D3771">
            <v>2007</v>
          </cell>
          <cell r="G3771">
            <v>101</v>
          </cell>
          <cell r="Y3771">
            <v>71840.199246272561</v>
          </cell>
        </row>
        <row r="3772">
          <cell r="A3772" t="str">
            <v>Costos de Administración</v>
          </cell>
          <cell r="D3772">
            <v>2007</v>
          </cell>
          <cell r="G3772">
            <v>101</v>
          </cell>
          <cell r="Y3772">
            <v>27436244.911510956</v>
          </cell>
        </row>
        <row r="3773">
          <cell r="A3773" t="str">
            <v>Costos Totales</v>
          </cell>
          <cell r="D3773">
            <v>2007</v>
          </cell>
          <cell r="G3773">
            <v>101</v>
          </cell>
          <cell r="Y3773">
            <v>741818593</v>
          </cell>
        </row>
        <row r="3774">
          <cell r="A3774" t="str">
            <v>Costos OyM (D)</v>
          </cell>
          <cell r="D3774">
            <v>2007</v>
          </cell>
          <cell r="G3774">
            <v>91</v>
          </cell>
          <cell r="Y3774">
            <v>241159.29261544248</v>
          </cell>
        </row>
        <row r="3775">
          <cell r="A3775" t="str">
            <v>Costos OyM (D)</v>
          </cell>
          <cell r="D3775">
            <v>2007</v>
          </cell>
          <cell r="G3775">
            <v>91</v>
          </cell>
          <cell r="Y3775">
            <v>231519.75172767765</v>
          </cell>
        </row>
        <row r="3776">
          <cell r="A3776" t="str">
            <v>Costos OyM (D)</v>
          </cell>
          <cell r="D3776">
            <v>2007</v>
          </cell>
          <cell r="G3776">
            <v>91</v>
          </cell>
          <cell r="Y3776">
            <v>31640.837997916195</v>
          </cell>
        </row>
        <row r="3777">
          <cell r="A3777" t="str">
            <v>Costos OyM (D)</v>
          </cell>
          <cell r="D3777">
            <v>2007</v>
          </cell>
          <cell r="G3777">
            <v>91</v>
          </cell>
          <cell r="Y3777">
            <v>101711.76173090043</v>
          </cell>
        </row>
        <row r="3778">
          <cell r="A3778" t="str">
            <v>Costos OyM (D)</v>
          </cell>
          <cell r="D3778">
            <v>2007</v>
          </cell>
          <cell r="G3778">
            <v>91</v>
          </cell>
          <cell r="Y3778">
            <v>1726.8035366543759</v>
          </cell>
        </row>
        <row r="3779">
          <cell r="A3779" t="str">
            <v>Costos de OyM (C )</v>
          </cell>
          <cell r="D3779">
            <v>2007</v>
          </cell>
          <cell r="G3779">
            <v>91</v>
          </cell>
          <cell r="Y3779">
            <v>179648.80802071688</v>
          </cell>
        </row>
        <row r="3780">
          <cell r="A3780" t="str">
            <v>Costos OyM (D)</v>
          </cell>
          <cell r="D3780">
            <v>2007</v>
          </cell>
          <cell r="G3780">
            <v>91</v>
          </cell>
          <cell r="Y3780">
            <v>4680.4577317515486</v>
          </cell>
        </row>
        <row r="3781">
          <cell r="A3781" t="str">
            <v>Costos OyM (D)</v>
          </cell>
          <cell r="D3781">
            <v>2007</v>
          </cell>
          <cell r="G3781">
            <v>91</v>
          </cell>
          <cell r="Y3781">
            <v>448616.14379135473</v>
          </cell>
        </row>
        <row r="3782">
          <cell r="A3782" t="str">
            <v>Costos OyM (D)</v>
          </cell>
          <cell r="D3782">
            <v>2007</v>
          </cell>
          <cell r="G3782">
            <v>91</v>
          </cell>
          <cell r="Y3782">
            <v>155646.00413859723</v>
          </cell>
        </row>
        <row r="3783">
          <cell r="A3783" t="str">
            <v>Costos OyM (D)</v>
          </cell>
          <cell r="D3783">
            <v>2007</v>
          </cell>
          <cell r="G3783">
            <v>91</v>
          </cell>
          <cell r="Y3783">
            <v>111778.22867196953</v>
          </cell>
        </row>
        <row r="3784">
          <cell r="A3784" t="str">
            <v>Costos OyM (D)</v>
          </cell>
          <cell r="D3784">
            <v>2007</v>
          </cell>
          <cell r="G3784">
            <v>91</v>
          </cell>
          <cell r="Y3784">
            <v>1518854.5970275498</v>
          </cell>
        </row>
        <row r="3785">
          <cell r="A3785" t="str">
            <v>Costos OyM (D)</v>
          </cell>
          <cell r="D3785">
            <v>2007</v>
          </cell>
          <cell r="G3785">
            <v>91</v>
          </cell>
          <cell r="Y3785">
            <v>30897.087873475597</v>
          </cell>
        </row>
        <row r="3786">
          <cell r="A3786" t="str">
            <v>Costos OyM (D)</v>
          </cell>
          <cell r="D3786">
            <v>2007</v>
          </cell>
          <cell r="G3786">
            <v>91</v>
          </cell>
          <cell r="Y3786">
            <v>246176.79723138161</v>
          </cell>
        </row>
        <row r="3787">
          <cell r="A3787" t="str">
            <v>Costos de OyM (C )</v>
          </cell>
          <cell r="D3787">
            <v>2007</v>
          </cell>
          <cell r="G3787">
            <v>91</v>
          </cell>
          <cell r="Y3787">
            <v>865.08434598445308</v>
          </cell>
        </row>
        <row r="3788">
          <cell r="A3788" t="str">
            <v>Costos OyM (D)</v>
          </cell>
          <cell r="D3788">
            <v>2007</v>
          </cell>
          <cell r="G3788">
            <v>91</v>
          </cell>
          <cell r="Y3788">
            <v>33431.680442566212</v>
          </cell>
        </row>
        <row r="3789">
          <cell r="A3789" t="str">
            <v>Costos de OyM (C )</v>
          </cell>
          <cell r="D3789">
            <v>2007</v>
          </cell>
          <cell r="G3789">
            <v>91</v>
          </cell>
          <cell r="Y3789">
            <v>1405863.1759794618</v>
          </cell>
        </row>
        <row r="3790">
          <cell r="A3790" t="str">
            <v>Costos de OyM (C )</v>
          </cell>
          <cell r="D3790">
            <v>2007</v>
          </cell>
          <cell r="G3790">
            <v>91</v>
          </cell>
          <cell r="Y3790">
            <v>171240.63757221345</v>
          </cell>
        </row>
        <row r="3791">
          <cell r="A3791" t="str">
            <v>Costos de Administración</v>
          </cell>
          <cell r="D3791">
            <v>2007</v>
          </cell>
          <cell r="G3791">
            <v>91</v>
          </cell>
          <cell r="Y3791">
            <v>8250215.5935922218</v>
          </cell>
        </row>
        <row r="3792">
          <cell r="A3792" t="str">
            <v>Costos Totales</v>
          </cell>
          <cell r="D3792">
            <v>2007</v>
          </cell>
          <cell r="G3792">
            <v>91</v>
          </cell>
          <cell r="Y3792">
            <v>14962891</v>
          </cell>
        </row>
        <row r="3793">
          <cell r="A3793" t="str">
            <v>Costos OyM (D)</v>
          </cell>
          <cell r="D3793">
            <v>2007</v>
          </cell>
          <cell r="G3793">
            <v>91</v>
          </cell>
          <cell r="Y3793">
            <v>6.7409376837516302</v>
          </cell>
        </row>
        <row r="3794">
          <cell r="A3794" t="str">
            <v>Costos de Combustible</v>
          </cell>
          <cell r="D3794">
            <v>2007</v>
          </cell>
          <cell r="G3794">
            <v>92</v>
          </cell>
          <cell r="Y3794">
            <v>1652246</v>
          </cell>
        </row>
        <row r="3795">
          <cell r="A3795" t="str">
            <v>Costos Totales</v>
          </cell>
          <cell r="D3795">
            <v>2007</v>
          </cell>
          <cell r="G3795">
            <v>92</v>
          </cell>
          <cell r="Y3795">
            <v>1975421</v>
          </cell>
        </row>
        <row r="3796">
          <cell r="A3796" t="str">
            <v>Costos de Administración</v>
          </cell>
          <cell r="D3796">
            <v>2007</v>
          </cell>
          <cell r="G3796">
            <v>92</v>
          </cell>
          <cell r="Y3796" t="e">
            <v>#DIV/0!</v>
          </cell>
        </row>
        <row r="3797">
          <cell r="A3797" t="str">
            <v>Costos de OyM (C )</v>
          </cell>
          <cell r="D3797">
            <v>2007</v>
          </cell>
          <cell r="G3797">
            <v>231</v>
          </cell>
          <cell r="Y3797">
            <v>2653620.3911255468</v>
          </cell>
        </row>
        <row r="3798">
          <cell r="A3798" t="str">
            <v>Costos de OyM (C )</v>
          </cell>
          <cell r="D3798">
            <v>2007</v>
          </cell>
          <cell r="G3798">
            <v>231</v>
          </cell>
          <cell r="Y3798">
            <v>2427037.9486197643</v>
          </cell>
        </row>
        <row r="3799">
          <cell r="A3799" t="str">
            <v>Costos de Administración</v>
          </cell>
          <cell r="D3799">
            <v>2007</v>
          </cell>
          <cell r="G3799">
            <v>231</v>
          </cell>
          <cell r="Y3799">
            <v>2704907.7457529693</v>
          </cell>
        </row>
        <row r="3800">
          <cell r="A3800" t="str">
            <v>Costos Totales</v>
          </cell>
          <cell r="D3800">
            <v>2007</v>
          </cell>
          <cell r="G3800">
            <v>231</v>
          </cell>
          <cell r="Y3800">
            <v>89394523</v>
          </cell>
        </row>
        <row r="3801">
          <cell r="A3801" t="str">
            <v>Costos de Combustible</v>
          </cell>
          <cell r="D3801">
            <v>2007</v>
          </cell>
          <cell r="G3801">
            <v>194</v>
          </cell>
          <cell r="Y3801">
            <v>149668198</v>
          </cell>
        </row>
        <row r="3802">
          <cell r="A3802" t="str">
            <v>Costos de Combustible</v>
          </cell>
          <cell r="D3802">
            <v>2007</v>
          </cell>
          <cell r="G3802">
            <v>194</v>
          </cell>
          <cell r="Y3802">
            <v>17974665</v>
          </cell>
        </row>
        <row r="3803">
          <cell r="A3803" t="str">
            <v>Costos Compra de Energía</v>
          </cell>
          <cell r="D3803">
            <v>2007</v>
          </cell>
          <cell r="G3803">
            <v>194</v>
          </cell>
          <cell r="Y3803">
            <v>449792693</v>
          </cell>
        </row>
        <row r="3804">
          <cell r="A3804" t="str">
            <v>Costos Totales por Compra de Energia</v>
          </cell>
          <cell r="D3804">
            <v>2007</v>
          </cell>
          <cell r="G3804">
            <v>194</v>
          </cell>
          <cell r="Y3804">
            <v>451834402</v>
          </cell>
        </row>
        <row r="3805">
          <cell r="A3805" t="str">
            <v>Costos OyM (D)</v>
          </cell>
          <cell r="D3805">
            <v>2007</v>
          </cell>
          <cell r="G3805">
            <v>194</v>
          </cell>
          <cell r="Y3805">
            <v>2871408.0144177191</v>
          </cell>
        </row>
        <row r="3806">
          <cell r="A3806" t="str">
            <v>Costos OyM (D)</v>
          </cell>
          <cell r="D3806">
            <v>2007</v>
          </cell>
          <cell r="G3806">
            <v>194</v>
          </cell>
          <cell r="Y3806">
            <v>4430170.0860226927</v>
          </cell>
        </row>
        <row r="3807">
          <cell r="A3807" t="str">
            <v>Costos OyM (D)</v>
          </cell>
          <cell r="D3807">
            <v>2007</v>
          </cell>
          <cell r="G3807">
            <v>194</v>
          </cell>
          <cell r="Y3807">
            <v>1147071.6609555962</v>
          </cell>
        </row>
        <row r="3808">
          <cell r="A3808" t="str">
            <v>Costos OyM (D)</v>
          </cell>
          <cell r="D3808">
            <v>2007</v>
          </cell>
          <cell r="G3808">
            <v>194</v>
          </cell>
          <cell r="Y3808">
            <v>-1262046.2175792779</v>
          </cell>
        </row>
        <row r="3809">
          <cell r="A3809" t="str">
            <v>Costos OyM (D)</v>
          </cell>
          <cell r="D3809">
            <v>2007</v>
          </cell>
          <cell r="G3809">
            <v>194</v>
          </cell>
          <cell r="Y3809">
            <v>714151.79056085704</v>
          </cell>
        </row>
        <row r="3810">
          <cell r="A3810" t="str">
            <v>Costos de OyM (C )</v>
          </cell>
          <cell r="D3810">
            <v>2007</v>
          </cell>
          <cell r="G3810">
            <v>194</v>
          </cell>
          <cell r="Y3810">
            <v>969214.66105921799</v>
          </cell>
        </row>
        <row r="3811">
          <cell r="A3811" t="str">
            <v>Costos OyM (D)</v>
          </cell>
          <cell r="D3811">
            <v>2007</v>
          </cell>
          <cell r="G3811">
            <v>194</v>
          </cell>
          <cell r="Y3811">
            <v>2119487.8735044156</v>
          </cell>
        </row>
        <row r="3812">
          <cell r="A3812" t="str">
            <v>Costos OyM (D)</v>
          </cell>
          <cell r="D3812">
            <v>2007</v>
          </cell>
          <cell r="G3812">
            <v>194</v>
          </cell>
          <cell r="Y3812">
            <v>543193.74647361808</v>
          </cell>
        </row>
        <row r="3813">
          <cell r="A3813" t="str">
            <v>Costos OyM (D)</v>
          </cell>
          <cell r="D3813">
            <v>2007</v>
          </cell>
          <cell r="G3813">
            <v>194</v>
          </cell>
          <cell r="Y3813">
            <v>0</v>
          </cell>
        </row>
        <row r="3814">
          <cell r="A3814" t="str">
            <v>Costos OyM (D)</v>
          </cell>
          <cell r="D3814">
            <v>2007</v>
          </cell>
          <cell r="G3814">
            <v>194</v>
          </cell>
          <cell r="Y3814">
            <v>141807.98256346909</v>
          </cell>
        </row>
        <row r="3815">
          <cell r="A3815" t="str">
            <v>Costos OyM (D)</v>
          </cell>
          <cell r="D3815">
            <v>2007</v>
          </cell>
          <cell r="G3815">
            <v>194</v>
          </cell>
          <cell r="Y3815">
            <v>1901337.6481828452</v>
          </cell>
        </row>
        <row r="3816">
          <cell r="A3816" t="str">
            <v>Costos OyM (D)</v>
          </cell>
          <cell r="D3816">
            <v>2007</v>
          </cell>
          <cell r="G3816">
            <v>194</v>
          </cell>
          <cell r="Y3816">
            <v>14084679.225914294</v>
          </cell>
        </row>
        <row r="3817">
          <cell r="A3817" t="str">
            <v>Costos OyM (D)</v>
          </cell>
          <cell r="D3817">
            <v>2007</v>
          </cell>
          <cell r="G3817">
            <v>194</v>
          </cell>
          <cell r="Y3817">
            <v>1118049.6772478174</v>
          </cell>
        </row>
        <row r="3818">
          <cell r="A3818" t="str">
            <v>Costos OyM (D)</v>
          </cell>
          <cell r="D3818">
            <v>2007</v>
          </cell>
          <cell r="G3818">
            <v>194</v>
          </cell>
          <cell r="Y3818">
            <v>98422.184141229634</v>
          </cell>
        </row>
        <row r="3819">
          <cell r="A3819" t="str">
            <v>Costos de OyM (C )</v>
          </cell>
          <cell r="D3819">
            <v>2007</v>
          </cell>
          <cell r="G3819">
            <v>194</v>
          </cell>
          <cell r="Y3819">
            <v>4680.4433576249758</v>
          </cell>
        </row>
        <row r="3820">
          <cell r="A3820" t="str">
            <v>Costos OyM (D)</v>
          </cell>
          <cell r="D3820">
            <v>2007</v>
          </cell>
          <cell r="G3820">
            <v>194</v>
          </cell>
          <cell r="Y3820">
            <v>-197816.18679853345</v>
          </cell>
        </row>
        <row r="3821">
          <cell r="A3821" t="str">
            <v>Costos de OyM (C )</v>
          </cell>
          <cell r="D3821">
            <v>2007</v>
          </cell>
          <cell r="G3821">
            <v>194</v>
          </cell>
          <cell r="Y3821">
            <v>15643874.107115528</v>
          </cell>
        </row>
        <row r="3822">
          <cell r="A3822" t="str">
            <v>Costos de OyM (C )</v>
          </cell>
          <cell r="D3822">
            <v>2007</v>
          </cell>
          <cell r="G3822">
            <v>194</v>
          </cell>
          <cell r="Y3822">
            <v>38798315.009744167</v>
          </cell>
        </row>
        <row r="3823">
          <cell r="A3823" t="str">
            <v>Costos de Administración</v>
          </cell>
          <cell r="D3823">
            <v>2007</v>
          </cell>
          <cell r="G3823">
            <v>194</v>
          </cell>
          <cell r="Y3823">
            <v>26652055.745236885</v>
          </cell>
        </row>
        <row r="3824">
          <cell r="A3824" t="str">
            <v>Costos Totales</v>
          </cell>
          <cell r="D3824">
            <v>2007</v>
          </cell>
          <cell r="G3824">
            <v>194</v>
          </cell>
          <cell r="Y3824">
            <v>905110820</v>
          </cell>
        </row>
        <row r="3825">
          <cell r="A3825" t="str">
            <v>Costos de Administración</v>
          </cell>
          <cell r="D3825">
            <v>2007</v>
          </cell>
          <cell r="G3825">
            <v>320</v>
          </cell>
          <cell r="Y3825">
            <v>0</v>
          </cell>
        </row>
        <row r="3826">
          <cell r="A3826" t="str">
            <v>Costos Totales</v>
          </cell>
          <cell r="D3826">
            <v>2007</v>
          </cell>
          <cell r="G3826">
            <v>320</v>
          </cell>
          <cell r="Y3826">
            <v>16005013</v>
          </cell>
        </row>
        <row r="3827">
          <cell r="A3827" t="str">
            <v>Costos de Combustible</v>
          </cell>
          <cell r="D3827">
            <v>2007</v>
          </cell>
          <cell r="G3827">
            <v>17</v>
          </cell>
          <cell r="Y3827">
            <v>955735678</v>
          </cell>
        </row>
        <row r="3828">
          <cell r="A3828" t="str">
            <v>Costos de Combustible</v>
          </cell>
          <cell r="D3828">
            <v>2007</v>
          </cell>
          <cell r="G3828">
            <v>17</v>
          </cell>
          <cell r="Y3828">
            <v>112993873</v>
          </cell>
        </row>
        <row r="3829">
          <cell r="A3829" t="str">
            <v>Costos de Combustible</v>
          </cell>
          <cell r="D3829">
            <v>2007</v>
          </cell>
          <cell r="G3829">
            <v>17</v>
          </cell>
          <cell r="Y3829">
            <v>271888703</v>
          </cell>
        </row>
        <row r="3830">
          <cell r="A3830" t="str">
            <v>Costos Compra de Energía</v>
          </cell>
          <cell r="D3830">
            <v>2007</v>
          </cell>
          <cell r="G3830">
            <v>17</v>
          </cell>
          <cell r="Y3830">
            <v>301833080</v>
          </cell>
        </row>
        <row r="3831">
          <cell r="A3831" t="str">
            <v>Costos Totales por Compra de Energia</v>
          </cell>
          <cell r="D3831">
            <v>2007</v>
          </cell>
          <cell r="G3831">
            <v>17</v>
          </cell>
          <cell r="Y3831">
            <v>361366907</v>
          </cell>
        </row>
        <row r="3832">
          <cell r="A3832" t="str">
            <v>Costos OyM (D)</v>
          </cell>
          <cell r="D3832">
            <v>2007</v>
          </cell>
          <cell r="G3832">
            <v>17</v>
          </cell>
          <cell r="Y3832">
            <v>1325032.4158066392</v>
          </cell>
        </row>
        <row r="3833">
          <cell r="A3833" t="str">
            <v>Costos OyM (D)</v>
          </cell>
          <cell r="D3833">
            <v>2007</v>
          </cell>
          <cell r="G3833">
            <v>17</v>
          </cell>
          <cell r="Y3833">
            <v>3827870.6744483262</v>
          </cell>
        </row>
        <row r="3834">
          <cell r="A3834" t="str">
            <v>Costos OyM (D)</v>
          </cell>
          <cell r="D3834">
            <v>2007</v>
          </cell>
          <cell r="G3834">
            <v>17</v>
          </cell>
          <cell r="Y3834">
            <v>621990.8140382187</v>
          </cell>
        </row>
        <row r="3835">
          <cell r="A3835" t="str">
            <v>Costos OyM (D)</v>
          </cell>
          <cell r="D3835">
            <v>2007</v>
          </cell>
          <cell r="G3835">
            <v>17</v>
          </cell>
          <cell r="Y3835">
            <v>3684545.9809060129</v>
          </cell>
        </row>
        <row r="3836">
          <cell r="A3836" t="str">
            <v>Costos OyM (D)</v>
          </cell>
          <cell r="D3836">
            <v>2007</v>
          </cell>
          <cell r="G3836">
            <v>17</v>
          </cell>
          <cell r="Y3836">
            <v>4381717.3494414994</v>
          </cell>
        </row>
        <row r="3837">
          <cell r="A3837" t="str">
            <v>Costos de OyM (C )</v>
          </cell>
          <cell r="D3837">
            <v>2007</v>
          </cell>
          <cell r="G3837">
            <v>17</v>
          </cell>
          <cell r="Y3837">
            <v>3093600.0425209124</v>
          </cell>
        </row>
        <row r="3838">
          <cell r="A3838" t="str">
            <v>Costos OyM (D)</v>
          </cell>
          <cell r="D3838">
            <v>2007</v>
          </cell>
          <cell r="G3838">
            <v>17</v>
          </cell>
          <cell r="Y3838">
            <v>1225362.0347043015</v>
          </cell>
        </row>
        <row r="3839">
          <cell r="A3839" t="str">
            <v>Costos OyM (D)</v>
          </cell>
          <cell r="D3839">
            <v>2007</v>
          </cell>
          <cell r="G3839">
            <v>17</v>
          </cell>
          <cell r="Y3839">
            <v>50679678.371845014</v>
          </cell>
        </row>
        <row r="3840">
          <cell r="A3840" t="str">
            <v>Costos OyM (D)</v>
          </cell>
          <cell r="D3840">
            <v>2007</v>
          </cell>
          <cell r="G3840">
            <v>17</v>
          </cell>
          <cell r="Y3840">
            <v>110899.65979385391</v>
          </cell>
        </row>
        <row r="3841">
          <cell r="A3841" t="str">
            <v>Costos OyM (D)</v>
          </cell>
          <cell r="D3841">
            <v>2007</v>
          </cell>
          <cell r="G3841">
            <v>17</v>
          </cell>
          <cell r="Y3841">
            <v>0</v>
          </cell>
        </row>
        <row r="3842">
          <cell r="A3842" t="str">
            <v>Costos OyM (D)</v>
          </cell>
          <cell r="D3842">
            <v>2007</v>
          </cell>
          <cell r="G3842">
            <v>17</v>
          </cell>
          <cell r="Y3842">
            <v>519444.29952414706</v>
          </cell>
        </row>
        <row r="3843">
          <cell r="A3843" t="str">
            <v>Costos OyM (D)</v>
          </cell>
          <cell r="D3843">
            <v>2007</v>
          </cell>
          <cell r="G3843">
            <v>17</v>
          </cell>
          <cell r="Y3843">
            <v>4191276.8719586045</v>
          </cell>
        </row>
        <row r="3844">
          <cell r="A3844" t="str">
            <v>Costos OyM (D)</v>
          </cell>
          <cell r="D3844">
            <v>2007</v>
          </cell>
          <cell r="G3844">
            <v>17</v>
          </cell>
          <cell r="Y3844">
            <v>43851672.489990823</v>
          </cell>
        </row>
        <row r="3845">
          <cell r="A3845" t="str">
            <v>Costos OyM (D)</v>
          </cell>
          <cell r="D3845">
            <v>2007</v>
          </cell>
          <cell r="G3845">
            <v>17</v>
          </cell>
          <cell r="Y3845">
            <v>4769944.8029929651</v>
          </cell>
        </row>
        <row r="3846">
          <cell r="A3846" t="str">
            <v>Costos OyM (D)</v>
          </cell>
          <cell r="D3846">
            <v>2007</v>
          </cell>
          <cell r="G3846">
            <v>17</v>
          </cell>
          <cell r="Y3846">
            <v>209675.74316348051</v>
          </cell>
        </row>
        <row r="3847">
          <cell r="A3847" t="str">
            <v>Costos de OyM (C )</v>
          </cell>
          <cell r="D3847">
            <v>2007</v>
          </cell>
          <cell r="G3847">
            <v>17</v>
          </cell>
          <cell r="Y3847">
            <v>238962.13654266912</v>
          </cell>
        </row>
        <row r="3848">
          <cell r="A3848" t="str">
            <v>Costos OyM (D)</v>
          </cell>
          <cell r="D3848">
            <v>2007</v>
          </cell>
          <cell r="G3848">
            <v>17</v>
          </cell>
          <cell r="Y3848">
            <v>1265626.7789789641</v>
          </cell>
        </row>
        <row r="3849">
          <cell r="A3849" t="str">
            <v>Costos de OyM (C )</v>
          </cell>
          <cell r="D3849">
            <v>2007</v>
          </cell>
          <cell r="G3849">
            <v>17</v>
          </cell>
          <cell r="Y3849">
            <v>52074420.680801503</v>
          </cell>
        </row>
        <row r="3850">
          <cell r="A3850" t="str">
            <v>Costos de OyM (C )</v>
          </cell>
          <cell r="D3850">
            <v>2007</v>
          </cell>
          <cell r="G3850">
            <v>17</v>
          </cell>
          <cell r="Y3850">
            <v>6730777.5190704009</v>
          </cell>
        </row>
        <row r="3851">
          <cell r="A3851" t="str">
            <v>Costos de OyM (C )</v>
          </cell>
          <cell r="D3851">
            <v>2007</v>
          </cell>
          <cell r="G3851">
            <v>17</v>
          </cell>
          <cell r="Y3851">
            <v>5157104.8322624099</v>
          </cell>
        </row>
        <row r="3852">
          <cell r="A3852" t="str">
            <v>Costos de Administración</v>
          </cell>
          <cell r="D3852">
            <v>2007</v>
          </cell>
          <cell r="G3852">
            <v>17</v>
          </cell>
          <cell r="Y3852">
            <v>69613330.229761332</v>
          </cell>
        </row>
        <row r="3853">
          <cell r="A3853" t="str">
            <v>Costos Totales</v>
          </cell>
          <cell r="D3853">
            <v>2007</v>
          </cell>
          <cell r="G3853">
            <v>17</v>
          </cell>
          <cell r="Y3853">
            <v>2717049940</v>
          </cell>
        </row>
        <row r="3854">
          <cell r="A3854" t="str">
            <v>Costos Compra de Energía</v>
          </cell>
          <cell r="D3854">
            <v>2007</v>
          </cell>
          <cell r="G3854">
            <v>183</v>
          </cell>
          <cell r="Y3854">
            <v>445038</v>
          </cell>
        </row>
        <row r="3855">
          <cell r="A3855" t="str">
            <v>Costos Totales por Compra de Energia</v>
          </cell>
          <cell r="D3855">
            <v>2007</v>
          </cell>
          <cell r="G3855">
            <v>183</v>
          </cell>
          <cell r="Y3855">
            <v>445038</v>
          </cell>
        </row>
        <row r="3856">
          <cell r="A3856" t="str">
            <v>Costos de Administración</v>
          </cell>
          <cell r="D3856">
            <v>2007</v>
          </cell>
          <cell r="G3856">
            <v>183</v>
          </cell>
          <cell r="Y3856">
            <v>0</v>
          </cell>
        </row>
        <row r="3857">
          <cell r="A3857" t="str">
            <v>Costos Totales</v>
          </cell>
          <cell r="D3857">
            <v>2007</v>
          </cell>
          <cell r="G3857">
            <v>183</v>
          </cell>
          <cell r="Y3857">
            <v>8730534</v>
          </cell>
        </row>
        <row r="3858">
          <cell r="A3858" t="str">
            <v>Energia de ingreso [MWh]</v>
          </cell>
          <cell r="D3858">
            <v>2007</v>
          </cell>
          <cell r="G3858">
            <v>186</v>
          </cell>
          <cell r="Y3858">
            <v>88029398</v>
          </cell>
        </row>
        <row r="3859">
          <cell r="A3859" t="str">
            <v>Pérdidas de energía [MWh]</v>
          </cell>
          <cell r="D3859">
            <v>2007</v>
          </cell>
          <cell r="G3859">
            <v>186</v>
          </cell>
          <cell r="Y3859">
            <v>2976106</v>
          </cell>
        </row>
        <row r="3860">
          <cell r="A3860" t="str">
            <v>Energia Consumo propio [MWh]</v>
          </cell>
          <cell r="D3860">
            <v>2007</v>
          </cell>
          <cell r="G3860">
            <v>186</v>
          </cell>
          <cell r="Y3860">
            <v>172500</v>
          </cell>
        </row>
        <row r="3861">
          <cell r="A3861" t="str">
            <v>Energia de ingreso [MWh]</v>
          </cell>
          <cell r="D3861">
            <v>2007</v>
          </cell>
          <cell r="G3861">
            <v>185</v>
          </cell>
          <cell r="Y3861">
            <v>3910062</v>
          </cell>
        </row>
        <row r="3862">
          <cell r="A3862" t="str">
            <v>Energia Consumo propio [MWh]</v>
          </cell>
          <cell r="D3862">
            <v>2007</v>
          </cell>
          <cell r="G3862">
            <v>158</v>
          </cell>
          <cell r="Y3862">
            <v>5</v>
          </cell>
        </row>
        <row r="3863">
          <cell r="A3863" t="str">
            <v>Energia de ingreso [MWh]</v>
          </cell>
          <cell r="D3863">
            <v>2007</v>
          </cell>
          <cell r="G3863">
            <v>158</v>
          </cell>
          <cell r="Y3863">
            <v>23067</v>
          </cell>
        </row>
        <row r="3864">
          <cell r="A3864" t="str">
            <v>Energia Consumo propio [MWh]</v>
          </cell>
          <cell r="D3864">
            <v>2007</v>
          </cell>
          <cell r="G3864">
            <v>18</v>
          </cell>
          <cell r="Y3864">
            <v>8029</v>
          </cell>
        </row>
        <row r="3865">
          <cell r="A3865" t="str">
            <v>Pérdidas de energía [MWh]</v>
          </cell>
          <cell r="D3865">
            <v>2007</v>
          </cell>
          <cell r="G3865">
            <v>18</v>
          </cell>
          <cell r="Y3865">
            <v>13652</v>
          </cell>
        </row>
        <row r="3866">
          <cell r="A3866" t="str">
            <v>Energia de ingreso [MWh]</v>
          </cell>
          <cell r="D3866">
            <v>2007</v>
          </cell>
          <cell r="G3866">
            <v>18</v>
          </cell>
          <cell r="Y3866">
            <v>848323</v>
          </cell>
        </row>
        <row r="3867">
          <cell r="A3867" t="str">
            <v>Energia de ingreso [MWh]</v>
          </cell>
          <cell r="D3867">
            <v>2007</v>
          </cell>
          <cell r="G3867">
            <v>141</v>
          </cell>
          <cell r="Y3867">
            <v>31561126</v>
          </cell>
        </row>
        <row r="3868">
          <cell r="A3868" t="str">
            <v>Energia Consumo propio [MWh]</v>
          </cell>
          <cell r="D3868">
            <v>2007</v>
          </cell>
          <cell r="G3868">
            <v>141</v>
          </cell>
          <cell r="Y3868">
            <v>24643</v>
          </cell>
        </row>
        <row r="3869">
          <cell r="A3869" t="str">
            <v>Pérdidas de energía [MWh]</v>
          </cell>
          <cell r="D3869">
            <v>2007</v>
          </cell>
          <cell r="G3869">
            <v>141</v>
          </cell>
          <cell r="Y3869">
            <v>1132776</v>
          </cell>
        </row>
        <row r="3870">
          <cell r="A3870" t="str">
            <v>Energia suministrada sin costo [MWh]</v>
          </cell>
          <cell r="D3870">
            <v>2007</v>
          </cell>
          <cell r="G3870">
            <v>82</v>
          </cell>
          <cell r="Y3870">
            <v>48</v>
          </cell>
        </row>
        <row r="3871">
          <cell r="A3871" t="str">
            <v>Energia Consumo propio [MWh]</v>
          </cell>
          <cell r="D3871">
            <v>2007</v>
          </cell>
          <cell r="G3871">
            <v>82</v>
          </cell>
          <cell r="Y3871">
            <v>16734</v>
          </cell>
        </row>
        <row r="3872">
          <cell r="A3872" t="str">
            <v>Pérdidas de energía [MWh]</v>
          </cell>
          <cell r="D3872">
            <v>2007</v>
          </cell>
          <cell r="G3872">
            <v>82</v>
          </cell>
          <cell r="Y3872">
            <v>1429282</v>
          </cell>
        </row>
        <row r="3873">
          <cell r="A3873" t="str">
            <v>Energia de ingreso [MWh]</v>
          </cell>
          <cell r="D3873">
            <v>2007</v>
          </cell>
          <cell r="G3873">
            <v>82</v>
          </cell>
          <cell r="Y3873">
            <v>24670936</v>
          </cell>
        </row>
        <row r="3874">
          <cell r="A3874" t="str">
            <v>Energia Consumo propio [MWh]</v>
          </cell>
          <cell r="D3874">
            <v>2007</v>
          </cell>
          <cell r="G3874">
            <v>23</v>
          </cell>
          <cell r="Y3874">
            <v>0</v>
          </cell>
        </row>
        <row r="3875">
          <cell r="A3875" t="str">
            <v>Pérdidas de energía [MWh]</v>
          </cell>
          <cell r="D3875">
            <v>2007</v>
          </cell>
          <cell r="G3875">
            <v>23</v>
          </cell>
          <cell r="Y3875">
            <v>-1418</v>
          </cell>
        </row>
        <row r="3876">
          <cell r="A3876" t="str">
            <v>Energia de ingreso [MWh]</v>
          </cell>
          <cell r="D3876">
            <v>2007</v>
          </cell>
          <cell r="G3876">
            <v>23</v>
          </cell>
          <cell r="Y3876">
            <v>1610682</v>
          </cell>
        </row>
        <row r="3877">
          <cell r="A3877" t="str">
            <v>Energia Consumo propio [MWh]</v>
          </cell>
          <cell r="D3877">
            <v>2007</v>
          </cell>
          <cell r="G3877">
            <v>11</v>
          </cell>
          <cell r="Y3877">
            <v>2300</v>
          </cell>
        </row>
        <row r="3878">
          <cell r="A3878" t="str">
            <v>Pérdidas de energía [MWh]</v>
          </cell>
          <cell r="D3878">
            <v>2007</v>
          </cell>
          <cell r="G3878">
            <v>11</v>
          </cell>
          <cell r="Y3878">
            <v>135418</v>
          </cell>
        </row>
        <row r="3879">
          <cell r="A3879" t="str">
            <v>Energia de ingreso [MWh]</v>
          </cell>
          <cell r="D3879">
            <v>2007</v>
          </cell>
          <cell r="G3879">
            <v>11</v>
          </cell>
          <cell r="Y3879">
            <v>2002188</v>
          </cell>
        </row>
        <row r="3880">
          <cell r="A3880" t="str">
            <v>Energia Consumo propio [MWh]</v>
          </cell>
          <cell r="D3880">
            <v>2007</v>
          </cell>
          <cell r="G3880">
            <v>54</v>
          </cell>
          <cell r="Y3880">
            <v>900</v>
          </cell>
        </row>
        <row r="3881">
          <cell r="A3881" t="str">
            <v>Pérdidas de energía [MWh]</v>
          </cell>
          <cell r="D3881">
            <v>2007</v>
          </cell>
          <cell r="G3881">
            <v>54</v>
          </cell>
          <cell r="Y3881">
            <v>24012</v>
          </cell>
        </row>
        <row r="3882">
          <cell r="A3882" t="str">
            <v>Energia de ingreso [MWh]</v>
          </cell>
          <cell r="D3882">
            <v>2007</v>
          </cell>
          <cell r="G3882">
            <v>54</v>
          </cell>
          <cell r="Y3882">
            <v>430048</v>
          </cell>
        </row>
        <row r="3883">
          <cell r="A3883" t="str">
            <v>Energia Consumo propio [MWh]</v>
          </cell>
          <cell r="D3883">
            <v>2007</v>
          </cell>
          <cell r="G3883">
            <v>290</v>
          </cell>
          <cell r="Y3883">
            <v>1191</v>
          </cell>
        </row>
        <row r="3884">
          <cell r="A3884" t="str">
            <v>Pérdidas de energía [MWh]</v>
          </cell>
          <cell r="D3884">
            <v>2007</v>
          </cell>
          <cell r="G3884">
            <v>290</v>
          </cell>
          <cell r="Y3884">
            <v>53765</v>
          </cell>
        </row>
        <row r="3885">
          <cell r="A3885" t="str">
            <v>Energia de ingreso [MWh]</v>
          </cell>
          <cell r="D3885">
            <v>2007</v>
          </cell>
          <cell r="G3885">
            <v>290</v>
          </cell>
          <cell r="Y3885">
            <v>1004774</v>
          </cell>
        </row>
        <row r="3886">
          <cell r="A3886" t="str">
            <v>Energia Consumo propio [MWh]</v>
          </cell>
          <cell r="D3886">
            <v>2007</v>
          </cell>
          <cell r="G3886">
            <v>168</v>
          </cell>
          <cell r="Y3886">
            <v>6285</v>
          </cell>
        </row>
        <row r="3887">
          <cell r="A3887" t="str">
            <v>Energia de ingreso [MWh]</v>
          </cell>
          <cell r="D3887">
            <v>2007</v>
          </cell>
          <cell r="G3887">
            <v>168</v>
          </cell>
          <cell r="Y3887">
            <v>1631597</v>
          </cell>
        </row>
        <row r="3888">
          <cell r="A3888" t="str">
            <v>Energia Consumo propio [MWh]</v>
          </cell>
          <cell r="D3888">
            <v>2007</v>
          </cell>
          <cell r="G3888">
            <v>149</v>
          </cell>
          <cell r="Y3888">
            <v>21004</v>
          </cell>
        </row>
        <row r="3889">
          <cell r="A3889" t="str">
            <v>Pérdidas de energía [MWh]</v>
          </cell>
          <cell r="D3889">
            <v>2007</v>
          </cell>
          <cell r="G3889">
            <v>149</v>
          </cell>
          <cell r="Y3889">
            <v>2042374</v>
          </cell>
        </row>
        <row r="3890">
          <cell r="A3890" t="str">
            <v>Energia de ingreso [MWh]</v>
          </cell>
          <cell r="D3890">
            <v>2007</v>
          </cell>
          <cell r="G3890">
            <v>149</v>
          </cell>
          <cell r="Y3890">
            <v>41760204</v>
          </cell>
        </row>
        <row r="3891">
          <cell r="A3891" t="str">
            <v>Energia Consumo propio [MWh]</v>
          </cell>
          <cell r="D3891">
            <v>2007</v>
          </cell>
          <cell r="G3891">
            <v>210</v>
          </cell>
          <cell r="Y3891">
            <v>50777</v>
          </cell>
        </row>
        <row r="3892">
          <cell r="A3892" t="str">
            <v>Pérdidas de energía [MWh]</v>
          </cell>
          <cell r="D3892">
            <v>2007</v>
          </cell>
          <cell r="G3892">
            <v>210</v>
          </cell>
          <cell r="Y3892">
            <v>1530164</v>
          </cell>
        </row>
        <row r="3893">
          <cell r="A3893" t="str">
            <v>Energia de ingreso [MWh]</v>
          </cell>
          <cell r="D3893">
            <v>2007</v>
          </cell>
          <cell r="G3893">
            <v>210</v>
          </cell>
          <cell r="Y3893">
            <v>35195087</v>
          </cell>
        </row>
        <row r="3894">
          <cell r="A3894" t="str">
            <v>Energia Consumo propio [MWh]</v>
          </cell>
          <cell r="D3894">
            <v>2007</v>
          </cell>
          <cell r="G3894">
            <v>309</v>
          </cell>
          <cell r="Y3894">
            <v>26724</v>
          </cell>
        </row>
        <row r="3895">
          <cell r="A3895" t="str">
            <v>Pérdidas de energía [MWh]</v>
          </cell>
          <cell r="D3895">
            <v>2007</v>
          </cell>
          <cell r="G3895">
            <v>309</v>
          </cell>
          <cell r="Y3895">
            <v>1285075</v>
          </cell>
        </row>
        <row r="3896">
          <cell r="A3896" t="str">
            <v>Energia de ingreso [MWh]</v>
          </cell>
          <cell r="D3896">
            <v>2007</v>
          </cell>
          <cell r="G3896">
            <v>309</v>
          </cell>
          <cell r="Y3896">
            <v>25947977</v>
          </cell>
        </row>
        <row r="3897">
          <cell r="A3897" t="str">
            <v>Energia Consumo propio [MWh]</v>
          </cell>
          <cell r="D3897">
            <v>2007</v>
          </cell>
          <cell r="G3897">
            <v>79</v>
          </cell>
          <cell r="Y3897">
            <v>24329</v>
          </cell>
        </row>
        <row r="3898">
          <cell r="A3898" t="str">
            <v>Pérdidas de energía [MWh]</v>
          </cell>
          <cell r="D3898">
            <v>2007</v>
          </cell>
          <cell r="G3898">
            <v>79</v>
          </cell>
          <cell r="Y3898">
            <v>960351</v>
          </cell>
        </row>
        <row r="3899">
          <cell r="A3899" t="str">
            <v>Energia de ingreso [MWh]</v>
          </cell>
          <cell r="D3899">
            <v>2007</v>
          </cell>
          <cell r="G3899">
            <v>79</v>
          </cell>
          <cell r="Y3899">
            <v>22207151</v>
          </cell>
        </row>
        <row r="3900">
          <cell r="A3900" t="str">
            <v>Energia Consumo propio [MWh]</v>
          </cell>
          <cell r="D3900">
            <v>2007</v>
          </cell>
          <cell r="G3900">
            <v>135</v>
          </cell>
          <cell r="Y3900">
            <v>53271</v>
          </cell>
        </row>
        <row r="3901">
          <cell r="A3901" t="str">
            <v>Energia de ingreso [MWh]</v>
          </cell>
          <cell r="D3901">
            <v>2007</v>
          </cell>
          <cell r="G3901">
            <v>135</v>
          </cell>
          <cell r="Y3901">
            <v>42106063</v>
          </cell>
        </row>
        <row r="3902">
          <cell r="A3902" t="str">
            <v>Pérdidas de energía [MWh]</v>
          </cell>
          <cell r="D3902">
            <v>2007</v>
          </cell>
          <cell r="G3902">
            <v>135</v>
          </cell>
          <cell r="Y3902">
            <v>2265533</v>
          </cell>
        </row>
        <row r="3903">
          <cell r="A3903" t="str">
            <v>Energia Consumo propio [MWh]</v>
          </cell>
          <cell r="D3903">
            <v>2007</v>
          </cell>
          <cell r="G3903">
            <v>117</v>
          </cell>
          <cell r="Y3903">
            <v>39853</v>
          </cell>
        </row>
        <row r="3904">
          <cell r="A3904" t="str">
            <v>Pérdidas de energía [MWh]</v>
          </cell>
          <cell r="D3904">
            <v>2007</v>
          </cell>
          <cell r="G3904">
            <v>117</v>
          </cell>
          <cell r="Y3904">
            <v>831203</v>
          </cell>
        </row>
        <row r="3905">
          <cell r="A3905" t="str">
            <v>Energia de ingreso [MWh]</v>
          </cell>
          <cell r="D3905">
            <v>2007</v>
          </cell>
          <cell r="G3905">
            <v>117</v>
          </cell>
          <cell r="Y3905">
            <v>22321238</v>
          </cell>
        </row>
        <row r="3906">
          <cell r="A3906" t="str">
            <v>Energia Consumo propio [MWh]</v>
          </cell>
          <cell r="D3906">
            <v>2007</v>
          </cell>
          <cell r="G3906">
            <v>93</v>
          </cell>
          <cell r="Y3906">
            <v>20594</v>
          </cell>
        </row>
        <row r="3907">
          <cell r="A3907" t="str">
            <v>Pérdidas de energía [MWh]</v>
          </cell>
          <cell r="D3907">
            <v>2007</v>
          </cell>
          <cell r="G3907">
            <v>93</v>
          </cell>
          <cell r="Y3907">
            <v>803813</v>
          </cell>
        </row>
        <row r="3908">
          <cell r="A3908" t="str">
            <v>Energia de ingreso [MWh]</v>
          </cell>
          <cell r="D3908">
            <v>2007</v>
          </cell>
          <cell r="G3908">
            <v>93</v>
          </cell>
          <cell r="Y3908">
            <v>13378007</v>
          </cell>
        </row>
        <row r="3909">
          <cell r="A3909" t="str">
            <v>Energia de ingreso [MWh]</v>
          </cell>
          <cell r="D3909">
            <v>2007</v>
          </cell>
          <cell r="G3909">
            <v>59</v>
          </cell>
          <cell r="Y3909">
            <v>692395</v>
          </cell>
        </row>
        <row r="3910">
          <cell r="A3910" t="str">
            <v>Energia Consumo propio [MWh]</v>
          </cell>
          <cell r="D3910">
            <v>2007</v>
          </cell>
          <cell r="G3910">
            <v>59</v>
          </cell>
          <cell r="Y3910">
            <v>736</v>
          </cell>
        </row>
        <row r="3911">
          <cell r="A3911" t="str">
            <v>Pérdidas de energía [MWh]</v>
          </cell>
          <cell r="D3911">
            <v>2007</v>
          </cell>
          <cell r="G3911">
            <v>59</v>
          </cell>
          <cell r="Y3911">
            <v>32040</v>
          </cell>
        </row>
        <row r="3912">
          <cell r="A3912" t="str">
            <v>Pérdidas de energía [MWh]</v>
          </cell>
          <cell r="D3912">
            <v>2007</v>
          </cell>
          <cell r="G3912">
            <v>122</v>
          </cell>
          <cell r="Y3912">
            <v>334990</v>
          </cell>
        </row>
        <row r="3913">
          <cell r="A3913" t="str">
            <v>Energia de ingreso [MWh]</v>
          </cell>
          <cell r="D3913">
            <v>2007</v>
          </cell>
          <cell r="G3913">
            <v>122</v>
          </cell>
          <cell r="Y3913">
            <v>10333584</v>
          </cell>
        </row>
        <row r="3914">
          <cell r="A3914" t="str">
            <v>Energia Consumo propio [MWh]</v>
          </cell>
          <cell r="D3914">
            <v>2007</v>
          </cell>
          <cell r="G3914">
            <v>122</v>
          </cell>
          <cell r="Y3914">
            <v>4368</v>
          </cell>
        </row>
        <row r="3915">
          <cell r="A3915" t="str">
            <v>Energia Consumo propio [MWh]</v>
          </cell>
          <cell r="D3915">
            <v>2007</v>
          </cell>
          <cell r="G3915">
            <v>134</v>
          </cell>
          <cell r="Y3915">
            <v>161514</v>
          </cell>
        </row>
        <row r="3916">
          <cell r="A3916" t="str">
            <v>Pérdidas de energía [MWh]</v>
          </cell>
          <cell r="D3916">
            <v>2007</v>
          </cell>
          <cell r="G3916">
            <v>134</v>
          </cell>
          <cell r="Y3916">
            <v>4498827</v>
          </cell>
        </row>
        <row r="3917">
          <cell r="A3917" t="str">
            <v>Energia de ingreso [MWh]</v>
          </cell>
          <cell r="D3917">
            <v>2007</v>
          </cell>
          <cell r="G3917">
            <v>134</v>
          </cell>
          <cell r="Y3917">
            <v>71774674</v>
          </cell>
        </row>
        <row r="3918">
          <cell r="A3918" t="str">
            <v>Energia suministrada sin costo [MWh]</v>
          </cell>
          <cell r="D3918">
            <v>2007</v>
          </cell>
          <cell r="G3918">
            <v>88</v>
          </cell>
          <cell r="Y3918">
            <v>1133</v>
          </cell>
        </row>
        <row r="3919">
          <cell r="A3919" t="str">
            <v>Energia Consumo propio [MWh]</v>
          </cell>
          <cell r="D3919">
            <v>2007</v>
          </cell>
          <cell r="G3919">
            <v>88</v>
          </cell>
          <cell r="Y3919">
            <v>135715</v>
          </cell>
        </row>
        <row r="3920">
          <cell r="A3920" t="str">
            <v>Pérdidas de energía [MWh]</v>
          </cell>
          <cell r="D3920">
            <v>2007</v>
          </cell>
          <cell r="G3920">
            <v>88</v>
          </cell>
          <cell r="Y3920">
            <v>623846</v>
          </cell>
        </row>
        <row r="3921">
          <cell r="A3921" t="str">
            <v>Energia de ingreso [MWh]</v>
          </cell>
          <cell r="D3921">
            <v>2007</v>
          </cell>
          <cell r="G3921">
            <v>88</v>
          </cell>
          <cell r="Y3921">
            <v>19604568</v>
          </cell>
        </row>
        <row r="3922">
          <cell r="A3922" t="str">
            <v>Energia suministrada sin costo [MWh]</v>
          </cell>
          <cell r="D3922">
            <v>2007</v>
          </cell>
          <cell r="G3922">
            <v>32</v>
          </cell>
          <cell r="Y3922">
            <v>478813</v>
          </cell>
        </row>
        <row r="3923">
          <cell r="A3923" t="str">
            <v>Energia Consumo propio [MWh]</v>
          </cell>
          <cell r="D3923">
            <v>2007</v>
          </cell>
          <cell r="G3923">
            <v>32</v>
          </cell>
          <cell r="Y3923">
            <v>79311</v>
          </cell>
        </row>
        <row r="3924">
          <cell r="A3924" t="str">
            <v>Pérdidas de energía [MWh]</v>
          </cell>
          <cell r="D3924">
            <v>2007</v>
          </cell>
          <cell r="G3924">
            <v>32</v>
          </cell>
          <cell r="Y3924">
            <v>5690491</v>
          </cell>
        </row>
        <row r="3925">
          <cell r="A3925" t="str">
            <v>Energia de ingreso [MWh]</v>
          </cell>
          <cell r="D3925">
            <v>2007</v>
          </cell>
          <cell r="G3925">
            <v>32</v>
          </cell>
          <cell r="Y3925">
            <v>56357772</v>
          </cell>
        </row>
        <row r="3926">
          <cell r="A3926" t="str">
            <v>Pérdidas de energía [MWh]</v>
          </cell>
          <cell r="D3926">
            <v>2007</v>
          </cell>
          <cell r="G3926">
            <v>95</v>
          </cell>
          <cell r="Y3926">
            <v>119611</v>
          </cell>
        </row>
        <row r="3927">
          <cell r="A3927" t="str">
            <v>Energia de ingreso [MWh]</v>
          </cell>
          <cell r="D3927">
            <v>2007</v>
          </cell>
          <cell r="G3927">
            <v>95</v>
          </cell>
          <cell r="Y3927">
            <v>2886899</v>
          </cell>
        </row>
        <row r="3928">
          <cell r="A3928" t="str">
            <v>Energia Consumo propio [MWh]</v>
          </cell>
          <cell r="D3928">
            <v>2007</v>
          </cell>
          <cell r="G3928">
            <v>138</v>
          </cell>
          <cell r="Y3928">
            <v>97985</v>
          </cell>
        </row>
        <row r="3929">
          <cell r="A3929" t="str">
            <v>Pérdidas de energía [MWh]</v>
          </cell>
          <cell r="D3929">
            <v>2007</v>
          </cell>
          <cell r="G3929">
            <v>138</v>
          </cell>
          <cell r="Y3929">
            <v>2822404</v>
          </cell>
        </row>
        <row r="3930">
          <cell r="A3930" t="str">
            <v>Energia de ingreso [MWh]</v>
          </cell>
          <cell r="D3930">
            <v>2007</v>
          </cell>
          <cell r="G3930">
            <v>138</v>
          </cell>
          <cell r="Y3930">
            <v>42207251</v>
          </cell>
        </row>
        <row r="3931">
          <cell r="A3931" t="str">
            <v>Pérdidas de energía [MWh]</v>
          </cell>
          <cell r="D3931">
            <v>2007</v>
          </cell>
          <cell r="G3931">
            <v>167</v>
          </cell>
          <cell r="Y3931">
            <v>18297</v>
          </cell>
        </row>
        <row r="3932">
          <cell r="A3932" t="str">
            <v>Energia de ingreso [MWh]</v>
          </cell>
          <cell r="D3932">
            <v>2007</v>
          </cell>
          <cell r="G3932">
            <v>167</v>
          </cell>
          <cell r="Y3932">
            <v>671785</v>
          </cell>
        </row>
        <row r="3933">
          <cell r="A3933" t="str">
            <v>Energia Consumo propio [MWh]</v>
          </cell>
          <cell r="D3933">
            <v>2007</v>
          </cell>
          <cell r="G3933">
            <v>25</v>
          </cell>
          <cell r="Y3933">
            <v>8293</v>
          </cell>
        </row>
        <row r="3934">
          <cell r="A3934" t="str">
            <v>Pérdidas de energía [MWh]</v>
          </cell>
          <cell r="D3934">
            <v>2007</v>
          </cell>
          <cell r="G3934">
            <v>25</v>
          </cell>
          <cell r="Y3934">
            <v>141354</v>
          </cell>
        </row>
        <row r="3935">
          <cell r="A3935" t="str">
            <v>Energia de ingreso [MWh]</v>
          </cell>
          <cell r="D3935">
            <v>2007</v>
          </cell>
          <cell r="G3935">
            <v>25</v>
          </cell>
          <cell r="Y3935">
            <v>3167771</v>
          </cell>
        </row>
        <row r="3936">
          <cell r="A3936" t="str">
            <v>Energia Consumo propio [MWh]</v>
          </cell>
          <cell r="D3936">
            <v>2007</v>
          </cell>
          <cell r="G3936">
            <v>42</v>
          </cell>
          <cell r="Y3936">
            <v>12747</v>
          </cell>
        </row>
        <row r="3937">
          <cell r="A3937" t="str">
            <v>Pérdidas de energía [MWh]</v>
          </cell>
          <cell r="D3937">
            <v>2007</v>
          </cell>
          <cell r="G3937">
            <v>42</v>
          </cell>
          <cell r="Y3937">
            <v>1141195</v>
          </cell>
        </row>
        <row r="3938">
          <cell r="A3938" t="str">
            <v>Energia de ingreso [MWh]</v>
          </cell>
          <cell r="D3938">
            <v>2007</v>
          </cell>
          <cell r="G3938">
            <v>42</v>
          </cell>
          <cell r="Y3938">
            <v>19751661</v>
          </cell>
        </row>
        <row r="3939">
          <cell r="A3939" t="str">
            <v>Energia de ingreso [MWh]</v>
          </cell>
          <cell r="D3939">
            <v>2007</v>
          </cell>
          <cell r="G3939">
            <v>160</v>
          </cell>
          <cell r="Y3939">
            <v>3839309</v>
          </cell>
        </row>
        <row r="3940">
          <cell r="A3940" t="str">
            <v>Pérdidas de energía [MWh]</v>
          </cell>
          <cell r="D3940">
            <v>2007</v>
          </cell>
          <cell r="G3940">
            <v>129</v>
          </cell>
          <cell r="Y3940">
            <v>175606</v>
          </cell>
        </row>
        <row r="3941">
          <cell r="A3941" t="str">
            <v>Energia de ingreso [MWh]</v>
          </cell>
          <cell r="D3941">
            <v>2007</v>
          </cell>
          <cell r="G3941">
            <v>129</v>
          </cell>
          <cell r="Y3941">
            <v>14076085</v>
          </cell>
        </row>
        <row r="3942">
          <cell r="A3942" t="str">
            <v>Energia de ingreso [MWh]</v>
          </cell>
          <cell r="D3942">
            <v>2007</v>
          </cell>
          <cell r="G3942">
            <v>153</v>
          </cell>
          <cell r="Y3942">
            <v>1004407</v>
          </cell>
        </row>
        <row r="3943">
          <cell r="A3943" t="str">
            <v>Energia Consumo propio [MWh]</v>
          </cell>
          <cell r="D3943">
            <v>2007</v>
          </cell>
          <cell r="G3943">
            <v>133</v>
          </cell>
          <cell r="Y3943">
            <v>0</v>
          </cell>
        </row>
        <row r="3944">
          <cell r="A3944" t="str">
            <v>Pérdidas de energía [MWh]</v>
          </cell>
          <cell r="D3944">
            <v>2007</v>
          </cell>
          <cell r="G3944">
            <v>133</v>
          </cell>
          <cell r="Y3944">
            <v>4644001</v>
          </cell>
        </row>
        <row r="3945">
          <cell r="A3945" t="str">
            <v>Energia de ingreso [MWh]</v>
          </cell>
          <cell r="D3945">
            <v>2007</v>
          </cell>
          <cell r="G3945">
            <v>133</v>
          </cell>
          <cell r="Y3945">
            <v>92568160</v>
          </cell>
        </row>
        <row r="3946">
          <cell r="A3946" t="str">
            <v>Energia de ingreso [MWh]</v>
          </cell>
          <cell r="D3946">
            <v>2007</v>
          </cell>
          <cell r="G3946">
            <v>107</v>
          </cell>
          <cell r="Y3946">
            <v>6726812</v>
          </cell>
        </row>
        <row r="3947">
          <cell r="A3947" t="str">
            <v>Energia Consumo propio [MWh]</v>
          </cell>
          <cell r="D3947">
            <v>2007</v>
          </cell>
          <cell r="G3947">
            <v>107</v>
          </cell>
          <cell r="Y3947">
            <v>10021</v>
          </cell>
        </row>
        <row r="3948">
          <cell r="A3948" t="str">
            <v>Pérdidas de energía [MWh]</v>
          </cell>
          <cell r="D3948">
            <v>2007</v>
          </cell>
          <cell r="G3948">
            <v>107</v>
          </cell>
          <cell r="Y3948">
            <v>-21270</v>
          </cell>
        </row>
        <row r="3949">
          <cell r="A3949" t="str">
            <v>Energia suministrada sin costo [MWh]</v>
          </cell>
          <cell r="D3949">
            <v>2007</v>
          </cell>
          <cell r="G3949">
            <v>30</v>
          </cell>
          <cell r="Y3949">
            <v>-2313954</v>
          </cell>
        </row>
        <row r="3950">
          <cell r="A3950" t="str">
            <v>Energia Consumo propio [MWh]</v>
          </cell>
          <cell r="D3950">
            <v>2007</v>
          </cell>
          <cell r="G3950">
            <v>30</v>
          </cell>
          <cell r="Y3950">
            <v>30130</v>
          </cell>
        </row>
        <row r="3951">
          <cell r="A3951" t="str">
            <v>Pérdidas de energía [MWh]</v>
          </cell>
          <cell r="D3951">
            <v>2007</v>
          </cell>
          <cell r="G3951">
            <v>30</v>
          </cell>
          <cell r="Y3951">
            <v>856582</v>
          </cell>
        </row>
        <row r="3952">
          <cell r="A3952" t="str">
            <v>Energia de ingreso [MWh]</v>
          </cell>
          <cell r="D3952">
            <v>2007</v>
          </cell>
          <cell r="G3952">
            <v>30</v>
          </cell>
          <cell r="Y3952">
            <v>21095360</v>
          </cell>
        </row>
        <row r="3953">
          <cell r="A3953" t="str">
            <v>Energia de ingreso [MWh]</v>
          </cell>
          <cell r="D3953">
            <v>2007</v>
          </cell>
          <cell r="G3953">
            <v>77</v>
          </cell>
          <cell r="Y3953">
            <v>24907868</v>
          </cell>
        </row>
        <row r="3954">
          <cell r="A3954" t="str">
            <v>Energia suministrada sin costo [MWh]</v>
          </cell>
          <cell r="D3954">
            <v>2007</v>
          </cell>
          <cell r="G3954">
            <v>77</v>
          </cell>
          <cell r="Y3954">
            <v>-4356109</v>
          </cell>
        </row>
        <row r="3955">
          <cell r="A3955" t="str">
            <v>Energia Consumo propio [MWh]</v>
          </cell>
          <cell r="D3955">
            <v>2007</v>
          </cell>
          <cell r="G3955">
            <v>77</v>
          </cell>
          <cell r="Y3955">
            <v>41851</v>
          </cell>
        </row>
        <row r="3956">
          <cell r="A3956" t="str">
            <v>Pérdidas de energía [MWh]</v>
          </cell>
          <cell r="D3956">
            <v>2007</v>
          </cell>
          <cell r="G3956">
            <v>77</v>
          </cell>
          <cell r="Y3956">
            <v>1959196</v>
          </cell>
        </row>
        <row r="3957">
          <cell r="A3957" t="str">
            <v>Energia Consumo propio [MWh]</v>
          </cell>
          <cell r="D3957">
            <v>2007</v>
          </cell>
          <cell r="G3957">
            <v>96</v>
          </cell>
          <cell r="Y3957">
            <v>13259</v>
          </cell>
        </row>
        <row r="3958">
          <cell r="A3958" t="str">
            <v>Pérdidas de energía [MWh]</v>
          </cell>
          <cell r="D3958">
            <v>2007</v>
          </cell>
          <cell r="G3958">
            <v>96</v>
          </cell>
          <cell r="Y3958">
            <v>810886</v>
          </cell>
        </row>
        <row r="3959">
          <cell r="A3959" t="str">
            <v>Energia de ingreso [MWh]</v>
          </cell>
          <cell r="D3959">
            <v>2007</v>
          </cell>
          <cell r="G3959">
            <v>96</v>
          </cell>
          <cell r="Y3959">
            <v>17278966</v>
          </cell>
        </row>
        <row r="3960">
          <cell r="A3960" t="str">
            <v>Energia suministrada sin costo [MWh]</v>
          </cell>
          <cell r="D3960">
            <v>2007</v>
          </cell>
          <cell r="G3960">
            <v>126</v>
          </cell>
          <cell r="Y3960">
            <v>-4696857</v>
          </cell>
        </row>
        <row r="3961">
          <cell r="A3961" t="str">
            <v>Energia Consumo propio [MWh]</v>
          </cell>
          <cell r="D3961">
            <v>2007</v>
          </cell>
          <cell r="G3961">
            <v>126</v>
          </cell>
          <cell r="Y3961">
            <v>37763</v>
          </cell>
        </row>
        <row r="3962">
          <cell r="A3962" t="str">
            <v>Pérdidas de energía [MWh]</v>
          </cell>
          <cell r="D3962">
            <v>2007</v>
          </cell>
          <cell r="G3962">
            <v>126</v>
          </cell>
          <cell r="Y3962">
            <v>991861</v>
          </cell>
        </row>
        <row r="3963">
          <cell r="A3963" t="str">
            <v>Energia de ingreso [MWh]</v>
          </cell>
          <cell r="D3963">
            <v>2007</v>
          </cell>
          <cell r="G3963">
            <v>126</v>
          </cell>
          <cell r="Y3963">
            <v>25018847</v>
          </cell>
        </row>
        <row r="3964">
          <cell r="A3964" t="str">
            <v>Energia suministrada sin costo [MWh]</v>
          </cell>
          <cell r="D3964">
            <v>2007</v>
          </cell>
          <cell r="G3964">
            <v>136</v>
          </cell>
          <cell r="Y3964">
            <v>-406334</v>
          </cell>
        </row>
        <row r="3965">
          <cell r="A3965" t="str">
            <v>Energia Consumo propio [MWh]</v>
          </cell>
          <cell r="D3965">
            <v>2007</v>
          </cell>
          <cell r="G3965">
            <v>136</v>
          </cell>
          <cell r="Y3965">
            <v>4969</v>
          </cell>
        </row>
        <row r="3966">
          <cell r="A3966" t="str">
            <v>Pérdidas de energía [MWh]</v>
          </cell>
          <cell r="D3966">
            <v>2007</v>
          </cell>
          <cell r="G3966">
            <v>136</v>
          </cell>
          <cell r="Y3966">
            <v>1045643</v>
          </cell>
        </row>
        <row r="3967">
          <cell r="A3967" t="str">
            <v>Energia de ingreso [MWh]</v>
          </cell>
          <cell r="D3967">
            <v>2007</v>
          </cell>
          <cell r="G3967">
            <v>136</v>
          </cell>
          <cell r="Y3967">
            <v>17949696</v>
          </cell>
        </row>
        <row r="3968">
          <cell r="A3968" t="str">
            <v>Energia suministrada sin costo [MWh]</v>
          </cell>
          <cell r="D3968">
            <v>2007</v>
          </cell>
          <cell r="G3968">
            <v>137</v>
          </cell>
          <cell r="Y3968">
            <v>-2194563</v>
          </cell>
        </row>
        <row r="3969">
          <cell r="A3969" t="str">
            <v>Energia Consumo propio [MWh]</v>
          </cell>
          <cell r="D3969">
            <v>2007</v>
          </cell>
          <cell r="G3969">
            <v>137</v>
          </cell>
          <cell r="Y3969">
            <v>2179</v>
          </cell>
        </row>
        <row r="3970">
          <cell r="A3970" t="str">
            <v>Pérdidas de energía [MWh]</v>
          </cell>
          <cell r="D3970">
            <v>2007</v>
          </cell>
          <cell r="G3970">
            <v>137</v>
          </cell>
          <cell r="Y3970">
            <v>120178</v>
          </cell>
        </row>
        <row r="3971">
          <cell r="A3971" t="str">
            <v>Energia de ingreso [MWh]</v>
          </cell>
          <cell r="D3971">
            <v>2007</v>
          </cell>
          <cell r="G3971">
            <v>137</v>
          </cell>
          <cell r="Y3971">
            <v>2668932</v>
          </cell>
        </row>
        <row r="3972">
          <cell r="A3972" t="str">
            <v>Energia suministrada sin costo [MWh]</v>
          </cell>
          <cell r="D3972">
            <v>2007</v>
          </cell>
          <cell r="G3972">
            <v>175</v>
          </cell>
          <cell r="Y3972">
            <v>-1461270</v>
          </cell>
        </row>
        <row r="3973">
          <cell r="A3973" t="str">
            <v>Energia Consumo propio [MWh]</v>
          </cell>
          <cell r="D3973">
            <v>2007</v>
          </cell>
          <cell r="G3973">
            <v>175</v>
          </cell>
          <cell r="Y3973">
            <v>48800</v>
          </cell>
        </row>
        <row r="3974">
          <cell r="A3974" t="str">
            <v>Pérdidas de energía [MWh]</v>
          </cell>
          <cell r="D3974">
            <v>2007</v>
          </cell>
          <cell r="G3974">
            <v>175</v>
          </cell>
          <cell r="Y3974">
            <v>287520</v>
          </cell>
        </row>
        <row r="3975">
          <cell r="A3975" t="str">
            <v>Energia de ingreso [MWh]</v>
          </cell>
          <cell r="D3975">
            <v>2007</v>
          </cell>
          <cell r="G3975">
            <v>175</v>
          </cell>
          <cell r="Y3975">
            <v>13001166</v>
          </cell>
        </row>
        <row r="3976">
          <cell r="A3976" t="str">
            <v>Energia Consumo propio [MWh]</v>
          </cell>
          <cell r="D3976">
            <v>2007</v>
          </cell>
          <cell r="G3976">
            <v>281</v>
          </cell>
          <cell r="Y3976">
            <v>29773</v>
          </cell>
        </row>
        <row r="3977">
          <cell r="A3977" t="str">
            <v>Energia de ingreso [MWh]</v>
          </cell>
          <cell r="D3977">
            <v>2007</v>
          </cell>
          <cell r="G3977">
            <v>281</v>
          </cell>
          <cell r="Y3977">
            <v>19490313</v>
          </cell>
        </row>
        <row r="3978">
          <cell r="A3978" t="str">
            <v>Pérdidas de energía [MWh]</v>
          </cell>
          <cell r="D3978">
            <v>2007</v>
          </cell>
          <cell r="G3978">
            <v>281</v>
          </cell>
          <cell r="Y3978">
            <v>655578</v>
          </cell>
        </row>
        <row r="3979">
          <cell r="A3979" t="str">
            <v>Energia Consumo propio [MWh]</v>
          </cell>
          <cell r="D3979">
            <v>2007</v>
          </cell>
          <cell r="G3979">
            <v>41</v>
          </cell>
          <cell r="Y3979">
            <v>16932</v>
          </cell>
        </row>
        <row r="3980">
          <cell r="A3980" t="str">
            <v>Pérdidas de energía [MWh]</v>
          </cell>
          <cell r="D3980">
            <v>2007</v>
          </cell>
          <cell r="G3980">
            <v>41</v>
          </cell>
          <cell r="Y3980">
            <v>2885026</v>
          </cell>
        </row>
        <row r="3981">
          <cell r="A3981" t="str">
            <v>Energia de ingreso [MWh]</v>
          </cell>
          <cell r="D3981">
            <v>2007</v>
          </cell>
          <cell r="G3981">
            <v>41</v>
          </cell>
          <cell r="Y3981">
            <v>41700856</v>
          </cell>
        </row>
        <row r="3982">
          <cell r="A3982" t="str">
            <v>Energia Consumo propio [MWh]</v>
          </cell>
          <cell r="D3982">
            <v>2007</v>
          </cell>
          <cell r="G3982">
            <v>187</v>
          </cell>
          <cell r="Y3982">
            <v>12302</v>
          </cell>
        </row>
        <row r="3983">
          <cell r="A3983" t="str">
            <v>Energia de ingreso [MWh]</v>
          </cell>
          <cell r="D3983">
            <v>2007</v>
          </cell>
          <cell r="G3983">
            <v>187</v>
          </cell>
          <cell r="Y3983">
            <v>12090568</v>
          </cell>
        </row>
        <row r="3984">
          <cell r="A3984" t="str">
            <v>Pérdidas de energía [MWh]</v>
          </cell>
          <cell r="D3984">
            <v>2007</v>
          </cell>
          <cell r="G3984">
            <v>187</v>
          </cell>
          <cell r="Y3984">
            <v>617437</v>
          </cell>
        </row>
        <row r="3985">
          <cell r="A3985" t="str">
            <v>Energia de ingreso [MWh]</v>
          </cell>
          <cell r="D3985">
            <v>2007</v>
          </cell>
          <cell r="G3985">
            <v>230</v>
          </cell>
          <cell r="Y3985">
            <v>1711538</v>
          </cell>
        </row>
        <row r="3986">
          <cell r="A3986" t="str">
            <v>Energia de ingreso [MWh]</v>
          </cell>
          <cell r="D3986">
            <v>2007</v>
          </cell>
          <cell r="G3986">
            <v>1</v>
          </cell>
          <cell r="Y3986">
            <v>9027362</v>
          </cell>
        </row>
        <row r="3987">
          <cell r="A3987" t="str">
            <v>Pérdidas de energía [MWh]</v>
          </cell>
          <cell r="D3987">
            <v>2007</v>
          </cell>
          <cell r="G3987">
            <v>24</v>
          </cell>
          <cell r="Y3987">
            <v>6617</v>
          </cell>
        </row>
        <row r="3988">
          <cell r="A3988" t="str">
            <v>Energia de ingreso [MWh]</v>
          </cell>
          <cell r="D3988">
            <v>2007</v>
          </cell>
          <cell r="G3988">
            <v>24</v>
          </cell>
          <cell r="Y3988">
            <v>127919</v>
          </cell>
        </row>
        <row r="3989">
          <cell r="A3989" t="str">
            <v>Energia suministrada sin costo [MWh]</v>
          </cell>
          <cell r="D3989">
            <v>2007</v>
          </cell>
          <cell r="G3989">
            <v>6</v>
          </cell>
          <cell r="Y3989">
            <v>937</v>
          </cell>
        </row>
        <row r="3990">
          <cell r="A3990" t="str">
            <v>Pérdidas de energía [MWh]</v>
          </cell>
          <cell r="D3990">
            <v>2007</v>
          </cell>
          <cell r="G3990">
            <v>6</v>
          </cell>
          <cell r="Y3990">
            <v>3027352</v>
          </cell>
        </row>
        <row r="3991">
          <cell r="A3991" t="str">
            <v>Energia de ingreso [MWh]</v>
          </cell>
          <cell r="D3991">
            <v>2007</v>
          </cell>
          <cell r="G3991">
            <v>6</v>
          </cell>
          <cell r="Y3991">
            <v>57434115</v>
          </cell>
        </row>
        <row r="3992">
          <cell r="A3992" t="str">
            <v>Pérdidas de energía [MWh]</v>
          </cell>
          <cell r="D3992">
            <v>2007</v>
          </cell>
          <cell r="G3992">
            <v>31</v>
          </cell>
          <cell r="Y3992">
            <v>1435031</v>
          </cell>
        </row>
        <row r="3993">
          <cell r="A3993" t="str">
            <v>Energia de ingreso [MWh]</v>
          </cell>
          <cell r="D3993">
            <v>2007</v>
          </cell>
          <cell r="G3993">
            <v>31</v>
          </cell>
          <cell r="Y3993">
            <v>34140902</v>
          </cell>
        </row>
        <row r="3994">
          <cell r="A3994" t="str">
            <v>Pérdidas de energía [MWh]</v>
          </cell>
          <cell r="D3994">
            <v>2007</v>
          </cell>
          <cell r="G3994">
            <v>73</v>
          </cell>
          <cell r="Y3994">
            <v>1847533</v>
          </cell>
        </row>
        <row r="3995">
          <cell r="A3995" t="str">
            <v>Energia de ingreso [MWh]</v>
          </cell>
          <cell r="D3995">
            <v>2007</v>
          </cell>
          <cell r="G3995">
            <v>73</v>
          </cell>
          <cell r="Y3995">
            <v>45892937</v>
          </cell>
        </row>
        <row r="3996">
          <cell r="A3996" t="str">
            <v>Energia suministrada sin costo [MWh]</v>
          </cell>
          <cell r="D3996">
            <v>2007</v>
          </cell>
          <cell r="G3996">
            <v>73</v>
          </cell>
          <cell r="Y3996">
            <v>58</v>
          </cell>
        </row>
        <row r="3997">
          <cell r="A3997" t="str">
            <v>Pérdidas de energía [MWh]</v>
          </cell>
          <cell r="D3997">
            <v>2007</v>
          </cell>
          <cell r="G3997">
            <v>81</v>
          </cell>
          <cell r="Y3997">
            <v>723349</v>
          </cell>
        </row>
        <row r="3998">
          <cell r="A3998" t="str">
            <v>Energia de ingreso [MWh]</v>
          </cell>
          <cell r="D3998">
            <v>2007</v>
          </cell>
          <cell r="G3998">
            <v>81</v>
          </cell>
          <cell r="Y3998">
            <v>13143491</v>
          </cell>
        </row>
        <row r="3999">
          <cell r="A3999" t="str">
            <v>Pérdidas de energía [MWh]</v>
          </cell>
          <cell r="D3999">
            <v>2007</v>
          </cell>
          <cell r="G3999">
            <v>83</v>
          </cell>
          <cell r="Y3999">
            <v>47619</v>
          </cell>
        </row>
        <row r="4000">
          <cell r="A4000" t="str">
            <v>Energia de ingreso [MWh]</v>
          </cell>
          <cell r="D4000">
            <v>2007</v>
          </cell>
          <cell r="G4000">
            <v>83</v>
          </cell>
          <cell r="Y4000">
            <v>2233441</v>
          </cell>
        </row>
        <row r="4001">
          <cell r="A4001" t="str">
            <v>Energia de ingreso [MWh]</v>
          </cell>
          <cell r="D4001">
            <v>2007</v>
          </cell>
          <cell r="G4001">
            <v>127</v>
          </cell>
          <cell r="Y4001">
            <v>62766727</v>
          </cell>
        </row>
        <row r="4002">
          <cell r="A4002" t="str">
            <v>Energia suministrada sin costo [MWh]</v>
          </cell>
          <cell r="D4002">
            <v>2007</v>
          </cell>
          <cell r="G4002">
            <v>127</v>
          </cell>
          <cell r="Y4002">
            <v>1051</v>
          </cell>
        </row>
        <row r="4003">
          <cell r="A4003" t="str">
            <v>Pérdidas de energía [MWh]</v>
          </cell>
          <cell r="D4003">
            <v>2007</v>
          </cell>
          <cell r="G4003">
            <v>127</v>
          </cell>
          <cell r="Y4003">
            <v>2869883</v>
          </cell>
        </row>
        <row r="4004">
          <cell r="A4004" t="str">
            <v>Energia Consumo propio [MWh]</v>
          </cell>
          <cell r="D4004">
            <v>2007</v>
          </cell>
          <cell r="G4004">
            <v>148</v>
          </cell>
          <cell r="Y4004">
            <v>21239</v>
          </cell>
        </row>
        <row r="4005">
          <cell r="A4005" t="str">
            <v>Pérdidas de energía [MWh]</v>
          </cell>
          <cell r="D4005">
            <v>2007</v>
          </cell>
          <cell r="G4005">
            <v>148</v>
          </cell>
          <cell r="Y4005">
            <v>1178717</v>
          </cell>
        </row>
        <row r="4006">
          <cell r="A4006" t="str">
            <v>Energia de ingreso [MWh]</v>
          </cell>
          <cell r="D4006">
            <v>2007</v>
          </cell>
          <cell r="G4006">
            <v>148</v>
          </cell>
          <cell r="Y4006">
            <v>20726411</v>
          </cell>
        </row>
        <row r="4007">
          <cell r="A4007" t="str">
            <v>Energia Consumo propio [MWh]</v>
          </cell>
          <cell r="D4007">
            <v>2007</v>
          </cell>
          <cell r="G4007">
            <v>164</v>
          </cell>
          <cell r="Y4007">
            <v>61724</v>
          </cell>
        </row>
        <row r="4008">
          <cell r="A4008" t="str">
            <v>Pérdidas de energía [MWh]</v>
          </cell>
          <cell r="D4008">
            <v>2007</v>
          </cell>
          <cell r="G4008">
            <v>164</v>
          </cell>
          <cell r="Y4008">
            <v>904724</v>
          </cell>
        </row>
        <row r="4009">
          <cell r="A4009" t="str">
            <v>Energia de ingreso [MWh]</v>
          </cell>
          <cell r="D4009">
            <v>2007</v>
          </cell>
          <cell r="G4009">
            <v>164</v>
          </cell>
          <cell r="Y4009">
            <v>25661962</v>
          </cell>
        </row>
        <row r="4010">
          <cell r="A4010" t="str">
            <v>Energia Consumo propio [MWh]</v>
          </cell>
          <cell r="D4010">
            <v>2007</v>
          </cell>
          <cell r="G4010">
            <v>3</v>
          </cell>
          <cell r="Y4010">
            <v>3290</v>
          </cell>
        </row>
        <row r="4011">
          <cell r="A4011" t="str">
            <v>Pérdidas de energía [MWh]</v>
          </cell>
          <cell r="D4011">
            <v>2007</v>
          </cell>
          <cell r="G4011">
            <v>3</v>
          </cell>
          <cell r="Y4011">
            <v>17909</v>
          </cell>
        </row>
        <row r="4012">
          <cell r="A4012" t="str">
            <v>Energia de ingreso [MWh]</v>
          </cell>
          <cell r="D4012">
            <v>2007</v>
          </cell>
          <cell r="G4012">
            <v>3</v>
          </cell>
          <cell r="Y4012">
            <v>365960</v>
          </cell>
        </row>
        <row r="4013">
          <cell r="A4013" t="str">
            <v>Energia Consumo propio [MWh]</v>
          </cell>
          <cell r="D4013">
            <v>2007</v>
          </cell>
          <cell r="G4013">
            <v>150</v>
          </cell>
          <cell r="Y4013">
            <v>24936</v>
          </cell>
        </row>
        <row r="4014">
          <cell r="A4014" t="str">
            <v>Pérdidas de energía [MWh]</v>
          </cell>
          <cell r="D4014">
            <v>2007</v>
          </cell>
          <cell r="G4014">
            <v>150</v>
          </cell>
          <cell r="Y4014">
            <v>1538039</v>
          </cell>
        </row>
        <row r="4015">
          <cell r="A4015" t="str">
            <v>Energia de ingreso [MWh]</v>
          </cell>
          <cell r="D4015">
            <v>2007</v>
          </cell>
          <cell r="G4015">
            <v>150</v>
          </cell>
          <cell r="Y4015">
            <v>27619882</v>
          </cell>
        </row>
        <row r="4016">
          <cell r="A4016" t="str">
            <v>Energia Consumo propio [MWh]</v>
          </cell>
          <cell r="D4016">
            <v>2007</v>
          </cell>
          <cell r="G4016">
            <v>211</v>
          </cell>
          <cell r="Y4016">
            <v>91</v>
          </cell>
        </row>
        <row r="4017">
          <cell r="A4017" t="str">
            <v>Energia de ingreso [MWh]</v>
          </cell>
          <cell r="D4017">
            <v>2007</v>
          </cell>
          <cell r="G4017">
            <v>211</v>
          </cell>
          <cell r="Y4017">
            <v>2868</v>
          </cell>
        </row>
        <row r="4018">
          <cell r="A4018" t="str">
            <v>Energia Consumo propio [MWh]</v>
          </cell>
          <cell r="D4018">
            <v>2007</v>
          </cell>
          <cell r="G4018">
            <v>27</v>
          </cell>
          <cell r="Y4018">
            <v>18600</v>
          </cell>
        </row>
        <row r="4019">
          <cell r="A4019" t="str">
            <v>Pérdidas de energía [MWh]</v>
          </cell>
          <cell r="D4019">
            <v>2007</v>
          </cell>
          <cell r="G4019">
            <v>27</v>
          </cell>
          <cell r="Y4019">
            <v>632548</v>
          </cell>
        </row>
        <row r="4020">
          <cell r="A4020" t="str">
            <v>Energia de ingreso [MWh]</v>
          </cell>
          <cell r="D4020">
            <v>2007</v>
          </cell>
          <cell r="G4020">
            <v>27</v>
          </cell>
          <cell r="Y4020">
            <v>38724623</v>
          </cell>
        </row>
        <row r="4021">
          <cell r="A4021" t="str">
            <v>Energia Consumo propio [MWh]</v>
          </cell>
          <cell r="D4021">
            <v>2007</v>
          </cell>
          <cell r="G4021">
            <v>178</v>
          </cell>
          <cell r="Y4021">
            <v>662</v>
          </cell>
        </row>
        <row r="4022">
          <cell r="A4022" t="str">
            <v>Pérdidas de energía [MWh]</v>
          </cell>
          <cell r="D4022">
            <v>2007</v>
          </cell>
          <cell r="G4022">
            <v>178</v>
          </cell>
          <cell r="Y4022">
            <v>214783</v>
          </cell>
        </row>
        <row r="4023">
          <cell r="A4023" t="str">
            <v>Energia de ingreso [MWh]</v>
          </cell>
          <cell r="D4023">
            <v>2007</v>
          </cell>
          <cell r="G4023">
            <v>178</v>
          </cell>
          <cell r="Y4023">
            <v>4900442</v>
          </cell>
        </row>
        <row r="4024">
          <cell r="A4024" t="str">
            <v>Energia Consumo propio [MWh]</v>
          </cell>
          <cell r="D4024">
            <v>2007</v>
          </cell>
          <cell r="G4024">
            <v>45</v>
          </cell>
          <cell r="Y4024">
            <v>201965</v>
          </cell>
        </row>
        <row r="4025">
          <cell r="A4025" t="str">
            <v>Pérdidas de energía [MWh]</v>
          </cell>
          <cell r="D4025">
            <v>2007</v>
          </cell>
          <cell r="G4025">
            <v>45</v>
          </cell>
          <cell r="Y4025">
            <v>5268830</v>
          </cell>
        </row>
        <row r="4026">
          <cell r="A4026" t="str">
            <v>Energia de ingreso [MWh]</v>
          </cell>
          <cell r="D4026">
            <v>2007</v>
          </cell>
          <cell r="G4026">
            <v>45</v>
          </cell>
          <cell r="Y4026">
            <v>92074494</v>
          </cell>
        </row>
        <row r="4027">
          <cell r="A4027" t="str">
            <v>Energia de ingreso [MWh]</v>
          </cell>
          <cell r="D4027">
            <v>2007</v>
          </cell>
          <cell r="G4027">
            <v>155</v>
          </cell>
          <cell r="Y4027">
            <v>11824997</v>
          </cell>
        </row>
        <row r="4028">
          <cell r="A4028" t="str">
            <v>Energia Consumo propio [MWh]</v>
          </cell>
          <cell r="D4028">
            <v>2007</v>
          </cell>
          <cell r="G4028">
            <v>155</v>
          </cell>
          <cell r="Y4028">
            <v>27298</v>
          </cell>
        </row>
        <row r="4029">
          <cell r="A4029" t="str">
            <v>Pérdidas de energía [MWh]</v>
          </cell>
          <cell r="D4029">
            <v>2007</v>
          </cell>
          <cell r="G4029">
            <v>155</v>
          </cell>
          <cell r="Y4029">
            <v>642616</v>
          </cell>
        </row>
        <row r="4030">
          <cell r="A4030" t="str">
            <v>Energia Consumo propio [MWh]</v>
          </cell>
          <cell r="D4030">
            <v>2007</v>
          </cell>
          <cell r="G4030">
            <v>48</v>
          </cell>
          <cell r="Y4030">
            <v>2165</v>
          </cell>
        </row>
        <row r="4031">
          <cell r="A4031" t="str">
            <v>Pérdidas de energía [MWh]</v>
          </cell>
          <cell r="D4031">
            <v>2007</v>
          </cell>
          <cell r="G4031">
            <v>48</v>
          </cell>
          <cell r="Y4031">
            <v>44449</v>
          </cell>
        </row>
        <row r="4032">
          <cell r="A4032" t="str">
            <v>Energia de ingreso [MWh]</v>
          </cell>
          <cell r="D4032">
            <v>2007</v>
          </cell>
          <cell r="G4032">
            <v>48</v>
          </cell>
          <cell r="Y4032">
            <v>916163</v>
          </cell>
        </row>
        <row r="4033">
          <cell r="A4033" t="str">
            <v>Energia Consumo propio [MWh]</v>
          </cell>
          <cell r="D4033">
            <v>2007</v>
          </cell>
          <cell r="G4033">
            <v>123</v>
          </cell>
          <cell r="Y4033">
            <v>845</v>
          </cell>
        </row>
        <row r="4034">
          <cell r="A4034" t="str">
            <v>Pérdidas de energía [MWh]</v>
          </cell>
          <cell r="D4034">
            <v>2007</v>
          </cell>
          <cell r="G4034">
            <v>123</v>
          </cell>
          <cell r="Y4034">
            <v>16134</v>
          </cell>
        </row>
        <row r="4035">
          <cell r="A4035" t="str">
            <v>Energia de ingreso [MWh]</v>
          </cell>
          <cell r="D4035">
            <v>2007</v>
          </cell>
          <cell r="G4035">
            <v>123</v>
          </cell>
          <cell r="Y4035">
            <v>195284</v>
          </cell>
        </row>
        <row r="4036">
          <cell r="A4036" t="str">
            <v>Energia Consumo propio [MWh]</v>
          </cell>
          <cell r="D4036">
            <v>2007</v>
          </cell>
          <cell r="G4036">
            <v>57</v>
          </cell>
          <cell r="Y4036">
            <v>102747</v>
          </cell>
        </row>
        <row r="4037">
          <cell r="A4037" t="str">
            <v>Pérdidas de energía [MWh]</v>
          </cell>
          <cell r="D4037">
            <v>2007</v>
          </cell>
          <cell r="G4037">
            <v>57</v>
          </cell>
          <cell r="Y4037">
            <v>4875940</v>
          </cell>
        </row>
        <row r="4038">
          <cell r="A4038" t="str">
            <v>Energia de ingreso [MWh]</v>
          </cell>
          <cell r="D4038">
            <v>2007</v>
          </cell>
          <cell r="G4038">
            <v>57</v>
          </cell>
          <cell r="Y4038">
            <v>106832864</v>
          </cell>
        </row>
        <row r="4039">
          <cell r="A4039" t="str">
            <v>Energia de ingreso [MWh]</v>
          </cell>
          <cell r="D4039">
            <v>2007</v>
          </cell>
          <cell r="G4039">
            <v>275</v>
          </cell>
          <cell r="Y4039">
            <v>0</v>
          </cell>
        </row>
        <row r="4040">
          <cell r="A4040" t="str">
            <v>Energia Consumo propio [MWh]</v>
          </cell>
          <cell r="D4040">
            <v>2007</v>
          </cell>
          <cell r="G4040">
            <v>115</v>
          </cell>
          <cell r="Y4040">
            <v>17118</v>
          </cell>
        </row>
        <row r="4041">
          <cell r="A4041" t="str">
            <v>Pérdidas de energía [MWh]</v>
          </cell>
          <cell r="D4041">
            <v>2007</v>
          </cell>
          <cell r="G4041">
            <v>115</v>
          </cell>
          <cell r="Y4041">
            <v>826238</v>
          </cell>
        </row>
        <row r="4042">
          <cell r="A4042" t="str">
            <v>Energia de ingreso [MWh]</v>
          </cell>
          <cell r="D4042">
            <v>2007</v>
          </cell>
          <cell r="G4042">
            <v>115</v>
          </cell>
          <cell r="Y4042">
            <v>17675362</v>
          </cell>
        </row>
        <row r="4043">
          <cell r="A4043" t="str">
            <v>Pérdidas de energía [MWh]</v>
          </cell>
          <cell r="D4043">
            <v>2007</v>
          </cell>
          <cell r="G4043">
            <v>71</v>
          </cell>
          <cell r="Y4043">
            <v>504694</v>
          </cell>
        </row>
        <row r="4044">
          <cell r="A4044" t="str">
            <v>Energia de ingreso [MWh]</v>
          </cell>
          <cell r="D4044">
            <v>2007</v>
          </cell>
          <cell r="G4044">
            <v>71</v>
          </cell>
          <cell r="Y4044">
            <v>18999933</v>
          </cell>
        </row>
        <row r="4045">
          <cell r="A4045" t="str">
            <v>Energia de ingreso [MWh]</v>
          </cell>
          <cell r="D4045">
            <v>2007</v>
          </cell>
          <cell r="G4045">
            <v>49</v>
          </cell>
          <cell r="Y4045">
            <v>10728701</v>
          </cell>
        </row>
        <row r="4046">
          <cell r="A4046" t="str">
            <v>Energia Consumo propio [MWh]</v>
          </cell>
          <cell r="D4046">
            <v>2007</v>
          </cell>
          <cell r="G4046">
            <v>49</v>
          </cell>
          <cell r="Y4046">
            <v>10881</v>
          </cell>
        </row>
        <row r="4047">
          <cell r="A4047" t="str">
            <v>Pérdidas de energía [MWh]</v>
          </cell>
          <cell r="D4047">
            <v>2007</v>
          </cell>
          <cell r="G4047">
            <v>49</v>
          </cell>
          <cell r="Y4047">
            <v>607020</v>
          </cell>
        </row>
        <row r="4048">
          <cell r="A4048" t="str">
            <v>Energia de ingreso [MWh]</v>
          </cell>
          <cell r="D4048">
            <v>2007</v>
          </cell>
          <cell r="G4048">
            <v>120</v>
          </cell>
          <cell r="Y4048">
            <v>51333708</v>
          </cell>
        </row>
        <row r="4049">
          <cell r="A4049" t="str">
            <v>Energia Consumo propio [MWh]</v>
          </cell>
          <cell r="D4049">
            <v>2007</v>
          </cell>
          <cell r="G4049">
            <v>120</v>
          </cell>
          <cell r="Y4049">
            <v>38257</v>
          </cell>
        </row>
        <row r="4050">
          <cell r="A4050" t="str">
            <v>Pérdidas de energía [MWh]</v>
          </cell>
          <cell r="D4050">
            <v>2007</v>
          </cell>
          <cell r="G4050">
            <v>120</v>
          </cell>
          <cell r="Y4050">
            <v>988232</v>
          </cell>
        </row>
        <row r="4051">
          <cell r="A4051" t="str">
            <v>Energia suministrada sin costo [MWh]</v>
          </cell>
          <cell r="D4051">
            <v>2007</v>
          </cell>
          <cell r="G4051">
            <v>145</v>
          </cell>
          <cell r="Y4051">
            <v>40122</v>
          </cell>
        </row>
        <row r="4052">
          <cell r="A4052" t="str">
            <v>Energia Consumo propio [MWh]</v>
          </cell>
          <cell r="D4052">
            <v>2007</v>
          </cell>
          <cell r="G4052">
            <v>145</v>
          </cell>
          <cell r="Y4052">
            <v>1613628</v>
          </cell>
        </row>
        <row r="4053">
          <cell r="A4053" t="str">
            <v>Energia de ingreso [MWh]</v>
          </cell>
          <cell r="D4053">
            <v>2007</v>
          </cell>
          <cell r="G4053">
            <v>145</v>
          </cell>
          <cell r="Y4053">
            <v>41262624</v>
          </cell>
        </row>
        <row r="4054">
          <cell r="A4054" t="str">
            <v>Pérdidas de energía [MWh]</v>
          </cell>
          <cell r="D4054">
            <v>2007</v>
          </cell>
          <cell r="G4054">
            <v>21</v>
          </cell>
          <cell r="Y4054">
            <v>162804</v>
          </cell>
        </row>
        <row r="4055">
          <cell r="A4055" t="str">
            <v>Energia de ingreso [MWh]</v>
          </cell>
          <cell r="D4055">
            <v>2007</v>
          </cell>
          <cell r="G4055">
            <v>21</v>
          </cell>
          <cell r="Y4055">
            <v>12921031</v>
          </cell>
        </row>
        <row r="4056">
          <cell r="A4056" t="str">
            <v>Energia Consumo propio [MWh]</v>
          </cell>
          <cell r="D4056">
            <v>2007</v>
          </cell>
          <cell r="G4056">
            <v>121</v>
          </cell>
          <cell r="Y4056">
            <v>8359</v>
          </cell>
        </row>
        <row r="4057">
          <cell r="A4057" t="str">
            <v>Pérdidas de energía [MWh]</v>
          </cell>
          <cell r="D4057">
            <v>2007</v>
          </cell>
          <cell r="G4057">
            <v>121</v>
          </cell>
          <cell r="Y4057">
            <v>765675</v>
          </cell>
        </row>
        <row r="4058">
          <cell r="A4058" t="str">
            <v>Energia de ingreso [MWh]</v>
          </cell>
          <cell r="D4058">
            <v>2007</v>
          </cell>
          <cell r="G4058">
            <v>121</v>
          </cell>
          <cell r="Y4058">
            <v>7717836</v>
          </cell>
        </row>
        <row r="4059">
          <cell r="A4059" t="str">
            <v>Pérdidas de energía [MWh]</v>
          </cell>
          <cell r="D4059">
            <v>2007</v>
          </cell>
          <cell r="G4059">
            <v>20</v>
          </cell>
          <cell r="Y4059">
            <v>224507</v>
          </cell>
        </row>
        <row r="4060">
          <cell r="A4060" t="str">
            <v>Energia de ingreso [MWh]</v>
          </cell>
          <cell r="D4060">
            <v>2007</v>
          </cell>
          <cell r="G4060">
            <v>20</v>
          </cell>
          <cell r="Y4060">
            <v>6619046</v>
          </cell>
        </row>
        <row r="4061">
          <cell r="A4061" t="str">
            <v>Pérdidas de energía [MWh]</v>
          </cell>
          <cell r="D4061">
            <v>2007</v>
          </cell>
          <cell r="G4061">
            <v>50</v>
          </cell>
          <cell r="Y4061">
            <v>87495</v>
          </cell>
        </row>
        <row r="4062">
          <cell r="A4062" t="str">
            <v>Energia de ingreso [MWh]</v>
          </cell>
          <cell r="D4062">
            <v>2007</v>
          </cell>
          <cell r="G4062">
            <v>50</v>
          </cell>
          <cell r="Y4062">
            <v>8673580</v>
          </cell>
        </row>
        <row r="4063">
          <cell r="A4063" t="str">
            <v>Energia de ingreso [MWh]</v>
          </cell>
          <cell r="D4063">
            <v>2007</v>
          </cell>
          <cell r="G4063">
            <v>147</v>
          </cell>
          <cell r="Y4063">
            <v>19670745</v>
          </cell>
        </row>
        <row r="4064">
          <cell r="A4064" t="str">
            <v>Energia Consumo propio [MWh]</v>
          </cell>
          <cell r="D4064">
            <v>2007</v>
          </cell>
          <cell r="G4064">
            <v>147</v>
          </cell>
          <cell r="Y4064">
            <v>27726</v>
          </cell>
        </row>
        <row r="4065">
          <cell r="A4065" t="str">
            <v>Pérdidas de energía [MWh]</v>
          </cell>
          <cell r="D4065">
            <v>2007</v>
          </cell>
          <cell r="G4065">
            <v>147</v>
          </cell>
          <cell r="Y4065">
            <v>432608</v>
          </cell>
        </row>
        <row r="4066">
          <cell r="A4066" t="str">
            <v>Energia suministrada sin costo [MWh]</v>
          </cell>
          <cell r="D4066">
            <v>2007</v>
          </cell>
          <cell r="G4066">
            <v>288</v>
          </cell>
          <cell r="Y4066">
            <v>0</v>
          </cell>
        </row>
        <row r="4067">
          <cell r="A4067" t="str">
            <v>Pérdidas de energía [MWh]</v>
          </cell>
          <cell r="D4067">
            <v>2007</v>
          </cell>
          <cell r="G4067">
            <v>288</v>
          </cell>
          <cell r="Y4067">
            <v>101082</v>
          </cell>
        </row>
        <row r="4068">
          <cell r="A4068" t="str">
            <v>Energia de ingreso [MWh]</v>
          </cell>
          <cell r="D4068">
            <v>2007</v>
          </cell>
          <cell r="G4068">
            <v>288</v>
          </cell>
          <cell r="Y4068">
            <v>1787909</v>
          </cell>
        </row>
        <row r="4069">
          <cell r="A4069" t="str">
            <v>Energia Consumo propio [MWh]</v>
          </cell>
          <cell r="D4069">
            <v>2007</v>
          </cell>
          <cell r="G4069">
            <v>288</v>
          </cell>
          <cell r="Y4069">
            <v>2447</v>
          </cell>
        </row>
        <row r="4070">
          <cell r="A4070" t="str">
            <v>Energia Consumo propio [MWh]</v>
          </cell>
          <cell r="D4070">
            <v>2007</v>
          </cell>
          <cell r="G4070">
            <v>161</v>
          </cell>
          <cell r="Y4070">
            <v>124919</v>
          </cell>
        </row>
        <row r="4071">
          <cell r="A4071" t="str">
            <v>Pérdidas de energía [MWh]</v>
          </cell>
          <cell r="D4071">
            <v>2007</v>
          </cell>
          <cell r="G4071">
            <v>161</v>
          </cell>
          <cell r="Y4071">
            <v>4682919</v>
          </cell>
        </row>
        <row r="4072">
          <cell r="A4072" t="str">
            <v>Energia de ingreso [MWh]</v>
          </cell>
          <cell r="D4072">
            <v>2007</v>
          </cell>
          <cell r="G4072">
            <v>161</v>
          </cell>
          <cell r="Y4072">
            <v>70436009</v>
          </cell>
        </row>
        <row r="4073">
          <cell r="A4073" t="str">
            <v>Energia Consumo propio [MWh]</v>
          </cell>
          <cell r="D4073">
            <v>2007</v>
          </cell>
          <cell r="G4073">
            <v>99</v>
          </cell>
          <cell r="Y4073">
            <v>18804</v>
          </cell>
        </row>
        <row r="4074">
          <cell r="A4074" t="str">
            <v>Pérdidas de energía [MWh]</v>
          </cell>
          <cell r="D4074">
            <v>2007</v>
          </cell>
          <cell r="G4074">
            <v>99</v>
          </cell>
          <cell r="Y4074">
            <v>515073</v>
          </cell>
        </row>
        <row r="4075">
          <cell r="A4075" t="str">
            <v>Energia de ingreso [MWh]</v>
          </cell>
          <cell r="D4075">
            <v>2007</v>
          </cell>
          <cell r="G4075">
            <v>99</v>
          </cell>
          <cell r="Y4075">
            <v>16657175</v>
          </cell>
        </row>
        <row r="4076">
          <cell r="A4076" t="str">
            <v>Energia de ingreso [MWh]</v>
          </cell>
          <cell r="D4076">
            <v>2007</v>
          </cell>
          <cell r="G4076">
            <v>294</v>
          </cell>
          <cell r="Y4076">
            <v>12176211</v>
          </cell>
        </row>
        <row r="4077">
          <cell r="A4077" t="str">
            <v>Energia de ingreso [MWh]</v>
          </cell>
          <cell r="D4077">
            <v>2007</v>
          </cell>
          <cell r="G4077">
            <v>312</v>
          </cell>
          <cell r="Y4077">
            <v>322000</v>
          </cell>
        </row>
        <row r="4078">
          <cell r="A4078" t="str">
            <v>Energia de ingreso [MWh]</v>
          </cell>
          <cell r="D4078">
            <v>2007</v>
          </cell>
          <cell r="G4078">
            <v>162</v>
          </cell>
          <cell r="Y4078">
            <v>5925261</v>
          </cell>
        </row>
        <row r="4079">
          <cell r="A4079" t="str">
            <v>Energia suministrada sin costo [MWh]</v>
          </cell>
          <cell r="D4079">
            <v>2007</v>
          </cell>
          <cell r="G4079">
            <v>2</v>
          </cell>
          <cell r="Y4079">
            <v>1914</v>
          </cell>
        </row>
        <row r="4080">
          <cell r="A4080" t="str">
            <v>Energia Consumo propio [MWh]</v>
          </cell>
          <cell r="D4080">
            <v>2007</v>
          </cell>
          <cell r="G4080">
            <v>2</v>
          </cell>
          <cell r="Y4080">
            <v>127588</v>
          </cell>
        </row>
        <row r="4081">
          <cell r="A4081" t="str">
            <v>Pérdidas de energía [MWh]</v>
          </cell>
          <cell r="D4081">
            <v>2007</v>
          </cell>
          <cell r="G4081">
            <v>2</v>
          </cell>
          <cell r="Y4081">
            <v>3653417</v>
          </cell>
        </row>
        <row r="4082">
          <cell r="A4082" t="str">
            <v>Energia de ingreso [MWh]</v>
          </cell>
          <cell r="D4082">
            <v>2007</v>
          </cell>
          <cell r="G4082">
            <v>2</v>
          </cell>
          <cell r="Y4082">
            <v>79347725</v>
          </cell>
        </row>
        <row r="4083">
          <cell r="A4083" t="str">
            <v>Energia Consumo propio [MWh]</v>
          </cell>
          <cell r="D4083">
            <v>2007</v>
          </cell>
          <cell r="G4083">
            <v>176</v>
          </cell>
          <cell r="Y4083">
            <v>10942</v>
          </cell>
        </row>
        <row r="4084">
          <cell r="A4084" t="str">
            <v>Pérdidas de energía [MWh]</v>
          </cell>
          <cell r="D4084">
            <v>2007</v>
          </cell>
          <cell r="G4084">
            <v>176</v>
          </cell>
          <cell r="Y4084">
            <v>910082</v>
          </cell>
        </row>
        <row r="4085">
          <cell r="A4085" t="str">
            <v>Energia de ingreso [MWh]</v>
          </cell>
          <cell r="D4085">
            <v>2007</v>
          </cell>
          <cell r="G4085">
            <v>176</v>
          </cell>
          <cell r="Y4085">
            <v>15604800</v>
          </cell>
        </row>
        <row r="4086">
          <cell r="A4086" t="str">
            <v>Energia suministrada sin costo [MWh]</v>
          </cell>
          <cell r="D4086">
            <v>2007</v>
          </cell>
          <cell r="G4086">
            <v>62</v>
          </cell>
          <cell r="Y4086">
            <v>11694</v>
          </cell>
        </row>
        <row r="4087">
          <cell r="A4087" t="str">
            <v>Energia Consumo propio [MWh]</v>
          </cell>
          <cell r="D4087">
            <v>2007</v>
          </cell>
          <cell r="G4087">
            <v>62</v>
          </cell>
          <cell r="Y4087">
            <v>21957</v>
          </cell>
        </row>
        <row r="4088">
          <cell r="A4088" t="str">
            <v>Pérdidas de energía [MWh]</v>
          </cell>
          <cell r="D4088">
            <v>2007</v>
          </cell>
          <cell r="G4088">
            <v>62</v>
          </cell>
          <cell r="Y4088">
            <v>711220</v>
          </cell>
        </row>
        <row r="4089">
          <cell r="A4089" t="str">
            <v>Energia de ingreso [MWh]</v>
          </cell>
          <cell r="D4089">
            <v>2007</v>
          </cell>
          <cell r="G4089">
            <v>62</v>
          </cell>
          <cell r="Y4089">
            <v>17377224</v>
          </cell>
        </row>
        <row r="4090">
          <cell r="A4090" t="str">
            <v>Energia Consumo propio [MWh]</v>
          </cell>
          <cell r="D4090">
            <v>2007</v>
          </cell>
          <cell r="G4090">
            <v>142</v>
          </cell>
          <cell r="Y4090">
            <v>8266</v>
          </cell>
        </row>
        <row r="4091">
          <cell r="A4091" t="str">
            <v>Pérdidas de energía [MWh]</v>
          </cell>
          <cell r="D4091">
            <v>2007</v>
          </cell>
          <cell r="G4091">
            <v>142</v>
          </cell>
          <cell r="Y4091">
            <v>853282</v>
          </cell>
        </row>
        <row r="4092">
          <cell r="A4092" t="str">
            <v>Energia de ingreso [MWh]</v>
          </cell>
          <cell r="D4092">
            <v>2007</v>
          </cell>
          <cell r="G4092">
            <v>142</v>
          </cell>
          <cell r="Y4092">
            <v>15866652</v>
          </cell>
        </row>
        <row r="4093">
          <cell r="A4093" t="str">
            <v>Energia de ingreso [MWh]</v>
          </cell>
          <cell r="D4093">
            <v>2007</v>
          </cell>
          <cell r="G4093">
            <v>85</v>
          </cell>
          <cell r="Y4093">
            <v>8887769</v>
          </cell>
        </row>
        <row r="4094">
          <cell r="A4094" t="str">
            <v>Energia Consumo propio [MWh]</v>
          </cell>
          <cell r="D4094">
            <v>2007</v>
          </cell>
          <cell r="G4094">
            <v>151</v>
          </cell>
          <cell r="Y4094">
            <v>11394</v>
          </cell>
        </row>
        <row r="4095">
          <cell r="A4095" t="str">
            <v>Pérdidas de energía [MWh]</v>
          </cell>
          <cell r="D4095">
            <v>2007</v>
          </cell>
          <cell r="G4095">
            <v>151</v>
          </cell>
          <cell r="Y4095">
            <v>83545</v>
          </cell>
        </row>
        <row r="4096">
          <cell r="A4096" t="str">
            <v>Energia de ingreso [MWh]</v>
          </cell>
          <cell r="D4096">
            <v>2007</v>
          </cell>
          <cell r="G4096">
            <v>151</v>
          </cell>
          <cell r="Y4096">
            <v>11853841</v>
          </cell>
        </row>
        <row r="4097">
          <cell r="A4097" t="str">
            <v>Energia Consumo propio [MWh]</v>
          </cell>
          <cell r="D4097">
            <v>2007</v>
          </cell>
          <cell r="G4097">
            <v>163</v>
          </cell>
          <cell r="Y4097">
            <v>12047</v>
          </cell>
        </row>
        <row r="4098">
          <cell r="A4098" t="str">
            <v>Pérdidas de energía [MWh]</v>
          </cell>
          <cell r="D4098">
            <v>2007</v>
          </cell>
          <cell r="G4098">
            <v>163</v>
          </cell>
          <cell r="Y4098">
            <v>337995</v>
          </cell>
        </row>
        <row r="4099">
          <cell r="A4099" t="str">
            <v>Energia de ingreso [MWh]</v>
          </cell>
          <cell r="D4099">
            <v>2007</v>
          </cell>
          <cell r="G4099">
            <v>163</v>
          </cell>
          <cell r="Y4099">
            <v>7438245</v>
          </cell>
        </row>
        <row r="4100">
          <cell r="A4100" t="str">
            <v>Pérdidas de energía [MWh]</v>
          </cell>
          <cell r="D4100">
            <v>2007</v>
          </cell>
          <cell r="G4100">
            <v>262</v>
          </cell>
          <cell r="Y4100">
            <v>-24</v>
          </cell>
        </row>
        <row r="4101">
          <cell r="A4101" t="str">
            <v>Energia de ingreso [MWh]</v>
          </cell>
          <cell r="D4101">
            <v>2007</v>
          </cell>
          <cell r="G4101">
            <v>262</v>
          </cell>
          <cell r="Y4101">
            <v>16943</v>
          </cell>
        </row>
        <row r="4102">
          <cell r="A4102" t="str">
            <v>Energia de ingreso [MWh]</v>
          </cell>
          <cell r="D4102">
            <v>2007</v>
          </cell>
          <cell r="G4102">
            <v>67</v>
          </cell>
          <cell r="Y4102">
            <v>3579</v>
          </cell>
        </row>
        <row r="4103">
          <cell r="A4103" t="str">
            <v>Energia Consumo propio [MWh]</v>
          </cell>
          <cell r="D4103">
            <v>2007</v>
          </cell>
          <cell r="G4103">
            <v>7</v>
          </cell>
          <cell r="Y4103">
            <v>62399</v>
          </cell>
        </row>
        <row r="4104">
          <cell r="A4104" t="str">
            <v>Pérdidas de energía [MWh]</v>
          </cell>
          <cell r="D4104">
            <v>2007</v>
          </cell>
          <cell r="G4104">
            <v>7</v>
          </cell>
          <cell r="Y4104">
            <v>2155220</v>
          </cell>
        </row>
        <row r="4105">
          <cell r="A4105" t="str">
            <v>Energia de ingreso [MWh]</v>
          </cell>
          <cell r="D4105">
            <v>2007</v>
          </cell>
          <cell r="G4105">
            <v>7</v>
          </cell>
          <cell r="Y4105">
            <v>35787801</v>
          </cell>
        </row>
        <row r="4106">
          <cell r="A4106" t="str">
            <v>Pérdidas de energía [MWh]</v>
          </cell>
          <cell r="D4106">
            <v>2007</v>
          </cell>
          <cell r="G4106">
            <v>146</v>
          </cell>
          <cell r="Y4106">
            <v>397724</v>
          </cell>
        </row>
        <row r="4107">
          <cell r="A4107" t="str">
            <v>Energia de ingreso [MWh]</v>
          </cell>
          <cell r="D4107">
            <v>2007</v>
          </cell>
          <cell r="G4107">
            <v>146</v>
          </cell>
          <cell r="Y4107">
            <v>8685211</v>
          </cell>
        </row>
        <row r="4108">
          <cell r="A4108" t="str">
            <v>Pérdidas de energía [MWh]</v>
          </cell>
          <cell r="D4108">
            <v>2007</v>
          </cell>
          <cell r="G4108">
            <v>310</v>
          </cell>
          <cell r="Y4108">
            <v>1255842</v>
          </cell>
        </row>
        <row r="4109">
          <cell r="A4109" t="str">
            <v>Energia de ingreso [MWh]</v>
          </cell>
          <cell r="D4109">
            <v>2007</v>
          </cell>
          <cell r="G4109">
            <v>310</v>
          </cell>
          <cell r="Y4109">
            <v>9539861</v>
          </cell>
        </row>
        <row r="4110">
          <cell r="A4110" t="str">
            <v>Energia Consumo propio [MWh]</v>
          </cell>
          <cell r="D4110">
            <v>2007</v>
          </cell>
          <cell r="G4110">
            <v>193</v>
          </cell>
          <cell r="Y4110">
            <v>71410</v>
          </cell>
        </row>
        <row r="4111">
          <cell r="A4111" t="str">
            <v>Pérdidas de energía [MWh]</v>
          </cell>
          <cell r="D4111">
            <v>2007</v>
          </cell>
          <cell r="G4111">
            <v>193</v>
          </cell>
          <cell r="Y4111">
            <v>953929</v>
          </cell>
        </row>
        <row r="4112">
          <cell r="A4112" t="str">
            <v>Energia de ingreso [MWh]</v>
          </cell>
          <cell r="D4112">
            <v>2007</v>
          </cell>
          <cell r="G4112">
            <v>193</v>
          </cell>
          <cell r="Y4112">
            <v>34428225</v>
          </cell>
        </row>
        <row r="4113">
          <cell r="A4113" t="str">
            <v>Energia Consumo propio [MWh]</v>
          </cell>
          <cell r="D4113">
            <v>2007</v>
          </cell>
          <cell r="G4113">
            <v>170</v>
          </cell>
          <cell r="Y4113">
            <v>37347</v>
          </cell>
        </row>
        <row r="4114">
          <cell r="A4114" t="str">
            <v>Pérdidas de energía [MWh]</v>
          </cell>
          <cell r="D4114">
            <v>2007</v>
          </cell>
          <cell r="G4114">
            <v>170</v>
          </cell>
          <cell r="Y4114">
            <v>920064</v>
          </cell>
        </row>
        <row r="4115">
          <cell r="A4115" t="str">
            <v>Energia de ingreso [MWh]</v>
          </cell>
          <cell r="D4115">
            <v>2007</v>
          </cell>
          <cell r="G4115">
            <v>170</v>
          </cell>
          <cell r="Y4115">
            <v>21395307</v>
          </cell>
        </row>
        <row r="4116">
          <cell r="A4116" t="str">
            <v>Energia Consumo propio [MWh]</v>
          </cell>
          <cell r="D4116">
            <v>2007</v>
          </cell>
          <cell r="G4116">
            <v>46</v>
          </cell>
          <cell r="Y4116">
            <v>30068</v>
          </cell>
        </row>
        <row r="4117">
          <cell r="A4117" t="str">
            <v>Energia de ingreso [MWh]</v>
          </cell>
          <cell r="D4117">
            <v>2007</v>
          </cell>
          <cell r="G4117">
            <v>46</v>
          </cell>
          <cell r="Y4117">
            <v>15033092</v>
          </cell>
        </row>
        <row r="4118">
          <cell r="A4118" t="str">
            <v>Pérdidas de energía [MWh]</v>
          </cell>
          <cell r="D4118">
            <v>2007</v>
          </cell>
          <cell r="G4118">
            <v>46</v>
          </cell>
          <cell r="Y4118">
            <v>842166</v>
          </cell>
        </row>
        <row r="4119">
          <cell r="A4119" t="str">
            <v>Energia Consumo propio [MWh]</v>
          </cell>
          <cell r="D4119">
            <v>2007</v>
          </cell>
          <cell r="G4119">
            <v>98</v>
          </cell>
          <cell r="Y4119">
            <v>16593</v>
          </cell>
        </row>
        <row r="4120">
          <cell r="A4120" t="str">
            <v>Energia de ingreso [MWh]</v>
          </cell>
          <cell r="D4120">
            <v>2007</v>
          </cell>
          <cell r="G4120">
            <v>98</v>
          </cell>
          <cell r="Y4120">
            <v>13321463</v>
          </cell>
        </row>
        <row r="4121">
          <cell r="A4121" t="str">
            <v>Pérdidas de energía [MWh]</v>
          </cell>
          <cell r="D4121">
            <v>2007</v>
          </cell>
          <cell r="G4121">
            <v>98</v>
          </cell>
          <cell r="Y4121">
            <v>353811</v>
          </cell>
        </row>
        <row r="4122">
          <cell r="A4122" t="str">
            <v>Pérdidas de energía [MWh]</v>
          </cell>
          <cell r="D4122">
            <v>2007</v>
          </cell>
          <cell r="G4122">
            <v>269</v>
          </cell>
          <cell r="Y4122">
            <v>19507</v>
          </cell>
        </row>
        <row r="4123">
          <cell r="A4123" t="str">
            <v>Energia de ingreso [MWh]</v>
          </cell>
          <cell r="D4123">
            <v>2007</v>
          </cell>
          <cell r="G4123">
            <v>269</v>
          </cell>
          <cell r="Y4123">
            <v>181105</v>
          </cell>
        </row>
        <row r="4124">
          <cell r="A4124" t="str">
            <v>Pérdidas de energía [MWh]</v>
          </cell>
          <cell r="D4124">
            <v>2007</v>
          </cell>
          <cell r="G4124">
            <v>196</v>
          </cell>
          <cell r="Y4124">
            <v>2410</v>
          </cell>
        </row>
        <row r="4125">
          <cell r="A4125" t="str">
            <v>Energia de ingreso [MWh]</v>
          </cell>
          <cell r="D4125">
            <v>2007</v>
          </cell>
          <cell r="G4125">
            <v>196</v>
          </cell>
          <cell r="Y4125">
            <v>154186</v>
          </cell>
        </row>
        <row r="4126">
          <cell r="A4126" t="str">
            <v>Energia Consumo propio [MWh]</v>
          </cell>
          <cell r="D4126">
            <v>2007</v>
          </cell>
          <cell r="G4126">
            <v>36</v>
          </cell>
          <cell r="Y4126">
            <v>174077</v>
          </cell>
        </row>
        <row r="4127">
          <cell r="A4127" t="str">
            <v>Energia de ingreso [MWh]</v>
          </cell>
          <cell r="D4127">
            <v>2007</v>
          </cell>
          <cell r="G4127">
            <v>36</v>
          </cell>
          <cell r="Y4127">
            <v>27607762</v>
          </cell>
        </row>
        <row r="4128">
          <cell r="A4128" t="str">
            <v>Pérdidas de energía [MWh]</v>
          </cell>
          <cell r="D4128">
            <v>2007</v>
          </cell>
          <cell r="G4128">
            <v>36</v>
          </cell>
          <cell r="Y4128">
            <v>1294268</v>
          </cell>
        </row>
        <row r="4129">
          <cell r="A4129" t="str">
            <v>Energia de ingreso [MWh]</v>
          </cell>
          <cell r="D4129">
            <v>2007</v>
          </cell>
          <cell r="G4129">
            <v>169</v>
          </cell>
          <cell r="Y4129">
            <v>8439958</v>
          </cell>
        </row>
        <row r="4130">
          <cell r="A4130" t="str">
            <v>Energia de ingreso [MWh]</v>
          </cell>
          <cell r="D4130">
            <v>2007</v>
          </cell>
          <cell r="G4130">
            <v>10</v>
          </cell>
          <cell r="Y4130">
            <v>35134161</v>
          </cell>
        </row>
        <row r="4131">
          <cell r="A4131" t="str">
            <v>Energia Consumo propio [MWh]</v>
          </cell>
          <cell r="D4131">
            <v>2007</v>
          </cell>
          <cell r="G4131">
            <v>10</v>
          </cell>
          <cell r="Y4131">
            <v>23005</v>
          </cell>
        </row>
        <row r="4132">
          <cell r="A4132" t="str">
            <v>Pérdidas de energía [MWh]</v>
          </cell>
          <cell r="D4132">
            <v>2007</v>
          </cell>
          <cell r="G4132">
            <v>10</v>
          </cell>
          <cell r="Y4132">
            <v>1998700</v>
          </cell>
        </row>
        <row r="4133">
          <cell r="A4133" t="str">
            <v>Pérdidas de energía [MWh]</v>
          </cell>
          <cell r="D4133">
            <v>2007</v>
          </cell>
          <cell r="G4133">
            <v>171</v>
          </cell>
          <cell r="Y4133">
            <v>-1323</v>
          </cell>
        </row>
        <row r="4134">
          <cell r="A4134" t="str">
            <v>Energia de ingreso [MWh]</v>
          </cell>
          <cell r="D4134">
            <v>2007</v>
          </cell>
          <cell r="G4134">
            <v>171</v>
          </cell>
          <cell r="Y4134">
            <v>7863981</v>
          </cell>
        </row>
        <row r="4135">
          <cell r="A4135" t="str">
            <v>Energia Consumo propio [MWh]</v>
          </cell>
          <cell r="D4135">
            <v>2007</v>
          </cell>
          <cell r="G4135">
            <v>89</v>
          </cell>
          <cell r="Y4135">
            <v>4866</v>
          </cell>
        </row>
        <row r="4136">
          <cell r="A4136" t="str">
            <v>Pérdidas de energía [MWh]</v>
          </cell>
          <cell r="D4136">
            <v>2007</v>
          </cell>
          <cell r="G4136">
            <v>89</v>
          </cell>
          <cell r="Y4136">
            <v>98130</v>
          </cell>
        </row>
        <row r="4137">
          <cell r="A4137" t="str">
            <v>Energia de ingreso [MWh]</v>
          </cell>
          <cell r="D4137">
            <v>2007</v>
          </cell>
          <cell r="G4137">
            <v>89</v>
          </cell>
          <cell r="Y4137">
            <v>3748962</v>
          </cell>
        </row>
        <row r="4138">
          <cell r="A4138" t="str">
            <v>Energia Consumo propio [MWh]</v>
          </cell>
          <cell r="D4138">
            <v>2007</v>
          </cell>
          <cell r="G4138">
            <v>143</v>
          </cell>
          <cell r="Y4138">
            <v>83494</v>
          </cell>
        </row>
        <row r="4139">
          <cell r="A4139" t="str">
            <v>Pérdidas de energía [MWh]</v>
          </cell>
          <cell r="D4139">
            <v>2007</v>
          </cell>
          <cell r="G4139">
            <v>143</v>
          </cell>
          <cell r="Y4139">
            <v>1743842</v>
          </cell>
        </row>
        <row r="4140">
          <cell r="A4140" t="str">
            <v>Energia de ingreso [MWh]</v>
          </cell>
          <cell r="D4140">
            <v>2007</v>
          </cell>
          <cell r="G4140">
            <v>143</v>
          </cell>
          <cell r="Y4140">
            <v>32901583</v>
          </cell>
        </row>
        <row r="4141">
          <cell r="A4141" t="str">
            <v>Energia de ingreso [MWh]</v>
          </cell>
          <cell r="D4141">
            <v>2007</v>
          </cell>
          <cell r="G4141">
            <v>305</v>
          </cell>
          <cell r="Y4141">
            <v>1669686</v>
          </cell>
        </row>
        <row r="4142">
          <cell r="A4142" t="str">
            <v>Energia Consumo propio [MWh]</v>
          </cell>
          <cell r="D4142">
            <v>2007</v>
          </cell>
          <cell r="G4142">
            <v>9</v>
          </cell>
          <cell r="Y4142">
            <v>27529</v>
          </cell>
        </row>
        <row r="4143">
          <cell r="A4143" t="str">
            <v>Pérdidas de energía [MWh]</v>
          </cell>
          <cell r="D4143">
            <v>2007</v>
          </cell>
          <cell r="G4143">
            <v>9</v>
          </cell>
          <cell r="Y4143">
            <v>766140</v>
          </cell>
        </row>
        <row r="4144">
          <cell r="A4144" t="str">
            <v>Energia de ingreso [MWh]</v>
          </cell>
          <cell r="D4144">
            <v>2007</v>
          </cell>
          <cell r="G4144">
            <v>9</v>
          </cell>
          <cell r="Y4144">
            <v>15111524</v>
          </cell>
        </row>
        <row r="4145">
          <cell r="A4145" t="str">
            <v>Energia de ingreso [MWh]</v>
          </cell>
          <cell r="D4145">
            <v>2007</v>
          </cell>
          <cell r="G4145">
            <v>306</v>
          </cell>
          <cell r="Y4145">
            <v>727615</v>
          </cell>
        </row>
        <row r="4146">
          <cell r="A4146" t="str">
            <v>Energia de ingreso [MWh]</v>
          </cell>
          <cell r="D4146">
            <v>2007</v>
          </cell>
          <cell r="G4146">
            <v>43</v>
          </cell>
          <cell r="Y4146">
            <v>14761245</v>
          </cell>
        </row>
        <row r="4147">
          <cell r="A4147" t="str">
            <v>Energia Consumo propio [MWh]</v>
          </cell>
          <cell r="D4147">
            <v>2007</v>
          </cell>
          <cell r="G4147">
            <v>43</v>
          </cell>
          <cell r="Y4147">
            <v>60341</v>
          </cell>
        </row>
        <row r="4148">
          <cell r="A4148" t="str">
            <v>Pérdidas de energía [MWh]</v>
          </cell>
          <cell r="D4148">
            <v>2007</v>
          </cell>
          <cell r="G4148">
            <v>43</v>
          </cell>
          <cell r="Y4148">
            <v>1004999</v>
          </cell>
        </row>
        <row r="4149">
          <cell r="A4149" t="str">
            <v>Pérdidas de energía [MWh]</v>
          </cell>
          <cell r="D4149">
            <v>2007</v>
          </cell>
          <cell r="G4149">
            <v>52</v>
          </cell>
          <cell r="Y4149">
            <v>2285</v>
          </cell>
        </row>
        <row r="4150">
          <cell r="A4150" t="str">
            <v>Energia de ingreso [MWh]</v>
          </cell>
          <cell r="D4150">
            <v>2007</v>
          </cell>
          <cell r="G4150">
            <v>52</v>
          </cell>
          <cell r="Y4150">
            <v>894141</v>
          </cell>
        </row>
        <row r="4151">
          <cell r="A4151" t="str">
            <v>Energia de ingreso [MWh]</v>
          </cell>
          <cell r="D4151">
            <v>2007</v>
          </cell>
          <cell r="G4151">
            <v>307</v>
          </cell>
          <cell r="Y4151">
            <v>3508</v>
          </cell>
        </row>
        <row r="4152">
          <cell r="A4152" t="str">
            <v>Energia Consumo propio [MWh]</v>
          </cell>
          <cell r="D4152">
            <v>2007</v>
          </cell>
          <cell r="G4152">
            <v>74</v>
          </cell>
          <cell r="Y4152">
            <v>25117</v>
          </cell>
        </row>
        <row r="4153">
          <cell r="A4153" t="str">
            <v>Pérdidas de energía [MWh]</v>
          </cell>
          <cell r="D4153">
            <v>2007</v>
          </cell>
          <cell r="G4153">
            <v>74</v>
          </cell>
          <cell r="Y4153">
            <v>564895</v>
          </cell>
        </row>
        <row r="4154">
          <cell r="A4154" t="str">
            <v>Energia de ingreso [MWh]</v>
          </cell>
          <cell r="D4154">
            <v>2007</v>
          </cell>
          <cell r="G4154">
            <v>74</v>
          </cell>
          <cell r="Y4154">
            <v>17556068</v>
          </cell>
        </row>
        <row r="4155">
          <cell r="A4155" t="str">
            <v>Energia de ingreso [MWh]</v>
          </cell>
          <cell r="D4155">
            <v>2007</v>
          </cell>
          <cell r="G4155">
            <v>276</v>
          </cell>
          <cell r="Y4155">
            <v>748433</v>
          </cell>
        </row>
        <row r="4156">
          <cell r="A4156" t="str">
            <v>Energia Consumo propio [MWh]</v>
          </cell>
          <cell r="D4156">
            <v>2007</v>
          </cell>
          <cell r="G4156">
            <v>22</v>
          </cell>
          <cell r="Y4156">
            <v>13144</v>
          </cell>
        </row>
        <row r="4157">
          <cell r="A4157" t="str">
            <v>Pérdidas de energía [MWh]</v>
          </cell>
          <cell r="D4157">
            <v>2007</v>
          </cell>
          <cell r="G4157">
            <v>22</v>
          </cell>
          <cell r="Y4157">
            <v>554001</v>
          </cell>
        </row>
        <row r="4158">
          <cell r="A4158" t="str">
            <v>Energia de ingreso [MWh]</v>
          </cell>
          <cell r="D4158">
            <v>2007</v>
          </cell>
          <cell r="G4158">
            <v>22</v>
          </cell>
          <cell r="Y4158">
            <v>10895024</v>
          </cell>
        </row>
        <row r="4159">
          <cell r="A4159" t="str">
            <v>Energia de ingreso [MWh]</v>
          </cell>
          <cell r="D4159">
            <v>2007</v>
          </cell>
          <cell r="G4159">
            <v>157</v>
          </cell>
          <cell r="Y4159">
            <v>9991061</v>
          </cell>
        </row>
        <row r="4160">
          <cell r="A4160" t="str">
            <v>Energia Consumo propio [MWh]</v>
          </cell>
          <cell r="D4160">
            <v>2007</v>
          </cell>
          <cell r="G4160">
            <v>157</v>
          </cell>
          <cell r="Y4160">
            <v>38364</v>
          </cell>
        </row>
        <row r="4161">
          <cell r="A4161" t="str">
            <v>Pérdidas de energía [MWh]</v>
          </cell>
          <cell r="D4161">
            <v>2007</v>
          </cell>
          <cell r="G4161">
            <v>157</v>
          </cell>
          <cell r="Y4161">
            <v>601739</v>
          </cell>
        </row>
        <row r="4162">
          <cell r="A4162" t="str">
            <v>Energia de ingreso [MWh]</v>
          </cell>
          <cell r="D4162">
            <v>2007</v>
          </cell>
          <cell r="G4162">
            <v>108</v>
          </cell>
          <cell r="Y4162">
            <v>24065613</v>
          </cell>
        </row>
        <row r="4163">
          <cell r="A4163" t="str">
            <v>Energia Consumo propio [MWh]</v>
          </cell>
          <cell r="D4163">
            <v>2007</v>
          </cell>
          <cell r="G4163">
            <v>108</v>
          </cell>
          <cell r="Y4163">
            <v>27639</v>
          </cell>
        </row>
        <row r="4164">
          <cell r="A4164" t="str">
            <v>Pérdidas de energía [MWh]</v>
          </cell>
          <cell r="D4164">
            <v>2007</v>
          </cell>
          <cell r="G4164">
            <v>108</v>
          </cell>
          <cell r="Y4164">
            <v>1003758</v>
          </cell>
        </row>
        <row r="4165">
          <cell r="A4165" t="str">
            <v>Energia Consumo propio [MWh]</v>
          </cell>
          <cell r="D4165">
            <v>2007</v>
          </cell>
          <cell r="G4165">
            <v>40</v>
          </cell>
          <cell r="Y4165">
            <v>649</v>
          </cell>
        </row>
        <row r="4166">
          <cell r="A4166" t="str">
            <v>Pérdidas de energía [MWh]</v>
          </cell>
          <cell r="D4166">
            <v>2007</v>
          </cell>
          <cell r="G4166">
            <v>40</v>
          </cell>
          <cell r="Y4166">
            <v>3892</v>
          </cell>
        </row>
        <row r="4167">
          <cell r="A4167" t="str">
            <v>Energia de ingreso [MWh]</v>
          </cell>
          <cell r="D4167">
            <v>2007</v>
          </cell>
          <cell r="G4167">
            <v>40</v>
          </cell>
          <cell r="Y4167">
            <v>1500649</v>
          </cell>
        </row>
        <row r="4168">
          <cell r="A4168" t="str">
            <v>Energia Consumo propio [MWh]</v>
          </cell>
          <cell r="D4168">
            <v>2007</v>
          </cell>
          <cell r="G4168">
            <v>80</v>
          </cell>
          <cell r="Y4168">
            <v>4806</v>
          </cell>
        </row>
        <row r="4169">
          <cell r="A4169" t="str">
            <v>Pérdidas de energía [MWh]</v>
          </cell>
          <cell r="D4169">
            <v>2007</v>
          </cell>
          <cell r="G4169">
            <v>80</v>
          </cell>
          <cell r="Y4169">
            <v>2793705</v>
          </cell>
        </row>
        <row r="4170">
          <cell r="A4170" t="str">
            <v>Energia de ingreso [MWh]</v>
          </cell>
          <cell r="D4170">
            <v>2007</v>
          </cell>
          <cell r="G4170">
            <v>80</v>
          </cell>
          <cell r="Y4170">
            <v>14127920</v>
          </cell>
        </row>
        <row r="4171">
          <cell r="A4171" t="str">
            <v>Energia Consumo propio [MWh]</v>
          </cell>
          <cell r="D4171">
            <v>2007</v>
          </cell>
          <cell r="G4171">
            <v>191</v>
          </cell>
          <cell r="Y4171">
            <v>14665</v>
          </cell>
        </row>
        <row r="4172">
          <cell r="A4172" t="str">
            <v>Pérdidas de energía [MWh]</v>
          </cell>
          <cell r="D4172">
            <v>2007</v>
          </cell>
          <cell r="G4172">
            <v>191</v>
          </cell>
          <cell r="Y4172">
            <v>-986156</v>
          </cell>
        </row>
        <row r="4173">
          <cell r="A4173" t="str">
            <v>Energia de ingreso [MWh]</v>
          </cell>
          <cell r="D4173">
            <v>2007</v>
          </cell>
          <cell r="G4173">
            <v>191</v>
          </cell>
          <cell r="Y4173">
            <v>17849186</v>
          </cell>
        </row>
        <row r="4174">
          <cell r="A4174" t="str">
            <v>Energia Consumo propio [MWh]</v>
          </cell>
          <cell r="D4174">
            <v>2007</v>
          </cell>
          <cell r="G4174">
            <v>131</v>
          </cell>
          <cell r="Y4174">
            <v>12655</v>
          </cell>
        </row>
        <row r="4175">
          <cell r="A4175" t="str">
            <v>Pérdidas de energía [MWh]</v>
          </cell>
          <cell r="D4175">
            <v>2007</v>
          </cell>
          <cell r="G4175">
            <v>131</v>
          </cell>
          <cell r="Y4175">
            <v>154735</v>
          </cell>
        </row>
        <row r="4176">
          <cell r="A4176" t="str">
            <v>Energia de ingreso [MWh]</v>
          </cell>
          <cell r="D4176">
            <v>2007</v>
          </cell>
          <cell r="G4176">
            <v>131</v>
          </cell>
          <cell r="Y4176">
            <v>4637400</v>
          </cell>
        </row>
        <row r="4177">
          <cell r="A4177" t="str">
            <v>Energia Consumo propio [MWh]</v>
          </cell>
          <cell r="D4177">
            <v>2007</v>
          </cell>
          <cell r="G4177">
            <v>56</v>
          </cell>
          <cell r="Y4177">
            <v>129737</v>
          </cell>
        </row>
        <row r="4178">
          <cell r="A4178" t="str">
            <v>Energia de ingreso [MWh]</v>
          </cell>
          <cell r="D4178">
            <v>2007</v>
          </cell>
          <cell r="G4178">
            <v>56</v>
          </cell>
          <cell r="Y4178">
            <v>116415139</v>
          </cell>
        </row>
        <row r="4179">
          <cell r="A4179" t="str">
            <v>Pérdidas de energía [MWh]</v>
          </cell>
          <cell r="D4179">
            <v>2007</v>
          </cell>
          <cell r="G4179">
            <v>56</v>
          </cell>
          <cell r="Y4179">
            <v>7649175</v>
          </cell>
        </row>
        <row r="4180">
          <cell r="A4180" t="str">
            <v>Energia suministrada sin costo [MWh]</v>
          </cell>
          <cell r="D4180">
            <v>2007</v>
          </cell>
          <cell r="G4180">
            <v>152</v>
          </cell>
          <cell r="Y4180">
            <v>1762</v>
          </cell>
        </row>
        <row r="4181">
          <cell r="A4181" t="str">
            <v>Pérdidas de energía [MWh]</v>
          </cell>
          <cell r="D4181">
            <v>2007</v>
          </cell>
          <cell r="G4181">
            <v>152</v>
          </cell>
          <cell r="Y4181">
            <v>101114</v>
          </cell>
        </row>
        <row r="4182">
          <cell r="A4182" t="str">
            <v>Energia de ingreso [MWh]</v>
          </cell>
          <cell r="D4182">
            <v>2007</v>
          </cell>
          <cell r="G4182">
            <v>152</v>
          </cell>
          <cell r="Y4182">
            <v>1806827</v>
          </cell>
        </row>
        <row r="4183">
          <cell r="A4183" t="str">
            <v>Energia de ingreso [MWh]</v>
          </cell>
          <cell r="D4183">
            <v>2007</v>
          </cell>
          <cell r="G4183">
            <v>300</v>
          </cell>
          <cell r="Y4183">
            <v>1258691</v>
          </cell>
        </row>
        <row r="4184">
          <cell r="A4184" t="str">
            <v>Energia Consumo propio [MWh]</v>
          </cell>
          <cell r="D4184">
            <v>2007</v>
          </cell>
          <cell r="G4184">
            <v>300</v>
          </cell>
          <cell r="Y4184">
            <v>3995</v>
          </cell>
        </row>
        <row r="4185">
          <cell r="A4185" t="str">
            <v>Pérdidas de energía [MWh]</v>
          </cell>
          <cell r="D4185">
            <v>2007</v>
          </cell>
          <cell r="G4185">
            <v>300</v>
          </cell>
          <cell r="Y4185">
            <v>92012</v>
          </cell>
        </row>
        <row r="4186">
          <cell r="A4186" t="str">
            <v>Energia Consumo propio [MWh]</v>
          </cell>
          <cell r="D4186">
            <v>2007</v>
          </cell>
          <cell r="G4186">
            <v>182</v>
          </cell>
          <cell r="Y4186">
            <v>16975</v>
          </cell>
        </row>
        <row r="4187">
          <cell r="A4187" t="str">
            <v>Pérdidas de energía [MWh]</v>
          </cell>
          <cell r="D4187">
            <v>2007</v>
          </cell>
          <cell r="G4187">
            <v>182</v>
          </cell>
          <cell r="Y4187">
            <v>817342</v>
          </cell>
        </row>
        <row r="4188">
          <cell r="A4188" t="str">
            <v>Energia de ingreso [MWh]</v>
          </cell>
          <cell r="D4188">
            <v>2007</v>
          </cell>
          <cell r="G4188">
            <v>182</v>
          </cell>
          <cell r="Y4188">
            <v>12559039</v>
          </cell>
        </row>
        <row r="4189">
          <cell r="A4189" t="str">
            <v>Energia de ingreso [MWh]</v>
          </cell>
          <cell r="D4189">
            <v>2007</v>
          </cell>
          <cell r="G4189">
            <v>179</v>
          </cell>
          <cell r="Y4189">
            <v>6611509</v>
          </cell>
        </row>
        <row r="4190">
          <cell r="A4190" t="str">
            <v>Energia Consumo propio [MWh]</v>
          </cell>
          <cell r="D4190">
            <v>2007</v>
          </cell>
          <cell r="G4190">
            <v>179</v>
          </cell>
          <cell r="Y4190">
            <v>18945</v>
          </cell>
        </row>
        <row r="4191">
          <cell r="A4191" t="str">
            <v>Pérdidas de energía [MWh]</v>
          </cell>
          <cell r="D4191">
            <v>2007</v>
          </cell>
          <cell r="G4191">
            <v>179</v>
          </cell>
          <cell r="Y4191">
            <v>178994</v>
          </cell>
        </row>
        <row r="4192">
          <cell r="A4192" t="str">
            <v>Energia Consumo propio [MWh]</v>
          </cell>
          <cell r="D4192">
            <v>2007</v>
          </cell>
          <cell r="G4192">
            <v>61</v>
          </cell>
          <cell r="Y4192">
            <v>3176</v>
          </cell>
        </row>
        <row r="4193">
          <cell r="A4193" t="str">
            <v>Pérdidas de energía [MWh]</v>
          </cell>
          <cell r="D4193">
            <v>2007</v>
          </cell>
          <cell r="G4193">
            <v>61</v>
          </cell>
          <cell r="Y4193">
            <v>89714</v>
          </cell>
        </row>
        <row r="4194">
          <cell r="A4194" t="str">
            <v>Energia de ingreso [MWh]</v>
          </cell>
          <cell r="D4194">
            <v>2007</v>
          </cell>
          <cell r="G4194">
            <v>61</v>
          </cell>
          <cell r="Y4194">
            <v>2285146</v>
          </cell>
        </row>
        <row r="4195">
          <cell r="A4195" t="str">
            <v>Energia Consumo propio [MWh]</v>
          </cell>
          <cell r="D4195">
            <v>2007</v>
          </cell>
          <cell r="G4195">
            <v>19</v>
          </cell>
          <cell r="Y4195">
            <v>10337</v>
          </cell>
        </row>
        <row r="4196">
          <cell r="A4196" t="str">
            <v>Pérdidas de energía [MWh]</v>
          </cell>
          <cell r="D4196">
            <v>2007</v>
          </cell>
          <cell r="G4196">
            <v>19</v>
          </cell>
          <cell r="Y4196">
            <v>172462</v>
          </cell>
        </row>
        <row r="4197">
          <cell r="A4197" t="str">
            <v>Energia de ingreso [MWh]</v>
          </cell>
          <cell r="D4197">
            <v>2007</v>
          </cell>
          <cell r="G4197">
            <v>19</v>
          </cell>
          <cell r="Y4197">
            <v>5087236</v>
          </cell>
        </row>
        <row r="4198">
          <cell r="A4198" t="str">
            <v>Energia Consumo propio [MWh]</v>
          </cell>
          <cell r="D4198">
            <v>2007</v>
          </cell>
          <cell r="G4198">
            <v>202</v>
          </cell>
          <cell r="Y4198">
            <v>5010</v>
          </cell>
        </row>
        <row r="4199">
          <cell r="A4199" t="str">
            <v>Pérdidas de energía [MWh]</v>
          </cell>
          <cell r="D4199">
            <v>2007</v>
          </cell>
          <cell r="G4199">
            <v>202</v>
          </cell>
          <cell r="Y4199">
            <v>138636</v>
          </cell>
        </row>
        <row r="4200">
          <cell r="A4200" t="str">
            <v>Energia de ingreso [MWh]</v>
          </cell>
          <cell r="D4200">
            <v>2007</v>
          </cell>
          <cell r="G4200">
            <v>202</v>
          </cell>
          <cell r="Y4200">
            <v>2754743</v>
          </cell>
        </row>
        <row r="4201">
          <cell r="A4201" t="str">
            <v>Pérdidas de energía [MWh]</v>
          </cell>
          <cell r="D4201">
            <v>2007</v>
          </cell>
          <cell r="G4201">
            <v>207</v>
          </cell>
          <cell r="Y4201">
            <v>69526</v>
          </cell>
        </row>
        <row r="4202">
          <cell r="A4202" t="str">
            <v>Energia de ingreso [MWh]</v>
          </cell>
          <cell r="D4202">
            <v>2007</v>
          </cell>
          <cell r="G4202">
            <v>207</v>
          </cell>
          <cell r="Y4202">
            <v>3080462</v>
          </cell>
        </row>
        <row r="4203">
          <cell r="A4203" t="str">
            <v>Pérdidas de energía [MWh]</v>
          </cell>
          <cell r="D4203">
            <v>2007</v>
          </cell>
          <cell r="G4203">
            <v>119</v>
          </cell>
          <cell r="Y4203">
            <v>1119709</v>
          </cell>
        </row>
        <row r="4204">
          <cell r="A4204" t="str">
            <v>Energia de ingreso [MWh]</v>
          </cell>
          <cell r="D4204">
            <v>2007</v>
          </cell>
          <cell r="G4204">
            <v>119</v>
          </cell>
          <cell r="Y4204">
            <v>18932768</v>
          </cell>
        </row>
        <row r="4205">
          <cell r="A4205" t="str">
            <v>Energia Consumo propio [MWh]</v>
          </cell>
          <cell r="D4205">
            <v>2007</v>
          </cell>
          <cell r="G4205">
            <v>65</v>
          </cell>
          <cell r="Y4205">
            <v>16813</v>
          </cell>
        </row>
        <row r="4206">
          <cell r="A4206" t="str">
            <v>Pérdidas de energía [MWh]</v>
          </cell>
          <cell r="D4206">
            <v>2007</v>
          </cell>
          <cell r="G4206">
            <v>65</v>
          </cell>
          <cell r="Y4206">
            <v>396947</v>
          </cell>
        </row>
        <row r="4207">
          <cell r="A4207" t="str">
            <v>Energia de ingreso [MWh]</v>
          </cell>
          <cell r="D4207">
            <v>2007</v>
          </cell>
          <cell r="G4207">
            <v>65</v>
          </cell>
          <cell r="Y4207">
            <v>8089115</v>
          </cell>
        </row>
        <row r="4208">
          <cell r="A4208" t="str">
            <v>Pérdidas de energía [MWh]</v>
          </cell>
          <cell r="D4208">
            <v>2007</v>
          </cell>
          <cell r="G4208">
            <v>304</v>
          </cell>
          <cell r="Y4208">
            <v>3220</v>
          </cell>
        </row>
        <row r="4209">
          <cell r="A4209" t="str">
            <v>Energia de ingreso [MWh]</v>
          </cell>
          <cell r="D4209">
            <v>2007</v>
          </cell>
          <cell r="G4209">
            <v>304</v>
          </cell>
          <cell r="Y4209">
            <v>622731</v>
          </cell>
        </row>
        <row r="4210">
          <cell r="A4210" t="str">
            <v>Energia de ingreso [MWh]</v>
          </cell>
          <cell r="D4210">
            <v>2007</v>
          </cell>
          <cell r="G4210">
            <v>226</v>
          </cell>
          <cell r="Y4210">
            <v>5890906</v>
          </cell>
        </row>
        <row r="4211">
          <cell r="A4211" t="str">
            <v>Pérdidas de energía [MWh]</v>
          </cell>
          <cell r="D4211">
            <v>2007</v>
          </cell>
          <cell r="G4211">
            <v>226</v>
          </cell>
          <cell r="Y4211">
            <v>211630</v>
          </cell>
        </row>
        <row r="4212">
          <cell r="A4212" t="str">
            <v>Energia Consumo propio [MWh]</v>
          </cell>
          <cell r="D4212">
            <v>2007</v>
          </cell>
          <cell r="G4212">
            <v>94</v>
          </cell>
          <cell r="Y4212">
            <v>1938</v>
          </cell>
        </row>
        <row r="4213">
          <cell r="A4213" t="str">
            <v>Pérdidas de energía [MWh]</v>
          </cell>
          <cell r="D4213">
            <v>2007</v>
          </cell>
          <cell r="G4213">
            <v>94</v>
          </cell>
          <cell r="Y4213">
            <v>76790</v>
          </cell>
        </row>
        <row r="4214">
          <cell r="A4214" t="str">
            <v>Energia de ingreso [MWh]</v>
          </cell>
          <cell r="D4214">
            <v>2007</v>
          </cell>
          <cell r="G4214">
            <v>94</v>
          </cell>
          <cell r="Y4214">
            <v>1358831</v>
          </cell>
        </row>
        <row r="4215">
          <cell r="A4215" t="str">
            <v>Pérdidas de energía [MWh]</v>
          </cell>
          <cell r="D4215">
            <v>2007</v>
          </cell>
          <cell r="G4215">
            <v>128</v>
          </cell>
          <cell r="Y4215">
            <v>187421</v>
          </cell>
        </row>
        <row r="4216">
          <cell r="A4216" t="str">
            <v>Energia de ingreso [MWh]</v>
          </cell>
          <cell r="D4216">
            <v>2007</v>
          </cell>
          <cell r="G4216">
            <v>128</v>
          </cell>
          <cell r="Y4216">
            <v>15362761</v>
          </cell>
        </row>
        <row r="4217">
          <cell r="A4217" t="str">
            <v>Pérdidas de energía [MWh]</v>
          </cell>
          <cell r="D4217">
            <v>2007</v>
          </cell>
          <cell r="G4217">
            <v>72</v>
          </cell>
          <cell r="Y4217">
            <v>43884</v>
          </cell>
        </row>
        <row r="4218">
          <cell r="A4218" t="str">
            <v>Energia de ingreso [MWh]</v>
          </cell>
          <cell r="D4218">
            <v>2007</v>
          </cell>
          <cell r="G4218">
            <v>72</v>
          </cell>
          <cell r="Y4218">
            <v>8299338</v>
          </cell>
        </row>
        <row r="4219">
          <cell r="A4219" t="str">
            <v>Energia de ingreso [MWh]</v>
          </cell>
          <cell r="D4219">
            <v>2007</v>
          </cell>
          <cell r="G4219">
            <v>199</v>
          </cell>
          <cell r="Y4219">
            <v>85184</v>
          </cell>
        </row>
        <row r="4220">
          <cell r="A4220" t="str">
            <v>Energia Consumo propio [MWh]</v>
          </cell>
          <cell r="D4220">
            <v>2007</v>
          </cell>
          <cell r="G4220">
            <v>140</v>
          </cell>
          <cell r="Y4220">
            <v>10</v>
          </cell>
        </row>
        <row r="4221">
          <cell r="A4221" t="str">
            <v>Pérdidas de energía [MWh]</v>
          </cell>
          <cell r="D4221">
            <v>2007</v>
          </cell>
          <cell r="G4221">
            <v>140</v>
          </cell>
          <cell r="Y4221">
            <v>2332</v>
          </cell>
        </row>
        <row r="4222">
          <cell r="A4222" t="str">
            <v>Energia de ingreso [MWh]</v>
          </cell>
          <cell r="D4222">
            <v>2007</v>
          </cell>
          <cell r="G4222">
            <v>140</v>
          </cell>
          <cell r="Y4222">
            <v>33892</v>
          </cell>
        </row>
        <row r="4223">
          <cell r="A4223" t="str">
            <v>Energia Consumo propio [MWh]</v>
          </cell>
          <cell r="D4223">
            <v>2007</v>
          </cell>
          <cell r="G4223">
            <v>8</v>
          </cell>
          <cell r="Y4223">
            <v>63249</v>
          </cell>
        </row>
        <row r="4224">
          <cell r="A4224" t="str">
            <v>Pérdidas de energía [MWh]</v>
          </cell>
          <cell r="D4224">
            <v>2007</v>
          </cell>
          <cell r="G4224">
            <v>8</v>
          </cell>
          <cell r="Y4224">
            <v>2038693</v>
          </cell>
        </row>
        <row r="4225">
          <cell r="A4225" t="str">
            <v>Energia de ingreso [MWh]</v>
          </cell>
          <cell r="D4225">
            <v>2007</v>
          </cell>
          <cell r="G4225">
            <v>8</v>
          </cell>
          <cell r="Y4225">
            <v>33308226</v>
          </cell>
        </row>
        <row r="4226">
          <cell r="A4226" t="str">
            <v>Energia Consumo propio [MWh]</v>
          </cell>
          <cell r="D4226">
            <v>2007</v>
          </cell>
          <cell r="G4226">
            <v>63</v>
          </cell>
          <cell r="Y4226">
            <v>36329</v>
          </cell>
        </row>
        <row r="4227">
          <cell r="A4227" t="str">
            <v>Pérdidas de energía [MWh]</v>
          </cell>
          <cell r="D4227">
            <v>2007</v>
          </cell>
          <cell r="G4227">
            <v>63</v>
          </cell>
          <cell r="Y4227">
            <v>2356836</v>
          </cell>
        </row>
        <row r="4228">
          <cell r="A4228" t="str">
            <v>Energia de ingreso [MWh]</v>
          </cell>
          <cell r="D4228">
            <v>2007</v>
          </cell>
          <cell r="G4228">
            <v>63</v>
          </cell>
          <cell r="Y4228">
            <v>42436208</v>
          </cell>
        </row>
        <row r="4229">
          <cell r="A4229" t="str">
            <v>Energia Consumo propio [MWh]</v>
          </cell>
          <cell r="D4229">
            <v>2007</v>
          </cell>
          <cell r="G4229">
            <v>87</v>
          </cell>
          <cell r="Y4229">
            <v>45300</v>
          </cell>
        </row>
        <row r="4230">
          <cell r="A4230" t="str">
            <v>Pérdidas de energía [MWh]</v>
          </cell>
          <cell r="D4230">
            <v>2007</v>
          </cell>
          <cell r="G4230">
            <v>87</v>
          </cell>
          <cell r="Y4230">
            <v>1825483</v>
          </cell>
        </row>
        <row r="4231">
          <cell r="A4231" t="str">
            <v>Energia de ingreso [MWh]</v>
          </cell>
          <cell r="D4231">
            <v>2007</v>
          </cell>
          <cell r="G4231">
            <v>87</v>
          </cell>
          <cell r="Y4231">
            <v>32430061</v>
          </cell>
        </row>
        <row r="4232">
          <cell r="A4232" t="str">
            <v>Energia Consumo propio [MWh]</v>
          </cell>
          <cell r="D4232">
            <v>2007</v>
          </cell>
          <cell r="G4232">
            <v>100</v>
          </cell>
          <cell r="Y4232">
            <v>16703</v>
          </cell>
        </row>
        <row r="4233">
          <cell r="A4233" t="str">
            <v>Pérdidas de energía [MWh]</v>
          </cell>
          <cell r="D4233">
            <v>2007</v>
          </cell>
          <cell r="G4233">
            <v>100</v>
          </cell>
          <cell r="Y4233">
            <v>1156848</v>
          </cell>
        </row>
        <row r="4234">
          <cell r="A4234" t="str">
            <v>Energia de ingreso [MWh]</v>
          </cell>
          <cell r="D4234">
            <v>2007</v>
          </cell>
          <cell r="G4234">
            <v>100</v>
          </cell>
          <cell r="Y4234">
            <v>16204797</v>
          </cell>
        </row>
        <row r="4235">
          <cell r="A4235" t="str">
            <v>Energia Consumo propio [MWh]</v>
          </cell>
          <cell r="D4235">
            <v>2007</v>
          </cell>
          <cell r="G4235">
            <v>114</v>
          </cell>
          <cell r="Y4235">
            <v>2580</v>
          </cell>
        </row>
        <row r="4236">
          <cell r="A4236" t="str">
            <v>Pérdidas de energía [MWh]</v>
          </cell>
          <cell r="D4236">
            <v>2007</v>
          </cell>
          <cell r="G4236">
            <v>114</v>
          </cell>
          <cell r="Y4236">
            <v>342854</v>
          </cell>
        </row>
        <row r="4237">
          <cell r="A4237" t="str">
            <v>Energia de ingreso [MWh]</v>
          </cell>
          <cell r="D4237">
            <v>2007</v>
          </cell>
          <cell r="G4237">
            <v>114</v>
          </cell>
          <cell r="Y4237">
            <v>5659819</v>
          </cell>
        </row>
        <row r="4238">
          <cell r="A4238" t="str">
            <v>Energia Consumo propio [MWh]</v>
          </cell>
          <cell r="D4238">
            <v>2007</v>
          </cell>
          <cell r="G4238">
            <v>181</v>
          </cell>
          <cell r="Y4238">
            <v>3966</v>
          </cell>
        </row>
        <row r="4239">
          <cell r="A4239" t="str">
            <v>Energia de ingreso [MWh]</v>
          </cell>
          <cell r="D4239">
            <v>2007</v>
          </cell>
          <cell r="G4239">
            <v>181</v>
          </cell>
          <cell r="Y4239">
            <v>1312339</v>
          </cell>
        </row>
        <row r="4240">
          <cell r="A4240" t="str">
            <v>Pérdidas de energía [MWh]</v>
          </cell>
          <cell r="D4240">
            <v>2007</v>
          </cell>
          <cell r="G4240">
            <v>181</v>
          </cell>
          <cell r="Y4240">
            <v>47153</v>
          </cell>
        </row>
        <row r="4241">
          <cell r="A4241" t="str">
            <v>Energia de ingreso [MWh]</v>
          </cell>
          <cell r="D4241">
            <v>2007</v>
          </cell>
          <cell r="G4241">
            <v>282</v>
          </cell>
          <cell r="Y4241">
            <v>106556966</v>
          </cell>
        </row>
        <row r="4242">
          <cell r="A4242" t="str">
            <v>Energia Consumo propio [MWh]</v>
          </cell>
          <cell r="D4242">
            <v>2007</v>
          </cell>
          <cell r="G4242">
            <v>144</v>
          </cell>
          <cell r="Y4242">
            <v>43506</v>
          </cell>
        </row>
        <row r="4243">
          <cell r="A4243" t="str">
            <v>Energia de ingreso [MWh]</v>
          </cell>
          <cell r="D4243">
            <v>2007</v>
          </cell>
          <cell r="G4243">
            <v>144</v>
          </cell>
          <cell r="Y4243">
            <v>39215823</v>
          </cell>
        </row>
        <row r="4244">
          <cell r="A4244" t="str">
            <v>Pérdidas de energía [MWh]</v>
          </cell>
          <cell r="D4244">
            <v>2007</v>
          </cell>
          <cell r="G4244">
            <v>144</v>
          </cell>
          <cell r="Y4244">
            <v>1169622</v>
          </cell>
        </row>
        <row r="4245">
          <cell r="A4245" t="str">
            <v>Energia Consumo propio [MWh]</v>
          </cell>
          <cell r="D4245">
            <v>2007</v>
          </cell>
          <cell r="G4245">
            <v>84</v>
          </cell>
          <cell r="Y4245">
            <v>344</v>
          </cell>
        </row>
        <row r="4246">
          <cell r="A4246" t="str">
            <v>Pérdidas de energía [MWh]</v>
          </cell>
          <cell r="D4246">
            <v>2007</v>
          </cell>
          <cell r="G4246">
            <v>84</v>
          </cell>
          <cell r="Y4246">
            <v>17935</v>
          </cell>
        </row>
        <row r="4247">
          <cell r="A4247" t="str">
            <v>Energia de ingreso [MWh]</v>
          </cell>
          <cell r="D4247">
            <v>2007</v>
          </cell>
          <cell r="G4247">
            <v>84</v>
          </cell>
          <cell r="Y4247">
            <v>382124</v>
          </cell>
        </row>
        <row r="4248">
          <cell r="A4248" t="str">
            <v>Pérdidas de energía [MWh]</v>
          </cell>
          <cell r="D4248">
            <v>2007</v>
          </cell>
          <cell r="G4248">
            <v>192</v>
          </cell>
          <cell r="Y4248">
            <v>58539</v>
          </cell>
        </row>
        <row r="4249">
          <cell r="A4249" t="str">
            <v>Energia de ingreso [MWh]</v>
          </cell>
          <cell r="D4249">
            <v>2007</v>
          </cell>
          <cell r="G4249">
            <v>192</v>
          </cell>
          <cell r="Y4249">
            <v>2288704</v>
          </cell>
        </row>
        <row r="4250">
          <cell r="A4250" t="str">
            <v>Pérdidas de energía [MWh]</v>
          </cell>
          <cell r="D4250">
            <v>2007</v>
          </cell>
          <cell r="G4250">
            <v>58</v>
          </cell>
          <cell r="Y4250">
            <v>96508</v>
          </cell>
        </row>
        <row r="4251">
          <cell r="A4251" t="str">
            <v>Energia de ingreso [MWh]</v>
          </cell>
          <cell r="D4251">
            <v>2007</v>
          </cell>
          <cell r="G4251">
            <v>58</v>
          </cell>
          <cell r="Y4251">
            <v>6880096</v>
          </cell>
        </row>
        <row r="4252">
          <cell r="A4252" t="str">
            <v>Energia suministrada sin costo [MWh]</v>
          </cell>
          <cell r="D4252">
            <v>2007</v>
          </cell>
          <cell r="G4252">
            <v>132</v>
          </cell>
          <cell r="Y4252">
            <v>27</v>
          </cell>
        </row>
        <row r="4253">
          <cell r="A4253" t="str">
            <v>Energia Consumo propio [MWh]</v>
          </cell>
          <cell r="D4253">
            <v>2007</v>
          </cell>
          <cell r="G4253">
            <v>132</v>
          </cell>
          <cell r="Y4253">
            <v>12015</v>
          </cell>
        </row>
        <row r="4254">
          <cell r="A4254" t="str">
            <v>Pérdidas de energía [MWh]</v>
          </cell>
          <cell r="D4254">
            <v>2007</v>
          </cell>
          <cell r="G4254">
            <v>132</v>
          </cell>
          <cell r="Y4254">
            <v>94952</v>
          </cell>
        </row>
        <row r="4255">
          <cell r="A4255" t="str">
            <v>Energia de ingreso [MWh]</v>
          </cell>
          <cell r="D4255">
            <v>2007</v>
          </cell>
          <cell r="G4255">
            <v>132</v>
          </cell>
          <cell r="Y4255">
            <v>7774226</v>
          </cell>
        </row>
        <row r="4256">
          <cell r="A4256" t="str">
            <v>Pérdidas de energía [MWh]</v>
          </cell>
          <cell r="D4256">
            <v>2007</v>
          </cell>
          <cell r="G4256">
            <v>189</v>
          </cell>
          <cell r="Y4256">
            <v>6496</v>
          </cell>
        </row>
        <row r="4257">
          <cell r="A4257" t="str">
            <v>Energia de ingreso [MWh]</v>
          </cell>
          <cell r="D4257">
            <v>2007</v>
          </cell>
          <cell r="G4257">
            <v>189</v>
          </cell>
          <cell r="Y4257">
            <v>2541504</v>
          </cell>
        </row>
        <row r="4258">
          <cell r="A4258" t="str">
            <v>Energia suministrada sin costo [MWh]</v>
          </cell>
          <cell r="D4258">
            <v>2007</v>
          </cell>
          <cell r="G4258">
            <v>130</v>
          </cell>
          <cell r="Y4258">
            <v>70083</v>
          </cell>
        </row>
        <row r="4259">
          <cell r="A4259" t="str">
            <v>Energia Consumo propio [MWh]</v>
          </cell>
          <cell r="D4259">
            <v>2007</v>
          </cell>
          <cell r="G4259">
            <v>130</v>
          </cell>
          <cell r="Y4259">
            <v>44202</v>
          </cell>
        </row>
        <row r="4260">
          <cell r="A4260" t="str">
            <v>Pérdidas de energía [MWh]</v>
          </cell>
          <cell r="D4260">
            <v>2007</v>
          </cell>
          <cell r="G4260">
            <v>130</v>
          </cell>
          <cell r="Y4260">
            <v>1858614</v>
          </cell>
        </row>
        <row r="4261">
          <cell r="A4261" t="str">
            <v>Energia de ingreso [MWh]</v>
          </cell>
          <cell r="D4261">
            <v>2007</v>
          </cell>
          <cell r="G4261">
            <v>130</v>
          </cell>
          <cell r="Y4261">
            <v>29039192</v>
          </cell>
        </row>
        <row r="4262">
          <cell r="A4262" t="str">
            <v>Energia Consumo propio [MWh]</v>
          </cell>
          <cell r="D4262">
            <v>2007</v>
          </cell>
          <cell r="G4262">
            <v>166</v>
          </cell>
          <cell r="Y4262">
            <v>25450</v>
          </cell>
        </row>
        <row r="4263">
          <cell r="A4263" t="str">
            <v>Pérdidas de energía [MWh]</v>
          </cell>
          <cell r="D4263">
            <v>2007</v>
          </cell>
          <cell r="G4263">
            <v>166</v>
          </cell>
          <cell r="Y4263">
            <v>1208724</v>
          </cell>
        </row>
        <row r="4264">
          <cell r="A4264" t="str">
            <v>Energia de ingreso [MWh]</v>
          </cell>
          <cell r="D4264">
            <v>2007</v>
          </cell>
          <cell r="G4264">
            <v>166</v>
          </cell>
          <cell r="Y4264">
            <v>29648870</v>
          </cell>
        </row>
        <row r="4265">
          <cell r="A4265" t="str">
            <v>Energia Consumo propio [MWh]</v>
          </cell>
          <cell r="D4265">
            <v>2007</v>
          </cell>
          <cell r="G4265">
            <v>113</v>
          </cell>
          <cell r="Y4265">
            <v>1</v>
          </cell>
        </row>
        <row r="4266">
          <cell r="A4266" t="str">
            <v>Pérdidas de energía [MWh]</v>
          </cell>
          <cell r="D4266">
            <v>2007</v>
          </cell>
          <cell r="G4266">
            <v>113</v>
          </cell>
          <cell r="Y4266">
            <v>116</v>
          </cell>
        </row>
        <row r="4267">
          <cell r="A4267" t="str">
            <v>Energia de ingreso [MWh]</v>
          </cell>
          <cell r="D4267">
            <v>2007</v>
          </cell>
          <cell r="G4267">
            <v>113</v>
          </cell>
          <cell r="Y4267">
            <v>931581</v>
          </cell>
        </row>
        <row r="4268">
          <cell r="A4268" t="str">
            <v>Energia Consumo propio [MWh]</v>
          </cell>
          <cell r="D4268">
            <v>2007</v>
          </cell>
          <cell r="G4268">
            <v>213</v>
          </cell>
          <cell r="Y4268">
            <v>2257</v>
          </cell>
        </row>
        <row r="4269">
          <cell r="A4269" t="str">
            <v>Pérdidas de energía [MWh]</v>
          </cell>
          <cell r="D4269">
            <v>2007</v>
          </cell>
          <cell r="G4269">
            <v>213</v>
          </cell>
          <cell r="Y4269">
            <v>138535</v>
          </cell>
        </row>
        <row r="4270">
          <cell r="A4270" t="str">
            <v>Energia de ingreso [MWh]</v>
          </cell>
          <cell r="D4270">
            <v>2007</v>
          </cell>
          <cell r="G4270">
            <v>213</v>
          </cell>
          <cell r="Y4270">
            <v>1541513</v>
          </cell>
        </row>
        <row r="4271">
          <cell r="A4271" t="str">
            <v>Energia suministrada sin costo [MWh]</v>
          </cell>
          <cell r="D4271">
            <v>2007</v>
          </cell>
          <cell r="G4271">
            <v>105</v>
          </cell>
          <cell r="Y4271">
            <v>331</v>
          </cell>
        </row>
        <row r="4272">
          <cell r="A4272" t="str">
            <v>Energia Consumo propio [MWh]</v>
          </cell>
          <cell r="D4272">
            <v>2007</v>
          </cell>
          <cell r="G4272">
            <v>105</v>
          </cell>
          <cell r="Y4272">
            <v>463</v>
          </cell>
        </row>
        <row r="4273">
          <cell r="A4273" t="str">
            <v>Pérdidas de energía [MWh]</v>
          </cell>
          <cell r="D4273">
            <v>2007</v>
          </cell>
          <cell r="G4273">
            <v>105</v>
          </cell>
          <cell r="Y4273">
            <v>8728</v>
          </cell>
        </row>
        <row r="4274">
          <cell r="A4274" t="str">
            <v>Energia de ingreso [MWh]</v>
          </cell>
          <cell r="D4274">
            <v>2007</v>
          </cell>
          <cell r="G4274">
            <v>105</v>
          </cell>
          <cell r="Y4274">
            <v>141511</v>
          </cell>
        </row>
        <row r="4275">
          <cell r="A4275" t="str">
            <v>Pérdidas de energía [MWh]</v>
          </cell>
          <cell r="D4275">
            <v>2007</v>
          </cell>
          <cell r="G4275">
            <v>245</v>
          </cell>
          <cell r="Y4275">
            <v>243196</v>
          </cell>
        </row>
        <row r="4276">
          <cell r="A4276" t="str">
            <v>Energia de ingreso [MWh]</v>
          </cell>
          <cell r="D4276">
            <v>2007</v>
          </cell>
          <cell r="G4276">
            <v>245</v>
          </cell>
          <cell r="Y4276">
            <v>9237938</v>
          </cell>
        </row>
        <row r="4277">
          <cell r="A4277" t="str">
            <v>Pérdidas de energía [MWh]</v>
          </cell>
          <cell r="D4277">
            <v>2007</v>
          </cell>
          <cell r="G4277">
            <v>70</v>
          </cell>
          <cell r="Y4277">
            <v>1258845</v>
          </cell>
        </row>
        <row r="4278">
          <cell r="A4278" t="str">
            <v>Energia de ingreso [MWh]</v>
          </cell>
          <cell r="D4278">
            <v>2007</v>
          </cell>
          <cell r="G4278">
            <v>70</v>
          </cell>
          <cell r="Y4278">
            <v>18544317</v>
          </cell>
        </row>
        <row r="4279">
          <cell r="A4279" t="str">
            <v>Energia Consumo propio [MWh]</v>
          </cell>
          <cell r="D4279">
            <v>2007</v>
          </cell>
          <cell r="G4279">
            <v>195</v>
          </cell>
          <cell r="Y4279">
            <v>28805</v>
          </cell>
        </row>
        <row r="4280">
          <cell r="A4280" t="str">
            <v>Pérdidas de energía [MWh]</v>
          </cell>
          <cell r="D4280">
            <v>2007</v>
          </cell>
          <cell r="G4280">
            <v>195</v>
          </cell>
          <cell r="Y4280">
            <v>372034</v>
          </cell>
        </row>
        <row r="4281">
          <cell r="A4281" t="str">
            <v>Energia de ingreso [MWh]</v>
          </cell>
          <cell r="D4281">
            <v>2007</v>
          </cell>
          <cell r="G4281">
            <v>195</v>
          </cell>
          <cell r="Y4281">
            <v>15549017</v>
          </cell>
        </row>
        <row r="4282">
          <cell r="A4282" t="str">
            <v>Energia Consumo propio [MWh]</v>
          </cell>
          <cell r="D4282">
            <v>2007</v>
          </cell>
          <cell r="G4282">
            <v>227</v>
          </cell>
          <cell r="Y4282">
            <v>737</v>
          </cell>
        </row>
        <row r="4283">
          <cell r="A4283" t="str">
            <v>Pérdidas de energía [MWh]</v>
          </cell>
          <cell r="D4283">
            <v>2007</v>
          </cell>
          <cell r="G4283">
            <v>227</v>
          </cell>
          <cell r="Y4283">
            <v>89921</v>
          </cell>
        </row>
        <row r="4284">
          <cell r="A4284" t="str">
            <v>Energia de ingreso [MWh]</v>
          </cell>
          <cell r="D4284">
            <v>2007</v>
          </cell>
          <cell r="G4284">
            <v>227</v>
          </cell>
          <cell r="Y4284">
            <v>4504232</v>
          </cell>
        </row>
        <row r="4285">
          <cell r="A4285" t="str">
            <v>Pérdidas de energía [MWh]</v>
          </cell>
          <cell r="D4285">
            <v>2007</v>
          </cell>
          <cell r="G4285">
            <v>177</v>
          </cell>
          <cell r="Y4285">
            <v>1790622</v>
          </cell>
        </row>
        <row r="4286">
          <cell r="A4286" t="str">
            <v>Energia de ingreso [MWh]</v>
          </cell>
          <cell r="D4286">
            <v>2007</v>
          </cell>
          <cell r="G4286">
            <v>177</v>
          </cell>
          <cell r="Y4286">
            <v>52232425</v>
          </cell>
        </row>
        <row r="4287">
          <cell r="A4287" t="str">
            <v>Pérdidas de energía [MWh]</v>
          </cell>
          <cell r="D4287">
            <v>2007</v>
          </cell>
          <cell r="G4287">
            <v>266</v>
          </cell>
          <cell r="Y4287">
            <v>93445</v>
          </cell>
        </row>
        <row r="4288">
          <cell r="A4288" t="str">
            <v>Energia de ingreso [MWh]</v>
          </cell>
          <cell r="D4288">
            <v>2007</v>
          </cell>
          <cell r="G4288">
            <v>266</v>
          </cell>
          <cell r="Y4288">
            <v>17425543</v>
          </cell>
        </row>
        <row r="4289">
          <cell r="A4289" t="str">
            <v>Energia Consumo propio [MWh]</v>
          </cell>
          <cell r="D4289">
            <v>2007</v>
          </cell>
          <cell r="G4289">
            <v>51</v>
          </cell>
          <cell r="Y4289">
            <v>7727</v>
          </cell>
        </row>
        <row r="4290">
          <cell r="A4290" t="str">
            <v>Pérdidas de energía [MWh]</v>
          </cell>
          <cell r="D4290">
            <v>2007</v>
          </cell>
          <cell r="G4290">
            <v>51</v>
          </cell>
          <cell r="Y4290">
            <v>367198</v>
          </cell>
        </row>
        <row r="4291">
          <cell r="A4291" t="str">
            <v>Energia de ingreso [MWh]</v>
          </cell>
          <cell r="D4291">
            <v>2007</v>
          </cell>
          <cell r="G4291">
            <v>51</v>
          </cell>
          <cell r="Y4291">
            <v>5945323</v>
          </cell>
        </row>
        <row r="4292">
          <cell r="A4292" t="str">
            <v>Energia Consumo propio [MWh]</v>
          </cell>
          <cell r="D4292">
            <v>2007</v>
          </cell>
          <cell r="G4292">
            <v>55</v>
          </cell>
          <cell r="Y4292">
            <v>147317</v>
          </cell>
        </row>
        <row r="4293">
          <cell r="A4293" t="str">
            <v>Pérdidas de energía [MWh]</v>
          </cell>
          <cell r="D4293">
            <v>2007</v>
          </cell>
          <cell r="G4293">
            <v>55</v>
          </cell>
          <cell r="Y4293">
            <v>2598933</v>
          </cell>
        </row>
        <row r="4294">
          <cell r="A4294" t="str">
            <v>Energia de ingreso [MWh]</v>
          </cell>
          <cell r="D4294">
            <v>2007</v>
          </cell>
          <cell r="G4294">
            <v>55</v>
          </cell>
          <cell r="Y4294">
            <v>47957927</v>
          </cell>
        </row>
        <row r="4295">
          <cell r="A4295" t="str">
            <v>Energia de ingreso [MWh]</v>
          </cell>
          <cell r="D4295">
            <v>2007</v>
          </cell>
          <cell r="G4295">
            <v>190</v>
          </cell>
          <cell r="Y4295">
            <v>2376763</v>
          </cell>
        </row>
        <row r="4296">
          <cell r="A4296" t="str">
            <v>Pérdidas de energía [MWh]</v>
          </cell>
          <cell r="D4296">
            <v>2007</v>
          </cell>
          <cell r="G4296">
            <v>190</v>
          </cell>
          <cell r="Y4296">
            <v>95324</v>
          </cell>
        </row>
        <row r="4297">
          <cell r="A4297" t="str">
            <v>Pérdidas de energía [MWh]</v>
          </cell>
          <cell r="D4297">
            <v>2007</v>
          </cell>
          <cell r="G4297">
            <v>39</v>
          </cell>
          <cell r="Y4297">
            <v>1361228</v>
          </cell>
        </row>
        <row r="4298">
          <cell r="A4298" t="str">
            <v>Energia de ingreso [MWh]</v>
          </cell>
          <cell r="D4298">
            <v>2007</v>
          </cell>
          <cell r="G4298">
            <v>39</v>
          </cell>
          <cell r="Y4298">
            <v>21015441</v>
          </cell>
        </row>
        <row r="4299">
          <cell r="A4299" t="str">
            <v>Energia de ingreso [MWh]</v>
          </cell>
          <cell r="D4299">
            <v>2007</v>
          </cell>
          <cell r="G4299">
            <v>317</v>
          </cell>
          <cell r="Y4299">
            <v>12353</v>
          </cell>
        </row>
        <row r="4300">
          <cell r="A4300" t="str">
            <v>Energia Consumo propio [MWh]</v>
          </cell>
          <cell r="D4300">
            <v>2007</v>
          </cell>
          <cell r="G4300">
            <v>317</v>
          </cell>
          <cell r="Y4300">
            <v>360</v>
          </cell>
        </row>
        <row r="4301">
          <cell r="A4301" t="str">
            <v>Energia Consumo propio [MWh]</v>
          </cell>
          <cell r="D4301">
            <v>2007</v>
          </cell>
          <cell r="G4301">
            <v>12</v>
          </cell>
          <cell r="Y4301">
            <v>11665</v>
          </cell>
        </row>
        <row r="4302">
          <cell r="A4302" t="str">
            <v>Pérdidas de energía [MWh]</v>
          </cell>
          <cell r="D4302">
            <v>2007</v>
          </cell>
          <cell r="G4302">
            <v>12</v>
          </cell>
          <cell r="Y4302">
            <v>77490</v>
          </cell>
        </row>
        <row r="4303">
          <cell r="A4303" t="str">
            <v>Energia de ingreso [MWh]</v>
          </cell>
          <cell r="D4303">
            <v>2007</v>
          </cell>
          <cell r="G4303">
            <v>12</v>
          </cell>
          <cell r="Y4303">
            <v>3098805</v>
          </cell>
        </row>
        <row r="4304">
          <cell r="A4304" t="str">
            <v>Energia suministrada sin costo [MWh]</v>
          </cell>
          <cell r="D4304">
            <v>2007</v>
          </cell>
          <cell r="G4304">
            <v>159</v>
          </cell>
          <cell r="Y4304">
            <v>1539</v>
          </cell>
        </row>
        <row r="4305">
          <cell r="A4305" t="str">
            <v>Energia Consumo propio [MWh]</v>
          </cell>
          <cell r="D4305">
            <v>2007</v>
          </cell>
          <cell r="G4305">
            <v>159</v>
          </cell>
          <cell r="Y4305">
            <v>118972</v>
          </cell>
        </row>
        <row r="4306">
          <cell r="A4306" t="str">
            <v>Pérdidas de energía [MWh]</v>
          </cell>
          <cell r="D4306">
            <v>2007</v>
          </cell>
          <cell r="G4306">
            <v>159</v>
          </cell>
          <cell r="Y4306">
            <v>1048192</v>
          </cell>
        </row>
        <row r="4307">
          <cell r="A4307" t="str">
            <v>Energia de ingreso [MWh]</v>
          </cell>
          <cell r="D4307">
            <v>2007</v>
          </cell>
          <cell r="G4307">
            <v>159</v>
          </cell>
          <cell r="Y4307">
            <v>26056966</v>
          </cell>
        </row>
        <row r="4308">
          <cell r="A4308" t="str">
            <v>Energia Consumo propio [MWh]</v>
          </cell>
          <cell r="D4308">
            <v>2007</v>
          </cell>
          <cell r="G4308">
            <v>44</v>
          </cell>
          <cell r="Y4308">
            <v>216356</v>
          </cell>
        </row>
        <row r="4309">
          <cell r="A4309" t="str">
            <v>Pérdidas de energía [MWh]</v>
          </cell>
          <cell r="D4309">
            <v>2007</v>
          </cell>
          <cell r="G4309">
            <v>44</v>
          </cell>
          <cell r="Y4309">
            <v>3174797</v>
          </cell>
        </row>
        <row r="4310">
          <cell r="A4310" t="str">
            <v>Energia de ingreso [MWh]</v>
          </cell>
          <cell r="D4310">
            <v>2007</v>
          </cell>
          <cell r="G4310">
            <v>44</v>
          </cell>
          <cell r="Y4310">
            <v>59095283</v>
          </cell>
        </row>
        <row r="4311">
          <cell r="A4311" t="str">
            <v>Energia Consumo propio [MWh]</v>
          </cell>
          <cell r="D4311">
            <v>2007</v>
          </cell>
          <cell r="G4311">
            <v>188</v>
          </cell>
          <cell r="Y4311">
            <v>33665</v>
          </cell>
        </row>
        <row r="4312">
          <cell r="A4312" t="str">
            <v>Pérdidas de energía [MWh]</v>
          </cell>
          <cell r="D4312">
            <v>2007</v>
          </cell>
          <cell r="G4312">
            <v>188</v>
          </cell>
          <cell r="Y4312">
            <v>1232067</v>
          </cell>
        </row>
        <row r="4313">
          <cell r="A4313" t="str">
            <v>Energia de ingreso [MWh]</v>
          </cell>
          <cell r="D4313">
            <v>2007</v>
          </cell>
          <cell r="G4313">
            <v>188</v>
          </cell>
          <cell r="Y4313">
            <v>21843219</v>
          </cell>
        </row>
        <row r="4314">
          <cell r="A4314" t="str">
            <v>Energia Consumo propio [MWh]</v>
          </cell>
          <cell r="D4314">
            <v>2007</v>
          </cell>
          <cell r="G4314">
            <v>101</v>
          </cell>
          <cell r="Y4314">
            <v>24303</v>
          </cell>
        </row>
        <row r="4315">
          <cell r="A4315" t="str">
            <v>Pérdidas de energía [MWh]</v>
          </cell>
          <cell r="D4315">
            <v>2007</v>
          </cell>
          <cell r="G4315">
            <v>101</v>
          </cell>
          <cell r="Y4315">
            <v>793897</v>
          </cell>
        </row>
        <row r="4316">
          <cell r="A4316" t="str">
            <v>Energia de ingreso [MWh]</v>
          </cell>
          <cell r="D4316">
            <v>2007</v>
          </cell>
          <cell r="G4316">
            <v>101</v>
          </cell>
          <cell r="Y4316">
            <v>12888936</v>
          </cell>
        </row>
        <row r="4317">
          <cell r="A4317" t="str">
            <v>Energia Consumo propio [MWh]</v>
          </cell>
          <cell r="D4317">
            <v>2007</v>
          </cell>
          <cell r="G4317">
            <v>194</v>
          </cell>
          <cell r="Y4317">
            <v>8573</v>
          </cell>
        </row>
        <row r="4318">
          <cell r="A4318" t="str">
            <v>Energia de ingreso [MWh]</v>
          </cell>
          <cell r="D4318">
            <v>2007</v>
          </cell>
          <cell r="G4318">
            <v>194</v>
          </cell>
          <cell r="Y4318">
            <v>15949922</v>
          </cell>
        </row>
        <row r="4319">
          <cell r="A4319" t="str">
            <v>Pérdidas de energía [MWh]</v>
          </cell>
          <cell r="D4319">
            <v>2007</v>
          </cell>
          <cell r="G4319">
            <v>194</v>
          </cell>
          <cell r="Y4319">
            <v>642841</v>
          </cell>
        </row>
        <row r="4320">
          <cell r="A4320" t="str">
            <v>Pérdidas de energía [MWh]</v>
          </cell>
          <cell r="D4320">
            <v>2007</v>
          </cell>
          <cell r="G4320">
            <v>320</v>
          </cell>
          <cell r="Y4320">
            <v>1145</v>
          </cell>
        </row>
        <row r="4321">
          <cell r="A4321" t="str">
            <v>Energia de ingreso [MWh]</v>
          </cell>
          <cell r="D4321">
            <v>2007</v>
          </cell>
          <cell r="G4321">
            <v>320</v>
          </cell>
          <cell r="Y4321">
            <v>1145</v>
          </cell>
        </row>
        <row r="4322">
          <cell r="A4322" t="str">
            <v>Energia Consumo propio [MWh]</v>
          </cell>
          <cell r="D4322">
            <v>2007</v>
          </cell>
          <cell r="G4322">
            <v>17</v>
          </cell>
          <cell r="Y4322">
            <v>75991</v>
          </cell>
        </row>
        <row r="4323">
          <cell r="A4323" t="str">
            <v>Pérdidas de energía [MWh]</v>
          </cell>
          <cell r="D4323">
            <v>2007</v>
          </cell>
          <cell r="G4323">
            <v>17</v>
          </cell>
          <cell r="Y4323">
            <v>2357277</v>
          </cell>
        </row>
        <row r="4324">
          <cell r="A4324" t="str">
            <v>Energia de ingreso [MWh]</v>
          </cell>
          <cell r="D4324">
            <v>2007</v>
          </cell>
          <cell r="G4324">
            <v>17</v>
          </cell>
          <cell r="Y4324">
            <v>62257881</v>
          </cell>
        </row>
        <row r="4325">
          <cell r="A4325" t="str">
            <v>Energia de ingreso [MWh]</v>
          </cell>
          <cell r="D4325">
            <v>2007</v>
          </cell>
          <cell r="G4325">
            <v>183</v>
          </cell>
          <cell r="Y4325">
            <v>10866</v>
          </cell>
        </row>
        <row r="4326">
          <cell r="A4326" t="str">
            <v>Nº de Clientes</v>
          </cell>
          <cell r="D4326">
            <v>2007</v>
          </cell>
          <cell r="G4326">
            <v>186</v>
          </cell>
          <cell r="Y4326">
            <v>2362324</v>
          </cell>
        </row>
        <row r="4327">
          <cell r="A4327" t="str">
            <v>Nº de Clientes</v>
          </cell>
          <cell r="D4327">
            <v>2007</v>
          </cell>
          <cell r="G4327">
            <v>185</v>
          </cell>
          <cell r="Y4327">
            <v>8</v>
          </cell>
        </row>
        <row r="4328">
          <cell r="A4328" t="str">
            <v>Nº de Clientes</v>
          </cell>
          <cell r="D4328">
            <v>2007</v>
          </cell>
          <cell r="G4328">
            <v>158</v>
          </cell>
          <cell r="Y4328">
            <v>9750</v>
          </cell>
        </row>
        <row r="4329">
          <cell r="A4329" t="str">
            <v>Nº de Clientes</v>
          </cell>
          <cell r="D4329">
            <v>2007</v>
          </cell>
          <cell r="G4329">
            <v>18</v>
          </cell>
          <cell r="Y4329">
            <v>2</v>
          </cell>
        </row>
        <row r="4330">
          <cell r="A4330" t="str">
            <v>Nº de Clientes</v>
          </cell>
          <cell r="D4330">
            <v>2007</v>
          </cell>
          <cell r="G4330">
            <v>141</v>
          </cell>
          <cell r="Y4330">
            <v>800647</v>
          </cell>
        </row>
        <row r="4331">
          <cell r="A4331" t="str">
            <v>Nº de Clientes</v>
          </cell>
          <cell r="D4331">
            <v>2007</v>
          </cell>
          <cell r="G4331">
            <v>82</v>
          </cell>
          <cell r="Y4331">
            <v>533563</v>
          </cell>
        </row>
        <row r="4332">
          <cell r="A4332" t="str">
            <v>Nº de Clientes</v>
          </cell>
          <cell r="D4332">
            <v>2007</v>
          </cell>
          <cell r="G4332">
            <v>23</v>
          </cell>
          <cell r="Y4332">
            <v>598133</v>
          </cell>
        </row>
        <row r="4333">
          <cell r="A4333" t="str">
            <v>Nº de Clientes</v>
          </cell>
          <cell r="D4333">
            <v>2007</v>
          </cell>
          <cell r="G4333">
            <v>11</v>
          </cell>
          <cell r="Y4333">
            <v>133397</v>
          </cell>
        </row>
        <row r="4334">
          <cell r="A4334" t="str">
            <v>Nº de Clientes</v>
          </cell>
          <cell r="D4334">
            <v>2007</v>
          </cell>
          <cell r="G4334">
            <v>54</v>
          </cell>
          <cell r="Y4334">
            <v>28372</v>
          </cell>
        </row>
        <row r="4335">
          <cell r="A4335" t="str">
            <v>Nº de Clientes</v>
          </cell>
          <cell r="D4335">
            <v>2007</v>
          </cell>
          <cell r="G4335">
            <v>290</v>
          </cell>
          <cell r="Y4335">
            <v>75442</v>
          </cell>
        </row>
        <row r="4336">
          <cell r="A4336" t="str">
            <v>Nº de Clientes</v>
          </cell>
          <cell r="D4336">
            <v>2007</v>
          </cell>
          <cell r="G4336">
            <v>168</v>
          </cell>
          <cell r="Y4336">
            <v>1</v>
          </cell>
        </row>
        <row r="4337">
          <cell r="A4337" t="str">
            <v>Nº de Clientes</v>
          </cell>
          <cell r="D4337">
            <v>2007</v>
          </cell>
          <cell r="G4337">
            <v>149</v>
          </cell>
          <cell r="Y4337">
            <v>2099626</v>
          </cell>
        </row>
        <row r="4338">
          <cell r="A4338" t="str">
            <v>Nº de Clientes</v>
          </cell>
          <cell r="D4338">
            <v>2007</v>
          </cell>
          <cell r="G4338">
            <v>210</v>
          </cell>
          <cell r="Y4338">
            <v>716359</v>
          </cell>
        </row>
        <row r="4339">
          <cell r="A4339" t="str">
            <v>Nº de Clientes</v>
          </cell>
          <cell r="D4339">
            <v>2007</v>
          </cell>
          <cell r="G4339">
            <v>309</v>
          </cell>
          <cell r="Y4339">
            <v>1138361</v>
          </cell>
        </row>
        <row r="4340">
          <cell r="A4340" t="str">
            <v>Nº de Clientes</v>
          </cell>
          <cell r="D4340">
            <v>2007</v>
          </cell>
          <cell r="G4340">
            <v>79</v>
          </cell>
          <cell r="Y4340">
            <v>506548</v>
          </cell>
        </row>
        <row r="4341">
          <cell r="A4341" t="str">
            <v>Nº de Clientes</v>
          </cell>
          <cell r="D4341">
            <v>2007</v>
          </cell>
          <cell r="G4341">
            <v>135</v>
          </cell>
          <cell r="Y4341">
            <v>1555342</v>
          </cell>
        </row>
        <row r="4342">
          <cell r="A4342" t="str">
            <v>Nº de Clientes</v>
          </cell>
          <cell r="D4342">
            <v>2007</v>
          </cell>
          <cell r="G4342">
            <v>117</v>
          </cell>
          <cell r="Y4342">
            <v>1434408</v>
          </cell>
        </row>
        <row r="4343">
          <cell r="A4343" t="str">
            <v>Nº de Clientes</v>
          </cell>
          <cell r="D4343">
            <v>2007</v>
          </cell>
          <cell r="G4343">
            <v>93</v>
          </cell>
          <cell r="Y4343">
            <v>1175163</v>
          </cell>
        </row>
        <row r="4344">
          <cell r="A4344" t="str">
            <v>Nº de Clientes</v>
          </cell>
          <cell r="D4344">
            <v>2007</v>
          </cell>
          <cell r="G4344">
            <v>59</v>
          </cell>
          <cell r="Y4344">
            <v>40661</v>
          </cell>
        </row>
        <row r="4345">
          <cell r="A4345" t="str">
            <v>Nº de Clientes</v>
          </cell>
          <cell r="D4345">
            <v>2007</v>
          </cell>
          <cell r="G4345">
            <v>112</v>
          </cell>
          <cell r="Y4345">
            <v>0</v>
          </cell>
        </row>
        <row r="4346">
          <cell r="A4346" t="str">
            <v>Nº de Clientes</v>
          </cell>
          <cell r="D4346">
            <v>2007</v>
          </cell>
          <cell r="G4346">
            <v>111</v>
          </cell>
          <cell r="Y4346">
            <v>0</v>
          </cell>
        </row>
        <row r="4347">
          <cell r="A4347" t="str">
            <v>Nº de Clientes</v>
          </cell>
          <cell r="D4347">
            <v>2007</v>
          </cell>
          <cell r="G4347">
            <v>110</v>
          </cell>
          <cell r="Y4347">
            <v>0</v>
          </cell>
        </row>
        <row r="4348">
          <cell r="A4348" t="str">
            <v>Nº de Clientes</v>
          </cell>
          <cell r="D4348">
            <v>2007</v>
          </cell>
          <cell r="G4348">
            <v>418</v>
          </cell>
          <cell r="Y4348">
            <v>4799</v>
          </cell>
        </row>
        <row r="4349">
          <cell r="A4349" t="str">
            <v>Nº de Clientes</v>
          </cell>
          <cell r="D4349">
            <v>2007</v>
          </cell>
          <cell r="G4349">
            <v>122</v>
          </cell>
          <cell r="Y4349">
            <v>385724</v>
          </cell>
        </row>
        <row r="4350">
          <cell r="A4350" t="str">
            <v>Nº de Clientes</v>
          </cell>
          <cell r="D4350">
            <v>2007</v>
          </cell>
          <cell r="G4350">
            <v>134</v>
          </cell>
          <cell r="Y4350">
            <v>1683619</v>
          </cell>
        </row>
        <row r="4351">
          <cell r="A4351" t="str">
            <v>Nº de Clientes</v>
          </cell>
          <cell r="D4351">
            <v>2007</v>
          </cell>
          <cell r="G4351">
            <v>88</v>
          </cell>
          <cell r="Y4351">
            <v>400724</v>
          </cell>
        </row>
        <row r="4352">
          <cell r="A4352" t="str">
            <v>Nº de Clientes</v>
          </cell>
          <cell r="D4352">
            <v>2007</v>
          </cell>
          <cell r="G4352">
            <v>32</v>
          </cell>
          <cell r="Y4352">
            <v>3786656</v>
          </cell>
        </row>
        <row r="4353">
          <cell r="A4353" t="str">
            <v>Nº de Clientes</v>
          </cell>
          <cell r="D4353">
            <v>2007</v>
          </cell>
          <cell r="G4353">
            <v>95</v>
          </cell>
          <cell r="Y4353">
            <v>119882</v>
          </cell>
        </row>
        <row r="4354">
          <cell r="A4354" t="str">
            <v>Nº de Clientes</v>
          </cell>
          <cell r="D4354">
            <v>2007</v>
          </cell>
          <cell r="G4354">
            <v>138</v>
          </cell>
          <cell r="Y4354">
            <v>1385122</v>
          </cell>
        </row>
        <row r="4355">
          <cell r="A4355" t="str">
            <v>Nº de Clientes</v>
          </cell>
          <cell r="D4355">
            <v>2007</v>
          </cell>
          <cell r="G4355">
            <v>167</v>
          </cell>
          <cell r="Y4355">
            <v>14580</v>
          </cell>
        </row>
        <row r="4356">
          <cell r="A4356" t="str">
            <v>Nº de Clientes</v>
          </cell>
          <cell r="D4356">
            <v>2007</v>
          </cell>
          <cell r="G4356">
            <v>25</v>
          </cell>
          <cell r="Y4356">
            <v>157919</v>
          </cell>
        </row>
        <row r="4357">
          <cell r="A4357" t="str">
            <v>Nº de Clientes</v>
          </cell>
          <cell r="D4357">
            <v>2007</v>
          </cell>
          <cell r="G4357">
            <v>42</v>
          </cell>
          <cell r="Y4357">
            <v>514431</v>
          </cell>
        </row>
        <row r="4358">
          <cell r="A4358" t="str">
            <v>Nº de Clientes</v>
          </cell>
          <cell r="D4358">
            <v>2007</v>
          </cell>
          <cell r="G4358">
            <v>160</v>
          </cell>
          <cell r="Y4358">
            <v>1</v>
          </cell>
        </row>
        <row r="4359">
          <cell r="A4359" t="str">
            <v>Nº de Clientes</v>
          </cell>
          <cell r="D4359">
            <v>2007</v>
          </cell>
          <cell r="G4359">
            <v>129</v>
          </cell>
          <cell r="Y4359">
            <v>0</v>
          </cell>
        </row>
        <row r="4360">
          <cell r="A4360" t="str">
            <v>Nº de Clientes</v>
          </cell>
          <cell r="D4360">
            <v>2007</v>
          </cell>
          <cell r="G4360">
            <v>153</v>
          </cell>
          <cell r="Y4360">
            <v>2</v>
          </cell>
        </row>
        <row r="4361">
          <cell r="A4361" t="str">
            <v>Nº de Clientes</v>
          </cell>
          <cell r="D4361">
            <v>2007</v>
          </cell>
          <cell r="G4361">
            <v>133</v>
          </cell>
          <cell r="Y4361">
            <v>5190978</v>
          </cell>
        </row>
        <row r="4362">
          <cell r="A4362" t="str">
            <v>Nº de Clientes</v>
          </cell>
          <cell r="D4362">
            <v>2007</v>
          </cell>
          <cell r="G4362">
            <v>107</v>
          </cell>
          <cell r="Y4362">
            <v>477612</v>
          </cell>
        </row>
        <row r="4363">
          <cell r="A4363" t="str">
            <v>Nº de Clientes</v>
          </cell>
          <cell r="D4363">
            <v>2007</v>
          </cell>
          <cell r="G4363">
            <v>30</v>
          </cell>
          <cell r="Y4363">
            <v>758320</v>
          </cell>
        </row>
        <row r="4364">
          <cell r="A4364" t="str">
            <v>Nº de Clientes</v>
          </cell>
          <cell r="D4364">
            <v>2007</v>
          </cell>
          <cell r="G4364">
            <v>77</v>
          </cell>
          <cell r="Y4364">
            <v>1085244</v>
          </cell>
        </row>
        <row r="4365">
          <cell r="A4365" t="str">
            <v>Nº de Clientes</v>
          </cell>
          <cell r="D4365">
            <v>2007</v>
          </cell>
          <cell r="G4365">
            <v>96</v>
          </cell>
          <cell r="Y4365">
            <v>543864</v>
          </cell>
        </row>
        <row r="4366">
          <cell r="A4366" t="str">
            <v>Nº de Clientes</v>
          </cell>
          <cell r="D4366">
            <v>2007</v>
          </cell>
          <cell r="G4366">
            <v>126</v>
          </cell>
          <cell r="Y4366">
            <v>1040663</v>
          </cell>
        </row>
        <row r="4367">
          <cell r="A4367" t="str">
            <v>Nº de Clientes</v>
          </cell>
          <cell r="D4367">
            <v>2007</v>
          </cell>
          <cell r="G4367">
            <v>136</v>
          </cell>
          <cell r="Y4367">
            <v>588888</v>
          </cell>
        </row>
        <row r="4368">
          <cell r="A4368" t="str">
            <v>Nº de Clientes</v>
          </cell>
          <cell r="D4368">
            <v>2007</v>
          </cell>
          <cell r="G4368">
            <v>137</v>
          </cell>
          <cell r="Y4368">
            <v>158989</v>
          </cell>
        </row>
        <row r="4369">
          <cell r="A4369" t="str">
            <v>Nº de Clientes</v>
          </cell>
          <cell r="D4369">
            <v>2007</v>
          </cell>
          <cell r="G4369">
            <v>175</v>
          </cell>
          <cell r="Y4369">
            <v>313416</v>
          </cell>
        </row>
        <row r="4370">
          <cell r="A4370" t="str">
            <v>Nº de Clientes</v>
          </cell>
          <cell r="D4370">
            <v>2007</v>
          </cell>
          <cell r="G4370">
            <v>281</v>
          </cell>
          <cell r="Y4370">
            <v>528104</v>
          </cell>
        </row>
        <row r="4371">
          <cell r="A4371" t="str">
            <v>Nº de Clientes</v>
          </cell>
          <cell r="D4371">
            <v>2007</v>
          </cell>
          <cell r="G4371">
            <v>41</v>
          </cell>
          <cell r="Y4371">
            <v>1797388</v>
          </cell>
        </row>
        <row r="4372">
          <cell r="A4372" t="str">
            <v>Nº de Clientes</v>
          </cell>
          <cell r="D4372">
            <v>2007</v>
          </cell>
          <cell r="G4372">
            <v>187</v>
          </cell>
          <cell r="Y4372">
            <v>347097</v>
          </cell>
        </row>
        <row r="4373">
          <cell r="A4373" t="str">
            <v>Nº de Clientes</v>
          </cell>
          <cell r="D4373">
            <v>2007</v>
          </cell>
          <cell r="G4373">
            <v>230</v>
          </cell>
          <cell r="Y4373">
            <v>0</v>
          </cell>
        </row>
        <row r="4374">
          <cell r="A4374" t="str">
            <v>Nº de Clientes</v>
          </cell>
          <cell r="D4374">
            <v>2007</v>
          </cell>
          <cell r="G4374">
            <v>403</v>
          </cell>
          <cell r="Y4374">
            <v>39359</v>
          </cell>
        </row>
        <row r="4375">
          <cell r="A4375" t="str">
            <v>Nº de Clientes</v>
          </cell>
          <cell r="D4375">
            <v>2007</v>
          </cell>
          <cell r="G4375">
            <v>1</v>
          </cell>
          <cell r="Y4375">
            <v>3</v>
          </cell>
        </row>
        <row r="4376">
          <cell r="A4376" t="str">
            <v>Nº de Clientes</v>
          </cell>
          <cell r="D4376">
            <v>2007</v>
          </cell>
          <cell r="G4376">
            <v>24</v>
          </cell>
          <cell r="Y4376">
            <v>2</v>
          </cell>
        </row>
        <row r="4377">
          <cell r="A4377" t="str">
            <v>Nº de Clientes</v>
          </cell>
          <cell r="D4377">
            <v>2007</v>
          </cell>
          <cell r="G4377">
            <v>6</v>
          </cell>
          <cell r="Y4377">
            <v>951798</v>
          </cell>
        </row>
        <row r="4378">
          <cell r="A4378" t="str">
            <v>Nº de Clientes</v>
          </cell>
          <cell r="D4378">
            <v>2007</v>
          </cell>
          <cell r="G4378">
            <v>31</v>
          </cell>
          <cell r="Y4378">
            <v>745233</v>
          </cell>
        </row>
        <row r="4379">
          <cell r="A4379" t="str">
            <v>Nº de Clientes</v>
          </cell>
          <cell r="D4379">
            <v>2007</v>
          </cell>
          <cell r="G4379">
            <v>73</v>
          </cell>
          <cell r="Y4379">
            <v>581996</v>
          </cell>
        </row>
        <row r="4380">
          <cell r="A4380" t="str">
            <v>Nº de Clientes</v>
          </cell>
          <cell r="D4380">
            <v>2007</v>
          </cell>
          <cell r="G4380">
            <v>81</v>
          </cell>
          <cell r="Y4380">
            <v>175806</v>
          </cell>
        </row>
        <row r="4381">
          <cell r="A4381" t="str">
            <v>Nº de Clientes</v>
          </cell>
          <cell r="D4381">
            <v>2007</v>
          </cell>
          <cell r="G4381">
            <v>83</v>
          </cell>
          <cell r="Y4381">
            <v>47624</v>
          </cell>
        </row>
        <row r="4382">
          <cell r="A4382" t="str">
            <v>Nº de Clientes</v>
          </cell>
          <cell r="D4382">
            <v>2007</v>
          </cell>
          <cell r="G4382">
            <v>127</v>
          </cell>
          <cell r="Y4382">
            <v>711509</v>
          </cell>
        </row>
        <row r="4383">
          <cell r="A4383" t="str">
            <v>Nº de Clientes</v>
          </cell>
          <cell r="D4383">
            <v>2007</v>
          </cell>
          <cell r="G4383">
            <v>148</v>
          </cell>
          <cell r="Y4383">
            <v>522422</v>
          </cell>
        </row>
        <row r="4384">
          <cell r="A4384" t="str">
            <v>Nº de Clientes</v>
          </cell>
          <cell r="D4384">
            <v>2007</v>
          </cell>
          <cell r="G4384">
            <v>164</v>
          </cell>
          <cell r="Y4384">
            <v>464808</v>
          </cell>
        </row>
        <row r="4385">
          <cell r="A4385" t="str">
            <v>Nº de Clientes</v>
          </cell>
          <cell r="D4385">
            <v>2007</v>
          </cell>
          <cell r="G4385">
            <v>3</v>
          </cell>
          <cell r="Y4385">
            <v>15865</v>
          </cell>
        </row>
        <row r="4386">
          <cell r="A4386" t="str">
            <v>Nº de Clientes</v>
          </cell>
          <cell r="D4386">
            <v>2007</v>
          </cell>
          <cell r="G4386">
            <v>150</v>
          </cell>
          <cell r="Y4386">
            <v>1048411</v>
          </cell>
        </row>
        <row r="4387">
          <cell r="A4387" t="str">
            <v>Nº de Clientes</v>
          </cell>
          <cell r="D4387">
            <v>2007</v>
          </cell>
          <cell r="G4387">
            <v>211</v>
          </cell>
          <cell r="Y4387">
            <v>0</v>
          </cell>
        </row>
        <row r="4388">
          <cell r="A4388" t="str">
            <v>Nº de Clientes</v>
          </cell>
          <cell r="D4388">
            <v>2007</v>
          </cell>
          <cell r="G4388">
            <v>27</v>
          </cell>
          <cell r="Y4388">
            <v>686615</v>
          </cell>
        </row>
        <row r="4389">
          <cell r="A4389" t="str">
            <v>Nº de Clientes</v>
          </cell>
          <cell r="D4389">
            <v>2007</v>
          </cell>
          <cell r="G4389">
            <v>178</v>
          </cell>
          <cell r="Y4389">
            <v>133876</v>
          </cell>
        </row>
        <row r="4390">
          <cell r="A4390" t="str">
            <v>Nº de Clientes</v>
          </cell>
          <cell r="D4390">
            <v>2007</v>
          </cell>
          <cell r="G4390">
            <v>45</v>
          </cell>
          <cell r="Y4390">
            <v>2330296</v>
          </cell>
        </row>
        <row r="4391">
          <cell r="A4391" t="str">
            <v>Nº de Clientes</v>
          </cell>
          <cell r="D4391">
            <v>2007</v>
          </cell>
          <cell r="G4391">
            <v>155</v>
          </cell>
          <cell r="Y4391">
            <v>1355136</v>
          </cell>
        </row>
        <row r="4392">
          <cell r="A4392" t="str">
            <v>Nº de Clientes</v>
          </cell>
          <cell r="D4392">
            <v>2007</v>
          </cell>
          <cell r="G4392">
            <v>48</v>
          </cell>
          <cell r="Y4392">
            <v>22691</v>
          </cell>
        </row>
        <row r="4393">
          <cell r="A4393" t="str">
            <v>Nº de Clientes</v>
          </cell>
          <cell r="D4393">
            <v>2007</v>
          </cell>
          <cell r="G4393">
            <v>123</v>
          </cell>
          <cell r="Y4393">
            <v>13151</v>
          </cell>
        </row>
        <row r="4394">
          <cell r="A4394" t="str">
            <v>Nº de Clientes</v>
          </cell>
          <cell r="D4394">
            <v>2007</v>
          </cell>
          <cell r="G4394">
            <v>57</v>
          </cell>
          <cell r="Y4394">
            <v>2324876</v>
          </cell>
        </row>
        <row r="4395">
          <cell r="A4395" t="str">
            <v>Nº de Clientes</v>
          </cell>
          <cell r="D4395">
            <v>2007</v>
          </cell>
          <cell r="G4395">
            <v>115</v>
          </cell>
          <cell r="Y4395">
            <v>871638</v>
          </cell>
        </row>
        <row r="4396">
          <cell r="A4396" t="str">
            <v>Nº de Clientes</v>
          </cell>
          <cell r="D4396">
            <v>2007</v>
          </cell>
          <cell r="G4396">
            <v>71</v>
          </cell>
          <cell r="Y4396">
            <v>613536</v>
          </cell>
        </row>
        <row r="4397">
          <cell r="A4397" t="str">
            <v>Nº de Clientes</v>
          </cell>
          <cell r="D4397">
            <v>2007</v>
          </cell>
          <cell r="G4397">
            <v>49</v>
          </cell>
          <cell r="Y4397">
            <v>354231</v>
          </cell>
        </row>
        <row r="4398">
          <cell r="A4398" t="str">
            <v>Nº de Clientes</v>
          </cell>
          <cell r="D4398">
            <v>2007</v>
          </cell>
          <cell r="G4398">
            <v>120</v>
          </cell>
          <cell r="Y4398">
            <v>1327066</v>
          </cell>
        </row>
        <row r="4399">
          <cell r="A4399" t="str">
            <v>Nº de Clientes</v>
          </cell>
          <cell r="D4399">
            <v>2007</v>
          </cell>
          <cell r="G4399">
            <v>145</v>
          </cell>
          <cell r="Y4399">
            <v>1355763</v>
          </cell>
        </row>
        <row r="4400">
          <cell r="A4400" t="str">
            <v>Nº de Clientes</v>
          </cell>
          <cell r="D4400">
            <v>2007</v>
          </cell>
          <cell r="G4400">
            <v>21</v>
          </cell>
          <cell r="Y4400">
            <v>387776</v>
          </cell>
        </row>
        <row r="4401">
          <cell r="A4401" t="str">
            <v>Nº de Clientes</v>
          </cell>
          <cell r="D4401">
            <v>2007</v>
          </cell>
          <cell r="G4401">
            <v>121</v>
          </cell>
          <cell r="Y4401">
            <v>255886</v>
          </cell>
        </row>
        <row r="4402">
          <cell r="A4402" t="str">
            <v>Nº de Clientes</v>
          </cell>
          <cell r="D4402">
            <v>2007</v>
          </cell>
          <cell r="G4402">
            <v>20</v>
          </cell>
          <cell r="Y4402">
            <v>210178</v>
          </cell>
        </row>
        <row r="4403">
          <cell r="A4403" t="str">
            <v>Nº de Clientes</v>
          </cell>
          <cell r="D4403">
            <v>2007</v>
          </cell>
          <cell r="G4403">
            <v>50</v>
          </cell>
          <cell r="Y4403">
            <v>2</v>
          </cell>
        </row>
        <row r="4404">
          <cell r="A4404" t="str">
            <v>Nº de Clientes</v>
          </cell>
          <cell r="D4404">
            <v>2007</v>
          </cell>
          <cell r="G4404">
            <v>147</v>
          </cell>
          <cell r="Y4404">
            <v>489410</v>
          </cell>
        </row>
        <row r="4405">
          <cell r="A4405" t="str">
            <v>Nº de Clientes</v>
          </cell>
          <cell r="D4405">
            <v>2007</v>
          </cell>
          <cell r="G4405">
            <v>288</v>
          </cell>
          <cell r="Y4405">
            <v>89472</v>
          </cell>
        </row>
        <row r="4406">
          <cell r="A4406" t="str">
            <v>Nº de Clientes</v>
          </cell>
          <cell r="D4406">
            <v>2007</v>
          </cell>
          <cell r="G4406">
            <v>161</v>
          </cell>
          <cell r="Y4406">
            <v>4836804</v>
          </cell>
        </row>
        <row r="4407">
          <cell r="A4407" t="str">
            <v>Nº de Clientes</v>
          </cell>
          <cell r="D4407">
            <v>2007</v>
          </cell>
          <cell r="G4407">
            <v>99</v>
          </cell>
          <cell r="Y4407">
            <v>183348</v>
          </cell>
        </row>
        <row r="4408">
          <cell r="A4408" t="str">
            <v>Nº de Clientes</v>
          </cell>
          <cell r="D4408">
            <v>2007</v>
          </cell>
          <cell r="G4408">
            <v>294</v>
          </cell>
          <cell r="Y4408">
            <v>41</v>
          </cell>
        </row>
        <row r="4409">
          <cell r="A4409" t="str">
            <v>Nº de Clientes</v>
          </cell>
          <cell r="D4409">
            <v>2007</v>
          </cell>
          <cell r="G4409">
            <v>312</v>
          </cell>
          <cell r="Y4409">
            <v>1</v>
          </cell>
        </row>
        <row r="4410">
          <cell r="A4410" t="str">
            <v>Nº de Clientes</v>
          </cell>
          <cell r="D4410">
            <v>2007</v>
          </cell>
          <cell r="G4410">
            <v>162</v>
          </cell>
          <cell r="Y4410">
            <v>0</v>
          </cell>
        </row>
        <row r="4411">
          <cell r="A4411" t="str">
            <v>Nº de Clientes</v>
          </cell>
          <cell r="D4411">
            <v>2007</v>
          </cell>
          <cell r="G4411">
            <v>2</v>
          </cell>
          <cell r="Y4411">
            <v>1425243</v>
          </cell>
        </row>
        <row r="4412">
          <cell r="A4412" t="str">
            <v>Nº de Clientes</v>
          </cell>
          <cell r="D4412">
            <v>2007</v>
          </cell>
          <cell r="G4412">
            <v>176</v>
          </cell>
          <cell r="Y4412">
            <v>395098</v>
          </cell>
        </row>
        <row r="4413">
          <cell r="A4413" t="str">
            <v>Nº de Clientes</v>
          </cell>
          <cell r="D4413">
            <v>2007</v>
          </cell>
          <cell r="G4413">
            <v>62</v>
          </cell>
          <cell r="Y4413">
            <v>427663</v>
          </cell>
        </row>
        <row r="4414">
          <cell r="A4414" t="str">
            <v>Nº de Clientes</v>
          </cell>
          <cell r="D4414">
            <v>2007</v>
          </cell>
          <cell r="G4414">
            <v>142</v>
          </cell>
          <cell r="Y4414">
            <v>475029</v>
          </cell>
        </row>
        <row r="4415">
          <cell r="A4415" t="str">
            <v>Nº de Clientes</v>
          </cell>
          <cell r="D4415">
            <v>2007</v>
          </cell>
          <cell r="G4415">
            <v>5</v>
          </cell>
          <cell r="Y4415">
            <v>2</v>
          </cell>
        </row>
        <row r="4416">
          <cell r="A4416" t="str">
            <v>Nº de Clientes</v>
          </cell>
          <cell r="D4416">
            <v>2007</v>
          </cell>
          <cell r="G4416">
            <v>85</v>
          </cell>
          <cell r="Y4416">
            <v>0</v>
          </cell>
        </row>
        <row r="4417">
          <cell r="A4417" t="str">
            <v>Nº de Clientes</v>
          </cell>
          <cell r="D4417">
            <v>2007</v>
          </cell>
          <cell r="G4417">
            <v>151</v>
          </cell>
          <cell r="Y4417">
            <v>359643</v>
          </cell>
        </row>
        <row r="4418">
          <cell r="A4418" t="str">
            <v>Nº de Clientes</v>
          </cell>
          <cell r="D4418">
            <v>2007</v>
          </cell>
          <cell r="G4418">
            <v>163</v>
          </cell>
          <cell r="Y4418">
            <v>146477</v>
          </cell>
        </row>
        <row r="4419">
          <cell r="A4419" t="str">
            <v>Nº de Clientes</v>
          </cell>
          <cell r="D4419">
            <v>2007</v>
          </cell>
          <cell r="G4419">
            <v>262</v>
          </cell>
          <cell r="Y4419">
            <v>2</v>
          </cell>
        </row>
        <row r="4420">
          <cell r="A4420" t="str">
            <v>Nº de Clientes</v>
          </cell>
          <cell r="D4420">
            <v>2007</v>
          </cell>
          <cell r="G4420">
            <v>67</v>
          </cell>
          <cell r="Y4420">
            <v>0</v>
          </cell>
        </row>
        <row r="4421">
          <cell r="A4421" t="str">
            <v>Nº de Clientes</v>
          </cell>
          <cell r="D4421">
            <v>2007</v>
          </cell>
          <cell r="G4421">
            <v>7</v>
          </cell>
          <cell r="Y4421">
            <v>1086388</v>
          </cell>
        </row>
        <row r="4422">
          <cell r="A4422" t="str">
            <v>Nº de Clientes</v>
          </cell>
          <cell r="D4422">
            <v>2007</v>
          </cell>
          <cell r="G4422">
            <v>146</v>
          </cell>
          <cell r="Y4422">
            <v>491133</v>
          </cell>
        </row>
        <row r="4423">
          <cell r="A4423" t="str">
            <v>Nº de Clientes</v>
          </cell>
          <cell r="D4423">
            <v>2007</v>
          </cell>
          <cell r="G4423">
            <v>310</v>
          </cell>
          <cell r="Y4423">
            <v>0</v>
          </cell>
        </row>
        <row r="4424">
          <cell r="A4424" t="str">
            <v>Nº de Clientes</v>
          </cell>
          <cell r="D4424">
            <v>2007</v>
          </cell>
          <cell r="G4424">
            <v>66</v>
          </cell>
          <cell r="Y4424">
            <v>0</v>
          </cell>
        </row>
        <row r="4425">
          <cell r="A4425" t="str">
            <v>Nº de Clientes</v>
          </cell>
          <cell r="D4425">
            <v>2007</v>
          </cell>
          <cell r="G4425">
            <v>193</v>
          </cell>
          <cell r="Y4425">
            <v>1105500</v>
          </cell>
        </row>
        <row r="4426">
          <cell r="A4426" t="str">
            <v>Nº de Clientes</v>
          </cell>
          <cell r="D4426">
            <v>2007</v>
          </cell>
          <cell r="G4426">
            <v>170</v>
          </cell>
          <cell r="Y4426">
            <v>666354</v>
          </cell>
        </row>
        <row r="4427">
          <cell r="A4427" t="str">
            <v>Nº de Clientes</v>
          </cell>
          <cell r="D4427">
            <v>2007</v>
          </cell>
          <cell r="G4427">
            <v>46</v>
          </cell>
          <cell r="Y4427">
            <v>585944</v>
          </cell>
        </row>
        <row r="4428">
          <cell r="A4428" t="str">
            <v>Nº de Clientes</v>
          </cell>
          <cell r="D4428">
            <v>2007</v>
          </cell>
          <cell r="G4428">
            <v>98</v>
          </cell>
          <cell r="Y4428">
            <v>140750</v>
          </cell>
        </row>
        <row r="4429">
          <cell r="A4429" t="str">
            <v>Nº de Clientes</v>
          </cell>
          <cell r="D4429">
            <v>2007</v>
          </cell>
          <cell r="G4429">
            <v>269</v>
          </cell>
          <cell r="Y4429">
            <v>23273</v>
          </cell>
        </row>
        <row r="4430">
          <cell r="A4430" t="str">
            <v>Nº de Clientes</v>
          </cell>
          <cell r="D4430">
            <v>2007</v>
          </cell>
          <cell r="G4430">
            <v>196</v>
          </cell>
          <cell r="Y4430">
            <v>2</v>
          </cell>
        </row>
        <row r="4431">
          <cell r="A4431" t="str">
            <v>Nº de Clientes</v>
          </cell>
          <cell r="D4431">
            <v>2007</v>
          </cell>
          <cell r="G4431">
            <v>36</v>
          </cell>
          <cell r="Y4431">
            <v>3236037</v>
          </cell>
        </row>
        <row r="4432">
          <cell r="A4432" t="str">
            <v>Nº de Clientes</v>
          </cell>
          <cell r="D4432">
            <v>2007</v>
          </cell>
          <cell r="G4432">
            <v>428</v>
          </cell>
          <cell r="Y4432">
            <v>62080</v>
          </cell>
        </row>
        <row r="4433">
          <cell r="A4433" t="str">
            <v>Nº de Clientes</v>
          </cell>
          <cell r="D4433">
            <v>2007</v>
          </cell>
          <cell r="G4433">
            <v>169</v>
          </cell>
          <cell r="Y4433">
            <v>0</v>
          </cell>
        </row>
        <row r="4434">
          <cell r="A4434" t="str">
            <v>Nº de Clientes</v>
          </cell>
          <cell r="D4434">
            <v>2007</v>
          </cell>
          <cell r="G4434">
            <v>10</v>
          </cell>
          <cell r="Y4434">
            <v>1221284</v>
          </cell>
        </row>
        <row r="4435">
          <cell r="A4435" t="str">
            <v>Nº de Clientes</v>
          </cell>
          <cell r="D4435">
            <v>2007</v>
          </cell>
          <cell r="G4435">
            <v>171</v>
          </cell>
          <cell r="Y4435">
            <v>11</v>
          </cell>
        </row>
        <row r="4436">
          <cell r="A4436" t="str">
            <v>Nº de Clientes</v>
          </cell>
          <cell r="D4436">
            <v>2007</v>
          </cell>
          <cell r="G4436">
            <v>89</v>
          </cell>
          <cell r="Y4436">
            <v>137563</v>
          </cell>
        </row>
        <row r="4437">
          <cell r="A4437" t="str">
            <v>Nº de Clientes</v>
          </cell>
          <cell r="D4437">
            <v>2007</v>
          </cell>
          <cell r="G4437">
            <v>143</v>
          </cell>
          <cell r="Y4437">
            <v>756712</v>
          </cell>
        </row>
        <row r="4438">
          <cell r="A4438" t="str">
            <v>Nº de Clientes</v>
          </cell>
          <cell r="D4438">
            <v>2007</v>
          </cell>
          <cell r="G4438">
            <v>305</v>
          </cell>
          <cell r="Y4438">
            <v>6</v>
          </cell>
        </row>
        <row r="4439">
          <cell r="A4439" t="str">
            <v>Nº de Clientes</v>
          </cell>
          <cell r="D4439">
            <v>2007</v>
          </cell>
          <cell r="G4439">
            <v>9</v>
          </cell>
          <cell r="Y4439">
            <v>542126</v>
          </cell>
        </row>
        <row r="4440">
          <cell r="A4440" t="str">
            <v>Nº de Clientes</v>
          </cell>
          <cell r="D4440">
            <v>2007</v>
          </cell>
          <cell r="G4440">
            <v>302</v>
          </cell>
          <cell r="Y4440">
            <v>0</v>
          </cell>
        </row>
        <row r="4441">
          <cell r="A4441" t="str">
            <v>Nº de Clientes</v>
          </cell>
          <cell r="D4441">
            <v>2007</v>
          </cell>
          <cell r="G4441">
            <v>306</v>
          </cell>
          <cell r="Y4441">
            <v>2</v>
          </cell>
        </row>
        <row r="4442">
          <cell r="A4442" t="str">
            <v>Nº de Clientes</v>
          </cell>
          <cell r="D4442">
            <v>2007</v>
          </cell>
          <cell r="G4442">
            <v>43</v>
          </cell>
          <cell r="Y4442">
            <v>516059</v>
          </cell>
        </row>
        <row r="4443">
          <cell r="A4443" t="str">
            <v>Nº de Clientes</v>
          </cell>
          <cell r="D4443">
            <v>2007</v>
          </cell>
          <cell r="G4443">
            <v>52</v>
          </cell>
          <cell r="Y4443">
            <v>5</v>
          </cell>
        </row>
        <row r="4444">
          <cell r="A4444" t="str">
            <v>Nº de Clientes</v>
          </cell>
          <cell r="D4444">
            <v>2007</v>
          </cell>
          <cell r="G4444">
            <v>307</v>
          </cell>
          <cell r="Y4444">
            <v>0</v>
          </cell>
        </row>
        <row r="4445">
          <cell r="A4445" t="str">
            <v>Nº de Clientes</v>
          </cell>
          <cell r="D4445">
            <v>2007</v>
          </cell>
          <cell r="G4445">
            <v>74</v>
          </cell>
          <cell r="Y4445">
            <v>468667</v>
          </cell>
        </row>
        <row r="4446">
          <cell r="A4446" t="str">
            <v>Nº de Clientes</v>
          </cell>
          <cell r="D4446">
            <v>2007</v>
          </cell>
          <cell r="G4446">
            <v>276</v>
          </cell>
          <cell r="Y4446">
            <v>1</v>
          </cell>
        </row>
        <row r="4447">
          <cell r="A4447" t="str">
            <v>Nº de Clientes</v>
          </cell>
          <cell r="D4447">
            <v>2007</v>
          </cell>
          <cell r="G4447">
            <v>299</v>
          </cell>
          <cell r="Y4447">
            <v>1</v>
          </cell>
        </row>
        <row r="4448">
          <cell r="A4448" t="str">
            <v>Nº de Clientes</v>
          </cell>
          <cell r="D4448">
            <v>2007</v>
          </cell>
          <cell r="G4448">
            <v>22</v>
          </cell>
          <cell r="Y4448">
            <v>273050</v>
          </cell>
        </row>
        <row r="4449">
          <cell r="A4449" t="str">
            <v>Nº de Clientes</v>
          </cell>
          <cell r="D4449">
            <v>2007</v>
          </cell>
          <cell r="G4449">
            <v>157</v>
          </cell>
          <cell r="Y4449">
            <v>363454</v>
          </cell>
        </row>
        <row r="4450">
          <cell r="A4450" t="str">
            <v>Nº de Clientes</v>
          </cell>
          <cell r="D4450">
            <v>2007</v>
          </cell>
          <cell r="G4450">
            <v>108</v>
          </cell>
          <cell r="Y4450">
            <v>817587</v>
          </cell>
        </row>
        <row r="4451">
          <cell r="A4451" t="str">
            <v>Nº de Clientes</v>
          </cell>
          <cell r="D4451">
            <v>2007</v>
          </cell>
          <cell r="G4451">
            <v>40</v>
          </cell>
          <cell r="Y4451">
            <v>1175</v>
          </cell>
        </row>
        <row r="4452">
          <cell r="A4452" t="str">
            <v>Nº de Clientes</v>
          </cell>
          <cell r="D4452">
            <v>2007</v>
          </cell>
          <cell r="G4452">
            <v>125</v>
          </cell>
          <cell r="Y4452">
            <v>0</v>
          </cell>
        </row>
        <row r="4453">
          <cell r="A4453" t="str">
            <v>Nº de Clientes</v>
          </cell>
          <cell r="D4453">
            <v>2007</v>
          </cell>
          <cell r="G4453">
            <v>124</v>
          </cell>
          <cell r="Y4453">
            <v>0</v>
          </cell>
        </row>
        <row r="4454">
          <cell r="A4454" t="str">
            <v>Nº de Clientes</v>
          </cell>
          <cell r="D4454">
            <v>2007</v>
          </cell>
          <cell r="G4454">
            <v>80</v>
          </cell>
          <cell r="Y4454">
            <v>310577</v>
          </cell>
        </row>
        <row r="4455">
          <cell r="A4455" t="str">
            <v>Nº de Clientes</v>
          </cell>
          <cell r="D4455">
            <v>2007</v>
          </cell>
          <cell r="G4455">
            <v>191</v>
          </cell>
          <cell r="Y4455">
            <v>362571</v>
          </cell>
        </row>
        <row r="4456">
          <cell r="A4456" t="str">
            <v>Nº de Clientes</v>
          </cell>
          <cell r="D4456">
            <v>2007</v>
          </cell>
          <cell r="G4456">
            <v>131</v>
          </cell>
          <cell r="Y4456">
            <v>221454</v>
          </cell>
        </row>
        <row r="4457">
          <cell r="A4457" t="str">
            <v>Nº de Clientes</v>
          </cell>
          <cell r="D4457">
            <v>2007</v>
          </cell>
          <cell r="G4457">
            <v>56</v>
          </cell>
          <cell r="Y4457">
            <v>4496597</v>
          </cell>
        </row>
        <row r="4458">
          <cell r="A4458" t="str">
            <v>Nº de Clientes</v>
          </cell>
          <cell r="D4458">
            <v>2007</v>
          </cell>
          <cell r="G4458">
            <v>152</v>
          </cell>
          <cell r="Y4458">
            <v>72274</v>
          </cell>
        </row>
        <row r="4459">
          <cell r="A4459" t="str">
            <v>Nº de Clientes</v>
          </cell>
          <cell r="D4459">
            <v>2007</v>
          </cell>
          <cell r="G4459">
            <v>422</v>
          </cell>
          <cell r="Y4459">
            <v>4608</v>
          </cell>
        </row>
        <row r="4460">
          <cell r="A4460" t="str">
            <v>Nº de Clientes</v>
          </cell>
          <cell r="D4460">
            <v>2007</v>
          </cell>
          <cell r="G4460">
            <v>300</v>
          </cell>
          <cell r="Y4460">
            <v>77933</v>
          </cell>
        </row>
        <row r="4461">
          <cell r="A4461" t="str">
            <v>Nº de Clientes</v>
          </cell>
          <cell r="D4461">
            <v>2007</v>
          </cell>
          <cell r="G4461">
            <v>182</v>
          </cell>
          <cell r="Y4461">
            <v>469755</v>
          </cell>
        </row>
        <row r="4462">
          <cell r="A4462" t="str">
            <v>Nº de Clientes</v>
          </cell>
          <cell r="D4462">
            <v>2007</v>
          </cell>
          <cell r="G4462">
            <v>179</v>
          </cell>
          <cell r="Y4462">
            <v>323176</v>
          </cell>
        </row>
        <row r="4463">
          <cell r="A4463" t="str">
            <v>Nº de Clientes</v>
          </cell>
          <cell r="D4463">
            <v>2007</v>
          </cell>
          <cell r="G4463">
            <v>61</v>
          </cell>
          <cell r="Y4463">
            <v>93483</v>
          </cell>
        </row>
        <row r="4464">
          <cell r="A4464" t="str">
            <v>Nº de Clientes</v>
          </cell>
          <cell r="D4464">
            <v>2007</v>
          </cell>
          <cell r="G4464">
            <v>19</v>
          </cell>
          <cell r="Y4464">
            <v>293205</v>
          </cell>
        </row>
        <row r="4465">
          <cell r="A4465" t="str">
            <v>Nº de Clientes</v>
          </cell>
          <cell r="D4465">
            <v>2007</v>
          </cell>
          <cell r="G4465">
            <v>202</v>
          </cell>
          <cell r="Y4465">
            <v>78233</v>
          </cell>
        </row>
        <row r="4466">
          <cell r="A4466" t="str">
            <v>Nº de Clientes</v>
          </cell>
          <cell r="D4466">
            <v>2007</v>
          </cell>
          <cell r="G4466">
            <v>207</v>
          </cell>
          <cell r="Y4466">
            <v>0</v>
          </cell>
        </row>
        <row r="4467">
          <cell r="A4467" t="str">
            <v>Nº de Clientes</v>
          </cell>
          <cell r="D4467">
            <v>2007</v>
          </cell>
          <cell r="G4467">
            <v>119</v>
          </cell>
          <cell r="Y4467">
            <v>454476</v>
          </cell>
        </row>
        <row r="4468">
          <cell r="A4468" t="str">
            <v>Nº de Clientes</v>
          </cell>
          <cell r="D4468">
            <v>2007</v>
          </cell>
          <cell r="G4468">
            <v>65</v>
          </cell>
          <cell r="Y4468">
            <v>293847</v>
          </cell>
        </row>
        <row r="4469">
          <cell r="A4469" t="str">
            <v>Nº de Clientes</v>
          </cell>
          <cell r="D4469">
            <v>2007</v>
          </cell>
          <cell r="G4469">
            <v>304</v>
          </cell>
          <cell r="Y4469">
            <v>0</v>
          </cell>
        </row>
        <row r="4470">
          <cell r="A4470" t="str">
            <v>Nº de Clientes</v>
          </cell>
          <cell r="D4470">
            <v>2007</v>
          </cell>
          <cell r="G4470">
            <v>226</v>
          </cell>
          <cell r="Y4470">
            <v>20</v>
          </cell>
        </row>
        <row r="4471">
          <cell r="A4471" t="str">
            <v>Nº de Clientes</v>
          </cell>
          <cell r="D4471">
            <v>2007</v>
          </cell>
          <cell r="G4471">
            <v>94</v>
          </cell>
          <cell r="Y4471">
            <v>65710</v>
          </cell>
        </row>
        <row r="4472">
          <cell r="A4472" t="str">
            <v>Nº de Clientes</v>
          </cell>
          <cell r="D4472">
            <v>2007</v>
          </cell>
          <cell r="G4472">
            <v>128</v>
          </cell>
          <cell r="Y4472">
            <v>13</v>
          </cell>
        </row>
        <row r="4473">
          <cell r="A4473" t="str">
            <v>Nº de Clientes</v>
          </cell>
          <cell r="D4473">
            <v>2007</v>
          </cell>
          <cell r="G4473">
            <v>72</v>
          </cell>
          <cell r="Y4473">
            <v>1</v>
          </cell>
        </row>
        <row r="4474">
          <cell r="A4474" t="str">
            <v>Nº de Clientes</v>
          </cell>
          <cell r="D4474">
            <v>2007</v>
          </cell>
          <cell r="G4474">
            <v>199</v>
          </cell>
          <cell r="Y4474">
            <v>0</v>
          </cell>
        </row>
        <row r="4475">
          <cell r="A4475" t="str">
            <v>Nº de Clientes</v>
          </cell>
          <cell r="D4475">
            <v>2007</v>
          </cell>
          <cell r="G4475">
            <v>140</v>
          </cell>
          <cell r="Y4475">
            <v>2132</v>
          </cell>
        </row>
        <row r="4476">
          <cell r="A4476" t="str">
            <v>Nº de Clientes</v>
          </cell>
          <cell r="D4476">
            <v>2007</v>
          </cell>
          <cell r="G4476">
            <v>8</v>
          </cell>
          <cell r="Y4476">
            <v>685516</v>
          </cell>
        </row>
        <row r="4477">
          <cell r="A4477" t="str">
            <v>Nº de Clientes</v>
          </cell>
          <cell r="D4477">
            <v>2007</v>
          </cell>
          <cell r="G4477">
            <v>63</v>
          </cell>
          <cell r="Y4477">
            <v>758326</v>
          </cell>
        </row>
        <row r="4478">
          <cell r="A4478" t="str">
            <v>Nº de Clientes</v>
          </cell>
          <cell r="D4478">
            <v>2007</v>
          </cell>
          <cell r="G4478">
            <v>87</v>
          </cell>
          <cell r="Y4478">
            <v>653495</v>
          </cell>
        </row>
        <row r="4479">
          <cell r="A4479" t="str">
            <v>Nº de Clientes</v>
          </cell>
          <cell r="D4479">
            <v>2007</v>
          </cell>
          <cell r="G4479">
            <v>100</v>
          </cell>
          <cell r="Y4479">
            <v>432072</v>
          </cell>
        </row>
        <row r="4480">
          <cell r="A4480" t="str">
            <v>Nº de Clientes</v>
          </cell>
          <cell r="D4480">
            <v>2007</v>
          </cell>
          <cell r="G4480">
            <v>114</v>
          </cell>
          <cell r="Y4480">
            <v>126745</v>
          </cell>
        </row>
        <row r="4481">
          <cell r="A4481" t="str">
            <v>Nº de Clientes</v>
          </cell>
          <cell r="D4481">
            <v>2007</v>
          </cell>
          <cell r="G4481">
            <v>181</v>
          </cell>
          <cell r="Y4481">
            <v>51857</v>
          </cell>
        </row>
        <row r="4482">
          <cell r="A4482" t="str">
            <v>Nº de Clientes</v>
          </cell>
          <cell r="D4482">
            <v>2007</v>
          </cell>
          <cell r="G4482">
            <v>282</v>
          </cell>
          <cell r="Y4482">
            <v>3077913</v>
          </cell>
        </row>
        <row r="4483">
          <cell r="A4483" t="str">
            <v>Nº de Clientes</v>
          </cell>
          <cell r="D4483">
            <v>2007</v>
          </cell>
          <cell r="G4483">
            <v>144</v>
          </cell>
          <cell r="Y4483">
            <v>773979</v>
          </cell>
        </row>
        <row r="4484">
          <cell r="A4484" t="str">
            <v>Nº de Clientes</v>
          </cell>
          <cell r="D4484">
            <v>2007</v>
          </cell>
          <cell r="G4484">
            <v>84</v>
          </cell>
          <cell r="Y4484">
            <v>6364</v>
          </cell>
        </row>
        <row r="4485">
          <cell r="A4485" t="str">
            <v>Nº de Clientes</v>
          </cell>
          <cell r="D4485">
            <v>2007</v>
          </cell>
          <cell r="G4485">
            <v>192</v>
          </cell>
          <cell r="Y4485">
            <v>41332</v>
          </cell>
        </row>
        <row r="4486">
          <cell r="A4486" t="str">
            <v>Nº de Clientes</v>
          </cell>
          <cell r="D4486">
            <v>2007</v>
          </cell>
          <cell r="G4486">
            <v>68</v>
          </cell>
          <cell r="Y4486">
            <v>2035875</v>
          </cell>
        </row>
        <row r="4487">
          <cell r="A4487" t="str">
            <v>Nº de Clientes</v>
          </cell>
          <cell r="D4487">
            <v>2007</v>
          </cell>
          <cell r="G4487">
            <v>58</v>
          </cell>
          <cell r="Y4487">
            <v>0</v>
          </cell>
        </row>
        <row r="4488">
          <cell r="A4488" t="str">
            <v>Nº de Clientes</v>
          </cell>
          <cell r="D4488">
            <v>2007</v>
          </cell>
          <cell r="G4488">
            <v>132</v>
          </cell>
          <cell r="Y4488">
            <v>129175</v>
          </cell>
        </row>
        <row r="4489">
          <cell r="A4489" t="str">
            <v>Nº de Clientes</v>
          </cell>
          <cell r="D4489">
            <v>2007</v>
          </cell>
          <cell r="G4489">
            <v>198</v>
          </cell>
          <cell r="Y4489">
            <v>9</v>
          </cell>
        </row>
        <row r="4490">
          <cell r="A4490" t="str">
            <v>Nº de Clientes</v>
          </cell>
          <cell r="D4490">
            <v>2007</v>
          </cell>
          <cell r="G4490">
            <v>38</v>
          </cell>
          <cell r="Y4490">
            <v>9</v>
          </cell>
        </row>
        <row r="4491">
          <cell r="A4491" t="str">
            <v>Nº de Clientes</v>
          </cell>
          <cell r="D4491">
            <v>2007</v>
          </cell>
          <cell r="G4491">
            <v>189</v>
          </cell>
          <cell r="Y4491">
            <v>7</v>
          </cell>
        </row>
        <row r="4492">
          <cell r="A4492" t="str">
            <v>Nº de Clientes</v>
          </cell>
          <cell r="D4492">
            <v>2007</v>
          </cell>
          <cell r="G4492">
            <v>130</v>
          </cell>
          <cell r="Y4492">
            <v>759624</v>
          </cell>
        </row>
        <row r="4493">
          <cell r="A4493" t="str">
            <v>Nº de Clientes</v>
          </cell>
          <cell r="D4493">
            <v>2007</v>
          </cell>
          <cell r="G4493">
            <v>166</v>
          </cell>
          <cell r="Y4493">
            <v>391546</v>
          </cell>
        </row>
        <row r="4494">
          <cell r="A4494" t="str">
            <v>Nº de Clientes</v>
          </cell>
          <cell r="D4494">
            <v>2007</v>
          </cell>
          <cell r="G4494">
            <v>113</v>
          </cell>
          <cell r="Y4494">
            <v>0</v>
          </cell>
        </row>
        <row r="4495">
          <cell r="A4495" t="str">
            <v>Nº de Clientes</v>
          </cell>
          <cell r="D4495">
            <v>2007</v>
          </cell>
          <cell r="G4495">
            <v>213</v>
          </cell>
          <cell r="Y4495">
            <v>47887</v>
          </cell>
        </row>
        <row r="4496">
          <cell r="A4496" t="str">
            <v>Nº de Clientes</v>
          </cell>
          <cell r="D4496">
            <v>2007</v>
          </cell>
          <cell r="G4496">
            <v>105</v>
          </cell>
          <cell r="Y4496">
            <v>5568</v>
          </cell>
        </row>
        <row r="4497">
          <cell r="A4497" t="str">
            <v>Nº de Clientes</v>
          </cell>
          <cell r="D4497">
            <v>2007</v>
          </cell>
          <cell r="G4497">
            <v>245</v>
          </cell>
          <cell r="Y4497">
            <v>0</v>
          </cell>
        </row>
        <row r="4498">
          <cell r="A4498" t="str">
            <v>Nº de Clientes</v>
          </cell>
          <cell r="D4498">
            <v>2007</v>
          </cell>
          <cell r="G4498">
            <v>70</v>
          </cell>
          <cell r="Y4498">
            <v>477094</v>
          </cell>
        </row>
        <row r="4499">
          <cell r="A4499" t="str">
            <v>Nº de Clientes</v>
          </cell>
          <cell r="D4499">
            <v>2007</v>
          </cell>
          <cell r="G4499">
            <v>195</v>
          </cell>
          <cell r="Y4499">
            <v>430425</v>
          </cell>
        </row>
        <row r="4500">
          <cell r="A4500" t="str">
            <v>Nº de Clientes</v>
          </cell>
          <cell r="D4500">
            <v>2007</v>
          </cell>
          <cell r="G4500">
            <v>227</v>
          </cell>
          <cell r="Y4500">
            <v>7</v>
          </cell>
        </row>
        <row r="4501">
          <cell r="A4501" t="str">
            <v>Nº de Clientes</v>
          </cell>
          <cell r="D4501">
            <v>2007</v>
          </cell>
          <cell r="G4501">
            <v>177</v>
          </cell>
          <cell r="Y4501">
            <v>1179795</v>
          </cell>
        </row>
        <row r="4502">
          <cell r="A4502" t="str">
            <v>Nº de Clientes</v>
          </cell>
          <cell r="D4502">
            <v>2007</v>
          </cell>
          <cell r="G4502">
            <v>266</v>
          </cell>
          <cell r="Y4502">
            <v>0</v>
          </cell>
        </row>
        <row r="4503">
          <cell r="A4503" t="str">
            <v>Nº de Clientes</v>
          </cell>
          <cell r="D4503">
            <v>2007</v>
          </cell>
          <cell r="G4503">
            <v>51</v>
          </cell>
          <cell r="Y4503">
            <v>166497</v>
          </cell>
        </row>
        <row r="4504">
          <cell r="A4504" t="str">
            <v>Nº de Clientes</v>
          </cell>
          <cell r="D4504">
            <v>2007</v>
          </cell>
          <cell r="G4504">
            <v>55</v>
          </cell>
          <cell r="Y4504">
            <v>1632451</v>
          </cell>
        </row>
        <row r="4505">
          <cell r="A4505" t="str">
            <v>Nº de Clientes</v>
          </cell>
          <cell r="D4505">
            <v>2007</v>
          </cell>
          <cell r="G4505">
            <v>190</v>
          </cell>
          <cell r="Y4505">
            <v>206429</v>
          </cell>
        </row>
        <row r="4506">
          <cell r="A4506" t="str">
            <v>Nº de Clientes</v>
          </cell>
          <cell r="D4506">
            <v>2007</v>
          </cell>
          <cell r="G4506">
            <v>39</v>
          </cell>
          <cell r="Y4506">
            <v>1200536</v>
          </cell>
        </row>
        <row r="4507">
          <cell r="A4507" t="str">
            <v>Nº de Clientes</v>
          </cell>
          <cell r="D4507">
            <v>2007</v>
          </cell>
          <cell r="G4507">
            <v>317</v>
          </cell>
          <cell r="Y4507">
            <v>1</v>
          </cell>
        </row>
        <row r="4508">
          <cell r="A4508" t="str">
            <v>Nº de Clientes</v>
          </cell>
          <cell r="D4508">
            <v>2007</v>
          </cell>
          <cell r="G4508">
            <v>12</v>
          </cell>
          <cell r="Y4508">
            <v>65165</v>
          </cell>
        </row>
        <row r="4509">
          <cell r="A4509" t="str">
            <v>Nº de Clientes</v>
          </cell>
          <cell r="D4509">
            <v>2007</v>
          </cell>
          <cell r="G4509">
            <v>159</v>
          </cell>
          <cell r="Y4509">
            <v>633587</v>
          </cell>
        </row>
        <row r="4510">
          <cell r="A4510" t="str">
            <v>Nº de Clientes</v>
          </cell>
          <cell r="D4510">
            <v>2007</v>
          </cell>
          <cell r="G4510">
            <v>44</v>
          </cell>
          <cell r="Y4510">
            <v>2163365</v>
          </cell>
        </row>
        <row r="4511">
          <cell r="A4511" t="str">
            <v>Nº de Clientes</v>
          </cell>
          <cell r="D4511">
            <v>2007</v>
          </cell>
          <cell r="G4511">
            <v>188</v>
          </cell>
          <cell r="Y4511">
            <v>711055</v>
          </cell>
        </row>
        <row r="4512">
          <cell r="A4512" t="str">
            <v>Nº de Clientes</v>
          </cell>
          <cell r="D4512">
            <v>2007</v>
          </cell>
          <cell r="G4512">
            <v>101</v>
          </cell>
          <cell r="Y4512">
            <v>378562</v>
          </cell>
        </row>
        <row r="4513">
          <cell r="A4513" t="str">
            <v>Nº de Clientes</v>
          </cell>
          <cell r="D4513">
            <v>2007</v>
          </cell>
          <cell r="G4513">
            <v>92</v>
          </cell>
          <cell r="Y4513">
            <v>9</v>
          </cell>
        </row>
        <row r="4514">
          <cell r="A4514" t="str">
            <v>Nº de Clientes</v>
          </cell>
          <cell r="D4514">
            <v>2007</v>
          </cell>
          <cell r="G4514">
            <v>194</v>
          </cell>
          <cell r="Y4514">
            <v>450470</v>
          </cell>
        </row>
        <row r="4515">
          <cell r="A4515" t="str">
            <v>Nº de Clientes</v>
          </cell>
          <cell r="D4515">
            <v>2007</v>
          </cell>
          <cell r="G4515">
            <v>17</v>
          </cell>
          <cell r="Y4515">
            <v>1423785</v>
          </cell>
        </row>
        <row r="4516">
          <cell r="A4516" t="str">
            <v>Nº de Clientes</v>
          </cell>
          <cell r="D4516">
            <v>2007</v>
          </cell>
          <cell r="G4516">
            <v>183</v>
          </cell>
          <cell r="Y4516">
            <v>0</v>
          </cell>
        </row>
        <row r="4517">
          <cell r="A4517" t="str">
            <v>Venta Consumo Residencial [MWh]</v>
          </cell>
          <cell r="D4517">
            <v>2007</v>
          </cell>
          <cell r="G4517">
            <v>186</v>
          </cell>
          <cell r="Y4517">
            <v>30452069</v>
          </cell>
        </row>
        <row r="4518">
          <cell r="A4518" t="str">
            <v>Venta Consumo Comercial [MWh]</v>
          </cell>
          <cell r="D4518">
            <v>2007</v>
          </cell>
          <cell r="G4518">
            <v>186</v>
          </cell>
          <cell r="Y4518">
            <v>28420468</v>
          </cell>
        </row>
        <row r="4519">
          <cell r="A4519" t="str">
            <v>Venta Consumo Industrial [MWh]</v>
          </cell>
          <cell r="D4519">
            <v>2007</v>
          </cell>
          <cell r="G4519">
            <v>186</v>
          </cell>
          <cell r="Y4519">
            <v>10073436</v>
          </cell>
        </row>
        <row r="4520">
          <cell r="A4520" t="str">
            <v>Venta Energía para AP [MWh]</v>
          </cell>
          <cell r="D4520">
            <v>2007</v>
          </cell>
          <cell r="G4520">
            <v>186</v>
          </cell>
          <cell r="Y4520">
            <v>286979</v>
          </cell>
        </row>
        <row r="4521">
          <cell r="A4521" t="str">
            <v>Venta a Autoridades [MWh]</v>
          </cell>
          <cell r="D4521">
            <v>2007</v>
          </cell>
          <cell r="G4521">
            <v>186</v>
          </cell>
          <cell r="Y4521">
            <v>10659224</v>
          </cell>
        </row>
        <row r="4522">
          <cell r="A4522" t="str">
            <v>Venta a Usuarios Propios [MWh]</v>
          </cell>
          <cell r="D4522">
            <v>2007</v>
          </cell>
          <cell r="G4522">
            <v>186</v>
          </cell>
          <cell r="Y4522">
            <v>79892176</v>
          </cell>
        </row>
        <row r="4523">
          <cell r="A4523" t="str">
            <v>Venta para reventa [MWh]</v>
          </cell>
          <cell r="D4523">
            <v>2007</v>
          </cell>
          <cell r="G4523">
            <v>186</v>
          </cell>
          <cell r="Y4523">
            <v>4988616</v>
          </cell>
        </row>
        <row r="4524">
          <cell r="A4524" t="str">
            <v>Venta totales de energía [MWh]</v>
          </cell>
          <cell r="D4524">
            <v>2007</v>
          </cell>
          <cell r="G4524">
            <v>186</v>
          </cell>
          <cell r="Y4524">
            <v>84880792</v>
          </cell>
        </row>
        <row r="4525">
          <cell r="A4525" t="str">
            <v>Venta para reventa [MWh]</v>
          </cell>
          <cell r="D4525">
            <v>2007</v>
          </cell>
          <cell r="G4525">
            <v>185</v>
          </cell>
          <cell r="Y4525">
            <v>3910062</v>
          </cell>
        </row>
        <row r="4526">
          <cell r="A4526" t="str">
            <v>Venta totales de energía [MWh]</v>
          </cell>
          <cell r="D4526">
            <v>2007</v>
          </cell>
          <cell r="G4526">
            <v>185</v>
          </cell>
          <cell r="Y4526">
            <v>3910062</v>
          </cell>
        </row>
        <row r="4527">
          <cell r="A4527" t="str">
            <v>Venta Consumo Residencial [MWh]</v>
          </cell>
          <cell r="D4527">
            <v>2007</v>
          </cell>
          <cell r="G4527">
            <v>158</v>
          </cell>
          <cell r="Y4527">
            <v>9803</v>
          </cell>
        </row>
        <row r="4528">
          <cell r="A4528" t="str">
            <v>Venta Consumo Comercial [MWh]</v>
          </cell>
          <cell r="D4528">
            <v>2007</v>
          </cell>
          <cell r="G4528">
            <v>158</v>
          </cell>
          <cell r="Y4528">
            <v>4025</v>
          </cell>
        </row>
        <row r="4529">
          <cell r="A4529" t="str">
            <v>Venta Consumo Industrial [MWh]</v>
          </cell>
          <cell r="D4529">
            <v>2007</v>
          </cell>
          <cell r="G4529">
            <v>158</v>
          </cell>
          <cell r="Y4529">
            <v>8068</v>
          </cell>
        </row>
        <row r="4530">
          <cell r="A4530" t="str">
            <v>Venta Energía para AP [MWh]</v>
          </cell>
          <cell r="D4530">
            <v>2007</v>
          </cell>
          <cell r="G4530">
            <v>158</v>
          </cell>
          <cell r="Y4530">
            <v>94</v>
          </cell>
        </row>
        <row r="4531">
          <cell r="A4531" t="str">
            <v>Venta de Energía Otras [MWh]</v>
          </cell>
          <cell r="D4531">
            <v>2007</v>
          </cell>
          <cell r="G4531">
            <v>158</v>
          </cell>
          <cell r="Y4531">
            <v>0</v>
          </cell>
        </row>
        <row r="4532">
          <cell r="A4532" t="str">
            <v>Venta a Usuarios Propios [MWh]</v>
          </cell>
          <cell r="D4532">
            <v>2007</v>
          </cell>
          <cell r="G4532">
            <v>158</v>
          </cell>
          <cell r="Y4532">
            <v>21990</v>
          </cell>
        </row>
        <row r="4533">
          <cell r="A4533" t="str">
            <v>Venta para reventa [MWh]</v>
          </cell>
          <cell r="D4533">
            <v>2007</v>
          </cell>
          <cell r="G4533">
            <v>158</v>
          </cell>
          <cell r="Y4533">
            <v>1072</v>
          </cell>
        </row>
        <row r="4534">
          <cell r="A4534" t="str">
            <v>Venta totales de energía [MWh]</v>
          </cell>
          <cell r="D4534">
            <v>2007</v>
          </cell>
          <cell r="G4534">
            <v>158</v>
          </cell>
          <cell r="Y4534">
            <v>23062</v>
          </cell>
        </row>
        <row r="4535">
          <cell r="A4535" t="str">
            <v>Venta para reventa [MWh]</v>
          </cell>
          <cell r="D4535">
            <v>2007</v>
          </cell>
          <cell r="G4535">
            <v>18</v>
          </cell>
          <cell r="Y4535">
            <v>826642</v>
          </cell>
        </row>
        <row r="4536">
          <cell r="A4536" t="str">
            <v>Venta totales de energía [MWh]</v>
          </cell>
          <cell r="D4536">
            <v>2007</v>
          </cell>
          <cell r="G4536">
            <v>18</v>
          </cell>
          <cell r="Y4536">
            <v>826642</v>
          </cell>
        </row>
        <row r="4537">
          <cell r="A4537" t="str">
            <v>Venta Consumo Residencial [MWh]</v>
          </cell>
          <cell r="D4537">
            <v>2007</v>
          </cell>
          <cell r="G4537">
            <v>141</v>
          </cell>
          <cell r="Y4537">
            <v>7688285</v>
          </cell>
        </row>
        <row r="4538">
          <cell r="A4538" t="str">
            <v>Venta Consumo Comercial [MWh]</v>
          </cell>
          <cell r="D4538">
            <v>2007</v>
          </cell>
          <cell r="G4538">
            <v>141</v>
          </cell>
          <cell r="Y4538">
            <v>7181001</v>
          </cell>
        </row>
        <row r="4539">
          <cell r="A4539" t="str">
            <v>Venta Consumo Industrial [MWh]</v>
          </cell>
          <cell r="D4539">
            <v>2007</v>
          </cell>
          <cell r="G4539">
            <v>141</v>
          </cell>
          <cell r="Y4539">
            <v>2484642</v>
          </cell>
        </row>
        <row r="4540">
          <cell r="A4540" t="str">
            <v>Venta Energía para AP [MWh]</v>
          </cell>
          <cell r="D4540">
            <v>2007</v>
          </cell>
          <cell r="G4540">
            <v>141</v>
          </cell>
          <cell r="Y4540">
            <v>107748</v>
          </cell>
        </row>
        <row r="4541">
          <cell r="A4541" t="str">
            <v>Venta a Usuarios Propios [MWh]</v>
          </cell>
          <cell r="D4541">
            <v>2007</v>
          </cell>
          <cell r="G4541">
            <v>141</v>
          </cell>
          <cell r="Y4541">
            <v>17461742</v>
          </cell>
        </row>
        <row r="4542">
          <cell r="A4542" t="str">
            <v>Venta para reventa [MWh]</v>
          </cell>
          <cell r="D4542">
            <v>2007</v>
          </cell>
          <cell r="G4542">
            <v>141</v>
          </cell>
          <cell r="Y4542">
            <v>12941965</v>
          </cell>
        </row>
        <row r="4543">
          <cell r="A4543" t="str">
            <v>Venta totales de energía [MWh]</v>
          </cell>
          <cell r="D4543">
            <v>2007</v>
          </cell>
          <cell r="G4543">
            <v>141</v>
          </cell>
          <cell r="Y4543">
            <v>30403707</v>
          </cell>
        </row>
        <row r="4544">
          <cell r="A4544" t="str">
            <v>Venta a Autoridades [MWh]</v>
          </cell>
          <cell r="D4544">
            <v>2007</v>
          </cell>
          <cell r="G4544">
            <v>141</v>
          </cell>
          <cell r="Y4544">
            <v>66</v>
          </cell>
        </row>
        <row r="4545">
          <cell r="A4545" t="str">
            <v>Venta Consumo Residencial [MWh]</v>
          </cell>
          <cell r="D4545">
            <v>2007</v>
          </cell>
          <cell r="G4545">
            <v>82</v>
          </cell>
          <cell r="Y4545">
            <v>6846775</v>
          </cell>
        </row>
        <row r="4546">
          <cell r="A4546" t="str">
            <v>Venta Consumo Comercial [MWh]</v>
          </cell>
          <cell r="D4546">
            <v>2007</v>
          </cell>
          <cell r="G4546">
            <v>82</v>
          </cell>
          <cell r="Y4546">
            <v>4773590</v>
          </cell>
        </row>
        <row r="4547">
          <cell r="A4547" t="str">
            <v>Venta Consumo Industrial [MWh]</v>
          </cell>
          <cell r="D4547">
            <v>2007</v>
          </cell>
          <cell r="G4547">
            <v>82</v>
          </cell>
          <cell r="Y4547">
            <v>6273138</v>
          </cell>
        </row>
        <row r="4548">
          <cell r="A4548" t="str">
            <v>Venta Energía para AP [MWh]</v>
          </cell>
          <cell r="D4548">
            <v>2007</v>
          </cell>
          <cell r="G4548">
            <v>82</v>
          </cell>
          <cell r="Y4548">
            <v>56455</v>
          </cell>
        </row>
        <row r="4549">
          <cell r="A4549" t="str">
            <v>Venta a Autoridades [MWh]</v>
          </cell>
          <cell r="D4549">
            <v>2007</v>
          </cell>
          <cell r="G4549">
            <v>82</v>
          </cell>
          <cell r="Y4549">
            <v>1634506</v>
          </cell>
        </row>
        <row r="4550">
          <cell r="A4550" t="str">
            <v>Venta a Usuarios Propios [MWh]</v>
          </cell>
          <cell r="D4550">
            <v>2007</v>
          </cell>
          <cell r="G4550">
            <v>82</v>
          </cell>
          <cell r="Y4550">
            <v>19584464</v>
          </cell>
        </row>
        <row r="4551">
          <cell r="A4551" t="str">
            <v>Venta para reventa [MWh]</v>
          </cell>
          <cell r="D4551">
            <v>2007</v>
          </cell>
          <cell r="G4551">
            <v>82</v>
          </cell>
          <cell r="Y4551">
            <v>3640408</v>
          </cell>
        </row>
        <row r="4552">
          <cell r="A4552" t="str">
            <v>Venta totales de energía [MWh]</v>
          </cell>
          <cell r="D4552">
            <v>2007</v>
          </cell>
          <cell r="G4552">
            <v>82</v>
          </cell>
          <cell r="Y4552">
            <v>23224872</v>
          </cell>
        </row>
        <row r="4553">
          <cell r="A4553" t="str">
            <v>Venta Consumo Residencial [MWh]</v>
          </cell>
          <cell r="D4553">
            <v>2007</v>
          </cell>
          <cell r="G4553">
            <v>23</v>
          </cell>
          <cell r="Y4553">
            <v>80</v>
          </cell>
        </row>
        <row r="4554">
          <cell r="A4554" t="str">
            <v>Venta Consumo Comercial [MWh]</v>
          </cell>
          <cell r="D4554">
            <v>2007</v>
          </cell>
          <cell r="G4554">
            <v>23</v>
          </cell>
          <cell r="Y4554">
            <v>200</v>
          </cell>
        </row>
        <row r="4555">
          <cell r="A4555" t="str">
            <v>Venta Consumo Industrial [MWh]</v>
          </cell>
          <cell r="D4555">
            <v>2007</v>
          </cell>
          <cell r="G4555">
            <v>23</v>
          </cell>
          <cell r="Y4555">
            <v>0</v>
          </cell>
        </row>
        <row r="4556">
          <cell r="A4556" t="str">
            <v>Venta Energía para AP [MWh]</v>
          </cell>
          <cell r="D4556">
            <v>2007</v>
          </cell>
          <cell r="G4556">
            <v>23</v>
          </cell>
          <cell r="Y4556">
            <v>2</v>
          </cell>
        </row>
        <row r="4557">
          <cell r="A4557" t="str">
            <v>Venta a Usuarios Propios [MWh]</v>
          </cell>
          <cell r="D4557">
            <v>2007</v>
          </cell>
          <cell r="G4557">
            <v>23</v>
          </cell>
          <cell r="Y4557">
            <v>282</v>
          </cell>
        </row>
        <row r="4558">
          <cell r="A4558" t="str">
            <v>Venta para reventa [MWh]</v>
          </cell>
          <cell r="D4558">
            <v>2007</v>
          </cell>
          <cell r="G4558">
            <v>23</v>
          </cell>
          <cell r="Y4558">
            <v>1611818</v>
          </cell>
        </row>
        <row r="4559">
          <cell r="A4559" t="str">
            <v>Venta totales de energía [MWh]</v>
          </cell>
          <cell r="D4559">
            <v>2007</v>
          </cell>
          <cell r="G4559">
            <v>23</v>
          </cell>
          <cell r="Y4559">
            <v>1612100</v>
          </cell>
        </row>
        <row r="4560">
          <cell r="A4560" t="str">
            <v>Venta Consumo Residencial [MWh]</v>
          </cell>
          <cell r="D4560">
            <v>2007</v>
          </cell>
          <cell r="G4560">
            <v>11</v>
          </cell>
          <cell r="Y4560">
            <v>593894</v>
          </cell>
        </row>
        <row r="4561">
          <cell r="A4561" t="str">
            <v>Venta Consumo Comercial [MWh]</v>
          </cell>
          <cell r="D4561">
            <v>2007</v>
          </cell>
          <cell r="G4561">
            <v>11</v>
          </cell>
          <cell r="Y4561">
            <v>606509</v>
          </cell>
        </row>
        <row r="4562">
          <cell r="A4562" t="str">
            <v>Venta Consumo Industrial [MWh]</v>
          </cell>
          <cell r="D4562">
            <v>2007</v>
          </cell>
          <cell r="G4562">
            <v>11</v>
          </cell>
          <cell r="Y4562">
            <v>378553</v>
          </cell>
        </row>
        <row r="4563">
          <cell r="A4563" t="str">
            <v>Venta Energía para AP [MWh]</v>
          </cell>
          <cell r="D4563">
            <v>2007</v>
          </cell>
          <cell r="G4563">
            <v>11</v>
          </cell>
          <cell r="Y4563">
            <v>8700</v>
          </cell>
        </row>
        <row r="4564">
          <cell r="A4564" t="str">
            <v>Venta a Usuarios Propios [MWh]</v>
          </cell>
          <cell r="D4564">
            <v>2007</v>
          </cell>
          <cell r="G4564">
            <v>11</v>
          </cell>
          <cell r="Y4564">
            <v>1587656</v>
          </cell>
        </row>
        <row r="4565">
          <cell r="A4565" t="str">
            <v>Venta para reventa [MWh]</v>
          </cell>
          <cell r="D4565">
            <v>2007</v>
          </cell>
          <cell r="G4565">
            <v>11</v>
          </cell>
          <cell r="Y4565">
            <v>276813</v>
          </cell>
        </row>
        <row r="4566">
          <cell r="A4566" t="str">
            <v>Venta totales de energía [MWh]</v>
          </cell>
          <cell r="D4566">
            <v>2007</v>
          </cell>
          <cell r="G4566">
            <v>11</v>
          </cell>
          <cell r="Y4566">
            <v>1864469</v>
          </cell>
        </row>
        <row r="4567">
          <cell r="A4567" t="str">
            <v>Venta Consumo Residencial [MWh]</v>
          </cell>
          <cell r="D4567">
            <v>2007</v>
          </cell>
          <cell r="G4567">
            <v>54</v>
          </cell>
          <cell r="Y4567">
            <v>170377</v>
          </cell>
        </row>
        <row r="4568">
          <cell r="A4568" t="str">
            <v>Venta Consumo Comercial [MWh]</v>
          </cell>
          <cell r="D4568">
            <v>2007</v>
          </cell>
          <cell r="G4568">
            <v>54</v>
          </cell>
          <cell r="Y4568">
            <v>114425</v>
          </cell>
        </row>
        <row r="4569">
          <cell r="A4569" t="str">
            <v>Venta Consumo Industrial [MWh]</v>
          </cell>
          <cell r="D4569">
            <v>2007</v>
          </cell>
          <cell r="G4569">
            <v>54</v>
          </cell>
          <cell r="Y4569">
            <v>195158</v>
          </cell>
        </row>
        <row r="4570">
          <cell r="A4570" t="str">
            <v>Venta Energía para AP [MWh]</v>
          </cell>
          <cell r="D4570">
            <v>2007</v>
          </cell>
          <cell r="G4570">
            <v>54</v>
          </cell>
          <cell r="Y4570">
            <v>1631</v>
          </cell>
        </row>
        <row r="4571">
          <cell r="A4571" t="str">
            <v>Venta a Autoridades [MWh]</v>
          </cell>
          <cell r="D4571">
            <v>2007</v>
          </cell>
          <cell r="G4571">
            <v>54</v>
          </cell>
          <cell r="Y4571">
            <v>3182</v>
          </cell>
        </row>
        <row r="4572">
          <cell r="A4572" t="str">
            <v>Venta a Usuarios Propios [MWh]</v>
          </cell>
          <cell r="D4572">
            <v>2007</v>
          </cell>
          <cell r="G4572">
            <v>54</v>
          </cell>
          <cell r="Y4572">
            <v>484773</v>
          </cell>
        </row>
        <row r="4573">
          <cell r="A4573" t="str">
            <v>Venta para reventa [MWh]</v>
          </cell>
          <cell r="D4573">
            <v>2007</v>
          </cell>
          <cell r="G4573">
            <v>54</v>
          </cell>
          <cell r="Y4573">
            <v>128768</v>
          </cell>
        </row>
        <row r="4574">
          <cell r="A4574" t="str">
            <v>Venta totales de energía [MWh]</v>
          </cell>
          <cell r="D4574">
            <v>2007</v>
          </cell>
          <cell r="G4574">
            <v>54</v>
          </cell>
          <cell r="Y4574">
            <v>613541</v>
          </cell>
        </row>
        <row r="4575">
          <cell r="A4575" t="str">
            <v>Venta Consumo Residencial [MWh]</v>
          </cell>
          <cell r="D4575">
            <v>2007</v>
          </cell>
          <cell r="G4575">
            <v>290</v>
          </cell>
          <cell r="Y4575">
            <v>499813</v>
          </cell>
        </row>
        <row r="4576">
          <cell r="A4576" t="str">
            <v>Venta Consumo Comercial [MWh]</v>
          </cell>
          <cell r="D4576">
            <v>2007</v>
          </cell>
          <cell r="G4576">
            <v>290</v>
          </cell>
          <cell r="Y4576">
            <v>321069</v>
          </cell>
        </row>
        <row r="4577">
          <cell r="A4577" t="str">
            <v>Venta Consumo Industrial [MWh]</v>
          </cell>
          <cell r="D4577">
            <v>2007</v>
          </cell>
          <cell r="G4577">
            <v>290</v>
          </cell>
          <cell r="Y4577">
            <v>309344</v>
          </cell>
        </row>
        <row r="4578">
          <cell r="A4578" t="str">
            <v>Venta Energía para AP [MWh]</v>
          </cell>
          <cell r="D4578">
            <v>2007</v>
          </cell>
          <cell r="G4578">
            <v>290</v>
          </cell>
          <cell r="Y4578">
            <v>9158</v>
          </cell>
        </row>
        <row r="4579">
          <cell r="A4579" t="str">
            <v>Venta a Autoridades [MWh]</v>
          </cell>
          <cell r="D4579">
            <v>2007</v>
          </cell>
          <cell r="G4579">
            <v>290</v>
          </cell>
          <cell r="Y4579">
            <v>117672</v>
          </cell>
        </row>
        <row r="4580">
          <cell r="A4580" t="str">
            <v>Venta a Usuarios Propios [MWh]</v>
          </cell>
          <cell r="D4580">
            <v>2007</v>
          </cell>
          <cell r="G4580">
            <v>290</v>
          </cell>
          <cell r="Y4580">
            <v>1257056</v>
          </cell>
        </row>
        <row r="4581">
          <cell r="A4581" t="str">
            <v>Venta para reventa [MWh]</v>
          </cell>
          <cell r="D4581">
            <v>2007</v>
          </cell>
          <cell r="G4581">
            <v>290</v>
          </cell>
          <cell r="Y4581">
            <v>2166</v>
          </cell>
        </row>
        <row r="4582">
          <cell r="A4582" t="str">
            <v>Venta totales de energía [MWh]</v>
          </cell>
          <cell r="D4582">
            <v>2007</v>
          </cell>
          <cell r="G4582">
            <v>290</v>
          </cell>
          <cell r="Y4582">
            <v>1259222</v>
          </cell>
        </row>
        <row r="4583">
          <cell r="A4583" t="str">
            <v>Venta para reventa [MWh]</v>
          </cell>
          <cell r="D4583">
            <v>2007</v>
          </cell>
          <cell r="G4583">
            <v>168</v>
          </cell>
          <cell r="Y4583">
            <v>1625312</v>
          </cell>
        </row>
        <row r="4584">
          <cell r="A4584" t="str">
            <v>Venta totales de energía [MWh]</v>
          </cell>
          <cell r="D4584">
            <v>2007</v>
          </cell>
          <cell r="G4584">
            <v>168</v>
          </cell>
          <cell r="Y4584">
            <v>1625312</v>
          </cell>
        </row>
        <row r="4585">
          <cell r="A4585" t="str">
            <v>Venta Consumo Residencial [MWh]</v>
          </cell>
          <cell r="D4585">
            <v>2007</v>
          </cell>
          <cell r="G4585">
            <v>149</v>
          </cell>
          <cell r="Y4585">
            <v>13958115</v>
          </cell>
        </row>
        <row r="4586">
          <cell r="A4586" t="str">
            <v>Venta Consumo Comercial [MWh]</v>
          </cell>
          <cell r="D4586">
            <v>2007</v>
          </cell>
          <cell r="G4586">
            <v>149</v>
          </cell>
          <cell r="Y4586">
            <v>24745098</v>
          </cell>
        </row>
        <row r="4587">
          <cell r="A4587" t="str">
            <v>Venta Consumo Industrial [MWh]</v>
          </cell>
          <cell r="D4587">
            <v>2007</v>
          </cell>
          <cell r="G4587">
            <v>149</v>
          </cell>
          <cell r="Y4587">
            <v>5622294</v>
          </cell>
        </row>
        <row r="4588">
          <cell r="A4588" t="str">
            <v>Venta Energía para AP [MWh]</v>
          </cell>
          <cell r="D4588">
            <v>2007</v>
          </cell>
          <cell r="G4588">
            <v>149</v>
          </cell>
          <cell r="Y4588">
            <v>369185</v>
          </cell>
        </row>
        <row r="4589">
          <cell r="A4589" t="str">
            <v>Venta de Energía Otras [MWh]</v>
          </cell>
          <cell r="D4589">
            <v>2007</v>
          </cell>
          <cell r="G4589">
            <v>149</v>
          </cell>
          <cell r="Y4589">
            <v>14002</v>
          </cell>
        </row>
        <row r="4590">
          <cell r="A4590" t="str">
            <v>Venta a Usuarios Propios [MWh]</v>
          </cell>
          <cell r="D4590">
            <v>2007</v>
          </cell>
          <cell r="G4590">
            <v>149</v>
          </cell>
          <cell r="Y4590">
            <v>44708694</v>
          </cell>
        </row>
        <row r="4591">
          <cell r="A4591" t="str">
            <v>Venta para reventa [MWh]</v>
          </cell>
          <cell r="D4591">
            <v>2007</v>
          </cell>
          <cell r="G4591">
            <v>149</v>
          </cell>
          <cell r="Y4591">
            <v>4531409</v>
          </cell>
        </row>
        <row r="4592">
          <cell r="A4592" t="str">
            <v>Venta totales de energía [MWh]</v>
          </cell>
          <cell r="D4592">
            <v>2007</v>
          </cell>
          <cell r="G4592">
            <v>149</v>
          </cell>
          <cell r="Y4592">
            <v>49240103</v>
          </cell>
        </row>
        <row r="4593">
          <cell r="A4593" t="str">
            <v>Venta Consumo Residencial [MWh]</v>
          </cell>
          <cell r="D4593">
            <v>2007</v>
          </cell>
          <cell r="G4593">
            <v>210</v>
          </cell>
          <cell r="Y4593">
            <v>6157261</v>
          </cell>
        </row>
        <row r="4594">
          <cell r="A4594" t="str">
            <v>Venta Consumo Comercial [MWh]</v>
          </cell>
          <cell r="D4594">
            <v>2007</v>
          </cell>
          <cell r="G4594">
            <v>210</v>
          </cell>
          <cell r="Y4594">
            <v>4197309</v>
          </cell>
        </row>
        <row r="4595">
          <cell r="A4595" t="str">
            <v>Venta Consumo Industrial [MWh]</v>
          </cell>
          <cell r="D4595">
            <v>2007</v>
          </cell>
          <cell r="G4595">
            <v>210</v>
          </cell>
          <cell r="Y4595">
            <v>9068127</v>
          </cell>
        </row>
        <row r="4596">
          <cell r="A4596" t="str">
            <v>Venta Energía para AP [MWh]</v>
          </cell>
          <cell r="D4596">
            <v>2007</v>
          </cell>
          <cell r="G4596">
            <v>210</v>
          </cell>
          <cell r="Y4596">
            <v>93437</v>
          </cell>
        </row>
        <row r="4597">
          <cell r="A4597" t="str">
            <v>Venta a Autoridades [MWh]</v>
          </cell>
          <cell r="D4597">
            <v>2007</v>
          </cell>
          <cell r="G4597">
            <v>210</v>
          </cell>
          <cell r="Y4597">
            <v>1443110</v>
          </cell>
        </row>
        <row r="4598">
          <cell r="A4598" t="str">
            <v>Venta de Energía Otras [MWh]</v>
          </cell>
          <cell r="D4598">
            <v>2007</v>
          </cell>
          <cell r="G4598">
            <v>210</v>
          </cell>
          <cell r="Y4598">
            <v>17053</v>
          </cell>
        </row>
        <row r="4599">
          <cell r="A4599" t="str">
            <v>Venta a Usuarios Propios [MWh]</v>
          </cell>
          <cell r="D4599">
            <v>2007</v>
          </cell>
          <cell r="G4599">
            <v>210</v>
          </cell>
          <cell r="Y4599">
            <v>20976297</v>
          </cell>
        </row>
        <row r="4600">
          <cell r="A4600" t="str">
            <v>Venta para reventa [MWh]</v>
          </cell>
          <cell r="D4600">
            <v>2007</v>
          </cell>
          <cell r="G4600">
            <v>210</v>
          </cell>
          <cell r="Y4600">
            <v>12637849</v>
          </cell>
        </row>
        <row r="4601">
          <cell r="A4601" t="str">
            <v>Venta totales de energía [MWh]</v>
          </cell>
          <cell r="D4601">
            <v>2007</v>
          </cell>
          <cell r="G4601">
            <v>210</v>
          </cell>
          <cell r="Y4601">
            <v>33614146</v>
          </cell>
        </row>
        <row r="4602">
          <cell r="A4602" t="str">
            <v>Venta Consumo Residencial [MWh]</v>
          </cell>
          <cell r="D4602">
            <v>2007</v>
          </cell>
          <cell r="G4602">
            <v>309</v>
          </cell>
          <cell r="Y4602">
            <v>6575587</v>
          </cell>
        </row>
        <row r="4603">
          <cell r="A4603" t="str">
            <v>Venta Consumo Comercial [MWh]</v>
          </cell>
          <cell r="D4603">
            <v>2007</v>
          </cell>
          <cell r="G4603">
            <v>309</v>
          </cell>
          <cell r="Y4603">
            <v>13445887</v>
          </cell>
        </row>
        <row r="4604">
          <cell r="A4604" t="str">
            <v>Venta Consumo Industrial [MWh]</v>
          </cell>
          <cell r="D4604">
            <v>2007</v>
          </cell>
          <cell r="G4604">
            <v>309</v>
          </cell>
          <cell r="Y4604">
            <v>1473589</v>
          </cell>
        </row>
        <row r="4605">
          <cell r="A4605" t="str">
            <v>Venta Energía para AP [MWh]</v>
          </cell>
          <cell r="D4605">
            <v>2007</v>
          </cell>
          <cell r="G4605">
            <v>309</v>
          </cell>
          <cell r="Y4605">
            <v>160158</v>
          </cell>
        </row>
        <row r="4606">
          <cell r="A4606" t="str">
            <v>Venta a Usuarios Propios [MWh]</v>
          </cell>
          <cell r="D4606">
            <v>2007</v>
          </cell>
          <cell r="G4606">
            <v>309</v>
          </cell>
          <cell r="Y4606">
            <v>21655221</v>
          </cell>
        </row>
        <row r="4607">
          <cell r="A4607" t="str">
            <v>Venta para reventa [MWh]</v>
          </cell>
          <cell r="D4607">
            <v>2007</v>
          </cell>
          <cell r="G4607">
            <v>309</v>
          </cell>
          <cell r="Y4607">
            <v>2980957</v>
          </cell>
        </row>
        <row r="4608">
          <cell r="A4608" t="str">
            <v>Venta totales de energía [MWh]</v>
          </cell>
          <cell r="D4608">
            <v>2007</v>
          </cell>
          <cell r="G4608">
            <v>309</v>
          </cell>
          <cell r="Y4608">
            <v>24636178</v>
          </cell>
        </row>
        <row r="4609">
          <cell r="A4609" t="str">
            <v>Venta Consumo Residencial [MWh]</v>
          </cell>
          <cell r="D4609">
            <v>2007</v>
          </cell>
          <cell r="G4609">
            <v>79</v>
          </cell>
          <cell r="Y4609">
            <v>5596559</v>
          </cell>
        </row>
        <row r="4610">
          <cell r="A4610" t="str">
            <v>Venta Consumo Comercial [MWh]</v>
          </cell>
          <cell r="D4610">
            <v>2007</v>
          </cell>
          <cell r="G4610">
            <v>79</v>
          </cell>
          <cell r="Y4610">
            <v>7736564</v>
          </cell>
        </row>
        <row r="4611">
          <cell r="A4611" t="str">
            <v>Venta Consumo Industrial [MWh]</v>
          </cell>
          <cell r="D4611">
            <v>2007</v>
          </cell>
          <cell r="G4611">
            <v>79</v>
          </cell>
          <cell r="Y4611">
            <v>2160893</v>
          </cell>
        </row>
        <row r="4612">
          <cell r="A4612" t="str">
            <v>Venta Energía para AP [MWh]</v>
          </cell>
          <cell r="D4612">
            <v>2007</v>
          </cell>
          <cell r="G4612">
            <v>79</v>
          </cell>
          <cell r="Y4612">
            <v>92918</v>
          </cell>
        </row>
        <row r="4613">
          <cell r="A4613" t="str">
            <v>Venta a Usuarios Propios [MWh]</v>
          </cell>
          <cell r="D4613">
            <v>2007</v>
          </cell>
          <cell r="G4613">
            <v>79</v>
          </cell>
          <cell r="Y4613">
            <v>15586934</v>
          </cell>
        </row>
        <row r="4614">
          <cell r="A4614" t="str">
            <v>Venta para reventa [MWh]</v>
          </cell>
          <cell r="D4614">
            <v>2007</v>
          </cell>
          <cell r="G4614">
            <v>79</v>
          </cell>
          <cell r="Y4614">
            <v>5635537</v>
          </cell>
        </row>
        <row r="4615">
          <cell r="A4615" t="str">
            <v>Venta totales de energía [MWh]</v>
          </cell>
          <cell r="D4615">
            <v>2007</v>
          </cell>
          <cell r="G4615">
            <v>79</v>
          </cell>
          <cell r="Y4615">
            <v>21222471</v>
          </cell>
        </row>
        <row r="4616">
          <cell r="A4616" t="str">
            <v>Venta Consumo Residencial [MWh]</v>
          </cell>
          <cell r="D4616">
            <v>2007</v>
          </cell>
          <cell r="G4616">
            <v>135</v>
          </cell>
          <cell r="Y4616">
            <v>13487283</v>
          </cell>
        </row>
        <row r="4617">
          <cell r="A4617" t="str">
            <v>Venta Consumo Comercial [MWh]</v>
          </cell>
          <cell r="D4617">
            <v>2007</v>
          </cell>
          <cell r="G4617">
            <v>135</v>
          </cell>
          <cell r="Y4617">
            <v>8891613</v>
          </cell>
        </row>
        <row r="4618">
          <cell r="A4618" t="str">
            <v>Venta Consumo Industrial [MWh]</v>
          </cell>
          <cell r="D4618">
            <v>2007</v>
          </cell>
          <cell r="G4618">
            <v>135</v>
          </cell>
          <cell r="Y4618">
            <v>16582182</v>
          </cell>
        </row>
        <row r="4619">
          <cell r="A4619" t="str">
            <v>Venta Energía para AP [MWh]</v>
          </cell>
          <cell r="D4619">
            <v>2007</v>
          </cell>
          <cell r="G4619">
            <v>135</v>
          </cell>
          <cell r="Y4619">
            <v>178903</v>
          </cell>
        </row>
        <row r="4620">
          <cell r="A4620" t="str">
            <v>Venta de Energía Otras [MWh]</v>
          </cell>
          <cell r="D4620">
            <v>2007</v>
          </cell>
          <cell r="G4620">
            <v>135</v>
          </cell>
          <cell r="Y4620">
            <v>751548</v>
          </cell>
        </row>
        <row r="4621">
          <cell r="A4621" t="str">
            <v>Venta a Usuarios Propios [MWh]</v>
          </cell>
          <cell r="D4621">
            <v>2007</v>
          </cell>
          <cell r="G4621">
            <v>135</v>
          </cell>
          <cell r="Y4621">
            <v>39891529</v>
          </cell>
        </row>
        <row r="4622">
          <cell r="A4622" t="str">
            <v>Venta para reventa [MWh]</v>
          </cell>
          <cell r="D4622">
            <v>2007</v>
          </cell>
          <cell r="G4622">
            <v>135</v>
          </cell>
          <cell r="Y4622">
            <v>520226</v>
          </cell>
        </row>
        <row r="4623">
          <cell r="A4623" t="str">
            <v>Venta totales de energía [MWh]</v>
          </cell>
          <cell r="D4623">
            <v>2007</v>
          </cell>
          <cell r="G4623">
            <v>135</v>
          </cell>
          <cell r="Y4623">
            <v>40411755</v>
          </cell>
        </row>
        <row r="4624">
          <cell r="A4624" t="str">
            <v>Venta Consumo Residencial [MWh]</v>
          </cell>
          <cell r="D4624">
            <v>2007</v>
          </cell>
          <cell r="G4624">
            <v>117</v>
          </cell>
          <cell r="Y4624">
            <v>10139717</v>
          </cell>
        </row>
        <row r="4625">
          <cell r="A4625" t="str">
            <v>Venta Consumo Comercial [MWh]</v>
          </cell>
          <cell r="D4625">
            <v>2007</v>
          </cell>
          <cell r="G4625">
            <v>117</v>
          </cell>
          <cell r="Y4625">
            <v>4646958</v>
          </cell>
        </row>
        <row r="4626">
          <cell r="A4626" t="str">
            <v>Venta Consumo Industrial [MWh]</v>
          </cell>
          <cell r="D4626">
            <v>2007</v>
          </cell>
          <cell r="G4626">
            <v>117</v>
          </cell>
          <cell r="Y4626">
            <v>6090363</v>
          </cell>
        </row>
        <row r="4627">
          <cell r="A4627" t="str">
            <v>Venta Energía para AP [MWh]</v>
          </cell>
          <cell r="D4627">
            <v>2007</v>
          </cell>
          <cell r="G4627">
            <v>117</v>
          </cell>
          <cell r="Y4627">
            <v>108777</v>
          </cell>
        </row>
        <row r="4628">
          <cell r="A4628" t="str">
            <v>Venta a Usuarios Propios [MWh]</v>
          </cell>
          <cell r="D4628">
            <v>2007</v>
          </cell>
          <cell r="G4628">
            <v>117</v>
          </cell>
          <cell r="Y4628">
            <v>20985815</v>
          </cell>
        </row>
        <row r="4629">
          <cell r="A4629" t="str">
            <v>Venta para reventa [MWh]</v>
          </cell>
          <cell r="D4629">
            <v>2007</v>
          </cell>
          <cell r="G4629">
            <v>117</v>
          </cell>
          <cell r="Y4629">
            <v>467574</v>
          </cell>
        </row>
        <row r="4630">
          <cell r="A4630" t="str">
            <v>Venta totales de energía [MWh]</v>
          </cell>
          <cell r="D4630">
            <v>2007</v>
          </cell>
          <cell r="G4630">
            <v>117</v>
          </cell>
          <cell r="Y4630">
            <v>21453389</v>
          </cell>
        </row>
        <row r="4631">
          <cell r="A4631" t="str">
            <v>Venta Consumo Residencial [MWh]</v>
          </cell>
          <cell r="D4631">
            <v>2007</v>
          </cell>
          <cell r="G4631">
            <v>93</v>
          </cell>
          <cell r="Y4631">
            <v>8235970</v>
          </cell>
        </row>
        <row r="4632">
          <cell r="A4632" t="str">
            <v>Venta Consumo Comercial [MWh]</v>
          </cell>
          <cell r="D4632">
            <v>2007</v>
          </cell>
          <cell r="G4632">
            <v>93</v>
          </cell>
          <cell r="Y4632">
            <v>3746419</v>
          </cell>
        </row>
        <row r="4633">
          <cell r="A4633" t="str">
            <v>Venta Consumo Industrial [MWh]</v>
          </cell>
          <cell r="D4633">
            <v>2007</v>
          </cell>
          <cell r="G4633">
            <v>93</v>
          </cell>
          <cell r="Y4633">
            <v>538339</v>
          </cell>
        </row>
        <row r="4634">
          <cell r="A4634" t="str">
            <v>Venta Energía para AP [MWh]</v>
          </cell>
          <cell r="D4634">
            <v>2007</v>
          </cell>
          <cell r="G4634">
            <v>93</v>
          </cell>
          <cell r="Y4634">
            <v>22905</v>
          </cell>
        </row>
        <row r="4635">
          <cell r="A4635" t="str">
            <v>Venta a Usuarios Propios [MWh]</v>
          </cell>
          <cell r="D4635">
            <v>2007</v>
          </cell>
          <cell r="G4635">
            <v>93</v>
          </cell>
          <cell r="Y4635">
            <v>12543633</v>
          </cell>
        </row>
        <row r="4636">
          <cell r="A4636" t="str">
            <v>Venta para reventa [MWh]</v>
          </cell>
          <cell r="D4636">
            <v>2007</v>
          </cell>
          <cell r="G4636">
            <v>93</v>
          </cell>
          <cell r="Y4636">
            <v>9967</v>
          </cell>
        </row>
        <row r="4637">
          <cell r="A4637" t="str">
            <v>Venta totales de energía [MWh]</v>
          </cell>
          <cell r="D4637">
            <v>2007</v>
          </cell>
          <cell r="G4637">
            <v>93</v>
          </cell>
          <cell r="Y4637">
            <v>12553600</v>
          </cell>
        </row>
        <row r="4638">
          <cell r="A4638" t="str">
            <v>Venta Consumo Residencial [MWh]</v>
          </cell>
          <cell r="D4638">
            <v>2007</v>
          </cell>
          <cell r="G4638">
            <v>59</v>
          </cell>
          <cell r="Y4638">
            <v>293280</v>
          </cell>
        </row>
        <row r="4639">
          <cell r="A4639" t="str">
            <v>Venta Consumo Comercial [MWh]</v>
          </cell>
          <cell r="D4639">
            <v>2007</v>
          </cell>
          <cell r="G4639">
            <v>59</v>
          </cell>
          <cell r="Y4639">
            <v>314553</v>
          </cell>
        </row>
        <row r="4640">
          <cell r="A4640" t="str">
            <v>Venta Consumo Industrial [MWh]</v>
          </cell>
          <cell r="D4640">
            <v>2007</v>
          </cell>
          <cell r="G4640">
            <v>59</v>
          </cell>
          <cell r="Y4640">
            <v>50412</v>
          </cell>
        </row>
        <row r="4641">
          <cell r="A4641" t="str">
            <v>Venta Energía para AP [MWh]</v>
          </cell>
          <cell r="D4641">
            <v>2007</v>
          </cell>
          <cell r="G4641">
            <v>59</v>
          </cell>
          <cell r="Y4641">
            <v>1374</v>
          </cell>
        </row>
        <row r="4642">
          <cell r="A4642" t="str">
            <v>Venta a Usuarios Propios [MWh]</v>
          </cell>
          <cell r="D4642">
            <v>2007</v>
          </cell>
          <cell r="G4642">
            <v>59</v>
          </cell>
          <cell r="Y4642">
            <v>659619</v>
          </cell>
        </row>
        <row r="4643">
          <cell r="A4643" t="str">
            <v>Venta totales de energía [MWh]</v>
          </cell>
          <cell r="D4643">
            <v>2007</v>
          </cell>
          <cell r="G4643">
            <v>59</v>
          </cell>
          <cell r="Y4643">
            <v>659619</v>
          </cell>
        </row>
        <row r="4644">
          <cell r="A4644" t="str">
            <v>Venta Consumo Residencial [MWh]</v>
          </cell>
          <cell r="D4644">
            <v>2007</v>
          </cell>
          <cell r="G4644">
            <v>418</v>
          </cell>
          <cell r="Y4644">
            <v>21992</v>
          </cell>
        </row>
        <row r="4645">
          <cell r="A4645" t="str">
            <v>Venta Consumo Comercial [MWh]</v>
          </cell>
          <cell r="D4645">
            <v>2007</v>
          </cell>
          <cell r="G4645">
            <v>418</v>
          </cell>
          <cell r="Y4645">
            <v>7358</v>
          </cell>
        </row>
        <row r="4646">
          <cell r="A4646" t="str">
            <v>Venta Consumo Industrial [MWh]</v>
          </cell>
          <cell r="D4646">
            <v>2007</v>
          </cell>
          <cell r="G4646">
            <v>418</v>
          </cell>
          <cell r="Y4646">
            <v>1427</v>
          </cell>
        </row>
        <row r="4647">
          <cell r="A4647" t="str">
            <v>Venta Energía para AP [MWh]</v>
          </cell>
          <cell r="D4647">
            <v>2007</v>
          </cell>
          <cell r="G4647">
            <v>418</v>
          </cell>
          <cell r="Y4647">
            <v>147</v>
          </cell>
        </row>
        <row r="4648">
          <cell r="A4648" t="str">
            <v>Venta a Usuarios Propios [MWh]</v>
          </cell>
          <cell r="D4648">
            <v>2007</v>
          </cell>
          <cell r="G4648">
            <v>418</v>
          </cell>
          <cell r="Y4648">
            <v>30924</v>
          </cell>
        </row>
        <row r="4649">
          <cell r="A4649" t="str">
            <v>Venta totales de energía [MWh]</v>
          </cell>
          <cell r="D4649">
            <v>2007</v>
          </cell>
          <cell r="G4649">
            <v>418</v>
          </cell>
          <cell r="Y4649">
            <v>30924</v>
          </cell>
        </row>
        <row r="4650">
          <cell r="A4650" t="str">
            <v>Venta Consumo Residencial [MWh]</v>
          </cell>
          <cell r="D4650">
            <v>2007</v>
          </cell>
          <cell r="G4650">
            <v>122</v>
          </cell>
          <cell r="Y4650">
            <v>2739507</v>
          </cell>
        </row>
        <row r="4651">
          <cell r="A4651" t="str">
            <v>Venta Consumo Comercial [MWh]</v>
          </cell>
          <cell r="D4651">
            <v>2007</v>
          </cell>
          <cell r="G4651">
            <v>122</v>
          </cell>
          <cell r="Y4651">
            <v>3759613</v>
          </cell>
        </row>
        <row r="4652">
          <cell r="A4652" t="str">
            <v>Venta Consumo Industrial [MWh]</v>
          </cell>
          <cell r="D4652">
            <v>2007</v>
          </cell>
          <cell r="G4652">
            <v>122</v>
          </cell>
          <cell r="Y4652">
            <v>664402</v>
          </cell>
        </row>
        <row r="4653">
          <cell r="A4653" t="str">
            <v>Venta Energía para AP [MWh]</v>
          </cell>
          <cell r="D4653">
            <v>2007</v>
          </cell>
          <cell r="G4653">
            <v>122</v>
          </cell>
          <cell r="Y4653">
            <v>68889</v>
          </cell>
        </row>
        <row r="4654">
          <cell r="A4654" t="str">
            <v>Venta a Autoridades [MWh]</v>
          </cell>
          <cell r="D4654">
            <v>2007</v>
          </cell>
          <cell r="G4654">
            <v>122</v>
          </cell>
          <cell r="Y4654">
            <v>7262</v>
          </cell>
        </row>
        <row r="4655">
          <cell r="A4655" t="str">
            <v>Venta de Energía Otras [MWh]</v>
          </cell>
          <cell r="D4655">
            <v>2007</v>
          </cell>
          <cell r="G4655">
            <v>122</v>
          </cell>
          <cell r="Y4655">
            <v>13195</v>
          </cell>
        </row>
        <row r="4656">
          <cell r="A4656" t="str">
            <v>Venta a Usuarios Propios [MWh]</v>
          </cell>
          <cell r="D4656">
            <v>2007</v>
          </cell>
          <cell r="G4656">
            <v>122</v>
          </cell>
          <cell r="Y4656">
            <v>7252868</v>
          </cell>
        </row>
        <row r="4657">
          <cell r="A4657" t="str">
            <v>Venta para reventa [MWh]</v>
          </cell>
          <cell r="D4657">
            <v>2007</v>
          </cell>
          <cell r="G4657">
            <v>122</v>
          </cell>
          <cell r="Y4657">
            <v>2741358</v>
          </cell>
        </row>
        <row r="4658">
          <cell r="A4658" t="str">
            <v>Venta totales de energía [MWh]</v>
          </cell>
          <cell r="D4658">
            <v>2007</v>
          </cell>
          <cell r="G4658">
            <v>122</v>
          </cell>
          <cell r="Y4658">
            <v>9994226</v>
          </cell>
        </row>
        <row r="4659">
          <cell r="A4659" t="str">
            <v>Venta Consumo Residencial [MWh]</v>
          </cell>
          <cell r="D4659">
            <v>2007</v>
          </cell>
          <cell r="G4659">
            <v>134</v>
          </cell>
          <cell r="Y4659">
            <v>15975228</v>
          </cell>
        </row>
        <row r="4660">
          <cell r="A4660" t="str">
            <v>Venta Consumo Comercial [MWh]</v>
          </cell>
          <cell r="D4660">
            <v>2007</v>
          </cell>
          <cell r="G4660">
            <v>134</v>
          </cell>
          <cell r="Y4660">
            <v>15951322</v>
          </cell>
        </row>
        <row r="4661">
          <cell r="A4661" t="str">
            <v>Venta Consumo Industrial [MWh]</v>
          </cell>
          <cell r="D4661">
            <v>2007</v>
          </cell>
          <cell r="G4661">
            <v>134</v>
          </cell>
          <cell r="Y4661">
            <v>20892453</v>
          </cell>
        </row>
        <row r="4662">
          <cell r="A4662" t="str">
            <v>Venta Energía para AP [MWh]</v>
          </cell>
          <cell r="D4662">
            <v>2007</v>
          </cell>
          <cell r="G4662">
            <v>134</v>
          </cell>
          <cell r="Y4662">
            <v>136080</v>
          </cell>
        </row>
        <row r="4663">
          <cell r="A4663" t="str">
            <v>Venta a Autoridades [MWh]</v>
          </cell>
          <cell r="D4663">
            <v>2007</v>
          </cell>
          <cell r="G4663">
            <v>134</v>
          </cell>
          <cell r="Y4663">
            <v>435395</v>
          </cell>
        </row>
        <row r="4664">
          <cell r="A4664" t="str">
            <v>Venta a Usuarios Propios [MWh]</v>
          </cell>
          <cell r="D4664">
            <v>2007</v>
          </cell>
          <cell r="G4664">
            <v>134</v>
          </cell>
          <cell r="Y4664">
            <v>53390478</v>
          </cell>
        </row>
        <row r="4665">
          <cell r="A4665" t="str">
            <v>Venta para reventa [MWh]</v>
          </cell>
          <cell r="D4665">
            <v>2007</v>
          </cell>
          <cell r="G4665">
            <v>134</v>
          </cell>
          <cell r="Y4665">
            <v>13723856</v>
          </cell>
        </row>
        <row r="4666">
          <cell r="A4666" t="str">
            <v>Venta totales de energía [MWh]</v>
          </cell>
          <cell r="D4666">
            <v>2007</v>
          </cell>
          <cell r="G4666">
            <v>134</v>
          </cell>
          <cell r="Y4666">
            <v>67114334</v>
          </cell>
        </row>
        <row r="4667">
          <cell r="A4667" t="str">
            <v>Venta Consumo Comercial [MWh]</v>
          </cell>
          <cell r="D4667">
            <v>2007</v>
          </cell>
          <cell r="G4667">
            <v>88</v>
          </cell>
          <cell r="Y4667">
            <v>3837552</v>
          </cell>
        </row>
        <row r="4668">
          <cell r="A4668" t="str">
            <v>Venta Consumo Residencial [MWh]</v>
          </cell>
          <cell r="D4668">
            <v>2007</v>
          </cell>
          <cell r="G4668">
            <v>88</v>
          </cell>
          <cell r="Y4668">
            <v>4486182</v>
          </cell>
        </row>
        <row r="4669">
          <cell r="A4669" t="str">
            <v>Venta Consumo Industrial [MWh]</v>
          </cell>
          <cell r="D4669">
            <v>2007</v>
          </cell>
          <cell r="G4669">
            <v>88</v>
          </cell>
          <cell r="Y4669">
            <v>2991980</v>
          </cell>
        </row>
        <row r="4670">
          <cell r="A4670" t="str">
            <v>Venta Energía para AP [MWh]</v>
          </cell>
          <cell r="D4670">
            <v>2007</v>
          </cell>
          <cell r="G4670">
            <v>88</v>
          </cell>
          <cell r="Y4670">
            <v>60425</v>
          </cell>
        </row>
        <row r="4671">
          <cell r="A4671" t="str">
            <v>Venta a Autoridades [MWh]</v>
          </cell>
          <cell r="D4671">
            <v>2007</v>
          </cell>
          <cell r="G4671">
            <v>88</v>
          </cell>
          <cell r="Y4671">
            <v>1281695</v>
          </cell>
        </row>
        <row r="4672">
          <cell r="A4672" t="str">
            <v>Venta a Usuarios Propios [MWh]</v>
          </cell>
          <cell r="D4672">
            <v>2007</v>
          </cell>
          <cell r="G4672">
            <v>88</v>
          </cell>
          <cell r="Y4672">
            <v>12657834</v>
          </cell>
        </row>
        <row r="4673">
          <cell r="A4673" t="str">
            <v>Venta para reventa [MWh]</v>
          </cell>
          <cell r="D4673">
            <v>2007</v>
          </cell>
          <cell r="G4673">
            <v>88</v>
          </cell>
          <cell r="Y4673">
            <v>6186040</v>
          </cell>
        </row>
        <row r="4674">
          <cell r="A4674" t="str">
            <v>Venta totales de energía [MWh]</v>
          </cell>
          <cell r="D4674">
            <v>2007</v>
          </cell>
          <cell r="G4674">
            <v>88</v>
          </cell>
          <cell r="Y4674">
            <v>18843874</v>
          </cell>
        </row>
        <row r="4675">
          <cell r="A4675" t="str">
            <v>Venta Consumo Residencial [MWh]</v>
          </cell>
          <cell r="D4675">
            <v>2007</v>
          </cell>
          <cell r="G4675">
            <v>32</v>
          </cell>
          <cell r="Y4675">
            <v>29374266</v>
          </cell>
        </row>
        <row r="4676">
          <cell r="A4676" t="str">
            <v>Venta Consumo Comercial [MWh]</v>
          </cell>
          <cell r="D4676">
            <v>2007</v>
          </cell>
          <cell r="G4676">
            <v>32</v>
          </cell>
          <cell r="Y4676">
            <v>33848535</v>
          </cell>
        </row>
        <row r="4677">
          <cell r="A4677" t="str">
            <v>Venta Consumo Industrial [MWh]</v>
          </cell>
          <cell r="D4677">
            <v>2007</v>
          </cell>
          <cell r="G4677">
            <v>32</v>
          </cell>
          <cell r="Y4677">
            <v>29070083</v>
          </cell>
        </row>
        <row r="4678">
          <cell r="A4678" t="str">
            <v>Venta Energía para AP [MWh]</v>
          </cell>
          <cell r="D4678">
            <v>2007</v>
          </cell>
          <cell r="G4678">
            <v>32</v>
          </cell>
          <cell r="Y4678">
            <v>721533</v>
          </cell>
        </row>
        <row r="4679">
          <cell r="A4679" t="str">
            <v>Venta a Autoridades [MWh]</v>
          </cell>
          <cell r="D4679">
            <v>2007</v>
          </cell>
          <cell r="G4679">
            <v>32</v>
          </cell>
          <cell r="Y4679">
            <v>27848</v>
          </cell>
        </row>
        <row r="4680">
          <cell r="A4680" t="str">
            <v>Venta de Energía Otras [MWh]</v>
          </cell>
          <cell r="D4680">
            <v>2007</v>
          </cell>
          <cell r="G4680">
            <v>32</v>
          </cell>
          <cell r="Y4680">
            <v>534831</v>
          </cell>
        </row>
        <row r="4681">
          <cell r="A4681" t="str">
            <v>Venta a Usuarios Propios [MWh]</v>
          </cell>
          <cell r="D4681">
            <v>2007</v>
          </cell>
          <cell r="G4681">
            <v>32</v>
          </cell>
          <cell r="Y4681">
            <v>93577096</v>
          </cell>
        </row>
        <row r="4682">
          <cell r="A4682" t="str">
            <v>Venta para reventa [MWh]</v>
          </cell>
          <cell r="D4682">
            <v>2007</v>
          </cell>
          <cell r="G4682">
            <v>32</v>
          </cell>
          <cell r="Y4682">
            <v>1551985</v>
          </cell>
        </row>
        <row r="4683">
          <cell r="A4683" t="str">
            <v>Venta totales de energía [MWh]</v>
          </cell>
          <cell r="D4683">
            <v>2007</v>
          </cell>
          <cell r="G4683">
            <v>32</v>
          </cell>
          <cell r="Y4683">
            <v>95129081</v>
          </cell>
        </row>
        <row r="4684">
          <cell r="A4684" t="str">
            <v>Venta Consumo Residencial [MWh]</v>
          </cell>
          <cell r="D4684">
            <v>2007</v>
          </cell>
          <cell r="G4684">
            <v>95</v>
          </cell>
          <cell r="Y4684">
            <v>930418</v>
          </cell>
        </row>
        <row r="4685">
          <cell r="A4685" t="str">
            <v>Venta Consumo Comercial [MWh]</v>
          </cell>
          <cell r="D4685">
            <v>2007</v>
          </cell>
          <cell r="G4685">
            <v>95</v>
          </cell>
          <cell r="Y4685">
            <v>1130859</v>
          </cell>
        </row>
        <row r="4686">
          <cell r="A4686" t="str">
            <v>Venta Consumo Industrial [MWh]</v>
          </cell>
          <cell r="D4686">
            <v>2007</v>
          </cell>
          <cell r="G4686">
            <v>95</v>
          </cell>
          <cell r="Y4686">
            <v>453426</v>
          </cell>
        </row>
        <row r="4687">
          <cell r="A4687" t="str">
            <v>Venta Energía para AP [MWh]</v>
          </cell>
          <cell r="D4687">
            <v>2007</v>
          </cell>
          <cell r="G4687">
            <v>95</v>
          </cell>
          <cell r="Y4687">
            <v>32325</v>
          </cell>
        </row>
        <row r="4688">
          <cell r="A4688" t="str">
            <v>Venta a Autoridades [MWh]</v>
          </cell>
          <cell r="D4688">
            <v>2007</v>
          </cell>
          <cell r="G4688">
            <v>95</v>
          </cell>
          <cell r="Y4688">
            <v>45627</v>
          </cell>
        </row>
        <row r="4689">
          <cell r="A4689" t="str">
            <v>Venta de Energía Otras [MWh]</v>
          </cell>
          <cell r="D4689">
            <v>2007</v>
          </cell>
          <cell r="G4689">
            <v>95</v>
          </cell>
          <cell r="Y4689">
            <v>8994</v>
          </cell>
        </row>
        <row r="4690">
          <cell r="A4690" t="str">
            <v>Venta a Usuarios Propios [MWh]</v>
          </cell>
          <cell r="D4690">
            <v>2007</v>
          </cell>
          <cell r="G4690">
            <v>95</v>
          </cell>
          <cell r="Y4690">
            <v>2601649</v>
          </cell>
        </row>
        <row r="4691">
          <cell r="A4691" t="str">
            <v>Venta para reventa [MWh]</v>
          </cell>
          <cell r="D4691">
            <v>2007</v>
          </cell>
          <cell r="G4691">
            <v>95</v>
          </cell>
          <cell r="Y4691">
            <v>165639</v>
          </cell>
        </row>
        <row r="4692">
          <cell r="A4692" t="str">
            <v>Venta totales de energía [MWh]</v>
          </cell>
          <cell r="D4692">
            <v>2007</v>
          </cell>
          <cell r="G4692">
            <v>95</v>
          </cell>
          <cell r="Y4692">
            <v>2767288</v>
          </cell>
        </row>
        <row r="4693">
          <cell r="A4693" t="str">
            <v>Venta Consumo Residencial [MWh]</v>
          </cell>
          <cell r="D4693">
            <v>2007</v>
          </cell>
          <cell r="G4693">
            <v>138</v>
          </cell>
          <cell r="Y4693">
            <v>14568456</v>
          </cell>
        </row>
        <row r="4694">
          <cell r="A4694" t="str">
            <v>Venta Consumo Comercial [MWh]</v>
          </cell>
          <cell r="D4694">
            <v>2007</v>
          </cell>
          <cell r="G4694">
            <v>138</v>
          </cell>
          <cell r="Y4694">
            <v>13881311</v>
          </cell>
        </row>
        <row r="4695">
          <cell r="A4695" t="str">
            <v>Venta Consumo Industrial [MWh]</v>
          </cell>
          <cell r="D4695">
            <v>2007</v>
          </cell>
          <cell r="G4695">
            <v>138</v>
          </cell>
          <cell r="Y4695">
            <v>9633424</v>
          </cell>
        </row>
        <row r="4696">
          <cell r="A4696" t="str">
            <v>Venta Energía para AP [MWh]</v>
          </cell>
          <cell r="D4696">
            <v>2007</v>
          </cell>
          <cell r="G4696">
            <v>138</v>
          </cell>
          <cell r="Y4696">
            <v>85004</v>
          </cell>
        </row>
        <row r="4697">
          <cell r="A4697" t="str">
            <v>Venta a Autoridades [MWh]</v>
          </cell>
          <cell r="D4697">
            <v>2007</v>
          </cell>
          <cell r="G4697">
            <v>138</v>
          </cell>
          <cell r="Y4697">
            <v>626</v>
          </cell>
        </row>
        <row r="4698">
          <cell r="A4698" t="str">
            <v>Venta de Energía Otras [MWh]</v>
          </cell>
          <cell r="D4698">
            <v>2007</v>
          </cell>
          <cell r="G4698">
            <v>138</v>
          </cell>
          <cell r="Y4698">
            <v>95800</v>
          </cell>
        </row>
        <row r="4699">
          <cell r="A4699" t="str">
            <v>Venta a Usuarios Propios [MWh]</v>
          </cell>
          <cell r="D4699">
            <v>2007</v>
          </cell>
          <cell r="G4699">
            <v>138</v>
          </cell>
          <cell r="Y4699">
            <v>38264621</v>
          </cell>
        </row>
        <row r="4700">
          <cell r="A4700" t="str">
            <v>Venta para reventa [MWh]</v>
          </cell>
          <cell r="D4700">
            <v>2007</v>
          </cell>
          <cell r="G4700">
            <v>138</v>
          </cell>
          <cell r="Y4700">
            <v>1022242</v>
          </cell>
        </row>
        <row r="4701">
          <cell r="A4701" t="str">
            <v>Venta totales de energía [MWh]</v>
          </cell>
          <cell r="D4701">
            <v>2007</v>
          </cell>
          <cell r="G4701">
            <v>138</v>
          </cell>
          <cell r="Y4701">
            <v>39286863</v>
          </cell>
        </row>
        <row r="4702">
          <cell r="A4702" t="str">
            <v>Venta Consumo Residencial [MWh]</v>
          </cell>
          <cell r="D4702">
            <v>2007</v>
          </cell>
          <cell r="G4702">
            <v>167</v>
          </cell>
          <cell r="Y4702">
            <v>89624</v>
          </cell>
        </row>
        <row r="4703">
          <cell r="A4703" t="str">
            <v>Venta Consumo Comercial [MWh]</v>
          </cell>
          <cell r="D4703">
            <v>2007</v>
          </cell>
          <cell r="G4703">
            <v>167</v>
          </cell>
          <cell r="Y4703">
            <v>127088</v>
          </cell>
        </row>
        <row r="4704">
          <cell r="A4704" t="str">
            <v>Venta Consumo Industrial [MWh]</v>
          </cell>
          <cell r="D4704">
            <v>2007</v>
          </cell>
          <cell r="G4704">
            <v>167</v>
          </cell>
          <cell r="Y4704">
            <v>431437</v>
          </cell>
        </row>
        <row r="4705">
          <cell r="A4705" t="str">
            <v>Venta Energía para AP [MWh]</v>
          </cell>
          <cell r="D4705">
            <v>2007</v>
          </cell>
          <cell r="G4705">
            <v>167</v>
          </cell>
          <cell r="Y4705">
            <v>2010</v>
          </cell>
        </row>
        <row r="4706">
          <cell r="A4706" t="str">
            <v>Venta de Energía Otras [MWh]</v>
          </cell>
          <cell r="D4706">
            <v>2007</v>
          </cell>
          <cell r="G4706">
            <v>167</v>
          </cell>
          <cell r="Y4706">
            <v>2222</v>
          </cell>
        </row>
        <row r="4707">
          <cell r="A4707" t="str">
            <v>Venta a Usuarios Propios [MWh]</v>
          </cell>
          <cell r="D4707">
            <v>2007</v>
          </cell>
          <cell r="G4707">
            <v>167</v>
          </cell>
          <cell r="Y4707">
            <v>652381</v>
          </cell>
        </row>
        <row r="4708">
          <cell r="A4708" t="str">
            <v>Venta totales de energía [MWh]</v>
          </cell>
          <cell r="D4708">
            <v>2007</v>
          </cell>
          <cell r="G4708">
            <v>167</v>
          </cell>
          <cell r="Y4708">
            <v>652381</v>
          </cell>
        </row>
        <row r="4709">
          <cell r="A4709" t="str">
            <v>Venta Consumo Residencial [MWh]</v>
          </cell>
          <cell r="D4709">
            <v>2007</v>
          </cell>
          <cell r="G4709">
            <v>25</v>
          </cell>
          <cell r="Y4709">
            <v>1003055</v>
          </cell>
        </row>
        <row r="4710">
          <cell r="A4710" t="str">
            <v>Venta Consumo Comercial [MWh]</v>
          </cell>
          <cell r="D4710">
            <v>2007</v>
          </cell>
          <cell r="G4710">
            <v>25</v>
          </cell>
          <cell r="Y4710">
            <v>885713</v>
          </cell>
        </row>
        <row r="4711">
          <cell r="A4711" t="str">
            <v>Venta Consumo Industrial [MWh]</v>
          </cell>
          <cell r="D4711">
            <v>2007</v>
          </cell>
          <cell r="G4711">
            <v>25</v>
          </cell>
          <cell r="Y4711">
            <v>425356</v>
          </cell>
        </row>
        <row r="4712">
          <cell r="A4712" t="str">
            <v>Venta Energía para AP [MWh]</v>
          </cell>
          <cell r="D4712">
            <v>2007</v>
          </cell>
          <cell r="G4712">
            <v>25</v>
          </cell>
          <cell r="Y4712">
            <v>6233</v>
          </cell>
        </row>
        <row r="4713">
          <cell r="A4713" t="str">
            <v>Venta a Autoridades [MWh]</v>
          </cell>
          <cell r="D4713">
            <v>2007</v>
          </cell>
          <cell r="G4713">
            <v>25</v>
          </cell>
          <cell r="Y4713">
            <v>17</v>
          </cell>
        </row>
        <row r="4714">
          <cell r="A4714" t="str">
            <v>Venta a Usuarios Propios [MWh]</v>
          </cell>
          <cell r="D4714">
            <v>2007</v>
          </cell>
          <cell r="G4714">
            <v>25</v>
          </cell>
          <cell r="Y4714">
            <v>2320374</v>
          </cell>
        </row>
        <row r="4715">
          <cell r="A4715" t="str">
            <v>Venta para reventa [MWh]</v>
          </cell>
          <cell r="D4715">
            <v>2007</v>
          </cell>
          <cell r="G4715">
            <v>25</v>
          </cell>
          <cell r="Y4715">
            <v>697749</v>
          </cell>
        </row>
        <row r="4716">
          <cell r="A4716" t="str">
            <v>Venta totales de energía [MWh]</v>
          </cell>
          <cell r="D4716">
            <v>2007</v>
          </cell>
          <cell r="G4716">
            <v>25</v>
          </cell>
          <cell r="Y4716">
            <v>3018123</v>
          </cell>
        </row>
        <row r="4717">
          <cell r="A4717" t="str">
            <v>Venta Consumo Residencial [MWh]</v>
          </cell>
          <cell r="D4717">
            <v>2007</v>
          </cell>
          <cell r="G4717">
            <v>42</v>
          </cell>
          <cell r="Y4717">
            <v>5535219</v>
          </cell>
        </row>
        <row r="4718">
          <cell r="A4718" t="str">
            <v>Venta Consumo Comercial [MWh]</v>
          </cell>
          <cell r="D4718">
            <v>2007</v>
          </cell>
          <cell r="G4718">
            <v>42</v>
          </cell>
          <cell r="Y4718">
            <v>3990137</v>
          </cell>
        </row>
        <row r="4719">
          <cell r="A4719" t="str">
            <v>Venta Consumo Industrial [MWh]</v>
          </cell>
          <cell r="D4719">
            <v>2007</v>
          </cell>
          <cell r="G4719">
            <v>42</v>
          </cell>
          <cell r="Y4719">
            <v>4240900</v>
          </cell>
        </row>
        <row r="4720">
          <cell r="A4720" t="str">
            <v>Venta Energía para AP [MWh]</v>
          </cell>
          <cell r="D4720">
            <v>2007</v>
          </cell>
          <cell r="G4720">
            <v>42</v>
          </cell>
          <cell r="Y4720">
            <v>69054</v>
          </cell>
        </row>
        <row r="4721">
          <cell r="A4721" t="str">
            <v>Venta a Autoridades [MWh]</v>
          </cell>
          <cell r="D4721">
            <v>2007</v>
          </cell>
          <cell r="G4721">
            <v>42</v>
          </cell>
          <cell r="Y4721">
            <v>1393891</v>
          </cell>
        </row>
        <row r="4722">
          <cell r="A4722" t="str">
            <v>Venta de Energía Otras [MWh]</v>
          </cell>
          <cell r="D4722">
            <v>2007</v>
          </cell>
          <cell r="G4722">
            <v>42</v>
          </cell>
          <cell r="Y4722">
            <v>4903</v>
          </cell>
        </row>
        <row r="4723">
          <cell r="A4723" t="str">
            <v>Venta a Usuarios Propios [MWh]</v>
          </cell>
          <cell r="D4723">
            <v>2007</v>
          </cell>
          <cell r="G4723">
            <v>42</v>
          </cell>
          <cell r="Y4723">
            <v>15234104</v>
          </cell>
        </row>
        <row r="4724">
          <cell r="A4724" t="str">
            <v>Venta para reventa [MWh]</v>
          </cell>
          <cell r="D4724">
            <v>2007</v>
          </cell>
          <cell r="G4724">
            <v>42</v>
          </cell>
          <cell r="Y4724">
            <v>3363615</v>
          </cell>
        </row>
        <row r="4725">
          <cell r="A4725" t="str">
            <v>Venta totales de energía [MWh]</v>
          </cell>
          <cell r="D4725">
            <v>2007</v>
          </cell>
          <cell r="G4725">
            <v>42</v>
          </cell>
          <cell r="Y4725">
            <v>18597719</v>
          </cell>
        </row>
        <row r="4726">
          <cell r="A4726" t="str">
            <v>Venta para reventa [MWh]</v>
          </cell>
          <cell r="D4726">
            <v>2007</v>
          </cell>
          <cell r="G4726">
            <v>160</v>
          </cell>
          <cell r="Y4726">
            <v>3839309</v>
          </cell>
        </row>
        <row r="4727">
          <cell r="A4727" t="str">
            <v>Venta totales de energía [MWh]</v>
          </cell>
          <cell r="D4727">
            <v>2007</v>
          </cell>
          <cell r="G4727">
            <v>160</v>
          </cell>
          <cell r="Y4727">
            <v>3839309</v>
          </cell>
        </row>
        <row r="4728">
          <cell r="A4728" t="str">
            <v>Venta para reventa [MWh]</v>
          </cell>
          <cell r="D4728">
            <v>2007</v>
          </cell>
          <cell r="G4728">
            <v>129</v>
          </cell>
          <cell r="Y4728">
            <v>13900479</v>
          </cell>
        </row>
        <row r="4729">
          <cell r="A4729" t="str">
            <v>Venta totales de energía [MWh]</v>
          </cell>
          <cell r="D4729">
            <v>2007</v>
          </cell>
          <cell r="G4729">
            <v>129</v>
          </cell>
          <cell r="Y4729">
            <v>13900479</v>
          </cell>
        </row>
        <row r="4730">
          <cell r="A4730" t="str">
            <v>Venta para reventa [MWh]</v>
          </cell>
          <cell r="D4730">
            <v>2007</v>
          </cell>
          <cell r="G4730">
            <v>153</v>
          </cell>
          <cell r="Y4730">
            <v>1004407</v>
          </cell>
        </row>
        <row r="4731">
          <cell r="A4731" t="str">
            <v>Venta totales de energía [MWh]</v>
          </cell>
          <cell r="D4731">
            <v>2007</v>
          </cell>
          <cell r="G4731">
            <v>153</v>
          </cell>
          <cell r="Y4731">
            <v>1004407</v>
          </cell>
        </row>
        <row r="4732">
          <cell r="A4732" t="str">
            <v>Venta Consumo Residencial [MWh]</v>
          </cell>
          <cell r="D4732">
            <v>2007</v>
          </cell>
          <cell r="G4732">
            <v>133</v>
          </cell>
          <cell r="Y4732">
            <v>30797140</v>
          </cell>
        </row>
        <row r="4733">
          <cell r="A4733" t="str">
            <v>Venta Consumo Comercial [MWh]</v>
          </cell>
          <cell r="D4733">
            <v>2007</v>
          </cell>
          <cell r="G4733">
            <v>133</v>
          </cell>
          <cell r="Y4733">
            <v>39386988</v>
          </cell>
        </row>
        <row r="4734">
          <cell r="A4734" t="str">
            <v>Venta Consumo Industrial [MWh]</v>
          </cell>
          <cell r="D4734">
            <v>2007</v>
          </cell>
          <cell r="G4734">
            <v>133</v>
          </cell>
          <cell r="Y4734">
            <v>15158490</v>
          </cell>
        </row>
        <row r="4735">
          <cell r="A4735" t="str">
            <v>Venta Energía para AP [MWh]</v>
          </cell>
          <cell r="D4735">
            <v>2007</v>
          </cell>
          <cell r="G4735">
            <v>133</v>
          </cell>
          <cell r="Y4735">
            <v>432542</v>
          </cell>
        </row>
        <row r="4736">
          <cell r="A4736" t="str">
            <v>Venta a Autoridades [MWh]</v>
          </cell>
          <cell r="D4736">
            <v>2007</v>
          </cell>
          <cell r="G4736">
            <v>133</v>
          </cell>
          <cell r="Y4736">
            <v>27017</v>
          </cell>
        </row>
        <row r="4737">
          <cell r="A4737" t="str">
            <v>Venta de Energía Otras [MWh]</v>
          </cell>
          <cell r="D4737">
            <v>2007</v>
          </cell>
          <cell r="G4737">
            <v>133</v>
          </cell>
          <cell r="Y4737">
            <v>372585</v>
          </cell>
        </row>
        <row r="4738">
          <cell r="A4738" t="str">
            <v>Venta de Energía Otras [MWh]</v>
          </cell>
          <cell r="D4738">
            <v>2007</v>
          </cell>
          <cell r="G4738">
            <v>133</v>
          </cell>
          <cell r="Y4738">
            <v>138541</v>
          </cell>
        </row>
        <row r="4739">
          <cell r="A4739" t="str">
            <v>Venta a Usuarios Propios [MWh]</v>
          </cell>
          <cell r="D4739">
            <v>2007</v>
          </cell>
          <cell r="G4739">
            <v>133</v>
          </cell>
          <cell r="Y4739">
            <v>86313303</v>
          </cell>
        </row>
        <row r="4740">
          <cell r="A4740" t="str">
            <v>Venta para reventa [MWh]</v>
          </cell>
          <cell r="D4740">
            <v>2007</v>
          </cell>
          <cell r="G4740">
            <v>133</v>
          </cell>
          <cell r="Y4740">
            <v>1610856</v>
          </cell>
        </row>
        <row r="4741">
          <cell r="A4741" t="str">
            <v>Venta totales de energía [MWh]</v>
          </cell>
          <cell r="D4741">
            <v>2007</v>
          </cell>
          <cell r="G4741">
            <v>133</v>
          </cell>
          <cell r="Y4741">
            <v>87924159</v>
          </cell>
        </row>
        <row r="4742">
          <cell r="A4742" t="str">
            <v>Venta Consumo Residencial [MWh]</v>
          </cell>
          <cell r="D4742">
            <v>2007</v>
          </cell>
          <cell r="G4742">
            <v>107</v>
          </cell>
          <cell r="Y4742">
            <v>3063633</v>
          </cell>
        </row>
        <row r="4743">
          <cell r="A4743" t="str">
            <v>Venta Consumo Comercial [MWh]</v>
          </cell>
          <cell r="D4743">
            <v>2007</v>
          </cell>
          <cell r="G4743">
            <v>107</v>
          </cell>
          <cell r="Y4743">
            <v>2915870</v>
          </cell>
        </row>
        <row r="4744">
          <cell r="A4744" t="str">
            <v>Venta Consumo Industrial [MWh]</v>
          </cell>
          <cell r="D4744">
            <v>2007</v>
          </cell>
          <cell r="G4744">
            <v>107</v>
          </cell>
          <cell r="Y4744">
            <v>748968</v>
          </cell>
        </row>
        <row r="4745">
          <cell r="A4745" t="str">
            <v>Venta Energía para AP [MWh]</v>
          </cell>
          <cell r="D4745">
            <v>2007</v>
          </cell>
          <cell r="G4745">
            <v>107</v>
          </cell>
          <cell r="Y4745">
            <v>8776</v>
          </cell>
        </row>
        <row r="4746">
          <cell r="A4746" t="str">
            <v>Venta a Usuarios Propios [MWh]</v>
          </cell>
          <cell r="D4746">
            <v>2007</v>
          </cell>
          <cell r="G4746">
            <v>107</v>
          </cell>
          <cell r="Y4746">
            <v>6737247</v>
          </cell>
        </row>
        <row r="4747">
          <cell r="A4747" t="str">
            <v>Venta para reventa [MWh]</v>
          </cell>
          <cell r="D4747">
            <v>2007</v>
          </cell>
          <cell r="G4747">
            <v>107</v>
          </cell>
          <cell r="Y4747">
            <v>814</v>
          </cell>
        </row>
        <row r="4748">
          <cell r="A4748" t="str">
            <v>Venta totales de energía [MWh]</v>
          </cell>
          <cell r="D4748">
            <v>2007</v>
          </cell>
          <cell r="G4748">
            <v>107</v>
          </cell>
          <cell r="Y4748">
            <v>6738061</v>
          </cell>
        </row>
        <row r="4749">
          <cell r="A4749" t="str">
            <v>Venta Consumo Residencial [MWh]</v>
          </cell>
          <cell r="D4749">
            <v>2007</v>
          </cell>
          <cell r="G4749">
            <v>30</v>
          </cell>
          <cell r="Y4749">
            <v>5669613</v>
          </cell>
        </row>
        <row r="4750">
          <cell r="A4750" t="str">
            <v>Venta Consumo Comercial [MWh]</v>
          </cell>
          <cell r="D4750">
            <v>2007</v>
          </cell>
          <cell r="G4750">
            <v>30</v>
          </cell>
          <cell r="Y4750">
            <v>4936003</v>
          </cell>
        </row>
        <row r="4751">
          <cell r="A4751" t="str">
            <v>Venta Consumo Industrial [MWh]</v>
          </cell>
          <cell r="D4751">
            <v>2007</v>
          </cell>
          <cell r="G4751">
            <v>30</v>
          </cell>
          <cell r="Y4751">
            <v>8944063</v>
          </cell>
        </row>
        <row r="4752">
          <cell r="A4752" t="str">
            <v>Venta Energía para AP [MWh]</v>
          </cell>
          <cell r="D4752">
            <v>2007</v>
          </cell>
          <cell r="G4752">
            <v>30</v>
          </cell>
          <cell r="Y4752">
            <v>168028</v>
          </cell>
        </row>
        <row r="4753">
          <cell r="A4753" t="str">
            <v>Venta a Usuarios Propios [MWh]</v>
          </cell>
          <cell r="D4753">
            <v>2007</v>
          </cell>
          <cell r="G4753">
            <v>30</v>
          </cell>
          <cell r="Y4753">
            <v>19717707</v>
          </cell>
        </row>
        <row r="4754">
          <cell r="A4754" t="str">
            <v>Venta para reventa [MWh]</v>
          </cell>
          <cell r="D4754">
            <v>2007</v>
          </cell>
          <cell r="G4754">
            <v>30</v>
          </cell>
          <cell r="Y4754">
            <v>2804895</v>
          </cell>
        </row>
        <row r="4755">
          <cell r="A4755" t="str">
            <v>Venta totales de energía [MWh]</v>
          </cell>
          <cell r="D4755">
            <v>2007</v>
          </cell>
          <cell r="G4755">
            <v>30</v>
          </cell>
          <cell r="Y4755">
            <v>22522602</v>
          </cell>
        </row>
        <row r="4756">
          <cell r="A4756" t="str">
            <v>Venta Consumo Residencial [MWh]</v>
          </cell>
          <cell r="D4756">
            <v>2007</v>
          </cell>
          <cell r="G4756">
            <v>77</v>
          </cell>
          <cell r="Y4756">
            <v>9838800</v>
          </cell>
        </row>
        <row r="4757">
          <cell r="A4757" t="str">
            <v>Venta Consumo Comercial [MWh]</v>
          </cell>
          <cell r="D4757">
            <v>2007</v>
          </cell>
          <cell r="G4757">
            <v>77</v>
          </cell>
          <cell r="Y4757">
            <v>9867446</v>
          </cell>
        </row>
        <row r="4758">
          <cell r="A4758" t="str">
            <v>Venta Consumo Industrial [MWh]</v>
          </cell>
          <cell r="D4758">
            <v>2007</v>
          </cell>
          <cell r="G4758">
            <v>77</v>
          </cell>
          <cell r="Y4758">
            <v>2884540</v>
          </cell>
        </row>
        <row r="4759">
          <cell r="A4759" t="str">
            <v>Venta Energía para AP [MWh]</v>
          </cell>
          <cell r="D4759">
            <v>2007</v>
          </cell>
          <cell r="G4759">
            <v>77</v>
          </cell>
          <cell r="Y4759">
            <v>88265</v>
          </cell>
        </row>
        <row r="4760">
          <cell r="A4760" t="str">
            <v>Venta a Autoridades [MWh]</v>
          </cell>
          <cell r="D4760">
            <v>2007</v>
          </cell>
          <cell r="G4760">
            <v>77</v>
          </cell>
          <cell r="Y4760">
            <v>0</v>
          </cell>
        </row>
        <row r="4761">
          <cell r="A4761" t="str">
            <v>Venta a Usuarios Propios [MWh]</v>
          </cell>
          <cell r="D4761">
            <v>2007</v>
          </cell>
          <cell r="G4761">
            <v>77</v>
          </cell>
          <cell r="Y4761">
            <v>22679051</v>
          </cell>
        </row>
        <row r="4762">
          <cell r="A4762" t="str">
            <v>Venta para reventa [MWh]</v>
          </cell>
          <cell r="D4762">
            <v>2007</v>
          </cell>
          <cell r="G4762">
            <v>77</v>
          </cell>
          <cell r="Y4762">
            <v>4583879</v>
          </cell>
        </row>
        <row r="4763">
          <cell r="A4763" t="str">
            <v>Venta totales de energía [MWh]</v>
          </cell>
          <cell r="D4763">
            <v>2007</v>
          </cell>
          <cell r="G4763">
            <v>77</v>
          </cell>
          <cell r="Y4763">
            <v>27262930</v>
          </cell>
        </row>
        <row r="4764">
          <cell r="A4764" t="str">
            <v>Venta Consumo Residencial [MWh]</v>
          </cell>
          <cell r="D4764">
            <v>2007</v>
          </cell>
          <cell r="G4764">
            <v>96</v>
          </cell>
          <cell r="Y4764">
            <v>5595280</v>
          </cell>
        </row>
        <row r="4765">
          <cell r="A4765" t="str">
            <v>Venta Consumo Comercial [MWh]</v>
          </cell>
          <cell r="D4765">
            <v>2007</v>
          </cell>
          <cell r="G4765">
            <v>96</v>
          </cell>
          <cell r="Y4765">
            <v>4714979</v>
          </cell>
        </row>
        <row r="4766">
          <cell r="A4766" t="str">
            <v>Venta Consumo Industrial [MWh]</v>
          </cell>
          <cell r="D4766">
            <v>2007</v>
          </cell>
          <cell r="G4766">
            <v>96</v>
          </cell>
          <cell r="Y4766">
            <v>3992283</v>
          </cell>
        </row>
        <row r="4767">
          <cell r="A4767" t="str">
            <v>Venta Energía para AP [MWh]</v>
          </cell>
          <cell r="D4767">
            <v>2007</v>
          </cell>
          <cell r="G4767">
            <v>96</v>
          </cell>
          <cell r="Y4767">
            <v>34646</v>
          </cell>
        </row>
        <row r="4768">
          <cell r="A4768" t="str">
            <v>Venta a Usuarios Propios [MWh]</v>
          </cell>
          <cell r="D4768">
            <v>2007</v>
          </cell>
          <cell r="G4768">
            <v>96</v>
          </cell>
          <cell r="Y4768">
            <v>14337188</v>
          </cell>
        </row>
        <row r="4769">
          <cell r="A4769" t="str">
            <v>Venta para reventa [MWh]</v>
          </cell>
          <cell r="D4769">
            <v>2007</v>
          </cell>
          <cell r="G4769">
            <v>96</v>
          </cell>
          <cell r="Y4769">
            <v>2117633</v>
          </cell>
        </row>
        <row r="4770">
          <cell r="A4770" t="str">
            <v>Venta totales de energía [MWh]</v>
          </cell>
          <cell r="D4770">
            <v>2007</v>
          </cell>
          <cell r="G4770">
            <v>96</v>
          </cell>
          <cell r="Y4770">
            <v>16454821</v>
          </cell>
        </row>
        <row r="4771">
          <cell r="A4771" t="str">
            <v>Venta Consumo Residencial [MWh]</v>
          </cell>
          <cell r="D4771">
            <v>2007</v>
          </cell>
          <cell r="G4771">
            <v>126</v>
          </cell>
          <cell r="Y4771">
            <v>9379039</v>
          </cell>
        </row>
        <row r="4772">
          <cell r="A4772" t="str">
            <v>Venta Consumo Comercial [MWh]</v>
          </cell>
          <cell r="D4772">
            <v>2007</v>
          </cell>
          <cell r="G4772">
            <v>126</v>
          </cell>
          <cell r="Y4772">
            <v>7296588</v>
          </cell>
        </row>
        <row r="4773">
          <cell r="A4773" t="str">
            <v>Venta Consumo Industrial [MWh]</v>
          </cell>
          <cell r="D4773">
            <v>2007</v>
          </cell>
          <cell r="G4773">
            <v>126</v>
          </cell>
          <cell r="Y4773">
            <v>9230345</v>
          </cell>
        </row>
        <row r="4774">
          <cell r="A4774" t="str">
            <v>Venta Energía para AP [MWh]</v>
          </cell>
          <cell r="D4774">
            <v>2007</v>
          </cell>
          <cell r="G4774">
            <v>126</v>
          </cell>
          <cell r="Y4774">
            <v>145703</v>
          </cell>
        </row>
        <row r="4775">
          <cell r="A4775" t="str">
            <v>Venta a Usuarios Propios [MWh]</v>
          </cell>
          <cell r="D4775">
            <v>2007</v>
          </cell>
          <cell r="G4775">
            <v>126</v>
          </cell>
          <cell r="Y4775">
            <v>26051675</v>
          </cell>
        </row>
        <row r="4776">
          <cell r="A4776" t="str">
            <v>Venta para reventa [MWh]</v>
          </cell>
          <cell r="D4776">
            <v>2007</v>
          </cell>
          <cell r="G4776">
            <v>126</v>
          </cell>
          <cell r="Y4776">
            <v>2634405</v>
          </cell>
        </row>
        <row r="4777">
          <cell r="A4777" t="str">
            <v>Venta totales de energía [MWh]</v>
          </cell>
          <cell r="D4777">
            <v>2007</v>
          </cell>
          <cell r="G4777">
            <v>126</v>
          </cell>
          <cell r="Y4777">
            <v>28686080</v>
          </cell>
        </row>
        <row r="4778">
          <cell r="A4778" t="str">
            <v>Venta Consumo Residencial [MWh]</v>
          </cell>
          <cell r="D4778">
            <v>2007</v>
          </cell>
          <cell r="G4778">
            <v>136</v>
          </cell>
          <cell r="Y4778">
            <v>4496832</v>
          </cell>
        </row>
        <row r="4779">
          <cell r="A4779" t="str">
            <v>Venta Consumo Comercial [MWh]</v>
          </cell>
          <cell r="D4779">
            <v>2007</v>
          </cell>
          <cell r="G4779">
            <v>136</v>
          </cell>
          <cell r="Y4779">
            <v>5138859</v>
          </cell>
        </row>
        <row r="4780">
          <cell r="A4780" t="str">
            <v>Venta Consumo Industrial [MWh]</v>
          </cell>
          <cell r="D4780">
            <v>2007</v>
          </cell>
          <cell r="G4780">
            <v>136</v>
          </cell>
          <cell r="Y4780">
            <v>4609562</v>
          </cell>
        </row>
        <row r="4781">
          <cell r="A4781" t="str">
            <v>Venta Energía para AP [MWh]</v>
          </cell>
          <cell r="D4781">
            <v>2007</v>
          </cell>
          <cell r="G4781">
            <v>136</v>
          </cell>
          <cell r="Y4781">
            <v>41218</v>
          </cell>
        </row>
        <row r="4782">
          <cell r="A4782" t="str">
            <v>Venta a Usuarios Propios [MWh]</v>
          </cell>
          <cell r="D4782">
            <v>2007</v>
          </cell>
          <cell r="G4782">
            <v>136</v>
          </cell>
          <cell r="Y4782">
            <v>14286471</v>
          </cell>
        </row>
        <row r="4783">
          <cell r="A4783" t="str">
            <v>Venta para reventa [MWh]</v>
          </cell>
          <cell r="D4783">
            <v>2007</v>
          </cell>
          <cell r="G4783">
            <v>136</v>
          </cell>
          <cell r="Y4783">
            <v>3018947</v>
          </cell>
        </row>
        <row r="4784">
          <cell r="A4784" t="str">
            <v>Venta totales de energía [MWh]</v>
          </cell>
          <cell r="D4784">
            <v>2007</v>
          </cell>
          <cell r="G4784">
            <v>136</v>
          </cell>
          <cell r="Y4784">
            <v>17305418</v>
          </cell>
        </row>
        <row r="4785">
          <cell r="A4785" t="str">
            <v>Venta Consumo Residencial [MWh]</v>
          </cell>
          <cell r="D4785">
            <v>2007</v>
          </cell>
          <cell r="G4785">
            <v>137</v>
          </cell>
          <cell r="Y4785">
            <v>1689599</v>
          </cell>
        </row>
        <row r="4786">
          <cell r="A4786" t="str">
            <v>Venta Consumo Comercial [MWh]</v>
          </cell>
          <cell r="D4786">
            <v>2007</v>
          </cell>
          <cell r="G4786">
            <v>137</v>
          </cell>
          <cell r="Y4786">
            <v>1413599</v>
          </cell>
        </row>
        <row r="4787">
          <cell r="A4787" t="str">
            <v>Venta Consumo Industrial [MWh]</v>
          </cell>
          <cell r="D4787">
            <v>2007</v>
          </cell>
          <cell r="G4787">
            <v>137</v>
          </cell>
          <cell r="Y4787">
            <v>1627118</v>
          </cell>
        </row>
        <row r="4788">
          <cell r="A4788" t="str">
            <v>Venta Energía para AP [MWh]</v>
          </cell>
          <cell r="D4788">
            <v>2007</v>
          </cell>
          <cell r="G4788">
            <v>137</v>
          </cell>
          <cell r="Y4788">
            <v>6493</v>
          </cell>
        </row>
        <row r="4789">
          <cell r="A4789" t="str">
            <v>Venta a Usuarios Propios [MWh]</v>
          </cell>
          <cell r="D4789">
            <v>2007</v>
          </cell>
          <cell r="G4789">
            <v>137</v>
          </cell>
          <cell r="Y4789">
            <v>4736809</v>
          </cell>
        </row>
        <row r="4790">
          <cell r="A4790" t="str">
            <v>Venta para reventa [MWh]</v>
          </cell>
          <cell r="D4790">
            <v>2007</v>
          </cell>
          <cell r="G4790">
            <v>137</v>
          </cell>
          <cell r="Y4790">
            <v>4329</v>
          </cell>
        </row>
        <row r="4791">
          <cell r="A4791" t="str">
            <v>Venta totales de energía [MWh]</v>
          </cell>
          <cell r="D4791">
            <v>2007</v>
          </cell>
          <cell r="G4791">
            <v>137</v>
          </cell>
          <cell r="Y4791">
            <v>4741138</v>
          </cell>
        </row>
        <row r="4792">
          <cell r="A4792" t="str">
            <v>Venta Consumo Residencial [MWh]</v>
          </cell>
          <cell r="D4792">
            <v>2007</v>
          </cell>
          <cell r="G4792">
            <v>175</v>
          </cell>
          <cell r="Y4792">
            <v>2538025</v>
          </cell>
        </row>
        <row r="4793">
          <cell r="A4793" t="str">
            <v>Venta Consumo Comercial [MWh]</v>
          </cell>
          <cell r="D4793">
            <v>2007</v>
          </cell>
          <cell r="G4793">
            <v>175</v>
          </cell>
          <cell r="Y4793">
            <v>2888772</v>
          </cell>
        </row>
        <row r="4794">
          <cell r="A4794" t="str">
            <v>Venta Consumo Industrial [MWh]</v>
          </cell>
          <cell r="D4794">
            <v>2007</v>
          </cell>
          <cell r="G4794">
            <v>175</v>
          </cell>
          <cell r="Y4794">
            <v>5205400</v>
          </cell>
        </row>
        <row r="4795">
          <cell r="A4795" t="str">
            <v>Venta Energía para AP [MWh]</v>
          </cell>
          <cell r="D4795">
            <v>2007</v>
          </cell>
          <cell r="G4795">
            <v>175</v>
          </cell>
          <cell r="Y4795">
            <v>57782</v>
          </cell>
        </row>
        <row r="4796">
          <cell r="A4796" t="str">
            <v>Venta a Usuarios Propios [MWh]</v>
          </cell>
          <cell r="D4796">
            <v>2007</v>
          </cell>
          <cell r="G4796">
            <v>175</v>
          </cell>
          <cell r="Y4796">
            <v>10689979</v>
          </cell>
        </row>
        <row r="4797">
          <cell r="A4797" t="str">
            <v>Venta para reventa [MWh]</v>
          </cell>
          <cell r="D4797">
            <v>2007</v>
          </cell>
          <cell r="G4797">
            <v>175</v>
          </cell>
          <cell r="Y4797">
            <v>3436137</v>
          </cell>
        </row>
        <row r="4798">
          <cell r="A4798" t="str">
            <v>Venta totales de energía [MWh]</v>
          </cell>
          <cell r="D4798">
            <v>2007</v>
          </cell>
          <cell r="G4798">
            <v>175</v>
          </cell>
          <cell r="Y4798">
            <v>14126116</v>
          </cell>
        </row>
        <row r="4799">
          <cell r="A4799" t="str">
            <v>Venta Consumo Residencial [MWh]</v>
          </cell>
          <cell r="D4799">
            <v>2007</v>
          </cell>
          <cell r="G4799">
            <v>281</v>
          </cell>
          <cell r="Y4799">
            <v>4203553</v>
          </cell>
        </row>
        <row r="4800">
          <cell r="A4800" t="str">
            <v>Venta Consumo Comercial [MWh]</v>
          </cell>
          <cell r="D4800">
            <v>2007</v>
          </cell>
          <cell r="G4800">
            <v>281</v>
          </cell>
          <cell r="Y4800">
            <v>3912350</v>
          </cell>
        </row>
        <row r="4801">
          <cell r="A4801" t="str">
            <v>Venta Consumo Industrial [MWh]</v>
          </cell>
          <cell r="D4801">
            <v>2007</v>
          </cell>
          <cell r="G4801">
            <v>281</v>
          </cell>
          <cell r="Y4801">
            <v>7749704</v>
          </cell>
        </row>
        <row r="4802">
          <cell r="A4802" t="str">
            <v>Venta Energía para AP [MWh]</v>
          </cell>
          <cell r="D4802">
            <v>2007</v>
          </cell>
          <cell r="G4802">
            <v>281</v>
          </cell>
          <cell r="Y4802">
            <v>55640</v>
          </cell>
        </row>
        <row r="4803">
          <cell r="A4803" t="str">
            <v>Venta a Autoridades [MWh]</v>
          </cell>
          <cell r="D4803">
            <v>2007</v>
          </cell>
          <cell r="G4803">
            <v>281</v>
          </cell>
          <cell r="Y4803">
            <v>38207</v>
          </cell>
        </row>
        <row r="4804">
          <cell r="A4804" t="str">
            <v>Venta a Usuarios Propios [MWh]</v>
          </cell>
          <cell r="D4804">
            <v>2007</v>
          </cell>
          <cell r="G4804">
            <v>281</v>
          </cell>
          <cell r="Y4804">
            <v>15959454</v>
          </cell>
        </row>
        <row r="4805">
          <cell r="A4805" t="str">
            <v>Venta para reventa [MWh]</v>
          </cell>
          <cell r="D4805">
            <v>2007</v>
          </cell>
          <cell r="G4805">
            <v>281</v>
          </cell>
          <cell r="Y4805">
            <v>2845508</v>
          </cell>
        </row>
        <row r="4806">
          <cell r="A4806" t="str">
            <v>Venta totales de energía [MWh]</v>
          </cell>
          <cell r="D4806">
            <v>2007</v>
          </cell>
          <cell r="G4806">
            <v>281</v>
          </cell>
          <cell r="Y4806">
            <v>18804962</v>
          </cell>
        </row>
        <row r="4807">
          <cell r="A4807" t="str">
            <v>Venta Consumo Residencial [MWh]</v>
          </cell>
          <cell r="D4807">
            <v>2007</v>
          </cell>
          <cell r="G4807">
            <v>41</v>
          </cell>
          <cell r="Y4807">
            <v>13205447</v>
          </cell>
        </row>
        <row r="4808">
          <cell r="A4808" t="str">
            <v>Venta Consumo Comercial [MWh]</v>
          </cell>
          <cell r="D4808">
            <v>2007</v>
          </cell>
          <cell r="G4808">
            <v>41</v>
          </cell>
          <cell r="Y4808">
            <v>12384049</v>
          </cell>
        </row>
        <row r="4809">
          <cell r="A4809" t="str">
            <v>Venta Consumo Industrial [MWh]</v>
          </cell>
          <cell r="D4809">
            <v>2007</v>
          </cell>
          <cell r="G4809">
            <v>41</v>
          </cell>
          <cell r="Y4809">
            <v>11153047</v>
          </cell>
        </row>
        <row r="4810">
          <cell r="A4810" t="str">
            <v>Venta Energía para AP [MWh]</v>
          </cell>
          <cell r="D4810">
            <v>2007</v>
          </cell>
          <cell r="G4810">
            <v>41</v>
          </cell>
          <cell r="Y4810">
            <v>182442</v>
          </cell>
        </row>
        <row r="4811">
          <cell r="A4811" t="str">
            <v>Venta de Energía Otras [MWh]</v>
          </cell>
          <cell r="D4811">
            <v>2007</v>
          </cell>
          <cell r="G4811">
            <v>41</v>
          </cell>
          <cell r="Y4811">
            <v>48731</v>
          </cell>
        </row>
        <row r="4812">
          <cell r="A4812" t="str">
            <v>Venta a Usuarios Propios [MWh]</v>
          </cell>
          <cell r="D4812">
            <v>2007</v>
          </cell>
          <cell r="G4812">
            <v>41</v>
          </cell>
          <cell r="Y4812">
            <v>36973716</v>
          </cell>
        </row>
        <row r="4813">
          <cell r="A4813" t="str">
            <v>Venta para reventa [MWh]</v>
          </cell>
          <cell r="D4813">
            <v>2007</v>
          </cell>
          <cell r="G4813">
            <v>41</v>
          </cell>
          <cell r="Y4813">
            <v>1825182</v>
          </cell>
        </row>
        <row r="4814">
          <cell r="A4814" t="str">
            <v>Venta totales de energía [MWh]</v>
          </cell>
          <cell r="D4814">
            <v>2007</v>
          </cell>
          <cell r="G4814">
            <v>41</v>
          </cell>
          <cell r="Y4814">
            <v>38798898</v>
          </cell>
        </row>
        <row r="4815">
          <cell r="A4815" t="str">
            <v>Venta Consumo Residencial [MWh]</v>
          </cell>
          <cell r="D4815">
            <v>2007</v>
          </cell>
          <cell r="G4815">
            <v>187</v>
          </cell>
          <cell r="Y4815">
            <v>3670026</v>
          </cell>
        </row>
        <row r="4816">
          <cell r="A4816" t="str">
            <v>Venta Consumo Comercial [MWh]</v>
          </cell>
          <cell r="D4816">
            <v>2007</v>
          </cell>
          <cell r="G4816">
            <v>187</v>
          </cell>
          <cell r="Y4816">
            <v>3132068</v>
          </cell>
        </row>
        <row r="4817">
          <cell r="A4817" t="str">
            <v>Venta Consumo Industrial [MWh]</v>
          </cell>
          <cell r="D4817">
            <v>2007</v>
          </cell>
          <cell r="G4817">
            <v>187</v>
          </cell>
          <cell r="Y4817">
            <v>2084372</v>
          </cell>
        </row>
        <row r="4818">
          <cell r="A4818" t="str">
            <v>Venta Energía para AP [MWh]</v>
          </cell>
          <cell r="D4818">
            <v>2007</v>
          </cell>
          <cell r="G4818">
            <v>187</v>
          </cell>
          <cell r="Y4818">
            <v>25418</v>
          </cell>
        </row>
        <row r="4819">
          <cell r="A4819" t="str">
            <v>Venta de Energía Otras [MWh]</v>
          </cell>
          <cell r="D4819">
            <v>2007</v>
          </cell>
          <cell r="G4819">
            <v>187</v>
          </cell>
          <cell r="Y4819">
            <v>12842</v>
          </cell>
        </row>
        <row r="4820">
          <cell r="A4820" t="str">
            <v>Venta a Usuarios Propios [MWh]</v>
          </cell>
          <cell r="D4820">
            <v>2007</v>
          </cell>
          <cell r="G4820">
            <v>187</v>
          </cell>
          <cell r="Y4820">
            <v>8924726</v>
          </cell>
        </row>
        <row r="4821">
          <cell r="A4821" t="str">
            <v>Venta para reventa [MWh]</v>
          </cell>
          <cell r="D4821">
            <v>2007</v>
          </cell>
          <cell r="G4821">
            <v>187</v>
          </cell>
          <cell r="Y4821">
            <v>2536103</v>
          </cell>
        </row>
        <row r="4822">
          <cell r="A4822" t="str">
            <v>Venta totales de energía [MWh]</v>
          </cell>
          <cell r="D4822">
            <v>2007</v>
          </cell>
          <cell r="G4822">
            <v>187</v>
          </cell>
          <cell r="Y4822">
            <v>11460829</v>
          </cell>
        </row>
        <row r="4823">
          <cell r="A4823" t="str">
            <v>Venta para reventa [MWh]</v>
          </cell>
          <cell r="D4823">
            <v>2007</v>
          </cell>
          <cell r="G4823">
            <v>230</v>
          </cell>
          <cell r="Y4823">
            <v>1711538</v>
          </cell>
        </row>
        <row r="4824">
          <cell r="A4824" t="str">
            <v>Venta totales de energía [MWh]</v>
          </cell>
          <cell r="D4824">
            <v>2007</v>
          </cell>
          <cell r="G4824">
            <v>230</v>
          </cell>
          <cell r="Y4824">
            <v>1711538</v>
          </cell>
        </row>
        <row r="4825">
          <cell r="A4825" t="str">
            <v>Venta Consumo Residencial [MWh]</v>
          </cell>
          <cell r="D4825">
            <v>2007</v>
          </cell>
          <cell r="G4825">
            <v>403</v>
          </cell>
          <cell r="Y4825">
            <v>251313</v>
          </cell>
        </row>
        <row r="4826">
          <cell r="A4826" t="str">
            <v>Venta Consumo Comercial [MWh]</v>
          </cell>
          <cell r="D4826">
            <v>2007</v>
          </cell>
          <cell r="G4826">
            <v>403</v>
          </cell>
          <cell r="Y4826">
            <v>561963</v>
          </cell>
        </row>
        <row r="4827">
          <cell r="A4827" t="str">
            <v>Venta Consumo Industrial [MWh]</v>
          </cell>
          <cell r="D4827">
            <v>2007</v>
          </cell>
          <cell r="G4827">
            <v>403</v>
          </cell>
          <cell r="Y4827">
            <v>141353</v>
          </cell>
        </row>
        <row r="4828">
          <cell r="A4828" t="str">
            <v>Venta Energía para AP [MWh]</v>
          </cell>
          <cell r="D4828">
            <v>2007</v>
          </cell>
          <cell r="G4828">
            <v>403</v>
          </cell>
          <cell r="Y4828">
            <v>3658</v>
          </cell>
        </row>
        <row r="4829">
          <cell r="A4829" t="str">
            <v>Venta a Usuarios Propios [MWh]</v>
          </cell>
          <cell r="D4829">
            <v>2007</v>
          </cell>
          <cell r="G4829">
            <v>403</v>
          </cell>
          <cell r="Y4829">
            <v>958287</v>
          </cell>
        </row>
        <row r="4830">
          <cell r="A4830" t="str">
            <v>Venta totales de energía [MWh]</v>
          </cell>
          <cell r="D4830">
            <v>2007</v>
          </cell>
          <cell r="G4830">
            <v>403</v>
          </cell>
          <cell r="Y4830">
            <v>958287</v>
          </cell>
        </row>
        <row r="4831">
          <cell r="A4831" t="str">
            <v>Venta para reventa [MWh]</v>
          </cell>
          <cell r="D4831">
            <v>2007</v>
          </cell>
          <cell r="G4831">
            <v>1</v>
          </cell>
          <cell r="Y4831">
            <v>9027362</v>
          </cell>
        </row>
        <row r="4832">
          <cell r="A4832" t="str">
            <v>Venta totales de energía [MWh]</v>
          </cell>
          <cell r="D4832">
            <v>2007</v>
          </cell>
          <cell r="G4832">
            <v>1</v>
          </cell>
          <cell r="Y4832">
            <v>9027362</v>
          </cell>
        </row>
        <row r="4833">
          <cell r="A4833" t="str">
            <v>Venta para reventa [MWh]</v>
          </cell>
          <cell r="D4833">
            <v>2007</v>
          </cell>
          <cell r="G4833">
            <v>24</v>
          </cell>
          <cell r="Y4833">
            <v>121302</v>
          </cell>
        </row>
        <row r="4834">
          <cell r="A4834" t="str">
            <v>Venta totales de energía [MWh]</v>
          </cell>
          <cell r="D4834">
            <v>2007</v>
          </cell>
          <cell r="G4834">
            <v>24</v>
          </cell>
          <cell r="Y4834">
            <v>121302</v>
          </cell>
        </row>
        <row r="4835">
          <cell r="A4835" t="str">
            <v>Venta Consumo Residencial [MWh]</v>
          </cell>
          <cell r="D4835">
            <v>2007</v>
          </cell>
          <cell r="G4835">
            <v>6</v>
          </cell>
          <cell r="Y4835">
            <v>12376428</v>
          </cell>
        </row>
        <row r="4836">
          <cell r="A4836" t="str">
            <v>Venta Consumo Comercial [MWh]</v>
          </cell>
          <cell r="D4836">
            <v>2007</v>
          </cell>
          <cell r="G4836">
            <v>6</v>
          </cell>
          <cell r="Y4836">
            <v>7052259</v>
          </cell>
        </row>
        <row r="4837">
          <cell r="A4837" t="str">
            <v>Venta Consumo Industrial [MWh]</v>
          </cell>
          <cell r="D4837">
            <v>2007</v>
          </cell>
          <cell r="G4837">
            <v>6</v>
          </cell>
          <cell r="Y4837">
            <v>13617512</v>
          </cell>
        </row>
        <row r="4838">
          <cell r="A4838" t="str">
            <v>Venta Energía para AP [MWh]</v>
          </cell>
          <cell r="D4838">
            <v>2007</v>
          </cell>
          <cell r="G4838">
            <v>6</v>
          </cell>
          <cell r="Y4838">
            <v>70415</v>
          </cell>
        </row>
        <row r="4839">
          <cell r="A4839" t="str">
            <v>Venta a Autoridades [MWh]</v>
          </cell>
          <cell r="D4839">
            <v>2007</v>
          </cell>
          <cell r="G4839">
            <v>6</v>
          </cell>
          <cell r="Y4839">
            <v>758797</v>
          </cell>
        </row>
        <row r="4840">
          <cell r="A4840" t="str">
            <v>Venta a Usuarios Propios [MWh]</v>
          </cell>
          <cell r="D4840">
            <v>2007</v>
          </cell>
          <cell r="G4840">
            <v>6</v>
          </cell>
          <cell r="Y4840">
            <v>33875411</v>
          </cell>
        </row>
        <row r="4841">
          <cell r="A4841" t="str">
            <v>Venta para reventa [MWh]</v>
          </cell>
          <cell r="D4841">
            <v>2007</v>
          </cell>
          <cell r="G4841">
            <v>6</v>
          </cell>
          <cell r="Y4841">
            <v>20530415</v>
          </cell>
        </row>
        <row r="4842">
          <cell r="A4842" t="str">
            <v>Venta totales de energía [MWh]</v>
          </cell>
          <cell r="D4842">
            <v>2007</v>
          </cell>
          <cell r="G4842">
            <v>6</v>
          </cell>
          <cell r="Y4842">
            <v>54405826</v>
          </cell>
        </row>
        <row r="4843">
          <cell r="A4843" t="str">
            <v>Venta Consumo Residencial [MWh]</v>
          </cell>
          <cell r="D4843">
            <v>2007</v>
          </cell>
          <cell r="G4843">
            <v>31</v>
          </cell>
          <cell r="Y4843">
            <v>7740902</v>
          </cell>
        </row>
        <row r="4844">
          <cell r="A4844" t="str">
            <v>Venta Consumo Comercial [MWh]</v>
          </cell>
          <cell r="D4844">
            <v>2007</v>
          </cell>
          <cell r="G4844">
            <v>31</v>
          </cell>
          <cell r="Y4844">
            <v>8925796</v>
          </cell>
        </row>
        <row r="4845">
          <cell r="A4845" t="str">
            <v>Venta Consumo Industrial [MWh]</v>
          </cell>
          <cell r="D4845">
            <v>2007</v>
          </cell>
          <cell r="G4845">
            <v>31</v>
          </cell>
          <cell r="Y4845">
            <v>5288342</v>
          </cell>
        </row>
        <row r="4846">
          <cell r="A4846" t="str">
            <v>Venta Energía para AP [MWh]</v>
          </cell>
          <cell r="D4846">
            <v>2007</v>
          </cell>
          <cell r="G4846">
            <v>31</v>
          </cell>
          <cell r="Y4846">
            <v>53567</v>
          </cell>
        </row>
        <row r="4847">
          <cell r="A4847" t="str">
            <v>Venta a Usuarios Propios [MWh]</v>
          </cell>
          <cell r="D4847">
            <v>2007</v>
          </cell>
          <cell r="G4847">
            <v>31</v>
          </cell>
          <cell r="Y4847">
            <v>22008607</v>
          </cell>
        </row>
        <row r="4848">
          <cell r="A4848" t="str">
            <v>Venta para reventa [MWh]</v>
          </cell>
          <cell r="D4848">
            <v>2007</v>
          </cell>
          <cell r="G4848">
            <v>31</v>
          </cell>
          <cell r="Y4848">
            <v>10697264</v>
          </cell>
        </row>
        <row r="4849">
          <cell r="A4849" t="str">
            <v>Venta totales de energía [MWh]</v>
          </cell>
          <cell r="D4849">
            <v>2007</v>
          </cell>
          <cell r="G4849">
            <v>31</v>
          </cell>
          <cell r="Y4849">
            <v>32705871</v>
          </cell>
        </row>
        <row r="4850">
          <cell r="A4850" t="str">
            <v>Venta Consumo Residencial [MWh]</v>
          </cell>
          <cell r="D4850">
            <v>2007</v>
          </cell>
          <cell r="G4850">
            <v>73</v>
          </cell>
          <cell r="Y4850">
            <v>6131688</v>
          </cell>
        </row>
        <row r="4851">
          <cell r="A4851" t="str">
            <v>Venta Consumo Comercial [MWh]</v>
          </cell>
          <cell r="D4851">
            <v>2007</v>
          </cell>
          <cell r="G4851">
            <v>73</v>
          </cell>
          <cell r="Y4851">
            <v>5373307</v>
          </cell>
        </row>
        <row r="4852">
          <cell r="A4852" t="str">
            <v>Venta Consumo Industrial [MWh]</v>
          </cell>
          <cell r="D4852">
            <v>2007</v>
          </cell>
          <cell r="G4852">
            <v>73</v>
          </cell>
          <cell r="Y4852">
            <v>7967127</v>
          </cell>
        </row>
        <row r="4853">
          <cell r="A4853" t="str">
            <v>Venta Energía para AP [MWh]</v>
          </cell>
          <cell r="D4853">
            <v>2007</v>
          </cell>
          <cell r="G4853">
            <v>73</v>
          </cell>
          <cell r="Y4853">
            <v>80004</v>
          </cell>
        </row>
        <row r="4854">
          <cell r="A4854" t="str">
            <v>Venta a Usuarios Propios [MWh]</v>
          </cell>
          <cell r="D4854">
            <v>2007</v>
          </cell>
          <cell r="G4854">
            <v>73</v>
          </cell>
          <cell r="Y4854">
            <v>19552126</v>
          </cell>
        </row>
        <row r="4855">
          <cell r="A4855" t="str">
            <v>Venta para reventa [MWh]</v>
          </cell>
          <cell r="D4855">
            <v>2007</v>
          </cell>
          <cell r="G4855">
            <v>73</v>
          </cell>
          <cell r="Y4855">
            <v>24493220</v>
          </cell>
        </row>
        <row r="4856">
          <cell r="A4856" t="str">
            <v>Venta totales de energía [MWh]</v>
          </cell>
          <cell r="D4856">
            <v>2007</v>
          </cell>
          <cell r="G4856">
            <v>73</v>
          </cell>
          <cell r="Y4856">
            <v>44045346</v>
          </cell>
        </row>
        <row r="4857">
          <cell r="A4857" t="str">
            <v>Venta Consumo Residencial [MWh]</v>
          </cell>
          <cell r="D4857">
            <v>2007</v>
          </cell>
          <cell r="G4857">
            <v>81</v>
          </cell>
          <cell r="Y4857">
            <v>2484565</v>
          </cell>
        </row>
        <row r="4858">
          <cell r="A4858" t="str">
            <v>Venta Consumo Comercial [MWh]</v>
          </cell>
          <cell r="D4858">
            <v>2007</v>
          </cell>
          <cell r="G4858">
            <v>81</v>
          </cell>
          <cell r="Y4858">
            <v>1445809</v>
          </cell>
        </row>
        <row r="4859">
          <cell r="A4859" t="str">
            <v>Venta Consumo Industrial [MWh]</v>
          </cell>
          <cell r="D4859">
            <v>2007</v>
          </cell>
          <cell r="G4859">
            <v>81</v>
          </cell>
          <cell r="Y4859">
            <v>3174047</v>
          </cell>
        </row>
        <row r="4860">
          <cell r="A4860" t="str">
            <v>Venta Energía para AP [MWh]</v>
          </cell>
          <cell r="D4860">
            <v>2007</v>
          </cell>
          <cell r="G4860">
            <v>81</v>
          </cell>
          <cell r="Y4860">
            <v>10085</v>
          </cell>
        </row>
        <row r="4861">
          <cell r="A4861" t="str">
            <v>Venta a Usuarios Propios [MWh]</v>
          </cell>
          <cell r="D4861">
            <v>2007</v>
          </cell>
          <cell r="G4861">
            <v>81</v>
          </cell>
          <cell r="Y4861">
            <v>7114506</v>
          </cell>
        </row>
        <row r="4862">
          <cell r="A4862" t="str">
            <v>Venta para reventa [MWh]</v>
          </cell>
          <cell r="D4862">
            <v>2007</v>
          </cell>
          <cell r="G4862">
            <v>81</v>
          </cell>
          <cell r="Y4862">
            <v>5305636</v>
          </cell>
        </row>
        <row r="4863">
          <cell r="A4863" t="str">
            <v>Venta totales de energía [MWh]</v>
          </cell>
          <cell r="D4863">
            <v>2007</v>
          </cell>
          <cell r="G4863">
            <v>81</v>
          </cell>
          <cell r="Y4863">
            <v>12420142</v>
          </cell>
        </row>
        <row r="4864">
          <cell r="A4864" t="str">
            <v>Venta Consumo Residencial [MWh]</v>
          </cell>
          <cell r="D4864">
            <v>2007</v>
          </cell>
          <cell r="G4864">
            <v>83</v>
          </cell>
          <cell r="Y4864">
            <v>728267</v>
          </cell>
        </row>
        <row r="4865">
          <cell r="A4865" t="str">
            <v>Venta Consumo Comercial [MWh]</v>
          </cell>
          <cell r="D4865">
            <v>2007</v>
          </cell>
          <cell r="G4865">
            <v>83</v>
          </cell>
          <cell r="Y4865">
            <v>384845</v>
          </cell>
        </row>
        <row r="4866">
          <cell r="A4866" t="str">
            <v>Venta Consumo Industrial [MWh]</v>
          </cell>
          <cell r="D4866">
            <v>2007</v>
          </cell>
          <cell r="G4866">
            <v>83</v>
          </cell>
          <cell r="Y4866">
            <v>1031933</v>
          </cell>
        </row>
        <row r="4867">
          <cell r="A4867" t="str">
            <v>Venta Energía para AP [MWh]</v>
          </cell>
          <cell r="D4867">
            <v>2007</v>
          </cell>
          <cell r="G4867">
            <v>83</v>
          </cell>
          <cell r="Y4867">
            <v>8309</v>
          </cell>
        </row>
        <row r="4868">
          <cell r="A4868" t="str">
            <v>Venta a Autoridades [MWh]</v>
          </cell>
          <cell r="D4868">
            <v>2007</v>
          </cell>
          <cell r="G4868">
            <v>83</v>
          </cell>
          <cell r="Y4868">
            <v>32468</v>
          </cell>
        </row>
        <row r="4869">
          <cell r="A4869" t="str">
            <v>Venta a Usuarios Propios [MWh]</v>
          </cell>
          <cell r="D4869">
            <v>2007</v>
          </cell>
          <cell r="G4869">
            <v>83</v>
          </cell>
          <cell r="Y4869">
            <v>2185822</v>
          </cell>
        </row>
        <row r="4870">
          <cell r="A4870" t="str">
            <v>Venta totales de energía [MWh]</v>
          </cell>
          <cell r="D4870">
            <v>2007</v>
          </cell>
          <cell r="G4870">
            <v>83</v>
          </cell>
          <cell r="Y4870">
            <v>2185822</v>
          </cell>
        </row>
        <row r="4871">
          <cell r="A4871" t="str">
            <v>Venta Consumo Residencial [MWh]</v>
          </cell>
          <cell r="D4871">
            <v>2007</v>
          </cell>
          <cell r="G4871">
            <v>127</v>
          </cell>
          <cell r="Y4871">
            <v>7674434</v>
          </cell>
        </row>
        <row r="4872">
          <cell r="A4872" t="str">
            <v>Venta Consumo Comercial [MWh]</v>
          </cell>
          <cell r="D4872">
            <v>2007</v>
          </cell>
          <cell r="G4872">
            <v>127</v>
          </cell>
          <cell r="Y4872">
            <v>6019559</v>
          </cell>
        </row>
        <row r="4873">
          <cell r="A4873" t="str">
            <v>Venta Consumo Industrial [MWh]</v>
          </cell>
          <cell r="D4873">
            <v>2007</v>
          </cell>
          <cell r="G4873">
            <v>127</v>
          </cell>
          <cell r="Y4873">
            <v>13951534</v>
          </cell>
        </row>
        <row r="4874">
          <cell r="A4874" t="str">
            <v>Venta Energía para AP [MWh]</v>
          </cell>
          <cell r="D4874">
            <v>2007</v>
          </cell>
          <cell r="G4874">
            <v>127</v>
          </cell>
          <cell r="Y4874">
            <v>81654</v>
          </cell>
        </row>
        <row r="4875">
          <cell r="A4875" t="str">
            <v>Venta a Autoridades [MWh]</v>
          </cell>
          <cell r="D4875">
            <v>2007</v>
          </cell>
          <cell r="G4875">
            <v>127</v>
          </cell>
          <cell r="Y4875">
            <v>561</v>
          </cell>
        </row>
        <row r="4876">
          <cell r="A4876" t="str">
            <v>Venta a Usuarios Propios [MWh]</v>
          </cell>
          <cell r="D4876">
            <v>2007</v>
          </cell>
          <cell r="G4876">
            <v>127</v>
          </cell>
          <cell r="Y4876">
            <v>27727742</v>
          </cell>
        </row>
        <row r="4877">
          <cell r="A4877" t="str">
            <v>Venta para reventa [MWh]</v>
          </cell>
          <cell r="D4877">
            <v>2007</v>
          </cell>
          <cell r="G4877">
            <v>127</v>
          </cell>
          <cell r="Y4877">
            <v>32168051</v>
          </cell>
        </row>
        <row r="4878">
          <cell r="A4878" t="str">
            <v>Venta totales de energía [MWh]</v>
          </cell>
          <cell r="D4878">
            <v>2007</v>
          </cell>
          <cell r="G4878">
            <v>127</v>
          </cell>
          <cell r="Y4878">
            <v>59895793</v>
          </cell>
        </row>
        <row r="4879">
          <cell r="A4879" t="str">
            <v>Venta Consumo Residencial [MWh]</v>
          </cell>
          <cell r="D4879">
            <v>2007</v>
          </cell>
          <cell r="G4879">
            <v>148</v>
          </cell>
          <cell r="Y4879">
            <v>5962343</v>
          </cell>
        </row>
        <row r="4880">
          <cell r="A4880" t="str">
            <v>Venta Consumo Comercial [MWh]</v>
          </cell>
          <cell r="D4880">
            <v>2007</v>
          </cell>
          <cell r="G4880">
            <v>148</v>
          </cell>
          <cell r="Y4880">
            <v>4925327</v>
          </cell>
        </row>
        <row r="4881">
          <cell r="A4881" t="str">
            <v>Venta Consumo Industrial [MWh]</v>
          </cell>
          <cell r="D4881">
            <v>2007</v>
          </cell>
          <cell r="G4881">
            <v>148</v>
          </cell>
          <cell r="Y4881">
            <v>5652248</v>
          </cell>
        </row>
        <row r="4882">
          <cell r="A4882" t="str">
            <v>Venta Energía para AP [MWh]</v>
          </cell>
          <cell r="D4882">
            <v>2007</v>
          </cell>
          <cell r="G4882">
            <v>148</v>
          </cell>
          <cell r="Y4882">
            <v>41411</v>
          </cell>
        </row>
        <row r="4883">
          <cell r="A4883" t="str">
            <v>Venta a Autoridades [MWh]</v>
          </cell>
          <cell r="D4883">
            <v>2007</v>
          </cell>
          <cell r="G4883">
            <v>148</v>
          </cell>
          <cell r="Y4883">
            <v>1329411</v>
          </cell>
        </row>
        <row r="4884">
          <cell r="A4884" t="str">
            <v>Venta a Usuarios Propios [MWh]</v>
          </cell>
          <cell r="D4884">
            <v>2007</v>
          </cell>
          <cell r="G4884">
            <v>148</v>
          </cell>
          <cell r="Y4884">
            <v>17910740</v>
          </cell>
        </row>
        <row r="4885">
          <cell r="A4885" t="str">
            <v>Venta para reventa [MWh]</v>
          </cell>
          <cell r="D4885">
            <v>2007</v>
          </cell>
          <cell r="G4885">
            <v>148</v>
          </cell>
          <cell r="Y4885">
            <v>1615715</v>
          </cell>
        </row>
        <row r="4886">
          <cell r="A4886" t="str">
            <v>Venta totales de energía [MWh]</v>
          </cell>
          <cell r="D4886">
            <v>2007</v>
          </cell>
          <cell r="G4886">
            <v>148</v>
          </cell>
          <cell r="Y4886">
            <v>19526455</v>
          </cell>
        </row>
        <row r="4887">
          <cell r="A4887" t="str">
            <v>Venta Consumo Residencial [MWh]</v>
          </cell>
          <cell r="D4887">
            <v>2007</v>
          </cell>
          <cell r="G4887">
            <v>164</v>
          </cell>
          <cell r="Y4887">
            <v>5628256</v>
          </cell>
        </row>
        <row r="4888">
          <cell r="A4888" t="str">
            <v>Venta Consumo Comercial [MWh]</v>
          </cell>
          <cell r="D4888">
            <v>2007</v>
          </cell>
          <cell r="G4888">
            <v>164</v>
          </cell>
          <cell r="Y4888">
            <v>5970526</v>
          </cell>
        </row>
        <row r="4889">
          <cell r="A4889" t="str">
            <v>Venta Consumo Industrial [MWh]</v>
          </cell>
          <cell r="D4889">
            <v>2007</v>
          </cell>
          <cell r="G4889">
            <v>164</v>
          </cell>
          <cell r="Y4889">
            <v>5606733</v>
          </cell>
        </row>
        <row r="4890">
          <cell r="A4890" t="str">
            <v>Venta Energía para AP [MWh]</v>
          </cell>
          <cell r="D4890">
            <v>2007</v>
          </cell>
          <cell r="G4890">
            <v>164</v>
          </cell>
          <cell r="Y4890">
            <v>81721</v>
          </cell>
        </row>
        <row r="4891">
          <cell r="A4891" t="str">
            <v>Venta a Usuarios Propios [MWh]</v>
          </cell>
          <cell r="D4891">
            <v>2007</v>
          </cell>
          <cell r="G4891">
            <v>164</v>
          </cell>
          <cell r="Y4891">
            <v>17287236</v>
          </cell>
        </row>
        <row r="4892">
          <cell r="A4892" t="str">
            <v>Venta para reventa [MWh]</v>
          </cell>
          <cell r="D4892">
            <v>2007</v>
          </cell>
          <cell r="G4892">
            <v>164</v>
          </cell>
          <cell r="Y4892">
            <v>7408278</v>
          </cell>
        </row>
        <row r="4893">
          <cell r="A4893" t="str">
            <v>Venta totales de energía [MWh]</v>
          </cell>
          <cell r="D4893">
            <v>2007</v>
          </cell>
          <cell r="G4893">
            <v>164</v>
          </cell>
          <cell r="Y4893">
            <v>24695514</v>
          </cell>
        </row>
        <row r="4894">
          <cell r="A4894" t="str">
            <v>Venta Consumo Residencial [MWh]</v>
          </cell>
          <cell r="D4894">
            <v>2007</v>
          </cell>
          <cell r="G4894">
            <v>3</v>
          </cell>
          <cell r="Y4894">
            <v>142018</v>
          </cell>
        </row>
        <row r="4895">
          <cell r="A4895" t="str">
            <v>Venta Consumo Comercial [MWh]</v>
          </cell>
          <cell r="D4895">
            <v>2007</v>
          </cell>
          <cell r="G4895">
            <v>3</v>
          </cell>
          <cell r="Y4895">
            <v>55381</v>
          </cell>
        </row>
        <row r="4896">
          <cell r="A4896" t="str">
            <v>Venta Consumo Industrial [MWh]</v>
          </cell>
          <cell r="D4896">
            <v>2007</v>
          </cell>
          <cell r="G4896">
            <v>3</v>
          </cell>
          <cell r="Y4896">
            <v>70054</v>
          </cell>
        </row>
        <row r="4897">
          <cell r="A4897" t="str">
            <v>Venta Energía para AP [MWh]</v>
          </cell>
          <cell r="D4897">
            <v>2007</v>
          </cell>
          <cell r="G4897">
            <v>3</v>
          </cell>
          <cell r="Y4897">
            <v>1171</v>
          </cell>
        </row>
        <row r="4898">
          <cell r="A4898" t="str">
            <v>Venta a Autoridades [MWh]</v>
          </cell>
          <cell r="D4898">
            <v>2007</v>
          </cell>
          <cell r="G4898">
            <v>3</v>
          </cell>
          <cell r="Y4898">
            <v>76137</v>
          </cell>
        </row>
        <row r="4899">
          <cell r="A4899" t="str">
            <v>Venta a Usuarios Propios [MWh]</v>
          </cell>
          <cell r="D4899">
            <v>2007</v>
          </cell>
          <cell r="G4899">
            <v>3</v>
          </cell>
          <cell r="Y4899">
            <v>344761</v>
          </cell>
        </row>
        <row r="4900">
          <cell r="A4900" t="str">
            <v>Venta totales de energía [MWh]</v>
          </cell>
          <cell r="D4900">
            <v>2007</v>
          </cell>
          <cell r="G4900">
            <v>3</v>
          </cell>
          <cell r="Y4900">
            <v>344761</v>
          </cell>
        </row>
        <row r="4901">
          <cell r="A4901" t="str">
            <v>Venta Consumo Residencial [MWh]</v>
          </cell>
          <cell r="D4901">
            <v>2007</v>
          </cell>
          <cell r="G4901">
            <v>150</v>
          </cell>
          <cell r="Y4901">
            <v>10909007</v>
          </cell>
        </row>
        <row r="4902">
          <cell r="A4902" t="str">
            <v>Venta Consumo Comercial [MWh]</v>
          </cell>
          <cell r="D4902">
            <v>2007</v>
          </cell>
          <cell r="G4902">
            <v>150</v>
          </cell>
          <cell r="Y4902">
            <v>9259880</v>
          </cell>
        </row>
        <row r="4903">
          <cell r="A4903" t="str">
            <v>Venta Consumo Industrial [MWh]</v>
          </cell>
          <cell r="D4903">
            <v>2007</v>
          </cell>
          <cell r="G4903">
            <v>150</v>
          </cell>
          <cell r="Y4903">
            <v>1369242</v>
          </cell>
        </row>
        <row r="4904">
          <cell r="A4904" t="str">
            <v>Venta Energía para AP [MWh]</v>
          </cell>
          <cell r="D4904">
            <v>2007</v>
          </cell>
          <cell r="G4904">
            <v>150</v>
          </cell>
          <cell r="Y4904">
            <v>88409</v>
          </cell>
        </row>
        <row r="4905">
          <cell r="A4905" t="str">
            <v>Venta a Usuarios Propios [MWh]</v>
          </cell>
          <cell r="D4905">
            <v>2007</v>
          </cell>
          <cell r="G4905">
            <v>150</v>
          </cell>
          <cell r="Y4905">
            <v>21626538</v>
          </cell>
        </row>
        <row r="4906">
          <cell r="A4906" t="str">
            <v>Venta para reventa [MWh]</v>
          </cell>
          <cell r="D4906">
            <v>2007</v>
          </cell>
          <cell r="G4906">
            <v>150</v>
          </cell>
          <cell r="Y4906">
            <v>4430370</v>
          </cell>
        </row>
        <row r="4907">
          <cell r="A4907" t="str">
            <v>Venta totales de energía [MWh]</v>
          </cell>
          <cell r="D4907">
            <v>2007</v>
          </cell>
          <cell r="G4907">
            <v>150</v>
          </cell>
          <cell r="Y4907">
            <v>26056908</v>
          </cell>
        </row>
        <row r="4908">
          <cell r="A4908" t="str">
            <v>Venta para reventa [MWh]</v>
          </cell>
          <cell r="D4908">
            <v>2007</v>
          </cell>
          <cell r="G4908">
            <v>211</v>
          </cell>
          <cell r="Y4908">
            <v>2777</v>
          </cell>
        </row>
        <row r="4909">
          <cell r="A4909" t="str">
            <v>Venta totales de energía [MWh]</v>
          </cell>
          <cell r="D4909">
            <v>2007</v>
          </cell>
          <cell r="G4909">
            <v>211</v>
          </cell>
          <cell r="Y4909">
            <v>2777</v>
          </cell>
        </row>
        <row r="4910">
          <cell r="A4910" t="str">
            <v>Venta Consumo Residencial [MWh]</v>
          </cell>
          <cell r="D4910">
            <v>2007</v>
          </cell>
          <cell r="G4910">
            <v>27</v>
          </cell>
          <cell r="Y4910">
            <v>7783694</v>
          </cell>
        </row>
        <row r="4911">
          <cell r="A4911" t="str">
            <v>Venta Consumo Comercial [MWh]</v>
          </cell>
          <cell r="D4911">
            <v>2007</v>
          </cell>
          <cell r="G4911">
            <v>27</v>
          </cell>
          <cell r="Y4911">
            <v>6575669</v>
          </cell>
        </row>
        <row r="4912">
          <cell r="A4912" t="str">
            <v>Venta Consumo Industrial [MWh]</v>
          </cell>
          <cell r="D4912">
            <v>2007</v>
          </cell>
          <cell r="G4912">
            <v>27</v>
          </cell>
          <cell r="Y4912">
            <v>5822885</v>
          </cell>
        </row>
        <row r="4913">
          <cell r="A4913" t="str">
            <v>Venta Energía para AP [MWh]</v>
          </cell>
          <cell r="D4913">
            <v>2007</v>
          </cell>
          <cell r="G4913">
            <v>27</v>
          </cell>
          <cell r="Y4913">
            <v>98910</v>
          </cell>
        </row>
        <row r="4914">
          <cell r="A4914" t="str">
            <v>Venta a Autoridades [MWh]</v>
          </cell>
          <cell r="D4914">
            <v>2007</v>
          </cell>
          <cell r="G4914">
            <v>27</v>
          </cell>
          <cell r="Y4914">
            <v>1613909</v>
          </cell>
        </row>
        <row r="4915">
          <cell r="A4915" t="str">
            <v>Venta de Energía Otras [MWh]</v>
          </cell>
          <cell r="D4915">
            <v>2007</v>
          </cell>
          <cell r="G4915">
            <v>27</v>
          </cell>
          <cell r="Y4915">
            <v>5296</v>
          </cell>
        </row>
        <row r="4916">
          <cell r="A4916" t="str">
            <v>Venta a Usuarios Propios [MWh]</v>
          </cell>
          <cell r="D4916">
            <v>2007</v>
          </cell>
          <cell r="G4916">
            <v>27</v>
          </cell>
          <cell r="Y4916">
            <v>21900363</v>
          </cell>
        </row>
        <row r="4917">
          <cell r="A4917" t="str">
            <v>Venta para reventa [MWh]</v>
          </cell>
          <cell r="D4917">
            <v>2007</v>
          </cell>
          <cell r="G4917">
            <v>27</v>
          </cell>
          <cell r="Y4917">
            <v>15683878</v>
          </cell>
        </row>
        <row r="4918">
          <cell r="A4918" t="str">
            <v>Venta totales de energía [MWh]</v>
          </cell>
          <cell r="D4918">
            <v>2007</v>
          </cell>
          <cell r="G4918">
            <v>27</v>
          </cell>
          <cell r="Y4918">
            <v>37584241</v>
          </cell>
        </row>
        <row r="4919">
          <cell r="A4919" t="str">
            <v>Venta Consumo Residencial [MWh]</v>
          </cell>
          <cell r="D4919">
            <v>2007</v>
          </cell>
          <cell r="G4919">
            <v>178</v>
          </cell>
          <cell r="Y4919">
            <v>1537077</v>
          </cell>
        </row>
        <row r="4920">
          <cell r="A4920" t="str">
            <v>Venta Consumo Comercial [MWh]</v>
          </cell>
          <cell r="D4920">
            <v>2007</v>
          </cell>
          <cell r="G4920">
            <v>178</v>
          </cell>
          <cell r="Y4920">
            <v>1460620</v>
          </cell>
        </row>
        <row r="4921">
          <cell r="A4921" t="str">
            <v>Venta Consumo Industrial [MWh]</v>
          </cell>
          <cell r="D4921">
            <v>2007</v>
          </cell>
          <cell r="G4921">
            <v>178</v>
          </cell>
          <cell r="Y4921">
            <v>807792</v>
          </cell>
        </row>
        <row r="4922">
          <cell r="A4922" t="str">
            <v>Venta Energía para AP [MWh]</v>
          </cell>
          <cell r="D4922">
            <v>2007</v>
          </cell>
          <cell r="G4922">
            <v>178</v>
          </cell>
          <cell r="Y4922">
            <v>15988</v>
          </cell>
        </row>
        <row r="4923">
          <cell r="A4923" t="str">
            <v>Venta a Autoridades [MWh]</v>
          </cell>
          <cell r="D4923">
            <v>2007</v>
          </cell>
          <cell r="G4923">
            <v>178</v>
          </cell>
          <cell r="Y4923">
            <v>319972</v>
          </cell>
        </row>
        <row r="4924">
          <cell r="A4924" t="str">
            <v>Venta de Energía Otras [MWh]</v>
          </cell>
          <cell r="D4924">
            <v>2007</v>
          </cell>
          <cell r="G4924">
            <v>178</v>
          </cell>
          <cell r="Y4924">
            <v>703</v>
          </cell>
        </row>
        <row r="4925">
          <cell r="A4925" t="str">
            <v>Venta a Usuarios Propios [MWh]</v>
          </cell>
          <cell r="D4925">
            <v>2007</v>
          </cell>
          <cell r="G4925">
            <v>178</v>
          </cell>
          <cell r="Y4925">
            <v>4142152</v>
          </cell>
        </row>
        <row r="4926">
          <cell r="A4926" t="str">
            <v>Venta para reventa [MWh]</v>
          </cell>
          <cell r="D4926">
            <v>2007</v>
          </cell>
          <cell r="G4926">
            <v>178</v>
          </cell>
          <cell r="Y4926">
            <v>542845</v>
          </cell>
        </row>
        <row r="4927">
          <cell r="A4927" t="str">
            <v>Venta totales de energía [MWh]</v>
          </cell>
          <cell r="D4927">
            <v>2007</v>
          </cell>
          <cell r="G4927">
            <v>178</v>
          </cell>
          <cell r="Y4927">
            <v>4684997</v>
          </cell>
        </row>
        <row r="4928">
          <cell r="A4928" t="str">
            <v>Venta Consumo Residencial [MWh]</v>
          </cell>
          <cell r="D4928">
            <v>2007</v>
          </cell>
          <cell r="G4928">
            <v>45</v>
          </cell>
          <cell r="Y4928">
            <v>27426860</v>
          </cell>
        </row>
        <row r="4929">
          <cell r="A4929" t="str">
            <v>Venta Consumo Comercial [MWh]</v>
          </cell>
          <cell r="D4929">
            <v>2007</v>
          </cell>
          <cell r="G4929">
            <v>45</v>
          </cell>
          <cell r="Y4929">
            <v>27402679</v>
          </cell>
        </row>
        <row r="4930">
          <cell r="A4930" t="str">
            <v>Venta Consumo Industrial [MWh]</v>
          </cell>
          <cell r="D4930">
            <v>2007</v>
          </cell>
          <cell r="G4930">
            <v>45</v>
          </cell>
          <cell r="Y4930">
            <v>23893374</v>
          </cell>
        </row>
        <row r="4931">
          <cell r="A4931" t="str">
            <v>Venta Energía para AP [MWh]</v>
          </cell>
          <cell r="D4931">
            <v>2007</v>
          </cell>
          <cell r="G4931">
            <v>45</v>
          </cell>
          <cell r="Y4931">
            <v>277747</v>
          </cell>
        </row>
        <row r="4932">
          <cell r="A4932" t="str">
            <v>Venta a Usuarios Propios [MWh]</v>
          </cell>
          <cell r="D4932">
            <v>2007</v>
          </cell>
          <cell r="G4932">
            <v>45</v>
          </cell>
          <cell r="Y4932">
            <v>79000660</v>
          </cell>
        </row>
        <row r="4933">
          <cell r="A4933" t="str">
            <v>Venta para reventa [MWh]</v>
          </cell>
          <cell r="D4933">
            <v>2007</v>
          </cell>
          <cell r="G4933">
            <v>45</v>
          </cell>
          <cell r="Y4933">
            <v>7603039</v>
          </cell>
        </row>
        <row r="4934">
          <cell r="A4934" t="str">
            <v>Venta totales de energía [MWh]</v>
          </cell>
          <cell r="D4934">
            <v>2007</v>
          </cell>
          <cell r="G4934">
            <v>45</v>
          </cell>
          <cell r="Y4934">
            <v>86603699</v>
          </cell>
        </row>
        <row r="4935">
          <cell r="A4935" t="str">
            <v>Venta Consumo Residencial [MWh]</v>
          </cell>
          <cell r="D4935">
            <v>2007</v>
          </cell>
          <cell r="G4935">
            <v>155</v>
          </cell>
          <cell r="Y4935">
            <v>4447341</v>
          </cell>
        </row>
        <row r="4936">
          <cell r="A4936" t="str">
            <v>Venta Consumo Comercial [MWh]</v>
          </cell>
          <cell r="D4936">
            <v>2007</v>
          </cell>
          <cell r="G4936">
            <v>155</v>
          </cell>
          <cell r="Y4936">
            <v>4231135</v>
          </cell>
        </row>
        <row r="4937">
          <cell r="A4937" t="str">
            <v>Venta Consumo Industrial [MWh]</v>
          </cell>
          <cell r="D4937">
            <v>2007</v>
          </cell>
          <cell r="G4937">
            <v>155</v>
          </cell>
          <cell r="Y4937">
            <v>1345402</v>
          </cell>
        </row>
        <row r="4938">
          <cell r="A4938" t="str">
            <v>Venta Energía para AP [MWh]</v>
          </cell>
          <cell r="D4938">
            <v>2007</v>
          </cell>
          <cell r="G4938">
            <v>155</v>
          </cell>
          <cell r="Y4938">
            <v>63343</v>
          </cell>
        </row>
        <row r="4939">
          <cell r="A4939" t="str">
            <v>Venta a Usuarios Propios [MWh]</v>
          </cell>
          <cell r="D4939">
            <v>2007</v>
          </cell>
          <cell r="G4939">
            <v>155</v>
          </cell>
          <cell r="Y4939">
            <v>10087221</v>
          </cell>
        </row>
        <row r="4940">
          <cell r="A4940" t="str">
            <v>Venta para reventa [MWh]</v>
          </cell>
          <cell r="D4940">
            <v>2007</v>
          </cell>
          <cell r="G4940">
            <v>155</v>
          </cell>
          <cell r="Y4940">
            <v>1067862</v>
          </cell>
        </row>
        <row r="4941">
          <cell r="A4941" t="str">
            <v>Venta totales de energía [MWh]</v>
          </cell>
          <cell r="D4941">
            <v>2007</v>
          </cell>
          <cell r="G4941">
            <v>155</v>
          </cell>
          <cell r="Y4941">
            <v>11155083</v>
          </cell>
        </row>
        <row r="4942">
          <cell r="A4942" t="str">
            <v>Venta Consumo Residencial [MWh]</v>
          </cell>
          <cell r="D4942">
            <v>2007</v>
          </cell>
          <cell r="G4942">
            <v>48</v>
          </cell>
          <cell r="Y4942">
            <v>170569</v>
          </cell>
        </row>
        <row r="4943">
          <cell r="A4943" t="str">
            <v>Venta Consumo Comercial [MWh]</v>
          </cell>
          <cell r="D4943">
            <v>2007</v>
          </cell>
          <cell r="G4943">
            <v>48</v>
          </cell>
          <cell r="Y4943">
            <v>244873</v>
          </cell>
        </row>
        <row r="4944">
          <cell r="A4944" t="str">
            <v>Venta Consumo Industrial [MWh]</v>
          </cell>
          <cell r="D4944">
            <v>2007</v>
          </cell>
          <cell r="G4944">
            <v>48</v>
          </cell>
          <cell r="Y4944">
            <v>208824</v>
          </cell>
        </row>
        <row r="4945">
          <cell r="A4945" t="str">
            <v>Venta Energía para AP [MWh]</v>
          </cell>
          <cell r="D4945">
            <v>2007</v>
          </cell>
          <cell r="G4945">
            <v>48</v>
          </cell>
          <cell r="Y4945">
            <v>2460</v>
          </cell>
        </row>
        <row r="4946">
          <cell r="A4946" t="str">
            <v>Venta a Autoridades [MWh]</v>
          </cell>
          <cell r="D4946">
            <v>2007</v>
          </cell>
          <cell r="G4946">
            <v>48</v>
          </cell>
          <cell r="Y4946">
            <v>47705</v>
          </cell>
        </row>
        <row r="4947">
          <cell r="A4947" t="str">
            <v>Venta a Usuarios Propios [MWh]</v>
          </cell>
          <cell r="D4947">
            <v>2007</v>
          </cell>
          <cell r="G4947">
            <v>48</v>
          </cell>
          <cell r="Y4947">
            <v>674431</v>
          </cell>
        </row>
        <row r="4948">
          <cell r="A4948" t="str">
            <v>Venta para reventa [MWh]</v>
          </cell>
          <cell r="D4948">
            <v>2007</v>
          </cell>
          <cell r="G4948">
            <v>48</v>
          </cell>
          <cell r="Y4948">
            <v>195118</v>
          </cell>
        </row>
        <row r="4949">
          <cell r="A4949" t="str">
            <v>Venta totales de energía [MWh]</v>
          </cell>
          <cell r="D4949">
            <v>2007</v>
          </cell>
          <cell r="G4949">
            <v>48</v>
          </cell>
          <cell r="Y4949">
            <v>869549</v>
          </cell>
        </row>
        <row r="4950">
          <cell r="A4950" t="str">
            <v>Venta Consumo Residencial [MWh]</v>
          </cell>
          <cell r="D4950">
            <v>2007</v>
          </cell>
          <cell r="G4950">
            <v>123</v>
          </cell>
          <cell r="Y4950">
            <v>79873</v>
          </cell>
        </row>
        <row r="4951">
          <cell r="A4951" t="str">
            <v>Venta Consumo Comercial [MWh]</v>
          </cell>
          <cell r="D4951">
            <v>2007</v>
          </cell>
          <cell r="G4951">
            <v>123</v>
          </cell>
          <cell r="Y4951">
            <v>47937</v>
          </cell>
        </row>
        <row r="4952">
          <cell r="A4952" t="str">
            <v>Venta Consumo Industrial [MWh]</v>
          </cell>
          <cell r="D4952">
            <v>2007</v>
          </cell>
          <cell r="G4952">
            <v>123</v>
          </cell>
          <cell r="Y4952">
            <v>43054</v>
          </cell>
        </row>
        <row r="4953">
          <cell r="A4953" t="str">
            <v>Venta Energía para AP [MWh]</v>
          </cell>
          <cell r="D4953">
            <v>2007</v>
          </cell>
          <cell r="G4953">
            <v>123</v>
          </cell>
          <cell r="Y4953">
            <v>1025</v>
          </cell>
        </row>
        <row r="4954">
          <cell r="A4954" t="str">
            <v>Venta a Usuarios Propios [MWh]</v>
          </cell>
          <cell r="D4954">
            <v>2007</v>
          </cell>
          <cell r="G4954">
            <v>123</v>
          </cell>
          <cell r="Y4954">
            <v>171889</v>
          </cell>
        </row>
        <row r="4955">
          <cell r="A4955" t="str">
            <v>Venta para reventa [MWh]</v>
          </cell>
          <cell r="D4955">
            <v>2007</v>
          </cell>
          <cell r="G4955">
            <v>123</v>
          </cell>
          <cell r="Y4955">
            <v>5729</v>
          </cell>
        </row>
        <row r="4956">
          <cell r="A4956" t="str">
            <v>Venta totales de energía [MWh]</v>
          </cell>
          <cell r="D4956">
            <v>2007</v>
          </cell>
          <cell r="G4956">
            <v>123</v>
          </cell>
          <cell r="Y4956">
            <v>177618</v>
          </cell>
        </row>
        <row r="4957">
          <cell r="A4957" t="str">
            <v>Venta Consumo Residencial [MWh]</v>
          </cell>
          <cell r="D4957">
            <v>2007</v>
          </cell>
          <cell r="G4957">
            <v>57</v>
          </cell>
          <cell r="Y4957">
            <v>26840275</v>
          </cell>
        </row>
        <row r="4958">
          <cell r="A4958" t="str">
            <v>Venta Consumo Comercial [MWh]</v>
          </cell>
          <cell r="D4958">
            <v>2007</v>
          </cell>
          <cell r="G4958">
            <v>57</v>
          </cell>
          <cell r="Y4958">
            <v>33056632</v>
          </cell>
        </row>
        <row r="4959">
          <cell r="A4959" t="str">
            <v>Venta Consumo Industrial [MWh]</v>
          </cell>
          <cell r="D4959">
            <v>2007</v>
          </cell>
          <cell r="G4959">
            <v>57</v>
          </cell>
          <cell r="Y4959">
            <v>25490036</v>
          </cell>
        </row>
        <row r="4960">
          <cell r="A4960" t="str">
            <v>Venta Energía para AP [MWh]</v>
          </cell>
          <cell r="D4960">
            <v>2007</v>
          </cell>
          <cell r="G4960">
            <v>57</v>
          </cell>
          <cell r="Y4960">
            <v>460483</v>
          </cell>
        </row>
        <row r="4961">
          <cell r="A4961" t="str">
            <v>Venta a Autoridades [MWh]</v>
          </cell>
          <cell r="D4961">
            <v>2007</v>
          </cell>
          <cell r="G4961">
            <v>57</v>
          </cell>
          <cell r="Y4961">
            <v>57636</v>
          </cell>
        </row>
        <row r="4962">
          <cell r="A4962" t="str">
            <v>Venta de Energía Otras [MWh]</v>
          </cell>
          <cell r="D4962">
            <v>2007</v>
          </cell>
          <cell r="G4962">
            <v>57</v>
          </cell>
          <cell r="Y4962">
            <v>179243</v>
          </cell>
        </row>
        <row r="4963">
          <cell r="A4963" t="str">
            <v>Venta a Usuarios Propios [MWh]</v>
          </cell>
          <cell r="D4963">
            <v>2007</v>
          </cell>
          <cell r="G4963">
            <v>57</v>
          </cell>
          <cell r="Y4963">
            <v>86084305</v>
          </cell>
        </row>
        <row r="4964">
          <cell r="A4964" t="str">
            <v>Venta para reventa [MWh]</v>
          </cell>
          <cell r="D4964">
            <v>2007</v>
          </cell>
          <cell r="G4964">
            <v>57</v>
          </cell>
          <cell r="Y4964">
            <v>15769872</v>
          </cell>
        </row>
        <row r="4965">
          <cell r="A4965" t="str">
            <v>Venta totales de energía [MWh]</v>
          </cell>
          <cell r="D4965">
            <v>2007</v>
          </cell>
          <cell r="G4965">
            <v>57</v>
          </cell>
          <cell r="Y4965">
            <v>101854177</v>
          </cell>
        </row>
        <row r="4966">
          <cell r="A4966" t="str">
            <v>Venta Consumo Residencial [MWh]</v>
          </cell>
          <cell r="D4966">
            <v>2007</v>
          </cell>
          <cell r="G4966">
            <v>115</v>
          </cell>
          <cell r="Y4966">
            <v>6299266</v>
          </cell>
        </row>
        <row r="4967">
          <cell r="A4967" t="str">
            <v>Venta Consumo Comercial [MWh]</v>
          </cell>
          <cell r="D4967">
            <v>2007</v>
          </cell>
          <cell r="G4967">
            <v>115</v>
          </cell>
          <cell r="Y4967">
            <v>4051248</v>
          </cell>
        </row>
        <row r="4968">
          <cell r="A4968" t="str">
            <v>Venta Consumo Industrial [MWh]</v>
          </cell>
          <cell r="D4968">
            <v>2007</v>
          </cell>
          <cell r="G4968">
            <v>115</v>
          </cell>
          <cell r="Y4968">
            <v>3380656</v>
          </cell>
        </row>
        <row r="4969">
          <cell r="A4969" t="str">
            <v>Venta Energía para AP [MWh]</v>
          </cell>
          <cell r="D4969">
            <v>2007</v>
          </cell>
          <cell r="G4969">
            <v>115</v>
          </cell>
          <cell r="Y4969">
            <v>78372</v>
          </cell>
        </row>
        <row r="4970">
          <cell r="A4970" t="str">
            <v>Venta a Autoridades [MWh]</v>
          </cell>
          <cell r="D4970">
            <v>2007</v>
          </cell>
          <cell r="G4970">
            <v>115</v>
          </cell>
          <cell r="Y4970">
            <v>1570593</v>
          </cell>
        </row>
        <row r="4971">
          <cell r="A4971" t="str">
            <v>Venta de Energía Otras [MWh]</v>
          </cell>
          <cell r="D4971">
            <v>2007</v>
          </cell>
          <cell r="G4971">
            <v>115</v>
          </cell>
          <cell r="Y4971">
            <v>23407</v>
          </cell>
        </row>
        <row r="4972">
          <cell r="A4972" t="str">
            <v>Venta a Usuarios Propios [MWh]</v>
          </cell>
          <cell r="D4972">
            <v>2007</v>
          </cell>
          <cell r="G4972">
            <v>115</v>
          </cell>
          <cell r="Y4972">
            <v>15403542</v>
          </cell>
        </row>
        <row r="4973">
          <cell r="A4973" t="str">
            <v>Venta para reventa [MWh]</v>
          </cell>
          <cell r="D4973">
            <v>2007</v>
          </cell>
          <cell r="G4973">
            <v>115</v>
          </cell>
          <cell r="Y4973">
            <v>1428465</v>
          </cell>
        </row>
        <row r="4974">
          <cell r="A4974" t="str">
            <v>Venta totales de energía [MWh]</v>
          </cell>
          <cell r="D4974">
            <v>2007</v>
          </cell>
          <cell r="G4974">
            <v>115</v>
          </cell>
          <cell r="Y4974">
            <v>16832007</v>
          </cell>
        </row>
        <row r="4975">
          <cell r="A4975" t="str">
            <v>Venta Consumo Residencial [MWh]</v>
          </cell>
          <cell r="D4975">
            <v>2007</v>
          </cell>
          <cell r="G4975">
            <v>71</v>
          </cell>
          <cell r="Y4975">
            <v>5858993</v>
          </cell>
        </row>
        <row r="4976">
          <cell r="A4976" t="str">
            <v>Venta Consumo Comercial [MWh]</v>
          </cell>
          <cell r="D4976">
            <v>2007</v>
          </cell>
          <cell r="G4976">
            <v>71</v>
          </cell>
          <cell r="Y4976">
            <v>6159691</v>
          </cell>
        </row>
        <row r="4977">
          <cell r="A4977" t="str">
            <v>Venta Consumo Industrial [MWh]</v>
          </cell>
          <cell r="D4977">
            <v>2007</v>
          </cell>
          <cell r="G4977">
            <v>71</v>
          </cell>
          <cell r="Y4977">
            <v>6102667</v>
          </cell>
        </row>
        <row r="4978">
          <cell r="A4978" t="str">
            <v>Venta Energía para AP [MWh]</v>
          </cell>
          <cell r="D4978">
            <v>2007</v>
          </cell>
          <cell r="G4978">
            <v>71</v>
          </cell>
          <cell r="Y4978">
            <v>106581</v>
          </cell>
        </row>
        <row r="4979">
          <cell r="A4979" t="str">
            <v>Venta a Autoridades [MWh]</v>
          </cell>
          <cell r="D4979">
            <v>2007</v>
          </cell>
          <cell r="G4979">
            <v>71</v>
          </cell>
          <cell r="Y4979">
            <v>265097</v>
          </cell>
        </row>
        <row r="4980">
          <cell r="A4980" t="str">
            <v>Venta a Usuarios Propios [MWh]</v>
          </cell>
          <cell r="D4980">
            <v>2007</v>
          </cell>
          <cell r="G4980">
            <v>71</v>
          </cell>
          <cell r="Y4980">
            <v>18493029</v>
          </cell>
        </row>
        <row r="4981">
          <cell r="A4981" t="str">
            <v>Venta para reventa [MWh]</v>
          </cell>
          <cell r="D4981">
            <v>2007</v>
          </cell>
          <cell r="G4981">
            <v>71</v>
          </cell>
          <cell r="Y4981">
            <v>2210</v>
          </cell>
        </row>
        <row r="4982">
          <cell r="A4982" t="str">
            <v>Venta totales de energía [MWh]</v>
          </cell>
          <cell r="D4982">
            <v>2007</v>
          </cell>
          <cell r="G4982">
            <v>71</v>
          </cell>
          <cell r="Y4982">
            <v>18495239</v>
          </cell>
        </row>
        <row r="4983">
          <cell r="A4983" t="str">
            <v>Venta Consumo Residencial [MWh]</v>
          </cell>
          <cell r="D4983">
            <v>2007</v>
          </cell>
          <cell r="G4983">
            <v>49</v>
          </cell>
          <cell r="Y4983">
            <v>2232668</v>
          </cell>
        </row>
        <row r="4984">
          <cell r="A4984" t="str">
            <v>Venta Consumo Comercial [MWh]</v>
          </cell>
          <cell r="D4984">
            <v>2007</v>
          </cell>
          <cell r="G4984">
            <v>49</v>
          </cell>
          <cell r="Y4984">
            <v>2216428</v>
          </cell>
        </row>
        <row r="4985">
          <cell r="A4985" t="str">
            <v>Venta Consumo Industrial [MWh]</v>
          </cell>
          <cell r="D4985">
            <v>2007</v>
          </cell>
          <cell r="G4985">
            <v>49</v>
          </cell>
          <cell r="Y4985">
            <v>1195038</v>
          </cell>
        </row>
        <row r="4986">
          <cell r="A4986" t="str">
            <v>Venta Energía para AP [MWh]</v>
          </cell>
          <cell r="D4986">
            <v>2007</v>
          </cell>
          <cell r="G4986">
            <v>49</v>
          </cell>
          <cell r="Y4986">
            <v>45983</v>
          </cell>
        </row>
        <row r="4987">
          <cell r="A4987" t="str">
            <v>Venta a Autoridades [MWh]</v>
          </cell>
          <cell r="D4987">
            <v>2007</v>
          </cell>
          <cell r="G4987">
            <v>49</v>
          </cell>
          <cell r="Y4987">
            <v>1338397</v>
          </cell>
        </row>
        <row r="4988">
          <cell r="A4988" t="str">
            <v>Venta a Usuarios Propios [MWh]</v>
          </cell>
          <cell r="D4988">
            <v>2007</v>
          </cell>
          <cell r="G4988">
            <v>49</v>
          </cell>
          <cell r="Y4988">
            <v>7028514</v>
          </cell>
        </row>
        <row r="4989">
          <cell r="A4989" t="str">
            <v>Venta para reventa [MWh]</v>
          </cell>
          <cell r="D4989">
            <v>2007</v>
          </cell>
          <cell r="G4989">
            <v>49</v>
          </cell>
          <cell r="Y4989">
            <v>3082286</v>
          </cell>
        </row>
        <row r="4990">
          <cell r="A4990" t="str">
            <v>Venta totales de energía [MWh]</v>
          </cell>
          <cell r="D4990">
            <v>2007</v>
          </cell>
          <cell r="G4990">
            <v>49</v>
          </cell>
          <cell r="Y4990">
            <v>10110800</v>
          </cell>
        </row>
        <row r="4991">
          <cell r="A4991" t="str">
            <v>Venta Consumo Residencial [MWh]</v>
          </cell>
          <cell r="D4991">
            <v>2007</v>
          </cell>
          <cell r="G4991">
            <v>120</v>
          </cell>
          <cell r="Y4991">
            <v>10533775</v>
          </cell>
        </row>
        <row r="4992">
          <cell r="A4992" t="str">
            <v>Venta Consumo Comercial [MWh]</v>
          </cell>
          <cell r="D4992">
            <v>2007</v>
          </cell>
          <cell r="G4992">
            <v>120</v>
          </cell>
          <cell r="Y4992">
            <v>15710339</v>
          </cell>
        </row>
        <row r="4993">
          <cell r="A4993" t="str">
            <v>Venta Consumo Industrial [MWh]</v>
          </cell>
          <cell r="D4993">
            <v>2007</v>
          </cell>
          <cell r="G4993">
            <v>120</v>
          </cell>
          <cell r="Y4993">
            <v>10133678</v>
          </cell>
        </row>
        <row r="4994">
          <cell r="A4994" t="str">
            <v>Venta Energía para AP [MWh]</v>
          </cell>
          <cell r="D4994">
            <v>2007</v>
          </cell>
          <cell r="G4994">
            <v>120</v>
          </cell>
          <cell r="Y4994">
            <v>161130</v>
          </cell>
        </row>
        <row r="4995">
          <cell r="A4995" t="str">
            <v>Venta a Autoridades [MWh]</v>
          </cell>
          <cell r="D4995">
            <v>2007</v>
          </cell>
          <cell r="G4995">
            <v>120</v>
          </cell>
          <cell r="Y4995">
            <v>101737</v>
          </cell>
        </row>
        <row r="4996">
          <cell r="A4996" t="str">
            <v>Venta de Energía Otras [MWh]</v>
          </cell>
          <cell r="D4996">
            <v>2007</v>
          </cell>
          <cell r="G4996">
            <v>120</v>
          </cell>
          <cell r="Y4996">
            <v>12013</v>
          </cell>
        </row>
        <row r="4997">
          <cell r="A4997" t="str">
            <v>Venta a Usuarios Propios [MWh]</v>
          </cell>
          <cell r="D4997">
            <v>2007</v>
          </cell>
          <cell r="G4997">
            <v>120</v>
          </cell>
          <cell r="Y4997">
            <v>36652672</v>
          </cell>
        </row>
        <row r="4998">
          <cell r="A4998" t="str">
            <v>Venta para reventa [MWh]</v>
          </cell>
          <cell r="D4998">
            <v>2007</v>
          </cell>
          <cell r="G4998">
            <v>120</v>
          </cell>
          <cell r="Y4998">
            <v>7038180</v>
          </cell>
        </row>
        <row r="4999">
          <cell r="A4999" t="str">
            <v>Venta totales de energía [MWh]</v>
          </cell>
          <cell r="D4999">
            <v>2007</v>
          </cell>
          <cell r="G4999">
            <v>120</v>
          </cell>
          <cell r="Y4999">
            <v>43690852</v>
          </cell>
        </row>
        <row r="5000">
          <cell r="A5000" t="str">
            <v>Venta Consumo Residencial [MWh]</v>
          </cell>
          <cell r="D5000">
            <v>2007</v>
          </cell>
          <cell r="G5000">
            <v>145</v>
          </cell>
          <cell r="Y5000">
            <v>8903876</v>
          </cell>
        </row>
        <row r="5001">
          <cell r="A5001" t="str">
            <v>Venta Consumo Comercial [MWh]</v>
          </cell>
          <cell r="D5001">
            <v>2007</v>
          </cell>
          <cell r="G5001">
            <v>145</v>
          </cell>
          <cell r="Y5001">
            <v>12883802</v>
          </cell>
        </row>
        <row r="5002">
          <cell r="A5002" t="str">
            <v>Venta Consumo Industrial [MWh]</v>
          </cell>
          <cell r="D5002">
            <v>2007</v>
          </cell>
          <cell r="G5002">
            <v>145</v>
          </cell>
          <cell r="Y5002">
            <v>6063635</v>
          </cell>
        </row>
        <row r="5003">
          <cell r="A5003" t="str">
            <v>Venta Energía para AP [MWh]</v>
          </cell>
          <cell r="D5003">
            <v>2007</v>
          </cell>
          <cell r="G5003">
            <v>145</v>
          </cell>
          <cell r="Y5003">
            <v>175613</v>
          </cell>
        </row>
        <row r="5004">
          <cell r="A5004" t="str">
            <v>Venta a Autoridades [MWh]</v>
          </cell>
          <cell r="D5004">
            <v>2007</v>
          </cell>
          <cell r="G5004">
            <v>145</v>
          </cell>
          <cell r="Y5004">
            <v>56723</v>
          </cell>
        </row>
        <row r="5005">
          <cell r="A5005" t="str">
            <v>Venta de Energía Otras [MWh]</v>
          </cell>
          <cell r="D5005">
            <v>2007</v>
          </cell>
          <cell r="G5005">
            <v>145</v>
          </cell>
          <cell r="Y5005">
            <v>2207</v>
          </cell>
        </row>
        <row r="5006">
          <cell r="A5006" t="str">
            <v>Venta a Usuarios Propios [MWh]</v>
          </cell>
          <cell r="D5006">
            <v>2007</v>
          </cell>
          <cell r="G5006">
            <v>145</v>
          </cell>
          <cell r="Y5006">
            <v>28085856</v>
          </cell>
        </row>
        <row r="5007">
          <cell r="A5007" t="str">
            <v>Venta para reventa [MWh]</v>
          </cell>
          <cell r="D5007">
            <v>2007</v>
          </cell>
          <cell r="G5007">
            <v>145</v>
          </cell>
          <cell r="Y5007">
            <v>11523018</v>
          </cell>
        </row>
        <row r="5008">
          <cell r="A5008" t="str">
            <v>Venta totales de energía [MWh]</v>
          </cell>
          <cell r="D5008">
            <v>2007</v>
          </cell>
          <cell r="G5008">
            <v>145</v>
          </cell>
          <cell r="Y5008">
            <v>39608874</v>
          </cell>
        </row>
        <row r="5009">
          <cell r="A5009" t="str">
            <v>Venta Consumo Residencial [MWh]</v>
          </cell>
          <cell r="D5009">
            <v>2007</v>
          </cell>
          <cell r="G5009">
            <v>21</v>
          </cell>
          <cell r="Y5009">
            <v>3954401</v>
          </cell>
        </row>
        <row r="5010">
          <cell r="A5010" t="str">
            <v>Venta Consumo Comercial [MWh]</v>
          </cell>
          <cell r="D5010">
            <v>2007</v>
          </cell>
          <cell r="G5010">
            <v>21</v>
          </cell>
          <cell r="Y5010">
            <v>4312549</v>
          </cell>
        </row>
        <row r="5011">
          <cell r="A5011" t="str">
            <v>Venta Consumo Industrial [MWh]</v>
          </cell>
          <cell r="D5011">
            <v>2007</v>
          </cell>
          <cell r="G5011">
            <v>21</v>
          </cell>
          <cell r="Y5011">
            <v>4319408</v>
          </cell>
        </row>
        <row r="5012">
          <cell r="A5012" t="str">
            <v>Venta Energía para AP [MWh]</v>
          </cell>
          <cell r="D5012">
            <v>2007</v>
          </cell>
          <cell r="G5012">
            <v>21</v>
          </cell>
          <cell r="Y5012">
            <v>57615</v>
          </cell>
        </row>
        <row r="5013">
          <cell r="A5013" t="str">
            <v>Venta a Autoridades [MWh]</v>
          </cell>
          <cell r="D5013">
            <v>2007</v>
          </cell>
          <cell r="G5013">
            <v>21</v>
          </cell>
          <cell r="Y5013">
            <v>113593</v>
          </cell>
        </row>
        <row r="5014">
          <cell r="A5014" t="str">
            <v>Venta a Usuarios Propios [MWh]</v>
          </cell>
          <cell r="D5014">
            <v>2007</v>
          </cell>
          <cell r="G5014">
            <v>21</v>
          </cell>
          <cell r="Y5014">
            <v>12757566</v>
          </cell>
        </row>
        <row r="5015">
          <cell r="A5015" t="str">
            <v>Venta para reventa [MWh]</v>
          </cell>
          <cell r="D5015">
            <v>2007</v>
          </cell>
          <cell r="G5015">
            <v>21</v>
          </cell>
          <cell r="Y5015">
            <v>661</v>
          </cell>
        </row>
        <row r="5016">
          <cell r="A5016" t="str">
            <v>Venta totales de energía [MWh]</v>
          </cell>
          <cell r="D5016">
            <v>2007</v>
          </cell>
          <cell r="G5016">
            <v>21</v>
          </cell>
          <cell r="Y5016">
            <v>12758227</v>
          </cell>
        </row>
        <row r="5017">
          <cell r="A5017" t="str">
            <v>Venta Consumo Residencial [MWh]</v>
          </cell>
          <cell r="D5017">
            <v>2007</v>
          </cell>
          <cell r="G5017">
            <v>121</v>
          </cell>
          <cell r="Y5017">
            <v>1957478</v>
          </cell>
        </row>
        <row r="5018">
          <cell r="A5018" t="str">
            <v>Venta Consumo Comercial [MWh]</v>
          </cell>
          <cell r="D5018">
            <v>2007</v>
          </cell>
          <cell r="G5018">
            <v>121</v>
          </cell>
          <cell r="Y5018">
            <v>2781852</v>
          </cell>
        </row>
        <row r="5019">
          <cell r="A5019" t="str">
            <v>Venta Consumo Industrial [MWh]</v>
          </cell>
          <cell r="D5019">
            <v>2007</v>
          </cell>
          <cell r="G5019">
            <v>121</v>
          </cell>
          <cell r="Y5019">
            <v>1590380</v>
          </cell>
        </row>
        <row r="5020">
          <cell r="A5020" t="str">
            <v>Venta Energía para AP [MWh]</v>
          </cell>
          <cell r="D5020">
            <v>2007</v>
          </cell>
          <cell r="G5020">
            <v>121</v>
          </cell>
          <cell r="Y5020">
            <v>24245</v>
          </cell>
        </row>
        <row r="5021">
          <cell r="A5021" t="str">
            <v>Venta a Autoridades [MWh]</v>
          </cell>
          <cell r="D5021">
            <v>2007</v>
          </cell>
          <cell r="G5021">
            <v>121</v>
          </cell>
          <cell r="Y5021">
            <v>12219</v>
          </cell>
        </row>
        <row r="5022">
          <cell r="A5022" t="str">
            <v>Venta de Energía Otras [MWh]</v>
          </cell>
          <cell r="D5022">
            <v>2007</v>
          </cell>
          <cell r="G5022">
            <v>121</v>
          </cell>
          <cell r="Y5022">
            <v>2529</v>
          </cell>
        </row>
        <row r="5023">
          <cell r="A5023" t="str">
            <v>Venta a Usuarios Propios [MWh]</v>
          </cell>
          <cell r="D5023">
            <v>2007</v>
          </cell>
          <cell r="G5023">
            <v>121</v>
          </cell>
          <cell r="Y5023">
            <v>6368703</v>
          </cell>
        </row>
        <row r="5024">
          <cell r="A5024" t="str">
            <v>Venta para reventa [MWh]</v>
          </cell>
          <cell r="D5024">
            <v>2007</v>
          </cell>
          <cell r="G5024">
            <v>121</v>
          </cell>
          <cell r="Y5024">
            <v>575099</v>
          </cell>
        </row>
        <row r="5025">
          <cell r="A5025" t="str">
            <v>Venta totales de energía [MWh]</v>
          </cell>
          <cell r="D5025">
            <v>2007</v>
          </cell>
          <cell r="G5025">
            <v>121</v>
          </cell>
          <cell r="Y5025">
            <v>6943802</v>
          </cell>
        </row>
        <row r="5026">
          <cell r="A5026" t="str">
            <v>Venta Consumo Residencial [MWh]</v>
          </cell>
          <cell r="D5026">
            <v>2007</v>
          </cell>
          <cell r="G5026">
            <v>20</v>
          </cell>
          <cell r="Y5026">
            <v>2043903</v>
          </cell>
        </row>
        <row r="5027">
          <cell r="A5027" t="str">
            <v>Venta Consumo Comercial [MWh]</v>
          </cell>
          <cell r="D5027">
            <v>2007</v>
          </cell>
          <cell r="G5027">
            <v>20</v>
          </cell>
          <cell r="Y5027">
            <v>1938173</v>
          </cell>
        </row>
        <row r="5028">
          <cell r="A5028" t="str">
            <v>Venta Consumo Industrial [MWh]</v>
          </cell>
          <cell r="D5028">
            <v>2007</v>
          </cell>
          <cell r="G5028">
            <v>20</v>
          </cell>
          <cell r="Y5028">
            <v>2382747</v>
          </cell>
        </row>
        <row r="5029">
          <cell r="A5029" t="str">
            <v>Venta Energía para AP [MWh]</v>
          </cell>
          <cell r="D5029">
            <v>2007</v>
          </cell>
          <cell r="G5029">
            <v>20</v>
          </cell>
          <cell r="Y5029">
            <v>25783</v>
          </cell>
        </row>
        <row r="5030">
          <cell r="A5030" t="str">
            <v>Venta a Autoridades [MWh]</v>
          </cell>
          <cell r="D5030">
            <v>2007</v>
          </cell>
          <cell r="G5030">
            <v>20</v>
          </cell>
          <cell r="Y5030">
            <v>1015</v>
          </cell>
        </row>
        <row r="5031">
          <cell r="A5031" t="str">
            <v>Venta a Usuarios Propios [MWh]</v>
          </cell>
          <cell r="D5031">
            <v>2007</v>
          </cell>
          <cell r="G5031">
            <v>20</v>
          </cell>
          <cell r="Y5031">
            <v>6391621</v>
          </cell>
        </row>
        <row r="5032">
          <cell r="A5032" t="str">
            <v>Venta para reventa [MWh]</v>
          </cell>
          <cell r="D5032">
            <v>2007</v>
          </cell>
          <cell r="G5032">
            <v>20</v>
          </cell>
          <cell r="Y5032">
            <v>2918</v>
          </cell>
        </row>
        <row r="5033">
          <cell r="A5033" t="str">
            <v>Venta totales de energía [MWh]</v>
          </cell>
          <cell r="D5033">
            <v>2007</v>
          </cell>
          <cell r="G5033">
            <v>20</v>
          </cell>
          <cell r="Y5033">
            <v>6394539</v>
          </cell>
        </row>
        <row r="5034">
          <cell r="A5034" t="str">
            <v>Venta Consumo Industrial [MWh]</v>
          </cell>
          <cell r="D5034">
            <v>2007</v>
          </cell>
          <cell r="G5034">
            <v>50</v>
          </cell>
          <cell r="Y5034">
            <v>571500</v>
          </cell>
        </row>
        <row r="5035">
          <cell r="A5035" t="str">
            <v>Venta a Usuarios Propios [MWh]</v>
          </cell>
          <cell r="D5035">
            <v>2007</v>
          </cell>
          <cell r="G5035">
            <v>50</v>
          </cell>
          <cell r="Y5035">
            <v>571500</v>
          </cell>
        </row>
        <row r="5036">
          <cell r="A5036" t="str">
            <v>Venta para reventa [MWh]</v>
          </cell>
          <cell r="D5036">
            <v>2007</v>
          </cell>
          <cell r="G5036">
            <v>50</v>
          </cell>
          <cell r="Y5036">
            <v>8014585</v>
          </cell>
        </row>
        <row r="5037">
          <cell r="A5037" t="str">
            <v>Venta totales de energía [MWh]</v>
          </cell>
          <cell r="D5037">
            <v>2007</v>
          </cell>
          <cell r="G5037">
            <v>50</v>
          </cell>
          <cell r="Y5037">
            <v>8586085</v>
          </cell>
        </row>
        <row r="5038">
          <cell r="A5038" t="str">
            <v>Venta Consumo Residencial [MWh]</v>
          </cell>
          <cell r="D5038">
            <v>2007</v>
          </cell>
          <cell r="G5038">
            <v>147</v>
          </cell>
          <cell r="Y5038">
            <v>3210651</v>
          </cell>
        </row>
        <row r="5039">
          <cell r="A5039" t="str">
            <v>Venta Consumo Comercial [MWh]</v>
          </cell>
          <cell r="D5039">
            <v>2007</v>
          </cell>
          <cell r="G5039">
            <v>147</v>
          </cell>
          <cell r="Y5039">
            <v>4003666</v>
          </cell>
        </row>
        <row r="5040">
          <cell r="A5040" t="str">
            <v>Venta Consumo Industrial [MWh]</v>
          </cell>
          <cell r="D5040">
            <v>2007</v>
          </cell>
          <cell r="G5040">
            <v>147</v>
          </cell>
          <cell r="Y5040">
            <v>1920086</v>
          </cell>
        </row>
        <row r="5041">
          <cell r="A5041" t="str">
            <v>Venta Energía para AP [MWh]</v>
          </cell>
          <cell r="D5041">
            <v>2007</v>
          </cell>
          <cell r="G5041">
            <v>147</v>
          </cell>
          <cell r="Y5041">
            <v>50199</v>
          </cell>
        </row>
        <row r="5042">
          <cell r="A5042" t="str">
            <v>Venta a Autoridades [MWh]</v>
          </cell>
          <cell r="D5042">
            <v>2007</v>
          </cell>
          <cell r="G5042">
            <v>147</v>
          </cell>
          <cell r="Y5042">
            <v>186453</v>
          </cell>
        </row>
        <row r="5043">
          <cell r="A5043" t="str">
            <v>Venta de Energía Otras [MWh]</v>
          </cell>
          <cell r="D5043">
            <v>2007</v>
          </cell>
          <cell r="G5043">
            <v>147</v>
          </cell>
          <cell r="Y5043">
            <v>649</v>
          </cell>
        </row>
        <row r="5044">
          <cell r="A5044" t="str">
            <v>Venta a Usuarios Propios [MWh]</v>
          </cell>
          <cell r="D5044">
            <v>2007</v>
          </cell>
          <cell r="G5044">
            <v>147</v>
          </cell>
          <cell r="Y5044">
            <v>9371704</v>
          </cell>
        </row>
        <row r="5045">
          <cell r="A5045" t="str">
            <v>Venta para reventa [MWh]</v>
          </cell>
          <cell r="D5045">
            <v>2007</v>
          </cell>
          <cell r="G5045">
            <v>147</v>
          </cell>
          <cell r="Y5045">
            <v>9705272</v>
          </cell>
        </row>
        <row r="5046">
          <cell r="A5046" t="str">
            <v>Venta totales de energía [MWh]</v>
          </cell>
          <cell r="D5046">
            <v>2007</v>
          </cell>
          <cell r="G5046">
            <v>147</v>
          </cell>
          <cell r="Y5046">
            <v>19076976</v>
          </cell>
        </row>
        <row r="5047">
          <cell r="A5047" t="str">
            <v>Venta Consumo Residencial [MWh]</v>
          </cell>
          <cell r="D5047">
            <v>2007</v>
          </cell>
          <cell r="G5047">
            <v>288</v>
          </cell>
          <cell r="Y5047">
            <v>854119</v>
          </cell>
        </row>
        <row r="5048">
          <cell r="A5048" t="str">
            <v>Venta Consumo Comercial [MWh]</v>
          </cell>
          <cell r="D5048">
            <v>2007</v>
          </cell>
          <cell r="G5048">
            <v>288</v>
          </cell>
          <cell r="Y5048">
            <v>626738</v>
          </cell>
        </row>
        <row r="5049">
          <cell r="A5049" t="str">
            <v>Venta Consumo Industrial [MWh]</v>
          </cell>
          <cell r="D5049">
            <v>2007</v>
          </cell>
          <cell r="G5049">
            <v>288</v>
          </cell>
          <cell r="Y5049">
            <v>198728</v>
          </cell>
        </row>
        <row r="5050">
          <cell r="A5050" t="str">
            <v>Venta Energía para AP [MWh]</v>
          </cell>
          <cell r="D5050">
            <v>2007</v>
          </cell>
          <cell r="G5050">
            <v>288</v>
          </cell>
          <cell r="Y5050">
            <v>2247</v>
          </cell>
        </row>
        <row r="5051">
          <cell r="A5051" t="str">
            <v>Venta a Usuarios Propios [MWh]</v>
          </cell>
          <cell r="D5051">
            <v>2007</v>
          </cell>
          <cell r="G5051">
            <v>288</v>
          </cell>
          <cell r="Y5051">
            <v>1681832</v>
          </cell>
        </row>
        <row r="5052">
          <cell r="A5052" t="str">
            <v>Venta para reventa [MWh]</v>
          </cell>
          <cell r="D5052">
            <v>2007</v>
          </cell>
          <cell r="G5052">
            <v>288</v>
          </cell>
          <cell r="Y5052">
            <v>2548</v>
          </cell>
        </row>
        <row r="5053">
          <cell r="A5053" t="str">
            <v>Venta totales de energía [MWh]</v>
          </cell>
          <cell r="D5053">
            <v>2007</v>
          </cell>
          <cell r="G5053">
            <v>288</v>
          </cell>
          <cell r="Y5053">
            <v>1684380</v>
          </cell>
        </row>
        <row r="5054">
          <cell r="A5054" t="str">
            <v>Venta Consumo Residencial [MWh]</v>
          </cell>
          <cell r="D5054">
            <v>2007</v>
          </cell>
          <cell r="G5054">
            <v>161</v>
          </cell>
          <cell r="Y5054">
            <v>29940965</v>
          </cell>
        </row>
        <row r="5055">
          <cell r="A5055" t="str">
            <v>Venta Consumo Comercial [MWh]</v>
          </cell>
          <cell r="D5055">
            <v>2007</v>
          </cell>
          <cell r="G5055">
            <v>161</v>
          </cell>
          <cell r="Y5055">
            <v>46682111</v>
          </cell>
        </row>
        <row r="5056">
          <cell r="A5056" t="str">
            <v>Venta Consumo Industrial [MWh]</v>
          </cell>
          <cell r="D5056">
            <v>2007</v>
          </cell>
          <cell r="G5056">
            <v>161</v>
          </cell>
          <cell r="Y5056">
            <v>11347910</v>
          </cell>
        </row>
        <row r="5057">
          <cell r="A5057" t="str">
            <v>Venta Energía para AP [MWh]</v>
          </cell>
          <cell r="D5057">
            <v>2007</v>
          </cell>
          <cell r="G5057">
            <v>161</v>
          </cell>
          <cell r="Y5057">
            <v>530592</v>
          </cell>
        </row>
        <row r="5058">
          <cell r="A5058" t="str">
            <v>Venta a Autoridades [MWh]</v>
          </cell>
          <cell r="D5058">
            <v>2007</v>
          </cell>
          <cell r="G5058">
            <v>161</v>
          </cell>
          <cell r="Y5058">
            <v>236835</v>
          </cell>
        </row>
        <row r="5059">
          <cell r="A5059" t="str">
            <v>Venta de Energía Otras [MWh]</v>
          </cell>
          <cell r="D5059">
            <v>2007</v>
          </cell>
          <cell r="G5059">
            <v>161</v>
          </cell>
          <cell r="Y5059">
            <v>64511</v>
          </cell>
        </row>
        <row r="5060">
          <cell r="A5060" t="str">
            <v>Venta de Energía Otras [MWh]</v>
          </cell>
          <cell r="D5060">
            <v>2007</v>
          </cell>
          <cell r="G5060">
            <v>161</v>
          </cell>
          <cell r="Y5060">
            <v>2467</v>
          </cell>
        </row>
        <row r="5061">
          <cell r="A5061" t="str">
            <v>Venta a Usuarios Propios [MWh]</v>
          </cell>
          <cell r="D5061">
            <v>2007</v>
          </cell>
          <cell r="G5061">
            <v>161</v>
          </cell>
          <cell r="Y5061">
            <v>88805391</v>
          </cell>
        </row>
        <row r="5062">
          <cell r="A5062" t="str">
            <v>Venta para reventa [MWh]</v>
          </cell>
          <cell r="D5062">
            <v>2007</v>
          </cell>
          <cell r="G5062">
            <v>161</v>
          </cell>
          <cell r="Y5062">
            <v>8882666</v>
          </cell>
        </row>
        <row r="5063">
          <cell r="A5063" t="str">
            <v>Venta totales de energía [MWh]</v>
          </cell>
          <cell r="D5063">
            <v>2007</v>
          </cell>
          <cell r="G5063">
            <v>161</v>
          </cell>
          <cell r="Y5063">
            <v>97688057</v>
          </cell>
        </row>
        <row r="5064">
          <cell r="A5064" t="str">
            <v>Venta Consumo Residencial [MWh]</v>
          </cell>
          <cell r="D5064">
            <v>2007</v>
          </cell>
          <cell r="G5064">
            <v>99</v>
          </cell>
          <cell r="Y5064">
            <v>2134883</v>
          </cell>
        </row>
        <row r="5065">
          <cell r="A5065" t="str">
            <v>Venta Consumo Comercial [MWh]</v>
          </cell>
          <cell r="D5065">
            <v>2007</v>
          </cell>
          <cell r="G5065">
            <v>99</v>
          </cell>
          <cell r="Y5065">
            <v>2876247</v>
          </cell>
        </row>
        <row r="5066">
          <cell r="A5066" t="str">
            <v>Venta Consumo Industrial [MWh]</v>
          </cell>
          <cell r="D5066">
            <v>2007</v>
          </cell>
          <cell r="G5066">
            <v>99</v>
          </cell>
          <cell r="Y5066">
            <v>4317656</v>
          </cell>
        </row>
        <row r="5067">
          <cell r="A5067" t="str">
            <v>Venta Energía para AP [MWh]</v>
          </cell>
          <cell r="D5067">
            <v>2007</v>
          </cell>
          <cell r="G5067">
            <v>99</v>
          </cell>
          <cell r="Y5067">
            <v>38764</v>
          </cell>
        </row>
        <row r="5068">
          <cell r="A5068" t="str">
            <v>Venta a Usuarios Propios [MWh]</v>
          </cell>
          <cell r="D5068">
            <v>2007</v>
          </cell>
          <cell r="G5068">
            <v>99</v>
          </cell>
          <cell r="Y5068">
            <v>9367550</v>
          </cell>
        </row>
        <row r="5069">
          <cell r="A5069" t="str">
            <v>Venta para reventa [MWh]</v>
          </cell>
          <cell r="D5069">
            <v>2007</v>
          </cell>
          <cell r="G5069">
            <v>99</v>
          </cell>
          <cell r="Y5069">
            <v>6212318</v>
          </cell>
        </row>
        <row r="5070">
          <cell r="A5070" t="str">
            <v>Venta totales de energía [MWh]</v>
          </cell>
          <cell r="D5070">
            <v>2007</v>
          </cell>
          <cell r="G5070">
            <v>99</v>
          </cell>
          <cell r="Y5070">
            <v>15579868</v>
          </cell>
        </row>
        <row r="5071">
          <cell r="A5071" t="str">
            <v>Venta para reventa [MWh]</v>
          </cell>
          <cell r="D5071">
            <v>2007</v>
          </cell>
          <cell r="G5071">
            <v>294</v>
          </cell>
          <cell r="Y5071">
            <v>12176211</v>
          </cell>
        </row>
        <row r="5072">
          <cell r="A5072" t="str">
            <v>Venta totales de energía [MWh]</v>
          </cell>
          <cell r="D5072">
            <v>2007</v>
          </cell>
          <cell r="G5072">
            <v>294</v>
          </cell>
          <cell r="Y5072">
            <v>12176211</v>
          </cell>
        </row>
        <row r="5073">
          <cell r="A5073" t="str">
            <v>Venta para reventa [MWh]</v>
          </cell>
          <cell r="D5073">
            <v>2007</v>
          </cell>
          <cell r="G5073">
            <v>312</v>
          </cell>
          <cell r="Y5073">
            <v>322000</v>
          </cell>
        </row>
        <row r="5074">
          <cell r="A5074" t="str">
            <v>Venta totales de energía [MWh]</v>
          </cell>
          <cell r="D5074">
            <v>2007</v>
          </cell>
          <cell r="G5074">
            <v>312</v>
          </cell>
          <cell r="Y5074">
            <v>322000</v>
          </cell>
        </row>
        <row r="5075">
          <cell r="A5075" t="str">
            <v>Venta para reventa [MWh]</v>
          </cell>
          <cell r="D5075">
            <v>2007</v>
          </cell>
          <cell r="G5075">
            <v>162</v>
          </cell>
          <cell r="Y5075">
            <v>5925261</v>
          </cell>
        </row>
        <row r="5076">
          <cell r="A5076" t="str">
            <v>Venta totales de energía [MWh]</v>
          </cell>
          <cell r="D5076">
            <v>2007</v>
          </cell>
          <cell r="G5076">
            <v>162</v>
          </cell>
          <cell r="Y5076">
            <v>5925261</v>
          </cell>
        </row>
        <row r="5077">
          <cell r="A5077" t="str">
            <v>Venta Consumo Residencial [MWh]</v>
          </cell>
          <cell r="D5077">
            <v>2007</v>
          </cell>
          <cell r="G5077">
            <v>2</v>
          </cell>
          <cell r="Y5077">
            <v>18874039</v>
          </cell>
        </row>
        <row r="5078">
          <cell r="A5078" t="str">
            <v>Venta Consumo Comercial [MWh]</v>
          </cell>
          <cell r="D5078">
            <v>2007</v>
          </cell>
          <cell r="G5078">
            <v>2</v>
          </cell>
          <cell r="Y5078">
            <v>14761243</v>
          </cell>
        </row>
        <row r="5079">
          <cell r="A5079" t="str">
            <v>Venta Consumo Industrial [MWh]</v>
          </cell>
          <cell r="D5079">
            <v>2007</v>
          </cell>
          <cell r="G5079">
            <v>2</v>
          </cell>
          <cell r="Y5079">
            <v>22805675</v>
          </cell>
        </row>
        <row r="5080">
          <cell r="A5080" t="str">
            <v>Venta Energía para AP [MWh]</v>
          </cell>
          <cell r="D5080">
            <v>2007</v>
          </cell>
          <cell r="G5080">
            <v>2</v>
          </cell>
          <cell r="Y5080">
            <v>197480</v>
          </cell>
        </row>
        <row r="5081">
          <cell r="A5081" t="str">
            <v>Venta de Energía Otras [MWh]</v>
          </cell>
          <cell r="D5081">
            <v>2007</v>
          </cell>
          <cell r="G5081">
            <v>2</v>
          </cell>
          <cell r="Y5081">
            <v>3394</v>
          </cell>
        </row>
        <row r="5082">
          <cell r="A5082" t="str">
            <v>Venta a Usuarios Propios [MWh]</v>
          </cell>
          <cell r="D5082">
            <v>2007</v>
          </cell>
          <cell r="G5082">
            <v>2</v>
          </cell>
          <cell r="Y5082">
            <v>56641831</v>
          </cell>
        </row>
        <row r="5083">
          <cell r="A5083" t="str">
            <v>Venta para reventa [MWh]</v>
          </cell>
          <cell r="D5083">
            <v>2007</v>
          </cell>
          <cell r="G5083">
            <v>2</v>
          </cell>
          <cell r="Y5083">
            <v>18922975</v>
          </cell>
        </row>
        <row r="5084">
          <cell r="A5084" t="str">
            <v>Venta totales de energía [MWh]</v>
          </cell>
          <cell r="D5084">
            <v>2007</v>
          </cell>
          <cell r="G5084">
            <v>2</v>
          </cell>
          <cell r="Y5084">
            <v>75564806</v>
          </cell>
        </row>
        <row r="5085">
          <cell r="A5085" t="str">
            <v>Venta Consumo Residencial [MWh]</v>
          </cell>
          <cell r="D5085">
            <v>2007</v>
          </cell>
          <cell r="G5085">
            <v>176</v>
          </cell>
          <cell r="Y5085">
            <v>4004797</v>
          </cell>
        </row>
        <row r="5086">
          <cell r="A5086" t="str">
            <v>Venta Consumo Comercial [MWh]</v>
          </cell>
          <cell r="D5086">
            <v>2007</v>
          </cell>
          <cell r="G5086">
            <v>176</v>
          </cell>
          <cell r="Y5086">
            <v>2057982</v>
          </cell>
        </row>
        <row r="5087">
          <cell r="A5087" t="str">
            <v>Venta Consumo Industrial [MWh]</v>
          </cell>
          <cell r="D5087">
            <v>2007</v>
          </cell>
          <cell r="G5087">
            <v>176</v>
          </cell>
          <cell r="Y5087">
            <v>3324198</v>
          </cell>
        </row>
        <row r="5088">
          <cell r="A5088" t="str">
            <v>Venta Energía para AP [MWh]</v>
          </cell>
          <cell r="D5088">
            <v>2007</v>
          </cell>
          <cell r="G5088">
            <v>176</v>
          </cell>
          <cell r="Y5088">
            <v>34492</v>
          </cell>
        </row>
        <row r="5089">
          <cell r="A5089" t="str">
            <v>Venta a Autoridades [MWh]</v>
          </cell>
          <cell r="D5089">
            <v>2007</v>
          </cell>
          <cell r="G5089">
            <v>176</v>
          </cell>
          <cell r="Y5089">
            <v>212937</v>
          </cell>
        </row>
        <row r="5090">
          <cell r="A5090" t="str">
            <v>Venta a Usuarios Propios [MWh]</v>
          </cell>
          <cell r="D5090">
            <v>2007</v>
          </cell>
          <cell r="G5090">
            <v>176</v>
          </cell>
          <cell r="Y5090">
            <v>9634406</v>
          </cell>
        </row>
        <row r="5091">
          <cell r="A5091" t="str">
            <v>Venta para reventa [MWh]</v>
          </cell>
          <cell r="D5091">
            <v>2007</v>
          </cell>
          <cell r="G5091">
            <v>176</v>
          </cell>
          <cell r="Y5091">
            <v>5005184</v>
          </cell>
        </row>
        <row r="5092">
          <cell r="A5092" t="str">
            <v>Venta totales de energía [MWh]</v>
          </cell>
          <cell r="D5092">
            <v>2007</v>
          </cell>
          <cell r="G5092">
            <v>176</v>
          </cell>
          <cell r="Y5092">
            <v>14639590</v>
          </cell>
        </row>
        <row r="5093">
          <cell r="A5093" t="str">
            <v>Venta Consumo Residencial [MWh]</v>
          </cell>
          <cell r="D5093">
            <v>2007</v>
          </cell>
          <cell r="G5093">
            <v>62</v>
          </cell>
          <cell r="Y5093">
            <v>5477111</v>
          </cell>
        </row>
        <row r="5094">
          <cell r="A5094" t="str">
            <v>Venta Consumo Comercial [MWh]</v>
          </cell>
          <cell r="D5094">
            <v>2007</v>
          </cell>
          <cell r="G5094">
            <v>62</v>
          </cell>
          <cell r="Y5094">
            <v>3970892</v>
          </cell>
        </row>
        <row r="5095">
          <cell r="A5095" t="str">
            <v>Venta Consumo Industrial [MWh]</v>
          </cell>
          <cell r="D5095">
            <v>2007</v>
          </cell>
          <cell r="G5095">
            <v>62</v>
          </cell>
          <cell r="Y5095">
            <v>2048389</v>
          </cell>
        </row>
        <row r="5096">
          <cell r="A5096" t="str">
            <v>Venta Energía para AP [MWh]</v>
          </cell>
          <cell r="D5096">
            <v>2007</v>
          </cell>
          <cell r="G5096">
            <v>62</v>
          </cell>
          <cell r="Y5096">
            <v>24497</v>
          </cell>
        </row>
        <row r="5097">
          <cell r="A5097" t="str">
            <v>Venta a Usuarios Propios [MWh]</v>
          </cell>
          <cell r="D5097">
            <v>2007</v>
          </cell>
          <cell r="G5097">
            <v>62</v>
          </cell>
          <cell r="Y5097">
            <v>11520889</v>
          </cell>
        </row>
        <row r="5098">
          <cell r="A5098" t="str">
            <v>Venta para reventa [MWh]</v>
          </cell>
          <cell r="D5098">
            <v>2007</v>
          </cell>
          <cell r="G5098">
            <v>62</v>
          </cell>
          <cell r="Y5098">
            <v>5111465</v>
          </cell>
        </row>
        <row r="5099">
          <cell r="A5099" t="str">
            <v>Venta totales de energía [MWh]</v>
          </cell>
          <cell r="D5099">
            <v>2007</v>
          </cell>
          <cell r="G5099">
            <v>62</v>
          </cell>
          <cell r="Y5099">
            <v>16632354</v>
          </cell>
        </row>
        <row r="5100">
          <cell r="A5100" t="str">
            <v>Venta Consumo Residencial [MWh]</v>
          </cell>
          <cell r="D5100">
            <v>2007</v>
          </cell>
          <cell r="G5100">
            <v>142</v>
          </cell>
          <cell r="Y5100">
            <v>6452192</v>
          </cell>
        </row>
        <row r="5101">
          <cell r="A5101" t="str">
            <v>Venta Consumo Comercial [MWh]</v>
          </cell>
          <cell r="D5101">
            <v>2007</v>
          </cell>
          <cell r="G5101">
            <v>142</v>
          </cell>
          <cell r="Y5101">
            <v>3592161</v>
          </cell>
        </row>
        <row r="5102">
          <cell r="A5102" t="str">
            <v>Venta Consumo Industrial [MWh]</v>
          </cell>
          <cell r="D5102">
            <v>2007</v>
          </cell>
          <cell r="G5102">
            <v>142</v>
          </cell>
          <cell r="Y5102">
            <v>3426270</v>
          </cell>
        </row>
        <row r="5103">
          <cell r="A5103" t="str">
            <v>Venta Energía para AP [MWh]</v>
          </cell>
          <cell r="D5103">
            <v>2007</v>
          </cell>
          <cell r="G5103">
            <v>142</v>
          </cell>
          <cell r="Y5103">
            <v>26455</v>
          </cell>
        </row>
        <row r="5104">
          <cell r="A5104" t="str">
            <v>Venta a Usuarios Propios [MWh]</v>
          </cell>
          <cell r="D5104">
            <v>2007</v>
          </cell>
          <cell r="G5104">
            <v>142</v>
          </cell>
          <cell r="Y5104">
            <v>13497078</v>
          </cell>
        </row>
        <row r="5105">
          <cell r="A5105" t="str">
            <v>Venta para reventa [MWh]</v>
          </cell>
          <cell r="D5105">
            <v>2007</v>
          </cell>
          <cell r="G5105">
            <v>142</v>
          </cell>
          <cell r="Y5105">
            <v>1508026</v>
          </cell>
        </row>
        <row r="5106">
          <cell r="A5106" t="str">
            <v>Venta totales de energía [MWh]</v>
          </cell>
          <cell r="D5106">
            <v>2007</v>
          </cell>
          <cell r="G5106">
            <v>142</v>
          </cell>
          <cell r="Y5106">
            <v>15005104</v>
          </cell>
        </row>
        <row r="5107">
          <cell r="A5107" t="str">
            <v>Venta para reventa [MWh]</v>
          </cell>
          <cell r="D5107">
            <v>2007</v>
          </cell>
          <cell r="G5107">
            <v>5</v>
          </cell>
          <cell r="Y5107">
            <v>0</v>
          </cell>
        </row>
        <row r="5108">
          <cell r="A5108" t="str">
            <v>Venta totales de energía [MWh]</v>
          </cell>
          <cell r="D5108">
            <v>2007</v>
          </cell>
          <cell r="G5108">
            <v>5</v>
          </cell>
          <cell r="Y5108">
            <v>0</v>
          </cell>
        </row>
        <row r="5109">
          <cell r="A5109" t="str">
            <v>Venta para reventa [MWh]</v>
          </cell>
          <cell r="D5109">
            <v>2007</v>
          </cell>
          <cell r="G5109">
            <v>85</v>
          </cell>
          <cell r="Y5109">
            <v>8887769</v>
          </cell>
        </row>
        <row r="5110">
          <cell r="A5110" t="str">
            <v>Venta totales de energía [MWh]</v>
          </cell>
          <cell r="D5110">
            <v>2007</v>
          </cell>
          <cell r="G5110">
            <v>85</v>
          </cell>
          <cell r="Y5110">
            <v>8887769</v>
          </cell>
        </row>
        <row r="5111">
          <cell r="A5111" t="str">
            <v>Venta Consumo Residencial [MWh]</v>
          </cell>
          <cell r="D5111">
            <v>2007</v>
          </cell>
          <cell r="G5111">
            <v>151</v>
          </cell>
          <cell r="Y5111">
            <v>2665628</v>
          </cell>
        </row>
        <row r="5112">
          <cell r="A5112" t="str">
            <v>Venta Consumo Comercial [MWh]</v>
          </cell>
          <cell r="D5112">
            <v>2007</v>
          </cell>
          <cell r="G5112">
            <v>151</v>
          </cell>
          <cell r="Y5112">
            <v>2707004</v>
          </cell>
        </row>
        <row r="5113">
          <cell r="A5113" t="str">
            <v>Venta Consumo Industrial [MWh]</v>
          </cell>
          <cell r="D5113">
            <v>2007</v>
          </cell>
          <cell r="G5113">
            <v>151</v>
          </cell>
          <cell r="Y5113">
            <v>1593758</v>
          </cell>
        </row>
        <row r="5114">
          <cell r="A5114" t="str">
            <v>Venta Energía para AP [MWh]</v>
          </cell>
          <cell r="D5114">
            <v>2007</v>
          </cell>
          <cell r="G5114">
            <v>151</v>
          </cell>
          <cell r="Y5114">
            <v>51096</v>
          </cell>
        </row>
        <row r="5115">
          <cell r="A5115" t="str">
            <v>Venta a Autoridades [MWh]</v>
          </cell>
          <cell r="D5115">
            <v>2007</v>
          </cell>
          <cell r="G5115">
            <v>151</v>
          </cell>
          <cell r="Y5115">
            <v>539587</v>
          </cell>
        </row>
        <row r="5116">
          <cell r="A5116" t="str">
            <v>Venta a Usuarios Propios [MWh]</v>
          </cell>
          <cell r="D5116">
            <v>2007</v>
          </cell>
          <cell r="G5116">
            <v>151</v>
          </cell>
          <cell r="Y5116">
            <v>7557073</v>
          </cell>
        </row>
        <row r="5117">
          <cell r="A5117" t="str">
            <v>Venta para reventa [MWh]</v>
          </cell>
          <cell r="D5117">
            <v>2007</v>
          </cell>
          <cell r="G5117">
            <v>151</v>
          </cell>
          <cell r="Y5117">
            <v>4201830</v>
          </cell>
        </row>
        <row r="5118">
          <cell r="A5118" t="str">
            <v>Venta totales de energía [MWh]</v>
          </cell>
          <cell r="D5118">
            <v>2007</v>
          </cell>
          <cell r="G5118">
            <v>151</v>
          </cell>
          <cell r="Y5118">
            <v>11758903</v>
          </cell>
        </row>
        <row r="5119">
          <cell r="A5119" t="str">
            <v>Venta Consumo Residencial [MWh]</v>
          </cell>
          <cell r="D5119">
            <v>2007</v>
          </cell>
          <cell r="G5119">
            <v>163</v>
          </cell>
          <cell r="Y5119">
            <v>1610171</v>
          </cell>
        </row>
        <row r="5120">
          <cell r="A5120" t="str">
            <v>Venta Consumo Comercial [MWh]</v>
          </cell>
          <cell r="D5120">
            <v>2007</v>
          </cell>
          <cell r="G5120">
            <v>163</v>
          </cell>
          <cell r="Y5120">
            <v>1389624</v>
          </cell>
        </row>
        <row r="5121">
          <cell r="A5121" t="str">
            <v>Venta Consumo Industrial [MWh]</v>
          </cell>
          <cell r="D5121">
            <v>2007</v>
          </cell>
          <cell r="G5121">
            <v>163</v>
          </cell>
          <cell r="Y5121">
            <v>2538744</v>
          </cell>
        </row>
        <row r="5122">
          <cell r="A5122" t="str">
            <v>Venta Energía para AP [MWh]</v>
          </cell>
          <cell r="D5122">
            <v>2007</v>
          </cell>
          <cell r="G5122">
            <v>163</v>
          </cell>
          <cell r="Y5122">
            <v>10813</v>
          </cell>
        </row>
        <row r="5123">
          <cell r="A5123" t="str">
            <v>Venta de Energía Otras [MWh]</v>
          </cell>
          <cell r="D5123">
            <v>2007</v>
          </cell>
          <cell r="G5123">
            <v>163</v>
          </cell>
          <cell r="Y5123">
            <v>1352</v>
          </cell>
        </row>
        <row r="5124">
          <cell r="A5124" t="str">
            <v>Venta a Usuarios Propios [MWh]</v>
          </cell>
          <cell r="D5124">
            <v>2007</v>
          </cell>
          <cell r="G5124">
            <v>163</v>
          </cell>
          <cell r="Y5124">
            <v>5550704</v>
          </cell>
        </row>
        <row r="5125">
          <cell r="A5125" t="str">
            <v>Venta para reventa [MWh]</v>
          </cell>
          <cell r="D5125">
            <v>2007</v>
          </cell>
          <cell r="G5125">
            <v>163</v>
          </cell>
          <cell r="Y5125">
            <v>1537498</v>
          </cell>
        </row>
        <row r="5126">
          <cell r="A5126" t="str">
            <v>Venta totales de energía [MWh]</v>
          </cell>
          <cell r="D5126">
            <v>2007</v>
          </cell>
          <cell r="G5126">
            <v>163</v>
          </cell>
          <cell r="Y5126">
            <v>7088202</v>
          </cell>
        </row>
        <row r="5127">
          <cell r="A5127" t="str">
            <v>Venta para reventa [MWh]</v>
          </cell>
          <cell r="D5127">
            <v>2007</v>
          </cell>
          <cell r="G5127">
            <v>262</v>
          </cell>
          <cell r="Y5127">
            <v>16967</v>
          </cell>
        </row>
        <row r="5128">
          <cell r="A5128" t="str">
            <v>Venta totales de energía [MWh]</v>
          </cell>
          <cell r="D5128">
            <v>2007</v>
          </cell>
          <cell r="G5128">
            <v>262</v>
          </cell>
          <cell r="Y5128">
            <v>16967</v>
          </cell>
        </row>
        <row r="5129">
          <cell r="A5129" t="str">
            <v>Venta para reventa [MWh]</v>
          </cell>
          <cell r="D5129">
            <v>2007</v>
          </cell>
          <cell r="G5129">
            <v>67</v>
          </cell>
          <cell r="Y5129">
            <v>3579</v>
          </cell>
        </row>
        <row r="5130">
          <cell r="A5130" t="str">
            <v>Venta totales de energía [MWh]</v>
          </cell>
          <cell r="D5130">
            <v>2007</v>
          </cell>
          <cell r="G5130">
            <v>67</v>
          </cell>
          <cell r="Y5130">
            <v>3579</v>
          </cell>
        </row>
        <row r="5131">
          <cell r="A5131" t="str">
            <v>Venta Consumo Residencial [MWh]</v>
          </cell>
          <cell r="D5131">
            <v>2007</v>
          </cell>
          <cell r="G5131">
            <v>7</v>
          </cell>
          <cell r="Y5131">
            <v>13771481</v>
          </cell>
        </row>
        <row r="5132">
          <cell r="A5132" t="str">
            <v>Venta Consumo Comercial [MWh]</v>
          </cell>
          <cell r="D5132">
            <v>2007</v>
          </cell>
          <cell r="G5132">
            <v>7</v>
          </cell>
          <cell r="Y5132">
            <v>12850891</v>
          </cell>
        </row>
        <row r="5133">
          <cell r="A5133" t="str">
            <v>Venta Consumo Industrial [MWh]</v>
          </cell>
          <cell r="D5133">
            <v>2007</v>
          </cell>
          <cell r="G5133">
            <v>7</v>
          </cell>
          <cell r="Y5133">
            <v>2422132</v>
          </cell>
        </row>
        <row r="5134">
          <cell r="A5134" t="str">
            <v>Venta Energía para AP [MWh]</v>
          </cell>
          <cell r="D5134">
            <v>2007</v>
          </cell>
          <cell r="G5134">
            <v>7</v>
          </cell>
          <cell r="Y5134">
            <v>123620</v>
          </cell>
        </row>
        <row r="5135">
          <cell r="A5135" t="str">
            <v>Venta a Autoridades [MWh]</v>
          </cell>
          <cell r="D5135">
            <v>2007</v>
          </cell>
          <cell r="G5135">
            <v>7</v>
          </cell>
          <cell r="Y5135">
            <v>3197</v>
          </cell>
        </row>
        <row r="5136">
          <cell r="A5136" t="str">
            <v>Venta a Usuarios Propios [MWh]</v>
          </cell>
          <cell r="D5136">
            <v>2007</v>
          </cell>
          <cell r="G5136">
            <v>7</v>
          </cell>
          <cell r="Y5136">
            <v>29171321</v>
          </cell>
        </row>
        <row r="5137">
          <cell r="A5137" t="str">
            <v>Venta para reventa [MWh]</v>
          </cell>
          <cell r="D5137">
            <v>2007</v>
          </cell>
          <cell r="G5137">
            <v>7</v>
          </cell>
          <cell r="Y5137">
            <v>4398481</v>
          </cell>
        </row>
        <row r="5138">
          <cell r="A5138" t="str">
            <v>Venta totales de energía [MWh]</v>
          </cell>
          <cell r="D5138">
            <v>2007</v>
          </cell>
          <cell r="G5138">
            <v>7</v>
          </cell>
          <cell r="Y5138">
            <v>33569802</v>
          </cell>
        </row>
        <row r="5139">
          <cell r="A5139" t="str">
            <v>Venta Consumo Residencial [MWh]</v>
          </cell>
          <cell r="D5139">
            <v>2007</v>
          </cell>
          <cell r="G5139">
            <v>146</v>
          </cell>
          <cell r="Y5139">
            <v>3175726</v>
          </cell>
        </row>
        <row r="5140">
          <cell r="A5140" t="str">
            <v>Venta Consumo Comercial [MWh]</v>
          </cell>
          <cell r="D5140">
            <v>2007</v>
          </cell>
          <cell r="G5140">
            <v>146</v>
          </cell>
          <cell r="Y5140">
            <v>3403472</v>
          </cell>
        </row>
        <row r="5141">
          <cell r="A5141" t="str">
            <v>Venta Consumo Industrial [MWh]</v>
          </cell>
          <cell r="D5141">
            <v>2007</v>
          </cell>
          <cell r="G5141">
            <v>146</v>
          </cell>
          <cell r="Y5141">
            <v>1528151</v>
          </cell>
        </row>
        <row r="5142">
          <cell r="A5142" t="str">
            <v>Venta Energía para AP [MWh]</v>
          </cell>
          <cell r="D5142">
            <v>2007</v>
          </cell>
          <cell r="G5142">
            <v>146</v>
          </cell>
          <cell r="Y5142">
            <v>24227</v>
          </cell>
        </row>
        <row r="5143">
          <cell r="A5143" t="str">
            <v>Venta a Usuarios Propios [MWh]</v>
          </cell>
          <cell r="D5143">
            <v>2007</v>
          </cell>
          <cell r="G5143">
            <v>146</v>
          </cell>
          <cell r="Y5143">
            <v>8131576</v>
          </cell>
        </row>
        <row r="5144">
          <cell r="A5144" t="str">
            <v>Venta para reventa [MWh]</v>
          </cell>
          <cell r="D5144">
            <v>2007</v>
          </cell>
          <cell r="G5144">
            <v>146</v>
          </cell>
          <cell r="Y5144">
            <v>701860</v>
          </cell>
        </row>
        <row r="5145">
          <cell r="A5145" t="str">
            <v>Venta totales de energía [MWh]</v>
          </cell>
          <cell r="D5145">
            <v>2007</v>
          </cell>
          <cell r="G5145">
            <v>146</v>
          </cell>
          <cell r="Y5145">
            <v>8833436</v>
          </cell>
        </row>
        <row r="5146">
          <cell r="A5146" t="str">
            <v>Venta para reventa [MWh]</v>
          </cell>
          <cell r="D5146">
            <v>2007</v>
          </cell>
          <cell r="G5146">
            <v>310</v>
          </cell>
          <cell r="Y5146">
            <v>8284019</v>
          </cell>
        </row>
        <row r="5147">
          <cell r="A5147" t="str">
            <v>Venta totales de energía [MWh]</v>
          </cell>
          <cell r="D5147">
            <v>2007</v>
          </cell>
          <cell r="G5147">
            <v>310</v>
          </cell>
          <cell r="Y5147">
            <v>8284019</v>
          </cell>
        </row>
        <row r="5148">
          <cell r="A5148" t="str">
            <v>Venta para reventa [MWh]</v>
          </cell>
          <cell r="D5148">
            <v>2007</v>
          </cell>
          <cell r="G5148">
            <v>66</v>
          </cell>
          <cell r="Y5148">
            <v>0</v>
          </cell>
        </row>
        <row r="5149">
          <cell r="A5149" t="str">
            <v>Venta totales de energía [MWh]</v>
          </cell>
          <cell r="D5149">
            <v>2007</v>
          </cell>
          <cell r="G5149">
            <v>66</v>
          </cell>
          <cell r="Y5149">
            <v>0</v>
          </cell>
        </row>
        <row r="5150">
          <cell r="A5150" t="str">
            <v>Venta Consumo Residencial [MWh]</v>
          </cell>
          <cell r="D5150">
            <v>2007</v>
          </cell>
          <cell r="G5150">
            <v>193</v>
          </cell>
          <cell r="Y5150">
            <v>8416051</v>
          </cell>
        </row>
        <row r="5151">
          <cell r="A5151" t="str">
            <v>Venta Consumo Comercial [MWh]</v>
          </cell>
          <cell r="D5151">
            <v>2007</v>
          </cell>
          <cell r="G5151">
            <v>193</v>
          </cell>
          <cell r="Y5151">
            <v>9185399</v>
          </cell>
        </row>
        <row r="5152">
          <cell r="A5152" t="str">
            <v>Venta Consumo Industrial [MWh]</v>
          </cell>
          <cell r="D5152">
            <v>2007</v>
          </cell>
          <cell r="G5152">
            <v>193</v>
          </cell>
          <cell r="Y5152">
            <v>11036744</v>
          </cell>
        </row>
        <row r="5153">
          <cell r="A5153" t="str">
            <v>Venta Energía para AP [MWh]</v>
          </cell>
          <cell r="D5153">
            <v>2007</v>
          </cell>
          <cell r="G5153">
            <v>193</v>
          </cell>
          <cell r="Y5153">
            <v>162383</v>
          </cell>
        </row>
        <row r="5154">
          <cell r="A5154" t="str">
            <v>Venta a Autoridades [MWh]</v>
          </cell>
          <cell r="D5154">
            <v>2007</v>
          </cell>
          <cell r="G5154">
            <v>193</v>
          </cell>
          <cell r="Y5154">
            <v>0</v>
          </cell>
        </row>
        <row r="5155">
          <cell r="A5155" t="str">
            <v>Venta de Energía Otras [MWh]</v>
          </cell>
          <cell r="D5155">
            <v>2007</v>
          </cell>
          <cell r="G5155">
            <v>193</v>
          </cell>
          <cell r="Y5155">
            <v>0</v>
          </cell>
        </row>
        <row r="5156">
          <cell r="A5156" t="str">
            <v>Venta a Usuarios Propios [MWh]</v>
          </cell>
          <cell r="D5156">
            <v>2007</v>
          </cell>
          <cell r="G5156">
            <v>193</v>
          </cell>
          <cell r="Y5156">
            <v>28800577</v>
          </cell>
        </row>
        <row r="5157">
          <cell r="A5157" t="str">
            <v>Venta para reventa [MWh]</v>
          </cell>
          <cell r="D5157">
            <v>2007</v>
          </cell>
          <cell r="G5157">
            <v>193</v>
          </cell>
          <cell r="Y5157">
            <v>4602309</v>
          </cell>
        </row>
        <row r="5158">
          <cell r="A5158" t="str">
            <v>Venta totales de energía [MWh]</v>
          </cell>
          <cell r="D5158">
            <v>2007</v>
          </cell>
          <cell r="G5158">
            <v>193</v>
          </cell>
          <cell r="Y5158">
            <v>33402886</v>
          </cell>
        </row>
        <row r="5159">
          <cell r="A5159" t="str">
            <v>Venta Consumo Residencial [MWh]</v>
          </cell>
          <cell r="D5159">
            <v>2007</v>
          </cell>
          <cell r="G5159">
            <v>170</v>
          </cell>
          <cell r="Y5159">
            <v>8871217</v>
          </cell>
        </row>
        <row r="5160">
          <cell r="A5160" t="str">
            <v>Venta Consumo Comercial [MWh]</v>
          </cell>
          <cell r="D5160">
            <v>2007</v>
          </cell>
          <cell r="G5160">
            <v>170</v>
          </cell>
          <cell r="Y5160">
            <v>6541525</v>
          </cell>
        </row>
        <row r="5161">
          <cell r="A5161" t="str">
            <v>Venta Consumo Industrial [MWh]</v>
          </cell>
          <cell r="D5161">
            <v>2007</v>
          </cell>
          <cell r="G5161">
            <v>170</v>
          </cell>
          <cell r="Y5161">
            <v>2365511</v>
          </cell>
        </row>
        <row r="5162">
          <cell r="A5162" t="str">
            <v>Venta Energía para AP [MWh]</v>
          </cell>
          <cell r="D5162">
            <v>2007</v>
          </cell>
          <cell r="G5162">
            <v>170</v>
          </cell>
          <cell r="Y5162">
            <v>62505</v>
          </cell>
        </row>
        <row r="5163">
          <cell r="A5163" t="str">
            <v>Venta a Autoridades [MWh]</v>
          </cell>
          <cell r="D5163">
            <v>2007</v>
          </cell>
          <cell r="G5163">
            <v>170</v>
          </cell>
          <cell r="Y5163">
            <v>1691995</v>
          </cell>
        </row>
        <row r="5164">
          <cell r="A5164" t="str">
            <v>Venta a Usuarios Propios [MWh]</v>
          </cell>
          <cell r="D5164">
            <v>2007</v>
          </cell>
          <cell r="G5164">
            <v>170</v>
          </cell>
          <cell r="Y5164">
            <v>19532753</v>
          </cell>
        </row>
        <row r="5165">
          <cell r="A5165" t="str">
            <v>Venta para reventa [MWh]</v>
          </cell>
          <cell r="D5165">
            <v>2007</v>
          </cell>
          <cell r="G5165">
            <v>170</v>
          </cell>
          <cell r="Y5165">
            <v>905140</v>
          </cell>
        </row>
        <row r="5166">
          <cell r="A5166" t="str">
            <v>Venta totales de energía [MWh]</v>
          </cell>
          <cell r="D5166">
            <v>2007</v>
          </cell>
          <cell r="G5166">
            <v>170</v>
          </cell>
          <cell r="Y5166">
            <v>20437893</v>
          </cell>
        </row>
        <row r="5167">
          <cell r="A5167" t="str">
            <v>Venta Consumo Residencial [MWh]</v>
          </cell>
          <cell r="D5167">
            <v>2007</v>
          </cell>
          <cell r="G5167">
            <v>46</v>
          </cell>
          <cell r="Y5167">
            <v>4210531</v>
          </cell>
        </row>
        <row r="5168">
          <cell r="A5168" t="str">
            <v>Venta Consumo Comercial [MWh]</v>
          </cell>
          <cell r="D5168">
            <v>2007</v>
          </cell>
          <cell r="G5168">
            <v>46</v>
          </cell>
          <cell r="Y5168">
            <v>6715380</v>
          </cell>
        </row>
        <row r="5169">
          <cell r="A5169" t="str">
            <v>Venta Consumo Industrial [MWh]</v>
          </cell>
          <cell r="D5169">
            <v>2007</v>
          </cell>
          <cell r="G5169">
            <v>46</v>
          </cell>
          <cell r="Y5169">
            <v>3145180</v>
          </cell>
        </row>
        <row r="5170">
          <cell r="A5170" t="str">
            <v>Venta Energía para AP [MWh]</v>
          </cell>
          <cell r="D5170">
            <v>2007</v>
          </cell>
          <cell r="G5170">
            <v>46</v>
          </cell>
          <cell r="Y5170">
            <v>67288</v>
          </cell>
        </row>
        <row r="5171">
          <cell r="A5171" t="str">
            <v>Venta a Usuarios Propios [MWh]</v>
          </cell>
          <cell r="D5171">
            <v>2007</v>
          </cell>
          <cell r="G5171">
            <v>46</v>
          </cell>
          <cell r="Y5171">
            <v>14138379</v>
          </cell>
        </row>
        <row r="5172">
          <cell r="A5172" t="str">
            <v>Venta para reventa [MWh]</v>
          </cell>
          <cell r="D5172">
            <v>2007</v>
          </cell>
          <cell r="G5172">
            <v>46</v>
          </cell>
          <cell r="Y5172">
            <v>22479</v>
          </cell>
        </row>
        <row r="5173">
          <cell r="A5173" t="str">
            <v>Venta totales de energía [MWh]</v>
          </cell>
          <cell r="D5173">
            <v>2007</v>
          </cell>
          <cell r="G5173">
            <v>46</v>
          </cell>
          <cell r="Y5173">
            <v>14160858</v>
          </cell>
        </row>
        <row r="5174">
          <cell r="A5174" t="str">
            <v>Venta Consumo Residencial [MWh]</v>
          </cell>
          <cell r="D5174">
            <v>2007</v>
          </cell>
          <cell r="G5174">
            <v>98</v>
          </cell>
          <cell r="Y5174">
            <v>1051453</v>
          </cell>
        </row>
        <row r="5175">
          <cell r="A5175" t="str">
            <v>Venta Consumo Comercial [MWh]</v>
          </cell>
          <cell r="D5175">
            <v>2007</v>
          </cell>
          <cell r="G5175">
            <v>98</v>
          </cell>
          <cell r="Y5175">
            <v>1244930</v>
          </cell>
        </row>
        <row r="5176">
          <cell r="A5176" t="str">
            <v>Venta Consumo Industrial [MWh]</v>
          </cell>
          <cell r="D5176">
            <v>2007</v>
          </cell>
          <cell r="G5176">
            <v>98</v>
          </cell>
          <cell r="Y5176">
            <v>6622051</v>
          </cell>
        </row>
        <row r="5177">
          <cell r="A5177" t="str">
            <v>Venta Energía para AP [MWh]</v>
          </cell>
          <cell r="D5177">
            <v>2007</v>
          </cell>
          <cell r="G5177">
            <v>98</v>
          </cell>
          <cell r="Y5177">
            <v>15752</v>
          </cell>
        </row>
        <row r="5178">
          <cell r="A5178" t="str">
            <v>Venta a Autoridades [MWh]</v>
          </cell>
          <cell r="D5178">
            <v>2007</v>
          </cell>
          <cell r="G5178">
            <v>98</v>
          </cell>
          <cell r="Y5178">
            <v>67056</v>
          </cell>
        </row>
        <row r="5179">
          <cell r="A5179" t="str">
            <v>Venta a Usuarios Propios [MWh]</v>
          </cell>
          <cell r="D5179">
            <v>2007</v>
          </cell>
          <cell r="G5179">
            <v>98</v>
          </cell>
          <cell r="Y5179">
            <v>9001242</v>
          </cell>
        </row>
        <row r="5180">
          <cell r="A5180" t="str">
            <v>Venta para reventa [MWh]</v>
          </cell>
          <cell r="D5180">
            <v>2007</v>
          </cell>
          <cell r="G5180">
            <v>98</v>
          </cell>
          <cell r="Y5180">
            <v>3949817</v>
          </cell>
        </row>
        <row r="5181">
          <cell r="A5181" t="str">
            <v>Venta totales de energía [MWh]</v>
          </cell>
          <cell r="D5181">
            <v>2007</v>
          </cell>
          <cell r="G5181">
            <v>98</v>
          </cell>
          <cell r="Y5181">
            <v>12951059</v>
          </cell>
        </row>
        <row r="5182">
          <cell r="A5182" t="str">
            <v>Venta Consumo Residencial [MWh]</v>
          </cell>
          <cell r="D5182">
            <v>2007</v>
          </cell>
          <cell r="G5182">
            <v>269</v>
          </cell>
          <cell r="Y5182">
            <v>76993</v>
          </cell>
        </row>
        <row r="5183">
          <cell r="A5183" t="str">
            <v>Venta Consumo Comercial [MWh]</v>
          </cell>
          <cell r="D5183">
            <v>2007</v>
          </cell>
          <cell r="G5183">
            <v>269</v>
          </cell>
          <cell r="Y5183">
            <v>48004</v>
          </cell>
        </row>
        <row r="5184">
          <cell r="A5184" t="str">
            <v>Venta Consumo Industrial [MWh]</v>
          </cell>
          <cell r="D5184">
            <v>2007</v>
          </cell>
          <cell r="G5184">
            <v>269</v>
          </cell>
          <cell r="Y5184">
            <v>14820</v>
          </cell>
        </row>
        <row r="5185">
          <cell r="A5185" t="str">
            <v>Venta Energía para AP [MWh]</v>
          </cell>
          <cell r="D5185">
            <v>2007</v>
          </cell>
          <cell r="G5185">
            <v>269</v>
          </cell>
          <cell r="Y5185">
            <v>624</v>
          </cell>
        </row>
        <row r="5186">
          <cell r="A5186" t="str">
            <v>Venta a Usuarios Propios [MWh]</v>
          </cell>
          <cell r="D5186">
            <v>2007</v>
          </cell>
          <cell r="G5186">
            <v>269</v>
          </cell>
          <cell r="Y5186">
            <v>140441</v>
          </cell>
        </row>
        <row r="5187">
          <cell r="A5187" t="str">
            <v>Venta para reventa [MWh]</v>
          </cell>
          <cell r="D5187">
            <v>2007</v>
          </cell>
          <cell r="G5187">
            <v>269</v>
          </cell>
          <cell r="Y5187">
            <v>21157</v>
          </cell>
        </row>
        <row r="5188">
          <cell r="A5188" t="str">
            <v>Venta totales de energía [MWh]</v>
          </cell>
          <cell r="D5188">
            <v>2007</v>
          </cell>
          <cell r="G5188">
            <v>269</v>
          </cell>
          <cell r="Y5188">
            <v>161598</v>
          </cell>
        </row>
        <row r="5189">
          <cell r="A5189" t="str">
            <v>Venta para reventa [MWh]</v>
          </cell>
          <cell r="D5189">
            <v>2007</v>
          </cell>
          <cell r="G5189">
            <v>196</v>
          </cell>
          <cell r="Y5189">
            <v>151776</v>
          </cell>
        </row>
        <row r="5190">
          <cell r="A5190" t="str">
            <v>Venta totales de energía [MWh]</v>
          </cell>
          <cell r="D5190">
            <v>2007</v>
          </cell>
          <cell r="G5190">
            <v>196</v>
          </cell>
          <cell r="Y5190">
            <v>151776</v>
          </cell>
        </row>
        <row r="5191">
          <cell r="A5191" t="str">
            <v>Venta Consumo Residencial [MWh]</v>
          </cell>
          <cell r="D5191">
            <v>2007</v>
          </cell>
          <cell r="G5191">
            <v>36</v>
          </cell>
          <cell r="Y5191">
            <v>14108355</v>
          </cell>
        </row>
        <row r="5192">
          <cell r="A5192" t="str">
            <v>Venta Consumo Comercial [MWh]</v>
          </cell>
          <cell r="D5192">
            <v>2007</v>
          </cell>
          <cell r="G5192">
            <v>36</v>
          </cell>
          <cell r="Y5192">
            <v>32055159</v>
          </cell>
        </row>
        <row r="5193">
          <cell r="A5193" t="str">
            <v>Venta Consumo Industrial [MWh]</v>
          </cell>
          <cell r="D5193">
            <v>2007</v>
          </cell>
          <cell r="G5193">
            <v>36</v>
          </cell>
          <cell r="Y5193">
            <v>0</v>
          </cell>
        </row>
        <row r="5194">
          <cell r="A5194" t="str">
            <v>Venta Energía para AP [MWh]</v>
          </cell>
          <cell r="D5194">
            <v>2007</v>
          </cell>
          <cell r="G5194">
            <v>36</v>
          </cell>
          <cell r="Y5194">
            <v>12143</v>
          </cell>
        </row>
        <row r="5195">
          <cell r="A5195" t="str">
            <v>Venta a Autoridades [MWh]</v>
          </cell>
          <cell r="D5195">
            <v>2007</v>
          </cell>
          <cell r="G5195">
            <v>36</v>
          </cell>
          <cell r="Y5195">
            <v>550892</v>
          </cell>
        </row>
        <row r="5196">
          <cell r="A5196" t="str">
            <v>Venta de Energía Otras [MWh]</v>
          </cell>
          <cell r="D5196">
            <v>2007</v>
          </cell>
          <cell r="G5196">
            <v>36</v>
          </cell>
          <cell r="Y5196">
            <v>119982</v>
          </cell>
        </row>
        <row r="5197">
          <cell r="A5197" t="str">
            <v>Venta a Usuarios Propios [MWh]</v>
          </cell>
          <cell r="D5197">
            <v>2007</v>
          </cell>
          <cell r="G5197">
            <v>36</v>
          </cell>
          <cell r="Y5197">
            <v>46846531</v>
          </cell>
        </row>
        <row r="5198">
          <cell r="A5198" t="str">
            <v>Venta para reventa [MWh]</v>
          </cell>
          <cell r="D5198">
            <v>2007</v>
          </cell>
          <cell r="G5198">
            <v>36</v>
          </cell>
          <cell r="Y5198">
            <v>0</v>
          </cell>
        </row>
        <row r="5199">
          <cell r="A5199" t="str">
            <v>Venta totales de energía [MWh]</v>
          </cell>
          <cell r="D5199">
            <v>2007</v>
          </cell>
          <cell r="G5199">
            <v>36</v>
          </cell>
          <cell r="Y5199">
            <v>46846531</v>
          </cell>
        </row>
        <row r="5200">
          <cell r="A5200" t="str">
            <v>Venta Consumo Residencial [MWh]</v>
          </cell>
          <cell r="D5200">
            <v>2007</v>
          </cell>
          <cell r="G5200">
            <v>428</v>
          </cell>
          <cell r="Y5200">
            <v>537836</v>
          </cell>
        </row>
        <row r="5201">
          <cell r="A5201" t="str">
            <v>Venta Consumo Comercial [MWh]</v>
          </cell>
          <cell r="D5201">
            <v>2007</v>
          </cell>
          <cell r="G5201">
            <v>428</v>
          </cell>
          <cell r="Y5201">
            <v>351978</v>
          </cell>
        </row>
        <row r="5202">
          <cell r="A5202" t="str">
            <v>Venta Consumo Industrial [MWh]</v>
          </cell>
          <cell r="D5202">
            <v>2007</v>
          </cell>
          <cell r="G5202">
            <v>428</v>
          </cell>
          <cell r="Y5202">
            <v>120586</v>
          </cell>
        </row>
        <row r="5203">
          <cell r="A5203" t="str">
            <v>Venta Energía para AP [MWh]</v>
          </cell>
          <cell r="D5203">
            <v>2007</v>
          </cell>
          <cell r="G5203">
            <v>428</v>
          </cell>
          <cell r="Y5203">
            <v>4897</v>
          </cell>
        </row>
        <row r="5204">
          <cell r="A5204" t="str">
            <v>Venta a Autoridades [MWh]</v>
          </cell>
          <cell r="D5204">
            <v>2007</v>
          </cell>
          <cell r="G5204">
            <v>428</v>
          </cell>
          <cell r="Y5204">
            <v>607</v>
          </cell>
        </row>
        <row r="5205">
          <cell r="A5205" t="str">
            <v>Venta a Usuarios Propios [MWh]</v>
          </cell>
          <cell r="D5205">
            <v>2007</v>
          </cell>
          <cell r="G5205">
            <v>428</v>
          </cell>
          <cell r="Y5205">
            <v>1015904</v>
          </cell>
        </row>
        <row r="5206">
          <cell r="A5206" t="str">
            <v>Venta para reventa [MWh]</v>
          </cell>
          <cell r="D5206">
            <v>2007</v>
          </cell>
          <cell r="G5206">
            <v>428</v>
          </cell>
          <cell r="Y5206">
            <v>97</v>
          </cell>
        </row>
        <row r="5207">
          <cell r="A5207" t="str">
            <v>Venta totales de energía [MWh]</v>
          </cell>
          <cell r="D5207">
            <v>2007</v>
          </cell>
          <cell r="G5207">
            <v>428</v>
          </cell>
          <cell r="Y5207">
            <v>1016001</v>
          </cell>
        </row>
        <row r="5208">
          <cell r="A5208" t="str">
            <v>Venta para reventa [MWh]</v>
          </cell>
          <cell r="D5208">
            <v>2007</v>
          </cell>
          <cell r="G5208">
            <v>169</v>
          </cell>
          <cell r="Y5208">
            <v>8439958</v>
          </cell>
        </row>
        <row r="5209">
          <cell r="A5209" t="str">
            <v>Venta totales de energía [MWh]</v>
          </cell>
          <cell r="D5209">
            <v>2007</v>
          </cell>
          <cell r="G5209">
            <v>169</v>
          </cell>
          <cell r="Y5209">
            <v>8439958</v>
          </cell>
        </row>
        <row r="5210">
          <cell r="A5210" t="str">
            <v>Venta Consumo Residencial [MWh]</v>
          </cell>
          <cell r="D5210">
            <v>2007</v>
          </cell>
          <cell r="G5210">
            <v>10</v>
          </cell>
          <cell r="Y5210">
            <v>13364615</v>
          </cell>
        </row>
        <row r="5211">
          <cell r="A5211" t="str">
            <v>Venta Consumo Comercial [MWh]</v>
          </cell>
          <cell r="D5211">
            <v>2007</v>
          </cell>
          <cell r="G5211">
            <v>10</v>
          </cell>
          <cell r="Y5211">
            <v>15886787</v>
          </cell>
        </row>
        <row r="5212">
          <cell r="A5212" t="str">
            <v>Venta Consumo Industrial [MWh]</v>
          </cell>
          <cell r="D5212">
            <v>2007</v>
          </cell>
          <cell r="G5212">
            <v>10</v>
          </cell>
          <cell r="Y5212">
            <v>3462233</v>
          </cell>
        </row>
        <row r="5213">
          <cell r="A5213" t="str">
            <v>Venta Energía para AP [MWh]</v>
          </cell>
          <cell r="D5213">
            <v>2007</v>
          </cell>
          <cell r="G5213">
            <v>10</v>
          </cell>
          <cell r="Y5213">
            <v>188211</v>
          </cell>
        </row>
        <row r="5214">
          <cell r="A5214" t="str">
            <v>Venta de Energía Otras [MWh]</v>
          </cell>
          <cell r="D5214">
            <v>2007</v>
          </cell>
          <cell r="G5214">
            <v>10</v>
          </cell>
          <cell r="Y5214">
            <v>196482</v>
          </cell>
        </row>
        <row r="5215">
          <cell r="A5215" t="str">
            <v>Venta de Energía Otras [MWh]</v>
          </cell>
          <cell r="D5215">
            <v>2007</v>
          </cell>
          <cell r="G5215">
            <v>10</v>
          </cell>
          <cell r="Y5215">
            <v>14128</v>
          </cell>
        </row>
        <row r="5216">
          <cell r="A5216" t="str">
            <v>Venta a Usuarios Propios [MWh]</v>
          </cell>
          <cell r="D5216">
            <v>2007</v>
          </cell>
          <cell r="G5216">
            <v>10</v>
          </cell>
          <cell r="Y5216">
            <v>33112456</v>
          </cell>
        </row>
        <row r="5217">
          <cell r="A5217" t="str">
            <v>Venta totales de energía [MWh]</v>
          </cell>
          <cell r="D5217">
            <v>2007</v>
          </cell>
          <cell r="G5217">
            <v>10</v>
          </cell>
          <cell r="Y5217">
            <v>33112456</v>
          </cell>
        </row>
        <row r="5218">
          <cell r="A5218" t="str">
            <v>Venta Consumo Industrial [MWh]</v>
          </cell>
          <cell r="D5218">
            <v>2007</v>
          </cell>
          <cell r="G5218">
            <v>171</v>
          </cell>
          <cell r="Y5218">
            <v>7286481</v>
          </cell>
        </row>
        <row r="5219">
          <cell r="A5219" t="str">
            <v>Venta a Usuarios Propios [MWh]</v>
          </cell>
          <cell r="D5219">
            <v>2007</v>
          </cell>
          <cell r="G5219">
            <v>171</v>
          </cell>
          <cell r="Y5219">
            <v>7286481</v>
          </cell>
        </row>
        <row r="5220">
          <cell r="A5220" t="str">
            <v>Venta para reventa [MWh]</v>
          </cell>
          <cell r="D5220">
            <v>2007</v>
          </cell>
          <cell r="G5220">
            <v>171</v>
          </cell>
          <cell r="Y5220">
            <v>578823</v>
          </cell>
        </row>
        <row r="5221">
          <cell r="A5221" t="str">
            <v>Venta totales de energía [MWh]</v>
          </cell>
          <cell r="D5221">
            <v>2007</v>
          </cell>
          <cell r="G5221">
            <v>171</v>
          </cell>
          <cell r="Y5221">
            <v>7865304</v>
          </cell>
        </row>
        <row r="5222">
          <cell r="A5222" t="str">
            <v>Venta Consumo Residencial [MWh]</v>
          </cell>
          <cell r="D5222">
            <v>2007</v>
          </cell>
          <cell r="G5222">
            <v>89</v>
          </cell>
          <cell r="Y5222">
            <v>833549</v>
          </cell>
        </row>
        <row r="5223">
          <cell r="A5223" t="str">
            <v>Venta Consumo Comercial [MWh]</v>
          </cell>
          <cell r="D5223">
            <v>2007</v>
          </cell>
          <cell r="G5223">
            <v>89</v>
          </cell>
          <cell r="Y5223">
            <v>870373</v>
          </cell>
        </row>
        <row r="5224">
          <cell r="A5224" t="str">
            <v>Venta Consumo Industrial [MWh]</v>
          </cell>
          <cell r="D5224">
            <v>2007</v>
          </cell>
          <cell r="G5224">
            <v>89</v>
          </cell>
          <cell r="Y5224">
            <v>1260599</v>
          </cell>
        </row>
        <row r="5225">
          <cell r="A5225" t="str">
            <v>Venta Energía para AP [MWh]</v>
          </cell>
          <cell r="D5225">
            <v>2007</v>
          </cell>
          <cell r="G5225">
            <v>89</v>
          </cell>
          <cell r="Y5225">
            <v>9045</v>
          </cell>
        </row>
        <row r="5226">
          <cell r="A5226" t="str">
            <v>Venta a Autoridades [MWh]</v>
          </cell>
          <cell r="D5226">
            <v>2007</v>
          </cell>
          <cell r="G5226">
            <v>89</v>
          </cell>
          <cell r="Y5226">
            <v>370740</v>
          </cell>
        </row>
        <row r="5227">
          <cell r="A5227" t="str">
            <v>Venta de Energía Otras [MWh]</v>
          </cell>
          <cell r="D5227">
            <v>2007</v>
          </cell>
          <cell r="G5227">
            <v>89</v>
          </cell>
          <cell r="Y5227">
            <v>5715</v>
          </cell>
        </row>
        <row r="5228">
          <cell r="A5228" t="str">
            <v>Venta a Usuarios Propios [MWh]</v>
          </cell>
          <cell r="D5228">
            <v>2007</v>
          </cell>
          <cell r="G5228">
            <v>89</v>
          </cell>
          <cell r="Y5228">
            <v>3350021</v>
          </cell>
        </row>
        <row r="5229">
          <cell r="A5229" t="str">
            <v>Venta para reventa [MWh]</v>
          </cell>
          <cell r="D5229">
            <v>2007</v>
          </cell>
          <cell r="G5229">
            <v>89</v>
          </cell>
          <cell r="Y5229">
            <v>295945</v>
          </cell>
        </row>
        <row r="5230">
          <cell r="A5230" t="str">
            <v>Venta totales de energía [MWh]</v>
          </cell>
          <cell r="D5230">
            <v>2007</v>
          </cell>
          <cell r="G5230">
            <v>89</v>
          </cell>
          <cell r="Y5230">
            <v>3645966</v>
          </cell>
        </row>
        <row r="5231">
          <cell r="A5231" t="str">
            <v>Venta Consumo Residencial [MWh]</v>
          </cell>
          <cell r="D5231">
            <v>2007</v>
          </cell>
          <cell r="G5231">
            <v>143</v>
          </cell>
          <cell r="Y5231">
            <v>8093208</v>
          </cell>
        </row>
        <row r="5232">
          <cell r="A5232" t="str">
            <v>Venta Consumo Comercial [MWh]</v>
          </cell>
          <cell r="D5232">
            <v>2007</v>
          </cell>
          <cell r="G5232">
            <v>143</v>
          </cell>
          <cell r="Y5232">
            <v>17919198</v>
          </cell>
        </row>
        <row r="5233">
          <cell r="A5233" t="str">
            <v>Venta Consumo Industrial [MWh]</v>
          </cell>
          <cell r="D5233">
            <v>2007</v>
          </cell>
          <cell r="G5233">
            <v>143</v>
          </cell>
          <cell r="Y5233">
            <v>708025</v>
          </cell>
        </row>
        <row r="5234">
          <cell r="A5234" t="str">
            <v>Venta Energía para AP [MWh]</v>
          </cell>
          <cell r="D5234">
            <v>2007</v>
          </cell>
          <cell r="G5234">
            <v>143</v>
          </cell>
          <cell r="Y5234">
            <v>160964</v>
          </cell>
        </row>
        <row r="5235">
          <cell r="A5235" t="str">
            <v>Venta de Energía Otras [MWh]</v>
          </cell>
          <cell r="D5235">
            <v>2007</v>
          </cell>
          <cell r="G5235">
            <v>143</v>
          </cell>
          <cell r="Y5235">
            <v>569470</v>
          </cell>
        </row>
        <row r="5236">
          <cell r="A5236" t="str">
            <v>Venta a Usuarios Propios [MWh]</v>
          </cell>
          <cell r="D5236">
            <v>2007</v>
          </cell>
          <cell r="G5236">
            <v>143</v>
          </cell>
          <cell r="Y5236">
            <v>27450865</v>
          </cell>
        </row>
        <row r="5237">
          <cell r="A5237" t="str">
            <v>Venta para reventa [MWh]</v>
          </cell>
          <cell r="D5237">
            <v>2007</v>
          </cell>
          <cell r="G5237">
            <v>143</v>
          </cell>
          <cell r="Y5237">
            <v>11162</v>
          </cell>
        </row>
        <row r="5238">
          <cell r="A5238" t="str">
            <v>Venta totales de energía [MWh]</v>
          </cell>
          <cell r="D5238">
            <v>2007</v>
          </cell>
          <cell r="G5238">
            <v>143</v>
          </cell>
          <cell r="Y5238">
            <v>27462027</v>
          </cell>
        </row>
        <row r="5239">
          <cell r="A5239" t="str">
            <v>Venta para reventa [MWh]</v>
          </cell>
          <cell r="D5239">
            <v>2007</v>
          </cell>
          <cell r="G5239">
            <v>305</v>
          </cell>
          <cell r="Y5239">
            <v>1669686</v>
          </cell>
        </row>
        <row r="5240">
          <cell r="A5240" t="str">
            <v>Venta totales de energía [MWh]</v>
          </cell>
          <cell r="D5240">
            <v>2007</v>
          </cell>
          <cell r="G5240">
            <v>305</v>
          </cell>
          <cell r="Y5240">
            <v>1669686</v>
          </cell>
        </row>
        <row r="5241">
          <cell r="A5241" t="str">
            <v>Venta Consumo Residencial [MWh]</v>
          </cell>
          <cell r="D5241">
            <v>2007</v>
          </cell>
          <cell r="G5241">
            <v>9</v>
          </cell>
          <cell r="Y5241">
            <v>4519536</v>
          </cell>
        </row>
        <row r="5242">
          <cell r="A5242" t="str">
            <v>Venta Consumo Comercial [MWh]</v>
          </cell>
          <cell r="D5242">
            <v>2007</v>
          </cell>
          <cell r="G5242">
            <v>9</v>
          </cell>
          <cell r="Y5242">
            <v>4468969</v>
          </cell>
        </row>
        <row r="5243">
          <cell r="A5243" t="str">
            <v>Venta Consumo Industrial [MWh]</v>
          </cell>
          <cell r="D5243">
            <v>2007</v>
          </cell>
          <cell r="G5243">
            <v>9</v>
          </cell>
          <cell r="Y5243">
            <v>1149391</v>
          </cell>
        </row>
        <row r="5244">
          <cell r="A5244" t="str">
            <v>Venta Energía para AP [MWh]</v>
          </cell>
          <cell r="D5244">
            <v>2007</v>
          </cell>
          <cell r="G5244">
            <v>9</v>
          </cell>
          <cell r="Y5244">
            <v>48828</v>
          </cell>
        </row>
        <row r="5245">
          <cell r="A5245" t="str">
            <v>Venta a Usuarios Propios [MWh]</v>
          </cell>
          <cell r="D5245">
            <v>2007</v>
          </cell>
          <cell r="G5245">
            <v>9</v>
          </cell>
          <cell r="Y5245">
            <v>10186724</v>
          </cell>
        </row>
        <row r="5246">
          <cell r="A5246" t="str">
            <v>Venta para reventa [MWh]</v>
          </cell>
          <cell r="D5246">
            <v>2007</v>
          </cell>
          <cell r="G5246">
            <v>9</v>
          </cell>
          <cell r="Y5246">
            <v>4131131</v>
          </cell>
        </row>
        <row r="5247">
          <cell r="A5247" t="str">
            <v>Venta totales de energía [MWh]</v>
          </cell>
          <cell r="D5247">
            <v>2007</v>
          </cell>
          <cell r="G5247">
            <v>9</v>
          </cell>
          <cell r="Y5247">
            <v>14317855</v>
          </cell>
        </row>
        <row r="5248">
          <cell r="A5248" t="str">
            <v>Venta para reventa [MWh]</v>
          </cell>
          <cell r="D5248">
            <v>2007</v>
          </cell>
          <cell r="G5248">
            <v>302</v>
          </cell>
          <cell r="Y5248">
            <v>6308448</v>
          </cell>
        </row>
        <row r="5249">
          <cell r="A5249" t="str">
            <v>Venta totales de energía [MWh]</v>
          </cell>
          <cell r="D5249">
            <v>2007</v>
          </cell>
          <cell r="G5249">
            <v>302</v>
          </cell>
          <cell r="Y5249">
            <v>6308448</v>
          </cell>
        </row>
        <row r="5250">
          <cell r="A5250" t="str">
            <v>Venta para reventa [MWh]</v>
          </cell>
          <cell r="D5250">
            <v>2007</v>
          </cell>
          <cell r="G5250">
            <v>306</v>
          </cell>
          <cell r="Y5250">
            <v>727615</v>
          </cell>
        </row>
        <row r="5251">
          <cell r="A5251" t="str">
            <v>Venta totales de energía [MWh]</v>
          </cell>
          <cell r="D5251">
            <v>2007</v>
          </cell>
          <cell r="G5251">
            <v>306</v>
          </cell>
          <cell r="Y5251">
            <v>727615</v>
          </cell>
        </row>
        <row r="5252">
          <cell r="A5252" t="str">
            <v>Venta Consumo Residencial [MWh]</v>
          </cell>
          <cell r="D5252">
            <v>2007</v>
          </cell>
          <cell r="G5252">
            <v>43</v>
          </cell>
          <cell r="Y5252">
            <v>5333062</v>
          </cell>
        </row>
        <row r="5253">
          <cell r="A5253" t="str">
            <v>Venta Consumo Comercial [MWh]</v>
          </cell>
          <cell r="D5253">
            <v>2007</v>
          </cell>
          <cell r="G5253">
            <v>43</v>
          </cell>
          <cell r="Y5253">
            <v>5470573</v>
          </cell>
        </row>
        <row r="5254">
          <cell r="A5254" t="str">
            <v>Venta Consumo Industrial [MWh]</v>
          </cell>
          <cell r="D5254">
            <v>2007</v>
          </cell>
          <cell r="G5254">
            <v>43</v>
          </cell>
          <cell r="Y5254">
            <v>2825432</v>
          </cell>
        </row>
        <row r="5255">
          <cell r="A5255" t="str">
            <v>Venta Energía para AP [MWh]</v>
          </cell>
          <cell r="D5255">
            <v>2007</v>
          </cell>
          <cell r="G5255">
            <v>43</v>
          </cell>
          <cell r="Y5255">
            <v>51079</v>
          </cell>
        </row>
        <row r="5256">
          <cell r="A5256" t="str">
            <v>Venta de Energía Otras [MWh]</v>
          </cell>
          <cell r="D5256">
            <v>2007</v>
          </cell>
          <cell r="G5256">
            <v>43</v>
          </cell>
          <cell r="Y5256">
            <v>4444</v>
          </cell>
        </row>
        <row r="5257">
          <cell r="A5257" t="str">
            <v>Venta a Usuarios Propios [MWh]</v>
          </cell>
          <cell r="D5257">
            <v>2007</v>
          </cell>
          <cell r="G5257">
            <v>43</v>
          </cell>
          <cell r="Y5257">
            <v>13684590</v>
          </cell>
        </row>
        <row r="5258">
          <cell r="A5258" t="str">
            <v>Venta para reventa [MWh]</v>
          </cell>
          <cell r="D5258">
            <v>2007</v>
          </cell>
          <cell r="G5258">
            <v>43</v>
          </cell>
          <cell r="Y5258">
            <v>11315</v>
          </cell>
        </row>
        <row r="5259">
          <cell r="A5259" t="str">
            <v>Venta totales de energía [MWh]</v>
          </cell>
          <cell r="D5259">
            <v>2007</v>
          </cell>
          <cell r="G5259">
            <v>43</v>
          </cell>
          <cell r="Y5259">
            <v>13695905</v>
          </cell>
        </row>
        <row r="5260">
          <cell r="A5260" t="str">
            <v>Venta para reventa [MWh]</v>
          </cell>
          <cell r="D5260">
            <v>2007</v>
          </cell>
          <cell r="G5260">
            <v>52</v>
          </cell>
          <cell r="Y5260">
            <v>891856</v>
          </cell>
        </row>
        <row r="5261">
          <cell r="A5261" t="str">
            <v>Venta totales de energía [MWh]</v>
          </cell>
          <cell r="D5261">
            <v>2007</v>
          </cell>
          <cell r="G5261">
            <v>52</v>
          </cell>
          <cell r="Y5261">
            <v>891856</v>
          </cell>
        </row>
        <row r="5262">
          <cell r="A5262" t="str">
            <v>Venta para reventa [MWh]</v>
          </cell>
          <cell r="D5262">
            <v>2007</v>
          </cell>
          <cell r="G5262">
            <v>307</v>
          </cell>
          <cell r="Y5262">
            <v>3508</v>
          </cell>
        </row>
        <row r="5263">
          <cell r="A5263" t="str">
            <v>Venta totales de energía [MWh]</v>
          </cell>
          <cell r="D5263">
            <v>2007</v>
          </cell>
          <cell r="G5263">
            <v>307</v>
          </cell>
          <cell r="Y5263">
            <v>3508</v>
          </cell>
        </row>
        <row r="5264">
          <cell r="A5264" t="str">
            <v>Venta Consumo Residencial [MWh]</v>
          </cell>
          <cell r="D5264">
            <v>2007</v>
          </cell>
          <cell r="G5264">
            <v>74</v>
          </cell>
          <cell r="Y5264">
            <v>5466825</v>
          </cell>
        </row>
        <row r="5265">
          <cell r="A5265" t="str">
            <v>Venta Consumo Comercial [MWh]</v>
          </cell>
          <cell r="D5265">
            <v>2007</v>
          </cell>
          <cell r="G5265">
            <v>74</v>
          </cell>
          <cell r="Y5265">
            <v>2101125</v>
          </cell>
        </row>
        <row r="5266">
          <cell r="A5266" t="str">
            <v>Venta Consumo Industrial [MWh]</v>
          </cell>
          <cell r="D5266">
            <v>2007</v>
          </cell>
          <cell r="G5266">
            <v>74</v>
          </cell>
          <cell r="Y5266">
            <v>7682694</v>
          </cell>
        </row>
        <row r="5267">
          <cell r="A5267" t="str">
            <v>Venta Energía para AP [MWh]</v>
          </cell>
          <cell r="D5267">
            <v>2007</v>
          </cell>
          <cell r="G5267">
            <v>74</v>
          </cell>
          <cell r="Y5267">
            <v>77014</v>
          </cell>
        </row>
        <row r="5268">
          <cell r="A5268" t="str">
            <v>Venta a Usuarios Propios [MWh]</v>
          </cell>
          <cell r="D5268">
            <v>2007</v>
          </cell>
          <cell r="G5268">
            <v>74</v>
          </cell>
          <cell r="Y5268">
            <v>15327658</v>
          </cell>
        </row>
        <row r="5269">
          <cell r="A5269" t="str">
            <v>Venta para reventa [MWh]</v>
          </cell>
          <cell r="D5269">
            <v>2007</v>
          </cell>
          <cell r="G5269">
            <v>74</v>
          </cell>
          <cell r="Y5269">
            <v>1639580</v>
          </cell>
        </row>
        <row r="5270">
          <cell r="A5270" t="str">
            <v>Venta totales de energía [MWh]</v>
          </cell>
          <cell r="D5270">
            <v>2007</v>
          </cell>
          <cell r="G5270">
            <v>74</v>
          </cell>
          <cell r="Y5270">
            <v>16967238</v>
          </cell>
        </row>
        <row r="5271">
          <cell r="A5271" t="str">
            <v>Venta Consumo Residencial [MWh]</v>
          </cell>
          <cell r="D5271">
            <v>2007</v>
          </cell>
          <cell r="G5271">
            <v>316</v>
          </cell>
          <cell r="Y5271">
            <v>0</v>
          </cell>
        </row>
        <row r="5272">
          <cell r="A5272" t="str">
            <v>Venta para reventa [MWh]</v>
          </cell>
          <cell r="D5272">
            <v>2007</v>
          </cell>
          <cell r="G5272">
            <v>276</v>
          </cell>
          <cell r="Y5272">
            <v>748433</v>
          </cell>
        </row>
        <row r="5273">
          <cell r="A5273" t="str">
            <v>Venta totales de energía [MWh]</v>
          </cell>
          <cell r="D5273">
            <v>2007</v>
          </cell>
          <cell r="G5273">
            <v>276</v>
          </cell>
          <cell r="Y5273">
            <v>748433</v>
          </cell>
        </row>
        <row r="5274">
          <cell r="A5274" t="str">
            <v>Venta para reventa [MWh]</v>
          </cell>
          <cell r="D5274">
            <v>2007</v>
          </cell>
          <cell r="G5274">
            <v>299</v>
          </cell>
          <cell r="Y5274">
            <v>1475256</v>
          </cell>
        </row>
        <row r="5275">
          <cell r="A5275" t="str">
            <v>Venta totales de energía [MWh]</v>
          </cell>
          <cell r="D5275">
            <v>2007</v>
          </cell>
          <cell r="G5275">
            <v>299</v>
          </cell>
          <cell r="Y5275">
            <v>1475256</v>
          </cell>
        </row>
        <row r="5276">
          <cell r="A5276" t="str">
            <v>Venta Consumo Residencial [MWh]</v>
          </cell>
          <cell r="D5276">
            <v>2007</v>
          </cell>
          <cell r="G5276">
            <v>22</v>
          </cell>
          <cell r="Y5276">
            <v>3595481</v>
          </cell>
        </row>
        <row r="5277">
          <cell r="A5277" t="str">
            <v>Venta Consumo Comercial [MWh]</v>
          </cell>
          <cell r="D5277">
            <v>2007</v>
          </cell>
          <cell r="G5277">
            <v>22</v>
          </cell>
          <cell r="Y5277">
            <v>2478080</v>
          </cell>
        </row>
        <row r="5278">
          <cell r="A5278" t="str">
            <v>Venta Consumo Industrial [MWh]</v>
          </cell>
          <cell r="D5278">
            <v>2007</v>
          </cell>
          <cell r="G5278">
            <v>22</v>
          </cell>
          <cell r="Y5278">
            <v>3008436</v>
          </cell>
        </row>
        <row r="5279">
          <cell r="A5279" t="str">
            <v>Venta Energía para AP [MWh]</v>
          </cell>
          <cell r="D5279">
            <v>2007</v>
          </cell>
          <cell r="G5279">
            <v>22</v>
          </cell>
          <cell r="Y5279">
            <v>28871</v>
          </cell>
        </row>
        <row r="5280">
          <cell r="A5280" t="str">
            <v>Venta a Autoridades [MWh]</v>
          </cell>
          <cell r="D5280">
            <v>2007</v>
          </cell>
          <cell r="G5280">
            <v>22</v>
          </cell>
          <cell r="Y5280">
            <v>106014</v>
          </cell>
        </row>
        <row r="5281">
          <cell r="A5281" t="str">
            <v>Venta a Usuarios Propios [MWh]</v>
          </cell>
          <cell r="D5281">
            <v>2007</v>
          </cell>
          <cell r="G5281">
            <v>22</v>
          </cell>
          <cell r="Y5281">
            <v>9216882</v>
          </cell>
        </row>
        <row r="5282">
          <cell r="A5282" t="str">
            <v>Venta para reventa [MWh]</v>
          </cell>
          <cell r="D5282">
            <v>2007</v>
          </cell>
          <cell r="G5282">
            <v>22</v>
          </cell>
          <cell r="Y5282">
            <v>1110997</v>
          </cell>
        </row>
        <row r="5283">
          <cell r="A5283" t="str">
            <v>Venta totales de energía [MWh]</v>
          </cell>
          <cell r="D5283">
            <v>2007</v>
          </cell>
          <cell r="G5283">
            <v>22</v>
          </cell>
          <cell r="Y5283">
            <v>10327879</v>
          </cell>
        </row>
        <row r="5284">
          <cell r="A5284" t="str">
            <v>Venta Consumo Residencial [MWh]</v>
          </cell>
          <cell r="D5284">
            <v>2007</v>
          </cell>
          <cell r="G5284">
            <v>157</v>
          </cell>
          <cell r="Y5284">
            <v>2519666</v>
          </cell>
        </row>
        <row r="5285">
          <cell r="A5285" t="str">
            <v>Venta Consumo Comercial [MWh]</v>
          </cell>
          <cell r="D5285">
            <v>2007</v>
          </cell>
          <cell r="G5285">
            <v>157</v>
          </cell>
          <cell r="Y5285">
            <v>3249885</v>
          </cell>
        </row>
        <row r="5286">
          <cell r="A5286" t="str">
            <v>Venta Consumo Industrial [MWh]</v>
          </cell>
          <cell r="D5286">
            <v>2007</v>
          </cell>
          <cell r="G5286">
            <v>157</v>
          </cell>
          <cell r="Y5286">
            <v>3003580</v>
          </cell>
        </row>
        <row r="5287">
          <cell r="A5287" t="str">
            <v>Venta Energía para AP [MWh]</v>
          </cell>
          <cell r="D5287">
            <v>2007</v>
          </cell>
          <cell r="G5287">
            <v>157</v>
          </cell>
          <cell r="Y5287">
            <v>15943</v>
          </cell>
        </row>
        <row r="5288">
          <cell r="A5288" t="str">
            <v>Venta a Usuarios Propios [MWh]</v>
          </cell>
          <cell r="D5288">
            <v>2007</v>
          </cell>
          <cell r="G5288">
            <v>157</v>
          </cell>
          <cell r="Y5288">
            <v>8789074</v>
          </cell>
        </row>
        <row r="5289">
          <cell r="A5289" t="str">
            <v>Venta para reventa [MWh]</v>
          </cell>
          <cell r="D5289">
            <v>2007</v>
          </cell>
          <cell r="G5289">
            <v>157</v>
          </cell>
          <cell r="Y5289">
            <v>561884</v>
          </cell>
        </row>
        <row r="5290">
          <cell r="A5290" t="str">
            <v>Venta totales de energía [MWh]</v>
          </cell>
          <cell r="D5290">
            <v>2007</v>
          </cell>
          <cell r="G5290">
            <v>157</v>
          </cell>
          <cell r="Y5290">
            <v>9350958</v>
          </cell>
        </row>
        <row r="5291">
          <cell r="A5291" t="str">
            <v>Venta Consumo Residencial [MWh]</v>
          </cell>
          <cell r="D5291">
            <v>2007</v>
          </cell>
          <cell r="G5291">
            <v>108</v>
          </cell>
          <cell r="Y5291">
            <v>9371726</v>
          </cell>
        </row>
        <row r="5292">
          <cell r="A5292" t="str">
            <v>Venta Consumo Comercial [MWh]</v>
          </cell>
          <cell r="D5292">
            <v>2007</v>
          </cell>
          <cell r="G5292">
            <v>108</v>
          </cell>
          <cell r="Y5292">
            <v>4658070</v>
          </cell>
        </row>
        <row r="5293">
          <cell r="A5293" t="str">
            <v>Venta Consumo Industrial [MWh]</v>
          </cell>
          <cell r="D5293">
            <v>2007</v>
          </cell>
          <cell r="G5293">
            <v>108</v>
          </cell>
          <cell r="Y5293">
            <v>7591128</v>
          </cell>
        </row>
        <row r="5294">
          <cell r="A5294" t="str">
            <v>Venta Energía para AP [MWh]</v>
          </cell>
          <cell r="D5294">
            <v>2007</v>
          </cell>
          <cell r="G5294">
            <v>108</v>
          </cell>
          <cell r="Y5294">
            <v>171606</v>
          </cell>
        </row>
        <row r="5295">
          <cell r="A5295" t="str">
            <v>Venta a Autoridades [MWh]</v>
          </cell>
          <cell r="D5295">
            <v>2007</v>
          </cell>
          <cell r="G5295">
            <v>108</v>
          </cell>
          <cell r="Y5295">
            <v>80513</v>
          </cell>
        </row>
        <row r="5296">
          <cell r="A5296" t="str">
            <v>Venta a Usuarios Propios [MWh]</v>
          </cell>
          <cell r="D5296">
            <v>2007</v>
          </cell>
          <cell r="G5296">
            <v>108</v>
          </cell>
          <cell r="Y5296">
            <v>21873043</v>
          </cell>
        </row>
        <row r="5297">
          <cell r="A5297" t="str">
            <v>Venta para reventa [MWh]</v>
          </cell>
          <cell r="D5297">
            <v>2007</v>
          </cell>
          <cell r="G5297">
            <v>108</v>
          </cell>
          <cell r="Y5297">
            <v>1161173</v>
          </cell>
        </row>
        <row r="5298">
          <cell r="A5298" t="str">
            <v>Venta totales de energía [MWh]</v>
          </cell>
          <cell r="D5298">
            <v>2007</v>
          </cell>
          <cell r="G5298">
            <v>108</v>
          </cell>
          <cell r="Y5298">
            <v>23034216</v>
          </cell>
        </row>
        <row r="5299">
          <cell r="A5299" t="str">
            <v>Venta Consumo Residencial [MWh]</v>
          </cell>
          <cell r="D5299">
            <v>2007</v>
          </cell>
          <cell r="G5299">
            <v>40</v>
          </cell>
          <cell r="Y5299">
            <v>7970</v>
          </cell>
        </row>
        <row r="5300">
          <cell r="A5300" t="str">
            <v>Venta Consumo Comercial [MWh]</v>
          </cell>
          <cell r="D5300">
            <v>2007</v>
          </cell>
          <cell r="G5300">
            <v>40</v>
          </cell>
          <cell r="Y5300">
            <v>8307</v>
          </cell>
        </row>
        <row r="5301">
          <cell r="A5301" t="str">
            <v>Venta Consumo Industrial [MWh]</v>
          </cell>
          <cell r="D5301">
            <v>2007</v>
          </cell>
          <cell r="G5301">
            <v>40</v>
          </cell>
          <cell r="Y5301">
            <v>1386462</v>
          </cell>
        </row>
        <row r="5302">
          <cell r="A5302" t="str">
            <v>Venta Energía para AP [MWh]</v>
          </cell>
          <cell r="D5302">
            <v>2007</v>
          </cell>
          <cell r="G5302">
            <v>40</v>
          </cell>
          <cell r="Y5302">
            <v>178</v>
          </cell>
        </row>
        <row r="5303">
          <cell r="A5303" t="str">
            <v>Venta a Autoridades [MWh]</v>
          </cell>
          <cell r="D5303">
            <v>2007</v>
          </cell>
          <cell r="G5303">
            <v>40</v>
          </cell>
          <cell r="Y5303">
            <v>192</v>
          </cell>
        </row>
        <row r="5304">
          <cell r="A5304" t="str">
            <v>Venta a Usuarios Propios [MWh]</v>
          </cell>
          <cell r="D5304">
            <v>2007</v>
          </cell>
          <cell r="G5304">
            <v>40</v>
          </cell>
          <cell r="Y5304">
            <v>1403109</v>
          </cell>
        </row>
        <row r="5305">
          <cell r="A5305" t="str">
            <v>Venta para reventa [MWh]</v>
          </cell>
          <cell r="D5305">
            <v>2007</v>
          </cell>
          <cell r="G5305">
            <v>40</v>
          </cell>
          <cell r="Y5305">
            <v>92999</v>
          </cell>
        </row>
        <row r="5306">
          <cell r="A5306" t="str">
            <v>Venta totales de energía [MWh]</v>
          </cell>
          <cell r="D5306">
            <v>2007</v>
          </cell>
          <cell r="G5306">
            <v>40</v>
          </cell>
          <cell r="Y5306">
            <v>1496108</v>
          </cell>
        </row>
        <row r="5307">
          <cell r="A5307" t="str">
            <v>Venta para reventa [MWh]</v>
          </cell>
          <cell r="D5307">
            <v>2007</v>
          </cell>
          <cell r="G5307">
            <v>125</v>
          </cell>
          <cell r="Y5307">
            <v>726877</v>
          </cell>
        </row>
        <row r="5308">
          <cell r="A5308" t="str">
            <v>Venta totales de energía [MWh]</v>
          </cell>
          <cell r="D5308">
            <v>2007</v>
          </cell>
          <cell r="G5308">
            <v>125</v>
          </cell>
          <cell r="Y5308">
            <v>726877</v>
          </cell>
        </row>
        <row r="5309">
          <cell r="A5309" t="str">
            <v>Venta para reventa [MWh]</v>
          </cell>
          <cell r="D5309">
            <v>2007</v>
          </cell>
          <cell r="G5309">
            <v>124</v>
          </cell>
          <cell r="Y5309">
            <v>692978</v>
          </cell>
        </row>
        <row r="5310">
          <cell r="A5310" t="str">
            <v>Venta totales de energía [MWh]</v>
          </cell>
          <cell r="D5310">
            <v>2007</v>
          </cell>
          <cell r="G5310">
            <v>124</v>
          </cell>
          <cell r="Y5310">
            <v>692978</v>
          </cell>
        </row>
        <row r="5311">
          <cell r="A5311" t="str">
            <v>Venta Consumo Residencial [MWh]</v>
          </cell>
          <cell r="D5311">
            <v>2007</v>
          </cell>
          <cell r="G5311">
            <v>80</v>
          </cell>
          <cell r="Y5311">
            <v>3150059</v>
          </cell>
        </row>
        <row r="5312">
          <cell r="A5312" t="str">
            <v>Venta Consumo Comercial [MWh]</v>
          </cell>
          <cell r="D5312">
            <v>2007</v>
          </cell>
          <cell r="G5312">
            <v>80</v>
          </cell>
          <cell r="Y5312">
            <v>3098774</v>
          </cell>
        </row>
        <row r="5313">
          <cell r="A5313" t="str">
            <v>Venta Consumo Industrial [MWh]</v>
          </cell>
          <cell r="D5313">
            <v>2007</v>
          </cell>
          <cell r="G5313">
            <v>80</v>
          </cell>
          <cell r="Y5313">
            <v>3853398</v>
          </cell>
        </row>
        <row r="5314">
          <cell r="A5314" t="str">
            <v>Venta Energía para AP [MWh]</v>
          </cell>
          <cell r="D5314">
            <v>2007</v>
          </cell>
          <cell r="G5314">
            <v>80</v>
          </cell>
          <cell r="Y5314">
            <v>34903</v>
          </cell>
        </row>
        <row r="5315">
          <cell r="A5315" t="str">
            <v>Venta a Usuarios Propios [MWh]</v>
          </cell>
          <cell r="D5315">
            <v>2007</v>
          </cell>
          <cell r="G5315">
            <v>80</v>
          </cell>
          <cell r="Y5315">
            <v>10137134</v>
          </cell>
        </row>
        <row r="5316">
          <cell r="A5316" t="str">
            <v>Venta para reventa [MWh]</v>
          </cell>
          <cell r="D5316">
            <v>2007</v>
          </cell>
          <cell r="G5316">
            <v>80</v>
          </cell>
          <cell r="Y5316">
            <v>1192275</v>
          </cell>
        </row>
        <row r="5317">
          <cell r="A5317" t="str">
            <v>Venta totales de energía [MWh]</v>
          </cell>
          <cell r="D5317">
            <v>2007</v>
          </cell>
          <cell r="G5317">
            <v>80</v>
          </cell>
          <cell r="Y5317">
            <v>11329409</v>
          </cell>
        </row>
        <row r="5318">
          <cell r="A5318" t="str">
            <v>Venta Consumo Residencial [MWh]</v>
          </cell>
          <cell r="D5318">
            <v>2007</v>
          </cell>
          <cell r="G5318">
            <v>191</v>
          </cell>
          <cell r="Y5318">
            <v>3526903</v>
          </cell>
        </row>
        <row r="5319">
          <cell r="A5319" t="str">
            <v>Venta Consumo Comercial [MWh]</v>
          </cell>
          <cell r="D5319">
            <v>2007</v>
          </cell>
          <cell r="G5319">
            <v>191</v>
          </cell>
          <cell r="Y5319">
            <v>4438435</v>
          </cell>
        </row>
        <row r="5320">
          <cell r="A5320" t="str">
            <v>Venta Consumo Industrial [MWh]</v>
          </cell>
          <cell r="D5320">
            <v>2007</v>
          </cell>
          <cell r="G5320">
            <v>191</v>
          </cell>
          <cell r="Y5320">
            <v>1965866</v>
          </cell>
        </row>
        <row r="5321">
          <cell r="A5321" t="str">
            <v>Venta Energía para AP [MWh]</v>
          </cell>
          <cell r="D5321">
            <v>2007</v>
          </cell>
          <cell r="G5321">
            <v>191</v>
          </cell>
          <cell r="Y5321">
            <v>55826</v>
          </cell>
        </row>
        <row r="5322">
          <cell r="A5322" t="str">
            <v>Venta a Usuarios Propios [MWh]</v>
          </cell>
          <cell r="D5322">
            <v>2007</v>
          </cell>
          <cell r="G5322">
            <v>191</v>
          </cell>
          <cell r="Y5322">
            <v>9987030</v>
          </cell>
        </row>
        <row r="5323">
          <cell r="A5323" t="str">
            <v>Venta para reventa [MWh]</v>
          </cell>
          <cell r="D5323">
            <v>2007</v>
          </cell>
          <cell r="G5323">
            <v>191</v>
          </cell>
          <cell r="Y5323">
            <v>8833647</v>
          </cell>
        </row>
        <row r="5324">
          <cell r="A5324" t="str">
            <v>Venta totales de energía [MWh]</v>
          </cell>
          <cell r="D5324">
            <v>2007</v>
          </cell>
          <cell r="G5324">
            <v>191</v>
          </cell>
          <cell r="Y5324">
            <v>18820677</v>
          </cell>
        </row>
        <row r="5325">
          <cell r="A5325" t="str">
            <v>Venta Consumo Residencial [MWh]</v>
          </cell>
          <cell r="D5325">
            <v>2007</v>
          </cell>
          <cell r="G5325">
            <v>131</v>
          </cell>
          <cell r="Y5325">
            <v>1645851</v>
          </cell>
        </row>
        <row r="5326">
          <cell r="A5326" t="str">
            <v>Venta Consumo Comercial [MWh]</v>
          </cell>
          <cell r="D5326">
            <v>2007</v>
          </cell>
          <cell r="G5326">
            <v>131</v>
          </cell>
          <cell r="Y5326">
            <v>1851676</v>
          </cell>
        </row>
        <row r="5327">
          <cell r="A5327" t="str">
            <v>Venta Consumo Industrial [MWh]</v>
          </cell>
          <cell r="D5327">
            <v>2007</v>
          </cell>
          <cell r="G5327">
            <v>131</v>
          </cell>
          <cell r="Y5327">
            <v>512240</v>
          </cell>
        </row>
        <row r="5328">
          <cell r="A5328" t="str">
            <v>Venta Energía para AP [MWh]</v>
          </cell>
          <cell r="D5328">
            <v>2007</v>
          </cell>
          <cell r="G5328">
            <v>131</v>
          </cell>
          <cell r="Y5328">
            <v>21649</v>
          </cell>
        </row>
        <row r="5329">
          <cell r="A5329" t="str">
            <v>Venta a Autoridades [MWh]</v>
          </cell>
          <cell r="D5329">
            <v>2007</v>
          </cell>
          <cell r="G5329">
            <v>131</v>
          </cell>
          <cell r="Y5329">
            <v>102563</v>
          </cell>
        </row>
        <row r="5330">
          <cell r="A5330" t="str">
            <v>Venta a Usuarios Propios [MWh]</v>
          </cell>
          <cell r="D5330">
            <v>2007</v>
          </cell>
          <cell r="G5330">
            <v>131</v>
          </cell>
          <cell r="Y5330">
            <v>4133979</v>
          </cell>
        </row>
        <row r="5331">
          <cell r="A5331" t="str">
            <v>Venta para reventa [MWh]</v>
          </cell>
          <cell r="D5331">
            <v>2007</v>
          </cell>
          <cell r="G5331">
            <v>131</v>
          </cell>
          <cell r="Y5331">
            <v>336030</v>
          </cell>
        </row>
        <row r="5332">
          <cell r="A5332" t="str">
            <v>Venta totales de energía [MWh]</v>
          </cell>
          <cell r="D5332">
            <v>2007</v>
          </cell>
          <cell r="G5332">
            <v>131</v>
          </cell>
          <cell r="Y5332">
            <v>4470009</v>
          </cell>
        </row>
        <row r="5333">
          <cell r="A5333" t="str">
            <v>Venta Consumo Residencial [MWh]</v>
          </cell>
          <cell r="D5333">
            <v>2007</v>
          </cell>
          <cell r="G5333">
            <v>56</v>
          </cell>
          <cell r="Y5333">
            <v>55138456</v>
          </cell>
        </row>
        <row r="5334">
          <cell r="A5334" t="str">
            <v>Venta Consumo Comercial [MWh]</v>
          </cell>
          <cell r="D5334">
            <v>2007</v>
          </cell>
          <cell r="G5334">
            <v>56</v>
          </cell>
          <cell r="Y5334">
            <v>45920842</v>
          </cell>
        </row>
        <row r="5335">
          <cell r="A5335" t="str">
            <v>Venta Consumo Industrial [MWh]</v>
          </cell>
          <cell r="D5335">
            <v>2007</v>
          </cell>
          <cell r="G5335">
            <v>56</v>
          </cell>
          <cell r="Y5335">
            <v>3774458</v>
          </cell>
        </row>
        <row r="5336">
          <cell r="A5336" t="str">
            <v>Venta Energía para AP [MWh]</v>
          </cell>
          <cell r="D5336">
            <v>2007</v>
          </cell>
          <cell r="G5336">
            <v>56</v>
          </cell>
          <cell r="Y5336">
            <v>436892</v>
          </cell>
        </row>
        <row r="5337">
          <cell r="A5337" t="str">
            <v>Venta a Autoridades [MWh]</v>
          </cell>
          <cell r="D5337">
            <v>2007</v>
          </cell>
          <cell r="G5337">
            <v>56</v>
          </cell>
          <cell r="Y5337">
            <v>52812</v>
          </cell>
        </row>
        <row r="5338">
          <cell r="A5338" t="str">
            <v>Venta de Energía Otras [MWh]</v>
          </cell>
          <cell r="D5338">
            <v>2007</v>
          </cell>
          <cell r="G5338">
            <v>56</v>
          </cell>
          <cell r="Y5338">
            <v>91442</v>
          </cell>
        </row>
        <row r="5339">
          <cell r="A5339" t="str">
            <v>Venta a Usuarios Propios [MWh]</v>
          </cell>
          <cell r="D5339">
            <v>2007</v>
          </cell>
          <cell r="G5339">
            <v>56</v>
          </cell>
          <cell r="Y5339">
            <v>105414902</v>
          </cell>
        </row>
        <row r="5340">
          <cell r="A5340" t="str">
            <v>Venta para reventa [MWh]</v>
          </cell>
          <cell r="D5340">
            <v>2007</v>
          </cell>
          <cell r="G5340">
            <v>56</v>
          </cell>
          <cell r="Y5340">
            <v>3405956</v>
          </cell>
        </row>
        <row r="5341">
          <cell r="A5341" t="str">
            <v>Venta totales de energía [MWh]</v>
          </cell>
          <cell r="D5341">
            <v>2007</v>
          </cell>
          <cell r="G5341">
            <v>56</v>
          </cell>
          <cell r="Y5341">
            <v>108820858</v>
          </cell>
        </row>
        <row r="5342">
          <cell r="A5342" t="str">
            <v>Venta Consumo Residencial [MWh]</v>
          </cell>
          <cell r="D5342">
            <v>2007</v>
          </cell>
          <cell r="G5342">
            <v>152</v>
          </cell>
          <cell r="Y5342">
            <v>778754</v>
          </cell>
        </row>
        <row r="5343">
          <cell r="A5343" t="str">
            <v>Venta Consumo Comercial [MWh]</v>
          </cell>
          <cell r="D5343">
            <v>2007</v>
          </cell>
          <cell r="G5343">
            <v>152</v>
          </cell>
          <cell r="Y5343">
            <v>862158</v>
          </cell>
        </row>
        <row r="5344">
          <cell r="A5344" t="str">
            <v>Venta Consumo Industrial [MWh]</v>
          </cell>
          <cell r="D5344">
            <v>2007</v>
          </cell>
          <cell r="G5344">
            <v>152</v>
          </cell>
          <cell r="Y5344">
            <v>50859</v>
          </cell>
        </row>
        <row r="5345">
          <cell r="A5345" t="str">
            <v>Venta Energía para AP [MWh]</v>
          </cell>
          <cell r="D5345">
            <v>2007</v>
          </cell>
          <cell r="G5345">
            <v>152</v>
          </cell>
          <cell r="Y5345">
            <v>12181</v>
          </cell>
        </row>
        <row r="5346">
          <cell r="A5346" t="str">
            <v>Venta a Usuarios Propios [MWh]</v>
          </cell>
          <cell r="D5346">
            <v>2007</v>
          </cell>
          <cell r="G5346">
            <v>152</v>
          </cell>
          <cell r="Y5346">
            <v>1703952</v>
          </cell>
        </row>
        <row r="5347">
          <cell r="A5347" t="str">
            <v>Venta totales de energía [MWh]</v>
          </cell>
          <cell r="D5347">
            <v>2007</v>
          </cell>
          <cell r="G5347">
            <v>152</v>
          </cell>
          <cell r="Y5347">
            <v>1703952</v>
          </cell>
        </row>
        <row r="5348">
          <cell r="A5348" t="str">
            <v>Venta Consumo Residencial [MWh]</v>
          </cell>
          <cell r="D5348">
            <v>2007</v>
          </cell>
          <cell r="G5348">
            <v>422</v>
          </cell>
          <cell r="Y5348">
            <v>27544</v>
          </cell>
        </row>
        <row r="5349">
          <cell r="A5349" t="str">
            <v>Venta Consumo Comercial [MWh]</v>
          </cell>
          <cell r="D5349">
            <v>2007</v>
          </cell>
          <cell r="G5349">
            <v>422</v>
          </cell>
          <cell r="Y5349">
            <v>30885</v>
          </cell>
        </row>
        <row r="5350">
          <cell r="A5350" t="str">
            <v>Venta Consumo Industrial [MWh]</v>
          </cell>
          <cell r="D5350">
            <v>2007</v>
          </cell>
          <cell r="G5350">
            <v>422</v>
          </cell>
          <cell r="Y5350">
            <v>15009</v>
          </cell>
        </row>
        <row r="5351">
          <cell r="A5351" t="str">
            <v>Venta Energía para AP [MWh]</v>
          </cell>
          <cell r="D5351">
            <v>2007</v>
          </cell>
          <cell r="G5351">
            <v>422</v>
          </cell>
          <cell r="Y5351">
            <v>207</v>
          </cell>
        </row>
        <row r="5352">
          <cell r="A5352" t="str">
            <v>Venta a Usuarios Propios [MWh]</v>
          </cell>
          <cell r="D5352">
            <v>2007</v>
          </cell>
          <cell r="G5352">
            <v>422</v>
          </cell>
          <cell r="Y5352">
            <v>73645</v>
          </cell>
        </row>
        <row r="5353">
          <cell r="A5353" t="str">
            <v>Venta totales de energía [MWh]</v>
          </cell>
          <cell r="D5353">
            <v>2007</v>
          </cell>
          <cell r="G5353">
            <v>422</v>
          </cell>
          <cell r="Y5353">
            <v>73645</v>
          </cell>
        </row>
        <row r="5354">
          <cell r="A5354" t="str">
            <v>Venta Consumo Residencial [MWh]</v>
          </cell>
          <cell r="D5354">
            <v>2007</v>
          </cell>
          <cell r="G5354">
            <v>300</v>
          </cell>
          <cell r="Y5354">
            <v>451386</v>
          </cell>
        </row>
        <row r="5355">
          <cell r="A5355" t="str">
            <v>Venta Consumo Comercial [MWh]</v>
          </cell>
          <cell r="D5355">
            <v>2007</v>
          </cell>
          <cell r="G5355">
            <v>300</v>
          </cell>
          <cell r="Y5355">
            <v>458504</v>
          </cell>
        </row>
        <row r="5356">
          <cell r="A5356" t="str">
            <v>Venta Consumo Industrial [MWh]</v>
          </cell>
          <cell r="D5356">
            <v>2007</v>
          </cell>
          <cell r="G5356">
            <v>300</v>
          </cell>
          <cell r="Y5356">
            <v>248255</v>
          </cell>
        </row>
        <row r="5357">
          <cell r="A5357" t="str">
            <v>Venta Energía para AP [MWh]</v>
          </cell>
          <cell r="D5357">
            <v>2007</v>
          </cell>
          <cell r="G5357">
            <v>300</v>
          </cell>
          <cell r="Y5357">
            <v>4539</v>
          </cell>
        </row>
        <row r="5358">
          <cell r="A5358" t="str">
            <v>Venta a Usuarios Propios [MWh]</v>
          </cell>
          <cell r="D5358">
            <v>2007</v>
          </cell>
          <cell r="G5358">
            <v>300</v>
          </cell>
          <cell r="Y5358">
            <v>1162684</v>
          </cell>
        </row>
        <row r="5359">
          <cell r="A5359" t="str">
            <v>Venta totales de energía [MWh]</v>
          </cell>
          <cell r="D5359">
            <v>2007</v>
          </cell>
          <cell r="G5359">
            <v>300</v>
          </cell>
          <cell r="Y5359">
            <v>1162684</v>
          </cell>
        </row>
        <row r="5360">
          <cell r="A5360" t="str">
            <v>Venta Consumo Residencial [MWh]</v>
          </cell>
          <cell r="D5360">
            <v>2007</v>
          </cell>
          <cell r="G5360">
            <v>182</v>
          </cell>
          <cell r="Y5360">
            <v>4311270</v>
          </cell>
        </row>
        <row r="5361">
          <cell r="A5361" t="str">
            <v>Venta Consumo Comercial [MWh]</v>
          </cell>
          <cell r="D5361">
            <v>2007</v>
          </cell>
          <cell r="G5361">
            <v>182</v>
          </cell>
          <cell r="Y5361">
            <v>3535985</v>
          </cell>
        </row>
        <row r="5362">
          <cell r="A5362" t="str">
            <v>Venta Consumo Industrial [MWh]</v>
          </cell>
          <cell r="D5362">
            <v>2007</v>
          </cell>
          <cell r="G5362">
            <v>182</v>
          </cell>
          <cell r="Y5362">
            <v>2087002</v>
          </cell>
        </row>
        <row r="5363">
          <cell r="A5363" t="str">
            <v>Venta Energía para AP [MWh]</v>
          </cell>
          <cell r="D5363">
            <v>2007</v>
          </cell>
          <cell r="G5363">
            <v>182</v>
          </cell>
          <cell r="Y5363">
            <v>46986</v>
          </cell>
        </row>
        <row r="5364">
          <cell r="A5364" t="str">
            <v>Venta a Autoridades [MWh]</v>
          </cell>
          <cell r="D5364">
            <v>2007</v>
          </cell>
          <cell r="G5364">
            <v>182</v>
          </cell>
          <cell r="Y5364">
            <v>451042</v>
          </cell>
        </row>
        <row r="5365">
          <cell r="A5365" t="str">
            <v>Venta de Energía Otras [MWh]</v>
          </cell>
          <cell r="D5365">
            <v>2007</v>
          </cell>
          <cell r="G5365">
            <v>182</v>
          </cell>
          <cell r="Y5365">
            <v>0</v>
          </cell>
        </row>
        <row r="5366">
          <cell r="A5366" t="str">
            <v>Venta a Usuarios Propios [MWh]</v>
          </cell>
          <cell r="D5366">
            <v>2007</v>
          </cell>
          <cell r="G5366">
            <v>182</v>
          </cell>
          <cell r="Y5366">
            <v>10432285</v>
          </cell>
        </row>
        <row r="5367">
          <cell r="A5367" t="str">
            <v>Venta para reventa [MWh]</v>
          </cell>
          <cell r="D5367">
            <v>2007</v>
          </cell>
          <cell r="G5367">
            <v>182</v>
          </cell>
          <cell r="Y5367">
            <v>1292437</v>
          </cell>
        </row>
        <row r="5368">
          <cell r="A5368" t="str">
            <v>Venta totales de energía [MWh]</v>
          </cell>
          <cell r="D5368">
            <v>2007</v>
          </cell>
          <cell r="G5368">
            <v>182</v>
          </cell>
          <cell r="Y5368">
            <v>11724722</v>
          </cell>
        </row>
        <row r="5369">
          <cell r="A5369" t="str">
            <v>Venta Consumo Residencial [MWh]</v>
          </cell>
          <cell r="D5369">
            <v>2007</v>
          </cell>
          <cell r="G5369">
            <v>179</v>
          </cell>
          <cell r="Y5369">
            <v>2346341</v>
          </cell>
        </row>
        <row r="5370">
          <cell r="A5370" t="str">
            <v>Venta Consumo Comercial [MWh]</v>
          </cell>
          <cell r="D5370">
            <v>2007</v>
          </cell>
          <cell r="G5370">
            <v>179</v>
          </cell>
          <cell r="Y5370">
            <v>2742713</v>
          </cell>
        </row>
        <row r="5371">
          <cell r="A5371" t="str">
            <v>Venta Consumo Industrial [MWh]</v>
          </cell>
          <cell r="D5371">
            <v>2007</v>
          </cell>
          <cell r="G5371">
            <v>179</v>
          </cell>
          <cell r="Y5371">
            <v>785356</v>
          </cell>
        </row>
        <row r="5372">
          <cell r="A5372" t="str">
            <v>Venta Energía para AP [MWh]</v>
          </cell>
          <cell r="D5372">
            <v>2007</v>
          </cell>
          <cell r="G5372">
            <v>179</v>
          </cell>
          <cell r="Y5372">
            <v>43038</v>
          </cell>
        </row>
        <row r="5373">
          <cell r="A5373" t="str">
            <v>Venta a Usuarios Propios [MWh]</v>
          </cell>
          <cell r="D5373">
            <v>2007</v>
          </cell>
          <cell r="G5373">
            <v>179</v>
          </cell>
          <cell r="Y5373">
            <v>5917448</v>
          </cell>
        </row>
        <row r="5374">
          <cell r="A5374" t="str">
            <v>Venta para reventa [MWh]</v>
          </cell>
          <cell r="D5374">
            <v>2007</v>
          </cell>
          <cell r="G5374">
            <v>179</v>
          </cell>
          <cell r="Y5374">
            <v>496122</v>
          </cell>
        </row>
        <row r="5375">
          <cell r="A5375" t="str">
            <v>Venta totales de energía [MWh]</v>
          </cell>
          <cell r="D5375">
            <v>2007</v>
          </cell>
          <cell r="G5375">
            <v>179</v>
          </cell>
          <cell r="Y5375">
            <v>6413570</v>
          </cell>
        </row>
        <row r="5376">
          <cell r="A5376" t="str">
            <v>Venta Consumo Residencial [MWh]</v>
          </cell>
          <cell r="D5376">
            <v>2007</v>
          </cell>
          <cell r="G5376">
            <v>61</v>
          </cell>
          <cell r="Y5376">
            <v>580895</v>
          </cell>
        </row>
        <row r="5377">
          <cell r="A5377" t="str">
            <v>Venta Consumo Comercial [MWh]</v>
          </cell>
          <cell r="D5377">
            <v>2007</v>
          </cell>
          <cell r="G5377">
            <v>61</v>
          </cell>
          <cell r="Y5377">
            <v>710950</v>
          </cell>
        </row>
        <row r="5378">
          <cell r="A5378" t="str">
            <v>Venta Consumo Industrial [MWh]</v>
          </cell>
          <cell r="D5378">
            <v>2007</v>
          </cell>
          <cell r="G5378">
            <v>61</v>
          </cell>
          <cell r="Y5378">
            <v>675479</v>
          </cell>
        </row>
        <row r="5379">
          <cell r="A5379" t="str">
            <v>Venta Energía para AP [MWh]</v>
          </cell>
          <cell r="D5379">
            <v>2007</v>
          </cell>
          <cell r="G5379">
            <v>61</v>
          </cell>
          <cell r="Y5379">
            <v>4339</v>
          </cell>
        </row>
        <row r="5380">
          <cell r="A5380" t="str">
            <v>Venta a Autoridades [MWh]</v>
          </cell>
          <cell r="D5380">
            <v>2007</v>
          </cell>
          <cell r="G5380">
            <v>61</v>
          </cell>
          <cell r="Y5380">
            <v>57</v>
          </cell>
        </row>
        <row r="5381">
          <cell r="A5381" t="str">
            <v>Venta a Usuarios Propios [MWh]</v>
          </cell>
          <cell r="D5381">
            <v>2007</v>
          </cell>
          <cell r="G5381">
            <v>61</v>
          </cell>
          <cell r="Y5381">
            <v>1971720</v>
          </cell>
        </row>
        <row r="5382">
          <cell r="A5382" t="str">
            <v>Venta para reventa [MWh]</v>
          </cell>
          <cell r="D5382">
            <v>2007</v>
          </cell>
          <cell r="G5382">
            <v>61</v>
          </cell>
          <cell r="Y5382">
            <v>209461</v>
          </cell>
        </row>
        <row r="5383">
          <cell r="A5383" t="str">
            <v>Venta totales de energía [MWh]</v>
          </cell>
          <cell r="D5383">
            <v>2007</v>
          </cell>
          <cell r="G5383">
            <v>61</v>
          </cell>
          <cell r="Y5383">
            <v>2181181</v>
          </cell>
        </row>
        <row r="5384">
          <cell r="A5384" t="str">
            <v>Venta Consumo Residencial [MWh]</v>
          </cell>
          <cell r="D5384">
            <v>2007</v>
          </cell>
          <cell r="G5384">
            <v>19</v>
          </cell>
          <cell r="Y5384">
            <v>2087392</v>
          </cell>
        </row>
        <row r="5385">
          <cell r="A5385" t="str">
            <v>Venta Consumo Comercial [MWh]</v>
          </cell>
          <cell r="D5385">
            <v>2007</v>
          </cell>
          <cell r="G5385">
            <v>19</v>
          </cell>
          <cell r="Y5385">
            <v>1284647</v>
          </cell>
        </row>
        <row r="5386">
          <cell r="A5386" t="str">
            <v>Venta Consumo Industrial [MWh]</v>
          </cell>
          <cell r="D5386">
            <v>2007</v>
          </cell>
          <cell r="G5386">
            <v>19</v>
          </cell>
          <cell r="Y5386">
            <v>1010479</v>
          </cell>
        </row>
        <row r="5387">
          <cell r="A5387" t="str">
            <v>Venta Energía para AP [MWh]</v>
          </cell>
          <cell r="D5387">
            <v>2007</v>
          </cell>
          <cell r="G5387">
            <v>19</v>
          </cell>
          <cell r="Y5387">
            <v>23082</v>
          </cell>
        </row>
        <row r="5388">
          <cell r="A5388" t="str">
            <v>Venta a Autoridades [MWh]</v>
          </cell>
          <cell r="D5388">
            <v>2007</v>
          </cell>
          <cell r="G5388">
            <v>19</v>
          </cell>
          <cell r="Y5388">
            <v>344003</v>
          </cell>
        </row>
        <row r="5389">
          <cell r="A5389" t="str">
            <v>Venta de Energía Otras [MWh]</v>
          </cell>
          <cell r="D5389">
            <v>2007</v>
          </cell>
          <cell r="G5389">
            <v>19</v>
          </cell>
          <cell r="Y5389">
            <v>932</v>
          </cell>
        </row>
        <row r="5390">
          <cell r="A5390" t="str">
            <v>Venta a Usuarios Propios [MWh]</v>
          </cell>
          <cell r="D5390">
            <v>2007</v>
          </cell>
          <cell r="G5390">
            <v>19</v>
          </cell>
          <cell r="Y5390">
            <v>4750535</v>
          </cell>
        </row>
        <row r="5391">
          <cell r="A5391" t="str">
            <v>Venta para reventa [MWh]</v>
          </cell>
          <cell r="D5391">
            <v>2007</v>
          </cell>
          <cell r="G5391">
            <v>19</v>
          </cell>
          <cell r="Y5391">
            <v>153902</v>
          </cell>
        </row>
        <row r="5392">
          <cell r="A5392" t="str">
            <v>Venta totales de energía [MWh]</v>
          </cell>
          <cell r="D5392">
            <v>2007</v>
          </cell>
          <cell r="G5392">
            <v>19</v>
          </cell>
          <cell r="Y5392">
            <v>4904437</v>
          </cell>
        </row>
        <row r="5393">
          <cell r="A5393" t="str">
            <v>Venta Consumo Residencial [MWh]</v>
          </cell>
          <cell r="D5393">
            <v>2007</v>
          </cell>
          <cell r="G5393">
            <v>202</v>
          </cell>
          <cell r="Y5393">
            <v>557081</v>
          </cell>
        </row>
        <row r="5394">
          <cell r="A5394" t="str">
            <v>Venta Consumo Comercial [MWh]</v>
          </cell>
          <cell r="D5394">
            <v>2007</v>
          </cell>
          <cell r="G5394">
            <v>202</v>
          </cell>
          <cell r="Y5394">
            <v>600099</v>
          </cell>
        </row>
        <row r="5395">
          <cell r="A5395" t="str">
            <v>Venta Consumo Industrial [MWh]</v>
          </cell>
          <cell r="D5395">
            <v>2007</v>
          </cell>
          <cell r="G5395">
            <v>202</v>
          </cell>
          <cell r="Y5395">
            <v>44129</v>
          </cell>
        </row>
        <row r="5396">
          <cell r="A5396" t="str">
            <v>Venta Energía para AP [MWh]</v>
          </cell>
          <cell r="D5396">
            <v>2007</v>
          </cell>
          <cell r="G5396">
            <v>202</v>
          </cell>
          <cell r="Y5396">
            <v>4728</v>
          </cell>
        </row>
        <row r="5397">
          <cell r="A5397" t="str">
            <v>Venta a Usuarios Propios [MWh]</v>
          </cell>
          <cell r="D5397">
            <v>2007</v>
          </cell>
          <cell r="G5397">
            <v>202</v>
          </cell>
          <cell r="Y5397">
            <v>1206037</v>
          </cell>
        </row>
        <row r="5398">
          <cell r="A5398" t="str">
            <v>Venta para reventa [MWh]</v>
          </cell>
          <cell r="D5398">
            <v>2007</v>
          </cell>
          <cell r="G5398">
            <v>202</v>
          </cell>
          <cell r="Y5398">
            <v>1405060</v>
          </cell>
        </row>
        <row r="5399">
          <cell r="A5399" t="str">
            <v>Venta totales de energía [MWh]</v>
          </cell>
          <cell r="D5399">
            <v>2007</v>
          </cell>
          <cell r="G5399">
            <v>202</v>
          </cell>
          <cell r="Y5399">
            <v>2611097</v>
          </cell>
        </row>
        <row r="5400">
          <cell r="A5400" t="str">
            <v>Venta para reventa [MWh]</v>
          </cell>
          <cell r="D5400">
            <v>2007</v>
          </cell>
          <cell r="G5400">
            <v>207</v>
          </cell>
          <cell r="Y5400">
            <v>3010936</v>
          </cell>
        </row>
        <row r="5401">
          <cell r="A5401" t="str">
            <v>Venta totales de energía [MWh]</v>
          </cell>
          <cell r="D5401">
            <v>2007</v>
          </cell>
          <cell r="G5401">
            <v>207</v>
          </cell>
          <cell r="Y5401">
            <v>3010936</v>
          </cell>
        </row>
        <row r="5402">
          <cell r="A5402" t="str">
            <v>Venta Consumo Residencial [MWh]</v>
          </cell>
          <cell r="D5402">
            <v>2007</v>
          </cell>
          <cell r="G5402">
            <v>119</v>
          </cell>
          <cell r="Y5402">
            <v>3543627</v>
          </cell>
        </row>
        <row r="5403">
          <cell r="A5403" t="str">
            <v>Venta Consumo Comercial [MWh]</v>
          </cell>
          <cell r="D5403">
            <v>2007</v>
          </cell>
          <cell r="G5403">
            <v>119</v>
          </cell>
          <cell r="Y5403">
            <v>3775008</v>
          </cell>
        </row>
        <row r="5404">
          <cell r="A5404" t="str">
            <v>Venta Consumo Industrial [MWh]</v>
          </cell>
          <cell r="D5404">
            <v>2007</v>
          </cell>
          <cell r="G5404">
            <v>119</v>
          </cell>
          <cell r="Y5404">
            <v>9443734</v>
          </cell>
        </row>
        <row r="5405">
          <cell r="A5405" t="str">
            <v>Venta Energía para AP [MWh]</v>
          </cell>
          <cell r="D5405">
            <v>2007</v>
          </cell>
          <cell r="G5405">
            <v>119</v>
          </cell>
          <cell r="Y5405">
            <v>55074</v>
          </cell>
        </row>
        <row r="5406">
          <cell r="A5406" t="str">
            <v>Venta a Autoridades [MWh]</v>
          </cell>
          <cell r="D5406">
            <v>2007</v>
          </cell>
          <cell r="G5406">
            <v>119</v>
          </cell>
          <cell r="Y5406">
            <v>18752</v>
          </cell>
        </row>
        <row r="5407">
          <cell r="A5407" t="str">
            <v>Venta de Energía Otras [MWh]</v>
          </cell>
          <cell r="D5407">
            <v>2007</v>
          </cell>
          <cell r="G5407">
            <v>119</v>
          </cell>
          <cell r="Y5407">
            <v>18905</v>
          </cell>
        </row>
        <row r="5408">
          <cell r="A5408" t="str">
            <v>Venta de Energía Otras [MWh]</v>
          </cell>
          <cell r="D5408">
            <v>2007</v>
          </cell>
          <cell r="G5408">
            <v>119</v>
          </cell>
          <cell r="Y5408">
            <v>48841</v>
          </cell>
        </row>
        <row r="5409">
          <cell r="A5409" t="str">
            <v>Venta a Usuarios Propios [MWh]</v>
          </cell>
          <cell r="D5409">
            <v>2007</v>
          </cell>
          <cell r="G5409">
            <v>119</v>
          </cell>
          <cell r="Y5409">
            <v>16903941</v>
          </cell>
        </row>
        <row r="5410">
          <cell r="A5410" t="str">
            <v>Venta para reventa [MWh]</v>
          </cell>
          <cell r="D5410">
            <v>2007</v>
          </cell>
          <cell r="G5410">
            <v>119</v>
          </cell>
          <cell r="Y5410">
            <v>909119</v>
          </cell>
        </row>
        <row r="5411">
          <cell r="A5411" t="str">
            <v>Venta totales de energía [MWh]</v>
          </cell>
          <cell r="D5411">
            <v>2007</v>
          </cell>
          <cell r="G5411">
            <v>119</v>
          </cell>
          <cell r="Y5411">
            <v>17813060</v>
          </cell>
        </row>
        <row r="5412">
          <cell r="A5412" t="str">
            <v>Venta Consumo Residencial [MWh]</v>
          </cell>
          <cell r="D5412">
            <v>2007</v>
          </cell>
          <cell r="G5412">
            <v>65</v>
          </cell>
          <cell r="Y5412">
            <v>2134535157</v>
          </cell>
        </row>
        <row r="5413">
          <cell r="A5413" t="str">
            <v>Venta Consumo Comercial [MWh]</v>
          </cell>
          <cell r="D5413">
            <v>2007</v>
          </cell>
          <cell r="G5413">
            <v>65</v>
          </cell>
          <cell r="Y5413">
            <v>2471420094</v>
          </cell>
        </row>
        <row r="5414">
          <cell r="A5414" t="str">
            <v>Venta Consumo Industrial [MWh]</v>
          </cell>
          <cell r="D5414">
            <v>2007</v>
          </cell>
          <cell r="G5414">
            <v>65</v>
          </cell>
          <cell r="Y5414">
            <v>3027950410</v>
          </cell>
        </row>
        <row r="5415">
          <cell r="A5415" t="str">
            <v>Venta Energía para AP [MWh]</v>
          </cell>
          <cell r="D5415">
            <v>2007</v>
          </cell>
          <cell r="G5415">
            <v>65</v>
          </cell>
          <cell r="Y5415">
            <v>41449329</v>
          </cell>
        </row>
        <row r="5416">
          <cell r="A5416" t="str">
            <v>Venta a Usuarios Propios [MWh]</v>
          </cell>
          <cell r="D5416">
            <v>2007</v>
          </cell>
          <cell r="G5416">
            <v>65</v>
          </cell>
          <cell r="Y5416">
            <v>7675354990</v>
          </cell>
        </row>
        <row r="5417">
          <cell r="A5417" t="str">
            <v>Venta totales de energía [MWh]</v>
          </cell>
          <cell r="D5417">
            <v>2007</v>
          </cell>
          <cell r="G5417">
            <v>65</v>
          </cell>
          <cell r="Y5417">
            <v>7675354990</v>
          </cell>
        </row>
        <row r="5418">
          <cell r="A5418" t="str">
            <v>Venta para reventa [MWh]</v>
          </cell>
          <cell r="D5418">
            <v>2007</v>
          </cell>
          <cell r="G5418">
            <v>304</v>
          </cell>
          <cell r="Y5418">
            <v>619512</v>
          </cell>
        </row>
        <row r="5419">
          <cell r="A5419" t="str">
            <v>Venta totales de energía [MWh]</v>
          </cell>
          <cell r="D5419">
            <v>2007</v>
          </cell>
          <cell r="G5419">
            <v>304</v>
          </cell>
          <cell r="Y5419">
            <v>619512</v>
          </cell>
        </row>
        <row r="5420">
          <cell r="A5420" t="str">
            <v>Venta de Energía Otras [MWh]</v>
          </cell>
          <cell r="D5420">
            <v>2007</v>
          </cell>
          <cell r="G5420">
            <v>226</v>
          </cell>
          <cell r="Y5420">
            <v>27267</v>
          </cell>
        </row>
        <row r="5421">
          <cell r="A5421" t="str">
            <v>Venta a Usuarios Propios [MWh]</v>
          </cell>
          <cell r="D5421">
            <v>2007</v>
          </cell>
          <cell r="G5421">
            <v>226</v>
          </cell>
          <cell r="Y5421">
            <v>27267</v>
          </cell>
        </row>
        <row r="5422">
          <cell r="A5422" t="str">
            <v>Venta para reventa [MWh]</v>
          </cell>
          <cell r="D5422">
            <v>2007</v>
          </cell>
          <cell r="G5422">
            <v>226</v>
          </cell>
          <cell r="Y5422">
            <v>5652009</v>
          </cell>
        </row>
        <row r="5423">
          <cell r="A5423" t="str">
            <v>Venta totales de energía [MWh]</v>
          </cell>
          <cell r="D5423">
            <v>2007</v>
          </cell>
          <cell r="G5423">
            <v>226</v>
          </cell>
          <cell r="Y5423">
            <v>5679276</v>
          </cell>
        </row>
        <row r="5424">
          <cell r="A5424" t="str">
            <v>Venta Consumo Residencial [MWh]</v>
          </cell>
          <cell r="D5424">
            <v>2007</v>
          </cell>
          <cell r="G5424">
            <v>94</v>
          </cell>
          <cell r="Y5424">
            <v>449576</v>
          </cell>
        </row>
        <row r="5425">
          <cell r="A5425" t="str">
            <v>Venta Consumo Comercial [MWh]</v>
          </cell>
          <cell r="D5425">
            <v>2007</v>
          </cell>
          <cell r="G5425">
            <v>94</v>
          </cell>
          <cell r="Y5425">
            <v>410695</v>
          </cell>
        </row>
        <row r="5426">
          <cell r="A5426" t="str">
            <v>Venta Consumo Industrial [MWh]</v>
          </cell>
          <cell r="D5426">
            <v>2007</v>
          </cell>
          <cell r="G5426">
            <v>94</v>
          </cell>
          <cell r="Y5426">
            <v>413971</v>
          </cell>
        </row>
        <row r="5427">
          <cell r="A5427" t="str">
            <v>Venta Energía para AP [MWh]</v>
          </cell>
          <cell r="D5427">
            <v>2007</v>
          </cell>
          <cell r="G5427">
            <v>94</v>
          </cell>
          <cell r="Y5427">
            <v>5861</v>
          </cell>
        </row>
        <row r="5428">
          <cell r="A5428" t="str">
            <v>Venta a Usuarios Propios [MWh]</v>
          </cell>
          <cell r="D5428">
            <v>2007</v>
          </cell>
          <cell r="G5428">
            <v>94</v>
          </cell>
          <cell r="Y5428">
            <v>1280103</v>
          </cell>
        </row>
        <row r="5429">
          <cell r="A5429" t="str">
            <v>Venta totales de energía [MWh]</v>
          </cell>
          <cell r="D5429">
            <v>2007</v>
          </cell>
          <cell r="G5429">
            <v>94</v>
          </cell>
          <cell r="Y5429">
            <v>1280103</v>
          </cell>
        </row>
        <row r="5430">
          <cell r="A5430" t="str">
            <v>Venta Consumo Industrial [MWh]</v>
          </cell>
          <cell r="D5430">
            <v>2007</v>
          </cell>
          <cell r="G5430">
            <v>128</v>
          </cell>
          <cell r="Y5430">
            <v>256613</v>
          </cell>
        </row>
        <row r="5431">
          <cell r="A5431" t="str">
            <v>Venta a Usuarios Propios [MWh]</v>
          </cell>
          <cell r="D5431">
            <v>2007</v>
          </cell>
          <cell r="G5431">
            <v>128</v>
          </cell>
          <cell r="Y5431">
            <v>256613</v>
          </cell>
        </row>
        <row r="5432">
          <cell r="A5432" t="str">
            <v>Venta para reventa [MWh]</v>
          </cell>
          <cell r="D5432">
            <v>2007</v>
          </cell>
          <cell r="G5432">
            <v>128</v>
          </cell>
          <cell r="Y5432">
            <v>14918727</v>
          </cell>
        </row>
        <row r="5433">
          <cell r="A5433" t="str">
            <v>Venta totales de energía [MWh]</v>
          </cell>
          <cell r="D5433">
            <v>2007</v>
          </cell>
          <cell r="G5433">
            <v>128</v>
          </cell>
          <cell r="Y5433">
            <v>15175340</v>
          </cell>
        </row>
        <row r="5434">
          <cell r="A5434" t="str">
            <v>Venta para reventa [MWh]</v>
          </cell>
          <cell r="D5434">
            <v>2007</v>
          </cell>
          <cell r="G5434">
            <v>72</v>
          </cell>
          <cell r="Y5434">
            <v>8255454</v>
          </cell>
        </row>
        <row r="5435">
          <cell r="A5435" t="str">
            <v>Venta totales de energía [MWh]</v>
          </cell>
          <cell r="D5435">
            <v>2007</v>
          </cell>
          <cell r="G5435">
            <v>72</v>
          </cell>
          <cell r="Y5435">
            <v>8255454</v>
          </cell>
        </row>
        <row r="5436">
          <cell r="A5436" t="str">
            <v>Venta para reventa [MWh]</v>
          </cell>
          <cell r="D5436">
            <v>2007</v>
          </cell>
          <cell r="G5436">
            <v>199</v>
          </cell>
          <cell r="Y5436">
            <v>85184</v>
          </cell>
        </row>
        <row r="5437">
          <cell r="A5437" t="str">
            <v>Venta totales de energía [MWh]</v>
          </cell>
          <cell r="D5437">
            <v>2007</v>
          </cell>
          <cell r="G5437">
            <v>199</v>
          </cell>
          <cell r="Y5437">
            <v>85184</v>
          </cell>
        </row>
        <row r="5438">
          <cell r="A5438" t="str">
            <v>Venta Consumo Residencial [MWh]</v>
          </cell>
          <cell r="D5438">
            <v>2007</v>
          </cell>
          <cell r="G5438">
            <v>140</v>
          </cell>
          <cell r="Y5438">
            <v>12555</v>
          </cell>
        </row>
        <row r="5439">
          <cell r="A5439" t="str">
            <v>Venta Consumo Comercial [MWh]</v>
          </cell>
          <cell r="D5439">
            <v>2007</v>
          </cell>
          <cell r="G5439">
            <v>140</v>
          </cell>
          <cell r="Y5439">
            <v>1864</v>
          </cell>
        </row>
        <row r="5440">
          <cell r="A5440" t="str">
            <v>Venta Consumo Industrial [MWh]</v>
          </cell>
          <cell r="D5440">
            <v>2007</v>
          </cell>
          <cell r="G5440">
            <v>140</v>
          </cell>
          <cell r="Y5440">
            <v>2723</v>
          </cell>
        </row>
        <row r="5441">
          <cell r="A5441" t="str">
            <v>Venta Energía para AP [MWh]</v>
          </cell>
          <cell r="D5441">
            <v>2007</v>
          </cell>
          <cell r="G5441">
            <v>140</v>
          </cell>
          <cell r="Y5441">
            <v>244</v>
          </cell>
        </row>
        <row r="5442">
          <cell r="A5442" t="str">
            <v>Venta a Usuarios Propios [MWh]</v>
          </cell>
          <cell r="D5442">
            <v>2007</v>
          </cell>
          <cell r="G5442">
            <v>140</v>
          </cell>
          <cell r="Y5442">
            <v>17386</v>
          </cell>
        </row>
        <row r="5443">
          <cell r="A5443" t="str">
            <v>Venta para reventa [MWh]</v>
          </cell>
          <cell r="D5443">
            <v>2007</v>
          </cell>
          <cell r="G5443">
            <v>140</v>
          </cell>
          <cell r="Y5443">
            <v>0</v>
          </cell>
        </row>
        <row r="5444">
          <cell r="A5444" t="str">
            <v>Venta totales de energía [MWh]</v>
          </cell>
          <cell r="D5444">
            <v>2007</v>
          </cell>
          <cell r="G5444">
            <v>140</v>
          </cell>
          <cell r="Y5444">
            <v>17386</v>
          </cell>
        </row>
        <row r="5445">
          <cell r="A5445" t="str">
            <v>Venta Consumo Residencial [MWh]</v>
          </cell>
          <cell r="D5445">
            <v>2007</v>
          </cell>
          <cell r="G5445">
            <v>8</v>
          </cell>
          <cell r="Y5445">
            <v>7725494</v>
          </cell>
        </row>
        <row r="5446">
          <cell r="A5446" t="str">
            <v>Venta Consumo Comercial [MWh]</v>
          </cell>
          <cell r="D5446">
            <v>2007</v>
          </cell>
          <cell r="G5446">
            <v>8</v>
          </cell>
          <cell r="Y5446">
            <v>5944757</v>
          </cell>
        </row>
        <row r="5447">
          <cell r="A5447" t="str">
            <v>Venta Consumo Industrial [MWh]</v>
          </cell>
          <cell r="D5447">
            <v>2007</v>
          </cell>
          <cell r="G5447">
            <v>8</v>
          </cell>
          <cell r="Y5447">
            <v>7424344</v>
          </cell>
        </row>
        <row r="5448">
          <cell r="A5448" t="str">
            <v>Venta Energía para AP [MWh]</v>
          </cell>
          <cell r="D5448">
            <v>2007</v>
          </cell>
          <cell r="G5448">
            <v>8</v>
          </cell>
          <cell r="Y5448">
            <v>76680</v>
          </cell>
        </row>
        <row r="5449">
          <cell r="A5449" t="str">
            <v>Venta a Autoridades [MWh]</v>
          </cell>
          <cell r="D5449">
            <v>2007</v>
          </cell>
          <cell r="G5449">
            <v>8</v>
          </cell>
          <cell r="Y5449">
            <v>199869</v>
          </cell>
        </row>
        <row r="5450">
          <cell r="A5450" t="str">
            <v>Venta a Usuarios Propios [MWh]</v>
          </cell>
          <cell r="D5450">
            <v>2007</v>
          </cell>
          <cell r="G5450">
            <v>8</v>
          </cell>
          <cell r="Y5450">
            <v>21371144</v>
          </cell>
        </row>
        <row r="5451">
          <cell r="A5451" t="str">
            <v>Venta para reventa [MWh]</v>
          </cell>
          <cell r="D5451">
            <v>2007</v>
          </cell>
          <cell r="G5451">
            <v>8</v>
          </cell>
          <cell r="Y5451">
            <v>9835240</v>
          </cell>
        </row>
        <row r="5452">
          <cell r="A5452" t="str">
            <v>Venta totales de energía [MWh]</v>
          </cell>
          <cell r="D5452">
            <v>2007</v>
          </cell>
          <cell r="G5452">
            <v>8</v>
          </cell>
          <cell r="Y5452">
            <v>31206384</v>
          </cell>
        </row>
        <row r="5453">
          <cell r="A5453" t="str">
            <v>Venta Consumo Residencial [MWh]</v>
          </cell>
          <cell r="D5453">
            <v>2007</v>
          </cell>
          <cell r="G5453">
            <v>63</v>
          </cell>
          <cell r="Y5453">
            <v>10214822</v>
          </cell>
        </row>
        <row r="5454">
          <cell r="A5454" t="str">
            <v>Venta Consumo Comercial [MWh]</v>
          </cell>
          <cell r="D5454">
            <v>2007</v>
          </cell>
          <cell r="G5454">
            <v>63</v>
          </cell>
          <cell r="Y5454">
            <v>8979500</v>
          </cell>
        </row>
        <row r="5455">
          <cell r="A5455" t="str">
            <v>Venta Consumo Industrial [MWh]</v>
          </cell>
          <cell r="D5455">
            <v>2007</v>
          </cell>
          <cell r="G5455">
            <v>63</v>
          </cell>
          <cell r="Y5455">
            <v>15011564</v>
          </cell>
        </row>
        <row r="5456">
          <cell r="A5456" t="str">
            <v>Venta Energía para AP [MWh]</v>
          </cell>
          <cell r="D5456">
            <v>2007</v>
          </cell>
          <cell r="G5456">
            <v>63</v>
          </cell>
          <cell r="Y5456">
            <v>96928</v>
          </cell>
        </row>
        <row r="5457">
          <cell r="A5457" t="str">
            <v>Venta a Autoridades [MWh]</v>
          </cell>
          <cell r="D5457">
            <v>2007</v>
          </cell>
          <cell r="G5457">
            <v>63</v>
          </cell>
          <cell r="Y5457">
            <v>352303</v>
          </cell>
        </row>
        <row r="5458">
          <cell r="A5458" t="str">
            <v>Venta a Usuarios Propios [MWh]</v>
          </cell>
          <cell r="D5458">
            <v>2007</v>
          </cell>
          <cell r="G5458">
            <v>63</v>
          </cell>
          <cell r="Y5458">
            <v>34655117</v>
          </cell>
        </row>
        <row r="5459">
          <cell r="A5459" t="str">
            <v>Venta para reventa [MWh]</v>
          </cell>
          <cell r="D5459">
            <v>2007</v>
          </cell>
          <cell r="G5459">
            <v>63</v>
          </cell>
          <cell r="Y5459">
            <v>5387926</v>
          </cell>
        </row>
        <row r="5460">
          <cell r="A5460" t="str">
            <v>Venta totales de energía [MWh]</v>
          </cell>
          <cell r="D5460">
            <v>2007</v>
          </cell>
          <cell r="G5460">
            <v>63</v>
          </cell>
          <cell r="Y5460">
            <v>40043043</v>
          </cell>
        </row>
        <row r="5461">
          <cell r="A5461" t="str">
            <v>Venta Consumo Residencial [MWh]</v>
          </cell>
          <cell r="D5461">
            <v>2007</v>
          </cell>
          <cell r="G5461">
            <v>87</v>
          </cell>
          <cell r="Y5461">
            <v>8645849</v>
          </cell>
        </row>
        <row r="5462">
          <cell r="A5462" t="str">
            <v>Venta Consumo Comercial [MWh]</v>
          </cell>
          <cell r="D5462">
            <v>2007</v>
          </cell>
          <cell r="G5462">
            <v>87</v>
          </cell>
          <cell r="Y5462">
            <v>5848299</v>
          </cell>
        </row>
        <row r="5463">
          <cell r="A5463" t="str">
            <v>Venta Consumo Industrial [MWh]</v>
          </cell>
          <cell r="D5463">
            <v>2007</v>
          </cell>
          <cell r="G5463">
            <v>87</v>
          </cell>
          <cell r="Y5463">
            <v>13209208</v>
          </cell>
        </row>
        <row r="5464">
          <cell r="A5464" t="str">
            <v>Venta Energía para AP [MWh]</v>
          </cell>
          <cell r="D5464">
            <v>2007</v>
          </cell>
          <cell r="G5464">
            <v>87</v>
          </cell>
          <cell r="Y5464">
            <v>116632</v>
          </cell>
        </row>
        <row r="5465">
          <cell r="A5465" t="str">
            <v>Venta a Autoridades [MWh]</v>
          </cell>
          <cell r="D5465">
            <v>2007</v>
          </cell>
          <cell r="G5465">
            <v>87</v>
          </cell>
          <cell r="Y5465">
            <v>328616</v>
          </cell>
        </row>
        <row r="5466">
          <cell r="A5466" t="str">
            <v>Venta a Usuarios Propios [MWh]</v>
          </cell>
          <cell r="D5466">
            <v>2007</v>
          </cell>
          <cell r="G5466">
            <v>87</v>
          </cell>
          <cell r="Y5466">
            <v>28148604</v>
          </cell>
        </row>
        <row r="5467">
          <cell r="A5467" t="str">
            <v>Venta para reventa [MWh]</v>
          </cell>
          <cell r="D5467">
            <v>2007</v>
          </cell>
          <cell r="G5467">
            <v>87</v>
          </cell>
          <cell r="Y5467">
            <v>2410674</v>
          </cell>
        </row>
        <row r="5468">
          <cell r="A5468" t="str">
            <v>Venta totales de energía [MWh]</v>
          </cell>
          <cell r="D5468">
            <v>2007</v>
          </cell>
          <cell r="G5468">
            <v>87</v>
          </cell>
          <cell r="Y5468">
            <v>30559278</v>
          </cell>
        </row>
        <row r="5469">
          <cell r="A5469" t="str">
            <v>Venta Consumo Residencial [MWh]</v>
          </cell>
          <cell r="D5469">
            <v>2007</v>
          </cell>
          <cell r="G5469">
            <v>100</v>
          </cell>
          <cell r="Y5469">
            <v>5474190</v>
          </cell>
        </row>
        <row r="5470">
          <cell r="A5470" t="str">
            <v>Venta Consumo Comercial [MWh]</v>
          </cell>
          <cell r="D5470">
            <v>2007</v>
          </cell>
          <cell r="G5470">
            <v>100</v>
          </cell>
          <cell r="Y5470">
            <v>4872205</v>
          </cell>
        </row>
        <row r="5471">
          <cell r="A5471" t="str">
            <v>Venta Consumo Industrial [MWh]</v>
          </cell>
          <cell r="D5471">
            <v>2007</v>
          </cell>
          <cell r="G5471">
            <v>100</v>
          </cell>
          <cell r="Y5471">
            <v>2771322</v>
          </cell>
        </row>
        <row r="5472">
          <cell r="A5472" t="str">
            <v>Venta Energía para AP [MWh]</v>
          </cell>
          <cell r="D5472">
            <v>2007</v>
          </cell>
          <cell r="G5472">
            <v>100</v>
          </cell>
          <cell r="Y5472">
            <v>86455</v>
          </cell>
        </row>
        <row r="5473">
          <cell r="A5473" t="str">
            <v>Venta a Autoridades [MWh]</v>
          </cell>
          <cell r="D5473">
            <v>2007</v>
          </cell>
          <cell r="G5473">
            <v>100</v>
          </cell>
          <cell r="Y5473">
            <v>334392</v>
          </cell>
        </row>
        <row r="5474">
          <cell r="A5474" t="str">
            <v>Venta a Usuarios Propios [MWh]</v>
          </cell>
          <cell r="D5474">
            <v>2007</v>
          </cell>
          <cell r="G5474">
            <v>100</v>
          </cell>
          <cell r="Y5474">
            <v>13538564</v>
          </cell>
        </row>
        <row r="5475">
          <cell r="A5475" t="str">
            <v>Venta para reventa [MWh]</v>
          </cell>
          <cell r="D5475">
            <v>2007</v>
          </cell>
          <cell r="G5475">
            <v>100</v>
          </cell>
          <cell r="Y5475">
            <v>1492682</v>
          </cell>
        </row>
        <row r="5476">
          <cell r="A5476" t="str">
            <v>Venta totales de energía [MWh]</v>
          </cell>
          <cell r="D5476">
            <v>2007</v>
          </cell>
          <cell r="G5476">
            <v>100</v>
          </cell>
          <cell r="Y5476">
            <v>15031246</v>
          </cell>
        </row>
        <row r="5477">
          <cell r="A5477" t="str">
            <v>Venta Consumo Residencial [MWh]</v>
          </cell>
          <cell r="D5477">
            <v>2007</v>
          </cell>
          <cell r="G5477">
            <v>114</v>
          </cell>
          <cell r="Y5477">
            <v>1220680</v>
          </cell>
        </row>
        <row r="5478">
          <cell r="A5478" t="str">
            <v>Venta Consumo Comercial [MWh]</v>
          </cell>
          <cell r="D5478">
            <v>2007</v>
          </cell>
          <cell r="G5478">
            <v>114</v>
          </cell>
          <cell r="Y5478">
            <v>1762885</v>
          </cell>
        </row>
        <row r="5479">
          <cell r="A5479" t="str">
            <v>Venta Consumo Industrial [MWh]</v>
          </cell>
          <cell r="D5479">
            <v>2007</v>
          </cell>
          <cell r="G5479">
            <v>114</v>
          </cell>
          <cell r="Y5479">
            <v>568445</v>
          </cell>
        </row>
        <row r="5480">
          <cell r="A5480" t="str">
            <v>Venta Energía para AP [MWh]</v>
          </cell>
          <cell r="D5480">
            <v>2007</v>
          </cell>
          <cell r="G5480">
            <v>114</v>
          </cell>
          <cell r="Y5480">
            <v>49974</v>
          </cell>
        </row>
        <row r="5481">
          <cell r="A5481" t="str">
            <v>Venta a Autoridades [MWh]</v>
          </cell>
          <cell r="D5481">
            <v>2007</v>
          </cell>
          <cell r="G5481">
            <v>114</v>
          </cell>
          <cell r="Y5481">
            <v>697410</v>
          </cell>
        </row>
        <row r="5482">
          <cell r="A5482" t="str">
            <v>Venta a Usuarios Propios [MWh]</v>
          </cell>
          <cell r="D5482">
            <v>2007</v>
          </cell>
          <cell r="G5482">
            <v>114</v>
          </cell>
          <cell r="Y5482">
            <v>4304285</v>
          </cell>
        </row>
        <row r="5483">
          <cell r="A5483" t="str">
            <v>Venta para reventa [MWh]</v>
          </cell>
          <cell r="D5483">
            <v>2007</v>
          </cell>
          <cell r="G5483">
            <v>114</v>
          </cell>
          <cell r="Y5483">
            <v>1010100</v>
          </cell>
        </row>
        <row r="5484">
          <cell r="A5484" t="str">
            <v>Venta totales de energía [MWh]</v>
          </cell>
          <cell r="D5484">
            <v>2007</v>
          </cell>
          <cell r="G5484">
            <v>114</v>
          </cell>
          <cell r="Y5484">
            <v>5314385</v>
          </cell>
        </row>
        <row r="5485">
          <cell r="A5485" t="str">
            <v>Venta de Energía Otras [MWh]</v>
          </cell>
          <cell r="D5485">
            <v>2007</v>
          </cell>
          <cell r="G5485">
            <v>114</v>
          </cell>
          <cell r="Y5485">
            <v>4891</v>
          </cell>
        </row>
        <row r="5486">
          <cell r="A5486" t="str">
            <v>Venta Consumo Residencial [MWh]</v>
          </cell>
          <cell r="D5486">
            <v>2007</v>
          </cell>
          <cell r="G5486">
            <v>181</v>
          </cell>
          <cell r="Y5486">
            <v>277968</v>
          </cell>
        </row>
        <row r="5487">
          <cell r="A5487" t="str">
            <v>Venta Consumo Comercial [MWh]</v>
          </cell>
          <cell r="D5487">
            <v>2007</v>
          </cell>
          <cell r="G5487">
            <v>181</v>
          </cell>
          <cell r="Y5487">
            <v>247987</v>
          </cell>
        </row>
        <row r="5488">
          <cell r="A5488" t="str">
            <v>Venta Consumo Industrial [MWh]</v>
          </cell>
          <cell r="D5488">
            <v>2007</v>
          </cell>
          <cell r="G5488">
            <v>181</v>
          </cell>
          <cell r="Y5488">
            <v>329523</v>
          </cell>
        </row>
        <row r="5489">
          <cell r="A5489" t="str">
            <v>Venta Energía para AP [MWh]</v>
          </cell>
          <cell r="D5489">
            <v>2007</v>
          </cell>
          <cell r="G5489">
            <v>181</v>
          </cell>
          <cell r="Y5489">
            <v>5927</v>
          </cell>
        </row>
        <row r="5490">
          <cell r="A5490" t="str">
            <v>Venta a Usuarios Propios [MWh]</v>
          </cell>
          <cell r="D5490">
            <v>2007</v>
          </cell>
          <cell r="G5490">
            <v>181</v>
          </cell>
          <cell r="Y5490">
            <v>861405</v>
          </cell>
        </row>
        <row r="5491">
          <cell r="A5491" t="str">
            <v>Venta para reventa [MWh]</v>
          </cell>
          <cell r="D5491">
            <v>2007</v>
          </cell>
          <cell r="G5491">
            <v>181</v>
          </cell>
          <cell r="Y5491">
            <v>399815</v>
          </cell>
        </row>
        <row r="5492">
          <cell r="A5492" t="str">
            <v>Venta totales de energía [MWh]</v>
          </cell>
          <cell r="D5492">
            <v>2007</v>
          </cell>
          <cell r="G5492">
            <v>181</v>
          </cell>
          <cell r="Y5492">
            <v>1261220</v>
          </cell>
        </row>
        <row r="5493">
          <cell r="A5493" t="str">
            <v>Venta Consumo Residencial [MWh]</v>
          </cell>
          <cell r="D5493">
            <v>2007</v>
          </cell>
          <cell r="G5493">
            <v>282</v>
          </cell>
          <cell r="Y5493">
            <v>37450416</v>
          </cell>
        </row>
        <row r="5494">
          <cell r="A5494" t="str">
            <v>Venta Consumo Comercial [MWh]</v>
          </cell>
          <cell r="D5494">
            <v>2007</v>
          </cell>
          <cell r="G5494">
            <v>282</v>
          </cell>
          <cell r="Y5494">
            <v>1412965</v>
          </cell>
        </row>
        <row r="5495">
          <cell r="A5495" t="str">
            <v>Venta Consumo Industrial [MWh]</v>
          </cell>
          <cell r="D5495">
            <v>2007</v>
          </cell>
          <cell r="G5495">
            <v>282</v>
          </cell>
          <cell r="Y5495">
            <v>66064681</v>
          </cell>
        </row>
        <row r="5496">
          <cell r="A5496" t="str">
            <v>Venta Energía para AP [MWh]</v>
          </cell>
          <cell r="D5496">
            <v>2007</v>
          </cell>
          <cell r="G5496">
            <v>282</v>
          </cell>
          <cell r="Y5496">
            <v>500644</v>
          </cell>
        </row>
        <row r="5497">
          <cell r="A5497" t="str">
            <v>Venta a Usuarios Propios [MWh]</v>
          </cell>
          <cell r="D5497">
            <v>2007</v>
          </cell>
          <cell r="G5497">
            <v>282</v>
          </cell>
          <cell r="Y5497">
            <v>105428706</v>
          </cell>
        </row>
        <row r="5498">
          <cell r="A5498" t="str">
            <v>Venta para reventa [MWh]</v>
          </cell>
          <cell r="D5498">
            <v>2007</v>
          </cell>
          <cell r="G5498">
            <v>282</v>
          </cell>
          <cell r="Y5498">
            <v>1128260</v>
          </cell>
        </row>
        <row r="5499">
          <cell r="A5499" t="str">
            <v>Venta totales de energía [MWh]</v>
          </cell>
          <cell r="D5499">
            <v>2007</v>
          </cell>
          <cell r="G5499">
            <v>282</v>
          </cell>
          <cell r="Y5499">
            <v>106556966</v>
          </cell>
        </row>
        <row r="5500">
          <cell r="A5500" t="str">
            <v>Venta Consumo Residencial [MWh]</v>
          </cell>
          <cell r="D5500">
            <v>2007</v>
          </cell>
          <cell r="G5500">
            <v>144</v>
          </cell>
          <cell r="Y5500">
            <v>9418614</v>
          </cell>
        </row>
        <row r="5501">
          <cell r="A5501" t="str">
            <v>Venta Consumo Comercial [MWh]</v>
          </cell>
          <cell r="D5501">
            <v>2007</v>
          </cell>
          <cell r="G5501">
            <v>144</v>
          </cell>
          <cell r="Y5501">
            <v>6324342</v>
          </cell>
        </row>
        <row r="5502">
          <cell r="A5502" t="str">
            <v>Venta Consumo Industrial [MWh]</v>
          </cell>
          <cell r="D5502">
            <v>2007</v>
          </cell>
          <cell r="G5502">
            <v>144</v>
          </cell>
          <cell r="Y5502">
            <v>11606093</v>
          </cell>
        </row>
        <row r="5503">
          <cell r="A5503" t="str">
            <v>Venta Energía para AP [MWh]</v>
          </cell>
          <cell r="D5503">
            <v>2007</v>
          </cell>
          <cell r="G5503">
            <v>144</v>
          </cell>
          <cell r="Y5503">
            <v>53952</v>
          </cell>
        </row>
        <row r="5504">
          <cell r="A5504" t="str">
            <v>Venta a Autoridades [MWh]</v>
          </cell>
          <cell r="D5504">
            <v>2007</v>
          </cell>
          <cell r="G5504">
            <v>144</v>
          </cell>
          <cell r="Y5504">
            <v>2331205</v>
          </cell>
        </row>
        <row r="5505">
          <cell r="A5505" t="str">
            <v>Venta a Usuarios Propios [MWh]</v>
          </cell>
          <cell r="D5505">
            <v>2007</v>
          </cell>
          <cell r="G5505">
            <v>144</v>
          </cell>
          <cell r="Y5505">
            <v>29734206</v>
          </cell>
        </row>
        <row r="5506">
          <cell r="A5506" t="str">
            <v>Venta para reventa [MWh]</v>
          </cell>
          <cell r="D5506">
            <v>2007</v>
          </cell>
          <cell r="G5506">
            <v>144</v>
          </cell>
          <cell r="Y5506">
            <v>8268489</v>
          </cell>
        </row>
        <row r="5507">
          <cell r="A5507" t="str">
            <v>Venta totales de energía [MWh]</v>
          </cell>
          <cell r="D5507">
            <v>2007</v>
          </cell>
          <cell r="G5507">
            <v>144</v>
          </cell>
          <cell r="Y5507">
            <v>38002695</v>
          </cell>
        </row>
        <row r="5508">
          <cell r="A5508" t="str">
            <v>Venta Consumo Residencial [MWh]</v>
          </cell>
          <cell r="D5508">
            <v>2007</v>
          </cell>
          <cell r="G5508">
            <v>84</v>
          </cell>
          <cell r="Y5508">
            <v>71498</v>
          </cell>
        </row>
        <row r="5509">
          <cell r="A5509" t="str">
            <v>Venta Consumo Comercial [MWh]</v>
          </cell>
          <cell r="D5509">
            <v>2007</v>
          </cell>
          <cell r="G5509">
            <v>84</v>
          </cell>
          <cell r="Y5509">
            <v>20150</v>
          </cell>
        </row>
        <row r="5510">
          <cell r="A5510" t="str">
            <v>Venta Consumo Industrial [MWh]</v>
          </cell>
          <cell r="D5510">
            <v>2007</v>
          </cell>
          <cell r="G5510">
            <v>84</v>
          </cell>
          <cell r="Y5510">
            <v>125177</v>
          </cell>
        </row>
        <row r="5511">
          <cell r="A5511" t="str">
            <v>Venta Energía para AP [MWh]</v>
          </cell>
          <cell r="D5511">
            <v>2007</v>
          </cell>
          <cell r="G5511">
            <v>84</v>
          </cell>
          <cell r="Y5511">
            <v>312</v>
          </cell>
        </row>
        <row r="5512">
          <cell r="A5512" t="str">
            <v>Venta a Usuarios Propios [MWh]</v>
          </cell>
          <cell r="D5512">
            <v>2007</v>
          </cell>
          <cell r="G5512">
            <v>84</v>
          </cell>
          <cell r="Y5512">
            <v>217137</v>
          </cell>
        </row>
        <row r="5513">
          <cell r="A5513" t="str">
            <v>Venta para reventa [MWh]</v>
          </cell>
          <cell r="D5513">
            <v>2007</v>
          </cell>
          <cell r="G5513">
            <v>84</v>
          </cell>
          <cell r="Y5513">
            <v>146708</v>
          </cell>
        </row>
        <row r="5514">
          <cell r="A5514" t="str">
            <v>Venta totales de energía [MWh]</v>
          </cell>
          <cell r="D5514">
            <v>2007</v>
          </cell>
          <cell r="G5514">
            <v>84</v>
          </cell>
          <cell r="Y5514">
            <v>363845</v>
          </cell>
        </row>
        <row r="5515">
          <cell r="A5515" t="str">
            <v>Venta Consumo Residencial [MWh]</v>
          </cell>
          <cell r="D5515">
            <v>2007</v>
          </cell>
          <cell r="G5515">
            <v>192</v>
          </cell>
          <cell r="Y5515">
            <v>449590</v>
          </cell>
        </row>
        <row r="5516">
          <cell r="A5516" t="str">
            <v>Venta Consumo Comercial [MWh]</v>
          </cell>
          <cell r="D5516">
            <v>2007</v>
          </cell>
          <cell r="G5516">
            <v>192</v>
          </cell>
          <cell r="Y5516">
            <v>447311</v>
          </cell>
        </row>
        <row r="5517">
          <cell r="A5517" t="str">
            <v>Venta Consumo Industrial [MWh]</v>
          </cell>
          <cell r="D5517">
            <v>2007</v>
          </cell>
          <cell r="G5517">
            <v>192</v>
          </cell>
          <cell r="Y5517">
            <v>1327189</v>
          </cell>
        </row>
        <row r="5518">
          <cell r="A5518" t="str">
            <v>Venta Energía para AP [MWh]</v>
          </cell>
          <cell r="D5518">
            <v>2007</v>
          </cell>
          <cell r="G5518">
            <v>192</v>
          </cell>
          <cell r="Y5518">
            <v>6075</v>
          </cell>
        </row>
        <row r="5519">
          <cell r="A5519" t="str">
            <v>Venta a Usuarios Propios [MWh]</v>
          </cell>
          <cell r="D5519">
            <v>2007</v>
          </cell>
          <cell r="G5519">
            <v>192</v>
          </cell>
          <cell r="Y5519">
            <v>2230165</v>
          </cell>
        </row>
        <row r="5520">
          <cell r="A5520" t="str">
            <v>Venta totales de energía [MWh]</v>
          </cell>
          <cell r="D5520">
            <v>2007</v>
          </cell>
          <cell r="G5520">
            <v>192</v>
          </cell>
          <cell r="Y5520">
            <v>2230165</v>
          </cell>
        </row>
        <row r="5521">
          <cell r="A5521" t="str">
            <v>Venta Consumo Residencial [MWh]</v>
          </cell>
          <cell r="D5521">
            <v>2007</v>
          </cell>
          <cell r="G5521">
            <v>68</v>
          </cell>
          <cell r="Y5521">
            <v>23981086</v>
          </cell>
        </row>
        <row r="5522">
          <cell r="A5522" t="str">
            <v>Venta Consumo Comercial [MWh]</v>
          </cell>
          <cell r="D5522">
            <v>2007</v>
          </cell>
          <cell r="G5522">
            <v>68</v>
          </cell>
          <cell r="Y5522">
            <v>20954413</v>
          </cell>
        </row>
        <row r="5523">
          <cell r="A5523" t="str">
            <v>Venta Consumo Industrial [MWh]</v>
          </cell>
          <cell r="D5523">
            <v>2007</v>
          </cell>
          <cell r="G5523">
            <v>68</v>
          </cell>
          <cell r="Y5523">
            <v>31052005</v>
          </cell>
        </row>
        <row r="5524">
          <cell r="A5524" t="str">
            <v>Venta Energía para AP [MWh]</v>
          </cell>
          <cell r="D5524">
            <v>2007</v>
          </cell>
          <cell r="G5524">
            <v>68</v>
          </cell>
          <cell r="Y5524">
            <v>161136</v>
          </cell>
        </row>
        <row r="5525">
          <cell r="A5525" t="str">
            <v>Venta a Usuarios Propios [MWh]</v>
          </cell>
          <cell r="D5525">
            <v>2007</v>
          </cell>
          <cell r="G5525">
            <v>68</v>
          </cell>
          <cell r="Y5525">
            <v>76148640</v>
          </cell>
        </row>
        <row r="5526">
          <cell r="A5526" t="str">
            <v>Venta totales de energía [MWh]</v>
          </cell>
          <cell r="D5526">
            <v>2007</v>
          </cell>
          <cell r="G5526">
            <v>68</v>
          </cell>
          <cell r="Y5526">
            <v>76148640</v>
          </cell>
        </row>
        <row r="5527">
          <cell r="A5527" t="str">
            <v>Venta para reventa [MWh]</v>
          </cell>
          <cell r="D5527">
            <v>2007</v>
          </cell>
          <cell r="G5527">
            <v>58</v>
          </cell>
          <cell r="Y5527">
            <v>6783588</v>
          </cell>
        </row>
        <row r="5528">
          <cell r="A5528" t="str">
            <v>Venta totales de energía [MWh]</v>
          </cell>
          <cell r="D5528">
            <v>2007</v>
          </cell>
          <cell r="G5528">
            <v>58</v>
          </cell>
          <cell r="Y5528">
            <v>6783588</v>
          </cell>
        </row>
        <row r="5529">
          <cell r="A5529" t="str">
            <v>Venta Consumo Residencial [MWh]</v>
          </cell>
          <cell r="D5529">
            <v>2007</v>
          </cell>
          <cell r="G5529">
            <v>132</v>
          </cell>
          <cell r="Y5529">
            <v>1218026</v>
          </cell>
        </row>
        <row r="5530">
          <cell r="A5530" t="str">
            <v>Venta Consumo Comercial [MWh]</v>
          </cell>
          <cell r="D5530">
            <v>2007</v>
          </cell>
          <cell r="G5530">
            <v>132</v>
          </cell>
          <cell r="Y5530">
            <v>1518825</v>
          </cell>
        </row>
        <row r="5531">
          <cell r="A5531" t="str">
            <v>Venta Consumo Industrial [MWh]</v>
          </cell>
          <cell r="D5531">
            <v>2007</v>
          </cell>
          <cell r="G5531">
            <v>132</v>
          </cell>
          <cell r="Y5531">
            <v>1318059</v>
          </cell>
        </row>
        <row r="5532">
          <cell r="A5532" t="str">
            <v>Venta Energía para AP [MWh]</v>
          </cell>
          <cell r="D5532">
            <v>2007</v>
          </cell>
          <cell r="G5532">
            <v>132</v>
          </cell>
          <cell r="Y5532">
            <v>27078</v>
          </cell>
        </row>
        <row r="5533">
          <cell r="A5533" t="str">
            <v>Venta a Autoridades [MWh]</v>
          </cell>
          <cell r="D5533">
            <v>2007</v>
          </cell>
          <cell r="G5533">
            <v>132</v>
          </cell>
          <cell r="Y5533">
            <v>41843</v>
          </cell>
        </row>
        <row r="5534">
          <cell r="A5534" t="str">
            <v>Venta a Usuarios Propios [MWh]</v>
          </cell>
          <cell r="D5534">
            <v>2007</v>
          </cell>
          <cell r="G5534">
            <v>132</v>
          </cell>
          <cell r="Y5534">
            <v>4123831</v>
          </cell>
        </row>
        <row r="5535">
          <cell r="A5535" t="str">
            <v>Venta para reventa [MWh]</v>
          </cell>
          <cell r="D5535">
            <v>2007</v>
          </cell>
          <cell r="G5535">
            <v>132</v>
          </cell>
          <cell r="Y5535">
            <v>3543401</v>
          </cell>
        </row>
        <row r="5536">
          <cell r="A5536" t="str">
            <v>Venta totales de energía [MWh]</v>
          </cell>
          <cell r="D5536">
            <v>2007</v>
          </cell>
          <cell r="G5536">
            <v>132</v>
          </cell>
          <cell r="Y5536">
            <v>7667232</v>
          </cell>
        </row>
        <row r="5537">
          <cell r="A5537" t="str">
            <v>Venta para reventa [MWh]</v>
          </cell>
          <cell r="D5537">
            <v>2007</v>
          </cell>
          <cell r="G5537">
            <v>198</v>
          </cell>
          <cell r="Y5537">
            <v>0</v>
          </cell>
        </row>
        <row r="5538">
          <cell r="A5538" t="str">
            <v>Venta totales de energía [MWh]</v>
          </cell>
          <cell r="D5538">
            <v>2007</v>
          </cell>
          <cell r="G5538">
            <v>198</v>
          </cell>
          <cell r="Y5538">
            <v>0</v>
          </cell>
        </row>
        <row r="5539">
          <cell r="A5539" t="str">
            <v>Venta Consumo Residencial [MWh]</v>
          </cell>
          <cell r="D5539">
            <v>2007</v>
          </cell>
          <cell r="G5539">
            <v>198</v>
          </cell>
          <cell r="Y5539">
            <v>0</v>
          </cell>
        </row>
        <row r="5540">
          <cell r="A5540" t="str">
            <v>Venta a Usuarios Propios [MWh]</v>
          </cell>
          <cell r="D5540">
            <v>2007</v>
          </cell>
          <cell r="G5540">
            <v>198</v>
          </cell>
          <cell r="Y5540">
            <v>0</v>
          </cell>
        </row>
        <row r="5541">
          <cell r="A5541" t="str">
            <v>Venta para reventa [MWh]</v>
          </cell>
          <cell r="D5541">
            <v>2007</v>
          </cell>
          <cell r="G5541">
            <v>38</v>
          </cell>
          <cell r="Y5541">
            <v>0</v>
          </cell>
        </row>
        <row r="5542">
          <cell r="A5542" t="str">
            <v>Venta totales de energía [MWh]</v>
          </cell>
          <cell r="D5542">
            <v>2007</v>
          </cell>
          <cell r="G5542">
            <v>38</v>
          </cell>
          <cell r="Y5542">
            <v>0</v>
          </cell>
        </row>
        <row r="5543">
          <cell r="A5543" t="str">
            <v>Venta para reventa [MWh]</v>
          </cell>
          <cell r="D5543">
            <v>2007</v>
          </cell>
          <cell r="G5543">
            <v>189</v>
          </cell>
          <cell r="Y5543">
            <v>2535008</v>
          </cell>
        </row>
        <row r="5544">
          <cell r="A5544" t="str">
            <v>Venta totales de energía [MWh]</v>
          </cell>
          <cell r="D5544">
            <v>2007</v>
          </cell>
          <cell r="G5544">
            <v>189</v>
          </cell>
          <cell r="Y5544">
            <v>2535008</v>
          </cell>
        </row>
        <row r="5545">
          <cell r="A5545" t="str">
            <v>Venta Consumo Residencial [MWh]</v>
          </cell>
          <cell r="D5545">
            <v>2007</v>
          </cell>
          <cell r="G5545">
            <v>130</v>
          </cell>
          <cell r="Y5545">
            <v>8667389</v>
          </cell>
        </row>
        <row r="5546">
          <cell r="A5546" t="str">
            <v>Venta Consumo Comercial [MWh]</v>
          </cell>
          <cell r="D5546">
            <v>2007</v>
          </cell>
          <cell r="G5546">
            <v>130</v>
          </cell>
          <cell r="Y5546">
            <v>6317091</v>
          </cell>
        </row>
        <row r="5547">
          <cell r="A5547" t="str">
            <v>Venta Consumo Industrial [MWh]</v>
          </cell>
          <cell r="D5547">
            <v>2007</v>
          </cell>
          <cell r="G5547">
            <v>130</v>
          </cell>
          <cell r="Y5547">
            <v>7036938</v>
          </cell>
        </row>
        <row r="5548">
          <cell r="A5548" t="str">
            <v>Venta Energía para AP [MWh]</v>
          </cell>
          <cell r="D5548">
            <v>2007</v>
          </cell>
          <cell r="G5548">
            <v>130</v>
          </cell>
          <cell r="Y5548">
            <v>66705</v>
          </cell>
        </row>
        <row r="5549">
          <cell r="A5549" t="str">
            <v>Venta a Autoridades [MWh]</v>
          </cell>
          <cell r="D5549">
            <v>2007</v>
          </cell>
          <cell r="G5549">
            <v>130</v>
          </cell>
          <cell r="Y5549">
            <v>2883076</v>
          </cell>
        </row>
        <row r="5550">
          <cell r="A5550" t="str">
            <v>Venta a Usuarios Propios [MWh]</v>
          </cell>
          <cell r="D5550">
            <v>2007</v>
          </cell>
          <cell r="G5550">
            <v>130</v>
          </cell>
          <cell r="Y5550">
            <v>24971199</v>
          </cell>
        </row>
        <row r="5551">
          <cell r="A5551" t="str">
            <v>Venta para reventa [MWh]</v>
          </cell>
          <cell r="D5551">
            <v>2007</v>
          </cell>
          <cell r="G5551">
            <v>130</v>
          </cell>
          <cell r="Y5551">
            <v>2095094</v>
          </cell>
        </row>
        <row r="5552">
          <cell r="A5552" t="str">
            <v>Venta totales de energía [MWh]</v>
          </cell>
          <cell r="D5552">
            <v>2007</v>
          </cell>
          <cell r="G5552">
            <v>130</v>
          </cell>
          <cell r="Y5552">
            <v>27066293</v>
          </cell>
        </row>
        <row r="5553">
          <cell r="A5553" t="str">
            <v>Venta Consumo Residencial [MWh]</v>
          </cell>
          <cell r="D5553">
            <v>2007</v>
          </cell>
          <cell r="G5553">
            <v>166</v>
          </cell>
          <cell r="Y5553">
            <v>3470597</v>
          </cell>
        </row>
        <row r="5554">
          <cell r="A5554" t="str">
            <v>Venta Consumo Comercial [MWh]</v>
          </cell>
          <cell r="D5554">
            <v>2007</v>
          </cell>
          <cell r="G5554">
            <v>166</v>
          </cell>
          <cell r="Y5554">
            <v>4710817</v>
          </cell>
        </row>
        <row r="5555">
          <cell r="A5555" t="str">
            <v>Venta Consumo Industrial [MWh]</v>
          </cell>
          <cell r="D5555">
            <v>2007</v>
          </cell>
          <cell r="G5555">
            <v>166</v>
          </cell>
          <cell r="Y5555">
            <v>8519067</v>
          </cell>
        </row>
        <row r="5556">
          <cell r="A5556" t="str">
            <v>Venta Energía para AP [MWh]</v>
          </cell>
          <cell r="D5556">
            <v>2007</v>
          </cell>
          <cell r="G5556">
            <v>166</v>
          </cell>
          <cell r="Y5556">
            <v>50332</v>
          </cell>
        </row>
        <row r="5557">
          <cell r="A5557" t="str">
            <v>Venta a Autoridades [MWh]</v>
          </cell>
          <cell r="D5557">
            <v>2007</v>
          </cell>
          <cell r="G5557">
            <v>166</v>
          </cell>
          <cell r="Y5557">
            <v>491190</v>
          </cell>
        </row>
        <row r="5558">
          <cell r="A5558" t="str">
            <v>Venta a Usuarios Propios [MWh]</v>
          </cell>
          <cell r="D5558">
            <v>2007</v>
          </cell>
          <cell r="G5558">
            <v>166</v>
          </cell>
          <cell r="Y5558">
            <v>17242003</v>
          </cell>
        </row>
        <row r="5559">
          <cell r="A5559" t="str">
            <v>Venta para reventa [MWh]</v>
          </cell>
          <cell r="D5559">
            <v>2007</v>
          </cell>
          <cell r="G5559">
            <v>166</v>
          </cell>
          <cell r="Y5559">
            <v>11172693</v>
          </cell>
        </row>
        <row r="5560">
          <cell r="A5560" t="str">
            <v>Venta totales de energía [MWh]</v>
          </cell>
          <cell r="D5560">
            <v>2007</v>
          </cell>
          <cell r="G5560">
            <v>166</v>
          </cell>
          <cell r="Y5560">
            <v>28414696</v>
          </cell>
        </row>
        <row r="5561">
          <cell r="A5561" t="str">
            <v>Venta para reventa [MWh]</v>
          </cell>
          <cell r="D5561">
            <v>2007</v>
          </cell>
          <cell r="G5561">
            <v>113</v>
          </cell>
          <cell r="Y5561">
            <v>0</v>
          </cell>
        </row>
        <row r="5562">
          <cell r="A5562" t="str">
            <v>Venta totales de energía [MWh]</v>
          </cell>
          <cell r="D5562">
            <v>2007</v>
          </cell>
          <cell r="G5562">
            <v>113</v>
          </cell>
          <cell r="Y5562">
            <v>0</v>
          </cell>
        </row>
        <row r="5563">
          <cell r="A5563" t="str">
            <v>Venta Consumo Residencial [MWh]</v>
          </cell>
          <cell r="D5563">
            <v>2007</v>
          </cell>
          <cell r="G5563">
            <v>213</v>
          </cell>
          <cell r="Y5563">
            <v>313329</v>
          </cell>
        </row>
        <row r="5564">
          <cell r="A5564" t="str">
            <v>Venta Consumo Comercial [MWh]</v>
          </cell>
          <cell r="D5564">
            <v>2007</v>
          </cell>
          <cell r="G5564">
            <v>213</v>
          </cell>
          <cell r="Y5564">
            <v>708841</v>
          </cell>
        </row>
        <row r="5565">
          <cell r="A5565" t="str">
            <v>Venta Consumo Industrial [MWh]</v>
          </cell>
          <cell r="D5565">
            <v>2007</v>
          </cell>
          <cell r="G5565">
            <v>213</v>
          </cell>
          <cell r="Y5565">
            <v>198505</v>
          </cell>
        </row>
        <row r="5566">
          <cell r="A5566" t="str">
            <v>Venta Energía para AP [MWh]</v>
          </cell>
          <cell r="D5566">
            <v>2007</v>
          </cell>
          <cell r="G5566">
            <v>213</v>
          </cell>
          <cell r="Y5566">
            <v>10451</v>
          </cell>
        </row>
        <row r="5567">
          <cell r="A5567" t="str">
            <v>Venta de Energía Otras [MWh]</v>
          </cell>
          <cell r="D5567">
            <v>2007</v>
          </cell>
          <cell r="G5567">
            <v>213</v>
          </cell>
          <cell r="Y5567">
            <v>112</v>
          </cell>
        </row>
        <row r="5568">
          <cell r="A5568" t="str">
            <v>Venta a Usuarios Propios [MWh]</v>
          </cell>
          <cell r="D5568">
            <v>2007</v>
          </cell>
          <cell r="G5568">
            <v>213</v>
          </cell>
          <cell r="Y5568">
            <v>1231238</v>
          </cell>
        </row>
        <row r="5569">
          <cell r="A5569" t="str">
            <v>Venta para reventa [MWh]</v>
          </cell>
          <cell r="D5569">
            <v>2007</v>
          </cell>
          <cell r="G5569">
            <v>213</v>
          </cell>
          <cell r="Y5569">
            <v>167288</v>
          </cell>
        </row>
        <row r="5570">
          <cell r="A5570" t="str">
            <v>Venta totales de energía [MWh]</v>
          </cell>
          <cell r="D5570">
            <v>2007</v>
          </cell>
          <cell r="G5570">
            <v>213</v>
          </cell>
          <cell r="Y5570">
            <v>1398526</v>
          </cell>
        </row>
        <row r="5571">
          <cell r="A5571" t="str">
            <v>Venta Consumo Residencial [MWh]</v>
          </cell>
          <cell r="D5571">
            <v>2007</v>
          </cell>
          <cell r="G5571">
            <v>105</v>
          </cell>
          <cell r="Y5571">
            <v>54467</v>
          </cell>
        </row>
        <row r="5572">
          <cell r="A5572" t="str">
            <v>Venta Consumo Comercial [MWh]</v>
          </cell>
          <cell r="D5572">
            <v>2007</v>
          </cell>
          <cell r="G5572">
            <v>105</v>
          </cell>
          <cell r="Y5572">
            <v>15223</v>
          </cell>
        </row>
        <row r="5573">
          <cell r="A5573" t="str">
            <v>Venta Consumo Industrial [MWh]</v>
          </cell>
          <cell r="D5573">
            <v>2007</v>
          </cell>
          <cell r="G5573">
            <v>105</v>
          </cell>
          <cell r="Y5573">
            <v>57702</v>
          </cell>
        </row>
        <row r="5574">
          <cell r="A5574" t="str">
            <v>Venta Energía para AP [MWh]</v>
          </cell>
          <cell r="D5574">
            <v>2007</v>
          </cell>
          <cell r="G5574">
            <v>105</v>
          </cell>
          <cell r="Y5574">
            <v>0</v>
          </cell>
        </row>
        <row r="5575">
          <cell r="A5575" t="str">
            <v>Venta a Autoridades [MWh]</v>
          </cell>
          <cell r="D5575">
            <v>2007</v>
          </cell>
          <cell r="G5575">
            <v>105</v>
          </cell>
          <cell r="Y5575">
            <v>845</v>
          </cell>
        </row>
        <row r="5576">
          <cell r="A5576" t="str">
            <v>Venta a Usuarios Propios [MWh]</v>
          </cell>
          <cell r="D5576">
            <v>2007</v>
          </cell>
          <cell r="G5576">
            <v>105</v>
          </cell>
          <cell r="Y5576">
            <v>128237</v>
          </cell>
        </row>
        <row r="5577">
          <cell r="A5577" t="str">
            <v>Venta para reventa [MWh]</v>
          </cell>
          <cell r="D5577">
            <v>2007</v>
          </cell>
          <cell r="G5577">
            <v>105</v>
          </cell>
          <cell r="Y5577">
            <v>3752</v>
          </cell>
        </row>
        <row r="5578">
          <cell r="A5578" t="str">
            <v>Venta totales de energía [MWh]</v>
          </cell>
          <cell r="D5578">
            <v>2007</v>
          </cell>
          <cell r="G5578">
            <v>105</v>
          </cell>
          <cell r="Y5578">
            <v>131989</v>
          </cell>
        </row>
        <row r="5579">
          <cell r="A5579" t="str">
            <v>Venta para reventa [MWh]</v>
          </cell>
          <cell r="D5579">
            <v>2007</v>
          </cell>
          <cell r="G5579">
            <v>245</v>
          </cell>
          <cell r="Y5579">
            <v>8994742</v>
          </cell>
        </row>
        <row r="5580">
          <cell r="A5580" t="str">
            <v>Venta totales de energía [MWh]</v>
          </cell>
          <cell r="D5580">
            <v>2007</v>
          </cell>
          <cell r="G5580">
            <v>245</v>
          </cell>
          <cell r="Y5580">
            <v>8994742</v>
          </cell>
        </row>
        <row r="5581">
          <cell r="A5581" t="str">
            <v>Venta Consumo Residencial [MWh]</v>
          </cell>
          <cell r="D5581">
            <v>2007</v>
          </cell>
          <cell r="G5581">
            <v>70</v>
          </cell>
          <cell r="Y5581">
            <v>5227166</v>
          </cell>
        </row>
        <row r="5582">
          <cell r="A5582" t="str">
            <v>Venta Consumo Comercial [MWh]</v>
          </cell>
          <cell r="D5582">
            <v>2007</v>
          </cell>
          <cell r="G5582">
            <v>70</v>
          </cell>
          <cell r="Y5582">
            <v>5831537</v>
          </cell>
        </row>
        <row r="5583">
          <cell r="A5583" t="str">
            <v>Venta Consumo Industrial [MWh]</v>
          </cell>
          <cell r="D5583">
            <v>2007</v>
          </cell>
          <cell r="G5583">
            <v>70</v>
          </cell>
          <cell r="Y5583">
            <v>3453633</v>
          </cell>
        </row>
        <row r="5584">
          <cell r="A5584" t="str">
            <v>Venta Energía para AP [MWh]</v>
          </cell>
          <cell r="D5584">
            <v>2007</v>
          </cell>
          <cell r="G5584">
            <v>70</v>
          </cell>
          <cell r="Y5584">
            <v>29489</v>
          </cell>
        </row>
        <row r="5585">
          <cell r="A5585" t="str">
            <v>Venta a Usuarios Propios [MWh]</v>
          </cell>
          <cell r="D5585">
            <v>2007</v>
          </cell>
          <cell r="G5585">
            <v>70</v>
          </cell>
          <cell r="Y5585">
            <v>14541825</v>
          </cell>
        </row>
        <row r="5586">
          <cell r="A5586" t="str">
            <v>Venta para reventa [MWh]</v>
          </cell>
          <cell r="D5586">
            <v>2007</v>
          </cell>
          <cell r="G5586">
            <v>70</v>
          </cell>
          <cell r="Y5586">
            <v>2743647</v>
          </cell>
        </row>
        <row r="5587">
          <cell r="A5587" t="str">
            <v>Venta totales de energía [MWh]</v>
          </cell>
          <cell r="D5587">
            <v>2007</v>
          </cell>
          <cell r="G5587">
            <v>70</v>
          </cell>
          <cell r="Y5587">
            <v>17285472</v>
          </cell>
        </row>
        <row r="5588">
          <cell r="A5588" t="str">
            <v>Venta Consumo Residencial [MWh]</v>
          </cell>
          <cell r="D5588">
            <v>2007</v>
          </cell>
          <cell r="G5588">
            <v>195</v>
          </cell>
          <cell r="Y5588">
            <v>2895657</v>
          </cell>
        </row>
        <row r="5589">
          <cell r="A5589" t="str">
            <v>Venta Consumo Comercial [MWh]</v>
          </cell>
          <cell r="D5589">
            <v>2007</v>
          </cell>
          <cell r="G5589">
            <v>195</v>
          </cell>
          <cell r="Y5589">
            <v>4007093</v>
          </cell>
        </row>
        <row r="5590">
          <cell r="A5590" t="str">
            <v>Venta Consumo Industrial [MWh]</v>
          </cell>
          <cell r="D5590">
            <v>2007</v>
          </cell>
          <cell r="G5590">
            <v>195</v>
          </cell>
          <cell r="Y5590">
            <v>4166336</v>
          </cell>
        </row>
        <row r="5591">
          <cell r="A5591" t="str">
            <v>Venta Energía para AP [MWh]</v>
          </cell>
          <cell r="D5591">
            <v>2007</v>
          </cell>
          <cell r="G5591">
            <v>195</v>
          </cell>
          <cell r="Y5591">
            <v>32557</v>
          </cell>
        </row>
        <row r="5592">
          <cell r="A5592" t="str">
            <v>Venta de Energía Otras [MWh]</v>
          </cell>
          <cell r="D5592">
            <v>2007</v>
          </cell>
          <cell r="G5592">
            <v>195</v>
          </cell>
          <cell r="Y5592">
            <v>3879</v>
          </cell>
        </row>
        <row r="5593">
          <cell r="A5593" t="str">
            <v>Venta a Usuarios Propios [MWh]</v>
          </cell>
          <cell r="D5593">
            <v>2007</v>
          </cell>
          <cell r="G5593">
            <v>195</v>
          </cell>
          <cell r="Y5593">
            <v>11105522</v>
          </cell>
        </row>
        <row r="5594">
          <cell r="A5594" t="str">
            <v>Venta para reventa [MWh]</v>
          </cell>
          <cell r="D5594">
            <v>2007</v>
          </cell>
          <cell r="G5594">
            <v>195</v>
          </cell>
          <cell r="Y5594">
            <v>4042656</v>
          </cell>
        </row>
        <row r="5595">
          <cell r="A5595" t="str">
            <v>Venta totales de energía [MWh]</v>
          </cell>
          <cell r="D5595">
            <v>2007</v>
          </cell>
          <cell r="G5595">
            <v>195</v>
          </cell>
          <cell r="Y5595">
            <v>15148178</v>
          </cell>
        </row>
        <row r="5596">
          <cell r="A5596" t="str">
            <v>Venta para reventa [MWh]</v>
          </cell>
          <cell r="D5596">
            <v>2007</v>
          </cell>
          <cell r="G5596">
            <v>227</v>
          </cell>
          <cell r="Y5596">
            <v>4413574</v>
          </cell>
        </row>
        <row r="5597">
          <cell r="A5597" t="str">
            <v>Venta totales de energía [MWh]</v>
          </cell>
          <cell r="D5597">
            <v>2007</v>
          </cell>
          <cell r="G5597">
            <v>227</v>
          </cell>
          <cell r="Y5597">
            <v>4413574</v>
          </cell>
        </row>
        <row r="5598">
          <cell r="A5598" t="str">
            <v>Venta Consumo Residencial [MWh]</v>
          </cell>
          <cell r="D5598">
            <v>2007</v>
          </cell>
          <cell r="G5598">
            <v>177</v>
          </cell>
          <cell r="Y5598">
            <v>14257728</v>
          </cell>
        </row>
        <row r="5599">
          <cell r="A5599" t="str">
            <v>Venta Consumo Comercial [MWh]</v>
          </cell>
          <cell r="D5599">
            <v>2007</v>
          </cell>
          <cell r="G5599">
            <v>177</v>
          </cell>
          <cell r="Y5599">
            <v>14766007</v>
          </cell>
        </row>
        <row r="5600">
          <cell r="A5600" t="str">
            <v>Venta Consumo Industrial [MWh]</v>
          </cell>
          <cell r="D5600">
            <v>2007</v>
          </cell>
          <cell r="G5600">
            <v>177</v>
          </cell>
          <cell r="Y5600">
            <v>9675239</v>
          </cell>
        </row>
        <row r="5601">
          <cell r="A5601" t="str">
            <v>Venta Energía para AP [MWh]</v>
          </cell>
          <cell r="D5601">
            <v>2007</v>
          </cell>
          <cell r="G5601">
            <v>177</v>
          </cell>
          <cell r="Y5601">
            <v>128224</v>
          </cell>
        </row>
        <row r="5602">
          <cell r="A5602" t="str">
            <v>Venta a Autoridades [MWh]</v>
          </cell>
          <cell r="D5602">
            <v>2007</v>
          </cell>
          <cell r="G5602">
            <v>177</v>
          </cell>
          <cell r="Y5602">
            <v>254</v>
          </cell>
        </row>
        <row r="5603">
          <cell r="A5603" t="str">
            <v>Venta a Usuarios Propios [MWh]</v>
          </cell>
          <cell r="D5603">
            <v>2007</v>
          </cell>
          <cell r="G5603">
            <v>177</v>
          </cell>
          <cell r="Y5603">
            <v>38827452</v>
          </cell>
        </row>
        <row r="5604">
          <cell r="A5604" t="str">
            <v>Venta para reventa [MWh]</v>
          </cell>
          <cell r="D5604">
            <v>2007</v>
          </cell>
          <cell r="G5604">
            <v>177</v>
          </cell>
          <cell r="Y5604">
            <v>11614351</v>
          </cell>
        </row>
        <row r="5605">
          <cell r="A5605" t="str">
            <v>Venta totales de energía [MWh]</v>
          </cell>
          <cell r="D5605">
            <v>2007</v>
          </cell>
          <cell r="G5605">
            <v>177</v>
          </cell>
          <cell r="Y5605">
            <v>50441803</v>
          </cell>
        </row>
        <row r="5606">
          <cell r="A5606" t="str">
            <v>Venta para reventa [MWh]</v>
          </cell>
          <cell r="D5606">
            <v>2007</v>
          </cell>
          <cell r="G5606">
            <v>266</v>
          </cell>
          <cell r="Y5606">
            <v>17332098</v>
          </cell>
        </row>
        <row r="5607">
          <cell r="A5607" t="str">
            <v>Venta totales de energía [MWh]</v>
          </cell>
          <cell r="D5607">
            <v>2007</v>
          </cell>
          <cell r="G5607">
            <v>266</v>
          </cell>
          <cell r="Y5607">
            <v>17332098</v>
          </cell>
        </row>
        <row r="5608">
          <cell r="A5608" t="str">
            <v>Venta Consumo Residencial [MWh]</v>
          </cell>
          <cell r="D5608">
            <v>2007</v>
          </cell>
          <cell r="G5608">
            <v>51</v>
          </cell>
          <cell r="Y5608">
            <v>1930493</v>
          </cell>
        </row>
        <row r="5609">
          <cell r="A5609" t="str">
            <v>Venta Consumo Comercial [MWh]</v>
          </cell>
          <cell r="D5609">
            <v>2007</v>
          </cell>
          <cell r="G5609">
            <v>51</v>
          </cell>
          <cell r="Y5609">
            <v>1610814</v>
          </cell>
        </row>
        <row r="5610">
          <cell r="A5610" t="str">
            <v>Venta Consumo Industrial [MWh]</v>
          </cell>
          <cell r="D5610">
            <v>2007</v>
          </cell>
          <cell r="G5610">
            <v>51</v>
          </cell>
          <cell r="Y5610">
            <v>1110328</v>
          </cell>
        </row>
        <row r="5611">
          <cell r="A5611" t="str">
            <v>Venta Energía para AP [MWh]</v>
          </cell>
          <cell r="D5611">
            <v>2007</v>
          </cell>
          <cell r="G5611">
            <v>51</v>
          </cell>
          <cell r="Y5611">
            <v>23471</v>
          </cell>
        </row>
        <row r="5612">
          <cell r="A5612" t="str">
            <v>Venta a Autoridades [MWh]</v>
          </cell>
          <cell r="D5612">
            <v>2007</v>
          </cell>
          <cell r="G5612">
            <v>51</v>
          </cell>
          <cell r="Y5612">
            <v>91638</v>
          </cell>
        </row>
        <row r="5613">
          <cell r="A5613" t="str">
            <v>Venta de Energía Otras [MWh]</v>
          </cell>
          <cell r="D5613">
            <v>2007</v>
          </cell>
          <cell r="G5613">
            <v>51</v>
          </cell>
          <cell r="Y5613">
            <v>1642</v>
          </cell>
        </row>
        <row r="5614">
          <cell r="A5614" t="str">
            <v>Venta a Usuarios Propios [MWh]</v>
          </cell>
          <cell r="D5614">
            <v>2007</v>
          </cell>
          <cell r="G5614">
            <v>51</v>
          </cell>
          <cell r="Y5614">
            <v>4768386</v>
          </cell>
        </row>
        <row r="5615">
          <cell r="A5615" t="str">
            <v>Venta para reventa [MWh]</v>
          </cell>
          <cell r="D5615">
            <v>2007</v>
          </cell>
          <cell r="G5615">
            <v>51</v>
          </cell>
          <cell r="Y5615">
            <v>802012</v>
          </cell>
        </row>
        <row r="5616">
          <cell r="A5616" t="str">
            <v>Venta totales de energía [MWh]</v>
          </cell>
          <cell r="D5616">
            <v>2007</v>
          </cell>
          <cell r="G5616">
            <v>51</v>
          </cell>
          <cell r="Y5616">
            <v>5570398</v>
          </cell>
        </row>
        <row r="5617">
          <cell r="A5617" t="str">
            <v>Venta Consumo Residencial [MWh]</v>
          </cell>
          <cell r="D5617">
            <v>2007</v>
          </cell>
          <cell r="G5617">
            <v>55</v>
          </cell>
          <cell r="Y5617">
            <v>19911884</v>
          </cell>
        </row>
        <row r="5618">
          <cell r="A5618" t="str">
            <v>Venta Consumo Comercial [MWh]</v>
          </cell>
          <cell r="D5618">
            <v>2007</v>
          </cell>
          <cell r="G5618">
            <v>55</v>
          </cell>
          <cell r="Y5618">
            <v>12183637</v>
          </cell>
        </row>
        <row r="5619">
          <cell r="A5619" t="str">
            <v>Venta Consumo Industrial [MWh]</v>
          </cell>
          <cell r="D5619">
            <v>2007</v>
          </cell>
          <cell r="G5619">
            <v>55</v>
          </cell>
          <cell r="Y5619">
            <v>3819403</v>
          </cell>
        </row>
        <row r="5620">
          <cell r="A5620" t="str">
            <v>Venta Energía para AP [MWh]</v>
          </cell>
          <cell r="D5620">
            <v>2007</v>
          </cell>
          <cell r="G5620">
            <v>55</v>
          </cell>
          <cell r="Y5620">
            <v>26102</v>
          </cell>
        </row>
        <row r="5621">
          <cell r="A5621" t="str">
            <v>Venta a Autoridades [MWh]</v>
          </cell>
          <cell r="D5621">
            <v>2007</v>
          </cell>
          <cell r="G5621">
            <v>55</v>
          </cell>
          <cell r="Y5621">
            <v>3340612</v>
          </cell>
        </row>
        <row r="5622">
          <cell r="A5622" t="str">
            <v>Venta a Usuarios Propios [MWh]</v>
          </cell>
          <cell r="D5622">
            <v>2007</v>
          </cell>
          <cell r="G5622">
            <v>55</v>
          </cell>
          <cell r="Y5622">
            <v>39281638</v>
          </cell>
        </row>
        <row r="5623">
          <cell r="A5623" t="str">
            <v>Venta para reventa [MWh]</v>
          </cell>
          <cell r="D5623">
            <v>2007</v>
          </cell>
          <cell r="G5623">
            <v>55</v>
          </cell>
          <cell r="Y5623">
            <v>5930039</v>
          </cell>
        </row>
        <row r="5624">
          <cell r="A5624" t="str">
            <v>Venta totales de energía [MWh]</v>
          </cell>
          <cell r="D5624">
            <v>2007</v>
          </cell>
          <cell r="G5624">
            <v>55</v>
          </cell>
          <cell r="Y5624">
            <v>45211677</v>
          </cell>
        </row>
        <row r="5625">
          <cell r="A5625" t="str">
            <v>Venta Consumo Residencial [MWh]</v>
          </cell>
          <cell r="D5625">
            <v>2007</v>
          </cell>
          <cell r="G5625">
            <v>190</v>
          </cell>
          <cell r="Y5625">
            <v>1539193</v>
          </cell>
        </row>
        <row r="5626">
          <cell r="A5626" t="str">
            <v>Venta Consumo Comercial [MWh]</v>
          </cell>
          <cell r="D5626">
            <v>2007</v>
          </cell>
          <cell r="G5626">
            <v>190</v>
          </cell>
          <cell r="Y5626">
            <v>1589278</v>
          </cell>
        </row>
        <row r="5627">
          <cell r="A5627" t="str">
            <v>Venta Consumo Industrial [MWh]</v>
          </cell>
          <cell r="D5627">
            <v>2007</v>
          </cell>
          <cell r="G5627">
            <v>190</v>
          </cell>
          <cell r="Y5627">
            <v>842310</v>
          </cell>
        </row>
        <row r="5628">
          <cell r="A5628" t="str">
            <v>Venta Energía para AP [MWh]</v>
          </cell>
          <cell r="D5628">
            <v>2007</v>
          </cell>
          <cell r="G5628">
            <v>190</v>
          </cell>
          <cell r="Y5628">
            <v>25201</v>
          </cell>
        </row>
        <row r="5629">
          <cell r="A5629" t="str">
            <v>Venta a Usuarios Propios [MWh]</v>
          </cell>
          <cell r="D5629">
            <v>2007</v>
          </cell>
          <cell r="G5629">
            <v>190</v>
          </cell>
          <cell r="Y5629">
            <v>3995982</v>
          </cell>
        </row>
        <row r="5630">
          <cell r="A5630" t="str">
            <v>Venta para reventa [MWh]</v>
          </cell>
          <cell r="D5630">
            <v>2007</v>
          </cell>
          <cell r="G5630">
            <v>190</v>
          </cell>
          <cell r="Y5630">
            <v>182487</v>
          </cell>
        </row>
        <row r="5631">
          <cell r="A5631" t="str">
            <v>Venta totales de energía [MWh]</v>
          </cell>
          <cell r="D5631">
            <v>2007</v>
          </cell>
          <cell r="G5631">
            <v>190</v>
          </cell>
          <cell r="Y5631">
            <v>4178469</v>
          </cell>
        </row>
        <row r="5632">
          <cell r="A5632" t="str">
            <v>Venta Consumo Residencial [MWh]</v>
          </cell>
          <cell r="D5632">
            <v>2007</v>
          </cell>
          <cell r="G5632">
            <v>39</v>
          </cell>
          <cell r="Y5632">
            <v>10335993</v>
          </cell>
        </row>
        <row r="5633">
          <cell r="A5633" t="str">
            <v>Venta Consumo Comercial [MWh]</v>
          </cell>
          <cell r="D5633">
            <v>2007</v>
          </cell>
          <cell r="G5633">
            <v>39</v>
          </cell>
          <cell r="Y5633">
            <v>10128124</v>
          </cell>
        </row>
        <row r="5634">
          <cell r="A5634" t="str">
            <v>Venta Consumo Industrial [MWh]</v>
          </cell>
          <cell r="D5634">
            <v>2007</v>
          </cell>
          <cell r="G5634">
            <v>39</v>
          </cell>
          <cell r="Y5634">
            <v>3264051</v>
          </cell>
        </row>
        <row r="5635">
          <cell r="A5635" t="str">
            <v>Venta Energía para AP [MWh]</v>
          </cell>
          <cell r="D5635">
            <v>2007</v>
          </cell>
          <cell r="G5635">
            <v>39</v>
          </cell>
          <cell r="Y5635">
            <v>106072</v>
          </cell>
        </row>
        <row r="5636">
          <cell r="A5636" t="str">
            <v>Venta de Energía Otras [MWh]</v>
          </cell>
          <cell r="D5636">
            <v>2007</v>
          </cell>
          <cell r="G5636">
            <v>39</v>
          </cell>
          <cell r="Y5636">
            <v>197570</v>
          </cell>
        </row>
        <row r="5637">
          <cell r="A5637" t="str">
            <v>Venta a Usuarios Propios [MWh]</v>
          </cell>
          <cell r="D5637">
            <v>2007</v>
          </cell>
          <cell r="G5637">
            <v>39</v>
          </cell>
          <cell r="Y5637">
            <v>24031810</v>
          </cell>
        </row>
        <row r="5638">
          <cell r="A5638" t="str">
            <v>Venta para reventa [MWh]</v>
          </cell>
          <cell r="D5638">
            <v>2007</v>
          </cell>
          <cell r="G5638">
            <v>39</v>
          </cell>
          <cell r="Y5638">
            <v>3599896</v>
          </cell>
        </row>
        <row r="5639">
          <cell r="A5639" t="str">
            <v>Venta totales de energía [MWh]</v>
          </cell>
          <cell r="D5639">
            <v>2007</v>
          </cell>
          <cell r="G5639">
            <v>39</v>
          </cell>
          <cell r="Y5639">
            <v>27631706</v>
          </cell>
        </row>
        <row r="5640">
          <cell r="A5640" t="str">
            <v>Venta para reventa [MWh]</v>
          </cell>
          <cell r="D5640">
            <v>2007</v>
          </cell>
          <cell r="G5640">
            <v>317</v>
          </cell>
          <cell r="Y5640">
            <v>11993</v>
          </cell>
        </row>
        <row r="5641">
          <cell r="A5641" t="str">
            <v>Venta totales de energía [MWh]</v>
          </cell>
          <cell r="D5641">
            <v>2007</v>
          </cell>
          <cell r="G5641">
            <v>317</v>
          </cell>
          <cell r="Y5641">
            <v>11993</v>
          </cell>
        </row>
        <row r="5642">
          <cell r="A5642" t="str">
            <v>Venta Consumo Residencial [MWh]</v>
          </cell>
          <cell r="D5642">
            <v>2007</v>
          </cell>
          <cell r="G5642">
            <v>12</v>
          </cell>
          <cell r="Y5642">
            <v>518148</v>
          </cell>
        </row>
        <row r="5643">
          <cell r="A5643" t="str">
            <v>Venta Consumo Comercial [MWh]</v>
          </cell>
          <cell r="D5643">
            <v>2007</v>
          </cell>
          <cell r="G5643">
            <v>12</v>
          </cell>
          <cell r="Y5643">
            <v>690702</v>
          </cell>
        </row>
        <row r="5644">
          <cell r="A5644" t="str">
            <v>Venta Consumo Industrial [MWh]</v>
          </cell>
          <cell r="D5644">
            <v>2007</v>
          </cell>
          <cell r="G5644">
            <v>12</v>
          </cell>
          <cell r="Y5644">
            <v>434627</v>
          </cell>
        </row>
        <row r="5645">
          <cell r="A5645" t="str">
            <v>Venta Energía para AP [MWh]</v>
          </cell>
          <cell r="D5645">
            <v>2007</v>
          </cell>
          <cell r="G5645">
            <v>12</v>
          </cell>
          <cell r="Y5645">
            <v>10448</v>
          </cell>
        </row>
        <row r="5646">
          <cell r="A5646" t="str">
            <v>Venta a Autoridades [MWh]</v>
          </cell>
          <cell r="D5646">
            <v>2007</v>
          </cell>
          <cell r="G5646">
            <v>12</v>
          </cell>
          <cell r="Y5646">
            <v>24213</v>
          </cell>
        </row>
        <row r="5647">
          <cell r="A5647" t="str">
            <v>Venta a Usuarios Propios [MWh]</v>
          </cell>
          <cell r="D5647">
            <v>2007</v>
          </cell>
          <cell r="G5647">
            <v>12</v>
          </cell>
          <cell r="Y5647">
            <v>1678138</v>
          </cell>
        </row>
        <row r="5648">
          <cell r="A5648" t="str">
            <v>Venta para reventa [MWh]</v>
          </cell>
          <cell r="D5648">
            <v>2007</v>
          </cell>
          <cell r="G5648">
            <v>12</v>
          </cell>
          <cell r="Y5648">
            <v>1331512</v>
          </cell>
        </row>
        <row r="5649">
          <cell r="A5649" t="str">
            <v>Venta totales de energía [MWh]</v>
          </cell>
          <cell r="D5649">
            <v>2007</v>
          </cell>
          <cell r="G5649">
            <v>12</v>
          </cell>
          <cell r="Y5649">
            <v>3009650</v>
          </cell>
        </row>
        <row r="5650">
          <cell r="A5650" t="str">
            <v>Venta Consumo Residencial [MWh]</v>
          </cell>
          <cell r="D5650">
            <v>2007</v>
          </cell>
          <cell r="G5650">
            <v>159</v>
          </cell>
          <cell r="Y5650">
            <v>7814159</v>
          </cell>
        </row>
        <row r="5651">
          <cell r="A5651" t="str">
            <v>Venta Consumo Comercial [MWh]</v>
          </cell>
          <cell r="D5651">
            <v>2007</v>
          </cell>
          <cell r="G5651">
            <v>159</v>
          </cell>
          <cell r="Y5651">
            <v>7472051</v>
          </cell>
        </row>
        <row r="5652">
          <cell r="A5652" t="str">
            <v>Venta Consumo Industrial [MWh]</v>
          </cell>
          <cell r="D5652">
            <v>2007</v>
          </cell>
          <cell r="G5652">
            <v>159</v>
          </cell>
          <cell r="Y5652">
            <v>6266901</v>
          </cell>
        </row>
        <row r="5653">
          <cell r="A5653" t="str">
            <v>Venta Energía para AP [MWh]</v>
          </cell>
          <cell r="D5653">
            <v>2007</v>
          </cell>
          <cell r="G5653">
            <v>159</v>
          </cell>
          <cell r="Y5653">
            <v>64217</v>
          </cell>
        </row>
        <row r="5654">
          <cell r="A5654" t="str">
            <v>Venta a Autoridades [MWh]</v>
          </cell>
          <cell r="D5654">
            <v>2007</v>
          </cell>
          <cell r="G5654">
            <v>159</v>
          </cell>
          <cell r="Y5654">
            <v>499204</v>
          </cell>
        </row>
        <row r="5655">
          <cell r="A5655" t="str">
            <v>Venta a Usuarios Propios [MWh]</v>
          </cell>
          <cell r="D5655">
            <v>2007</v>
          </cell>
          <cell r="G5655">
            <v>159</v>
          </cell>
          <cell r="Y5655">
            <v>22116532</v>
          </cell>
        </row>
        <row r="5656">
          <cell r="A5656" t="str">
            <v>Venta para reventa [MWh]</v>
          </cell>
          <cell r="D5656">
            <v>2007</v>
          </cell>
          <cell r="G5656">
            <v>159</v>
          </cell>
          <cell r="Y5656">
            <v>2771731</v>
          </cell>
        </row>
        <row r="5657">
          <cell r="A5657" t="str">
            <v>Venta totales de energía [MWh]</v>
          </cell>
          <cell r="D5657">
            <v>2007</v>
          </cell>
          <cell r="G5657">
            <v>159</v>
          </cell>
          <cell r="Y5657">
            <v>24888263</v>
          </cell>
        </row>
        <row r="5658">
          <cell r="A5658" t="str">
            <v>Venta Consumo Residencial [MWh]</v>
          </cell>
          <cell r="D5658">
            <v>2007</v>
          </cell>
          <cell r="G5658">
            <v>44</v>
          </cell>
          <cell r="Y5658">
            <v>16146745</v>
          </cell>
        </row>
        <row r="5659">
          <cell r="A5659" t="str">
            <v>Venta Consumo Comercial [MWh]</v>
          </cell>
          <cell r="D5659">
            <v>2007</v>
          </cell>
          <cell r="G5659">
            <v>44</v>
          </cell>
          <cell r="Y5659">
            <v>19331833</v>
          </cell>
        </row>
        <row r="5660">
          <cell r="A5660" t="str">
            <v>Venta Consumo Industrial [MWh]</v>
          </cell>
          <cell r="D5660">
            <v>2007</v>
          </cell>
          <cell r="G5660">
            <v>44</v>
          </cell>
          <cell r="Y5660">
            <v>13337832</v>
          </cell>
        </row>
        <row r="5661">
          <cell r="A5661" t="str">
            <v>Venta Energía para AP [MWh]</v>
          </cell>
          <cell r="D5661">
            <v>2007</v>
          </cell>
          <cell r="G5661">
            <v>44</v>
          </cell>
          <cell r="Y5661">
            <v>303981</v>
          </cell>
        </row>
        <row r="5662">
          <cell r="A5662" t="str">
            <v>Venta a Autoridades [MWh]</v>
          </cell>
          <cell r="D5662">
            <v>2007</v>
          </cell>
          <cell r="G5662">
            <v>44</v>
          </cell>
          <cell r="Y5662">
            <v>94115</v>
          </cell>
        </row>
        <row r="5663">
          <cell r="A5663" t="str">
            <v>Venta a Usuarios Propios [MWh]</v>
          </cell>
          <cell r="D5663">
            <v>2007</v>
          </cell>
          <cell r="G5663">
            <v>44</v>
          </cell>
          <cell r="Y5663">
            <v>49214506</v>
          </cell>
        </row>
        <row r="5664">
          <cell r="A5664" t="str">
            <v>Venta para reventa [MWh]</v>
          </cell>
          <cell r="D5664">
            <v>2007</v>
          </cell>
          <cell r="G5664">
            <v>44</v>
          </cell>
          <cell r="Y5664">
            <v>6489621</v>
          </cell>
        </row>
        <row r="5665">
          <cell r="A5665" t="str">
            <v>Venta totales de energía [MWh]</v>
          </cell>
          <cell r="D5665">
            <v>2007</v>
          </cell>
          <cell r="G5665">
            <v>44</v>
          </cell>
          <cell r="Y5665">
            <v>55704127</v>
          </cell>
        </row>
        <row r="5666">
          <cell r="A5666" t="str">
            <v>Venta Consumo Residencial [MWh]</v>
          </cell>
          <cell r="D5666">
            <v>2007</v>
          </cell>
          <cell r="G5666">
            <v>188</v>
          </cell>
          <cell r="Y5666">
            <v>7301824</v>
          </cell>
        </row>
        <row r="5667">
          <cell r="A5667" t="str">
            <v>Venta Consumo Comercial [MWh]</v>
          </cell>
          <cell r="D5667">
            <v>2007</v>
          </cell>
          <cell r="G5667">
            <v>188</v>
          </cell>
          <cell r="Y5667">
            <v>5014354</v>
          </cell>
        </row>
        <row r="5668">
          <cell r="A5668" t="str">
            <v>Venta Consumo Industrial [MWh]</v>
          </cell>
          <cell r="D5668">
            <v>2007</v>
          </cell>
          <cell r="G5668">
            <v>188</v>
          </cell>
          <cell r="Y5668">
            <v>8179593</v>
          </cell>
        </row>
        <row r="5669">
          <cell r="A5669" t="str">
            <v>Venta Energía para AP [MWh]</v>
          </cell>
          <cell r="D5669">
            <v>2007</v>
          </cell>
          <cell r="G5669">
            <v>188</v>
          </cell>
          <cell r="Y5669">
            <v>52083</v>
          </cell>
        </row>
        <row r="5670">
          <cell r="A5670" t="str">
            <v>Venta a Usuarios Propios [MWh]</v>
          </cell>
          <cell r="D5670">
            <v>2007</v>
          </cell>
          <cell r="G5670">
            <v>188</v>
          </cell>
          <cell r="Y5670">
            <v>20547854</v>
          </cell>
        </row>
        <row r="5671">
          <cell r="A5671" t="str">
            <v>Venta para reventa [MWh]</v>
          </cell>
          <cell r="D5671">
            <v>2007</v>
          </cell>
          <cell r="G5671">
            <v>188</v>
          </cell>
          <cell r="Y5671">
            <v>29633</v>
          </cell>
        </row>
        <row r="5672">
          <cell r="A5672" t="str">
            <v>Venta totales de energía [MWh]</v>
          </cell>
          <cell r="D5672">
            <v>2007</v>
          </cell>
          <cell r="G5672">
            <v>188</v>
          </cell>
          <cell r="Y5672">
            <v>20577487</v>
          </cell>
        </row>
        <row r="5673">
          <cell r="A5673" t="str">
            <v>Venta Consumo Residencial [MWh]</v>
          </cell>
          <cell r="D5673">
            <v>2007</v>
          </cell>
          <cell r="G5673">
            <v>101</v>
          </cell>
          <cell r="Y5673">
            <v>3536402</v>
          </cell>
        </row>
        <row r="5674">
          <cell r="A5674" t="str">
            <v>Venta Consumo Comercial [MWh]</v>
          </cell>
          <cell r="D5674">
            <v>2007</v>
          </cell>
          <cell r="G5674">
            <v>101</v>
          </cell>
          <cell r="Y5674">
            <v>2671422</v>
          </cell>
        </row>
        <row r="5675">
          <cell r="A5675" t="str">
            <v>Venta Consumo Industrial [MWh]</v>
          </cell>
          <cell r="D5675">
            <v>2007</v>
          </cell>
          <cell r="G5675">
            <v>101</v>
          </cell>
          <cell r="Y5675">
            <v>4624376</v>
          </cell>
        </row>
        <row r="5676">
          <cell r="A5676" t="str">
            <v>Venta Energía para AP [MWh]</v>
          </cell>
          <cell r="D5676">
            <v>2007</v>
          </cell>
          <cell r="G5676">
            <v>101</v>
          </cell>
          <cell r="Y5676">
            <v>23988</v>
          </cell>
        </row>
        <row r="5677">
          <cell r="A5677" t="str">
            <v>Venta a Usuarios Propios [MWh]</v>
          </cell>
          <cell r="D5677">
            <v>2007</v>
          </cell>
          <cell r="G5677">
            <v>101</v>
          </cell>
          <cell r="Y5677">
            <v>10856188</v>
          </cell>
        </row>
        <row r="5678">
          <cell r="A5678" t="str">
            <v>Venta para reventa [MWh]</v>
          </cell>
          <cell r="D5678">
            <v>2007</v>
          </cell>
          <cell r="G5678">
            <v>101</v>
          </cell>
          <cell r="Y5678">
            <v>1214548</v>
          </cell>
        </row>
        <row r="5679">
          <cell r="A5679" t="str">
            <v>Venta totales de energía [MWh]</v>
          </cell>
          <cell r="D5679">
            <v>2007</v>
          </cell>
          <cell r="G5679">
            <v>101</v>
          </cell>
          <cell r="Y5679">
            <v>12070736</v>
          </cell>
        </row>
        <row r="5680">
          <cell r="A5680" t="str">
            <v>Venta para reventa [MWh]</v>
          </cell>
          <cell r="D5680">
            <v>2007</v>
          </cell>
          <cell r="G5680">
            <v>92</v>
          </cell>
          <cell r="Y5680">
            <v>0</v>
          </cell>
        </row>
        <row r="5681">
          <cell r="A5681" t="str">
            <v>Venta totales de energía [MWh]</v>
          </cell>
          <cell r="D5681">
            <v>2007</v>
          </cell>
          <cell r="G5681">
            <v>92</v>
          </cell>
          <cell r="Y5681">
            <v>0</v>
          </cell>
        </row>
        <row r="5682">
          <cell r="A5682" t="str">
            <v>Venta Consumo Residencial [MWh]</v>
          </cell>
          <cell r="D5682">
            <v>2007</v>
          </cell>
          <cell r="G5682">
            <v>194</v>
          </cell>
          <cell r="Y5682">
            <v>3539611</v>
          </cell>
        </row>
        <row r="5683">
          <cell r="A5683" t="str">
            <v>Venta Consumo Comercial [MWh]</v>
          </cell>
          <cell r="D5683">
            <v>2007</v>
          </cell>
          <cell r="G5683">
            <v>194</v>
          </cell>
          <cell r="Y5683">
            <v>2306073</v>
          </cell>
        </row>
        <row r="5684">
          <cell r="A5684" t="str">
            <v>Venta Consumo Industrial [MWh]</v>
          </cell>
          <cell r="D5684">
            <v>2007</v>
          </cell>
          <cell r="G5684">
            <v>194</v>
          </cell>
          <cell r="Y5684">
            <v>4933930</v>
          </cell>
        </row>
        <row r="5685">
          <cell r="A5685" t="str">
            <v>Venta Energía para AP [MWh]</v>
          </cell>
          <cell r="D5685">
            <v>2007</v>
          </cell>
          <cell r="G5685">
            <v>194</v>
          </cell>
          <cell r="Y5685">
            <v>39929</v>
          </cell>
        </row>
        <row r="5686">
          <cell r="A5686" t="str">
            <v>Venta a Autoridades [MWh]</v>
          </cell>
          <cell r="D5686">
            <v>2007</v>
          </cell>
          <cell r="G5686">
            <v>194</v>
          </cell>
          <cell r="Y5686">
            <v>0</v>
          </cell>
        </row>
        <row r="5687">
          <cell r="A5687" t="str">
            <v>Venta de Energía Otras [MWh]</v>
          </cell>
          <cell r="D5687">
            <v>2007</v>
          </cell>
          <cell r="G5687">
            <v>194</v>
          </cell>
          <cell r="Y5687">
            <v>32839</v>
          </cell>
        </row>
        <row r="5688">
          <cell r="A5688" t="str">
            <v>Venta a Usuarios Propios [MWh]</v>
          </cell>
          <cell r="D5688">
            <v>2007</v>
          </cell>
          <cell r="G5688">
            <v>194</v>
          </cell>
          <cell r="Y5688">
            <v>10852382</v>
          </cell>
        </row>
        <row r="5689">
          <cell r="A5689" t="str">
            <v>Venta para reventa [MWh]</v>
          </cell>
          <cell r="D5689">
            <v>2007</v>
          </cell>
          <cell r="G5689">
            <v>194</v>
          </cell>
          <cell r="Y5689">
            <v>4454699</v>
          </cell>
        </row>
        <row r="5690">
          <cell r="A5690" t="str">
            <v>Venta totales de energía [MWh]</v>
          </cell>
          <cell r="D5690">
            <v>2007</v>
          </cell>
          <cell r="G5690">
            <v>194</v>
          </cell>
          <cell r="Y5690">
            <v>15307081</v>
          </cell>
        </row>
        <row r="5691">
          <cell r="A5691" t="str">
            <v>Venta Consumo Residencial [MWh]</v>
          </cell>
          <cell r="D5691">
            <v>2007</v>
          </cell>
          <cell r="G5691">
            <v>17</v>
          </cell>
          <cell r="Y5691">
            <v>17184046</v>
          </cell>
        </row>
        <row r="5692">
          <cell r="A5692" t="str">
            <v>Venta Consumo Comercial [MWh]</v>
          </cell>
          <cell r="D5692">
            <v>2007</v>
          </cell>
          <cell r="G5692">
            <v>17</v>
          </cell>
          <cell r="Y5692">
            <v>14033801</v>
          </cell>
        </row>
        <row r="5693">
          <cell r="A5693" t="str">
            <v>Venta Consumo Industrial [MWh]</v>
          </cell>
          <cell r="D5693">
            <v>2007</v>
          </cell>
          <cell r="G5693">
            <v>17</v>
          </cell>
          <cell r="Y5693">
            <v>11860042</v>
          </cell>
        </row>
        <row r="5694">
          <cell r="A5694" t="str">
            <v>Venta Energía para AP [MWh]</v>
          </cell>
          <cell r="D5694">
            <v>2007</v>
          </cell>
          <cell r="G5694">
            <v>17</v>
          </cell>
          <cell r="Y5694">
            <v>122172</v>
          </cell>
        </row>
        <row r="5695">
          <cell r="A5695" t="str">
            <v>Venta a Autoridades [MWh]</v>
          </cell>
          <cell r="D5695">
            <v>2007</v>
          </cell>
          <cell r="G5695">
            <v>17</v>
          </cell>
          <cell r="Y5695">
            <v>1315123</v>
          </cell>
        </row>
        <row r="5696">
          <cell r="A5696" t="str">
            <v>Venta a Usuarios Propios [MWh]</v>
          </cell>
          <cell r="D5696">
            <v>2007</v>
          </cell>
          <cell r="G5696">
            <v>17</v>
          </cell>
          <cell r="Y5696">
            <v>44515184</v>
          </cell>
        </row>
        <row r="5697">
          <cell r="A5697" t="str">
            <v>Venta para reventa [MWh]</v>
          </cell>
          <cell r="D5697">
            <v>2007</v>
          </cell>
          <cell r="G5697">
            <v>17</v>
          </cell>
          <cell r="Y5697">
            <v>15309430</v>
          </cell>
        </row>
        <row r="5698">
          <cell r="A5698" t="str">
            <v>Venta totales de energía [MWh]</v>
          </cell>
          <cell r="D5698">
            <v>2007</v>
          </cell>
          <cell r="G5698">
            <v>17</v>
          </cell>
          <cell r="Y5698">
            <v>59824614</v>
          </cell>
        </row>
        <row r="5699">
          <cell r="A5699" t="str">
            <v>Venta para reventa [MWh]</v>
          </cell>
          <cell r="D5699">
            <v>2007</v>
          </cell>
          <cell r="G5699">
            <v>183</v>
          </cell>
          <cell r="Y5699">
            <v>10866</v>
          </cell>
        </row>
        <row r="5700">
          <cell r="A5700" t="str">
            <v>Venta totales de energía [MWh]</v>
          </cell>
          <cell r="D5700">
            <v>2007</v>
          </cell>
          <cell r="G5700">
            <v>183</v>
          </cell>
          <cell r="Y5700">
            <v>10866</v>
          </cell>
        </row>
        <row r="5701">
          <cell r="A5701" t="str">
            <v>Demanda Pico [MW]</v>
          </cell>
          <cell r="D5701">
            <v>2007</v>
          </cell>
          <cell r="G5701">
            <v>1</v>
          </cell>
          <cell r="Y5701">
            <v>2441</v>
          </cell>
        </row>
        <row r="5702">
          <cell r="A5702" t="str">
            <v>Demanda Pico [MW]</v>
          </cell>
          <cell r="D5702">
            <v>2007</v>
          </cell>
          <cell r="G5702">
            <v>2</v>
          </cell>
          <cell r="Y5702">
            <v>12496</v>
          </cell>
        </row>
        <row r="5703">
          <cell r="A5703" t="str">
            <v>Demanda Pico [MW]</v>
          </cell>
          <cell r="D5703">
            <v>2007</v>
          </cell>
          <cell r="G5703">
            <v>3</v>
          </cell>
          <cell r="Y5703">
            <v>66</v>
          </cell>
        </row>
        <row r="5704">
          <cell r="A5704" t="str">
            <v>Demanda Pico [MW]</v>
          </cell>
          <cell r="D5704">
            <v>2007</v>
          </cell>
          <cell r="G5704">
            <v>6</v>
          </cell>
          <cell r="Y5704">
            <v>8003</v>
          </cell>
        </row>
        <row r="5705">
          <cell r="A5705" t="str">
            <v>Demanda Pico [MW]</v>
          </cell>
          <cell r="D5705">
            <v>2007</v>
          </cell>
          <cell r="G5705">
            <v>7</v>
          </cell>
          <cell r="Y5705">
            <v>7545</v>
          </cell>
        </row>
        <row r="5706">
          <cell r="A5706" t="str">
            <v>Demanda Pico [MW]</v>
          </cell>
          <cell r="D5706">
            <v>2007</v>
          </cell>
          <cell r="G5706">
            <v>8</v>
          </cell>
          <cell r="Y5706">
            <v>7028</v>
          </cell>
        </row>
        <row r="5707">
          <cell r="A5707" t="str">
            <v>Demanda Pico [MW]</v>
          </cell>
          <cell r="D5707">
            <v>2007</v>
          </cell>
          <cell r="G5707">
            <v>9</v>
          </cell>
          <cell r="Y5707">
            <v>2894</v>
          </cell>
        </row>
        <row r="5708">
          <cell r="A5708" t="str">
            <v>Demanda Pico [MW]</v>
          </cell>
          <cell r="D5708">
            <v>2007</v>
          </cell>
          <cell r="G5708">
            <v>10</v>
          </cell>
          <cell r="Y5708">
            <v>7194</v>
          </cell>
        </row>
        <row r="5709">
          <cell r="A5709" t="str">
            <v>Demanda Pico [MW]</v>
          </cell>
          <cell r="D5709">
            <v>2007</v>
          </cell>
          <cell r="G5709">
            <v>11</v>
          </cell>
          <cell r="Y5709">
            <v>291</v>
          </cell>
        </row>
        <row r="5710">
          <cell r="A5710" t="str">
            <v>Demanda Pico [MW]</v>
          </cell>
          <cell r="D5710">
            <v>2007</v>
          </cell>
          <cell r="G5710">
            <v>12</v>
          </cell>
          <cell r="Y5710">
            <v>430</v>
          </cell>
        </row>
        <row r="5711">
          <cell r="A5711" t="str">
            <v>Demanda Pico [MW]</v>
          </cell>
          <cell r="D5711">
            <v>2007</v>
          </cell>
          <cell r="G5711">
            <v>17</v>
          </cell>
          <cell r="Y5711">
            <v>12009</v>
          </cell>
        </row>
        <row r="5712">
          <cell r="A5712" t="str">
            <v>Demanda Pico [MW]</v>
          </cell>
          <cell r="D5712">
            <v>2007</v>
          </cell>
          <cell r="G5712">
            <v>18</v>
          </cell>
          <cell r="Y5712">
            <v>179</v>
          </cell>
        </row>
        <row r="5713">
          <cell r="A5713" t="str">
            <v>Demanda Pico [MW]</v>
          </cell>
          <cell r="D5713">
            <v>2007</v>
          </cell>
          <cell r="G5713">
            <v>19</v>
          </cell>
          <cell r="Y5713">
            <v>1185</v>
          </cell>
        </row>
        <row r="5714">
          <cell r="A5714" t="str">
            <v>Demanda Pico [MW]</v>
          </cell>
          <cell r="D5714">
            <v>2007</v>
          </cell>
          <cell r="G5714">
            <v>20</v>
          </cell>
          <cell r="Y5714">
            <v>964</v>
          </cell>
        </row>
        <row r="5715">
          <cell r="A5715" t="str">
            <v>Demanda Pico [MW]</v>
          </cell>
          <cell r="D5715">
            <v>2007</v>
          </cell>
          <cell r="G5715">
            <v>21</v>
          </cell>
          <cell r="Y5715">
            <v>1913</v>
          </cell>
        </row>
        <row r="5716">
          <cell r="A5716" t="str">
            <v>Demanda Pico [MW]</v>
          </cell>
          <cell r="D5716">
            <v>2007</v>
          </cell>
          <cell r="G5716">
            <v>22</v>
          </cell>
          <cell r="Y5716">
            <v>2104</v>
          </cell>
        </row>
        <row r="5717">
          <cell r="A5717" t="str">
            <v>Demanda Pico [MW]</v>
          </cell>
          <cell r="D5717">
            <v>2007</v>
          </cell>
          <cell r="G5717">
            <v>23</v>
          </cell>
          <cell r="Y5717">
            <v>1623</v>
          </cell>
        </row>
        <row r="5718">
          <cell r="A5718" t="str">
            <v>Demanda Pico [MW]</v>
          </cell>
          <cell r="D5718">
            <v>2007</v>
          </cell>
          <cell r="G5718">
            <v>24</v>
          </cell>
          <cell r="Y5718">
            <v>0</v>
          </cell>
        </row>
        <row r="5719">
          <cell r="A5719" t="str">
            <v>Demanda Pico [MW]</v>
          </cell>
          <cell r="D5719">
            <v>2007</v>
          </cell>
          <cell r="G5719">
            <v>25</v>
          </cell>
          <cell r="Y5719">
            <v>421</v>
          </cell>
        </row>
        <row r="5720">
          <cell r="A5720" t="str">
            <v>Demanda Pico [MW]</v>
          </cell>
          <cell r="D5720">
            <v>2007</v>
          </cell>
          <cell r="G5720">
            <v>27</v>
          </cell>
          <cell r="Y5720">
            <v>4439</v>
          </cell>
        </row>
        <row r="5721">
          <cell r="A5721" t="str">
            <v>Demanda Pico [MW]</v>
          </cell>
          <cell r="D5721">
            <v>2007</v>
          </cell>
          <cell r="G5721">
            <v>30</v>
          </cell>
          <cell r="Y5721">
            <v>4471</v>
          </cell>
        </row>
        <row r="5722">
          <cell r="A5722" t="str">
            <v>Demanda Pico [MW]</v>
          </cell>
          <cell r="D5722">
            <v>2007</v>
          </cell>
          <cell r="G5722">
            <v>31</v>
          </cell>
          <cell r="Y5722">
            <v>4723</v>
          </cell>
        </row>
        <row r="5723">
          <cell r="A5723" t="str">
            <v>Demanda Pico [MW]</v>
          </cell>
          <cell r="D5723">
            <v>2007</v>
          </cell>
          <cell r="G5723">
            <v>32</v>
          </cell>
          <cell r="Y5723">
            <v>21972</v>
          </cell>
        </row>
        <row r="5724">
          <cell r="A5724" t="str">
            <v>Demanda Pico [MW]</v>
          </cell>
          <cell r="D5724">
            <v>2007</v>
          </cell>
          <cell r="G5724">
            <v>36</v>
          </cell>
          <cell r="Y5724">
            <v>10815</v>
          </cell>
        </row>
        <row r="5725">
          <cell r="A5725" t="str">
            <v>Demanda Pico [MW]</v>
          </cell>
          <cell r="D5725">
            <v>2007</v>
          </cell>
          <cell r="G5725">
            <v>39</v>
          </cell>
          <cell r="Y5725">
            <v>5209</v>
          </cell>
        </row>
        <row r="5726">
          <cell r="A5726" t="str">
            <v>Demanda Pico [MW]</v>
          </cell>
          <cell r="D5726">
            <v>2007</v>
          </cell>
          <cell r="G5726">
            <v>40</v>
          </cell>
          <cell r="Y5726">
            <v>208</v>
          </cell>
        </row>
        <row r="5727">
          <cell r="A5727" t="str">
            <v>Demanda Pico [MW]</v>
          </cell>
          <cell r="D5727">
            <v>2007</v>
          </cell>
          <cell r="G5727">
            <v>41</v>
          </cell>
          <cell r="Y5727">
            <v>8183</v>
          </cell>
        </row>
        <row r="5728">
          <cell r="A5728" t="str">
            <v>Demanda Pico [MW]</v>
          </cell>
          <cell r="D5728">
            <v>2007</v>
          </cell>
          <cell r="G5728">
            <v>42</v>
          </cell>
          <cell r="Y5728">
            <v>3270</v>
          </cell>
        </row>
        <row r="5729">
          <cell r="A5729" t="str">
            <v>Demanda Pico [MW]</v>
          </cell>
          <cell r="D5729">
            <v>2007</v>
          </cell>
          <cell r="G5729">
            <v>43</v>
          </cell>
          <cell r="Y5729">
            <v>4178</v>
          </cell>
        </row>
        <row r="5730">
          <cell r="A5730" t="str">
            <v>Demanda Pico [MW]</v>
          </cell>
          <cell r="D5730">
            <v>2007</v>
          </cell>
          <cell r="G5730">
            <v>44</v>
          </cell>
          <cell r="Y5730">
            <v>11671</v>
          </cell>
        </row>
        <row r="5731">
          <cell r="A5731" t="str">
            <v>Demanda Pico [MW]</v>
          </cell>
          <cell r="D5731">
            <v>2007</v>
          </cell>
          <cell r="G5731">
            <v>45</v>
          </cell>
          <cell r="Y5731">
            <v>17493</v>
          </cell>
        </row>
        <row r="5732">
          <cell r="A5732" t="str">
            <v>Demanda Pico [MW]</v>
          </cell>
          <cell r="D5732">
            <v>2007</v>
          </cell>
          <cell r="G5732">
            <v>46</v>
          </cell>
          <cell r="Y5732">
            <v>2890</v>
          </cell>
        </row>
        <row r="5733">
          <cell r="A5733" t="str">
            <v>Demanda Pico [MW]</v>
          </cell>
          <cell r="D5733">
            <v>2007</v>
          </cell>
          <cell r="G5733">
            <v>48</v>
          </cell>
          <cell r="Y5733">
            <v>144</v>
          </cell>
        </row>
        <row r="5734">
          <cell r="A5734" t="str">
            <v>Demanda Pico [MW]</v>
          </cell>
          <cell r="D5734">
            <v>2007</v>
          </cell>
          <cell r="G5734">
            <v>49</v>
          </cell>
          <cell r="Y5734">
            <v>1505</v>
          </cell>
        </row>
        <row r="5735">
          <cell r="A5735" t="str">
            <v>Demanda Pico [MW]</v>
          </cell>
          <cell r="D5735">
            <v>2007</v>
          </cell>
          <cell r="G5735">
            <v>50</v>
          </cell>
          <cell r="Y5735">
            <v>258</v>
          </cell>
        </row>
        <row r="5736">
          <cell r="A5736" t="str">
            <v>Demanda Pico [MW]</v>
          </cell>
          <cell r="D5736">
            <v>2007</v>
          </cell>
          <cell r="G5736">
            <v>51</v>
          </cell>
          <cell r="Y5736">
            <v>1173</v>
          </cell>
        </row>
        <row r="5737">
          <cell r="A5737" t="str">
            <v>Demanda Pico [MW]</v>
          </cell>
          <cell r="D5737">
            <v>2007</v>
          </cell>
          <cell r="G5737">
            <v>52</v>
          </cell>
          <cell r="Y5737">
            <v>0</v>
          </cell>
        </row>
        <row r="5738">
          <cell r="A5738" t="str">
            <v>Demanda Pico [MW]</v>
          </cell>
          <cell r="D5738">
            <v>2007</v>
          </cell>
          <cell r="G5738">
            <v>54</v>
          </cell>
          <cell r="Y5738">
            <v>93</v>
          </cell>
        </row>
        <row r="5739">
          <cell r="A5739" t="str">
            <v>Demanda Pico [MW]</v>
          </cell>
          <cell r="D5739">
            <v>2007</v>
          </cell>
          <cell r="G5739">
            <v>55</v>
          </cell>
          <cell r="Y5739">
            <v>10355</v>
          </cell>
        </row>
        <row r="5740">
          <cell r="A5740" t="str">
            <v>Demanda Pico [MW]</v>
          </cell>
          <cell r="D5740">
            <v>2007</v>
          </cell>
          <cell r="G5740">
            <v>56</v>
          </cell>
          <cell r="Y5740">
            <v>21962</v>
          </cell>
        </row>
        <row r="5741">
          <cell r="A5741" t="str">
            <v>Demanda Pico [MW]</v>
          </cell>
          <cell r="D5741">
            <v>2007</v>
          </cell>
          <cell r="G5741">
            <v>57</v>
          </cell>
          <cell r="Y5741">
            <v>17975</v>
          </cell>
        </row>
        <row r="5742">
          <cell r="A5742" t="str">
            <v>Demanda Pico [MW]</v>
          </cell>
          <cell r="D5742">
            <v>2007</v>
          </cell>
          <cell r="G5742">
            <v>58</v>
          </cell>
          <cell r="Y5742">
            <v>1182</v>
          </cell>
        </row>
        <row r="5743">
          <cell r="A5743" t="str">
            <v>Demanda Pico [MW]</v>
          </cell>
          <cell r="D5743">
            <v>2007</v>
          </cell>
          <cell r="G5743">
            <v>59</v>
          </cell>
          <cell r="Y5743">
            <v>0</v>
          </cell>
        </row>
        <row r="5744">
          <cell r="A5744" t="str">
            <v>Demanda Pico [MW]</v>
          </cell>
          <cell r="D5744">
            <v>2007</v>
          </cell>
          <cell r="G5744">
            <v>61</v>
          </cell>
          <cell r="Y5744">
            <v>344</v>
          </cell>
        </row>
        <row r="5745">
          <cell r="A5745" t="str">
            <v>Demanda Pico [MW]</v>
          </cell>
          <cell r="D5745">
            <v>2007</v>
          </cell>
          <cell r="G5745">
            <v>62</v>
          </cell>
          <cell r="Y5745">
            <v>2634</v>
          </cell>
        </row>
        <row r="5746">
          <cell r="A5746" t="str">
            <v>Demanda Pico [MW]</v>
          </cell>
          <cell r="D5746">
            <v>2007</v>
          </cell>
          <cell r="G5746">
            <v>63</v>
          </cell>
          <cell r="Y5746">
            <v>7377</v>
          </cell>
        </row>
        <row r="5747">
          <cell r="A5747" t="str">
            <v>Demanda Pico [MW]</v>
          </cell>
          <cell r="D5747">
            <v>2007</v>
          </cell>
          <cell r="G5747">
            <v>65</v>
          </cell>
          <cell r="Y5747">
            <v>1261</v>
          </cell>
        </row>
        <row r="5748">
          <cell r="A5748" t="str">
            <v>Demanda Pico [MW]</v>
          </cell>
          <cell r="D5748">
            <v>2007</v>
          </cell>
          <cell r="G5748">
            <v>67</v>
          </cell>
          <cell r="Y5748">
            <v>17</v>
          </cell>
        </row>
        <row r="5749">
          <cell r="A5749" t="str">
            <v>Demanda Pico [MW]</v>
          </cell>
          <cell r="D5749">
            <v>2007</v>
          </cell>
          <cell r="G5749">
            <v>70</v>
          </cell>
          <cell r="Y5749">
            <v>3193</v>
          </cell>
        </row>
        <row r="5750">
          <cell r="A5750" t="str">
            <v>Demanda Pico [MW]</v>
          </cell>
          <cell r="D5750">
            <v>2007</v>
          </cell>
          <cell r="G5750">
            <v>71</v>
          </cell>
          <cell r="Y5750">
            <v>2614</v>
          </cell>
        </row>
        <row r="5751">
          <cell r="A5751" t="str">
            <v>Demanda Pico [MW]</v>
          </cell>
          <cell r="D5751">
            <v>2007</v>
          </cell>
          <cell r="G5751">
            <v>72</v>
          </cell>
          <cell r="Y5751">
            <v>1302</v>
          </cell>
        </row>
        <row r="5752">
          <cell r="A5752" t="str">
            <v>Demanda Pico [MW]</v>
          </cell>
          <cell r="D5752">
            <v>2007</v>
          </cell>
          <cell r="G5752">
            <v>73</v>
          </cell>
          <cell r="Y5752">
            <v>4528</v>
          </cell>
        </row>
        <row r="5753">
          <cell r="A5753" t="str">
            <v>Demanda Pico [MW]</v>
          </cell>
          <cell r="D5753">
            <v>2007</v>
          </cell>
          <cell r="G5753">
            <v>74</v>
          </cell>
          <cell r="Y5753">
            <v>3139</v>
          </cell>
        </row>
        <row r="5754">
          <cell r="A5754" t="str">
            <v>Demanda Pico [MW]</v>
          </cell>
          <cell r="D5754">
            <v>2007</v>
          </cell>
          <cell r="G5754">
            <v>77</v>
          </cell>
          <cell r="Y5754">
            <v>6152</v>
          </cell>
        </row>
        <row r="5755">
          <cell r="A5755" t="str">
            <v>Demanda Pico [MW]</v>
          </cell>
          <cell r="D5755">
            <v>2007</v>
          </cell>
          <cell r="G5755">
            <v>79</v>
          </cell>
          <cell r="Y5755">
            <v>3638</v>
          </cell>
        </row>
        <row r="5756">
          <cell r="A5756" t="str">
            <v>Demanda Pico [MW]</v>
          </cell>
          <cell r="D5756">
            <v>2007</v>
          </cell>
          <cell r="G5756">
            <v>80</v>
          </cell>
          <cell r="Y5756">
            <v>2283</v>
          </cell>
        </row>
        <row r="5757">
          <cell r="A5757" t="str">
            <v>Demanda Pico [MW]</v>
          </cell>
          <cell r="D5757">
            <v>2007</v>
          </cell>
          <cell r="G5757">
            <v>81</v>
          </cell>
          <cell r="Y5757">
            <v>1808</v>
          </cell>
        </row>
        <row r="5758">
          <cell r="A5758" t="str">
            <v>Demanda Pico [MW]</v>
          </cell>
          <cell r="D5758">
            <v>2007</v>
          </cell>
          <cell r="G5758">
            <v>82</v>
          </cell>
          <cell r="Y5758">
            <v>4344</v>
          </cell>
        </row>
        <row r="5759">
          <cell r="A5759" t="str">
            <v>Demanda Pico [MW]</v>
          </cell>
          <cell r="D5759">
            <v>2007</v>
          </cell>
          <cell r="G5759">
            <v>83</v>
          </cell>
          <cell r="Y5759">
            <v>421</v>
          </cell>
        </row>
        <row r="5760">
          <cell r="A5760" t="str">
            <v>Demanda Pico [MW]</v>
          </cell>
          <cell r="D5760">
            <v>2007</v>
          </cell>
          <cell r="G5760">
            <v>84</v>
          </cell>
          <cell r="Y5760">
            <v>83</v>
          </cell>
        </row>
        <row r="5761">
          <cell r="A5761" t="str">
            <v>Demanda Pico [MW]</v>
          </cell>
          <cell r="D5761">
            <v>2007</v>
          </cell>
          <cell r="G5761">
            <v>85</v>
          </cell>
          <cell r="Y5761">
            <v>3198</v>
          </cell>
        </row>
        <row r="5762">
          <cell r="A5762" t="str">
            <v>Demanda Pico [MW]</v>
          </cell>
          <cell r="D5762">
            <v>2007</v>
          </cell>
          <cell r="G5762">
            <v>87</v>
          </cell>
          <cell r="Y5762">
            <v>5341</v>
          </cell>
        </row>
        <row r="5763">
          <cell r="A5763" t="str">
            <v>Demanda Pico [MW]</v>
          </cell>
          <cell r="D5763">
            <v>2007</v>
          </cell>
          <cell r="G5763">
            <v>88</v>
          </cell>
          <cell r="Y5763">
            <v>2834</v>
          </cell>
        </row>
        <row r="5764">
          <cell r="A5764" t="str">
            <v>Demanda Pico [MW]</v>
          </cell>
          <cell r="D5764">
            <v>2007</v>
          </cell>
          <cell r="G5764">
            <v>89</v>
          </cell>
          <cell r="Y5764">
            <v>684</v>
          </cell>
        </row>
        <row r="5765">
          <cell r="A5765" t="str">
            <v>Demanda Pico [MW]</v>
          </cell>
          <cell r="D5765">
            <v>2007</v>
          </cell>
          <cell r="G5765">
            <v>91</v>
          </cell>
          <cell r="Y5765">
            <v>122</v>
          </cell>
        </row>
        <row r="5766">
          <cell r="A5766" t="str">
            <v>Demanda Pico [MW]</v>
          </cell>
          <cell r="D5766">
            <v>2007</v>
          </cell>
          <cell r="G5766">
            <v>93</v>
          </cell>
          <cell r="Y5766">
            <v>0</v>
          </cell>
        </row>
        <row r="5767">
          <cell r="A5767" t="str">
            <v>Demanda Pico [MW]</v>
          </cell>
          <cell r="D5767">
            <v>2007</v>
          </cell>
          <cell r="G5767">
            <v>94</v>
          </cell>
          <cell r="Y5767">
            <v>0</v>
          </cell>
        </row>
        <row r="5768">
          <cell r="A5768" t="str">
            <v>Demanda Pico [MW]</v>
          </cell>
          <cell r="D5768">
            <v>2007</v>
          </cell>
          <cell r="G5768">
            <v>95</v>
          </cell>
          <cell r="Y5768">
            <v>526</v>
          </cell>
        </row>
        <row r="5769">
          <cell r="A5769" t="str">
            <v>Demanda Pico [MW]</v>
          </cell>
          <cell r="D5769">
            <v>2007</v>
          </cell>
          <cell r="G5769">
            <v>96</v>
          </cell>
          <cell r="Y5769">
            <v>2934</v>
          </cell>
        </row>
        <row r="5770">
          <cell r="A5770" t="str">
            <v>Demanda Pico [MW]</v>
          </cell>
          <cell r="D5770">
            <v>2007</v>
          </cell>
          <cell r="G5770">
            <v>98</v>
          </cell>
          <cell r="Y5770">
            <v>1614</v>
          </cell>
        </row>
        <row r="5771">
          <cell r="A5771" t="str">
            <v>Demanda Pico [MW]</v>
          </cell>
          <cell r="D5771">
            <v>2007</v>
          </cell>
          <cell r="G5771">
            <v>99</v>
          </cell>
          <cell r="Y5771">
            <v>2582</v>
          </cell>
        </row>
        <row r="5772">
          <cell r="A5772" t="str">
            <v>Demanda Pico [MW]</v>
          </cell>
          <cell r="D5772">
            <v>2007</v>
          </cell>
          <cell r="G5772">
            <v>100</v>
          </cell>
          <cell r="Y5772">
            <v>3354</v>
          </cell>
        </row>
        <row r="5773">
          <cell r="A5773" t="str">
            <v>Demanda Pico [MW]</v>
          </cell>
          <cell r="D5773">
            <v>2007</v>
          </cell>
          <cell r="G5773">
            <v>101</v>
          </cell>
          <cell r="Y5773">
            <v>1974</v>
          </cell>
        </row>
        <row r="5774">
          <cell r="A5774" t="str">
            <v>Demanda Pico [MW]</v>
          </cell>
          <cell r="D5774">
            <v>2007</v>
          </cell>
          <cell r="G5774">
            <v>105</v>
          </cell>
          <cell r="Y5774">
            <v>32</v>
          </cell>
        </row>
        <row r="5775">
          <cell r="A5775" t="str">
            <v>Demanda Pico [MW]</v>
          </cell>
          <cell r="D5775">
            <v>2007</v>
          </cell>
          <cell r="G5775">
            <v>107</v>
          </cell>
          <cell r="Y5775">
            <v>0</v>
          </cell>
        </row>
        <row r="5776">
          <cell r="A5776" t="str">
            <v>Demanda Pico [MW]</v>
          </cell>
          <cell r="D5776">
            <v>2007</v>
          </cell>
          <cell r="G5776">
            <v>108</v>
          </cell>
          <cell r="Y5776">
            <v>5866</v>
          </cell>
        </row>
        <row r="5777">
          <cell r="A5777" t="str">
            <v>Demanda Pico [MW]</v>
          </cell>
          <cell r="D5777">
            <v>2007</v>
          </cell>
          <cell r="G5777">
            <v>113</v>
          </cell>
          <cell r="Y5777">
            <v>0</v>
          </cell>
        </row>
        <row r="5778">
          <cell r="A5778" t="str">
            <v>Demanda Pico [MW]</v>
          </cell>
          <cell r="D5778">
            <v>2007</v>
          </cell>
          <cell r="G5778">
            <v>114</v>
          </cell>
          <cell r="Y5778">
            <v>904</v>
          </cell>
        </row>
        <row r="5779">
          <cell r="A5779" t="str">
            <v>Demanda Pico [MW]</v>
          </cell>
          <cell r="D5779">
            <v>2007</v>
          </cell>
          <cell r="G5779">
            <v>115</v>
          </cell>
          <cell r="Y5779">
            <v>2942</v>
          </cell>
        </row>
        <row r="5780">
          <cell r="A5780" t="str">
            <v>Demanda Pico [MW]</v>
          </cell>
          <cell r="D5780">
            <v>2007</v>
          </cell>
          <cell r="G5780">
            <v>117</v>
          </cell>
          <cell r="Y5780">
            <v>6454</v>
          </cell>
        </row>
        <row r="5781">
          <cell r="A5781" t="str">
            <v>Demanda Pico [MW]</v>
          </cell>
          <cell r="D5781">
            <v>2007</v>
          </cell>
          <cell r="G5781">
            <v>119</v>
          </cell>
          <cell r="Y5781">
            <v>3239</v>
          </cell>
        </row>
        <row r="5782">
          <cell r="A5782" t="str">
            <v>Demanda Pico [MW]</v>
          </cell>
          <cell r="D5782">
            <v>2007</v>
          </cell>
          <cell r="G5782">
            <v>120</v>
          </cell>
          <cell r="Y5782">
            <v>8505</v>
          </cell>
        </row>
        <row r="5783">
          <cell r="A5783" t="str">
            <v>Demanda Pico [MW]</v>
          </cell>
          <cell r="D5783">
            <v>2007</v>
          </cell>
          <cell r="G5783">
            <v>121</v>
          </cell>
          <cell r="Y5783">
            <v>1387</v>
          </cell>
        </row>
        <row r="5784">
          <cell r="A5784" t="str">
            <v>Demanda Pico [MW]</v>
          </cell>
          <cell r="D5784">
            <v>2007</v>
          </cell>
          <cell r="G5784">
            <v>122</v>
          </cell>
          <cell r="Y5784">
            <v>0</v>
          </cell>
        </row>
        <row r="5785">
          <cell r="A5785" t="str">
            <v>Demanda Pico [MW]</v>
          </cell>
          <cell r="D5785">
            <v>2007</v>
          </cell>
          <cell r="G5785">
            <v>123</v>
          </cell>
          <cell r="Y5785">
            <v>38</v>
          </cell>
        </row>
        <row r="5786">
          <cell r="A5786" t="str">
            <v>Demanda Pico [MW]</v>
          </cell>
          <cell r="D5786">
            <v>2007</v>
          </cell>
          <cell r="G5786">
            <v>124</v>
          </cell>
          <cell r="Y5786">
            <v>0</v>
          </cell>
        </row>
        <row r="5787">
          <cell r="A5787" t="str">
            <v>Demanda Pico [MW]</v>
          </cell>
          <cell r="D5787">
            <v>2007</v>
          </cell>
          <cell r="G5787">
            <v>125</v>
          </cell>
          <cell r="Y5787">
            <v>0</v>
          </cell>
        </row>
        <row r="5788">
          <cell r="A5788" t="str">
            <v>Demanda Pico [MW]</v>
          </cell>
          <cell r="D5788">
            <v>2007</v>
          </cell>
          <cell r="G5788">
            <v>126</v>
          </cell>
          <cell r="Y5788">
            <v>5955</v>
          </cell>
        </row>
        <row r="5789">
          <cell r="A5789" t="str">
            <v>Demanda Pico [MW]</v>
          </cell>
          <cell r="D5789">
            <v>2007</v>
          </cell>
          <cell r="G5789">
            <v>127</v>
          </cell>
          <cell r="Y5789">
            <v>5485</v>
          </cell>
        </row>
        <row r="5790">
          <cell r="A5790" t="str">
            <v>Demanda Pico [MW]</v>
          </cell>
          <cell r="D5790">
            <v>2007</v>
          </cell>
          <cell r="G5790">
            <v>128</v>
          </cell>
          <cell r="Y5790">
            <v>1025</v>
          </cell>
        </row>
        <row r="5791">
          <cell r="A5791" t="str">
            <v>Demanda Pico [MW]</v>
          </cell>
          <cell r="D5791">
            <v>2007</v>
          </cell>
          <cell r="G5791">
            <v>129</v>
          </cell>
          <cell r="Y5791">
            <v>2652</v>
          </cell>
        </row>
        <row r="5792">
          <cell r="A5792" t="str">
            <v>Demanda Pico [MW]</v>
          </cell>
          <cell r="D5792">
            <v>2007</v>
          </cell>
          <cell r="G5792">
            <v>130</v>
          </cell>
          <cell r="Y5792">
            <v>6317</v>
          </cell>
        </row>
        <row r="5793">
          <cell r="A5793" t="str">
            <v>Demanda Pico [MW]</v>
          </cell>
          <cell r="D5793">
            <v>2007</v>
          </cell>
          <cell r="G5793">
            <v>131</v>
          </cell>
          <cell r="Y5793">
            <v>1474</v>
          </cell>
        </row>
        <row r="5794">
          <cell r="A5794" t="str">
            <v>Demanda Pico [MW]</v>
          </cell>
          <cell r="D5794">
            <v>2007</v>
          </cell>
          <cell r="G5794">
            <v>132</v>
          </cell>
          <cell r="Y5794">
            <v>681</v>
          </cell>
        </row>
        <row r="5795">
          <cell r="A5795" t="str">
            <v>Demanda Pico [MW]</v>
          </cell>
          <cell r="D5795">
            <v>2007</v>
          </cell>
          <cell r="G5795">
            <v>133</v>
          </cell>
          <cell r="Y5795">
            <v>20258</v>
          </cell>
        </row>
        <row r="5796">
          <cell r="A5796" t="str">
            <v>Demanda Pico [MW]</v>
          </cell>
          <cell r="D5796">
            <v>2007</v>
          </cell>
          <cell r="G5796">
            <v>134</v>
          </cell>
          <cell r="Y5796">
            <v>9775</v>
          </cell>
        </row>
        <row r="5797">
          <cell r="A5797" t="str">
            <v>Demanda Pico [MW]</v>
          </cell>
          <cell r="D5797">
            <v>2007</v>
          </cell>
          <cell r="G5797">
            <v>135</v>
          </cell>
          <cell r="Y5797">
            <v>8549</v>
          </cell>
        </row>
        <row r="5798">
          <cell r="A5798" t="str">
            <v>Demanda Pico [MW]</v>
          </cell>
          <cell r="D5798">
            <v>2007</v>
          </cell>
          <cell r="G5798">
            <v>136</v>
          </cell>
          <cell r="Y5798">
            <v>2895</v>
          </cell>
        </row>
        <row r="5799">
          <cell r="A5799" t="str">
            <v>Demanda Pico [MW]</v>
          </cell>
          <cell r="D5799">
            <v>2007</v>
          </cell>
          <cell r="G5799">
            <v>137</v>
          </cell>
          <cell r="Y5799">
            <v>1082</v>
          </cell>
        </row>
        <row r="5800">
          <cell r="A5800" t="str">
            <v>Demanda Pico [MW]</v>
          </cell>
          <cell r="D5800">
            <v>2007</v>
          </cell>
          <cell r="G5800">
            <v>138</v>
          </cell>
          <cell r="Y5800">
            <v>7577</v>
          </cell>
        </row>
        <row r="5801">
          <cell r="A5801" t="str">
            <v>Demanda Pico [MW]</v>
          </cell>
          <cell r="D5801">
            <v>2007</v>
          </cell>
          <cell r="G5801">
            <v>140</v>
          </cell>
          <cell r="Y5801">
            <v>7</v>
          </cell>
        </row>
        <row r="5802">
          <cell r="A5802" t="str">
            <v>Demanda Pico [MW]</v>
          </cell>
          <cell r="D5802">
            <v>2007</v>
          </cell>
          <cell r="G5802">
            <v>141</v>
          </cell>
          <cell r="Y5802">
            <v>3664</v>
          </cell>
        </row>
        <row r="5803">
          <cell r="A5803" t="str">
            <v>Demanda Pico [MW]</v>
          </cell>
          <cell r="D5803">
            <v>2007</v>
          </cell>
          <cell r="G5803">
            <v>142</v>
          </cell>
          <cell r="Y5803">
            <v>3200</v>
          </cell>
        </row>
        <row r="5804">
          <cell r="A5804" t="str">
            <v>Demanda Pico [MW]</v>
          </cell>
          <cell r="D5804">
            <v>2007</v>
          </cell>
          <cell r="G5804">
            <v>143</v>
          </cell>
          <cell r="Y5804">
            <v>6858</v>
          </cell>
        </row>
        <row r="5805">
          <cell r="A5805" t="str">
            <v>Demanda Pico [MW]</v>
          </cell>
          <cell r="D5805">
            <v>2007</v>
          </cell>
          <cell r="G5805">
            <v>144</v>
          </cell>
          <cell r="Y5805">
            <v>6282</v>
          </cell>
        </row>
        <row r="5806">
          <cell r="A5806" t="str">
            <v>Demanda Pico [MW]</v>
          </cell>
          <cell r="D5806">
            <v>2007</v>
          </cell>
          <cell r="G5806">
            <v>145</v>
          </cell>
          <cell r="Y5806">
            <v>7004</v>
          </cell>
        </row>
        <row r="5807">
          <cell r="A5807" t="str">
            <v>Demanda Pico [MW]</v>
          </cell>
          <cell r="D5807">
            <v>2007</v>
          </cell>
          <cell r="G5807">
            <v>146</v>
          </cell>
          <cell r="Y5807">
            <v>1654</v>
          </cell>
        </row>
        <row r="5808">
          <cell r="A5808" t="str">
            <v>Demanda Pico [MW]</v>
          </cell>
          <cell r="D5808">
            <v>2007</v>
          </cell>
          <cell r="G5808">
            <v>147</v>
          </cell>
          <cell r="Y5808">
            <v>2005</v>
          </cell>
        </row>
        <row r="5809">
          <cell r="A5809" t="str">
            <v>Demanda Pico [MW]</v>
          </cell>
          <cell r="D5809">
            <v>2007</v>
          </cell>
          <cell r="G5809">
            <v>148</v>
          </cell>
          <cell r="Y5809">
            <v>4175</v>
          </cell>
        </row>
        <row r="5810">
          <cell r="A5810" t="str">
            <v>Demanda Pico [MW]</v>
          </cell>
          <cell r="D5810">
            <v>2007</v>
          </cell>
          <cell r="G5810">
            <v>149</v>
          </cell>
          <cell r="Y5810">
            <v>10239</v>
          </cell>
        </row>
        <row r="5811">
          <cell r="A5811" t="str">
            <v>Demanda Pico [MW]</v>
          </cell>
          <cell r="D5811">
            <v>2007</v>
          </cell>
          <cell r="G5811">
            <v>150</v>
          </cell>
          <cell r="Y5811">
            <v>4495</v>
          </cell>
        </row>
        <row r="5812">
          <cell r="A5812" t="str">
            <v>Demanda Pico [MW]</v>
          </cell>
          <cell r="D5812">
            <v>2007</v>
          </cell>
          <cell r="G5812">
            <v>151</v>
          </cell>
          <cell r="Y5812">
            <v>1653</v>
          </cell>
        </row>
        <row r="5813">
          <cell r="A5813" t="str">
            <v>Demanda Pico [MW]</v>
          </cell>
          <cell r="D5813">
            <v>2007</v>
          </cell>
          <cell r="G5813">
            <v>152</v>
          </cell>
          <cell r="Y5813">
            <v>422</v>
          </cell>
        </row>
        <row r="5814">
          <cell r="A5814" t="str">
            <v>Demanda Pico [MW]</v>
          </cell>
          <cell r="D5814">
            <v>2007</v>
          </cell>
          <cell r="G5814">
            <v>153</v>
          </cell>
          <cell r="Y5814">
            <v>395</v>
          </cell>
        </row>
        <row r="5815">
          <cell r="A5815" t="str">
            <v>Demanda Pico [MW]</v>
          </cell>
          <cell r="D5815">
            <v>2007</v>
          </cell>
          <cell r="G5815">
            <v>155</v>
          </cell>
          <cell r="Y5815">
            <v>4636</v>
          </cell>
        </row>
        <row r="5816">
          <cell r="A5816" t="str">
            <v>Demanda Pico [MW]</v>
          </cell>
          <cell r="D5816">
            <v>2007</v>
          </cell>
          <cell r="G5816">
            <v>157</v>
          </cell>
          <cell r="Y5816">
            <v>1743</v>
          </cell>
        </row>
        <row r="5817">
          <cell r="A5817" t="str">
            <v>Demanda Pico [MW]</v>
          </cell>
          <cell r="D5817">
            <v>2007</v>
          </cell>
          <cell r="G5817">
            <v>158</v>
          </cell>
          <cell r="Y5817">
            <v>32</v>
          </cell>
        </row>
        <row r="5818">
          <cell r="A5818" t="str">
            <v>Demanda Pico [MW]</v>
          </cell>
          <cell r="D5818">
            <v>2007</v>
          </cell>
          <cell r="G5818">
            <v>159</v>
          </cell>
          <cell r="Y5818">
            <v>4926</v>
          </cell>
        </row>
        <row r="5819">
          <cell r="A5819" t="str">
            <v>Demanda Pico [MW]</v>
          </cell>
          <cell r="D5819">
            <v>2007</v>
          </cell>
          <cell r="G5819">
            <v>160</v>
          </cell>
          <cell r="Y5819">
            <v>616</v>
          </cell>
        </row>
        <row r="5820">
          <cell r="A5820" t="str">
            <v>Demanda Pico [MW]</v>
          </cell>
          <cell r="D5820">
            <v>2007</v>
          </cell>
          <cell r="G5820">
            <v>161</v>
          </cell>
          <cell r="Y5820">
            <v>23111</v>
          </cell>
        </row>
        <row r="5821">
          <cell r="A5821" t="str">
            <v>Demanda Pico [MW]</v>
          </cell>
          <cell r="D5821">
            <v>2007</v>
          </cell>
          <cell r="G5821">
            <v>162</v>
          </cell>
          <cell r="Y5821">
            <v>0</v>
          </cell>
        </row>
        <row r="5822">
          <cell r="A5822" t="str">
            <v>Demanda Pico [MW]</v>
          </cell>
          <cell r="D5822">
            <v>2007</v>
          </cell>
          <cell r="G5822">
            <v>163</v>
          </cell>
          <cell r="Y5822">
            <v>1317</v>
          </cell>
        </row>
        <row r="5823">
          <cell r="A5823" t="str">
            <v>Demanda Pico [MW]</v>
          </cell>
          <cell r="D5823">
            <v>2007</v>
          </cell>
          <cell r="G5823">
            <v>164</v>
          </cell>
          <cell r="Y5823">
            <v>4924</v>
          </cell>
        </row>
        <row r="5824">
          <cell r="A5824" t="str">
            <v>Demanda Pico [MW]</v>
          </cell>
          <cell r="D5824">
            <v>2007</v>
          </cell>
          <cell r="G5824">
            <v>166</v>
          </cell>
          <cell r="Y5824">
            <v>4881</v>
          </cell>
        </row>
        <row r="5825">
          <cell r="A5825" t="str">
            <v>Demanda Pico [MW]</v>
          </cell>
          <cell r="D5825">
            <v>2007</v>
          </cell>
          <cell r="G5825">
            <v>167</v>
          </cell>
          <cell r="Y5825">
            <v>106</v>
          </cell>
        </row>
        <row r="5826">
          <cell r="A5826" t="str">
            <v>Demanda Pico [MW]</v>
          </cell>
          <cell r="D5826">
            <v>2007</v>
          </cell>
          <cell r="G5826">
            <v>168</v>
          </cell>
          <cell r="Y5826">
            <v>512</v>
          </cell>
        </row>
        <row r="5827">
          <cell r="A5827" t="str">
            <v>Demanda Pico [MW]</v>
          </cell>
          <cell r="D5827">
            <v>2007</v>
          </cell>
          <cell r="G5827">
            <v>169</v>
          </cell>
          <cell r="Y5827">
            <v>0</v>
          </cell>
        </row>
        <row r="5828">
          <cell r="A5828" t="str">
            <v>Demanda Pico [MW]</v>
          </cell>
          <cell r="D5828">
            <v>2007</v>
          </cell>
          <cell r="G5828">
            <v>170</v>
          </cell>
          <cell r="Y5828">
            <v>4281</v>
          </cell>
        </row>
        <row r="5829">
          <cell r="A5829" t="str">
            <v>Demanda Pico [MW]</v>
          </cell>
          <cell r="D5829">
            <v>2007</v>
          </cell>
          <cell r="G5829">
            <v>171</v>
          </cell>
          <cell r="Y5829">
            <v>956</v>
          </cell>
        </row>
        <row r="5830">
          <cell r="A5830" t="str">
            <v>Demanda Pico [MW]</v>
          </cell>
          <cell r="D5830">
            <v>2007</v>
          </cell>
          <cell r="G5830">
            <v>175</v>
          </cell>
          <cell r="Y5830">
            <v>2200</v>
          </cell>
        </row>
        <row r="5831">
          <cell r="A5831" t="str">
            <v>Demanda Pico [MW]</v>
          </cell>
          <cell r="D5831">
            <v>2007</v>
          </cell>
          <cell r="G5831">
            <v>176</v>
          </cell>
          <cell r="Y5831">
            <v>2386</v>
          </cell>
        </row>
        <row r="5832">
          <cell r="A5832" t="str">
            <v>Demanda Pico [MW]</v>
          </cell>
          <cell r="D5832">
            <v>2007</v>
          </cell>
          <cell r="G5832">
            <v>177</v>
          </cell>
          <cell r="Y5832">
            <v>8645</v>
          </cell>
        </row>
        <row r="5833">
          <cell r="A5833" t="str">
            <v>Demanda Pico [MW]</v>
          </cell>
          <cell r="D5833">
            <v>2007</v>
          </cell>
          <cell r="G5833">
            <v>178</v>
          </cell>
          <cell r="Y5833">
            <v>912</v>
          </cell>
        </row>
        <row r="5834">
          <cell r="A5834" t="str">
            <v>Demanda Pico [MW]</v>
          </cell>
          <cell r="D5834">
            <v>2007</v>
          </cell>
          <cell r="G5834">
            <v>179</v>
          </cell>
          <cell r="Y5834">
            <v>1298</v>
          </cell>
        </row>
        <row r="5835">
          <cell r="A5835" t="str">
            <v>Demanda Pico [MW]</v>
          </cell>
          <cell r="D5835">
            <v>2007</v>
          </cell>
          <cell r="G5835">
            <v>181</v>
          </cell>
          <cell r="Y5835">
            <v>157</v>
          </cell>
        </row>
        <row r="5836">
          <cell r="A5836" t="str">
            <v>Demanda Pico [MW]</v>
          </cell>
          <cell r="D5836">
            <v>2007</v>
          </cell>
          <cell r="G5836">
            <v>182</v>
          </cell>
          <cell r="Y5836">
            <v>0</v>
          </cell>
        </row>
        <row r="5837">
          <cell r="A5837" t="str">
            <v>Demanda Pico [MW]</v>
          </cell>
          <cell r="D5837">
            <v>2007</v>
          </cell>
          <cell r="G5837">
            <v>183</v>
          </cell>
          <cell r="Y5837">
            <v>0</v>
          </cell>
        </row>
        <row r="5838">
          <cell r="A5838" t="str">
            <v>Demanda Pico [MW]</v>
          </cell>
          <cell r="D5838">
            <v>2007</v>
          </cell>
          <cell r="G5838">
            <v>185</v>
          </cell>
          <cell r="Y5838">
            <v>0</v>
          </cell>
        </row>
        <row r="5839">
          <cell r="A5839" t="str">
            <v>Demanda Pico [MW]</v>
          </cell>
          <cell r="D5839">
            <v>2007</v>
          </cell>
          <cell r="G5839">
            <v>186</v>
          </cell>
          <cell r="Y5839">
            <v>17029</v>
          </cell>
        </row>
        <row r="5840">
          <cell r="A5840" t="str">
            <v>Demanda Pico [MW]</v>
          </cell>
          <cell r="D5840">
            <v>2007</v>
          </cell>
          <cell r="G5840">
            <v>187</v>
          </cell>
          <cell r="Y5840">
            <v>1685</v>
          </cell>
        </row>
        <row r="5841">
          <cell r="A5841" t="str">
            <v>Demanda Pico [MW]</v>
          </cell>
          <cell r="D5841">
            <v>2007</v>
          </cell>
          <cell r="G5841">
            <v>188</v>
          </cell>
          <cell r="Y5841">
            <v>3838</v>
          </cell>
        </row>
        <row r="5842">
          <cell r="A5842" t="str">
            <v>Demanda Pico [MW]</v>
          </cell>
          <cell r="D5842">
            <v>2007</v>
          </cell>
          <cell r="G5842">
            <v>189</v>
          </cell>
          <cell r="Y5842">
            <v>0</v>
          </cell>
        </row>
        <row r="5843">
          <cell r="A5843" t="str">
            <v>Demanda Pico [MW]</v>
          </cell>
          <cell r="D5843">
            <v>2007</v>
          </cell>
          <cell r="G5843">
            <v>190</v>
          </cell>
          <cell r="Y5843">
            <v>789</v>
          </cell>
        </row>
        <row r="5844">
          <cell r="A5844" t="str">
            <v>Demanda Pico [MW]</v>
          </cell>
          <cell r="D5844">
            <v>2007</v>
          </cell>
          <cell r="G5844">
            <v>191</v>
          </cell>
          <cell r="Y5844">
            <v>2372</v>
          </cell>
        </row>
        <row r="5845">
          <cell r="A5845" t="str">
            <v>Demanda Pico [MW]</v>
          </cell>
          <cell r="D5845">
            <v>2007</v>
          </cell>
          <cell r="G5845">
            <v>192</v>
          </cell>
          <cell r="Y5845">
            <v>399</v>
          </cell>
        </row>
        <row r="5846">
          <cell r="A5846" t="str">
            <v>Demanda Pico [MW]</v>
          </cell>
          <cell r="D5846">
            <v>2007</v>
          </cell>
          <cell r="G5846">
            <v>193</v>
          </cell>
          <cell r="Y5846">
            <v>5965</v>
          </cell>
        </row>
        <row r="5847">
          <cell r="A5847" t="str">
            <v>Demanda Pico [MW]</v>
          </cell>
          <cell r="D5847">
            <v>2007</v>
          </cell>
          <cell r="G5847">
            <v>194</v>
          </cell>
          <cell r="Y5847">
            <v>2816</v>
          </cell>
        </row>
        <row r="5848">
          <cell r="A5848" t="str">
            <v>Demanda Pico [MW]</v>
          </cell>
          <cell r="D5848">
            <v>2007</v>
          </cell>
          <cell r="G5848">
            <v>195</v>
          </cell>
          <cell r="Y5848">
            <v>2239</v>
          </cell>
        </row>
        <row r="5849">
          <cell r="A5849" t="str">
            <v>Demanda Pico [MW]</v>
          </cell>
          <cell r="D5849">
            <v>2007</v>
          </cell>
          <cell r="G5849">
            <v>196</v>
          </cell>
          <cell r="Y5849">
            <v>54</v>
          </cell>
        </row>
        <row r="5850">
          <cell r="A5850" t="str">
            <v>Demanda Pico [MW]</v>
          </cell>
          <cell r="D5850">
            <v>2007</v>
          </cell>
          <cell r="G5850">
            <v>199</v>
          </cell>
          <cell r="Y5850">
            <v>21</v>
          </cell>
        </row>
        <row r="5851">
          <cell r="A5851" t="str">
            <v>Demanda Pico [MW]</v>
          </cell>
          <cell r="D5851">
            <v>2007</v>
          </cell>
          <cell r="G5851">
            <v>202</v>
          </cell>
          <cell r="Y5851">
            <v>479</v>
          </cell>
        </row>
        <row r="5852">
          <cell r="A5852" t="str">
            <v>Demanda Pico [MW]</v>
          </cell>
          <cell r="D5852">
            <v>2007</v>
          </cell>
          <cell r="G5852">
            <v>207</v>
          </cell>
          <cell r="Y5852">
            <v>860</v>
          </cell>
        </row>
        <row r="5853">
          <cell r="A5853" t="str">
            <v>Demanda Pico [MW]</v>
          </cell>
          <cell r="D5853">
            <v>2007</v>
          </cell>
          <cell r="G5853">
            <v>210</v>
          </cell>
          <cell r="Y5853">
            <v>4240</v>
          </cell>
        </row>
        <row r="5854">
          <cell r="A5854" t="str">
            <v>Demanda Pico [MW]</v>
          </cell>
          <cell r="D5854">
            <v>2007</v>
          </cell>
          <cell r="G5854">
            <v>211</v>
          </cell>
          <cell r="Y5854">
            <v>0</v>
          </cell>
        </row>
        <row r="5855">
          <cell r="A5855" t="str">
            <v>Demanda Pico [MW]</v>
          </cell>
          <cell r="D5855">
            <v>2007</v>
          </cell>
          <cell r="G5855">
            <v>213</v>
          </cell>
          <cell r="Y5855">
            <v>336</v>
          </cell>
        </row>
        <row r="5856">
          <cell r="A5856" t="str">
            <v>Demanda Pico [MW]</v>
          </cell>
          <cell r="D5856">
            <v>2007</v>
          </cell>
          <cell r="G5856">
            <v>215</v>
          </cell>
          <cell r="Y5856">
            <v>0</v>
          </cell>
        </row>
        <row r="5857">
          <cell r="A5857" t="str">
            <v>Demanda Pico [MW]</v>
          </cell>
          <cell r="D5857">
            <v>2007</v>
          </cell>
          <cell r="G5857">
            <v>226</v>
          </cell>
          <cell r="Y5857">
            <v>738</v>
          </cell>
        </row>
        <row r="5858">
          <cell r="A5858" t="str">
            <v>Demanda Pico [MW]</v>
          </cell>
          <cell r="D5858">
            <v>2007</v>
          </cell>
          <cell r="G5858">
            <v>227</v>
          </cell>
          <cell r="Y5858">
            <v>490</v>
          </cell>
        </row>
        <row r="5859">
          <cell r="A5859" t="str">
            <v>Demanda Pico [MW]</v>
          </cell>
          <cell r="D5859">
            <v>2007</v>
          </cell>
          <cell r="G5859">
            <v>229</v>
          </cell>
          <cell r="Y5859">
            <v>48371</v>
          </cell>
        </row>
        <row r="5860">
          <cell r="A5860" t="str">
            <v>Demanda Pico [MW]</v>
          </cell>
          <cell r="D5860">
            <v>2007</v>
          </cell>
          <cell r="G5860">
            <v>230</v>
          </cell>
          <cell r="Y5860">
            <v>245</v>
          </cell>
        </row>
        <row r="5861">
          <cell r="A5861" t="str">
            <v>Demanda Pico [MW]</v>
          </cell>
          <cell r="D5861">
            <v>2007</v>
          </cell>
          <cell r="G5861">
            <v>245</v>
          </cell>
          <cell r="Y5861">
            <v>1573</v>
          </cell>
        </row>
        <row r="5862">
          <cell r="A5862" t="str">
            <v>Demanda Pico [MW]</v>
          </cell>
          <cell r="D5862">
            <v>2007</v>
          </cell>
          <cell r="G5862">
            <v>258</v>
          </cell>
          <cell r="Y5862">
            <v>13536</v>
          </cell>
        </row>
        <row r="5863">
          <cell r="A5863" t="str">
            <v>Demanda Pico [MW]</v>
          </cell>
          <cell r="D5863">
            <v>2007</v>
          </cell>
          <cell r="G5863">
            <v>262</v>
          </cell>
          <cell r="Y5863">
            <v>0</v>
          </cell>
        </row>
        <row r="5864">
          <cell r="A5864" t="str">
            <v>Demanda Pico [MW]</v>
          </cell>
          <cell r="D5864">
            <v>2007</v>
          </cell>
          <cell r="G5864">
            <v>266</v>
          </cell>
          <cell r="Y5864">
            <v>0</v>
          </cell>
        </row>
        <row r="5865">
          <cell r="A5865" t="str">
            <v>Demanda Pico [MW]</v>
          </cell>
          <cell r="D5865">
            <v>2007</v>
          </cell>
          <cell r="G5865">
            <v>269</v>
          </cell>
          <cell r="Y5865">
            <v>40</v>
          </cell>
        </row>
        <row r="5866">
          <cell r="A5866" t="str">
            <v>Demanda Pico [MW]</v>
          </cell>
          <cell r="D5866">
            <v>2007</v>
          </cell>
          <cell r="G5866">
            <v>275</v>
          </cell>
          <cell r="Y5866">
            <v>0</v>
          </cell>
        </row>
        <row r="5867">
          <cell r="A5867" t="str">
            <v>Demanda Pico [MW]</v>
          </cell>
          <cell r="D5867">
            <v>2007</v>
          </cell>
          <cell r="G5867">
            <v>276</v>
          </cell>
          <cell r="Y5867">
            <v>0</v>
          </cell>
        </row>
        <row r="5868">
          <cell r="A5868" t="str">
            <v>Demanda Pico [MW]</v>
          </cell>
          <cell r="D5868">
            <v>2007</v>
          </cell>
          <cell r="G5868">
            <v>281</v>
          </cell>
          <cell r="Y5868">
            <v>3085</v>
          </cell>
        </row>
        <row r="5869">
          <cell r="A5869" t="str">
            <v>Demanda Pico [MW]</v>
          </cell>
          <cell r="D5869">
            <v>2007</v>
          </cell>
          <cell r="G5869">
            <v>282</v>
          </cell>
          <cell r="Y5869">
            <v>0</v>
          </cell>
        </row>
        <row r="5870">
          <cell r="A5870" t="str">
            <v>Demanda Pico [MW]</v>
          </cell>
          <cell r="D5870">
            <v>2007</v>
          </cell>
          <cell r="G5870">
            <v>288</v>
          </cell>
          <cell r="Y5870">
            <v>409</v>
          </cell>
        </row>
        <row r="5871">
          <cell r="A5871" t="str">
            <v>Demanda Pico [MW]</v>
          </cell>
          <cell r="D5871">
            <v>2007</v>
          </cell>
          <cell r="G5871">
            <v>289</v>
          </cell>
          <cell r="Y5871">
            <v>12087</v>
          </cell>
        </row>
        <row r="5872">
          <cell r="A5872" t="str">
            <v>Demanda Pico [MW]</v>
          </cell>
          <cell r="D5872">
            <v>2007</v>
          </cell>
          <cell r="G5872">
            <v>290</v>
          </cell>
          <cell r="Y5872">
            <v>281</v>
          </cell>
        </row>
        <row r="5873">
          <cell r="A5873" t="str">
            <v>Demanda Pico [MW]</v>
          </cell>
          <cell r="D5873">
            <v>2007</v>
          </cell>
          <cell r="G5873">
            <v>294</v>
          </cell>
          <cell r="Y5873">
            <v>1745</v>
          </cell>
        </row>
        <row r="5874">
          <cell r="A5874" t="str">
            <v>Demanda Pico [MW]</v>
          </cell>
          <cell r="D5874">
            <v>2007</v>
          </cell>
          <cell r="G5874">
            <v>297</v>
          </cell>
          <cell r="Y5874">
            <v>31262</v>
          </cell>
        </row>
        <row r="5875">
          <cell r="A5875" t="str">
            <v>Demanda Pico [MW]</v>
          </cell>
          <cell r="D5875">
            <v>2007</v>
          </cell>
          <cell r="G5875">
            <v>298</v>
          </cell>
          <cell r="Y5875">
            <v>713</v>
          </cell>
        </row>
        <row r="5876">
          <cell r="A5876" t="str">
            <v>Demanda Pico [MW]</v>
          </cell>
          <cell r="D5876">
            <v>2007</v>
          </cell>
          <cell r="G5876">
            <v>299</v>
          </cell>
          <cell r="Y5876">
            <v>0</v>
          </cell>
        </row>
        <row r="5877">
          <cell r="A5877" t="str">
            <v>Demanda Pico [MW]</v>
          </cell>
          <cell r="D5877">
            <v>2007</v>
          </cell>
          <cell r="G5877">
            <v>300</v>
          </cell>
          <cell r="Y5877">
            <v>203</v>
          </cell>
        </row>
        <row r="5878">
          <cell r="A5878" t="str">
            <v>Demanda Pico [MW]</v>
          </cell>
          <cell r="D5878">
            <v>2007</v>
          </cell>
          <cell r="G5878">
            <v>301</v>
          </cell>
          <cell r="Y5878">
            <v>499</v>
          </cell>
        </row>
        <row r="5879">
          <cell r="A5879" t="str">
            <v>Demanda Pico [MW]</v>
          </cell>
          <cell r="D5879">
            <v>2007</v>
          </cell>
          <cell r="G5879">
            <v>302</v>
          </cell>
          <cell r="Y5879">
            <v>1056</v>
          </cell>
        </row>
        <row r="5880">
          <cell r="A5880" t="str">
            <v>Demanda Pico [MW]</v>
          </cell>
          <cell r="D5880">
            <v>2007</v>
          </cell>
          <cell r="G5880">
            <v>304</v>
          </cell>
          <cell r="Y5880">
            <v>0</v>
          </cell>
        </row>
        <row r="5881">
          <cell r="A5881" t="str">
            <v>Demanda Pico [MW]</v>
          </cell>
          <cell r="D5881">
            <v>2007</v>
          </cell>
          <cell r="G5881">
            <v>305</v>
          </cell>
          <cell r="Y5881">
            <v>0</v>
          </cell>
        </row>
        <row r="5882">
          <cell r="A5882" t="str">
            <v>Demanda Pico [MW]</v>
          </cell>
          <cell r="D5882">
            <v>2007</v>
          </cell>
          <cell r="G5882">
            <v>306</v>
          </cell>
          <cell r="Y5882">
            <v>0</v>
          </cell>
        </row>
        <row r="5883">
          <cell r="A5883" t="str">
            <v>Demanda Pico [MW]</v>
          </cell>
          <cell r="D5883">
            <v>2007</v>
          </cell>
          <cell r="G5883">
            <v>307</v>
          </cell>
          <cell r="Y5883">
            <v>0</v>
          </cell>
        </row>
        <row r="5884">
          <cell r="A5884" t="str">
            <v>Demanda Pico [MW]</v>
          </cell>
          <cell r="D5884">
            <v>2007</v>
          </cell>
          <cell r="G5884">
            <v>308</v>
          </cell>
          <cell r="Y5884">
            <v>8955</v>
          </cell>
        </row>
        <row r="5885">
          <cell r="A5885" t="str">
            <v>Demanda Pico [MW]</v>
          </cell>
          <cell r="D5885">
            <v>2007</v>
          </cell>
          <cell r="G5885">
            <v>309</v>
          </cell>
          <cell r="Y5885">
            <v>4554</v>
          </cell>
        </row>
        <row r="5886">
          <cell r="A5886" t="str">
            <v>Demanda Pico [MW]</v>
          </cell>
          <cell r="D5886">
            <v>2007</v>
          </cell>
          <cell r="G5886">
            <v>310</v>
          </cell>
          <cell r="Y5886">
            <v>0</v>
          </cell>
        </row>
        <row r="5887">
          <cell r="A5887" t="str">
            <v>Demanda Pico [MW]</v>
          </cell>
          <cell r="D5887">
            <v>2007</v>
          </cell>
          <cell r="G5887">
            <v>316</v>
          </cell>
          <cell r="Y5887">
            <v>2244</v>
          </cell>
        </row>
        <row r="5888">
          <cell r="A5888" t="str">
            <v>Demanda Pico [MW]</v>
          </cell>
          <cell r="D5888">
            <v>2007</v>
          </cell>
          <cell r="G5888">
            <v>317</v>
          </cell>
          <cell r="Y5888">
            <v>297</v>
          </cell>
        </row>
        <row r="5889">
          <cell r="A5889" t="str">
            <v>Activos D (Líneas Aereas)</v>
          </cell>
          <cell r="D5889">
            <v>2007</v>
          </cell>
          <cell r="G5889">
            <v>186</v>
          </cell>
          <cell r="Y5889">
            <v>1223708058.3559642</v>
          </cell>
        </row>
        <row r="5890">
          <cell r="A5890" t="str">
            <v>Activos D (conducciones subt.)</v>
          </cell>
          <cell r="D5890">
            <v>2007</v>
          </cell>
          <cell r="G5890">
            <v>186</v>
          </cell>
          <cell r="Y5890">
            <v>335324318.12827754</v>
          </cell>
        </row>
        <row r="5891">
          <cell r="A5891" t="str">
            <v>Activos D (Líneas Subterrán.)</v>
          </cell>
          <cell r="D5891">
            <v>2007</v>
          </cell>
          <cell r="G5891">
            <v>186</v>
          </cell>
          <cell r="Y5891">
            <v>2638931917.9732513</v>
          </cell>
        </row>
        <row r="5892">
          <cell r="A5892" t="str">
            <v>Activos C</v>
          </cell>
          <cell r="D5892">
            <v>2007</v>
          </cell>
          <cell r="G5892">
            <v>186</v>
          </cell>
          <cell r="Y5892">
            <v>552807911.97777176</v>
          </cell>
        </row>
        <row r="5893">
          <cell r="A5893" t="str">
            <v>Activos AP</v>
          </cell>
          <cell r="D5893">
            <v>2007</v>
          </cell>
          <cell r="G5893">
            <v>186</v>
          </cell>
          <cell r="Y5893">
            <v>402163568.43822271</v>
          </cell>
        </row>
        <row r="5894">
          <cell r="A5894" t="str">
            <v>Activos (D+C+AP)</v>
          </cell>
          <cell r="D5894">
            <v>2007</v>
          </cell>
          <cell r="G5894">
            <v>186</v>
          </cell>
          <cell r="Y5894">
            <v>7814374037.0423813</v>
          </cell>
        </row>
        <row r="5895">
          <cell r="A5895" t="str">
            <v>Activos PG</v>
          </cell>
          <cell r="D5895">
            <v>2007</v>
          </cell>
          <cell r="G5895">
            <v>186</v>
          </cell>
          <cell r="Y5895">
            <v>812995495.65545321</v>
          </cell>
        </row>
        <row r="5896">
          <cell r="A5896" t="str">
            <v>Activos (G+T+D+C+AP+PG+I)</v>
          </cell>
          <cell r="D5896">
            <v>2007</v>
          </cell>
          <cell r="G5896">
            <v>186</v>
          </cell>
          <cell r="Y5896">
            <v>29620925497.349136</v>
          </cell>
        </row>
        <row r="5897">
          <cell r="A5897" t="str">
            <v>Activos D (Líneas Aereas)</v>
          </cell>
          <cell r="D5897">
            <v>2007</v>
          </cell>
          <cell r="G5897">
            <v>158</v>
          </cell>
          <cell r="Y5897">
            <v>0</v>
          </cell>
        </row>
        <row r="5898">
          <cell r="A5898" t="str">
            <v>Activos D (conducciones subt.)</v>
          </cell>
          <cell r="D5898">
            <v>2007</v>
          </cell>
          <cell r="G5898">
            <v>158</v>
          </cell>
          <cell r="Y5898">
            <v>0</v>
          </cell>
        </row>
        <row r="5899">
          <cell r="A5899" t="str">
            <v>Activos D (Líneas Subterrán.)</v>
          </cell>
          <cell r="D5899">
            <v>2007</v>
          </cell>
          <cell r="G5899">
            <v>158</v>
          </cell>
          <cell r="Y5899">
            <v>0</v>
          </cell>
        </row>
        <row r="5900">
          <cell r="A5900" t="str">
            <v>Activos C</v>
          </cell>
          <cell r="D5900">
            <v>2007</v>
          </cell>
          <cell r="G5900">
            <v>158</v>
          </cell>
          <cell r="Y5900">
            <v>0</v>
          </cell>
        </row>
        <row r="5901">
          <cell r="A5901" t="str">
            <v>Activos AP</v>
          </cell>
          <cell r="D5901">
            <v>2007</v>
          </cell>
          <cell r="G5901">
            <v>158</v>
          </cell>
          <cell r="Y5901">
            <v>0</v>
          </cell>
        </row>
        <row r="5902">
          <cell r="A5902" t="str">
            <v>Activos (D+C+AP)</v>
          </cell>
          <cell r="D5902">
            <v>2007</v>
          </cell>
          <cell r="G5902">
            <v>158</v>
          </cell>
          <cell r="Y5902">
            <v>0</v>
          </cell>
        </row>
        <row r="5903">
          <cell r="A5903" t="str">
            <v>Activos (G+T+D+C+AP+PG+I)</v>
          </cell>
          <cell r="D5903">
            <v>2007</v>
          </cell>
          <cell r="G5903">
            <v>158</v>
          </cell>
          <cell r="Y5903">
            <v>0</v>
          </cell>
        </row>
        <row r="5904">
          <cell r="A5904" t="str">
            <v>Activos PG</v>
          </cell>
          <cell r="D5904">
            <v>2007</v>
          </cell>
          <cell r="G5904">
            <v>18</v>
          </cell>
          <cell r="Y5904" t="e">
            <v>#VALUE!</v>
          </cell>
        </row>
        <row r="5905">
          <cell r="A5905" t="str">
            <v>Activos (G+T+D+C+AP+PG+I)</v>
          </cell>
          <cell r="D5905">
            <v>2007</v>
          </cell>
          <cell r="G5905">
            <v>18</v>
          </cell>
          <cell r="Y5905" t="e">
            <v>#VALUE!</v>
          </cell>
        </row>
        <row r="5906">
          <cell r="A5906" t="str">
            <v>Activos D (Líneas Aereas)</v>
          </cell>
          <cell r="D5906">
            <v>2007</v>
          </cell>
          <cell r="G5906">
            <v>141</v>
          </cell>
          <cell r="Y5906">
            <v>623034378.21839702</v>
          </cell>
        </row>
        <row r="5907">
          <cell r="A5907" t="str">
            <v>Activos D (conducciones subt.)</v>
          </cell>
          <cell r="D5907">
            <v>2007</v>
          </cell>
          <cell r="G5907">
            <v>141</v>
          </cell>
          <cell r="Y5907">
            <v>24221634.578421474</v>
          </cell>
        </row>
        <row r="5908">
          <cell r="A5908" t="str">
            <v>Activos D (Líneas Subterrán.)</v>
          </cell>
          <cell r="D5908">
            <v>2007</v>
          </cell>
          <cell r="G5908">
            <v>141</v>
          </cell>
          <cell r="Y5908">
            <v>763313470.68424225</v>
          </cell>
        </row>
        <row r="5909">
          <cell r="A5909" t="str">
            <v>Activos C</v>
          </cell>
          <cell r="D5909">
            <v>2007</v>
          </cell>
          <cell r="G5909">
            <v>141</v>
          </cell>
          <cell r="Y5909">
            <v>90588353.494862735</v>
          </cell>
        </row>
        <row r="5910">
          <cell r="A5910" t="str">
            <v>Activos AP</v>
          </cell>
          <cell r="D5910">
            <v>2007</v>
          </cell>
          <cell r="G5910">
            <v>141</v>
          </cell>
          <cell r="Y5910">
            <v>78508674.129604712</v>
          </cell>
        </row>
        <row r="5911">
          <cell r="A5911" t="str">
            <v>Activos (D+C+AP)</v>
          </cell>
          <cell r="D5911">
            <v>2007</v>
          </cell>
          <cell r="G5911">
            <v>141</v>
          </cell>
          <cell r="Y5911">
            <v>2861081241.4864011</v>
          </cell>
        </row>
        <row r="5912">
          <cell r="A5912" t="str">
            <v>Activos PG</v>
          </cell>
          <cell r="D5912">
            <v>2007</v>
          </cell>
          <cell r="G5912">
            <v>141</v>
          </cell>
          <cell r="Y5912">
            <v>385984117.93168998</v>
          </cell>
        </row>
        <row r="5913">
          <cell r="A5913" t="str">
            <v>Activos (G+T+D+C+AP+PG+I)</v>
          </cell>
          <cell r="D5913">
            <v>2007</v>
          </cell>
          <cell r="G5913">
            <v>141</v>
          </cell>
          <cell r="Y5913">
            <v>7490368160.7127895</v>
          </cell>
        </row>
        <row r="5914">
          <cell r="A5914" t="str">
            <v>Activos D (Líneas Aereas)</v>
          </cell>
          <cell r="D5914">
            <v>2007</v>
          </cell>
          <cell r="G5914">
            <v>82</v>
          </cell>
          <cell r="Y5914">
            <v>304970798.28801513</v>
          </cell>
        </row>
        <row r="5915">
          <cell r="A5915" t="str">
            <v>Activos D (conducciones subt.)</v>
          </cell>
          <cell r="D5915">
            <v>2007</v>
          </cell>
          <cell r="G5915">
            <v>82</v>
          </cell>
          <cell r="Y5915">
            <v>2547848.274839968</v>
          </cell>
        </row>
        <row r="5916">
          <cell r="A5916" t="str">
            <v>Activos D (Líneas Subterrán.)</v>
          </cell>
          <cell r="D5916">
            <v>2007</v>
          </cell>
          <cell r="G5916">
            <v>82</v>
          </cell>
          <cell r="Y5916">
            <v>120013435.93580063</v>
          </cell>
        </row>
        <row r="5917">
          <cell r="A5917" t="str">
            <v>Activos C</v>
          </cell>
          <cell r="D5917">
            <v>2007</v>
          </cell>
          <cell r="G5917">
            <v>82</v>
          </cell>
          <cell r="Y5917">
            <v>109897186.08967823</v>
          </cell>
        </row>
        <row r="5918">
          <cell r="A5918" t="str">
            <v>Activos AP</v>
          </cell>
          <cell r="D5918">
            <v>2007</v>
          </cell>
          <cell r="G5918">
            <v>82</v>
          </cell>
          <cell r="Y5918">
            <v>88391346.488430813</v>
          </cell>
        </row>
        <row r="5919">
          <cell r="A5919" t="str">
            <v>Activos (D+C+AP)</v>
          </cell>
          <cell r="D5919">
            <v>2007</v>
          </cell>
          <cell r="G5919">
            <v>82</v>
          </cell>
          <cell r="Y5919">
            <v>1479508018.0156798</v>
          </cell>
        </row>
        <row r="5920">
          <cell r="A5920" t="str">
            <v>Activos PG</v>
          </cell>
          <cell r="D5920">
            <v>2007</v>
          </cell>
          <cell r="G5920">
            <v>82</v>
          </cell>
          <cell r="Y5920">
            <v>161452986.88041982</v>
          </cell>
        </row>
        <row r="5921">
          <cell r="A5921" t="str">
            <v>Activos (G+T+D+C+AP+PG+I)</v>
          </cell>
          <cell r="D5921">
            <v>2007</v>
          </cell>
          <cell r="G5921">
            <v>82</v>
          </cell>
          <cell r="Y5921">
            <v>6373535000.2964106</v>
          </cell>
        </row>
        <row r="5922">
          <cell r="A5922" t="str">
            <v>Activos D (Líneas Aereas)</v>
          </cell>
          <cell r="D5922">
            <v>2007</v>
          </cell>
          <cell r="G5922">
            <v>23</v>
          </cell>
          <cell r="Y5922">
            <v>328470474.21850783</v>
          </cell>
        </row>
        <row r="5923">
          <cell r="A5923" t="str">
            <v>Activos D (conducciones subt.)</v>
          </cell>
          <cell r="D5923">
            <v>2007</v>
          </cell>
          <cell r="G5923">
            <v>23</v>
          </cell>
          <cell r="Y5923">
            <v>13206410.551897489</v>
          </cell>
        </row>
        <row r="5924">
          <cell r="A5924" t="str">
            <v>Activos D (Líneas Subterrán.)</v>
          </cell>
          <cell r="D5924">
            <v>2007</v>
          </cell>
          <cell r="G5924">
            <v>23</v>
          </cell>
          <cell r="Y5924">
            <v>53044582.789943956</v>
          </cell>
        </row>
        <row r="5925">
          <cell r="A5925" t="str">
            <v>Activos C</v>
          </cell>
          <cell r="D5925">
            <v>2007</v>
          </cell>
          <cell r="G5925">
            <v>23</v>
          </cell>
          <cell r="Y5925">
            <v>76783690.338402063</v>
          </cell>
        </row>
        <row r="5926">
          <cell r="A5926" t="str">
            <v>Activos AP</v>
          </cell>
          <cell r="D5926">
            <v>2007</v>
          </cell>
          <cell r="G5926">
            <v>23</v>
          </cell>
          <cell r="Y5926">
            <v>27393817.858848531</v>
          </cell>
        </row>
        <row r="5927">
          <cell r="A5927" t="str">
            <v>Activos (D+C+AP)</v>
          </cell>
          <cell r="D5927">
            <v>2007</v>
          </cell>
          <cell r="G5927">
            <v>23</v>
          </cell>
          <cell r="Y5927">
            <v>1411514685.3280916</v>
          </cell>
        </row>
        <row r="5928">
          <cell r="A5928" t="str">
            <v>Activos PG</v>
          </cell>
          <cell r="D5928">
            <v>2007</v>
          </cell>
          <cell r="G5928">
            <v>23</v>
          </cell>
          <cell r="Y5928">
            <v>241131527.83464339</v>
          </cell>
        </row>
        <row r="5929">
          <cell r="A5929" t="str">
            <v>Activos (G+T+D+C+AP+PG+I)</v>
          </cell>
          <cell r="D5929">
            <v>2007</v>
          </cell>
          <cell r="G5929">
            <v>23</v>
          </cell>
          <cell r="Y5929">
            <v>2236717791.23312</v>
          </cell>
        </row>
        <row r="5930">
          <cell r="A5930" t="str">
            <v>Activos PG</v>
          </cell>
          <cell r="D5930">
            <v>2007</v>
          </cell>
          <cell r="G5930">
            <v>90</v>
          </cell>
          <cell r="Y5930" t="e">
            <v>#VALUE!</v>
          </cell>
        </row>
        <row r="5931">
          <cell r="A5931" t="str">
            <v>Activos (G+T+D+C+AP+PG+I)</v>
          </cell>
          <cell r="D5931">
            <v>2007</v>
          </cell>
          <cell r="G5931">
            <v>90</v>
          </cell>
          <cell r="Y5931" t="e">
            <v>#VALUE!</v>
          </cell>
        </row>
        <row r="5932">
          <cell r="A5932" t="str">
            <v>Activos D (Líneas Aereas)</v>
          </cell>
          <cell r="D5932">
            <v>2007</v>
          </cell>
          <cell r="G5932">
            <v>11</v>
          </cell>
          <cell r="Y5932">
            <v>87087602.082250699</v>
          </cell>
        </row>
        <row r="5933">
          <cell r="A5933" t="str">
            <v>Activos D (conducciones subt.)</v>
          </cell>
          <cell r="D5933">
            <v>2007</v>
          </cell>
          <cell r="G5933">
            <v>11</v>
          </cell>
          <cell r="Y5933">
            <v>2897819.5689788712</v>
          </cell>
        </row>
        <row r="5934">
          <cell r="A5934" t="str">
            <v>Activos D (Líneas Subterrán.)</v>
          </cell>
          <cell r="D5934">
            <v>2007</v>
          </cell>
          <cell r="G5934">
            <v>11</v>
          </cell>
          <cell r="Y5934">
            <v>8068917.2494914178</v>
          </cell>
        </row>
        <row r="5935">
          <cell r="A5935" t="str">
            <v>Activos C</v>
          </cell>
          <cell r="D5935">
            <v>2007</v>
          </cell>
          <cell r="G5935">
            <v>11</v>
          </cell>
          <cell r="Y5935">
            <v>36125881.079210669</v>
          </cell>
        </row>
        <row r="5936">
          <cell r="A5936" t="str">
            <v>Activos AP</v>
          </cell>
          <cell r="D5936">
            <v>2007</v>
          </cell>
          <cell r="G5936">
            <v>11</v>
          </cell>
          <cell r="Y5936">
            <v>6359741.6187340375</v>
          </cell>
        </row>
        <row r="5937">
          <cell r="A5937" t="str">
            <v>Activos (D+C+AP)</v>
          </cell>
          <cell r="D5937">
            <v>2007</v>
          </cell>
          <cell r="G5937">
            <v>11</v>
          </cell>
          <cell r="Y5937">
            <v>343363319.26433921</v>
          </cell>
        </row>
        <row r="5938">
          <cell r="A5938" t="str">
            <v>Activos PG</v>
          </cell>
          <cell r="D5938">
            <v>2007</v>
          </cell>
          <cell r="G5938">
            <v>11</v>
          </cell>
          <cell r="Y5938">
            <v>49035371.621616215</v>
          </cell>
        </row>
        <row r="5939">
          <cell r="A5939" t="str">
            <v>Activos (G+T+D+C+AP+PG+I)</v>
          </cell>
          <cell r="D5939">
            <v>2007</v>
          </cell>
          <cell r="G5939">
            <v>11</v>
          </cell>
          <cell r="Y5939">
            <v>796408372.6424619</v>
          </cell>
        </row>
        <row r="5940">
          <cell r="A5940" t="str">
            <v>Activos (G+T+D+C+AP+PG+I)</v>
          </cell>
          <cell r="D5940">
            <v>2007</v>
          </cell>
          <cell r="G5940">
            <v>54</v>
          </cell>
          <cell r="Y5940">
            <v>122943955.34352463</v>
          </cell>
        </row>
        <row r="5941">
          <cell r="A5941" t="str">
            <v>Activos D (Líneas Aereas)</v>
          </cell>
          <cell r="D5941">
            <v>2007</v>
          </cell>
          <cell r="G5941">
            <v>54</v>
          </cell>
          <cell r="Y5941">
            <v>26530209.482850768</v>
          </cell>
        </row>
        <row r="5942">
          <cell r="A5942" t="str">
            <v>Activos D (conducciones subt.)</v>
          </cell>
          <cell r="D5942">
            <v>2007</v>
          </cell>
          <cell r="G5942">
            <v>54</v>
          </cell>
          <cell r="Y5942">
            <v>1690490.6856681474</v>
          </cell>
        </row>
        <row r="5943">
          <cell r="A5943" t="str">
            <v>Activos D (Líneas Subterrán.)</v>
          </cell>
          <cell r="D5943">
            <v>2007</v>
          </cell>
          <cell r="G5943">
            <v>54</v>
          </cell>
          <cell r="Y5943">
            <v>10113417.81934852</v>
          </cell>
        </row>
        <row r="5944">
          <cell r="A5944" t="str">
            <v>Activos C</v>
          </cell>
          <cell r="D5944">
            <v>2007</v>
          </cell>
          <cell r="G5944">
            <v>54</v>
          </cell>
          <cell r="Y5944">
            <v>5506964.0403260877</v>
          </cell>
        </row>
        <row r="5945">
          <cell r="A5945" t="str">
            <v>Activos AP</v>
          </cell>
          <cell r="D5945">
            <v>2007</v>
          </cell>
          <cell r="G5945">
            <v>54</v>
          </cell>
          <cell r="Y5945">
            <v>1582967.6298580854</v>
          </cell>
        </row>
        <row r="5946">
          <cell r="A5946" t="str">
            <v>Activos (D+C+AP)</v>
          </cell>
          <cell r="D5946">
            <v>2007</v>
          </cell>
          <cell r="G5946">
            <v>54</v>
          </cell>
          <cell r="Y5946">
            <v>95878879.550903693</v>
          </cell>
        </row>
        <row r="5947">
          <cell r="A5947" t="str">
            <v>Activos PG</v>
          </cell>
          <cell r="D5947">
            <v>2007</v>
          </cell>
          <cell r="G5947">
            <v>54</v>
          </cell>
          <cell r="Y5947">
            <v>2549337.5892134723</v>
          </cell>
        </row>
        <row r="5948">
          <cell r="A5948" t="str">
            <v>Activos D (Líneas Aereas)</v>
          </cell>
          <cell r="D5948">
            <v>2007</v>
          </cell>
          <cell r="G5948">
            <v>290</v>
          </cell>
          <cell r="Y5948">
            <v>62198277.38736964</v>
          </cell>
        </row>
        <row r="5949">
          <cell r="A5949" t="str">
            <v>Activos D (conducciones subt.)</v>
          </cell>
          <cell r="D5949">
            <v>2007</v>
          </cell>
          <cell r="G5949">
            <v>290</v>
          </cell>
          <cell r="Y5949">
            <v>2041270.4535254885</v>
          </cell>
        </row>
        <row r="5950">
          <cell r="A5950" t="str">
            <v>Activos D (Líneas Subterrán.)</v>
          </cell>
          <cell r="D5950">
            <v>2007</v>
          </cell>
          <cell r="G5950">
            <v>290</v>
          </cell>
          <cell r="Y5950">
            <v>18843586.214837015</v>
          </cell>
        </row>
        <row r="5951">
          <cell r="A5951" t="str">
            <v>Activos C</v>
          </cell>
          <cell r="D5951">
            <v>2007</v>
          </cell>
          <cell r="G5951">
            <v>290</v>
          </cell>
          <cell r="Y5951">
            <v>16921520.574464381</v>
          </cell>
        </row>
        <row r="5952">
          <cell r="A5952" t="str">
            <v>Activos AP</v>
          </cell>
          <cell r="D5952">
            <v>2007</v>
          </cell>
          <cell r="G5952">
            <v>290</v>
          </cell>
          <cell r="Y5952">
            <v>4120343.4156321045</v>
          </cell>
        </row>
        <row r="5953">
          <cell r="A5953" t="str">
            <v>Activos (D+C+AP)</v>
          </cell>
          <cell r="D5953">
            <v>2007</v>
          </cell>
          <cell r="G5953">
            <v>290</v>
          </cell>
          <cell r="Y5953">
            <v>219049667.52226305</v>
          </cell>
        </row>
        <row r="5954">
          <cell r="A5954" t="str">
            <v>Activos PG</v>
          </cell>
          <cell r="D5954">
            <v>2007</v>
          </cell>
          <cell r="G5954">
            <v>290</v>
          </cell>
          <cell r="Y5954">
            <v>17110026.187526338</v>
          </cell>
        </row>
        <row r="5955">
          <cell r="A5955" t="str">
            <v>Activos (G+T+D+C+AP+PG+I)</v>
          </cell>
          <cell r="D5955">
            <v>2007</v>
          </cell>
          <cell r="G5955">
            <v>290</v>
          </cell>
          <cell r="Y5955">
            <v>254875180.24890035</v>
          </cell>
        </row>
        <row r="5956">
          <cell r="A5956" t="str">
            <v>Activos D (Líneas Aereas)</v>
          </cell>
          <cell r="D5956">
            <v>2007</v>
          </cell>
          <cell r="G5956">
            <v>149</v>
          </cell>
          <cell r="Y5956">
            <v>1396437017.6391926</v>
          </cell>
        </row>
        <row r="5957">
          <cell r="A5957" t="str">
            <v>Activos D (conducciones subt.)</v>
          </cell>
          <cell r="D5957">
            <v>2007</v>
          </cell>
          <cell r="G5957">
            <v>149</v>
          </cell>
          <cell r="Y5957">
            <v>596657919.87285125</v>
          </cell>
        </row>
        <row r="5958">
          <cell r="A5958" t="str">
            <v>Activos D (Líneas Subterrán.)</v>
          </cell>
          <cell r="D5958">
            <v>2007</v>
          </cell>
          <cell r="G5958">
            <v>149</v>
          </cell>
          <cell r="Y5958">
            <v>1315352574.3842735</v>
          </cell>
        </row>
        <row r="5959">
          <cell r="A5959" t="str">
            <v>Activos C</v>
          </cell>
          <cell r="D5959">
            <v>2007</v>
          </cell>
          <cell r="G5959">
            <v>149</v>
          </cell>
          <cell r="Y5959">
            <v>298911462.42922437</v>
          </cell>
        </row>
        <row r="5960">
          <cell r="A5960" t="str">
            <v>Activos AP</v>
          </cell>
          <cell r="D5960">
            <v>2007</v>
          </cell>
          <cell r="G5960">
            <v>149</v>
          </cell>
          <cell r="Y5960">
            <v>383378153.43160474</v>
          </cell>
        </row>
        <row r="5961">
          <cell r="A5961" t="str">
            <v>Activos (D+C+AP)</v>
          </cell>
          <cell r="D5961">
            <v>2007</v>
          </cell>
          <cell r="G5961">
            <v>149</v>
          </cell>
          <cell r="Y5961">
            <v>6521291876.6746664</v>
          </cell>
        </row>
        <row r="5962">
          <cell r="A5962" t="str">
            <v>Activos PG</v>
          </cell>
          <cell r="D5962">
            <v>2007</v>
          </cell>
          <cell r="G5962">
            <v>149</v>
          </cell>
          <cell r="Y5962">
            <v>343207409.47975856</v>
          </cell>
        </row>
        <row r="5963">
          <cell r="A5963" t="str">
            <v>Activos (G+T+D+C+AP+PG+I)</v>
          </cell>
          <cell r="D5963">
            <v>2007</v>
          </cell>
          <cell r="G5963">
            <v>149</v>
          </cell>
          <cell r="Y5963">
            <v>10848891748.886208</v>
          </cell>
        </row>
        <row r="5964">
          <cell r="A5964" t="str">
            <v>Activos D (Líneas Aereas)</v>
          </cell>
          <cell r="D5964">
            <v>2007</v>
          </cell>
          <cell r="G5964">
            <v>210</v>
          </cell>
          <cell r="Y5964">
            <v>804708326.0957334</v>
          </cell>
        </row>
        <row r="5965">
          <cell r="A5965" t="str">
            <v>Activos D (conducciones subt.)</v>
          </cell>
          <cell r="D5965">
            <v>2007</v>
          </cell>
          <cell r="G5965">
            <v>210</v>
          </cell>
          <cell r="Y5965">
            <v>88759534.132208407</v>
          </cell>
        </row>
        <row r="5966">
          <cell r="A5966" t="str">
            <v>Activos D (Líneas Subterrán.)</v>
          </cell>
          <cell r="D5966">
            <v>2007</v>
          </cell>
          <cell r="G5966">
            <v>210</v>
          </cell>
          <cell r="Y5966">
            <v>617654345.86098039</v>
          </cell>
        </row>
        <row r="5967">
          <cell r="A5967" t="str">
            <v>Activos C</v>
          </cell>
          <cell r="D5967">
            <v>2007</v>
          </cell>
          <cell r="G5967">
            <v>210</v>
          </cell>
          <cell r="Y5967">
            <v>149408102.81202188</v>
          </cell>
        </row>
        <row r="5968">
          <cell r="A5968" t="str">
            <v>Activos AP</v>
          </cell>
          <cell r="D5968">
            <v>2007</v>
          </cell>
          <cell r="G5968">
            <v>210</v>
          </cell>
          <cell r="Y5968">
            <v>81747998.713516146</v>
          </cell>
        </row>
        <row r="5969">
          <cell r="A5969" t="str">
            <v>Activos (D+C+AP)</v>
          </cell>
          <cell r="D5969">
            <v>2007</v>
          </cell>
          <cell r="G5969">
            <v>210</v>
          </cell>
          <cell r="Y5969">
            <v>3520083301.3526716</v>
          </cell>
        </row>
        <row r="5970">
          <cell r="A5970" t="str">
            <v>Activos PG</v>
          </cell>
          <cell r="D5970">
            <v>2007</v>
          </cell>
          <cell r="G5970">
            <v>210</v>
          </cell>
          <cell r="Y5970">
            <v>539449226.61968458</v>
          </cell>
        </row>
        <row r="5971">
          <cell r="A5971" t="str">
            <v>Activos (G+T+D+C+AP+PG+I)</v>
          </cell>
          <cell r="D5971">
            <v>2007</v>
          </cell>
          <cell r="G5971">
            <v>210</v>
          </cell>
          <cell r="Y5971">
            <v>13727686529.82502</v>
          </cell>
        </row>
        <row r="5972">
          <cell r="A5972" t="str">
            <v>Activos D (Líneas Aereas)</v>
          </cell>
          <cell r="D5972">
            <v>2007</v>
          </cell>
          <cell r="G5972">
            <v>309</v>
          </cell>
          <cell r="Y5972">
            <v>648791867.42522311</v>
          </cell>
        </row>
        <row r="5973">
          <cell r="A5973" t="str">
            <v>Activos D (conducciones subt.)</v>
          </cell>
          <cell r="D5973">
            <v>2007</v>
          </cell>
          <cell r="G5973">
            <v>309</v>
          </cell>
          <cell r="Y5973">
            <v>553261851.10755849</v>
          </cell>
        </row>
        <row r="5974">
          <cell r="A5974" t="str">
            <v>Activos D (Líneas Subterrán.)</v>
          </cell>
          <cell r="D5974">
            <v>2007</v>
          </cell>
          <cell r="G5974">
            <v>309</v>
          </cell>
          <cell r="Y5974">
            <v>1370458005.8134692</v>
          </cell>
        </row>
        <row r="5975">
          <cell r="A5975" t="str">
            <v>Activos C</v>
          </cell>
          <cell r="D5975">
            <v>2007</v>
          </cell>
          <cell r="G5975">
            <v>309</v>
          </cell>
          <cell r="Y5975">
            <v>245660819.66960102</v>
          </cell>
        </row>
        <row r="5976">
          <cell r="A5976" t="str">
            <v>Activos AP</v>
          </cell>
          <cell r="D5976">
            <v>2007</v>
          </cell>
          <cell r="G5976">
            <v>309</v>
          </cell>
          <cell r="Y5976">
            <v>37658173.700176992</v>
          </cell>
        </row>
        <row r="5977">
          <cell r="A5977" t="str">
            <v>Activos (D+C+AP)</v>
          </cell>
          <cell r="D5977">
            <v>2007</v>
          </cell>
          <cell r="G5977">
            <v>309</v>
          </cell>
          <cell r="Y5977">
            <v>3712609024.161665</v>
          </cell>
        </row>
        <row r="5978">
          <cell r="A5978" t="str">
            <v>Activos PG</v>
          </cell>
          <cell r="D5978">
            <v>2007</v>
          </cell>
          <cell r="G5978">
            <v>309</v>
          </cell>
          <cell r="Y5978">
            <v>238135312.95468235</v>
          </cell>
        </row>
        <row r="5979">
          <cell r="A5979" t="str">
            <v>Activos (G+T+D+C+AP+PG+I)</v>
          </cell>
          <cell r="D5979">
            <v>2007</v>
          </cell>
          <cell r="G5979">
            <v>309</v>
          </cell>
          <cell r="Y5979">
            <v>6643916057.4427271</v>
          </cell>
        </row>
        <row r="5980">
          <cell r="A5980" t="str">
            <v>Activos (G+T+D+C+AP+PG+I)</v>
          </cell>
          <cell r="D5980">
            <v>2007</v>
          </cell>
          <cell r="G5980">
            <v>79</v>
          </cell>
          <cell r="Y5980">
            <v>8554424529.1159744</v>
          </cell>
        </row>
        <row r="5981">
          <cell r="A5981" t="str">
            <v>Activos D (Líneas Aereas)</v>
          </cell>
          <cell r="D5981">
            <v>2007</v>
          </cell>
          <cell r="G5981">
            <v>79</v>
          </cell>
          <cell r="Y5981">
            <v>299394734.55461401</v>
          </cell>
        </row>
        <row r="5982">
          <cell r="A5982" t="str">
            <v>Activos D (conducciones subt.)</v>
          </cell>
          <cell r="D5982">
            <v>2007</v>
          </cell>
          <cell r="G5982">
            <v>79</v>
          </cell>
          <cell r="Y5982">
            <v>243821477.54189369</v>
          </cell>
        </row>
        <row r="5983">
          <cell r="A5983" t="str">
            <v>Activos D (Líneas Subterrán.)</v>
          </cell>
          <cell r="D5983">
            <v>2007</v>
          </cell>
          <cell r="G5983">
            <v>79</v>
          </cell>
          <cell r="Y5983">
            <v>539893836.46041381</v>
          </cell>
        </row>
        <row r="5984">
          <cell r="A5984" t="str">
            <v>Activos C</v>
          </cell>
          <cell r="D5984">
            <v>2007</v>
          </cell>
          <cell r="G5984">
            <v>79</v>
          </cell>
          <cell r="Y5984">
            <v>138226797.66914931</v>
          </cell>
        </row>
        <row r="5985">
          <cell r="A5985" t="str">
            <v>Activos AP</v>
          </cell>
          <cell r="D5985">
            <v>2007</v>
          </cell>
          <cell r="G5985">
            <v>79</v>
          </cell>
          <cell r="Y5985">
            <v>57751712.9395895</v>
          </cell>
        </row>
        <row r="5986">
          <cell r="A5986" t="str">
            <v>Activos (D+C+AP)</v>
          </cell>
          <cell r="D5986">
            <v>2007</v>
          </cell>
          <cell r="G5986">
            <v>79</v>
          </cell>
          <cell r="Y5986">
            <v>1851507629.4876881</v>
          </cell>
        </row>
        <row r="5987">
          <cell r="A5987" t="str">
            <v>Activos PG</v>
          </cell>
          <cell r="D5987">
            <v>2007</v>
          </cell>
          <cell r="G5987">
            <v>79</v>
          </cell>
          <cell r="Y5987">
            <v>339663295.06453615</v>
          </cell>
        </row>
        <row r="5988">
          <cell r="A5988" t="str">
            <v>Activos D (Líneas Aereas)</v>
          </cell>
          <cell r="D5988">
            <v>2007</v>
          </cell>
          <cell r="G5988">
            <v>135</v>
          </cell>
          <cell r="Y5988">
            <v>1126863909.3008978</v>
          </cell>
        </row>
        <row r="5989">
          <cell r="A5989" t="str">
            <v>Activos D (conducciones subt.)</v>
          </cell>
          <cell r="D5989">
            <v>2007</v>
          </cell>
          <cell r="G5989">
            <v>135</v>
          </cell>
          <cell r="Y5989">
            <v>442871560.65585488</v>
          </cell>
        </row>
        <row r="5990">
          <cell r="A5990" t="str">
            <v>Activos D (Líneas Subterrán.)</v>
          </cell>
          <cell r="D5990">
            <v>2007</v>
          </cell>
          <cell r="G5990">
            <v>135</v>
          </cell>
          <cell r="Y5990">
            <v>1132357915.0121784</v>
          </cell>
        </row>
        <row r="5991">
          <cell r="A5991" t="str">
            <v>Activos C</v>
          </cell>
          <cell r="D5991">
            <v>2007</v>
          </cell>
          <cell r="G5991">
            <v>135</v>
          </cell>
          <cell r="Y5991">
            <v>287141242.58089948</v>
          </cell>
        </row>
        <row r="5992">
          <cell r="A5992" t="str">
            <v>Activos AP</v>
          </cell>
          <cell r="D5992">
            <v>2007</v>
          </cell>
          <cell r="G5992">
            <v>135</v>
          </cell>
          <cell r="Y5992">
            <v>79230223.468895525</v>
          </cell>
        </row>
        <row r="5993">
          <cell r="A5993" t="str">
            <v>Activos (D+C+AP)</v>
          </cell>
          <cell r="D5993">
            <v>2007</v>
          </cell>
          <cell r="G5993">
            <v>135</v>
          </cell>
          <cell r="Y5993">
            <v>5085451770.6748371</v>
          </cell>
        </row>
        <row r="5994">
          <cell r="A5994" t="str">
            <v>Activos PG</v>
          </cell>
          <cell r="D5994">
            <v>2007</v>
          </cell>
          <cell r="G5994">
            <v>135</v>
          </cell>
          <cell r="Y5994">
            <v>95234002.214406073</v>
          </cell>
        </row>
        <row r="5995">
          <cell r="A5995" t="str">
            <v>Activos (G+T+D+C+AP+PG+I)</v>
          </cell>
          <cell r="D5995">
            <v>2007</v>
          </cell>
          <cell r="G5995">
            <v>135</v>
          </cell>
          <cell r="Y5995">
            <v>7943391439.1416225</v>
          </cell>
        </row>
        <row r="5996">
          <cell r="A5996" t="str">
            <v>Activos D (Líneas Aereas)</v>
          </cell>
          <cell r="D5996">
            <v>2007</v>
          </cell>
          <cell r="G5996">
            <v>117</v>
          </cell>
          <cell r="Y5996">
            <v>1258928228.7011139</v>
          </cell>
        </row>
        <row r="5997">
          <cell r="A5997" t="str">
            <v>Activos D (conducciones subt.)</v>
          </cell>
          <cell r="D5997">
            <v>2007</v>
          </cell>
          <cell r="G5997">
            <v>117</v>
          </cell>
          <cell r="Y5997">
            <v>197716467.63239765</v>
          </cell>
        </row>
        <row r="5998">
          <cell r="A5998" t="str">
            <v>Activos D (Líneas Subterrán.)</v>
          </cell>
          <cell r="D5998">
            <v>2007</v>
          </cell>
          <cell r="G5998">
            <v>117</v>
          </cell>
          <cell r="Y5998">
            <v>602421720.98424923</v>
          </cell>
        </row>
        <row r="5999">
          <cell r="A5999" t="str">
            <v>Activos C</v>
          </cell>
          <cell r="D5999">
            <v>2007</v>
          </cell>
          <cell r="G5999">
            <v>117</v>
          </cell>
          <cell r="Y5999">
            <v>171368661.85113376</v>
          </cell>
        </row>
        <row r="6000">
          <cell r="A6000" t="str">
            <v>Activos AP</v>
          </cell>
          <cell r="D6000">
            <v>2007</v>
          </cell>
          <cell r="G6000">
            <v>117</v>
          </cell>
          <cell r="Y6000">
            <v>285053117.32430136</v>
          </cell>
        </row>
        <row r="6001">
          <cell r="A6001" t="str">
            <v>Activos (D+C+AP)</v>
          </cell>
          <cell r="D6001">
            <v>2007</v>
          </cell>
          <cell r="G6001">
            <v>117</v>
          </cell>
          <cell r="Y6001">
            <v>5380164374.0677481</v>
          </cell>
        </row>
        <row r="6002">
          <cell r="A6002" t="str">
            <v>Activos PG</v>
          </cell>
          <cell r="D6002">
            <v>2007</v>
          </cell>
          <cell r="G6002">
            <v>117</v>
          </cell>
          <cell r="Y6002">
            <v>450081007.13655478</v>
          </cell>
        </row>
        <row r="6003">
          <cell r="A6003" t="str">
            <v>Activos (G+T+D+C+AP+PG+I)</v>
          </cell>
          <cell r="D6003">
            <v>2007</v>
          </cell>
          <cell r="G6003">
            <v>117</v>
          </cell>
          <cell r="Y6003">
            <v>8998361443.0645103</v>
          </cell>
        </row>
        <row r="6004">
          <cell r="A6004" t="str">
            <v>Activos D (Líneas Aereas)</v>
          </cell>
          <cell r="D6004">
            <v>2007</v>
          </cell>
          <cell r="G6004">
            <v>93</v>
          </cell>
          <cell r="Y6004">
            <v>864326474.01432061</v>
          </cell>
        </row>
        <row r="6005">
          <cell r="A6005" t="str">
            <v>Activos D (conducciones subt.)</v>
          </cell>
          <cell r="D6005">
            <v>2007</v>
          </cell>
          <cell r="G6005">
            <v>93</v>
          </cell>
          <cell r="Y6005">
            <v>256983766.21625888</v>
          </cell>
        </row>
        <row r="6006">
          <cell r="A6006" t="str">
            <v>Activos D (Líneas Subterrán.)</v>
          </cell>
          <cell r="D6006">
            <v>2007</v>
          </cell>
          <cell r="G6006">
            <v>93</v>
          </cell>
          <cell r="Y6006">
            <v>545278236.5408895</v>
          </cell>
        </row>
        <row r="6007">
          <cell r="A6007" t="str">
            <v>Activos C</v>
          </cell>
          <cell r="D6007">
            <v>2007</v>
          </cell>
          <cell r="G6007">
            <v>93</v>
          </cell>
          <cell r="Y6007">
            <v>172643057.42803705</v>
          </cell>
        </row>
        <row r="6008">
          <cell r="A6008" t="str">
            <v>Activos AP</v>
          </cell>
          <cell r="D6008">
            <v>2007</v>
          </cell>
          <cell r="G6008">
            <v>93</v>
          </cell>
          <cell r="Y6008">
            <v>162037856.49304855</v>
          </cell>
        </row>
        <row r="6009">
          <cell r="A6009" t="str">
            <v>Activos (D+C+AP)</v>
          </cell>
          <cell r="D6009">
            <v>2007</v>
          </cell>
          <cell r="G6009">
            <v>93</v>
          </cell>
          <cell r="Y6009">
            <v>3294258520.8021007</v>
          </cell>
        </row>
        <row r="6010">
          <cell r="A6010" t="str">
            <v>Activos PG</v>
          </cell>
          <cell r="D6010">
            <v>2007</v>
          </cell>
          <cell r="G6010">
            <v>93</v>
          </cell>
          <cell r="Y6010">
            <v>193194243.21155909</v>
          </cell>
        </row>
        <row r="6011">
          <cell r="A6011" t="str">
            <v>Activos (G+T+D+C+AP+PG+I)</v>
          </cell>
          <cell r="D6011">
            <v>2007</v>
          </cell>
          <cell r="G6011">
            <v>93</v>
          </cell>
          <cell r="Y6011">
            <v>4191042603.8232975</v>
          </cell>
        </row>
        <row r="6012">
          <cell r="A6012" t="str">
            <v>Activos D (Líneas Aereas)</v>
          </cell>
          <cell r="D6012">
            <v>2007</v>
          </cell>
          <cell r="G6012">
            <v>59</v>
          </cell>
          <cell r="Y6012">
            <v>42000616.667215951</v>
          </cell>
        </row>
        <row r="6013">
          <cell r="A6013" t="str">
            <v>Activos D (conducciones subt.)</v>
          </cell>
          <cell r="D6013">
            <v>2007</v>
          </cell>
          <cell r="G6013">
            <v>59</v>
          </cell>
          <cell r="Y6013">
            <v>6180023.8693456538</v>
          </cell>
        </row>
        <row r="6014">
          <cell r="A6014" t="str">
            <v>Activos D (Líneas Subterrán.)</v>
          </cell>
          <cell r="D6014">
            <v>2007</v>
          </cell>
          <cell r="G6014">
            <v>59</v>
          </cell>
          <cell r="Y6014">
            <v>12325142.597036898</v>
          </cell>
        </row>
        <row r="6015">
          <cell r="A6015" t="str">
            <v>Activos C</v>
          </cell>
          <cell r="D6015">
            <v>2007</v>
          </cell>
          <cell r="G6015">
            <v>59</v>
          </cell>
          <cell r="Y6015">
            <v>5922951.3653079513</v>
          </cell>
        </row>
        <row r="6016">
          <cell r="A6016" t="str">
            <v>Activos AP</v>
          </cell>
          <cell r="D6016">
            <v>2007</v>
          </cell>
          <cell r="G6016">
            <v>59</v>
          </cell>
          <cell r="Y6016">
            <v>5401960.3538649203</v>
          </cell>
        </row>
        <row r="6017">
          <cell r="A6017" t="str">
            <v>Activos (D+C+AP)</v>
          </cell>
          <cell r="D6017">
            <v>2007</v>
          </cell>
          <cell r="G6017">
            <v>59</v>
          </cell>
          <cell r="Y6017">
            <v>145306120.83745149</v>
          </cell>
        </row>
        <row r="6018">
          <cell r="A6018" t="str">
            <v>Activos PG</v>
          </cell>
          <cell r="D6018">
            <v>2007</v>
          </cell>
          <cell r="G6018">
            <v>59</v>
          </cell>
          <cell r="Y6018">
            <v>8693675.8581624795</v>
          </cell>
        </row>
        <row r="6019">
          <cell r="A6019" t="str">
            <v>Activos (G+T+D+C+AP+PG+I)</v>
          </cell>
          <cell r="D6019">
            <v>2007</v>
          </cell>
          <cell r="G6019">
            <v>59</v>
          </cell>
          <cell r="Y6019">
            <v>168482921.37817508</v>
          </cell>
        </row>
        <row r="6020">
          <cell r="A6020" t="str">
            <v>Activos PG</v>
          </cell>
          <cell r="D6020">
            <v>2007</v>
          </cell>
          <cell r="G6020">
            <v>112</v>
          </cell>
          <cell r="Y6020" t="e">
            <v>#VALUE!</v>
          </cell>
        </row>
        <row r="6021">
          <cell r="A6021" t="str">
            <v>Activos (G+T+D+C+AP+PG+I)</v>
          </cell>
          <cell r="D6021">
            <v>2007</v>
          </cell>
          <cell r="G6021">
            <v>112</v>
          </cell>
          <cell r="Y6021" t="e">
            <v>#VALUE!</v>
          </cell>
        </row>
        <row r="6022">
          <cell r="A6022" t="str">
            <v>Activos PG</v>
          </cell>
          <cell r="D6022">
            <v>2007</v>
          </cell>
          <cell r="G6022">
            <v>111</v>
          </cell>
          <cell r="Y6022" t="e">
            <v>#VALUE!</v>
          </cell>
        </row>
        <row r="6023">
          <cell r="A6023" t="str">
            <v>Activos (G+T+D+C+AP+PG+I)</v>
          </cell>
          <cell r="D6023">
            <v>2007</v>
          </cell>
          <cell r="G6023">
            <v>111</v>
          </cell>
          <cell r="Y6023" t="e">
            <v>#VALUE!</v>
          </cell>
        </row>
        <row r="6024">
          <cell r="A6024" t="str">
            <v>Activos PG</v>
          </cell>
          <cell r="D6024">
            <v>2007</v>
          </cell>
          <cell r="G6024">
            <v>110</v>
          </cell>
          <cell r="Y6024" t="e">
            <v>#VALUE!</v>
          </cell>
        </row>
        <row r="6025">
          <cell r="A6025" t="str">
            <v>Activos (G+T+D+C+AP+PG+I)</v>
          </cell>
          <cell r="D6025">
            <v>2007</v>
          </cell>
          <cell r="G6025">
            <v>110</v>
          </cell>
          <cell r="Y6025" t="e">
            <v>#VALUE!</v>
          </cell>
        </row>
        <row r="6026">
          <cell r="A6026" t="str">
            <v>Activos D (Líneas Aereas)</v>
          </cell>
          <cell r="D6026">
            <v>2007</v>
          </cell>
          <cell r="G6026">
            <v>418</v>
          </cell>
          <cell r="Y6026" t="e">
            <v>#VALUE!</v>
          </cell>
        </row>
        <row r="6027">
          <cell r="A6027" t="str">
            <v>Activos D (Líneas Subterrán.)</v>
          </cell>
          <cell r="D6027">
            <v>2007</v>
          </cell>
          <cell r="G6027">
            <v>418</v>
          </cell>
          <cell r="Y6027" t="e">
            <v>#VALUE!</v>
          </cell>
        </row>
        <row r="6028">
          <cell r="A6028" t="str">
            <v>Activos C</v>
          </cell>
          <cell r="D6028">
            <v>2007</v>
          </cell>
          <cell r="G6028">
            <v>418</v>
          </cell>
          <cell r="Y6028" t="e">
            <v>#VALUE!</v>
          </cell>
        </row>
        <row r="6029">
          <cell r="A6029" t="str">
            <v>Activos AP</v>
          </cell>
          <cell r="D6029">
            <v>2007</v>
          </cell>
          <cell r="G6029">
            <v>418</v>
          </cell>
          <cell r="Y6029" t="e">
            <v>#VALUE!</v>
          </cell>
        </row>
        <row r="6030">
          <cell r="A6030" t="str">
            <v>Activos (D+C+AP)</v>
          </cell>
          <cell r="D6030">
            <v>2007</v>
          </cell>
          <cell r="G6030">
            <v>418</v>
          </cell>
          <cell r="Y6030" t="e">
            <v>#VALUE!</v>
          </cell>
        </row>
        <row r="6031">
          <cell r="A6031" t="str">
            <v>Activos PG</v>
          </cell>
          <cell r="D6031">
            <v>2007</v>
          </cell>
          <cell r="G6031">
            <v>418</v>
          </cell>
          <cell r="Y6031" t="e">
            <v>#VALUE!</v>
          </cell>
        </row>
        <row r="6032">
          <cell r="A6032" t="str">
            <v>Activos (G+T+D+C+AP+PG+I)</v>
          </cell>
          <cell r="D6032">
            <v>2007</v>
          </cell>
          <cell r="G6032">
            <v>418</v>
          </cell>
          <cell r="Y6032" t="e">
            <v>#VALUE!</v>
          </cell>
        </row>
        <row r="6033">
          <cell r="A6033" t="str">
            <v>Activos D (Líneas Aereas)</v>
          </cell>
          <cell r="D6033">
            <v>2007</v>
          </cell>
          <cell r="G6033">
            <v>122</v>
          </cell>
          <cell r="Y6033">
            <v>161056826.73135751</v>
          </cell>
        </row>
        <row r="6034">
          <cell r="A6034" t="str">
            <v>Activos (D+C+AP)</v>
          </cell>
          <cell r="D6034">
            <v>2007</v>
          </cell>
          <cell r="G6034">
            <v>122</v>
          </cell>
          <cell r="Y6034">
            <v>1219664304.203356</v>
          </cell>
        </row>
        <row r="6035">
          <cell r="A6035" t="str">
            <v>Activos (G+T+D+C+AP+PG+I)</v>
          </cell>
          <cell r="D6035">
            <v>2007</v>
          </cell>
          <cell r="G6035">
            <v>122</v>
          </cell>
          <cell r="Y6035">
            <v>2803961945.0120802</v>
          </cell>
        </row>
        <row r="6036">
          <cell r="A6036" t="str">
            <v>Activos D (conducciones subt.)</v>
          </cell>
          <cell r="D6036">
            <v>2007</v>
          </cell>
          <cell r="G6036">
            <v>122</v>
          </cell>
          <cell r="Y6036">
            <v>87709323.178464606</v>
          </cell>
        </row>
        <row r="6037">
          <cell r="A6037" t="str">
            <v>Activos D (Líneas Subterrán.)</v>
          </cell>
          <cell r="D6037">
            <v>2007</v>
          </cell>
          <cell r="G6037">
            <v>122</v>
          </cell>
          <cell r="Y6037">
            <v>189184073.26317993</v>
          </cell>
        </row>
        <row r="6038">
          <cell r="A6038" t="str">
            <v>Activos C</v>
          </cell>
          <cell r="D6038">
            <v>2007</v>
          </cell>
          <cell r="G6038">
            <v>122</v>
          </cell>
          <cell r="Y6038">
            <v>85921734.465190113</v>
          </cell>
        </row>
        <row r="6039">
          <cell r="A6039" t="str">
            <v>Activos AP</v>
          </cell>
          <cell r="D6039">
            <v>2007</v>
          </cell>
          <cell r="G6039">
            <v>122</v>
          </cell>
          <cell r="Y6039">
            <v>87577969.240722433</v>
          </cell>
        </row>
        <row r="6040">
          <cell r="A6040" t="str">
            <v>Activos PG</v>
          </cell>
          <cell r="D6040">
            <v>2007</v>
          </cell>
          <cell r="G6040">
            <v>122</v>
          </cell>
          <cell r="Y6040">
            <v>118513218.73328155</v>
          </cell>
        </row>
        <row r="6041">
          <cell r="A6041" t="str">
            <v>Activos D (Líneas Aereas)</v>
          </cell>
          <cell r="D6041">
            <v>2007</v>
          </cell>
          <cell r="G6041">
            <v>134</v>
          </cell>
          <cell r="Y6041">
            <v>975064171.88646138</v>
          </cell>
        </row>
        <row r="6042">
          <cell r="A6042" t="str">
            <v>Activos D (conducciones subt.)</v>
          </cell>
          <cell r="D6042">
            <v>2007</v>
          </cell>
          <cell r="G6042">
            <v>134</v>
          </cell>
          <cell r="Y6042">
            <v>433209594.71277398</v>
          </cell>
        </row>
        <row r="6043">
          <cell r="A6043" t="str">
            <v>Activos D (Líneas Subterrán.)</v>
          </cell>
          <cell r="D6043">
            <v>2007</v>
          </cell>
          <cell r="G6043">
            <v>134</v>
          </cell>
          <cell r="Y6043">
            <v>1042078072.5016638</v>
          </cell>
        </row>
        <row r="6044">
          <cell r="A6044" t="str">
            <v>Activos C</v>
          </cell>
          <cell r="D6044">
            <v>2007</v>
          </cell>
          <cell r="G6044">
            <v>134</v>
          </cell>
          <cell r="Y6044">
            <v>317116326.34646249</v>
          </cell>
        </row>
        <row r="6045">
          <cell r="A6045" t="str">
            <v>Activos AP</v>
          </cell>
          <cell r="D6045">
            <v>2007</v>
          </cell>
          <cell r="G6045">
            <v>134</v>
          </cell>
          <cell r="Y6045">
            <v>95188976.140257284</v>
          </cell>
        </row>
        <row r="6046">
          <cell r="A6046" t="str">
            <v>Activos (D+C+AP)</v>
          </cell>
          <cell r="D6046">
            <v>2007</v>
          </cell>
          <cell r="G6046">
            <v>134</v>
          </cell>
          <cell r="Y6046">
            <v>7096004167.2120895</v>
          </cell>
        </row>
        <row r="6047">
          <cell r="A6047" t="str">
            <v>Activos PG</v>
          </cell>
          <cell r="D6047">
            <v>2007</v>
          </cell>
          <cell r="G6047">
            <v>134</v>
          </cell>
          <cell r="Y6047">
            <v>1896836582.0708618</v>
          </cell>
        </row>
        <row r="6048">
          <cell r="A6048" t="str">
            <v>Activos (G+T+D+C+AP+PG+I)</v>
          </cell>
          <cell r="D6048">
            <v>2007</v>
          </cell>
          <cell r="G6048">
            <v>134</v>
          </cell>
          <cell r="Y6048">
            <v>26340090407.818604</v>
          </cell>
        </row>
        <row r="6049">
          <cell r="A6049" t="str">
            <v>Activos (G+T+D+C+AP+PG+I)</v>
          </cell>
          <cell r="D6049">
            <v>2007</v>
          </cell>
          <cell r="G6049">
            <v>88</v>
          </cell>
          <cell r="Y6049">
            <v>5207310358.5910387</v>
          </cell>
        </row>
        <row r="6050">
          <cell r="A6050" t="str">
            <v>Activos D (Líneas Aereas)</v>
          </cell>
          <cell r="D6050">
            <v>2007</v>
          </cell>
          <cell r="G6050">
            <v>88</v>
          </cell>
          <cell r="Y6050">
            <v>284636338.74881262</v>
          </cell>
        </row>
        <row r="6051">
          <cell r="A6051" t="str">
            <v>Activos D (conducciones subt.)</v>
          </cell>
          <cell r="D6051">
            <v>2007</v>
          </cell>
          <cell r="G6051">
            <v>88</v>
          </cell>
          <cell r="Y6051">
            <v>100257915.11098906</v>
          </cell>
        </row>
        <row r="6052">
          <cell r="A6052" t="str">
            <v>Activos D (Líneas Subterrán.)</v>
          </cell>
          <cell r="D6052">
            <v>2007</v>
          </cell>
          <cell r="G6052">
            <v>88</v>
          </cell>
          <cell r="Y6052">
            <v>147630926.84699976</v>
          </cell>
        </row>
        <row r="6053">
          <cell r="A6053" t="str">
            <v>Activos C</v>
          </cell>
          <cell r="D6053">
            <v>2007</v>
          </cell>
          <cell r="G6053">
            <v>88</v>
          </cell>
          <cell r="Y6053">
            <v>55287409.324988984</v>
          </cell>
        </row>
        <row r="6054">
          <cell r="A6054" t="str">
            <v>Activos AP</v>
          </cell>
          <cell r="D6054">
            <v>2007</v>
          </cell>
          <cell r="G6054">
            <v>88</v>
          </cell>
          <cell r="Y6054">
            <v>104619015.44513071</v>
          </cell>
        </row>
        <row r="6055">
          <cell r="A6055" t="str">
            <v>Activos (D+C+AP)</v>
          </cell>
          <cell r="D6055">
            <v>2007</v>
          </cell>
          <cell r="G6055">
            <v>88</v>
          </cell>
          <cell r="Y6055">
            <v>919096416.31853986</v>
          </cell>
        </row>
        <row r="6056">
          <cell r="A6056" t="str">
            <v>Activos PG</v>
          </cell>
          <cell r="D6056">
            <v>2007</v>
          </cell>
          <cell r="G6056">
            <v>88</v>
          </cell>
          <cell r="Y6056">
            <v>26710560.107023865</v>
          </cell>
        </row>
        <row r="6057">
          <cell r="A6057" t="str">
            <v>Activos D (Líneas Aereas)</v>
          </cell>
          <cell r="D6057">
            <v>2007</v>
          </cell>
          <cell r="G6057">
            <v>32</v>
          </cell>
          <cell r="Y6057">
            <v>2871381887.9954543</v>
          </cell>
        </row>
        <row r="6058">
          <cell r="A6058" t="str">
            <v>Activos D (conducciones subt.)</v>
          </cell>
          <cell r="D6058">
            <v>2007</v>
          </cell>
          <cell r="G6058">
            <v>32</v>
          </cell>
          <cell r="Y6058">
            <v>1218208893.7837212</v>
          </cell>
        </row>
        <row r="6059">
          <cell r="A6059" t="str">
            <v>Activos D (Líneas Subterrán.)</v>
          </cell>
          <cell r="D6059">
            <v>2007</v>
          </cell>
          <cell r="G6059">
            <v>32</v>
          </cell>
          <cell r="Y6059">
            <v>6073803891.8392458</v>
          </cell>
        </row>
        <row r="6060">
          <cell r="A6060" t="str">
            <v>Activos C</v>
          </cell>
          <cell r="D6060">
            <v>2007</v>
          </cell>
          <cell r="G6060">
            <v>32</v>
          </cell>
          <cell r="Y6060">
            <v>670482520.65100956</v>
          </cell>
        </row>
        <row r="6061">
          <cell r="A6061" t="str">
            <v>Activos AP</v>
          </cell>
          <cell r="D6061">
            <v>2007</v>
          </cell>
          <cell r="G6061">
            <v>32</v>
          </cell>
          <cell r="Y6061">
            <v>193499434.14635941</v>
          </cell>
        </row>
        <row r="6062">
          <cell r="A6062" t="str">
            <v>Activos (D+C+AP)</v>
          </cell>
          <cell r="D6062">
            <v>2007</v>
          </cell>
          <cell r="G6062">
            <v>32</v>
          </cell>
          <cell r="Y6062">
            <v>16907090616.822441</v>
          </cell>
        </row>
        <row r="6063">
          <cell r="A6063" t="str">
            <v>Activos PG</v>
          </cell>
          <cell r="D6063">
            <v>2007</v>
          </cell>
          <cell r="G6063">
            <v>32</v>
          </cell>
          <cell r="Y6063">
            <v>2180654747.2820864</v>
          </cell>
        </row>
        <row r="6064">
          <cell r="A6064" t="str">
            <v>Activos (G+T+D+C+AP+PG+I)</v>
          </cell>
          <cell r="D6064">
            <v>2007</v>
          </cell>
          <cell r="G6064">
            <v>32</v>
          </cell>
          <cell r="Y6064">
            <v>27910544872.624977</v>
          </cell>
        </row>
        <row r="6065">
          <cell r="A6065" t="str">
            <v>Activos PG</v>
          </cell>
          <cell r="D6065">
            <v>2007</v>
          </cell>
          <cell r="G6065">
            <v>33</v>
          </cell>
          <cell r="Y6065" t="e">
            <v>#VALUE!</v>
          </cell>
        </row>
        <row r="6066">
          <cell r="A6066" t="str">
            <v>Activos (G+T+D+C+AP+PG+I)</v>
          </cell>
          <cell r="D6066">
            <v>2007</v>
          </cell>
          <cell r="G6066">
            <v>33</v>
          </cell>
          <cell r="Y6066" t="e">
            <v>#VALUE!</v>
          </cell>
        </row>
        <row r="6067">
          <cell r="A6067" t="str">
            <v>Activos D (Líneas Aereas)</v>
          </cell>
          <cell r="D6067">
            <v>2007</v>
          </cell>
          <cell r="G6067">
            <v>95</v>
          </cell>
          <cell r="Y6067">
            <v>30883715.788854599</v>
          </cell>
        </row>
        <row r="6068">
          <cell r="A6068" t="str">
            <v>Activos D (conducciones subt.)</v>
          </cell>
          <cell r="D6068">
            <v>2007</v>
          </cell>
          <cell r="G6068">
            <v>95</v>
          </cell>
          <cell r="Y6068">
            <v>359450.94094323053</v>
          </cell>
        </row>
        <row r="6069">
          <cell r="A6069" t="str">
            <v>Activos D (Líneas Subterrán.)</v>
          </cell>
          <cell r="D6069">
            <v>2007</v>
          </cell>
          <cell r="G6069">
            <v>95</v>
          </cell>
          <cell r="Y6069">
            <v>71279444.718042955</v>
          </cell>
        </row>
        <row r="6070">
          <cell r="A6070" t="str">
            <v>Activos C</v>
          </cell>
          <cell r="D6070">
            <v>2007</v>
          </cell>
          <cell r="G6070">
            <v>95</v>
          </cell>
          <cell r="Y6070">
            <v>21803134.948039308</v>
          </cell>
        </row>
        <row r="6071">
          <cell r="A6071" t="str">
            <v>Activos AP</v>
          </cell>
          <cell r="D6071">
            <v>2007</v>
          </cell>
          <cell r="G6071">
            <v>95</v>
          </cell>
          <cell r="Y6071">
            <v>9747821.5128488578</v>
          </cell>
        </row>
        <row r="6072">
          <cell r="A6072" t="str">
            <v>Activos (D+C+AP)</v>
          </cell>
          <cell r="D6072">
            <v>2007</v>
          </cell>
          <cell r="G6072">
            <v>95</v>
          </cell>
          <cell r="Y6072">
            <v>269760526.53153133</v>
          </cell>
        </row>
        <row r="6073">
          <cell r="A6073" t="str">
            <v>Activos PG</v>
          </cell>
          <cell r="D6073">
            <v>2007</v>
          </cell>
          <cell r="G6073">
            <v>95</v>
          </cell>
          <cell r="Y6073">
            <v>31934535.911702074</v>
          </cell>
        </row>
        <row r="6074">
          <cell r="A6074" t="str">
            <v>Activos (G+T+D+C+AP+PG+I)</v>
          </cell>
          <cell r="D6074">
            <v>2007</v>
          </cell>
          <cell r="G6074">
            <v>95</v>
          </cell>
          <cell r="Y6074">
            <v>1111009544.6421361</v>
          </cell>
        </row>
        <row r="6075">
          <cell r="A6075" t="str">
            <v>Activos D (Líneas Aereas)</v>
          </cell>
          <cell r="D6075">
            <v>2007</v>
          </cell>
          <cell r="G6075">
            <v>138</v>
          </cell>
          <cell r="Y6075">
            <v>919506652.37554896</v>
          </cell>
        </row>
        <row r="6076">
          <cell r="A6076" t="str">
            <v>Activos D (conducciones subt.)</v>
          </cell>
          <cell r="D6076">
            <v>2007</v>
          </cell>
          <cell r="G6076">
            <v>138</v>
          </cell>
          <cell r="Y6076">
            <v>211742521.23122498</v>
          </cell>
        </row>
        <row r="6077">
          <cell r="A6077" t="str">
            <v>Activos D (Líneas Subterrán.)</v>
          </cell>
          <cell r="D6077">
            <v>2007</v>
          </cell>
          <cell r="G6077">
            <v>138</v>
          </cell>
          <cell r="Y6077">
            <v>582356573.7349956</v>
          </cell>
        </row>
        <row r="6078">
          <cell r="A6078" t="str">
            <v>Activos C</v>
          </cell>
          <cell r="D6078">
            <v>2007</v>
          </cell>
          <cell r="G6078">
            <v>138</v>
          </cell>
          <cell r="Y6078">
            <v>449652801.07178646</v>
          </cell>
        </row>
        <row r="6079">
          <cell r="A6079" t="str">
            <v>Activos AP</v>
          </cell>
          <cell r="D6079">
            <v>2007</v>
          </cell>
          <cell r="G6079">
            <v>138</v>
          </cell>
          <cell r="Y6079">
            <v>132776541.96793926</v>
          </cell>
        </row>
        <row r="6080">
          <cell r="A6080" t="str">
            <v>Activos (D+C+AP)</v>
          </cell>
          <cell r="D6080">
            <v>2007</v>
          </cell>
          <cell r="G6080">
            <v>138</v>
          </cell>
          <cell r="Y6080">
            <v>4885996264.3306866</v>
          </cell>
        </row>
        <row r="6081">
          <cell r="A6081" t="str">
            <v>Activos PG</v>
          </cell>
          <cell r="D6081">
            <v>2007</v>
          </cell>
          <cell r="G6081">
            <v>138</v>
          </cell>
          <cell r="Y6081">
            <v>693980102.23651707</v>
          </cell>
        </row>
        <row r="6082">
          <cell r="A6082" t="str">
            <v>Activos (G+T+D+C+AP+PG+I)</v>
          </cell>
          <cell r="D6082">
            <v>2007</v>
          </cell>
          <cell r="G6082">
            <v>138</v>
          </cell>
          <cell r="Y6082">
            <v>7926220847.4843712</v>
          </cell>
        </row>
        <row r="6083">
          <cell r="A6083" t="str">
            <v>Activos D (Líneas Aereas)</v>
          </cell>
          <cell r="D6083">
            <v>2007</v>
          </cell>
          <cell r="G6083">
            <v>167</v>
          </cell>
          <cell r="Y6083">
            <v>7319783.170662581</v>
          </cell>
        </row>
        <row r="6084">
          <cell r="A6084" t="str">
            <v>Activos D (conducciones subt.)</v>
          </cell>
          <cell r="D6084">
            <v>2007</v>
          </cell>
          <cell r="G6084">
            <v>167</v>
          </cell>
          <cell r="Y6084">
            <v>43196.995953664271</v>
          </cell>
        </row>
        <row r="6085">
          <cell r="A6085" t="str">
            <v>Activos D (Líneas Subterrán.)</v>
          </cell>
          <cell r="D6085">
            <v>2007</v>
          </cell>
          <cell r="G6085">
            <v>167</v>
          </cell>
          <cell r="Y6085">
            <v>4575313.6424171012</v>
          </cell>
        </row>
        <row r="6086">
          <cell r="A6086" t="str">
            <v>Activos C</v>
          </cell>
          <cell r="D6086">
            <v>2007</v>
          </cell>
          <cell r="G6086">
            <v>167</v>
          </cell>
          <cell r="Y6086">
            <v>3804172.6610926813</v>
          </cell>
        </row>
        <row r="6087">
          <cell r="A6087" t="str">
            <v>Activos AP</v>
          </cell>
          <cell r="D6087">
            <v>2007</v>
          </cell>
          <cell r="G6087">
            <v>167</v>
          </cell>
          <cell r="Y6087">
            <v>545180.09761990269</v>
          </cell>
        </row>
        <row r="6088">
          <cell r="A6088" t="str">
            <v>Activos (D+C+AP)</v>
          </cell>
          <cell r="D6088">
            <v>2007</v>
          </cell>
          <cell r="G6088">
            <v>167</v>
          </cell>
          <cell r="Y6088">
            <v>27543268.508957826</v>
          </cell>
        </row>
        <row r="6089">
          <cell r="A6089" t="str">
            <v>Activos PG</v>
          </cell>
          <cell r="D6089">
            <v>2007</v>
          </cell>
          <cell r="G6089">
            <v>167</v>
          </cell>
          <cell r="Y6089">
            <v>960444.03662197909</v>
          </cell>
        </row>
        <row r="6090">
          <cell r="A6090" t="str">
            <v>Activos (G+T+D+C+AP+PG+I)</v>
          </cell>
          <cell r="D6090">
            <v>2007</v>
          </cell>
          <cell r="G6090">
            <v>167</v>
          </cell>
          <cell r="Y6090">
            <v>48186177.389081627</v>
          </cell>
        </row>
        <row r="6091">
          <cell r="A6091" t="str">
            <v>Activos PG</v>
          </cell>
          <cell r="D6091">
            <v>2007</v>
          </cell>
          <cell r="G6091">
            <v>184</v>
          </cell>
          <cell r="Y6091" t="e">
            <v>#VALUE!</v>
          </cell>
        </row>
        <row r="6092">
          <cell r="A6092" t="str">
            <v>Activos (G+T+D+C+AP+PG+I)</v>
          </cell>
          <cell r="D6092">
            <v>2007</v>
          </cell>
          <cell r="G6092">
            <v>184</v>
          </cell>
          <cell r="Y6092" t="e">
            <v>#VALUE!</v>
          </cell>
        </row>
        <row r="6093">
          <cell r="A6093" t="str">
            <v>Activos D (Líneas Aereas)</v>
          </cell>
          <cell r="D6093">
            <v>2007</v>
          </cell>
          <cell r="G6093">
            <v>25</v>
          </cell>
          <cell r="Y6093">
            <v>141792583.86012506</v>
          </cell>
        </row>
        <row r="6094">
          <cell r="A6094" t="str">
            <v>Activos D (conducciones subt.)</v>
          </cell>
          <cell r="D6094">
            <v>2007</v>
          </cell>
          <cell r="G6094">
            <v>25</v>
          </cell>
          <cell r="Y6094">
            <v>1962730.7852171699</v>
          </cell>
        </row>
        <row r="6095">
          <cell r="A6095" t="str">
            <v>Activos D (Líneas Subterrán.)</v>
          </cell>
          <cell r="D6095">
            <v>2007</v>
          </cell>
          <cell r="G6095">
            <v>25</v>
          </cell>
          <cell r="Y6095">
            <v>8683085.8731251657</v>
          </cell>
        </row>
        <row r="6096">
          <cell r="A6096" t="str">
            <v>Activos C</v>
          </cell>
          <cell r="D6096">
            <v>2007</v>
          </cell>
          <cell r="G6096">
            <v>25</v>
          </cell>
          <cell r="Y6096">
            <v>35956881.959926613</v>
          </cell>
        </row>
        <row r="6097">
          <cell r="A6097" t="str">
            <v>Activos AP</v>
          </cell>
          <cell r="D6097">
            <v>2007</v>
          </cell>
          <cell r="G6097">
            <v>25</v>
          </cell>
          <cell r="Y6097">
            <v>4579947.1897939648</v>
          </cell>
        </row>
        <row r="6098">
          <cell r="A6098" t="str">
            <v>Activos (D+C+AP)</v>
          </cell>
          <cell r="D6098">
            <v>2007</v>
          </cell>
          <cell r="G6098">
            <v>25</v>
          </cell>
          <cell r="Y6098">
            <v>498706568.56951737</v>
          </cell>
        </row>
        <row r="6099">
          <cell r="A6099" t="str">
            <v>Activos PG</v>
          </cell>
          <cell r="D6099">
            <v>2007</v>
          </cell>
          <cell r="G6099">
            <v>25</v>
          </cell>
          <cell r="Y6099">
            <v>60352548.719709978</v>
          </cell>
        </row>
        <row r="6100">
          <cell r="A6100" t="str">
            <v>Activos (G+T+D+C+AP+PG+I)</v>
          </cell>
          <cell r="D6100">
            <v>2007</v>
          </cell>
          <cell r="G6100">
            <v>25</v>
          </cell>
          <cell r="Y6100">
            <v>953079272.73869145</v>
          </cell>
        </row>
        <row r="6101">
          <cell r="A6101" t="str">
            <v>Activos (G+T+D+C+AP+PG+I)</v>
          </cell>
          <cell r="D6101">
            <v>2007</v>
          </cell>
          <cell r="G6101">
            <v>42</v>
          </cell>
          <cell r="Y6101">
            <v>6416233431.9944887</v>
          </cell>
        </row>
        <row r="6102">
          <cell r="A6102" t="str">
            <v>Activos D (Líneas Aereas)</v>
          </cell>
          <cell r="D6102">
            <v>2007</v>
          </cell>
          <cell r="G6102">
            <v>42</v>
          </cell>
          <cell r="Y6102">
            <v>138843813.37532538</v>
          </cell>
        </row>
        <row r="6103">
          <cell r="A6103" t="str">
            <v>Activos D (conducciones subt.)</v>
          </cell>
          <cell r="D6103">
            <v>2007</v>
          </cell>
          <cell r="G6103">
            <v>42</v>
          </cell>
          <cell r="Y6103">
            <v>13983333.133415058</v>
          </cell>
        </row>
        <row r="6104">
          <cell r="A6104" t="str">
            <v>Activos D (Líneas Subterrán.)</v>
          </cell>
          <cell r="D6104">
            <v>2007</v>
          </cell>
          <cell r="G6104">
            <v>42</v>
          </cell>
          <cell r="Y6104">
            <v>219973534.13842791</v>
          </cell>
        </row>
        <row r="6105">
          <cell r="A6105" t="str">
            <v>Activos C</v>
          </cell>
          <cell r="D6105">
            <v>2007</v>
          </cell>
          <cell r="G6105">
            <v>42</v>
          </cell>
          <cell r="Y6105">
            <v>60031257.350934848</v>
          </cell>
        </row>
        <row r="6106">
          <cell r="A6106" t="str">
            <v>Activos (D+C+AP)</v>
          </cell>
          <cell r="D6106">
            <v>2007</v>
          </cell>
          <cell r="G6106">
            <v>42</v>
          </cell>
          <cell r="Y6106">
            <v>1457640820.220675</v>
          </cell>
        </row>
        <row r="6107">
          <cell r="A6107" t="str">
            <v>Activos PG</v>
          </cell>
          <cell r="D6107">
            <v>2007</v>
          </cell>
          <cell r="G6107">
            <v>42</v>
          </cell>
          <cell r="Y6107">
            <v>48408796.265670359</v>
          </cell>
        </row>
        <row r="6108">
          <cell r="A6108" t="str">
            <v>Activos (G+T+D+C+AP+PG+I)</v>
          </cell>
          <cell r="D6108">
            <v>2007</v>
          </cell>
          <cell r="G6108">
            <v>160</v>
          </cell>
          <cell r="Y6108" t="e">
            <v>#VALUE!</v>
          </cell>
        </row>
        <row r="6109">
          <cell r="A6109" t="str">
            <v>Activos PG</v>
          </cell>
          <cell r="D6109">
            <v>2007</v>
          </cell>
          <cell r="G6109">
            <v>129</v>
          </cell>
          <cell r="Y6109" t="e">
            <v>#VALUE!</v>
          </cell>
        </row>
        <row r="6110">
          <cell r="A6110" t="str">
            <v>Activos (G+T+D+C+AP+PG+I)</v>
          </cell>
          <cell r="D6110">
            <v>2007</v>
          </cell>
          <cell r="G6110">
            <v>129</v>
          </cell>
          <cell r="Y6110" t="e">
            <v>#VALUE!</v>
          </cell>
        </row>
        <row r="6111">
          <cell r="A6111" t="str">
            <v>Activos PG</v>
          </cell>
          <cell r="D6111">
            <v>2007</v>
          </cell>
          <cell r="G6111">
            <v>153</v>
          </cell>
          <cell r="Y6111" t="e">
            <v>#VALUE!</v>
          </cell>
        </row>
        <row r="6112">
          <cell r="A6112" t="str">
            <v>Activos (G+T+D+C+AP+PG+I)</v>
          </cell>
          <cell r="D6112">
            <v>2007</v>
          </cell>
          <cell r="G6112">
            <v>153</v>
          </cell>
          <cell r="Y6112" t="e">
            <v>#VALUE!</v>
          </cell>
        </row>
        <row r="6113">
          <cell r="A6113" t="str">
            <v>Activos D (Líneas Aereas)</v>
          </cell>
          <cell r="D6113">
            <v>2007</v>
          </cell>
          <cell r="G6113">
            <v>133</v>
          </cell>
          <cell r="Y6113">
            <v>3871949760.3937049</v>
          </cell>
        </row>
        <row r="6114">
          <cell r="A6114" t="str">
            <v>Activos D (conducciones subt.)</v>
          </cell>
          <cell r="D6114">
            <v>2007</v>
          </cell>
          <cell r="G6114">
            <v>133</v>
          </cell>
          <cell r="Y6114">
            <v>3041852834.3657174</v>
          </cell>
        </row>
        <row r="6115">
          <cell r="A6115" t="str">
            <v>Activos D (Líneas Subterrán.)</v>
          </cell>
          <cell r="D6115">
            <v>2007</v>
          </cell>
          <cell r="G6115">
            <v>133</v>
          </cell>
          <cell r="Y6115">
            <v>4195811416.9209123</v>
          </cell>
        </row>
        <row r="6116">
          <cell r="A6116" t="str">
            <v>Activos C</v>
          </cell>
          <cell r="D6116">
            <v>2007</v>
          </cell>
          <cell r="G6116">
            <v>133</v>
          </cell>
          <cell r="Y6116">
            <v>925288124.14994943</v>
          </cell>
        </row>
        <row r="6117">
          <cell r="A6117" t="str">
            <v>Activos AP</v>
          </cell>
          <cell r="D6117">
            <v>2007</v>
          </cell>
          <cell r="G6117">
            <v>133</v>
          </cell>
          <cell r="Y6117">
            <v>225660641.78577971</v>
          </cell>
        </row>
        <row r="6118">
          <cell r="A6118" t="str">
            <v>Activos (D+C+AP)</v>
          </cell>
          <cell r="D6118">
            <v>2007</v>
          </cell>
          <cell r="G6118">
            <v>133</v>
          </cell>
          <cell r="Y6118">
            <v>19475451567.499481</v>
          </cell>
        </row>
        <row r="6119">
          <cell r="A6119" t="str">
            <v>Activos PG</v>
          </cell>
          <cell r="D6119">
            <v>2007</v>
          </cell>
          <cell r="G6119">
            <v>133</v>
          </cell>
          <cell r="Y6119">
            <v>864485178.38926005</v>
          </cell>
        </row>
        <row r="6120">
          <cell r="A6120" t="str">
            <v>Activos (G+T+D+C+AP+PG+I)</v>
          </cell>
          <cell r="D6120">
            <v>2007</v>
          </cell>
          <cell r="G6120">
            <v>133</v>
          </cell>
          <cell r="Y6120">
            <v>46511668010.307243</v>
          </cell>
        </row>
        <row r="6121">
          <cell r="A6121" t="str">
            <v>Activos D (Líneas Aereas)</v>
          </cell>
          <cell r="D6121">
            <v>2007</v>
          </cell>
          <cell r="G6121">
            <v>107</v>
          </cell>
          <cell r="Y6121">
            <v>348613310.95841467</v>
          </cell>
        </row>
        <row r="6122">
          <cell r="A6122" t="str">
            <v>Activos D (conducciones subt.)</v>
          </cell>
          <cell r="D6122">
            <v>2007</v>
          </cell>
          <cell r="G6122">
            <v>107</v>
          </cell>
          <cell r="Y6122">
            <v>92054194.31174995</v>
          </cell>
        </row>
        <row r="6123">
          <cell r="A6123" t="str">
            <v>Activos D (Líneas Subterrán.)</v>
          </cell>
          <cell r="D6123">
            <v>2007</v>
          </cell>
          <cell r="G6123">
            <v>107</v>
          </cell>
          <cell r="Y6123">
            <v>176137291.98931631</v>
          </cell>
        </row>
        <row r="6124">
          <cell r="A6124" t="str">
            <v>Activos C</v>
          </cell>
          <cell r="D6124">
            <v>2007</v>
          </cell>
          <cell r="G6124">
            <v>107</v>
          </cell>
          <cell r="Y6124">
            <v>76249909.38378498</v>
          </cell>
        </row>
        <row r="6125">
          <cell r="A6125" t="str">
            <v>Activos AP</v>
          </cell>
          <cell r="D6125">
            <v>2007</v>
          </cell>
          <cell r="G6125">
            <v>107</v>
          </cell>
          <cell r="Y6125">
            <v>72774939.778227732</v>
          </cell>
        </row>
        <row r="6126">
          <cell r="A6126" t="str">
            <v>Activos (D+C+AP)</v>
          </cell>
          <cell r="D6126">
            <v>2007</v>
          </cell>
          <cell r="G6126">
            <v>107</v>
          </cell>
          <cell r="Y6126">
            <v>1327244688.3671746</v>
          </cell>
        </row>
        <row r="6127">
          <cell r="A6127" t="str">
            <v>Activos PG</v>
          </cell>
          <cell r="D6127">
            <v>2007</v>
          </cell>
          <cell r="G6127">
            <v>107</v>
          </cell>
          <cell r="Y6127">
            <v>89635007.519801617</v>
          </cell>
        </row>
        <row r="6128">
          <cell r="A6128" t="str">
            <v>Activos (G+T+D+C+AP+PG+I)</v>
          </cell>
          <cell r="D6128">
            <v>2007</v>
          </cell>
          <cell r="G6128">
            <v>107</v>
          </cell>
          <cell r="Y6128">
            <v>1980798790.1961956</v>
          </cell>
        </row>
        <row r="6129">
          <cell r="A6129" t="str">
            <v>Activos PG</v>
          </cell>
          <cell r="D6129">
            <v>2007</v>
          </cell>
          <cell r="G6129">
            <v>258</v>
          </cell>
          <cell r="Y6129" t="e">
            <v>#VALUE!</v>
          </cell>
        </row>
        <row r="6130">
          <cell r="A6130" t="str">
            <v>Activos (G+T+D+C+AP+PG+I)</v>
          </cell>
          <cell r="D6130">
            <v>2007</v>
          </cell>
          <cell r="G6130">
            <v>258</v>
          </cell>
          <cell r="Y6130" t="e">
            <v>#VALUE!</v>
          </cell>
        </row>
        <row r="6131">
          <cell r="A6131" t="str">
            <v>Activos D (Líneas Aereas)</v>
          </cell>
          <cell r="D6131">
            <v>2007</v>
          </cell>
          <cell r="G6131">
            <v>30</v>
          </cell>
          <cell r="Y6131">
            <v>352871112.40290618</v>
          </cell>
        </row>
        <row r="6132">
          <cell r="A6132" t="str">
            <v>Activos D (conducciones subt.)</v>
          </cell>
          <cell r="D6132">
            <v>2007</v>
          </cell>
          <cell r="G6132">
            <v>30</v>
          </cell>
          <cell r="Y6132">
            <v>100028439.03158255</v>
          </cell>
        </row>
        <row r="6133">
          <cell r="A6133" t="str">
            <v>Activos D (Líneas Subterrán.)</v>
          </cell>
          <cell r="D6133">
            <v>2007</v>
          </cell>
          <cell r="G6133">
            <v>30</v>
          </cell>
          <cell r="Y6133">
            <v>397473502.33404088</v>
          </cell>
        </row>
        <row r="6134">
          <cell r="A6134" t="str">
            <v>Activos C</v>
          </cell>
          <cell r="D6134">
            <v>2007</v>
          </cell>
          <cell r="G6134">
            <v>30</v>
          </cell>
          <cell r="Y6134">
            <v>144469894.09492406</v>
          </cell>
        </row>
        <row r="6135">
          <cell r="A6135" t="str">
            <v>Activos AP</v>
          </cell>
          <cell r="D6135">
            <v>2007</v>
          </cell>
          <cell r="G6135">
            <v>30</v>
          </cell>
          <cell r="Y6135">
            <v>103308657.21389078</v>
          </cell>
        </row>
        <row r="6136">
          <cell r="A6136" t="str">
            <v>Activos (D+C+AP)</v>
          </cell>
          <cell r="D6136">
            <v>2007</v>
          </cell>
          <cell r="G6136">
            <v>30</v>
          </cell>
          <cell r="Y6136">
            <v>1868272686.1051354</v>
          </cell>
        </row>
        <row r="6137">
          <cell r="A6137" t="str">
            <v>Activos PG</v>
          </cell>
          <cell r="D6137">
            <v>2007</v>
          </cell>
          <cell r="G6137">
            <v>30</v>
          </cell>
          <cell r="Y6137">
            <v>143378960.33074152</v>
          </cell>
        </row>
        <row r="6138">
          <cell r="A6138" t="str">
            <v>Activos (G+T+D+C+AP+PG+I)</v>
          </cell>
          <cell r="D6138">
            <v>2007</v>
          </cell>
          <cell r="G6138">
            <v>30</v>
          </cell>
          <cell r="Y6138">
            <v>3330995539.5542841</v>
          </cell>
        </row>
        <row r="6139">
          <cell r="A6139" t="str">
            <v>Activos D (Líneas Aereas)</v>
          </cell>
          <cell r="D6139">
            <v>2007</v>
          </cell>
          <cell r="G6139">
            <v>77</v>
          </cell>
          <cell r="Y6139">
            <v>1013589246.1597615</v>
          </cell>
        </row>
        <row r="6140">
          <cell r="A6140" t="str">
            <v>Activos D (conducciones subt.)</v>
          </cell>
          <cell r="D6140">
            <v>2007</v>
          </cell>
          <cell r="G6140">
            <v>77</v>
          </cell>
          <cell r="Y6140">
            <v>206443692.17210755</v>
          </cell>
        </row>
        <row r="6141">
          <cell r="A6141" t="str">
            <v>Activos D (Líneas Subterrán.)</v>
          </cell>
          <cell r="D6141">
            <v>2007</v>
          </cell>
          <cell r="G6141">
            <v>77</v>
          </cell>
          <cell r="Y6141">
            <v>619381222.37493145</v>
          </cell>
        </row>
        <row r="6142">
          <cell r="A6142" t="str">
            <v>Activos C</v>
          </cell>
          <cell r="D6142">
            <v>2007</v>
          </cell>
          <cell r="G6142">
            <v>77</v>
          </cell>
          <cell r="Y6142">
            <v>179056236.1016981</v>
          </cell>
        </row>
        <row r="6143">
          <cell r="A6143" t="str">
            <v>Activos AP</v>
          </cell>
          <cell r="D6143">
            <v>2007</v>
          </cell>
          <cell r="G6143">
            <v>77</v>
          </cell>
          <cell r="Y6143">
            <v>242566688.43652585</v>
          </cell>
        </row>
        <row r="6144">
          <cell r="A6144" t="str">
            <v>Activos (D+C+AP)</v>
          </cell>
          <cell r="D6144">
            <v>2007</v>
          </cell>
          <cell r="G6144">
            <v>77</v>
          </cell>
          <cell r="Y6144">
            <v>5105553628.1210403</v>
          </cell>
        </row>
        <row r="6145">
          <cell r="A6145" t="str">
            <v>Activos PG</v>
          </cell>
          <cell r="D6145">
            <v>2007</v>
          </cell>
          <cell r="G6145">
            <v>77</v>
          </cell>
          <cell r="Y6145">
            <v>574752658.0147717</v>
          </cell>
        </row>
        <row r="6146">
          <cell r="A6146" t="str">
            <v>Activos (G+T+D+C+AP+PG+I)</v>
          </cell>
          <cell r="D6146">
            <v>2007</v>
          </cell>
          <cell r="G6146">
            <v>77</v>
          </cell>
          <cell r="Y6146">
            <v>8101935852.9116535</v>
          </cell>
        </row>
        <row r="6147">
          <cell r="A6147" t="str">
            <v>Activos D (Líneas Aereas)</v>
          </cell>
          <cell r="D6147">
            <v>2007</v>
          </cell>
          <cell r="G6147">
            <v>96</v>
          </cell>
          <cell r="Y6147">
            <v>403007933.51845968</v>
          </cell>
        </row>
        <row r="6148">
          <cell r="A6148" t="str">
            <v>Activos D (conducciones subt.)</v>
          </cell>
          <cell r="D6148">
            <v>2007</v>
          </cell>
          <cell r="G6148">
            <v>96</v>
          </cell>
          <cell r="Y6148">
            <v>44485085.803729139</v>
          </cell>
        </row>
        <row r="6149">
          <cell r="A6149" t="str">
            <v>Activos D (Líneas Subterrán.)</v>
          </cell>
          <cell r="D6149">
            <v>2007</v>
          </cell>
          <cell r="G6149">
            <v>96</v>
          </cell>
          <cell r="Y6149">
            <v>225887432.5831039</v>
          </cell>
        </row>
        <row r="6150">
          <cell r="A6150" t="str">
            <v>Activos C</v>
          </cell>
          <cell r="D6150">
            <v>2007</v>
          </cell>
          <cell r="G6150">
            <v>96</v>
          </cell>
          <cell r="Y6150">
            <v>94409118.918876097</v>
          </cell>
        </row>
        <row r="6151">
          <cell r="A6151" t="str">
            <v>Activos AP</v>
          </cell>
          <cell r="D6151">
            <v>2007</v>
          </cell>
          <cell r="G6151">
            <v>96</v>
          </cell>
          <cell r="Y6151">
            <v>16293523.39377006</v>
          </cell>
        </row>
        <row r="6152">
          <cell r="A6152" t="str">
            <v>Activos (D+C+AP)</v>
          </cell>
          <cell r="D6152">
            <v>2007</v>
          </cell>
          <cell r="G6152">
            <v>96</v>
          </cell>
          <cell r="Y6152">
            <v>2155724228.5084586</v>
          </cell>
        </row>
        <row r="6153">
          <cell r="A6153" t="str">
            <v>Activos PG</v>
          </cell>
          <cell r="D6153">
            <v>2007</v>
          </cell>
          <cell r="G6153">
            <v>96</v>
          </cell>
          <cell r="Y6153">
            <v>290673858.14156669</v>
          </cell>
        </row>
        <row r="6154">
          <cell r="A6154" t="str">
            <v>Activos (G+T+D+C+AP+PG+I)</v>
          </cell>
          <cell r="D6154">
            <v>2007</v>
          </cell>
          <cell r="G6154">
            <v>96</v>
          </cell>
          <cell r="Y6154">
            <v>3163555653.9490018</v>
          </cell>
        </row>
        <row r="6155">
          <cell r="A6155" t="str">
            <v>Activos D (Líneas Aereas)</v>
          </cell>
          <cell r="D6155">
            <v>2007</v>
          </cell>
          <cell r="G6155">
            <v>126</v>
          </cell>
          <cell r="Y6155">
            <v>588452076.39170837</v>
          </cell>
        </row>
        <row r="6156">
          <cell r="A6156" t="str">
            <v>Activos D (conducciones subt.)</v>
          </cell>
          <cell r="D6156">
            <v>2007</v>
          </cell>
          <cell r="G6156">
            <v>126</v>
          </cell>
          <cell r="Y6156">
            <v>97980944.102585658</v>
          </cell>
        </row>
        <row r="6157">
          <cell r="A6157" t="str">
            <v>Activos D (Líneas Subterrán.)</v>
          </cell>
          <cell r="D6157">
            <v>2007</v>
          </cell>
          <cell r="G6157">
            <v>126</v>
          </cell>
          <cell r="Y6157">
            <v>333811770.03186226</v>
          </cell>
        </row>
        <row r="6158">
          <cell r="A6158" t="str">
            <v>Activos C</v>
          </cell>
          <cell r="D6158">
            <v>2007</v>
          </cell>
          <cell r="G6158">
            <v>126</v>
          </cell>
          <cell r="Y6158">
            <v>188086380.31409341</v>
          </cell>
        </row>
        <row r="6159">
          <cell r="A6159" t="str">
            <v>Activos AP</v>
          </cell>
          <cell r="D6159">
            <v>2007</v>
          </cell>
          <cell r="G6159">
            <v>126</v>
          </cell>
          <cell r="Y6159">
            <v>82940273.147294283</v>
          </cell>
        </row>
        <row r="6160">
          <cell r="A6160" t="str">
            <v>Activos (D+C+AP)</v>
          </cell>
          <cell r="D6160">
            <v>2007</v>
          </cell>
          <cell r="G6160">
            <v>126</v>
          </cell>
          <cell r="Y6160">
            <v>2518168233.6465883</v>
          </cell>
        </row>
        <row r="6161">
          <cell r="A6161" t="str">
            <v>Activos PG</v>
          </cell>
          <cell r="D6161">
            <v>2007</v>
          </cell>
          <cell r="G6161">
            <v>126</v>
          </cell>
          <cell r="Y6161">
            <v>193565733.833094</v>
          </cell>
        </row>
        <row r="6162">
          <cell r="A6162" t="str">
            <v>Activos (G+T+D+C+AP+PG+I)</v>
          </cell>
          <cell r="D6162">
            <v>2007</v>
          </cell>
          <cell r="G6162">
            <v>126</v>
          </cell>
          <cell r="Y6162">
            <v>3807795812.7439985</v>
          </cell>
        </row>
        <row r="6163">
          <cell r="A6163" t="str">
            <v>Activos D (Líneas Aereas)</v>
          </cell>
          <cell r="D6163">
            <v>2007</v>
          </cell>
          <cell r="G6163">
            <v>136</v>
          </cell>
          <cell r="Y6163">
            <v>727912517.97977209</v>
          </cell>
        </row>
        <row r="6164">
          <cell r="A6164" t="str">
            <v>Activos D (conducciones subt.)</v>
          </cell>
          <cell r="D6164">
            <v>2007</v>
          </cell>
          <cell r="G6164">
            <v>136</v>
          </cell>
          <cell r="Y6164">
            <v>52409363.598987475</v>
          </cell>
        </row>
        <row r="6165">
          <cell r="A6165" t="str">
            <v>Activos D (Líneas Subterrán.)</v>
          </cell>
          <cell r="D6165">
            <v>2007</v>
          </cell>
          <cell r="G6165">
            <v>136</v>
          </cell>
          <cell r="Y6165">
            <v>189301804.40049249</v>
          </cell>
        </row>
        <row r="6166">
          <cell r="A6166" t="str">
            <v>Activos C</v>
          </cell>
          <cell r="D6166">
            <v>2007</v>
          </cell>
          <cell r="G6166">
            <v>136</v>
          </cell>
          <cell r="Y6166">
            <v>96406979.997299641</v>
          </cell>
        </row>
        <row r="6167">
          <cell r="A6167" t="str">
            <v>Activos AP</v>
          </cell>
          <cell r="D6167">
            <v>2007</v>
          </cell>
          <cell r="G6167">
            <v>136</v>
          </cell>
          <cell r="Y6167">
            <v>46703879.414943635</v>
          </cell>
        </row>
        <row r="6168">
          <cell r="A6168" t="str">
            <v>Activos (D+C+AP)</v>
          </cell>
          <cell r="D6168">
            <v>2007</v>
          </cell>
          <cell r="G6168">
            <v>136</v>
          </cell>
          <cell r="Y6168">
            <v>2562081975.5222511</v>
          </cell>
        </row>
        <row r="6169">
          <cell r="A6169" t="str">
            <v>Activos PG</v>
          </cell>
          <cell r="D6169">
            <v>2007</v>
          </cell>
          <cell r="G6169">
            <v>136</v>
          </cell>
          <cell r="Y6169">
            <v>210191428.81015748</v>
          </cell>
        </row>
        <row r="6170">
          <cell r="A6170" t="str">
            <v>Activos (G+T+D+C+AP+PG+I)</v>
          </cell>
          <cell r="D6170">
            <v>2007</v>
          </cell>
          <cell r="G6170">
            <v>136</v>
          </cell>
          <cell r="Y6170">
            <v>3559338253.4771557</v>
          </cell>
        </row>
        <row r="6171">
          <cell r="A6171" t="str">
            <v>Activos D (Líneas Aereas)</v>
          </cell>
          <cell r="D6171">
            <v>2007</v>
          </cell>
          <cell r="G6171">
            <v>137</v>
          </cell>
          <cell r="Y6171">
            <v>126575558.33570731</v>
          </cell>
        </row>
        <row r="6172">
          <cell r="A6172" t="str">
            <v>Activos D (conducciones subt.)</v>
          </cell>
          <cell r="D6172">
            <v>2007</v>
          </cell>
          <cell r="G6172">
            <v>137</v>
          </cell>
          <cell r="Y6172">
            <v>11531783.741217684</v>
          </cell>
        </row>
        <row r="6173">
          <cell r="A6173" t="str">
            <v>Activos D (Líneas Subterrán.)</v>
          </cell>
          <cell r="D6173">
            <v>2007</v>
          </cell>
          <cell r="G6173">
            <v>137</v>
          </cell>
          <cell r="Y6173">
            <v>82991736.67558597</v>
          </cell>
        </row>
        <row r="6174">
          <cell r="A6174" t="str">
            <v>Activos C</v>
          </cell>
          <cell r="D6174">
            <v>2007</v>
          </cell>
          <cell r="G6174">
            <v>137</v>
          </cell>
          <cell r="Y6174">
            <v>47591826.865277894</v>
          </cell>
        </row>
        <row r="6175">
          <cell r="A6175" t="str">
            <v>Activos AP</v>
          </cell>
          <cell r="D6175">
            <v>2007</v>
          </cell>
          <cell r="G6175">
            <v>137</v>
          </cell>
          <cell r="Y6175">
            <v>12669543.222582547</v>
          </cell>
        </row>
        <row r="6176">
          <cell r="A6176" t="str">
            <v>Activos (D+C+AP)</v>
          </cell>
          <cell r="D6176">
            <v>2007</v>
          </cell>
          <cell r="G6176">
            <v>137</v>
          </cell>
          <cell r="Y6176">
            <v>589420635.57956147</v>
          </cell>
        </row>
        <row r="6177">
          <cell r="A6177" t="str">
            <v>Activos PG</v>
          </cell>
          <cell r="D6177">
            <v>2007</v>
          </cell>
          <cell r="G6177">
            <v>137</v>
          </cell>
          <cell r="Y6177">
            <v>20277052.895637754</v>
          </cell>
        </row>
        <row r="6178">
          <cell r="A6178" t="str">
            <v>Activos (G+T+D+C+AP+PG+I)</v>
          </cell>
          <cell r="D6178">
            <v>2007</v>
          </cell>
          <cell r="G6178">
            <v>137</v>
          </cell>
          <cell r="Y6178">
            <v>761777432.14281285</v>
          </cell>
        </row>
        <row r="6179">
          <cell r="A6179" t="str">
            <v>Activos D (Líneas Aereas)</v>
          </cell>
          <cell r="D6179">
            <v>2007</v>
          </cell>
          <cell r="G6179">
            <v>175</v>
          </cell>
          <cell r="Y6179">
            <v>201925223.03348362</v>
          </cell>
        </row>
        <row r="6180">
          <cell r="A6180" t="str">
            <v>Activos D (conducciones subt.)</v>
          </cell>
          <cell r="D6180">
            <v>2007</v>
          </cell>
          <cell r="G6180">
            <v>175</v>
          </cell>
          <cell r="Y6180">
            <v>18637723.862872493</v>
          </cell>
        </row>
        <row r="6181">
          <cell r="A6181" t="str">
            <v>Activos D (Líneas Subterrán.)</v>
          </cell>
          <cell r="D6181">
            <v>2007</v>
          </cell>
          <cell r="G6181">
            <v>175</v>
          </cell>
          <cell r="Y6181">
            <v>156729829.41100517</v>
          </cell>
        </row>
        <row r="6182">
          <cell r="A6182" t="str">
            <v>Activos C</v>
          </cell>
          <cell r="D6182">
            <v>2007</v>
          </cell>
          <cell r="G6182">
            <v>175</v>
          </cell>
          <cell r="Y6182">
            <v>55743106.535326414</v>
          </cell>
        </row>
        <row r="6183">
          <cell r="A6183" t="str">
            <v>Activos AP</v>
          </cell>
          <cell r="D6183">
            <v>2007</v>
          </cell>
          <cell r="G6183">
            <v>175</v>
          </cell>
          <cell r="Y6183">
            <v>70160156.90940395</v>
          </cell>
        </row>
        <row r="6184">
          <cell r="A6184" t="str">
            <v>Activos (D+C+AP)</v>
          </cell>
          <cell r="D6184">
            <v>2007</v>
          </cell>
          <cell r="G6184">
            <v>175</v>
          </cell>
          <cell r="Y6184">
            <v>972088680.66750336</v>
          </cell>
        </row>
        <row r="6185">
          <cell r="A6185" t="str">
            <v>Activos PG</v>
          </cell>
          <cell r="D6185">
            <v>2007</v>
          </cell>
          <cell r="G6185">
            <v>175</v>
          </cell>
          <cell r="Y6185">
            <v>108609176.91299516</v>
          </cell>
        </row>
        <row r="6186">
          <cell r="A6186" t="str">
            <v>Activos (G+T+D+C+AP+PG+I)</v>
          </cell>
          <cell r="D6186">
            <v>2007</v>
          </cell>
          <cell r="G6186">
            <v>175</v>
          </cell>
          <cell r="Y6186">
            <v>1493978408.702034</v>
          </cell>
        </row>
        <row r="6187">
          <cell r="A6187" t="str">
            <v>Activos D (Líneas Aereas)</v>
          </cell>
          <cell r="D6187">
            <v>2007</v>
          </cell>
          <cell r="G6187">
            <v>281</v>
          </cell>
          <cell r="Y6187">
            <v>680844758.43241191</v>
          </cell>
        </row>
        <row r="6188">
          <cell r="A6188" t="str">
            <v>Activos D (conducciones subt.)</v>
          </cell>
          <cell r="D6188">
            <v>2007</v>
          </cell>
          <cell r="G6188">
            <v>281</v>
          </cell>
          <cell r="Y6188">
            <v>90383343.809721217</v>
          </cell>
        </row>
        <row r="6189">
          <cell r="A6189" t="str">
            <v>Activos D (Líneas Subterrán.)</v>
          </cell>
          <cell r="D6189">
            <v>2007</v>
          </cell>
          <cell r="G6189">
            <v>281</v>
          </cell>
          <cell r="Y6189">
            <v>314899135.80794382</v>
          </cell>
        </row>
        <row r="6190">
          <cell r="A6190" t="str">
            <v>Activos C</v>
          </cell>
          <cell r="D6190">
            <v>2007</v>
          </cell>
          <cell r="G6190">
            <v>281</v>
          </cell>
          <cell r="Y6190">
            <v>146405727.46048588</v>
          </cell>
        </row>
        <row r="6191">
          <cell r="A6191" t="str">
            <v>Activos AP</v>
          </cell>
          <cell r="D6191">
            <v>2007</v>
          </cell>
          <cell r="G6191">
            <v>281</v>
          </cell>
          <cell r="Y6191">
            <v>109251439.36243339</v>
          </cell>
        </row>
        <row r="6192">
          <cell r="A6192" t="str">
            <v>Activos (D+C+AP)</v>
          </cell>
          <cell r="D6192">
            <v>2007</v>
          </cell>
          <cell r="G6192">
            <v>281</v>
          </cell>
          <cell r="Y6192">
            <v>2649493199.7787261</v>
          </cell>
        </row>
        <row r="6193">
          <cell r="A6193" t="str">
            <v>Activos PG</v>
          </cell>
          <cell r="D6193">
            <v>2007</v>
          </cell>
          <cell r="G6193">
            <v>281</v>
          </cell>
          <cell r="Y6193">
            <v>300544010.39638871</v>
          </cell>
        </row>
        <row r="6194">
          <cell r="A6194" t="str">
            <v>Activos (G+T+D+C+AP+PG+I)</v>
          </cell>
          <cell r="D6194">
            <v>2007</v>
          </cell>
          <cell r="G6194">
            <v>281</v>
          </cell>
          <cell r="Y6194">
            <v>6291258014.1060171</v>
          </cell>
        </row>
        <row r="6195">
          <cell r="A6195" t="str">
            <v>Activos D (Líneas Aereas)</v>
          </cell>
          <cell r="D6195">
            <v>2007</v>
          </cell>
          <cell r="G6195">
            <v>41</v>
          </cell>
          <cell r="Y6195">
            <v>1320629809.3013213</v>
          </cell>
        </row>
        <row r="6196">
          <cell r="A6196" t="str">
            <v>Activos D (conducciones subt.)</v>
          </cell>
          <cell r="D6196">
            <v>2007</v>
          </cell>
          <cell r="G6196">
            <v>41</v>
          </cell>
          <cell r="Y6196">
            <v>110453091.86775604</v>
          </cell>
        </row>
        <row r="6197">
          <cell r="A6197" t="str">
            <v>Activos D (Líneas Subterrán.)</v>
          </cell>
          <cell r="D6197">
            <v>2007</v>
          </cell>
          <cell r="G6197">
            <v>41</v>
          </cell>
          <cell r="Y6197">
            <v>647554147.12901938</v>
          </cell>
        </row>
        <row r="6198">
          <cell r="A6198" t="str">
            <v>Activos C</v>
          </cell>
          <cell r="D6198">
            <v>2007</v>
          </cell>
          <cell r="G6198">
            <v>41</v>
          </cell>
          <cell r="Y6198">
            <v>278650305.01811326</v>
          </cell>
        </row>
        <row r="6199">
          <cell r="A6199" t="str">
            <v>Activos AP</v>
          </cell>
          <cell r="D6199">
            <v>2007</v>
          </cell>
          <cell r="G6199">
            <v>41</v>
          </cell>
          <cell r="Y6199">
            <v>136902679.54755744</v>
          </cell>
        </row>
        <row r="6200">
          <cell r="A6200" t="str">
            <v>Activos (D+C+AP)</v>
          </cell>
          <cell r="D6200">
            <v>2007</v>
          </cell>
          <cell r="G6200">
            <v>41</v>
          </cell>
          <cell r="Y6200">
            <v>6278272532.5617523</v>
          </cell>
        </row>
        <row r="6201">
          <cell r="A6201" t="str">
            <v>Activos PG</v>
          </cell>
          <cell r="D6201">
            <v>2007</v>
          </cell>
          <cell r="G6201">
            <v>41</v>
          </cell>
          <cell r="Y6201">
            <v>201237767.49302918</v>
          </cell>
        </row>
        <row r="6202">
          <cell r="A6202" t="str">
            <v>Activos (G+T+D+C+AP+PG+I)</v>
          </cell>
          <cell r="D6202">
            <v>2007</v>
          </cell>
          <cell r="G6202">
            <v>41</v>
          </cell>
          <cell r="Y6202">
            <v>12169311229.726675</v>
          </cell>
        </row>
        <row r="6203">
          <cell r="A6203" t="str">
            <v>Activos D (Líneas Aereas)</v>
          </cell>
          <cell r="D6203">
            <v>2007</v>
          </cell>
          <cell r="G6203">
            <v>187</v>
          </cell>
          <cell r="Y6203">
            <v>194919126.42752105</v>
          </cell>
        </row>
        <row r="6204">
          <cell r="A6204" t="str">
            <v>Activos D (conducciones subt.)</v>
          </cell>
          <cell r="D6204">
            <v>2007</v>
          </cell>
          <cell r="G6204">
            <v>187</v>
          </cell>
          <cell r="Y6204">
            <v>105660219.34371887</v>
          </cell>
        </row>
        <row r="6205">
          <cell r="A6205" t="str">
            <v>Activos D (Líneas Subterrán.)</v>
          </cell>
          <cell r="D6205">
            <v>2007</v>
          </cell>
          <cell r="G6205">
            <v>187</v>
          </cell>
          <cell r="Y6205">
            <v>171409431.8110286</v>
          </cell>
        </row>
        <row r="6206">
          <cell r="A6206" t="str">
            <v>Activos C</v>
          </cell>
          <cell r="D6206">
            <v>2007</v>
          </cell>
          <cell r="G6206">
            <v>187</v>
          </cell>
          <cell r="Y6206">
            <v>38427841.132058017</v>
          </cell>
        </row>
        <row r="6207">
          <cell r="A6207" t="str">
            <v>Activos AP</v>
          </cell>
          <cell r="D6207">
            <v>2007</v>
          </cell>
          <cell r="G6207">
            <v>187</v>
          </cell>
          <cell r="Y6207">
            <v>42136522.952371486</v>
          </cell>
        </row>
        <row r="6208">
          <cell r="A6208" t="str">
            <v>Activos (D+C+AP)</v>
          </cell>
          <cell r="D6208">
            <v>2007</v>
          </cell>
          <cell r="G6208">
            <v>187</v>
          </cell>
          <cell r="Y6208">
            <v>1207845584.7349048</v>
          </cell>
        </row>
        <row r="6209">
          <cell r="A6209" t="str">
            <v>Activos PG</v>
          </cell>
          <cell r="D6209">
            <v>2007</v>
          </cell>
          <cell r="G6209">
            <v>187</v>
          </cell>
          <cell r="Y6209">
            <v>112857206.67360356</v>
          </cell>
        </row>
        <row r="6210">
          <cell r="A6210" t="str">
            <v>Activos (G+T+D+C+AP+PG+I)</v>
          </cell>
          <cell r="D6210">
            <v>2007</v>
          </cell>
          <cell r="G6210">
            <v>187</v>
          </cell>
          <cell r="Y6210">
            <v>3892225270.6692195</v>
          </cell>
        </row>
        <row r="6211">
          <cell r="A6211" t="str">
            <v>Activos PG</v>
          </cell>
          <cell r="D6211">
            <v>2007</v>
          </cell>
          <cell r="G6211">
            <v>230</v>
          </cell>
          <cell r="Y6211" t="e">
            <v>#VALUE!</v>
          </cell>
        </row>
        <row r="6212">
          <cell r="A6212" t="str">
            <v>Activos (G+T+D+C+AP+PG+I)</v>
          </cell>
          <cell r="D6212">
            <v>2007</v>
          </cell>
          <cell r="G6212">
            <v>230</v>
          </cell>
          <cell r="Y6212" t="e">
            <v>#VALUE!</v>
          </cell>
        </row>
        <row r="6213">
          <cell r="A6213" t="str">
            <v>Activos (G+T+D+C+AP+PG+I)</v>
          </cell>
          <cell r="D6213">
            <v>2007</v>
          </cell>
          <cell r="G6213">
            <v>250</v>
          </cell>
          <cell r="Y6213" t="e">
            <v>#VALUE!</v>
          </cell>
        </row>
        <row r="6214">
          <cell r="A6214" t="str">
            <v>Activos D (Líneas Aereas)</v>
          </cell>
          <cell r="D6214">
            <v>2007</v>
          </cell>
          <cell r="G6214">
            <v>403</v>
          </cell>
          <cell r="Y6214" t="e">
            <v>#VALUE!</v>
          </cell>
        </row>
        <row r="6215">
          <cell r="A6215" t="str">
            <v>Activos D (conducciones subt.)</v>
          </cell>
          <cell r="D6215">
            <v>2007</v>
          </cell>
          <cell r="G6215">
            <v>403</v>
          </cell>
          <cell r="Y6215" t="e">
            <v>#VALUE!</v>
          </cell>
        </row>
        <row r="6216">
          <cell r="A6216" t="str">
            <v>Activos D (Líneas Subterrán.)</v>
          </cell>
          <cell r="D6216">
            <v>2007</v>
          </cell>
          <cell r="G6216">
            <v>403</v>
          </cell>
          <cell r="Y6216" t="e">
            <v>#VALUE!</v>
          </cell>
        </row>
        <row r="6217">
          <cell r="A6217" t="str">
            <v>Activos C</v>
          </cell>
          <cell r="D6217">
            <v>2007</v>
          </cell>
          <cell r="G6217">
            <v>403</v>
          </cell>
          <cell r="Y6217" t="e">
            <v>#VALUE!</v>
          </cell>
        </row>
        <row r="6218">
          <cell r="A6218" t="str">
            <v>Activos AP</v>
          </cell>
          <cell r="D6218">
            <v>2007</v>
          </cell>
          <cell r="G6218">
            <v>403</v>
          </cell>
          <cell r="Y6218" t="e">
            <v>#VALUE!</v>
          </cell>
        </row>
        <row r="6219">
          <cell r="A6219" t="str">
            <v>Activos (D+C+AP)</v>
          </cell>
          <cell r="D6219">
            <v>2007</v>
          </cell>
          <cell r="G6219">
            <v>403</v>
          </cell>
          <cell r="Y6219" t="e">
            <v>#VALUE!</v>
          </cell>
        </row>
        <row r="6220">
          <cell r="A6220" t="str">
            <v>Activos PG</v>
          </cell>
          <cell r="D6220">
            <v>2007</v>
          </cell>
          <cell r="G6220">
            <v>403</v>
          </cell>
          <cell r="Y6220" t="e">
            <v>#VALUE!</v>
          </cell>
        </row>
        <row r="6221">
          <cell r="A6221" t="str">
            <v>Activos (G+T+D+C+AP+PG+I)</v>
          </cell>
          <cell r="D6221">
            <v>2007</v>
          </cell>
          <cell r="G6221">
            <v>403</v>
          </cell>
          <cell r="Y6221" t="e">
            <v>#VALUE!</v>
          </cell>
        </row>
        <row r="6222">
          <cell r="A6222" t="str">
            <v>Activos PG</v>
          </cell>
          <cell r="D6222">
            <v>2007</v>
          </cell>
          <cell r="G6222">
            <v>1</v>
          </cell>
          <cell r="Y6222" t="e">
            <v>#VALUE!</v>
          </cell>
        </row>
        <row r="6223">
          <cell r="A6223" t="str">
            <v>Activos (G+T+D+C+AP+PG+I)</v>
          </cell>
          <cell r="D6223">
            <v>2007</v>
          </cell>
          <cell r="G6223">
            <v>1</v>
          </cell>
          <cell r="Y6223" t="e">
            <v>#VALUE!</v>
          </cell>
        </row>
        <row r="6224">
          <cell r="A6224" t="str">
            <v>Activos D (Líneas Aereas)</v>
          </cell>
          <cell r="D6224">
            <v>2007</v>
          </cell>
          <cell r="G6224">
            <v>24</v>
          </cell>
          <cell r="Y6224">
            <v>443970732.60718471</v>
          </cell>
        </row>
        <row r="6225">
          <cell r="A6225" t="str">
            <v>Activos D (conducciones subt.)</v>
          </cell>
          <cell r="D6225">
            <v>2007</v>
          </cell>
          <cell r="G6225">
            <v>24</v>
          </cell>
          <cell r="Y6225">
            <v>47642833.016794361</v>
          </cell>
        </row>
        <row r="6226">
          <cell r="A6226" t="str">
            <v>Activos D (Líneas Subterrán.)</v>
          </cell>
          <cell r="D6226">
            <v>2007</v>
          </cell>
          <cell r="G6226">
            <v>24</v>
          </cell>
          <cell r="Y6226">
            <v>223115537.12315619</v>
          </cell>
        </row>
        <row r="6227">
          <cell r="A6227" t="str">
            <v>Activos C</v>
          </cell>
          <cell r="D6227">
            <v>2007</v>
          </cell>
          <cell r="G6227">
            <v>24</v>
          </cell>
          <cell r="Y6227">
            <v>130501861.33174038</v>
          </cell>
        </row>
        <row r="6228">
          <cell r="A6228" t="str">
            <v>Activos AP</v>
          </cell>
          <cell r="D6228">
            <v>2007</v>
          </cell>
          <cell r="G6228">
            <v>24</v>
          </cell>
          <cell r="Y6228">
            <v>74006755.073904887</v>
          </cell>
        </row>
        <row r="6229">
          <cell r="A6229" t="str">
            <v>Activos (D+C+AP)</v>
          </cell>
          <cell r="D6229">
            <v>2007</v>
          </cell>
          <cell r="G6229">
            <v>24</v>
          </cell>
          <cell r="Y6229">
            <v>2219933962.492137</v>
          </cell>
        </row>
        <row r="6230">
          <cell r="A6230" t="str">
            <v>Activos PG</v>
          </cell>
          <cell r="D6230">
            <v>2007</v>
          </cell>
          <cell r="G6230">
            <v>24</v>
          </cell>
          <cell r="Y6230">
            <v>251163721.74924552</v>
          </cell>
        </row>
        <row r="6231">
          <cell r="A6231" t="str">
            <v>Activos (G+T+D+C+AP+PG+I)</v>
          </cell>
          <cell r="D6231">
            <v>2007</v>
          </cell>
          <cell r="G6231">
            <v>24</v>
          </cell>
          <cell r="Y6231">
            <v>4178404880.7528772</v>
          </cell>
        </row>
        <row r="6232">
          <cell r="A6232" t="str">
            <v>Activos D (Líneas Aereas)</v>
          </cell>
          <cell r="D6232">
            <v>2007</v>
          </cell>
          <cell r="G6232">
            <v>6</v>
          </cell>
          <cell r="Y6232">
            <v>656576375.76718223</v>
          </cell>
        </row>
        <row r="6233">
          <cell r="A6233" t="str">
            <v>Activos D (conducciones subt.)</v>
          </cell>
          <cell r="D6233">
            <v>2007</v>
          </cell>
          <cell r="G6233">
            <v>6</v>
          </cell>
          <cell r="Y6233">
            <v>96233438.844348788</v>
          </cell>
        </row>
        <row r="6234">
          <cell r="A6234" t="str">
            <v>Activos D (Líneas Subterrán.)</v>
          </cell>
          <cell r="D6234">
            <v>2007</v>
          </cell>
          <cell r="G6234">
            <v>6</v>
          </cell>
          <cell r="Y6234">
            <v>242575598.76198792</v>
          </cell>
        </row>
        <row r="6235">
          <cell r="A6235" t="str">
            <v>Activos C</v>
          </cell>
          <cell r="D6235">
            <v>2007</v>
          </cell>
          <cell r="G6235">
            <v>6</v>
          </cell>
          <cell r="Y6235">
            <v>145671801.82961744</v>
          </cell>
        </row>
        <row r="6236">
          <cell r="A6236" t="str">
            <v>Activos AP</v>
          </cell>
          <cell r="D6236">
            <v>2007</v>
          </cell>
          <cell r="G6236">
            <v>6</v>
          </cell>
          <cell r="Y6236">
            <v>30848717.841371991</v>
          </cell>
        </row>
        <row r="6237">
          <cell r="A6237" t="str">
            <v>Activos (D+C+AP)</v>
          </cell>
          <cell r="D6237">
            <v>2007</v>
          </cell>
          <cell r="G6237">
            <v>6</v>
          </cell>
          <cell r="Y6237">
            <v>3121322662.3560762</v>
          </cell>
        </row>
        <row r="6238">
          <cell r="A6238" t="str">
            <v>Activos PG</v>
          </cell>
          <cell r="D6238">
            <v>2007</v>
          </cell>
          <cell r="G6238">
            <v>6</v>
          </cell>
          <cell r="Y6238">
            <v>245661958.98288101</v>
          </cell>
        </row>
        <row r="6239">
          <cell r="A6239" t="str">
            <v>Activos (G+T+D+C+AP+PG+I)</v>
          </cell>
          <cell r="D6239">
            <v>2007</v>
          </cell>
          <cell r="G6239">
            <v>6</v>
          </cell>
          <cell r="Y6239">
            <v>11499813898.017508</v>
          </cell>
        </row>
        <row r="6240">
          <cell r="A6240" t="str">
            <v>Activos D (Líneas Aereas)</v>
          </cell>
          <cell r="D6240">
            <v>2007</v>
          </cell>
          <cell r="G6240">
            <v>31</v>
          </cell>
          <cell r="Y6240">
            <v>312082894.19610518</v>
          </cell>
        </row>
        <row r="6241">
          <cell r="A6241" t="str">
            <v>Activos D (conducciones subt.)</v>
          </cell>
          <cell r="D6241">
            <v>2007</v>
          </cell>
          <cell r="G6241">
            <v>31</v>
          </cell>
          <cell r="Y6241">
            <v>116240462.89623317</v>
          </cell>
        </row>
        <row r="6242">
          <cell r="A6242" t="str">
            <v>Activos D (Líneas Subterrán.)</v>
          </cell>
          <cell r="D6242">
            <v>2007</v>
          </cell>
          <cell r="G6242">
            <v>31</v>
          </cell>
          <cell r="Y6242">
            <v>465279673.94296104</v>
          </cell>
        </row>
        <row r="6243">
          <cell r="A6243" t="str">
            <v>Activos C</v>
          </cell>
          <cell r="D6243">
            <v>2007</v>
          </cell>
          <cell r="G6243">
            <v>31</v>
          </cell>
          <cell r="Y6243">
            <v>122443843.49964492</v>
          </cell>
        </row>
        <row r="6244">
          <cell r="A6244" t="str">
            <v>Activos AP</v>
          </cell>
          <cell r="D6244">
            <v>2007</v>
          </cell>
          <cell r="G6244">
            <v>31</v>
          </cell>
          <cell r="Y6244">
            <v>18132791.840598762</v>
          </cell>
        </row>
        <row r="6245">
          <cell r="A6245" t="str">
            <v>Activos (D+C+AP)</v>
          </cell>
          <cell r="D6245">
            <v>2007</v>
          </cell>
          <cell r="G6245">
            <v>31</v>
          </cell>
          <cell r="Y6245">
            <v>1929364655.6286113</v>
          </cell>
        </row>
        <row r="6246">
          <cell r="A6246" t="str">
            <v>Activos PG</v>
          </cell>
          <cell r="D6246">
            <v>2007</v>
          </cell>
          <cell r="G6246">
            <v>31</v>
          </cell>
          <cell r="Y6246">
            <v>125136720.64165066</v>
          </cell>
        </row>
        <row r="6247">
          <cell r="A6247" t="str">
            <v>Activos (G+T+D+C+AP+PG+I)</v>
          </cell>
          <cell r="D6247">
            <v>2007</v>
          </cell>
          <cell r="G6247">
            <v>31</v>
          </cell>
          <cell r="Y6247">
            <v>6679374626.9215126</v>
          </cell>
        </row>
        <row r="6248">
          <cell r="A6248" t="str">
            <v>Activos D (Líneas Aereas)</v>
          </cell>
          <cell r="D6248">
            <v>2007</v>
          </cell>
          <cell r="G6248">
            <v>73</v>
          </cell>
          <cell r="Y6248">
            <v>309204683.23865652</v>
          </cell>
        </row>
        <row r="6249">
          <cell r="A6249" t="str">
            <v>Activos D (conducciones subt.)</v>
          </cell>
          <cell r="D6249">
            <v>2007</v>
          </cell>
          <cell r="G6249">
            <v>73</v>
          </cell>
          <cell r="Y6249">
            <v>72798826.305465415</v>
          </cell>
        </row>
        <row r="6250">
          <cell r="A6250" t="str">
            <v>Activos D (Líneas Subterrán.)</v>
          </cell>
          <cell r="D6250">
            <v>2007</v>
          </cell>
          <cell r="G6250">
            <v>73</v>
          </cell>
          <cell r="Y6250">
            <v>222730195.16131294</v>
          </cell>
        </row>
        <row r="6251">
          <cell r="A6251" t="str">
            <v>Activos C</v>
          </cell>
          <cell r="D6251">
            <v>2007</v>
          </cell>
          <cell r="G6251">
            <v>73</v>
          </cell>
          <cell r="Y6251">
            <v>101642439.40210673</v>
          </cell>
        </row>
        <row r="6252">
          <cell r="A6252" t="str">
            <v>Activos AP</v>
          </cell>
          <cell r="D6252">
            <v>2007</v>
          </cell>
          <cell r="G6252">
            <v>73</v>
          </cell>
          <cell r="Y6252">
            <v>26329276.05641314</v>
          </cell>
        </row>
        <row r="6253">
          <cell r="A6253" t="str">
            <v>Activos (D+C+AP)</v>
          </cell>
          <cell r="D6253">
            <v>2007</v>
          </cell>
          <cell r="G6253">
            <v>73</v>
          </cell>
          <cell r="Y6253">
            <v>1481716776.9572971</v>
          </cell>
        </row>
        <row r="6254">
          <cell r="A6254" t="str">
            <v>Activos PG</v>
          </cell>
          <cell r="D6254">
            <v>2007</v>
          </cell>
          <cell r="G6254">
            <v>73</v>
          </cell>
          <cell r="Y6254">
            <v>123744622.00355582</v>
          </cell>
        </row>
        <row r="6255">
          <cell r="A6255" t="str">
            <v>Activos (G+T+D+C+AP+PG+I)</v>
          </cell>
          <cell r="D6255">
            <v>2007</v>
          </cell>
          <cell r="G6255">
            <v>73</v>
          </cell>
          <cell r="Y6255">
            <v>8938508052.8602276</v>
          </cell>
        </row>
        <row r="6256">
          <cell r="A6256" t="str">
            <v>Activos D (Líneas Aereas)</v>
          </cell>
          <cell r="D6256">
            <v>2007</v>
          </cell>
          <cell r="G6256">
            <v>81</v>
          </cell>
          <cell r="Y6256">
            <v>167780217.3279137</v>
          </cell>
        </row>
        <row r="6257">
          <cell r="A6257" t="str">
            <v>Activos D (conducciones subt.)</v>
          </cell>
          <cell r="D6257">
            <v>2007</v>
          </cell>
          <cell r="G6257">
            <v>81</v>
          </cell>
          <cell r="Y6257">
            <v>5458259.7812274741</v>
          </cell>
        </row>
        <row r="6258">
          <cell r="A6258" t="str">
            <v>Activos D (Líneas Subterrán.)</v>
          </cell>
          <cell r="D6258">
            <v>2007</v>
          </cell>
          <cell r="G6258">
            <v>81</v>
          </cell>
          <cell r="Y6258">
            <v>9796554.8602676596</v>
          </cell>
        </row>
        <row r="6259">
          <cell r="A6259" t="str">
            <v>Activos C</v>
          </cell>
          <cell r="D6259">
            <v>2007</v>
          </cell>
          <cell r="G6259">
            <v>81</v>
          </cell>
          <cell r="Y6259">
            <v>29835543.511722948</v>
          </cell>
        </row>
        <row r="6260">
          <cell r="A6260" t="str">
            <v>Activos AP</v>
          </cell>
          <cell r="D6260">
            <v>2007</v>
          </cell>
          <cell r="G6260">
            <v>81</v>
          </cell>
          <cell r="Y6260">
            <v>3980355.942728248</v>
          </cell>
        </row>
        <row r="6261">
          <cell r="A6261" t="str">
            <v>Activos (D+C+AP)</v>
          </cell>
          <cell r="D6261">
            <v>2007</v>
          </cell>
          <cell r="G6261">
            <v>81</v>
          </cell>
          <cell r="Y6261">
            <v>663216878.05737031</v>
          </cell>
        </row>
        <row r="6262">
          <cell r="A6262" t="str">
            <v>Activos PG</v>
          </cell>
          <cell r="D6262">
            <v>2007</v>
          </cell>
          <cell r="G6262">
            <v>81</v>
          </cell>
          <cell r="Y6262">
            <v>43376707.09049277</v>
          </cell>
        </row>
        <row r="6263">
          <cell r="A6263" t="str">
            <v>Activos (G+T+D+C+AP+PG+I)</v>
          </cell>
          <cell r="D6263">
            <v>2007</v>
          </cell>
          <cell r="G6263">
            <v>81</v>
          </cell>
          <cell r="Y6263">
            <v>1967797528.0154142</v>
          </cell>
        </row>
        <row r="6264">
          <cell r="A6264" t="str">
            <v>Activos D (Líneas Aereas)</v>
          </cell>
          <cell r="D6264">
            <v>2007</v>
          </cell>
          <cell r="G6264">
            <v>83</v>
          </cell>
          <cell r="Y6264">
            <v>25928762.888330765</v>
          </cell>
        </row>
        <row r="6265">
          <cell r="A6265" t="str">
            <v>Activos D (conducciones subt.)</v>
          </cell>
          <cell r="D6265">
            <v>2007</v>
          </cell>
          <cell r="G6265">
            <v>83</v>
          </cell>
          <cell r="Y6265">
            <v>5408231.2236172268</v>
          </cell>
        </row>
        <row r="6266">
          <cell r="A6266" t="str">
            <v>Activos D (Líneas Subterrán.)</v>
          </cell>
          <cell r="D6266">
            <v>2007</v>
          </cell>
          <cell r="G6266">
            <v>83</v>
          </cell>
          <cell r="Y6266">
            <v>7772815.2822309034</v>
          </cell>
        </row>
        <row r="6267">
          <cell r="A6267" t="str">
            <v>Activos C</v>
          </cell>
          <cell r="D6267">
            <v>2007</v>
          </cell>
          <cell r="G6267">
            <v>83</v>
          </cell>
          <cell r="Y6267">
            <v>6645138.1836265763</v>
          </cell>
        </row>
        <row r="6268">
          <cell r="A6268" t="str">
            <v>Activos AP</v>
          </cell>
          <cell r="D6268">
            <v>2007</v>
          </cell>
          <cell r="G6268">
            <v>83</v>
          </cell>
          <cell r="Y6268">
            <v>7768574.823342477</v>
          </cell>
        </row>
        <row r="6269">
          <cell r="A6269" t="str">
            <v>Activos (D+C+AP)</v>
          </cell>
          <cell r="D6269">
            <v>2007</v>
          </cell>
          <cell r="G6269">
            <v>83</v>
          </cell>
          <cell r="Y6269">
            <v>115767249.81027627</v>
          </cell>
        </row>
        <row r="6270">
          <cell r="A6270" t="str">
            <v>Activos PG</v>
          </cell>
          <cell r="D6270">
            <v>2007</v>
          </cell>
          <cell r="G6270">
            <v>83</v>
          </cell>
          <cell r="Y6270">
            <v>2898075.635336868</v>
          </cell>
        </row>
        <row r="6271">
          <cell r="A6271" t="str">
            <v>Activos (G+T+D+C+AP+PG+I)</v>
          </cell>
          <cell r="D6271">
            <v>2007</v>
          </cell>
          <cell r="G6271">
            <v>83</v>
          </cell>
          <cell r="Y6271">
            <v>166864953.00430125</v>
          </cell>
        </row>
        <row r="6272">
          <cell r="A6272" t="str">
            <v>Activos D (Líneas Aereas)</v>
          </cell>
          <cell r="D6272">
            <v>2007</v>
          </cell>
          <cell r="G6272">
            <v>127</v>
          </cell>
          <cell r="Y6272">
            <v>346670196.72353125</v>
          </cell>
        </row>
        <row r="6273">
          <cell r="A6273" t="str">
            <v>Activos D (conducciones subt.)</v>
          </cell>
          <cell r="D6273">
            <v>2007</v>
          </cell>
          <cell r="G6273">
            <v>127</v>
          </cell>
          <cell r="Y6273">
            <v>66745453.567650683</v>
          </cell>
        </row>
        <row r="6274">
          <cell r="A6274" t="str">
            <v>Activos D (Líneas Subterrán.)</v>
          </cell>
          <cell r="D6274">
            <v>2007</v>
          </cell>
          <cell r="G6274">
            <v>127</v>
          </cell>
          <cell r="Y6274">
            <v>113395919.46547653</v>
          </cell>
        </row>
        <row r="6275">
          <cell r="A6275" t="str">
            <v>Activos C</v>
          </cell>
          <cell r="D6275">
            <v>2007</v>
          </cell>
          <cell r="G6275">
            <v>127</v>
          </cell>
          <cell r="Y6275">
            <v>102805570.29253666</v>
          </cell>
        </row>
        <row r="6276">
          <cell r="A6276" t="str">
            <v>Activos AP</v>
          </cell>
          <cell r="D6276">
            <v>2007</v>
          </cell>
          <cell r="G6276">
            <v>127</v>
          </cell>
          <cell r="Y6276">
            <v>28791314.79839997</v>
          </cell>
        </row>
        <row r="6277">
          <cell r="A6277" t="str">
            <v>Activos (D+C+AP)</v>
          </cell>
          <cell r="D6277">
            <v>2007</v>
          </cell>
          <cell r="G6277">
            <v>127</v>
          </cell>
          <cell r="Y6277">
            <v>1774007083.0048223</v>
          </cell>
        </row>
        <row r="6278">
          <cell r="A6278" t="str">
            <v>Activos PG</v>
          </cell>
          <cell r="D6278">
            <v>2007</v>
          </cell>
          <cell r="G6278">
            <v>127</v>
          </cell>
          <cell r="Y6278">
            <v>188759836.72396433</v>
          </cell>
        </row>
        <row r="6279">
          <cell r="A6279" t="str">
            <v>Activos (G+T+D+C+AP+PG+I)</v>
          </cell>
          <cell r="D6279">
            <v>2007</v>
          </cell>
          <cell r="G6279">
            <v>127</v>
          </cell>
          <cell r="Y6279">
            <v>10780368647.631905</v>
          </cell>
        </row>
        <row r="6280">
          <cell r="A6280" t="str">
            <v>Activos D (Líneas Aereas)</v>
          </cell>
          <cell r="D6280">
            <v>2007</v>
          </cell>
          <cell r="G6280">
            <v>148</v>
          </cell>
          <cell r="Y6280">
            <v>341247426.05838329</v>
          </cell>
        </row>
        <row r="6281">
          <cell r="A6281" t="str">
            <v>Activos D (conducciones subt.)</v>
          </cell>
          <cell r="D6281">
            <v>2007</v>
          </cell>
          <cell r="G6281">
            <v>148</v>
          </cell>
          <cell r="Y6281">
            <v>38355909.065619044</v>
          </cell>
        </row>
        <row r="6282">
          <cell r="A6282" t="str">
            <v>Activos D (Líneas Subterrán.)</v>
          </cell>
          <cell r="D6282">
            <v>2007</v>
          </cell>
          <cell r="G6282">
            <v>148</v>
          </cell>
          <cell r="Y6282">
            <v>246317295.72536427</v>
          </cell>
        </row>
        <row r="6283">
          <cell r="A6283" t="str">
            <v>Activos C</v>
          </cell>
          <cell r="D6283">
            <v>2007</v>
          </cell>
          <cell r="G6283">
            <v>148</v>
          </cell>
          <cell r="Y6283">
            <v>87687310.044476807</v>
          </cell>
        </row>
        <row r="6284">
          <cell r="A6284" t="str">
            <v>Activos AP</v>
          </cell>
          <cell r="D6284">
            <v>2007</v>
          </cell>
          <cell r="G6284">
            <v>148</v>
          </cell>
          <cell r="Y6284">
            <v>73042375.51525332</v>
          </cell>
        </row>
        <row r="6285">
          <cell r="A6285" t="str">
            <v>Activos (D+C+AP)</v>
          </cell>
          <cell r="D6285">
            <v>2007</v>
          </cell>
          <cell r="G6285">
            <v>148</v>
          </cell>
          <cell r="Y6285">
            <v>1721162758.8726623</v>
          </cell>
        </row>
        <row r="6286">
          <cell r="A6286" t="str">
            <v>Activos PG</v>
          </cell>
          <cell r="D6286">
            <v>2007</v>
          </cell>
          <cell r="G6286">
            <v>148</v>
          </cell>
          <cell r="Y6286">
            <v>241605355.75270295</v>
          </cell>
        </row>
        <row r="6287">
          <cell r="A6287" t="str">
            <v>Activos (G+T+D+C+AP+PG+I)</v>
          </cell>
          <cell r="D6287">
            <v>2007</v>
          </cell>
          <cell r="G6287">
            <v>148</v>
          </cell>
          <cell r="Y6287">
            <v>4747658788.9236813</v>
          </cell>
        </row>
        <row r="6288">
          <cell r="A6288" t="str">
            <v>Activos D (Líneas Aereas)</v>
          </cell>
          <cell r="D6288">
            <v>2007</v>
          </cell>
          <cell r="G6288">
            <v>164</v>
          </cell>
          <cell r="Y6288">
            <v>391365302.42012203</v>
          </cell>
        </row>
        <row r="6289">
          <cell r="A6289" t="str">
            <v>Activos D (conducciones subt.)</v>
          </cell>
          <cell r="D6289">
            <v>2007</v>
          </cell>
          <cell r="G6289">
            <v>164</v>
          </cell>
          <cell r="Y6289">
            <v>57641972.954377167</v>
          </cell>
        </row>
        <row r="6290">
          <cell r="A6290" t="str">
            <v>Activos D (Líneas Subterrán.)</v>
          </cell>
          <cell r="D6290">
            <v>2007</v>
          </cell>
          <cell r="G6290">
            <v>164</v>
          </cell>
          <cell r="Y6290">
            <v>205986967.93244183</v>
          </cell>
        </row>
        <row r="6291">
          <cell r="A6291" t="str">
            <v>Activos C</v>
          </cell>
          <cell r="D6291">
            <v>2007</v>
          </cell>
          <cell r="G6291">
            <v>164</v>
          </cell>
          <cell r="Y6291">
            <v>112489295.24974881</v>
          </cell>
        </row>
        <row r="6292">
          <cell r="A6292" t="str">
            <v>Activos AP</v>
          </cell>
          <cell r="D6292">
            <v>2007</v>
          </cell>
          <cell r="G6292">
            <v>164</v>
          </cell>
          <cell r="Y6292">
            <v>47738632.048614457</v>
          </cell>
        </row>
        <row r="6293">
          <cell r="A6293" t="str">
            <v>Activos (D+C+AP)</v>
          </cell>
          <cell r="D6293">
            <v>2007</v>
          </cell>
          <cell r="G6293">
            <v>164</v>
          </cell>
          <cell r="Y6293">
            <v>1769275305.4940369</v>
          </cell>
        </row>
        <row r="6294">
          <cell r="A6294" t="str">
            <v>Activos PG</v>
          </cell>
          <cell r="D6294">
            <v>2007</v>
          </cell>
          <cell r="G6294">
            <v>164</v>
          </cell>
          <cell r="Y6294">
            <v>417051329.56355041</v>
          </cell>
        </row>
        <row r="6295">
          <cell r="A6295" t="str">
            <v>Activos (G+T+D+C+AP+PG+I)</v>
          </cell>
          <cell r="D6295">
            <v>2007</v>
          </cell>
          <cell r="G6295">
            <v>164</v>
          </cell>
          <cell r="Y6295">
            <v>6159819145.7123661</v>
          </cell>
        </row>
        <row r="6296">
          <cell r="A6296" t="str">
            <v>Activos D (Líneas Aereas)</v>
          </cell>
          <cell r="D6296">
            <v>2007</v>
          </cell>
          <cell r="G6296">
            <v>3</v>
          </cell>
          <cell r="Y6296">
            <v>15497327.494779861</v>
          </cell>
        </row>
        <row r="6297">
          <cell r="A6297" t="str">
            <v>Activos D (conducciones subt.)</v>
          </cell>
          <cell r="D6297">
            <v>2007</v>
          </cell>
          <cell r="G6297">
            <v>3</v>
          </cell>
          <cell r="Y6297">
            <v>4046990.2292989693</v>
          </cell>
        </row>
        <row r="6298">
          <cell r="A6298" t="str">
            <v>Activos D (Líneas Subterrán.)</v>
          </cell>
          <cell r="D6298">
            <v>2007</v>
          </cell>
          <cell r="G6298">
            <v>3</v>
          </cell>
          <cell r="Y6298">
            <v>10307208.152012713</v>
          </cell>
        </row>
        <row r="6299">
          <cell r="A6299" t="str">
            <v>Activos C</v>
          </cell>
          <cell r="D6299">
            <v>2007</v>
          </cell>
          <cell r="G6299">
            <v>3</v>
          </cell>
          <cell r="Y6299">
            <v>6450860.507728368</v>
          </cell>
        </row>
        <row r="6300">
          <cell r="A6300" t="str">
            <v>Activos AP</v>
          </cell>
          <cell r="D6300">
            <v>2007</v>
          </cell>
          <cell r="G6300">
            <v>3</v>
          </cell>
          <cell r="Y6300">
            <v>555569.70286355587</v>
          </cell>
        </row>
        <row r="6301">
          <cell r="A6301" t="str">
            <v>Activos (D+C+AP)</v>
          </cell>
          <cell r="D6301">
            <v>2007</v>
          </cell>
          <cell r="G6301">
            <v>3</v>
          </cell>
          <cell r="Y6301">
            <v>67472001.522285044</v>
          </cell>
        </row>
        <row r="6302">
          <cell r="A6302" t="str">
            <v>Activos PG</v>
          </cell>
          <cell r="D6302">
            <v>2007</v>
          </cell>
          <cell r="G6302">
            <v>3</v>
          </cell>
          <cell r="Y6302">
            <v>28545196.834225133</v>
          </cell>
        </row>
        <row r="6303">
          <cell r="A6303" t="str">
            <v>Activos (G+T+D+C+AP+PG+I)</v>
          </cell>
          <cell r="D6303">
            <v>2007</v>
          </cell>
          <cell r="G6303">
            <v>3</v>
          </cell>
          <cell r="Y6303">
            <v>200047929.55881128</v>
          </cell>
        </row>
        <row r="6304">
          <cell r="A6304" t="str">
            <v>Activos PG</v>
          </cell>
          <cell r="D6304">
            <v>2007</v>
          </cell>
          <cell r="G6304">
            <v>274</v>
          </cell>
          <cell r="Y6304" t="e">
            <v>#VALUE!</v>
          </cell>
        </row>
        <row r="6305">
          <cell r="A6305" t="str">
            <v>Activos (G+T+D+C+AP+PG+I)</v>
          </cell>
          <cell r="D6305">
            <v>2007</v>
          </cell>
          <cell r="G6305">
            <v>274</v>
          </cell>
          <cell r="Y6305" t="e">
            <v>#VALUE!</v>
          </cell>
        </row>
        <row r="6306">
          <cell r="A6306" t="str">
            <v>Activos D (Líneas Aereas)</v>
          </cell>
          <cell r="D6306">
            <v>2007</v>
          </cell>
          <cell r="G6306">
            <v>150</v>
          </cell>
          <cell r="Y6306">
            <v>580038805.23848784</v>
          </cell>
        </row>
        <row r="6307">
          <cell r="A6307" t="str">
            <v>Activos D (conducciones subt.)</v>
          </cell>
          <cell r="D6307">
            <v>2007</v>
          </cell>
          <cell r="G6307">
            <v>150</v>
          </cell>
          <cell r="Y6307">
            <v>825866671.43295074</v>
          </cell>
        </row>
        <row r="6308">
          <cell r="A6308" t="str">
            <v>Activos D (Líneas Subterrán.)</v>
          </cell>
          <cell r="D6308">
            <v>2007</v>
          </cell>
          <cell r="G6308">
            <v>150</v>
          </cell>
          <cell r="Y6308">
            <v>904192494.60521781</v>
          </cell>
        </row>
        <row r="6309">
          <cell r="A6309" t="str">
            <v>Activos C</v>
          </cell>
          <cell r="D6309">
            <v>2007</v>
          </cell>
          <cell r="G6309">
            <v>150</v>
          </cell>
          <cell r="Y6309">
            <v>202333066.71811908</v>
          </cell>
        </row>
        <row r="6310">
          <cell r="A6310" t="str">
            <v>Activos (D+C+AP)</v>
          </cell>
          <cell r="D6310">
            <v>2007</v>
          </cell>
          <cell r="G6310">
            <v>150</v>
          </cell>
          <cell r="Y6310">
            <v>3585000629.1777692</v>
          </cell>
        </row>
        <row r="6311">
          <cell r="A6311" t="str">
            <v>Activos (G+T+D+C+AP+PG+I)</v>
          </cell>
          <cell r="D6311">
            <v>2007</v>
          </cell>
          <cell r="G6311">
            <v>150</v>
          </cell>
          <cell r="Y6311">
            <v>8832293048.9011402</v>
          </cell>
        </row>
        <row r="6312">
          <cell r="A6312" t="str">
            <v>Activos AP</v>
          </cell>
          <cell r="D6312">
            <v>2007</v>
          </cell>
          <cell r="G6312">
            <v>150</v>
          </cell>
          <cell r="Y6312">
            <v>84968533.02159138</v>
          </cell>
        </row>
        <row r="6313">
          <cell r="A6313" t="str">
            <v>Activos PG</v>
          </cell>
          <cell r="D6313">
            <v>2007</v>
          </cell>
          <cell r="G6313">
            <v>150</v>
          </cell>
          <cell r="Y6313">
            <v>224968546.08621359</v>
          </cell>
        </row>
        <row r="6314">
          <cell r="A6314" t="str">
            <v>Activos (G+T+D+C+AP+PG+I)</v>
          </cell>
          <cell r="D6314">
            <v>2007</v>
          </cell>
          <cell r="G6314">
            <v>211</v>
          </cell>
          <cell r="Y6314" t="e">
            <v>#VALUE!</v>
          </cell>
        </row>
        <row r="6315">
          <cell r="A6315" t="str">
            <v>Activos D (Líneas Aereas)</v>
          </cell>
          <cell r="D6315">
            <v>2007</v>
          </cell>
          <cell r="G6315">
            <v>27</v>
          </cell>
          <cell r="Y6315">
            <v>454790389.57614952</v>
          </cell>
        </row>
        <row r="6316">
          <cell r="A6316" t="str">
            <v>Activos D (conducciones subt.)</v>
          </cell>
          <cell r="D6316">
            <v>2007</v>
          </cell>
          <cell r="G6316">
            <v>27</v>
          </cell>
          <cell r="Y6316">
            <v>153270856.57110751</v>
          </cell>
        </row>
        <row r="6317">
          <cell r="A6317" t="str">
            <v>Activos D (Líneas Subterrán.)</v>
          </cell>
          <cell r="D6317">
            <v>2007</v>
          </cell>
          <cell r="G6317">
            <v>27</v>
          </cell>
          <cell r="Y6317">
            <v>352635730.23435289</v>
          </cell>
        </row>
        <row r="6318">
          <cell r="A6318" t="str">
            <v>Activos C</v>
          </cell>
          <cell r="D6318">
            <v>2007</v>
          </cell>
          <cell r="G6318">
            <v>27</v>
          </cell>
          <cell r="Y6318">
            <v>124278787.56101452</v>
          </cell>
        </row>
        <row r="6319">
          <cell r="A6319" t="str">
            <v>Activos AP</v>
          </cell>
          <cell r="D6319">
            <v>2007</v>
          </cell>
          <cell r="G6319">
            <v>27</v>
          </cell>
          <cell r="Y6319">
            <v>47278152.784757346</v>
          </cell>
        </row>
        <row r="6320">
          <cell r="A6320" t="str">
            <v>Activos (D+C+AP)</v>
          </cell>
          <cell r="D6320">
            <v>2007</v>
          </cell>
          <cell r="G6320">
            <v>27</v>
          </cell>
          <cell r="Y6320">
            <v>2149389329.2796941</v>
          </cell>
        </row>
        <row r="6321">
          <cell r="A6321" t="str">
            <v>Activos PG</v>
          </cell>
          <cell r="D6321">
            <v>2007</v>
          </cell>
          <cell r="G6321">
            <v>27</v>
          </cell>
          <cell r="Y6321">
            <v>57599074.29618559</v>
          </cell>
        </row>
        <row r="6322">
          <cell r="A6322" t="str">
            <v>Activos (G+T+D+C+AP+PG+I)</v>
          </cell>
          <cell r="D6322">
            <v>2007</v>
          </cell>
          <cell r="G6322">
            <v>27</v>
          </cell>
          <cell r="Y6322">
            <v>11420919521.949837</v>
          </cell>
        </row>
        <row r="6323">
          <cell r="A6323" t="str">
            <v>Activos D (Líneas Aereas)</v>
          </cell>
          <cell r="D6323">
            <v>2007</v>
          </cell>
          <cell r="G6323">
            <v>178</v>
          </cell>
          <cell r="Y6323">
            <v>103141661.56339754</v>
          </cell>
        </row>
        <row r="6324">
          <cell r="A6324" t="str">
            <v>Activos D (conducciones subt.)</v>
          </cell>
          <cell r="D6324">
            <v>2007</v>
          </cell>
          <cell r="G6324">
            <v>178</v>
          </cell>
          <cell r="Y6324">
            <v>23472337.607139524</v>
          </cell>
        </row>
        <row r="6325">
          <cell r="A6325" t="str">
            <v>Activos D (Líneas Subterrán.)</v>
          </cell>
          <cell r="D6325">
            <v>2007</v>
          </cell>
          <cell r="G6325">
            <v>178</v>
          </cell>
          <cell r="Y6325">
            <v>56910960.237545334</v>
          </cell>
        </row>
        <row r="6326">
          <cell r="A6326" t="str">
            <v>Activos C</v>
          </cell>
          <cell r="D6326">
            <v>2007</v>
          </cell>
          <cell r="G6326">
            <v>178</v>
          </cell>
          <cell r="Y6326">
            <v>23063825.400159694</v>
          </cell>
        </row>
        <row r="6327">
          <cell r="A6327" t="str">
            <v>Activos AP</v>
          </cell>
          <cell r="D6327">
            <v>2007</v>
          </cell>
          <cell r="G6327">
            <v>178</v>
          </cell>
          <cell r="Y6327">
            <v>11579912.410557352</v>
          </cell>
        </row>
        <row r="6328">
          <cell r="A6328" t="str">
            <v>Activos (D+C+AP)</v>
          </cell>
          <cell r="D6328">
            <v>2007</v>
          </cell>
          <cell r="G6328">
            <v>178</v>
          </cell>
          <cell r="Y6328">
            <v>402515383.43112975</v>
          </cell>
        </row>
        <row r="6329">
          <cell r="A6329" t="str">
            <v>Activos PG</v>
          </cell>
          <cell r="D6329">
            <v>2007</v>
          </cell>
          <cell r="G6329">
            <v>178</v>
          </cell>
          <cell r="Y6329">
            <v>1629085.8473973838</v>
          </cell>
        </row>
        <row r="6330">
          <cell r="A6330" t="str">
            <v>Activos (G+T+D+C+AP+PG+I)</v>
          </cell>
          <cell r="D6330">
            <v>2007</v>
          </cell>
          <cell r="G6330">
            <v>178</v>
          </cell>
          <cell r="Y6330">
            <v>1771172253.7830825</v>
          </cell>
        </row>
        <row r="6331">
          <cell r="A6331" t="str">
            <v>Activos D (Líneas Aereas)</v>
          </cell>
          <cell r="D6331">
            <v>2007</v>
          </cell>
          <cell r="G6331">
            <v>45</v>
          </cell>
          <cell r="Y6331">
            <v>2185703784.2313633</v>
          </cell>
        </row>
        <row r="6332">
          <cell r="A6332" t="str">
            <v>Activos D (conducciones subt.)</v>
          </cell>
          <cell r="D6332">
            <v>2007</v>
          </cell>
          <cell r="G6332">
            <v>45</v>
          </cell>
          <cell r="Y6332">
            <v>261800191.26490912</v>
          </cell>
        </row>
        <row r="6333">
          <cell r="A6333" t="str">
            <v>Activos D (Líneas Subterrán.)</v>
          </cell>
          <cell r="D6333">
            <v>2007</v>
          </cell>
          <cell r="G6333">
            <v>45</v>
          </cell>
          <cell r="Y6333">
            <v>2119388473.6769531</v>
          </cell>
        </row>
        <row r="6334">
          <cell r="A6334" t="str">
            <v>Activos C</v>
          </cell>
          <cell r="D6334">
            <v>2007</v>
          </cell>
          <cell r="G6334">
            <v>45</v>
          </cell>
          <cell r="Y6334">
            <v>523703359.41186988</v>
          </cell>
        </row>
        <row r="6335">
          <cell r="A6335" t="str">
            <v>Activos AP</v>
          </cell>
          <cell r="D6335">
            <v>2007</v>
          </cell>
          <cell r="G6335">
            <v>45</v>
          </cell>
          <cell r="Y6335">
            <v>286992771.63790953</v>
          </cell>
        </row>
        <row r="6336">
          <cell r="A6336" t="str">
            <v>Activos (D+C+AP)</v>
          </cell>
          <cell r="D6336">
            <v>2007</v>
          </cell>
          <cell r="G6336">
            <v>45</v>
          </cell>
          <cell r="Y6336">
            <v>10181641839.834055</v>
          </cell>
        </row>
        <row r="6337">
          <cell r="A6337" t="str">
            <v>Activos PG</v>
          </cell>
          <cell r="D6337">
            <v>2007</v>
          </cell>
          <cell r="G6337">
            <v>45</v>
          </cell>
          <cell r="Y6337">
            <v>911000955.73308527</v>
          </cell>
        </row>
        <row r="6338">
          <cell r="A6338" t="str">
            <v>Activos (G+T+D+C+AP+PG+I)</v>
          </cell>
          <cell r="D6338">
            <v>2007</v>
          </cell>
          <cell r="G6338">
            <v>45</v>
          </cell>
          <cell r="Y6338">
            <v>35121310224.648384</v>
          </cell>
        </row>
        <row r="6339">
          <cell r="A6339" t="str">
            <v>Activos D (Líneas Aereas)</v>
          </cell>
          <cell r="D6339">
            <v>2007</v>
          </cell>
          <cell r="G6339">
            <v>155</v>
          </cell>
          <cell r="Y6339">
            <v>451646747.4899112</v>
          </cell>
        </row>
        <row r="6340">
          <cell r="A6340" t="str">
            <v>Activos D (conducciones subt.)</v>
          </cell>
          <cell r="D6340">
            <v>2007</v>
          </cell>
          <cell r="G6340">
            <v>155</v>
          </cell>
          <cell r="Y6340">
            <v>1128144284.068398</v>
          </cell>
        </row>
        <row r="6341">
          <cell r="A6341" t="str">
            <v>Activos D (Líneas Subterrán.)</v>
          </cell>
          <cell r="D6341">
            <v>2007</v>
          </cell>
          <cell r="G6341">
            <v>155</v>
          </cell>
          <cell r="Y6341">
            <v>1519187269.6034734</v>
          </cell>
        </row>
        <row r="6342">
          <cell r="A6342" t="str">
            <v>Activos C</v>
          </cell>
          <cell r="D6342">
            <v>2007</v>
          </cell>
          <cell r="G6342">
            <v>155</v>
          </cell>
          <cell r="Y6342">
            <v>192507664.96336082</v>
          </cell>
        </row>
        <row r="6343">
          <cell r="A6343" t="str">
            <v>Activos AP</v>
          </cell>
          <cell r="D6343">
            <v>2007</v>
          </cell>
          <cell r="G6343">
            <v>155</v>
          </cell>
          <cell r="Y6343">
            <v>34413599.212080233</v>
          </cell>
        </row>
        <row r="6344">
          <cell r="A6344" t="str">
            <v>Activos (D+C+AP)</v>
          </cell>
          <cell r="D6344">
            <v>2007</v>
          </cell>
          <cell r="G6344">
            <v>155</v>
          </cell>
          <cell r="Y6344">
            <v>3908420811.8136234</v>
          </cell>
        </row>
        <row r="6345">
          <cell r="A6345" t="str">
            <v>Activos PG</v>
          </cell>
          <cell r="D6345">
            <v>2007</v>
          </cell>
          <cell r="G6345">
            <v>155</v>
          </cell>
          <cell r="Y6345">
            <v>222531342.94431332</v>
          </cell>
        </row>
        <row r="6346">
          <cell r="A6346" t="str">
            <v>Activos (G+T+D+C+AP+PG+I)</v>
          </cell>
          <cell r="D6346">
            <v>2007</v>
          </cell>
          <cell r="G6346">
            <v>155</v>
          </cell>
          <cell r="Y6346">
            <v>10616750724.092037</v>
          </cell>
        </row>
        <row r="6347">
          <cell r="A6347" t="str">
            <v>Activos D (Líneas Aereas)</v>
          </cell>
          <cell r="D6347">
            <v>2007</v>
          </cell>
          <cell r="G6347">
            <v>48</v>
          </cell>
          <cell r="Y6347">
            <v>15159685.206528293</v>
          </cell>
        </row>
        <row r="6348">
          <cell r="A6348" t="str">
            <v>Activos D (conducciones subt.)</v>
          </cell>
          <cell r="D6348">
            <v>2007</v>
          </cell>
          <cell r="G6348">
            <v>48</v>
          </cell>
          <cell r="Y6348">
            <v>149178.16311508272</v>
          </cell>
        </row>
        <row r="6349">
          <cell r="A6349" t="str">
            <v>Activos D (Líneas Subterrán.)</v>
          </cell>
          <cell r="D6349">
            <v>2007</v>
          </cell>
          <cell r="G6349">
            <v>48</v>
          </cell>
          <cell r="Y6349">
            <v>21114581.932863124</v>
          </cell>
        </row>
        <row r="6350">
          <cell r="A6350" t="str">
            <v>Activos C</v>
          </cell>
          <cell r="D6350">
            <v>2007</v>
          </cell>
          <cell r="G6350">
            <v>48</v>
          </cell>
          <cell r="Y6350">
            <v>6821117.1707842713</v>
          </cell>
        </row>
        <row r="6351">
          <cell r="A6351" t="str">
            <v>Activos AP</v>
          </cell>
          <cell r="D6351">
            <v>2007</v>
          </cell>
          <cell r="G6351">
            <v>48</v>
          </cell>
          <cell r="Y6351">
            <v>1225935.9381512029</v>
          </cell>
        </row>
        <row r="6352">
          <cell r="A6352" t="str">
            <v>Activos (D+C+AP)</v>
          </cell>
          <cell r="D6352">
            <v>2007</v>
          </cell>
          <cell r="G6352">
            <v>48</v>
          </cell>
          <cell r="Y6352">
            <v>96769260.755359083</v>
          </cell>
        </row>
        <row r="6353">
          <cell r="A6353" t="str">
            <v>Activos PG</v>
          </cell>
          <cell r="D6353">
            <v>2007</v>
          </cell>
          <cell r="G6353">
            <v>48</v>
          </cell>
          <cell r="Y6353">
            <v>13793843.144450463</v>
          </cell>
        </row>
        <row r="6354">
          <cell r="A6354" t="str">
            <v>Activos (G+T+D+C+AP+PG+I)</v>
          </cell>
          <cell r="D6354">
            <v>2007</v>
          </cell>
          <cell r="G6354">
            <v>48</v>
          </cell>
          <cell r="Y6354">
            <v>146748394.51471314</v>
          </cell>
        </row>
        <row r="6355">
          <cell r="A6355" t="str">
            <v>Activos D (Líneas Aereas)</v>
          </cell>
          <cell r="D6355">
            <v>2007</v>
          </cell>
          <cell r="G6355">
            <v>123</v>
          </cell>
          <cell r="Y6355">
            <v>8888464.212823661</v>
          </cell>
        </row>
        <row r="6356">
          <cell r="A6356" t="str">
            <v>Activos D (Líneas Subterrán.)</v>
          </cell>
          <cell r="D6356">
            <v>2007</v>
          </cell>
          <cell r="G6356">
            <v>123</v>
          </cell>
          <cell r="Y6356">
            <v>8554622.4541034121</v>
          </cell>
        </row>
        <row r="6357">
          <cell r="A6357" t="str">
            <v>Activos C</v>
          </cell>
          <cell r="D6357">
            <v>2007</v>
          </cell>
          <cell r="G6357">
            <v>123</v>
          </cell>
          <cell r="Y6357">
            <v>2048189.693695202</v>
          </cell>
        </row>
        <row r="6358">
          <cell r="A6358" t="str">
            <v>Activos AP</v>
          </cell>
          <cell r="D6358">
            <v>2007</v>
          </cell>
          <cell r="G6358">
            <v>123</v>
          </cell>
          <cell r="Y6358">
            <v>1004922.9109222791</v>
          </cell>
        </row>
        <row r="6359">
          <cell r="A6359" t="str">
            <v>Activos (D+C+AP)</v>
          </cell>
          <cell r="D6359">
            <v>2007</v>
          </cell>
          <cell r="G6359">
            <v>123</v>
          </cell>
          <cell r="Y6359">
            <v>35703988.862513646</v>
          </cell>
        </row>
        <row r="6360">
          <cell r="A6360" t="str">
            <v>Activos PG</v>
          </cell>
          <cell r="D6360">
            <v>2007</v>
          </cell>
          <cell r="G6360">
            <v>123</v>
          </cell>
          <cell r="Y6360">
            <v>5139693.7023678198</v>
          </cell>
        </row>
        <row r="6361">
          <cell r="A6361" t="str">
            <v>Activos (G+T+D+C+AP+PG+I)</v>
          </cell>
          <cell r="D6361">
            <v>2007</v>
          </cell>
          <cell r="G6361">
            <v>123</v>
          </cell>
          <cell r="Y6361">
            <v>71512614.60727182</v>
          </cell>
        </row>
        <row r="6362">
          <cell r="A6362" t="str">
            <v>Activos D (Líneas Aereas)</v>
          </cell>
          <cell r="D6362">
            <v>2007</v>
          </cell>
          <cell r="G6362">
            <v>57</v>
          </cell>
          <cell r="Y6362">
            <v>1264144461.7020187</v>
          </cell>
        </row>
        <row r="6363">
          <cell r="A6363" t="str">
            <v>Activos D (conducciones subt.)</v>
          </cell>
          <cell r="D6363">
            <v>2007</v>
          </cell>
          <cell r="G6363">
            <v>57</v>
          </cell>
          <cell r="Y6363">
            <v>391170216.80294281</v>
          </cell>
        </row>
        <row r="6364">
          <cell r="A6364" t="str">
            <v>Activos D (Líneas Subterrán.)</v>
          </cell>
          <cell r="D6364">
            <v>2007</v>
          </cell>
          <cell r="G6364">
            <v>57</v>
          </cell>
          <cell r="Y6364">
            <v>1877025905.8282666</v>
          </cell>
        </row>
        <row r="6365">
          <cell r="A6365" t="str">
            <v>Activos C</v>
          </cell>
          <cell r="D6365">
            <v>2007</v>
          </cell>
          <cell r="G6365">
            <v>57</v>
          </cell>
          <cell r="Y6365">
            <v>542736889.76415431</v>
          </cell>
        </row>
        <row r="6366">
          <cell r="A6366" t="str">
            <v>Activos AP</v>
          </cell>
          <cell r="D6366">
            <v>2007</v>
          </cell>
          <cell r="G6366">
            <v>57</v>
          </cell>
          <cell r="Y6366">
            <v>707639546.13230944</v>
          </cell>
        </row>
        <row r="6367">
          <cell r="A6367" t="str">
            <v>Activos (D+C+AP)</v>
          </cell>
          <cell r="D6367">
            <v>2007</v>
          </cell>
          <cell r="G6367">
            <v>57</v>
          </cell>
          <cell r="Y6367">
            <v>8482153250.9823513</v>
          </cell>
        </row>
        <row r="6368">
          <cell r="A6368" t="str">
            <v>Activos PG</v>
          </cell>
          <cell r="D6368">
            <v>2007</v>
          </cell>
          <cell r="G6368">
            <v>57</v>
          </cell>
          <cell r="Y6368">
            <v>1402343232.0256875</v>
          </cell>
        </row>
        <row r="6369">
          <cell r="A6369" t="str">
            <v>Activos (G+T+D+C+AP+PG+I)</v>
          </cell>
          <cell r="D6369">
            <v>2007</v>
          </cell>
          <cell r="G6369">
            <v>57</v>
          </cell>
          <cell r="Y6369">
            <v>33469928609.184273</v>
          </cell>
        </row>
        <row r="6370">
          <cell r="A6370" t="str">
            <v>Activos PG</v>
          </cell>
          <cell r="D6370">
            <v>2007</v>
          </cell>
          <cell r="G6370">
            <v>275</v>
          </cell>
          <cell r="Y6370" t="e">
            <v>#VALUE!</v>
          </cell>
        </row>
        <row r="6371">
          <cell r="A6371" t="str">
            <v>Activos (G+T+D+C+AP+PG+I)</v>
          </cell>
          <cell r="D6371">
            <v>2007</v>
          </cell>
          <cell r="G6371">
            <v>275</v>
          </cell>
          <cell r="Y6371" t="e">
            <v>#VALUE!</v>
          </cell>
        </row>
        <row r="6372">
          <cell r="A6372" t="str">
            <v>Activos D (Líneas Aereas)</v>
          </cell>
          <cell r="D6372">
            <v>2007</v>
          </cell>
          <cell r="G6372">
            <v>115</v>
          </cell>
          <cell r="Y6372">
            <v>798144682.87106085</v>
          </cell>
        </row>
        <row r="6373">
          <cell r="A6373" t="str">
            <v>Activos D (conducciones subt.)</v>
          </cell>
          <cell r="D6373">
            <v>2007</v>
          </cell>
          <cell r="G6373">
            <v>115</v>
          </cell>
          <cell r="Y6373">
            <v>42657716.675651707</v>
          </cell>
        </row>
        <row r="6374">
          <cell r="A6374" t="str">
            <v>Activos D (Líneas Subterrán.)</v>
          </cell>
          <cell r="D6374">
            <v>2007</v>
          </cell>
          <cell r="G6374">
            <v>115</v>
          </cell>
          <cell r="Y6374">
            <v>240336872.89095357</v>
          </cell>
        </row>
        <row r="6375">
          <cell r="A6375" t="str">
            <v>Activos C</v>
          </cell>
          <cell r="D6375">
            <v>2007</v>
          </cell>
          <cell r="G6375">
            <v>115</v>
          </cell>
          <cell r="Y6375">
            <v>203041749.55525172</v>
          </cell>
        </row>
        <row r="6376">
          <cell r="A6376" t="str">
            <v>Activos AP</v>
          </cell>
          <cell r="D6376">
            <v>2007</v>
          </cell>
          <cell r="G6376">
            <v>115</v>
          </cell>
          <cell r="Y6376">
            <v>80605740.696044669</v>
          </cell>
        </row>
        <row r="6377">
          <cell r="A6377" t="str">
            <v>Activos (D+C+AP)</v>
          </cell>
          <cell r="D6377">
            <v>2007</v>
          </cell>
          <cell r="G6377">
            <v>115</v>
          </cell>
          <cell r="Y6377">
            <v>3382876598.3954525</v>
          </cell>
        </row>
        <row r="6378">
          <cell r="A6378" t="str">
            <v>Activos PG</v>
          </cell>
          <cell r="D6378">
            <v>2007</v>
          </cell>
          <cell r="G6378">
            <v>115</v>
          </cell>
          <cell r="Y6378">
            <v>358549305.48017228</v>
          </cell>
        </row>
        <row r="6379">
          <cell r="A6379" t="str">
            <v>Activos (G+T+D+C+AP+PG+I)</v>
          </cell>
          <cell r="D6379">
            <v>2007</v>
          </cell>
          <cell r="G6379">
            <v>115</v>
          </cell>
          <cell r="Y6379">
            <v>5557735268.7922878</v>
          </cell>
        </row>
        <row r="6380">
          <cell r="A6380" t="str">
            <v>Activos D (Líneas Aereas)</v>
          </cell>
          <cell r="D6380">
            <v>2007</v>
          </cell>
          <cell r="G6380">
            <v>71</v>
          </cell>
          <cell r="Y6380">
            <v>671213981.81918943</v>
          </cell>
        </row>
        <row r="6381">
          <cell r="A6381" t="str">
            <v>Activos D (conducciones subt.)</v>
          </cell>
          <cell r="D6381">
            <v>2007</v>
          </cell>
          <cell r="G6381">
            <v>71</v>
          </cell>
          <cell r="Y6381">
            <v>39966190.423392721</v>
          </cell>
        </row>
        <row r="6382">
          <cell r="A6382" t="str">
            <v>Activos D (Líneas Subterrán.)</v>
          </cell>
          <cell r="D6382">
            <v>2007</v>
          </cell>
          <cell r="G6382">
            <v>71</v>
          </cell>
          <cell r="Y6382">
            <v>333221766.48628098</v>
          </cell>
        </row>
        <row r="6383">
          <cell r="A6383" t="str">
            <v>Activos C</v>
          </cell>
          <cell r="D6383">
            <v>2007</v>
          </cell>
          <cell r="G6383">
            <v>71</v>
          </cell>
          <cell r="Y6383">
            <v>125964652.12043571</v>
          </cell>
        </row>
        <row r="6384">
          <cell r="A6384" t="str">
            <v>Activos AP</v>
          </cell>
          <cell r="D6384">
            <v>2007</v>
          </cell>
          <cell r="G6384">
            <v>71</v>
          </cell>
          <cell r="Y6384">
            <v>219804795.4723044</v>
          </cell>
        </row>
        <row r="6385">
          <cell r="A6385" t="str">
            <v>Activos (D+C+AP)</v>
          </cell>
          <cell r="D6385">
            <v>2007</v>
          </cell>
          <cell r="G6385">
            <v>71</v>
          </cell>
          <cell r="Y6385">
            <v>3167302085.667007</v>
          </cell>
        </row>
        <row r="6386">
          <cell r="A6386" t="str">
            <v>Activos PG</v>
          </cell>
          <cell r="D6386">
            <v>2007</v>
          </cell>
          <cell r="G6386">
            <v>71</v>
          </cell>
          <cell r="Y6386">
            <v>416774188.89431131</v>
          </cell>
        </row>
        <row r="6387">
          <cell r="A6387" t="str">
            <v>Activos (G+T+D+C+AP+PG+I)</v>
          </cell>
          <cell r="D6387">
            <v>2007</v>
          </cell>
          <cell r="G6387">
            <v>71</v>
          </cell>
          <cell r="Y6387">
            <v>4428821593.3598251</v>
          </cell>
        </row>
        <row r="6388">
          <cell r="A6388" t="str">
            <v>Activos D (Líneas Aereas)</v>
          </cell>
          <cell r="D6388">
            <v>2007</v>
          </cell>
          <cell r="G6388">
            <v>49</v>
          </cell>
          <cell r="Y6388">
            <v>85610580.156313613</v>
          </cell>
        </row>
        <row r="6389">
          <cell r="A6389" t="str">
            <v>Activos D (conducciones subt.)</v>
          </cell>
          <cell r="D6389">
            <v>2007</v>
          </cell>
          <cell r="G6389">
            <v>49</v>
          </cell>
          <cell r="Y6389">
            <v>131009791.07356384</v>
          </cell>
        </row>
        <row r="6390">
          <cell r="A6390" t="str">
            <v>Activos D (Líneas Subterrán.)</v>
          </cell>
          <cell r="D6390">
            <v>2007</v>
          </cell>
          <cell r="G6390">
            <v>49</v>
          </cell>
          <cell r="Y6390">
            <v>120996575.78320719</v>
          </cell>
        </row>
        <row r="6391">
          <cell r="A6391" t="str">
            <v>Activos C</v>
          </cell>
          <cell r="D6391">
            <v>2007</v>
          </cell>
          <cell r="G6391">
            <v>49</v>
          </cell>
          <cell r="Y6391">
            <v>48655974.727882169</v>
          </cell>
        </row>
        <row r="6392">
          <cell r="A6392" t="str">
            <v>Activos AP</v>
          </cell>
          <cell r="D6392">
            <v>2007</v>
          </cell>
          <cell r="G6392">
            <v>49</v>
          </cell>
          <cell r="Y6392">
            <v>14567081.23322583</v>
          </cell>
        </row>
        <row r="6393">
          <cell r="A6393" t="str">
            <v>Activos (D+C+AP)</v>
          </cell>
          <cell r="D6393">
            <v>2007</v>
          </cell>
          <cell r="G6393">
            <v>49</v>
          </cell>
          <cell r="Y6393">
            <v>781257266.78669989</v>
          </cell>
        </row>
        <row r="6394">
          <cell r="A6394" t="str">
            <v>Activos PG</v>
          </cell>
          <cell r="D6394">
            <v>2007</v>
          </cell>
          <cell r="G6394">
            <v>49</v>
          </cell>
          <cell r="Y6394">
            <v>165838071.23139864</v>
          </cell>
        </row>
        <row r="6395">
          <cell r="A6395" t="str">
            <v>Activos (G+T+D+C+AP+PG+I)</v>
          </cell>
          <cell r="D6395">
            <v>2007</v>
          </cell>
          <cell r="G6395">
            <v>49</v>
          </cell>
          <cell r="Y6395">
            <v>4611879415.251729</v>
          </cell>
        </row>
        <row r="6396">
          <cell r="A6396" t="str">
            <v>Activos D (Líneas Aereas)</v>
          </cell>
          <cell r="D6396">
            <v>2007</v>
          </cell>
          <cell r="G6396">
            <v>120</v>
          </cell>
          <cell r="Y6396">
            <v>480138300.19331145</v>
          </cell>
        </row>
        <row r="6397">
          <cell r="A6397" t="str">
            <v>Activos D (conducciones subt.)</v>
          </cell>
          <cell r="D6397">
            <v>2007</v>
          </cell>
          <cell r="G6397">
            <v>120</v>
          </cell>
          <cell r="Y6397">
            <v>267119352.2156297</v>
          </cell>
        </row>
        <row r="6398">
          <cell r="A6398" t="str">
            <v>Activos D (Líneas Subterrán.)</v>
          </cell>
          <cell r="D6398">
            <v>2007</v>
          </cell>
          <cell r="G6398">
            <v>120</v>
          </cell>
          <cell r="Y6398">
            <v>1188553260.0587637</v>
          </cell>
        </row>
        <row r="6399">
          <cell r="A6399" t="str">
            <v>Activos C</v>
          </cell>
          <cell r="D6399">
            <v>2007</v>
          </cell>
          <cell r="G6399">
            <v>120</v>
          </cell>
          <cell r="Y6399">
            <v>155860648.789864</v>
          </cell>
        </row>
        <row r="6400">
          <cell r="A6400" t="str">
            <v>Activos AP</v>
          </cell>
          <cell r="D6400">
            <v>2007</v>
          </cell>
          <cell r="G6400">
            <v>120</v>
          </cell>
          <cell r="Y6400">
            <v>70074379.129666746</v>
          </cell>
        </row>
        <row r="6401">
          <cell r="A6401" t="str">
            <v>Activos (D+C+AP)</v>
          </cell>
          <cell r="D6401">
            <v>2007</v>
          </cell>
          <cell r="G6401">
            <v>120</v>
          </cell>
          <cell r="Y6401">
            <v>3171025413.6793652</v>
          </cell>
        </row>
        <row r="6402">
          <cell r="A6402" t="str">
            <v>Activos PG</v>
          </cell>
          <cell r="D6402">
            <v>2007</v>
          </cell>
          <cell r="G6402">
            <v>120</v>
          </cell>
          <cell r="Y6402">
            <v>270325675.05648804</v>
          </cell>
        </row>
        <row r="6403">
          <cell r="A6403" t="str">
            <v>Activos (G+T+D+C+AP+PG+I)</v>
          </cell>
          <cell r="D6403">
            <v>2007</v>
          </cell>
          <cell r="G6403">
            <v>120</v>
          </cell>
          <cell r="Y6403">
            <v>13604546757.907358</v>
          </cell>
        </row>
        <row r="6404">
          <cell r="A6404" t="str">
            <v>Activos (G+T+D+C+AP+PG+I)</v>
          </cell>
          <cell r="D6404">
            <v>2007</v>
          </cell>
          <cell r="G6404">
            <v>145</v>
          </cell>
          <cell r="Y6404">
            <v>10107850557.200575</v>
          </cell>
        </row>
        <row r="6405">
          <cell r="A6405" t="str">
            <v>Activos D (Líneas Aereas)</v>
          </cell>
          <cell r="D6405">
            <v>2007</v>
          </cell>
          <cell r="G6405">
            <v>145</v>
          </cell>
          <cell r="Y6405">
            <v>336785214.15286952</v>
          </cell>
        </row>
        <row r="6406">
          <cell r="A6406" t="str">
            <v>Activos D (conducciones subt.)</v>
          </cell>
          <cell r="D6406">
            <v>2007</v>
          </cell>
          <cell r="G6406">
            <v>145</v>
          </cell>
          <cell r="Y6406">
            <v>340622680.19354165</v>
          </cell>
        </row>
        <row r="6407">
          <cell r="A6407" t="str">
            <v>Activos D (Líneas Subterrán.)</v>
          </cell>
          <cell r="D6407">
            <v>2007</v>
          </cell>
          <cell r="G6407">
            <v>145</v>
          </cell>
          <cell r="Y6407">
            <v>1666617276.8786273</v>
          </cell>
        </row>
        <row r="6408">
          <cell r="A6408" t="str">
            <v>Activos C</v>
          </cell>
          <cell r="D6408">
            <v>2007</v>
          </cell>
          <cell r="G6408">
            <v>145</v>
          </cell>
          <cell r="Y6408">
            <v>291536682.48097908</v>
          </cell>
        </row>
        <row r="6409">
          <cell r="A6409" t="str">
            <v>Activos AP</v>
          </cell>
          <cell r="D6409">
            <v>2007</v>
          </cell>
          <cell r="G6409">
            <v>145</v>
          </cell>
          <cell r="Y6409">
            <v>219253875.63548237</v>
          </cell>
        </row>
        <row r="6410">
          <cell r="A6410" t="str">
            <v>Activos (D+C+AP)</v>
          </cell>
          <cell r="D6410">
            <v>2007</v>
          </cell>
          <cell r="G6410">
            <v>145</v>
          </cell>
          <cell r="Y6410">
            <v>3026448522.1586094</v>
          </cell>
        </row>
        <row r="6411">
          <cell r="A6411" t="str">
            <v>Activos PG</v>
          </cell>
          <cell r="D6411">
            <v>2007</v>
          </cell>
          <cell r="G6411">
            <v>145</v>
          </cell>
          <cell r="Y6411">
            <v>120771291.05306146</v>
          </cell>
        </row>
        <row r="6412">
          <cell r="A6412" t="str">
            <v>Activos D (Líneas Aereas)</v>
          </cell>
          <cell r="D6412">
            <v>2007</v>
          </cell>
          <cell r="G6412">
            <v>21</v>
          </cell>
          <cell r="Y6412">
            <v>439399308.14036822</v>
          </cell>
        </row>
        <row r="6413">
          <cell r="A6413" t="str">
            <v>Activos D (conducciones subt.)</v>
          </cell>
          <cell r="D6413">
            <v>2007</v>
          </cell>
          <cell r="G6413">
            <v>21</v>
          </cell>
          <cell r="Y6413">
            <v>9757227.6004563756</v>
          </cell>
        </row>
        <row r="6414">
          <cell r="A6414" t="str">
            <v>Activos D (Líneas Subterrán.)</v>
          </cell>
          <cell r="D6414">
            <v>2007</v>
          </cell>
          <cell r="G6414">
            <v>21</v>
          </cell>
          <cell r="Y6414">
            <v>226882333.29968187</v>
          </cell>
        </row>
        <row r="6415">
          <cell r="A6415" t="str">
            <v>Activos C</v>
          </cell>
          <cell r="D6415">
            <v>2007</v>
          </cell>
          <cell r="G6415">
            <v>21</v>
          </cell>
          <cell r="Y6415">
            <v>79163341.161835253</v>
          </cell>
        </row>
        <row r="6416">
          <cell r="A6416" t="str">
            <v>Activos AP</v>
          </cell>
          <cell r="D6416">
            <v>2007</v>
          </cell>
          <cell r="G6416">
            <v>21</v>
          </cell>
          <cell r="Y6416">
            <v>67774315.664629549</v>
          </cell>
        </row>
        <row r="6417">
          <cell r="A6417" t="str">
            <v>Activos (D+C+AP)</v>
          </cell>
          <cell r="D6417">
            <v>2007</v>
          </cell>
          <cell r="G6417">
            <v>21</v>
          </cell>
          <cell r="Y6417">
            <v>1795768737.1159964</v>
          </cell>
        </row>
        <row r="6418">
          <cell r="A6418" t="str">
            <v>Activos PG</v>
          </cell>
          <cell r="D6418">
            <v>2007</v>
          </cell>
          <cell r="G6418">
            <v>21</v>
          </cell>
          <cell r="Y6418">
            <v>199979483.42595303</v>
          </cell>
        </row>
        <row r="6419">
          <cell r="A6419" t="str">
            <v>Activos (G+T+D+C+AP+PG+I)</v>
          </cell>
          <cell r="D6419">
            <v>2007</v>
          </cell>
          <cell r="G6419">
            <v>21</v>
          </cell>
          <cell r="Y6419">
            <v>2696831129.4111032</v>
          </cell>
        </row>
        <row r="6420">
          <cell r="A6420" t="str">
            <v>Activos D (Líneas Aereas)</v>
          </cell>
          <cell r="D6420">
            <v>2007</v>
          </cell>
          <cell r="G6420">
            <v>121</v>
          </cell>
          <cell r="Y6420">
            <v>146325617.18122628</v>
          </cell>
        </row>
        <row r="6421">
          <cell r="A6421" t="str">
            <v>Activos D (conducciones subt.)</v>
          </cell>
          <cell r="D6421">
            <v>2007</v>
          </cell>
          <cell r="G6421">
            <v>121</v>
          </cell>
          <cell r="Y6421">
            <v>20961787.278026517</v>
          </cell>
        </row>
        <row r="6422">
          <cell r="A6422" t="str">
            <v>Activos D (Líneas Subterrán.)</v>
          </cell>
          <cell r="D6422">
            <v>2007</v>
          </cell>
          <cell r="G6422">
            <v>121</v>
          </cell>
          <cell r="Y6422">
            <v>109607359.76313011</v>
          </cell>
        </row>
        <row r="6423">
          <cell r="A6423" t="str">
            <v>Activos C</v>
          </cell>
          <cell r="D6423">
            <v>2007</v>
          </cell>
          <cell r="G6423">
            <v>121</v>
          </cell>
          <cell r="Y6423">
            <v>30757022.654874928</v>
          </cell>
        </row>
        <row r="6424">
          <cell r="A6424" t="str">
            <v>Activos AP</v>
          </cell>
          <cell r="D6424">
            <v>2007</v>
          </cell>
          <cell r="G6424">
            <v>121</v>
          </cell>
          <cell r="Y6424">
            <v>11332216.476384852</v>
          </cell>
        </row>
        <row r="6425">
          <cell r="A6425" t="str">
            <v>Activos (D+C+AP)</v>
          </cell>
          <cell r="D6425">
            <v>2007</v>
          </cell>
          <cell r="G6425">
            <v>121</v>
          </cell>
          <cell r="Y6425">
            <v>767200803.01632893</v>
          </cell>
        </row>
        <row r="6426">
          <cell r="A6426" t="str">
            <v>Activos PG</v>
          </cell>
          <cell r="D6426">
            <v>2007</v>
          </cell>
          <cell r="G6426">
            <v>121</v>
          </cell>
          <cell r="Y6426">
            <v>57408115.855669372</v>
          </cell>
        </row>
        <row r="6427">
          <cell r="A6427" t="str">
            <v>Activos (G+T+D+C+AP+PG+I)</v>
          </cell>
          <cell r="D6427">
            <v>2007</v>
          </cell>
          <cell r="G6427">
            <v>121</v>
          </cell>
          <cell r="Y6427">
            <v>2097222740.371233</v>
          </cell>
        </row>
        <row r="6428">
          <cell r="A6428" t="str">
            <v>Activos PG</v>
          </cell>
          <cell r="D6428">
            <v>2007</v>
          </cell>
          <cell r="G6428">
            <v>255</v>
          </cell>
          <cell r="Y6428" t="e">
            <v>#VALUE!</v>
          </cell>
        </row>
        <row r="6429">
          <cell r="A6429" t="str">
            <v>Activos (G+T+D+C+AP+PG+I)</v>
          </cell>
          <cell r="D6429">
            <v>2007</v>
          </cell>
          <cell r="G6429">
            <v>255</v>
          </cell>
          <cell r="Y6429" t="e">
            <v>#VALUE!</v>
          </cell>
        </row>
        <row r="6430">
          <cell r="A6430" t="str">
            <v>Activos D (Líneas Aereas)</v>
          </cell>
          <cell r="D6430">
            <v>2007</v>
          </cell>
          <cell r="G6430">
            <v>20</v>
          </cell>
          <cell r="Y6430">
            <v>228287830.92167604</v>
          </cell>
        </row>
        <row r="6431">
          <cell r="A6431" t="str">
            <v>Activos D (conducciones subt.)</v>
          </cell>
          <cell r="D6431">
            <v>2007</v>
          </cell>
          <cell r="G6431">
            <v>20</v>
          </cell>
          <cell r="Y6431">
            <v>95960528.800682038</v>
          </cell>
        </row>
        <row r="6432">
          <cell r="A6432" t="str">
            <v>Activos D (Líneas Subterrán.)</v>
          </cell>
          <cell r="D6432">
            <v>2007</v>
          </cell>
          <cell r="G6432">
            <v>20</v>
          </cell>
          <cell r="Y6432">
            <v>218709145.44268167</v>
          </cell>
        </row>
        <row r="6433">
          <cell r="A6433" t="str">
            <v>Activos C</v>
          </cell>
          <cell r="D6433">
            <v>2007</v>
          </cell>
          <cell r="G6433">
            <v>20</v>
          </cell>
          <cell r="Y6433">
            <v>39187879.148051292</v>
          </cell>
        </row>
        <row r="6434">
          <cell r="A6434" t="str">
            <v>Activos AP</v>
          </cell>
          <cell r="D6434">
            <v>2007</v>
          </cell>
          <cell r="G6434">
            <v>20</v>
          </cell>
          <cell r="Y6434">
            <v>20173912.383264262</v>
          </cell>
        </row>
        <row r="6435">
          <cell r="A6435" t="str">
            <v>Activos (D+C+AP)</v>
          </cell>
          <cell r="D6435">
            <v>2007</v>
          </cell>
          <cell r="G6435">
            <v>20</v>
          </cell>
          <cell r="Y6435">
            <v>1085961482.6518371</v>
          </cell>
        </row>
        <row r="6436">
          <cell r="A6436" t="str">
            <v>Activos PG</v>
          </cell>
          <cell r="D6436">
            <v>2007</v>
          </cell>
          <cell r="G6436">
            <v>20</v>
          </cell>
          <cell r="Y6436">
            <v>77678328.270603642</v>
          </cell>
        </row>
        <row r="6437">
          <cell r="A6437" t="str">
            <v>Activos (G+T+D+C+AP+PG+I)</v>
          </cell>
          <cell r="D6437">
            <v>2007</v>
          </cell>
          <cell r="G6437">
            <v>20</v>
          </cell>
          <cell r="Y6437">
            <v>1517521042.6267142</v>
          </cell>
        </row>
        <row r="6438">
          <cell r="A6438" t="str">
            <v>Activos C</v>
          </cell>
          <cell r="D6438">
            <v>2007</v>
          </cell>
          <cell r="G6438">
            <v>50</v>
          </cell>
          <cell r="Y6438" t="e">
            <v>#VALUE!</v>
          </cell>
        </row>
        <row r="6439">
          <cell r="A6439" t="str">
            <v>Activos (D+C+AP)</v>
          </cell>
          <cell r="D6439">
            <v>2007</v>
          </cell>
          <cell r="G6439">
            <v>50</v>
          </cell>
          <cell r="Y6439" t="e">
            <v>#VALUE!</v>
          </cell>
        </row>
        <row r="6440">
          <cell r="A6440" t="str">
            <v>Activos PG</v>
          </cell>
          <cell r="D6440">
            <v>2007</v>
          </cell>
          <cell r="G6440">
            <v>50</v>
          </cell>
          <cell r="Y6440" t="e">
            <v>#VALUE!</v>
          </cell>
        </row>
        <row r="6441">
          <cell r="A6441" t="str">
            <v>Activos (G+T+D+C+AP+PG+I)</v>
          </cell>
          <cell r="D6441">
            <v>2007</v>
          </cell>
          <cell r="G6441">
            <v>50</v>
          </cell>
          <cell r="Y6441" t="e">
            <v>#VALUE!</v>
          </cell>
        </row>
        <row r="6442">
          <cell r="A6442" t="str">
            <v>Activos D (Líneas Aereas)</v>
          </cell>
          <cell r="D6442">
            <v>2007</v>
          </cell>
          <cell r="G6442">
            <v>147</v>
          </cell>
          <cell r="Y6442">
            <v>181743398.50636235</v>
          </cell>
        </row>
        <row r="6443">
          <cell r="A6443" t="str">
            <v>Activos D (conducciones subt.)</v>
          </cell>
          <cell r="D6443">
            <v>2007</v>
          </cell>
          <cell r="G6443">
            <v>147</v>
          </cell>
          <cell r="Y6443">
            <v>152806982.31064713</v>
          </cell>
        </row>
        <row r="6444">
          <cell r="A6444" t="str">
            <v>Activos D (Líneas Subterrán.)</v>
          </cell>
          <cell r="D6444">
            <v>2007</v>
          </cell>
          <cell r="G6444">
            <v>147</v>
          </cell>
          <cell r="Y6444">
            <v>320172142.49196684</v>
          </cell>
        </row>
        <row r="6445">
          <cell r="A6445" t="str">
            <v>Activos C</v>
          </cell>
          <cell r="D6445">
            <v>2007</v>
          </cell>
          <cell r="G6445">
            <v>147</v>
          </cell>
          <cell r="Y6445">
            <v>68797954.840739712</v>
          </cell>
        </row>
        <row r="6446">
          <cell r="A6446" t="str">
            <v>Activos AP</v>
          </cell>
          <cell r="D6446">
            <v>2007</v>
          </cell>
          <cell r="G6446">
            <v>147</v>
          </cell>
          <cell r="Y6446">
            <v>29190323.172826927</v>
          </cell>
        </row>
        <row r="6447">
          <cell r="A6447" t="str">
            <v>Activos (D+C+AP)</v>
          </cell>
          <cell r="D6447">
            <v>2007</v>
          </cell>
          <cell r="G6447">
            <v>147</v>
          </cell>
          <cell r="Y6447">
            <v>1339033735.2924941</v>
          </cell>
        </row>
        <row r="6448">
          <cell r="A6448" t="str">
            <v>Activos PG</v>
          </cell>
          <cell r="D6448">
            <v>2007</v>
          </cell>
          <cell r="G6448">
            <v>147</v>
          </cell>
          <cell r="Y6448">
            <v>156104406.23835394</v>
          </cell>
        </row>
        <row r="6449">
          <cell r="A6449" t="str">
            <v>Activos (G+T+D+C+AP+PG+I)</v>
          </cell>
          <cell r="D6449">
            <v>2007</v>
          </cell>
          <cell r="G6449">
            <v>147</v>
          </cell>
          <cell r="Y6449">
            <v>5061132352.4298944</v>
          </cell>
        </row>
        <row r="6450">
          <cell r="A6450" t="str">
            <v>Activos D (Líneas Aereas)</v>
          </cell>
          <cell r="D6450">
            <v>2007</v>
          </cell>
          <cell r="G6450">
            <v>288</v>
          </cell>
          <cell r="Y6450">
            <v>90938421.043249562</v>
          </cell>
        </row>
        <row r="6451">
          <cell r="A6451" t="str">
            <v>Activos D (conducciones subt.)</v>
          </cell>
          <cell r="D6451">
            <v>2007</v>
          </cell>
          <cell r="G6451">
            <v>288</v>
          </cell>
          <cell r="Y6451">
            <v>24314017.468486194</v>
          </cell>
        </row>
        <row r="6452">
          <cell r="A6452" t="str">
            <v>Activos D (Líneas Subterrán.)</v>
          </cell>
          <cell r="D6452">
            <v>2007</v>
          </cell>
          <cell r="G6452">
            <v>288</v>
          </cell>
          <cell r="Y6452">
            <v>55668297.387041248</v>
          </cell>
        </row>
        <row r="6453">
          <cell r="A6453" t="str">
            <v>Activos C</v>
          </cell>
          <cell r="D6453">
            <v>2007</v>
          </cell>
          <cell r="G6453">
            <v>288</v>
          </cell>
          <cell r="Y6453">
            <v>16612474.601816451</v>
          </cell>
        </row>
        <row r="6454">
          <cell r="A6454" t="str">
            <v>Activos AP</v>
          </cell>
          <cell r="D6454">
            <v>2007</v>
          </cell>
          <cell r="G6454">
            <v>288</v>
          </cell>
          <cell r="Y6454">
            <v>6248081.7491996279</v>
          </cell>
        </row>
        <row r="6455">
          <cell r="A6455" t="str">
            <v>Activos (D+C+AP)</v>
          </cell>
          <cell r="D6455">
            <v>2007</v>
          </cell>
          <cell r="G6455">
            <v>288</v>
          </cell>
          <cell r="Y6455">
            <v>457525631.92531675</v>
          </cell>
        </row>
        <row r="6456">
          <cell r="A6456" t="str">
            <v>Activos PG</v>
          </cell>
          <cell r="D6456">
            <v>2007</v>
          </cell>
          <cell r="G6456">
            <v>288</v>
          </cell>
          <cell r="Y6456">
            <v>36803501.821122855</v>
          </cell>
        </row>
        <row r="6457">
          <cell r="A6457" t="str">
            <v>Activos (G+T+D+C+AP+PG+I)</v>
          </cell>
          <cell r="D6457">
            <v>2007</v>
          </cell>
          <cell r="G6457">
            <v>288</v>
          </cell>
          <cell r="Y6457">
            <v>688395922.44201744</v>
          </cell>
        </row>
        <row r="6458">
          <cell r="A6458" t="str">
            <v>Activos D (Líneas Aereas)</v>
          </cell>
          <cell r="D6458">
            <v>2007</v>
          </cell>
          <cell r="G6458">
            <v>161</v>
          </cell>
          <cell r="Y6458">
            <v>1277672890.5019207</v>
          </cell>
        </row>
        <row r="6459">
          <cell r="A6459" t="str">
            <v>Activos D (conducciones subt.)</v>
          </cell>
          <cell r="D6459">
            <v>2007</v>
          </cell>
          <cell r="G6459">
            <v>161</v>
          </cell>
          <cell r="Y6459">
            <v>1437426929.7672772</v>
          </cell>
        </row>
        <row r="6460">
          <cell r="A6460" t="str">
            <v>Activos D (Líneas Subterrán.)</v>
          </cell>
          <cell r="D6460">
            <v>2007</v>
          </cell>
          <cell r="G6460">
            <v>161</v>
          </cell>
          <cell r="Y6460">
            <v>4367922169.8763046</v>
          </cell>
        </row>
        <row r="6461">
          <cell r="A6461" t="str">
            <v>Activos C</v>
          </cell>
          <cell r="D6461">
            <v>2007</v>
          </cell>
          <cell r="G6461">
            <v>161</v>
          </cell>
          <cell r="Y6461">
            <v>825037993.91303551</v>
          </cell>
        </row>
        <row r="6462">
          <cell r="A6462" t="str">
            <v>Activos AP</v>
          </cell>
          <cell r="D6462">
            <v>2007</v>
          </cell>
          <cell r="G6462">
            <v>161</v>
          </cell>
          <cell r="Y6462">
            <v>923238066.53530526</v>
          </cell>
        </row>
        <row r="6463">
          <cell r="A6463" t="str">
            <v>Activos (D+C+AP)</v>
          </cell>
          <cell r="D6463">
            <v>2007</v>
          </cell>
          <cell r="G6463">
            <v>161</v>
          </cell>
          <cell r="Y6463">
            <v>12946160337.97961</v>
          </cell>
        </row>
        <row r="6464">
          <cell r="A6464" t="str">
            <v>Activos PG</v>
          </cell>
          <cell r="D6464">
            <v>2007</v>
          </cell>
          <cell r="G6464">
            <v>161</v>
          </cell>
          <cell r="Y6464">
            <v>2191243776.9965568</v>
          </cell>
        </row>
        <row r="6465">
          <cell r="A6465" t="str">
            <v>Activos (G+T+D+C+AP+PG+I)</v>
          </cell>
          <cell r="D6465">
            <v>2007</v>
          </cell>
          <cell r="G6465">
            <v>161</v>
          </cell>
          <cell r="Y6465">
            <v>38069165461.430054</v>
          </cell>
        </row>
        <row r="6466">
          <cell r="A6466" t="str">
            <v>Activos (G+T+D+C+AP+PG+I)</v>
          </cell>
          <cell r="D6466">
            <v>2007</v>
          </cell>
          <cell r="G6466">
            <v>99</v>
          </cell>
          <cell r="Y6466">
            <v>3089873189.6806784</v>
          </cell>
        </row>
        <row r="6467">
          <cell r="A6467" t="str">
            <v>Activos D (Líneas Aereas)</v>
          </cell>
          <cell r="D6467">
            <v>2007</v>
          </cell>
          <cell r="G6467">
            <v>99</v>
          </cell>
          <cell r="Y6467">
            <v>163216854.06009603</v>
          </cell>
        </row>
        <row r="6468">
          <cell r="A6468" t="str">
            <v>Activos D (conducciones subt.)</v>
          </cell>
          <cell r="D6468">
            <v>2007</v>
          </cell>
          <cell r="G6468">
            <v>99</v>
          </cell>
          <cell r="Y6468">
            <v>801295.32528661436</v>
          </cell>
        </row>
        <row r="6469">
          <cell r="A6469" t="str">
            <v>Activos D (Líneas Subterrán.)</v>
          </cell>
          <cell r="D6469">
            <v>2007</v>
          </cell>
          <cell r="G6469">
            <v>99</v>
          </cell>
          <cell r="Y6469">
            <v>76065294.836230099</v>
          </cell>
        </row>
        <row r="6470">
          <cell r="A6470" t="str">
            <v>Activos C</v>
          </cell>
          <cell r="D6470">
            <v>2007</v>
          </cell>
          <cell r="G6470">
            <v>99</v>
          </cell>
          <cell r="Y6470">
            <v>38456215.337961584</v>
          </cell>
        </row>
        <row r="6471">
          <cell r="A6471" t="str">
            <v>Activos AP</v>
          </cell>
          <cell r="D6471">
            <v>2007</v>
          </cell>
          <cell r="G6471">
            <v>99</v>
          </cell>
          <cell r="Y6471">
            <v>59457516.143669896</v>
          </cell>
        </row>
        <row r="6472">
          <cell r="A6472" t="str">
            <v>Activos (D+C+AP)</v>
          </cell>
          <cell r="D6472">
            <v>2007</v>
          </cell>
          <cell r="G6472">
            <v>99</v>
          </cell>
          <cell r="Y6472">
            <v>944541854.2017262</v>
          </cell>
        </row>
        <row r="6473">
          <cell r="A6473" t="str">
            <v>Activos PG</v>
          </cell>
          <cell r="D6473">
            <v>2007</v>
          </cell>
          <cell r="G6473">
            <v>99</v>
          </cell>
          <cell r="Y6473">
            <v>198967017.55693233</v>
          </cell>
        </row>
        <row r="6474">
          <cell r="A6474" t="str">
            <v>Activos D (Líneas Aereas)</v>
          </cell>
          <cell r="D6474">
            <v>2007</v>
          </cell>
          <cell r="G6474">
            <v>294</v>
          </cell>
          <cell r="Y6474">
            <v>2083143.7193938931</v>
          </cell>
        </row>
        <row r="6475">
          <cell r="A6475" t="str">
            <v>Activos C</v>
          </cell>
          <cell r="D6475">
            <v>2007</v>
          </cell>
          <cell r="G6475">
            <v>294</v>
          </cell>
          <cell r="Y6475">
            <v>477663.22610763926</v>
          </cell>
        </row>
        <row r="6476">
          <cell r="A6476" t="str">
            <v>Activos (D+C+AP)</v>
          </cell>
          <cell r="D6476">
            <v>2007</v>
          </cell>
          <cell r="G6476">
            <v>294</v>
          </cell>
          <cell r="Y6476">
            <v>58331334.210374236</v>
          </cell>
        </row>
        <row r="6477">
          <cell r="A6477" t="str">
            <v>Activos PG</v>
          </cell>
          <cell r="D6477">
            <v>2007</v>
          </cell>
          <cell r="G6477">
            <v>294</v>
          </cell>
          <cell r="Y6477">
            <v>23917731.845057767</v>
          </cell>
        </row>
        <row r="6478">
          <cell r="A6478" t="str">
            <v>Activos (G+T+D+C+AP+PG+I)</v>
          </cell>
          <cell r="D6478">
            <v>2007</v>
          </cell>
          <cell r="G6478">
            <v>294</v>
          </cell>
          <cell r="Y6478">
            <v>650609172.18202996</v>
          </cell>
        </row>
        <row r="6479">
          <cell r="A6479" t="str">
            <v>Activos (G+T+D+C+AP+PG+I)</v>
          </cell>
          <cell r="D6479">
            <v>2007</v>
          </cell>
          <cell r="G6479">
            <v>162</v>
          </cell>
          <cell r="Y6479" t="e">
            <v>#VALUE!</v>
          </cell>
        </row>
        <row r="6480">
          <cell r="A6480" t="str">
            <v>Activos PG</v>
          </cell>
          <cell r="D6480">
            <v>2007</v>
          </cell>
          <cell r="G6480">
            <v>162</v>
          </cell>
          <cell r="Y6480" t="e">
            <v>#VALUE!</v>
          </cell>
        </row>
        <row r="6481">
          <cell r="A6481" t="str">
            <v>Activos (G+T+D+C+AP+PG+I)</v>
          </cell>
          <cell r="D6481">
            <v>2007</v>
          </cell>
          <cell r="G6481">
            <v>2</v>
          </cell>
          <cell r="Y6481">
            <v>24278369083.979294</v>
          </cell>
        </row>
        <row r="6482">
          <cell r="A6482" t="str">
            <v>Activos (D+C+AP)</v>
          </cell>
          <cell r="D6482">
            <v>2007</v>
          </cell>
          <cell r="G6482">
            <v>2</v>
          </cell>
          <cell r="Y6482">
            <v>6084009986.7937698</v>
          </cell>
        </row>
        <row r="6483">
          <cell r="A6483" t="str">
            <v>Activos D (Líneas Aereas)</v>
          </cell>
          <cell r="D6483">
            <v>2007</v>
          </cell>
          <cell r="G6483">
            <v>2</v>
          </cell>
          <cell r="Y6483">
            <v>1166773452.518908</v>
          </cell>
        </row>
        <row r="6484">
          <cell r="A6484" t="str">
            <v>Activos D (conducciones subt.)</v>
          </cell>
          <cell r="D6484">
            <v>2007</v>
          </cell>
          <cell r="G6484">
            <v>2</v>
          </cell>
          <cell r="Y6484">
            <v>35837708.603988595</v>
          </cell>
        </row>
        <row r="6485">
          <cell r="A6485" t="str">
            <v>Activos D (Líneas Subterrán.)</v>
          </cell>
          <cell r="D6485">
            <v>2007</v>
          </cell>
          <cell r="G6485">
            <v>2</v>
          </cell>
          <cell r="Y6485">
            <v>570008687.90439892</v>
          </cell>
        </row>
        <row r="6486">
          <cell r="A6486" t="str">
            <v>Activos C</v>
          </cell>
          <cell r="D6486">
            <v>2007</v>
          </cell>
          <cell r="G6486">
            <v>2</v>
          </cell>
          <cell r="Y6486">
            <v>349175759.18137711</v>
          </cell>
        </row>
        <row r="6487">
          <cell r="A6487" t="str">
            <v>Activos AP</v>
          </cell>
          <cell r="D6487">
            <v>2007</v>
          </cell>
          <cell r="G6487">
            <v>2</v>
          </cell>
          <cell r="Y6487">
            <v>291225991.17892033</v>
          </cell>
        </row>
        <row r="6488">
          <cell r="A6488" t="str">
            <v>Activos PG</v>
          </cell>
          <cell r="D6488">
            <v>2007</v>
          </cell>
          <cell r="G6488">
            <v>2</v>
          </cell>
          <cell r="Y6488">
            <v>1420846630.9556761</v>
          </cell>
        </row>
        <row r="6489">
          <cell r="A6489" t="str">
            <v>Activos D (Líneas Aereas)</v>
          </cell>
          <cell r="D6489">
            <v>2007</v>
          </cell>
          <cell r="G6489">
            <v>176</v>
          </cell>
          <cell r="Y6489">
            <v>173801587.95949176</v>
          </cell>
        </row>
        <row r="6490">
          <cell r="A6490" t="str">
            <v>Activos D (conducciones subt.)</v>
          </cell>
          <cell r="D6490">
            <v>2007</v>
          </cell>
          <cell r="G6490">
            <v>176</v>
          </cell>
          <cell r="Y6490">
            <v>77142651.254528448</v>
          </cell>
        </row>
        <row r="6491">
          <cell r="A6491" t="str">
            <v>Activos D (Líneas Subterrán.)</v>
          </cell>
          <cell r="D6491">
            <v>2007</v>
          </cell>
          <cell r="G6491">
            <v>176</v>
          </cell>
          <cell r="Y6491">
            <v>358348727.695696</v>
          </cell>
        </row>
        <row r="6492">
          <cell r="A6492" t="str">
            <v>Activos C</v>
          </cell>
          <cell r="D6492">
            <v>2007</v>
          </cell>
          <cell r="G6492">
            <v>176</v>
          </cell>
          <cell r="Y6492">
            <v>57205037.172967732</v>
          </cell>
        </row>
        <row r="6493">
          <cell r="A6493" t="str">
            <v>Activos AP</v>
          </cell>
          <cell r="D6493">
            <v>2007</v>
          </cell>
          <cell r="G6493">
            <v>176</v>
          </cell>
          <cell r="Y6493">
            <v>15363132.428705286</v>
          </cell>
        </row>
        <row r="6494">
          <cell r="A6494" t="str">
            <v>Activos (D+C+AP)</v>
          </cell>
          <cell r="D6494">
            <v>2007</v>
          </cell>
          <cell r="G6494">
            <v>176</v>
          </cell>
          <cell r="Y6494">
            <v>1292948355.5230968</v>
          </cell>
        </row>
        <row r="6495">
          <cell r="A6495" t="str">
            <v>Activos PG</v>
          </cell>
          <cell r="D6495">
            <v>2007</v>
          </cell>
          <cell r="G6495">
            <v>176</v>
          </cell>
          <cell r="Y6495">
            <v>255354201.34612694</v>
          </cell>
        </row>
        <row r="6496">
          <cell r="A6496" t="str">
            <v>Activos (G+T+D+C+AP+PG+I)</v>
          </cell>
          <cell r="D6496">
            <v>2007</v>
          </cell>
          <cell r="G6496">
            <v>176</v>
          </cell>
          <cell r="Y6496">
            <v>4927370820.9450302</v>
          </cell>
        </row>
        <row r="6497">
          <cell r="A6497" t="str">
            <v>Activos D (Líneas Aereas)</v>
          </cell>
          <cell r="D6497">
            <v>2007</v>
          </cell>
          <cell r="G6497">
            <v>62</v>
          </cell>
          <cell r="Y6497">
            <v>167351520.05511245</v>
          </cell>
        </row>
        <row r="6498">
          <cell r="A6498" t="str">
            <v>Activos D (conducciones subt.)</v>
          </cell>
          <cell r="D6498">
            <v>2007</v>
          </cell>
          <cell r="G6498">
            <v>62</v>
          </cell>
          <cell r="Y6498">
            <v>1781424.3878570946</v>
          </cell>
        </row>
        <row r="6499">
          <cell r="A6499" t="str">
            <v>Activos D (Líneas Subterrán.)</v>
          </cell>
          <cell r="D6499">
            <v>2007</v>
          </cell>
          <cell r="G6499">
            <v>62</v>
          </cell>
          <cell r="Y6499">
            <v>146896515.03979212</v>
          </cell>
        </row>
        <row r="6500">
          <cell r="A6500" t="str">
            <v>Activos C</v>
          </cell>
          <cell r="D6500">
            <v>2007</v>
          </cell>
          <cell r="G6500">
            <v>62</v>
          </cell>
          <cell r="Y6500">
            <v>72845985.749892458</v>
          </cell>
        </row>
        <row r="6501">
          <cell r="A6501" t="str">
            <v>Activos AP</v>
          </cell>
          <cell r="D6501">
            <v>2007</v>
          </cell>
          <cell r="G6501">
            <v>62</v>
          </cell>
          <cell r="Y6501">
            <v>78630046.336664051</v>
          </cell>
        </row>
        <row r="6502">
          <cell r="A6502" t="str">
            <v>Activos (D+C+AP)</v>
          </cell>
          <cell r="D6502">
            <v>2007</v>
          </cell>
          <cell r="G6502">
            <v>62</v>
          </cell>
          <cell r="Y6502">
            <v>1095815603.3006248</v>
          </cell>
        </row>
        <row r="6503">
          <cell r="A6503" t="str">
            <v>Activos PG</v>
          </cell>
          <cell r="D6503">
            <v>2007</v>
          </cell>
          <cell r="G6503">
            <v>62</v>
          </cell>
          <cell r="Y6503">
            <v>188312989.20887849</v>
          </cell>
        </row>
        <row r="6504">
          <cell r="A6504" t="str">
            <v>Activos (G+T+D+C+AP+PG+I)</v>
          </cell>
          <cell r="D6504">
            <v>2007</v>
          </cell>
          <cell r="G6504">
            <v>62</v>
          </cell>
          <cell r="Y6504">
            <v>3910099453.6606488</v>
          </cell>
        </row>
        <row r="6505">
          <cell r="A6505" t="str">
            <v>Activos (G+T+D+C+AP+PG+I)</v>
          </cell>
          <cell r="D6505">
            <v>2007</v>
          </cell>
          <cell r="G6505">
            <v>142</v>
          </cell>
          <cell r="Y6505">
            <v>2837027013.4558015</v>
          </cell>
        </row>
        <row r="6506">
          <cell r="A6506" t="str">
            <v>Activos D (Líneas Aereas)</v>
          </cell>
          <cell r="D6506">
            <v>2007</v>
          </cell>
          <cell r="G6506">
            <v>142</v>
          </cell>
          <cell r="Y6506">
            <v>326191418.23710835</v>
          </cell>
        </row>
        <row r="6507">
          <cell r="A6507" t="str">
            <v>Activos D (conducciones subt.)</v>
          </cell>
          <cell r="D6507">
            <v>2007</v>
          </cell>
          <cell r="G6507">
            <v>142</v>
          </cell>
          <cell r="Y6507">
            <v>122203861.74509397</v>
          </cell>
        </row>
        <row r="6508">
          <cell r="A6508" t="str">
            <v>Activos D (Líneas Subterrán.)</v>
          </cell>
          <cell r="D6508">
            <v>2007</v>
          </cell>
          <cell r="G6508">
            <v>142</v>
          </cell>
          <cell r="Y6508">
            <v>339045226.48653406</v>
          </cell>
        </row>
        <row r="6509">
          <cell r="A6509" t="str">
            <v>Activos C</v>
          </cell>
          <cell r="D6509">
            <v>2007</v>
          </cell>
          <cell r="G6509">
            <v>142</v>
          </cell>
          <cell r="Y6509">
            <v>94271261.422166064</v>
          </cell>
        </row>
        <row r="6510">
          <cell r="A6510" t="str">
            <v>Activos AP</v>
          </cell>
          <cell r="D6510">
            <v>2007</v>
          </cell>
          <cell r="G6510">
            <v>142</v>
          </cell>
          <cell r="Y6510">
            <v>42607172.496249877</v>
          </cell>
        </row>
        <row r="6511">
          <cell r="A6511" t="str">
            <v>Activos (D+C+AP)</v>
          </cell>
          <cell r="D6511">
            <v>2007</v>
          </cell>
          <cell r="G6511">
            <v>142</v>
          </cell>
          <cell r="Y6511">
            <v>1840521180.7236485</v>
          </cell>
        </row>
        <row r="6512">
          <cell r="A6512" t="str">
            <v>Activos PG</v>
          </cell>
          <cell r="D6512">
            <v>2007</v>
          </cell>
          <cell r="G6512">
            <v>142</v>
          </cell>
          <cell r="Y6512">
            <v>120576359.44726846</v>
          </cell>
        </row>
        <row r="6513">
          <cell r="A6513" t="str">
            <v>Activos PG</v>
          </cell>
          <cell r="D6513">
            <v>2007</v>
          </cell>
          <cell r="G6513">
            <v>5</v>
          </cell>
          <cell r="Y6513" t="e">
            <v>#VALUE!</v>
          </cell>
        </row>
        <row r="6514">
          <cell r="A6514" t="str">
            <v>Activos (G+T+D+C+AP+PG+I)</v>
          </cell>
          <cell r="D6514">
            <v>2007</v>
          </cell>
          <cell r="G6514">
            <v>5</v>
          </cell>
          <cell r="Y6514" t="e">
            <v>#VALUE!</v>
          </cell>
        </row>
        <row r="6515">
          <cell r="A6515" t="str">
            <v>Activos (G+T+D+C+AP+PG+I)</v>
          </cell>
          <cell r="D6515">
            <v>2007</v>
          </cell>
          <cell r="G6515">
            <v>311</v>
          </cell>
          <cell r="Y6515" t="e">
            <v>#VALUE!</v>
          </cell>
        </row>
        <row r="6516">
          <cell r="A6516" t="str">
            <v>Activos PG</v>
          </cell>
          <cell r="D6516">
            <v>2007</v>
          </cell>
          <cell r="G6516">
            <v>85</v>
          </cell>
          <cell r="Y6516" t="e">
            <v>#VALUE!</v>
          </cell>
        </row>
        <row r="6517">
          <cell r="A6517" t="str">
            <v>Activos (G+T+D+C+AP+PG+I)</v>
          </cell>
          <cell r="D6517">
            <v>2007</v>
          </cell>
          <cell r="G6517">
            <v>85</v>
          </cell>
          <cell r="Y6517" t="e">
            <v>#VALUE!</v>
          </cell>
        </row>
        <row r="6518">
          <cell r="A6518" t="str">
            <v>Activos D (Líneas Aereas)</v>
          </cell>
          <cell r="D6518">
            <v>2007</v>
          </cell>
          <cell r="G6518">
            <v>151</v>
          </cell>
          <cell r="Y6518">
            <v>157856320.3695136</v>
          </cell>
        </row>
        <row r="6519">
          <cell r="A6519" t="str">
            <v>Activos D (conducciones subt.)</v>
          </cell>
          <cell r="D6519">
            <v>2007</v>
          </cell>
          <cell r="G6519">
            <v>151</v>
          </cell>
          <cell r="Y6519">
            <v>234577726.41214129</v>
          </cell>
        </row>
        <row r="6520">
          <cell r="A6520" t="str">
            <v>Activos D (Líneas Subterrán.)</v>
          </cell>
          <cell r="D6520">
            <v>2007</v>
          </cell>
          <cell r="G6520">
            <v>151</v>
          </cell>
          <cell r="Y6520">
            <v>212431570.65906522</v>
          </cell>
        </row>
        <row r="6521">
          <cell r="A6521" t="str">
            <v>Activos C</v>
          </cell>
          <cell r="D6521">
            <v>2007</v>
          </cell>
          <cell r="G6521">
            <v>151</v>
          </cell>
          <cell r="Y6521">
            <v>65450050.976644926</v>
          </cell>
        </row>
        <row r="6522">
          <cell r="A6522" t="str">
            <v>Activos AP</v>
          </cell>
          <cell r="D6522">
            <v>2007</v>
          </cell>
          <cell r="G6522">
            <v>151</v>
          </cell>
          <cell r="Y6522">
            <v>53212317.891928725</v>
          </cell>
        </row>
        <row r="6523">
          <cell r="A6523" t="str">
            <v>Activos (D+C+AP)</v>
          </cell>
          <cell r="D6523">
            <v>2007</v>
          </cell>
          <cell r="G6523">
            <v>151</v>
          </cell>
          <cell r="Y6523">
            <v>967917963.19298542</v>
          </cell>
        </row>
        <row r="6524">
          <cell r="A6524" t="str">
            <v>Activos PG</v>
          </cell>
          <cell r="D6524">
            <v>2007</v>
          </cell>
          <cell r="G6524">
            <v>151</v>
          </cell>
          <cell r="Y6524">
            <v>39253423.07592801</v>
          </cell>
        </row>
        <row r="6525">
          <cell r="A6525" t="str">
            <v>Activos (G+T+D+C+AP+PG+I)</v>
          </cell>
          <cell r="D6525">
            <v>2007</v>
          </cell>
          <cell r="G6525">
            <v>151</v>
          </cell>
          <cell r="Y6525">
            <v>2232417154.5128031</v>
          </cell>
        </row>
        <row r="6526">
          <cell r="A6526" t="str">
            <v>Activos D (Líneas Aereas)</v>
          </cell>
          <cell r="D6526">
            <v>2007</v>
          </cell>
          <cell r="G6526">
            <v>163</v>
          </cell>
          <cell r="Y6526">
            <v>96775905.99189502</v>
          </cell>
        </row>
        <row r="6527">
          <cell r="A6527" t="str">
            <v>Activos D (conducciones subt.)</v>
          </cell>
          <cell r="D6527">
            <v>2007</v>
          </cell>
          <cell r="G6527">
            <v>163</v>
          </cell>
          <cell r="Y6527">
            <v>29384059.969628416</v>
          </cell>
        </row>
        <row r="6528">
          <cell r="A6528" t="str">
            <v>Activos D (Líneas Subterrán.)</v>
          </cell>
          <cell r="D6528">
            <v>2007</v>
          </cell>
          <cell r="G6528">
            <v>163</v>
          </cell>
          <cell r="Y6528">
            <v>73661443.804762498</v>
          </cell>
        </row>
        <row r="6529">
          <cell r="A6529" t="str">
            <v>Activos C</v>
          </cell>
          <cell r="D6529">
            <v>2007</v>
          </cell>
          <cell r="G6529">
            <v>163</v>
          </cell>
          <cell r="Y6529">
            <v>25024323.832567509</v>
          </cell>
        </row>
        <row r="6530">
          <cell r="A6530" t="str">
            <v>Activos AP</v>
          </cell>
          <cell r="D6530">
            <v>2007</v>
          </cell>
          <cell r="G6530">
            <v>163</v>
          </cell>
          <cell r="Y6530">
            <v>18611146.211795863</v>
          </cell>
        </row>
        <row r="6531">
          <cell r="A6531" t="str">
            <v>Activos (D+C+AP)</v>
          </cell>
          <cell r="D6531">
            <v>2007</v>
          </cell>
          <cell r="G6531">
            <v>163</v>
          </cell>
          <cell r="Y6531">
            <v>515517156.62298357</v>
          </cell>
        </row>
        <row r="6532">
          <cell r="A6532" t="str">
            <v>Activos PG</v>
          </cell>
          <cell r="D6532">
            <v>2007</v>
          </cell>
          <cell r="G6532">
            <v>163</v>
          </cell>
          <cell r="Y6532">
            <v>36973406.988408849</v>
          </cell>
        </row>
        <row r="6533">
          <cell r="A6533" t="str">
            <v>Activos (G+T+D+C+AP+PG+I)</v>
          </cell>
          <cell r="D6533">
            <v>2007</v>
          </cell>
          <cell r="G6533">
            <v>163</v>
          </cell>
          <cell r="Y6533">
            <v>2846932057.45925</v>
          </cell>
        </row>
        <row r="6534">
          <cell r="A6534" t="str">
            <v>Activos (G+T+D+C+AP+PG+I)</v>
          </cell>
          <cell r="D6534">
            <v>2007</v>
          </cell>
          <cell r="G6534">
            <v>262</v>
          </cell>
          <cell r="Y6534" t="e">
            <v>#VALUE!</v>
          </cell>
        </row>
        <row r="6535">
          <cell r="A6535" t="str">
            <v>Activos (G+T+D+C+AP+PG+I)</v>
          </cell>
          <cell r="D6535">
            <v>2007</v>
          </cell>
          <cell r="G6535">
            <v>67</v>
          </cell>
          <cell r="Y6535" t="e">
            <v>#VALUE!</v>
          </cell>
        </row>
        <row r="6536">
          <cell r="A6536" t="str">
            <v>Activos (G+T+D+C+AP+PG+I)</v>
          </cell>
          <cell r="D6536">
            <v>2007</v>
          </cell>
          <cell r="G6536">
            <v>7</v>
          </cell>
          <cell r="Y6536">
            <v>17775496657.339382</v>
          </cell>
        </row>
        <row r="6537">
          <cell r="A6537" t="str">
            <v>Activos D (Líneas Aereas)</v>
          </cell>
          <cell r="D6537">
            <v>2007</v>
          </cell>
          <cell r="G6537">
            <v>7</v>
          </cell>
          <cell r="Y6537">
            <v>406585395.5169785</v>
          </cell>
        </row>
        <row r="6538">
          <cell r="A6538" t="str">
            <v>Activos D (conducciones subt.)</v>
          </cell>
          <cell r="D6538">
            <v>2007</v>
          </cell>
          <cell r="G6538">
            <v>7</v>
          </cell>
          <cell r="Y6538">
            <v>861787419.92463732</v>
          </cell>
        </row>
        <row r="6539">
          <cell r="A6539" t="str">
            <v>Activos D (Líneas Subterrán.)</v>
          </cell>
          <cell r="D6539">
            <v>2007</v>
          </cell>
          <cell r="G6539">
            <v>7</v>
          </cell>
          <cell r="Y6539">
            <v>1841873922.651114</v>
          </cell>
        </row>
        <row r="6540">
          <cell r="A6540" t="str">
            <v>Activos C</v>
          </cell>
          <cell r="D6540">
            <v>2007</v>
          </cell>
          <cell r="G6540">
            <v>7</v>
          </cell>
          <cell r="Y6540">
            <v>279883403.82057106</v>
          </cell>
        </row>
        <row r="6541">
          <cell r="A6541" t="str">
            <v>Activos AP</v>
          </cell>
          <cell r="D6541">
            <v>2007</v>
          </cell>
          <cell r="G6541">
            <v>7</v>
          </cell>
          <cell r="Y6541">
            <v>105064961.15268973</v>
          </cell>
        </row>
        <row r="6542">
          <cell r="A6542" t="str">
            <v>Activos (D+C+AP)</v>
          </cell>
          <cell r="D6542">
            <v>2007</v>
          </cell>
          <cell r="G6542">
            <v>7</v>
          </cell>
          <cell r="Y6542">
            <v>4469670965.5481176</v>
          </cell>
        </row>
        <row r="6543">
          <cell r="A6543" t="str">
            <v>Activos PG</v>
          </cell>
          <cell r="D6543">
            <v>2007</v>
          </cell>
          <cell r="G6543">
            <v>7</v>
          </cell>
          <cell r="Y6543">
            <v>683035592.62117887</v>
          </cell>
        </row>
        <row r="6544">
          <cell r="A6544" t="str">
            <v>Activos D (Líneas Aereas)</v>
          </cell>
          <cell r="D6544">
            <v>2007</v>
          </cell>
          <cell r="G6544">
            <v>146</v>
          </cell>
          <cell r="Y6544">
            <v>387622095.28430033</v>
          </cell>
        </row>
        <row r="6545">
          <cell r="A6545" t="str">
            <v>Activos D (conducciones subt.)</v>
          </cell>
          <cell r="D6545">
            <v>2007</v>
          </cell>
          <cell r="G6545">
            <v>146</v>
          </cell>
          <cell r="Y6545">
            <v>24995059.301682897</v>
          </cell>
        </row>
        <row r="6546">
          <cell r="A6546" t="str">
            <v>Activos D (Líneas Subterrán.)</v>
          </cell>
          <cell r="D6546">
            <v>2007</v>
          </cell>
          <cell r="G6546">
            <v>146</v>
          </cell>
          <cell r="Y6546">
            <v>135192581.35865253</v>
          </cell>
        </row>
        <row r="6547">
          <cell r="A6547" t="str">
            <v>Activos C</v>
          </cell>
          <cell r="D6547">
            <v>2007</v>
          </cell>
          <cell r="G6547">
            <v>146</v>
          </cell>
          <cell r="Y6547">
            <v>101395967.82852234</v>
          </cell>
        </row>
        <row r="6548">
          <cell r="A6548" t="str">
            <v>Activos AP</v>
          </cell>
          <cell r="D6548">
            <v>2007</v>
          </cell>
          <cell r="G6548">
            <v>146</v>
          </cell>
          <cell r="Y6548">
            <v>9639132.0246342923</v>
          </cell>
        </row>
        <row r="6549">
          <cell r="A6549" t="str">
            <v>Activos (D+C+AP)</v>
          </cell>
          <cell r="D6549">
            <v>2007</v>
          </cell>
          <cell r="G6549">
            <v>146</v>
          </cell>
          <cell r="Y6549">
            <v>1494482640.7607129</v>
          </cell>
        </row>
        <row r="6550">
          <cell r="A6550" t="str">
            <v>Activos PG</v>
          </cell>
          <cell r="D6550">
            <v>2007</v>
          </cell>
          <cell r="G6550">
            <v>146</v>
          </cell>
          <cell r="Y6550">
            <v>194016769.50309592</v>
          </cell>
        </row>
        <row r="6551">
          <cell r="A6551" t="str">
            <v>Activos (G+T+D+C+AP+PG+I)</v>
          </cell>
          <cell r="D6551">
            <v>2007</v>
          </cell>
          <cell r="G6551">
            <v>146</v>
          </cell>
          <cell r="Y6551">
            <v>3205281639.6693583</v>
          </cell>
        </row>
        <row r="6552">
          <cell r="A6552" t="str">
            <v>Activos (D+C+AP)</v>
          </cell>
          <cell r="D6552">
            <v>2007</v>
          </cell>
          <cell r="G6552">
            <v>66</v>
          </cell>
          <cell r="Y6552" t="e">
            <v>#VALUE!</v>
          </cell>
        </row>
        <row r="6553">
          <cell r="A6553" t="str">
            <v>Activos (G+T+D+C+AP+PG+I)</v>
          </cell>
          <cell r="D6553">
            <v>2007</v>
          </cell>
          <cell r="G6553">
            <v>66</v>
          </cell>
          <cell r="Y6553" t="e">
            <v>#VALUE!</v>
          </cell>
        </row>
        <row r="6554">
          <cell r="A6554" t="str">
            <v>Activos D (Líneas Aereas)</v>
          </cell>
          <cell r="D6554">
            <v>2007</v>
          </cell>
          <cell r="G6554">
            <v>193</v>
          </cell>
          <cell r="Y6554">
            <v>845755741.19322455</v>
          </cell>
        </row>
        <row r="6555">
          <cell r="A6555" t="str">
            <v>Activos D (conducciones subt.)</v>
          </cell>
          <cell r="D6555">
            <v>2007</v>
          </cell>
          <cell r="G6555">
            <v>193</v>
          </cell>
          <cell r="Y6555">
            <v>244433249.13503575</v>
          </cell>
        </row>
        <row r="6556">
          <cell r="A6556" t="str">
            <v>Activos D (Líneas Subterrán.)</v>
          </cell>
          <cell r="D6556">
            <v>2007</v>
          </cell>
          <cell r="G6556">
            <v>193</v>
          </cell>
          <cell r="Y6556">
            <v>1463396702.7504637</v>
          </cell>
        </row>
        <row r="6557">
          <cell r="A6557" t="str">
            <v>Activos C</v>
          </cell>
          <cell r="D6557">
            <v>2007</v>
          </cell>
          <cell r="G6557">
            <v>193</v>
          </cell>
          <cell r="Y6557">
            <v>202447707.94930512</v>
          </cell>
        </row>
        <row r="6558">
          <cell r="A6558" t="str">
            <v>Activos AP</v>
          </cell>
          <cell r="D6558">
            <v>2007</v>
          </cell>
          <cell r="G6558">
            <v>193</v>
          </cell>
          <cell r="Y6558">
            <v>31286949.588135231</v>
          </cell>
        </row>
        <row r="6559">
          <cell r="A6559" t="str">
            <v>Activos (D+C+AP)</v>
          </cell>
          <cell r="D6559">
            <v>2007</v>
          </cell>
          <cell r="G6559">
            <v>193</v>
          </cell>
          <cell r="Y6559">
            <v>3630803418.843668</v>
          </cell>
        </row>
        <row r="6560">
          <cell r="A6560" t="str">
            <v>Activos (G+T+D+C+AP+PG+I)</v>
          </cell>
          <cell r="D6560">
            <v>2007</v>
          </cell>
          <cell r="G6560">
            <v>193</v>
          </cell>
          <cell r="Y6560">
            <v>8973365555.34795</v>
          </cell>
        </row>
        <row r="6561">
          <cell r="A6561" t="str">
            <v>Activos PG</v>
          </cell>
          <cell r="D6561">
            <v>2007</v>
          </cell>
          <cell r="G6561">
            <v>193</v>
          </cell>
          <cell r="Y6561">
            <v>138140965.64927483</v>
          </cell>
        </row>
        <row r="6562">
          <cell r="A6562" t="str">
            <v>Activos D (Líneas Aereas)</v>
          </cell>
          <cell r="D6562">
            <v>2007</v>
          </cell>
          <cell r="G6562">
            <v>170</v>
          </cell>
          <cell r="Y6562">
            <v>297605005.08337533</v>
          </cell>
        </row>
        <row r="6563">
          <cell r="A6563" t="str">
            <v>Activos D (conducciones subt.)</v>
          </cell>
          <cell r="D6563">
            <v>2007</v>
          </cell>
          <cell r="G6563">
            <v>170</v>
          </cell>
          <cell r="Y6563">
            <v>220097830.21183589</v>
          </cell>
        </row>
        <row r="6564">
          <cell r="A6564" t="str">
            <v>Activos D (Líneas Subterrán.)</v>
          </cell>
          <cell r="D6564">
            <v>2007</v>
          </cell>
          <cell r="G6564">
            <v>170</v>
          </cell>
          <cell r="Y6564">
            <v>269244387.30933064</v>
          </cell>
        </row>
        <row r="6565">
          <cell r="A6565" t="str">
            <v>Activos C</v>
          </cell>
          <cell r="D6565">
            <v>2007</v>
          </cell>
          <cell r="G6565">
            <v>170</v>
          </cell>
          <cell r="Y6565">
            <v>96937560.630648434</v>
          </cell>
        </row>
        <row r="6566">
          <cell r="A6566" t="str">
            <v>Activos AP</v>
          </cell>
          <cell r="D6566">
            <v>2007</v>
          </cell>
          <cell r="G6566">
            <v>170</v>
          </cell>
          <cell r="Y6566">
            <v>212773217.38704294</v>
          </cell>
        </row>
        <row r="6567">
          <cell r="A6567" t="str">
            <v>Activos (D+C+AP)</v>
          </cell>
          <cell r="D6567">
            <v>2007</v>
          </cell>
          <cell r="G6567">
            <v>170</v>
          </cell>
          <cell r="Y6567">
            <v>1849878307.8769825</v>
          </cell>
        </row>
        <row r="6568">
          <cell r="A6568" t="str">
            <v>Activos PG</v>
          </cell>
          <cell r="D6568">
            <v>2007</v>
          </cell>
          <cell r="G6568">
            <v>170</v>
          </cell>
          <cell r="Y6568">
            <v>244401531.60992038</v>
          </cell>
        </row>
        <row r="6569">
          <cell r="A6569" t="str">
            <v>Activos (G+T+D+C+AP+PG+I)</v>
          </cell>
          <cell r="D6569">
            <v>2007</v>
          </cell>
          <cell r="G6569">
            <v>170</v>
          </cell>
          <cell r="Y6569">
            <v>7693220023.7541151</v>
          </cell>
        </row>
        <row r="6570">
          <cell r="A6570" t="str">
            <v>Activos D (Líneas Aereas)</v>
          </cell>
          <cell r="D6570">
            <v>2007</v>
          </cell>
          <cell r="G6570">
            <v>46</v>
          </cell>
          <cell r="Y6570">
            <v>442225943.97360778</v>
          </cell>
        </row>
        <row r="6571">
          <cell r="A6571" t="str">
            <v>Activos D (conducciones subt.)</v>
          </cell>
          <cell r="D6571">
            <v>2007</v>
          </cell>
          <cell r="G6571">
            <v>46</v>
          </cell>
          <cell r="Y6571">
            <v>148468342.68260422</v>
          </cell>
        </row>
        <row r="6572">
          <cell r="A6572" t="str">
            <v>Activos D (Líneas Subterrán.)</v>
          </cell>
          <cell r="D6572">
            <v>2007</v>
          </cell>
          <cell r="G6572">
            <v>46</v>
          </cell>
          <cell r="Y6572">
            <v>319076031.83313519</v>
          </cell>
        </row>
        <row r="6573">
          <cell r="A6573" t="str">
            <v>Activos C</v>
          </cell>
          <cell r="D6573">
            <v>2007</v>
          </cell>
          <cell r="G6573">
            <v>46</v>
          </cell>
          <cell r="Y6573">
            <v>184847491.06665656</v>
          </cell>
        </row>
        <row r="6574">
          <cell r="A6574" t="str">
            <v>Activos AP</v>
          </cell>
          <cell r="D6574">
            <v>2007</v>
          </cell>
          <cell r="G6574">
            <v>46</v>
          </cell>
          <cell r="Y6574">
            <v>52201012.42617657</v>
          </cell>
        </row>
        <row r="6575">
          <cell r="A6575" t="str">
            <v>Activos (D+C+AP)</v>
          </cell>
          <cell r="D6575">
            <v>2007</v>
          </cell>
          <cell r="G6575">
            <v>46</v>
          </cell>
          <cell r="Y6575">
            <v>2364427521.5392637</v>
          </cell>
        </row>
        <row r="6576">
          <cell r="A6576" t="str">
            <v>Activos PG</v>
          </cell>
          <cell r="D6576">
            <v>2007</v>
          </cell>
          <cell r="G6576">
            <v>46</v>
          </cell>
          <cell r="Y6576">
            <v>363268361.49562794</v>
          </cell>
        </row>
        <row r="6577">
          <cell r="A6577" t="str">
            <v>Activos (G+T+D+C+AP+PG+I)</v>
          </cell>
          <cell r="D6577">
            <v>2007</v>
          </cell>
          <cell r="G6577">
            <v>46</v>
          </cell>
          <cell r="Y6577">
            <v>3702887751.0572114</v>
          </cell>
        </row>
        <row r="6578">
          <cell r="A6578" t="str">
            <v>Activos D (Líneas Aereas)</v>
          </cell>
          <cell r="D6578">
            <v>2007</v>
          </cell>
          <cell r="G6578">
            <v>98</v>
          </cell>
          <cell r="Y6578">
            <v>117495213.03728361</v>
          </cell>
        </row>
        <row r="6579">
          <cell r="A6579" t="str">
            <v>Activos D (conducciones subt.)</v>
          </cell>
          <cell r="D6579">
            <v>2007</v>
          </cell>
          <cell r="G6579">
            <v>98</v>
          </cell>
          <cell r="Y6579">
            <v>13718986.299187906</v>
          </cell>
        </row>
        <row r="6580">
          <cell r="A6580" t="str">
            <v>Activos D (Líneas Subterrán.)</v>
          </cell>
          <cell r="D6580">
            <v>2007</v>
          </cell>
          <cell r="G6580">
            <v>98</v>
          </cell>
          <cell r="Y6580">
            <v>106063044.12329639</v>
          </cell>
        </row>
        <row r="6581">
          <cell r="A6581" t="str">
            <v>Activos C</v>
          </cell>
          <cell r="D6581">
            <v>2007</v>
          </cell>
          <cell r="G6581">
            <v>98</v>
          </cell>
          <cell r="Y6581">
            <v>73051042.170547292</v>
          </cell>
        </row>
        <row r="6582">
          <cell r="A6582" t="str">
            <v>Activos AP</v>
          </cell>
          <cell r="D6582">
            <v>2007</v>
          </cell>
          <cell r="G6582">
            <v>98</v>
          </cell>
          <cell r="Y6582">
            <v>4061535.4487260622</v>
          </cell>
        </row>
        <row r="6583">
          <cell r="A6583" t="str">
            <v>Activos (D+C+AP)</v>
          </cell>
          <cell r="D6583">
            <v>2007</v>
          </cell>
          <cell r="G6583">
            <v>98</v>
          </cell>
          <cell r="Y6583">
            <v>566278094.15670955</v>
          </cell>
        </row>
        <row r="6584">
          <cell r="A6584" t="str">
            <v>Activos PG</v>
          </cell>
          <cell r="D6584">
            <v>2007</v>
          </cell>
          <cell r="G6584">
            <v>98</v>
          </cell>
          <cell r="Y6584">
            <v>223731969.07018113</v>
          </cell>
        </row>
        <row r="6585">
          <cell r="A6585" t="str">
            <v>Activos (G+T+D+C+AP+PG+I)</v>
          </cell>
          <cell r="D6585">
            <v>2007</v>
          </cell>
          <cell r="G6585">
            <v>98</v>
          </cell>
          <cell r="Y6585">
            <v>2687092224.8913078</v>
          </cell>
        </row>
        <row r="6586">
          <cell r="A6586" t="str">
            <v>Activos D (Líneas Aereas)</v>
          </cell>
          <cell r="D6586">
            <v>2007</v>
          </cell>
          <cell r="G6586">
            <v>269</v>
          </cell>
          <cell r="Y6586">
            <v>9283315.2787544765</v>
          </cell>
        </row>
        <row r="6587">
          <cell r="A6587" t="str">
            <v>Activos D (conducciones subt.)</v>
          </cell>
          <cell r="D6587">
            <v>2007</v>
          </cell>
          <cell r="G6587">
            <v>269</v>
          </cell>
          <cell r="Y6587">
            <v>2170814.3365657819</v>
          </cell>
        </row>
        <row r="6588">
          <cell r="A6588" t="str">
            <v>Activos D (Líneas Subterrán.)</v>
          </cell>
          <cell r="D6588">
            <v>2007</v>
          </cell>
          <cell r="G6588">
            <v>269</v>
          </cell>
          <cell r="Y6588">
            <v>4120075.7349415361</v>
          </cell>
        </row>
        <row r="6589">
          <cell r="A6589" t="str">
            <v>Activos C</v>
          </cell>
          <cell r="D6589">
            <v>2007</v>
          </cell>
          <cell r="G6589">
            <v>269</v>
          </cell>
          <cell r="Y6589">
            <v>3304173.611565222</v>
          </cell>
        </row>
        <row r="6590">
          <cell r="A6590" t="str">
            <v>Activos AP</v>
          </cell>
          <cell r="D6590">
            <v>2007</v>
          </cell>
          <cell r="G6590">
            <v>269</v>
          </cell>
          <cell r="Y6590">
            <v>248741.48334316537</v>
          </cell>
        </row>
        <row r="6591">
          <cell r="A6591" t="str">
            <v>Activos (D+C+AP)</v>
          </cell>
          <cell r="D6591">
            <v>2007</v>
          </cell>
          <cell r="G6591">
            <v>269</v>
          </cell>
          <cell r="Y6591">
            <v>42900987.121737346</v>
          </cell>
        </row>
        <row r="6592">
          <cell r="A6592" t="str">
            <v>Activos PG</v>
          </cell>
          <cell r="D6592">
            <v>2007</v>
          </cell>
          <cell r="G6592">
            <v>269</v>
          </cell>
          <cell r="Y6592">
            <v>6460649.9546742206</v>
          </cell>
        </row>
        <row r="6593">
          <cell r="A6593" t="str">
            <v>Activos (G+T+D+C+AP+PG+I)</v>
          </cell>
          <cell r="D6593">
            <v>2007</v>
          </cell>
          <cell r="G6593">
            <v>269</v>
          </cell>
          <cell r="Y6593">
            <v>72415903.56986028</v>
          </cell>
        </row>
        <row r="6594">
          <cell r="A6594" t="str">
            <v>Activos PG</v>
          </cell>
          <cell r="D6594">
            <v>2007</v>
          </cell>
          <cell r="G6594">
            <v>196</v>
          </cell>
          <cell r="Y6594" t="e">
            <v>#VALUE!</v>
          </cell>
        </row>
        <row r="6595">
          <cell r="A6595" t="str">
            <v>Activos (G+T+D+C+AP+PG+I)</v>
          </cell>
          <cell r="D6595">
            <v>2007</v>
          </cell>
          <cell r="G6595">
            <v>196</v>
          </cell>
          <cell r="Y6595" t="e">
            <v>#VALUE!</v>
          </cell>
        </row>
        <row r="6596">
          <cell r="A6596" t="str">
            <v>Activos D (Líneas Aereas)</v>
          </cell>
          <cell r="D6596">
            <v>2007</v>
          </cell>
          <cell r="G6596">
            <v>36</v>
          </cell>
          <cell r="Y6596">
            <v>741143322.20685863</v>
          </cell>
        </row>
        <row r="6597">
          <cell r="A6597" t="str">
            <v>Activos D (conducciones subt.)</v>
          </cell>
          <cell r="D6597">
            <v>2007</v>
          </cell>
          <cell r="G6597">
            <v>36</v>
          </cell>
          <cell r="Y6597">
            <v>3299033537.8110991</v>
          </cell>
        </row>
        <row r="6598">
          <cell r="A6598" t="str">
            <v>Activos D (Líneas Subterrán.)</v>
          </cell>
          <cell r="D6598">
            <v>2007</v>
          </cell>
          <cell r="G6598">
            <v>36</v>
          </cell>
          <cell r="Y6598">
            <v>4919995247.1454258</v>
          </cell>
        </row>
        <row r="6599">
          <cell r="A6599" t="str">
            <v>Activos C</v>
          </cell>
          <cell r="D6599">
            <v>2007</v>
          </cell>
          <cell r="G6599">
            <v>36</v>
          </cell>
          <cell r="Y6599">
            <v>586112241.63244069</v>
          </cell>
        </row>
        <row r="6600">
          <cell r="A6600" t="str">
            <v>Activos AP</v>
          </cell>
          <cell r="D6600">
            <v>2007</v>
          </cell>
          <cell r="G6600">
            <v>36</v>
          </cell>
          <cell r="Y6600">
            <v>234572295.35157388</v>
          </cell>
        </row>
        <row r="6601">
          <cell r="A6601" t="str">
            <v>Activos (D+C+AP)</v>
          </cell>
          <cell r="D6601">
            <v>2007</v>
          </cell>
          <cell r="G6601">
            <v>36</v>
          </cell>
          <cell r="Y6601">
            <v>11477171829.28986</v>
          </cell>
        </row>
        <row r="6602">
          <cell r="A6602" t="str">
            <v>Activos (G+T+D+C+AP+PG+I)</v>
          </cell>
          <cell r="D6602">
            <v>2007</v>
          </cell>
          <cell r="G6602">
            <v>36</v>
          </cell>
          <cell r="Y6602">
            <v>21215991997.744438</v>
          </cell>
        </row>
        <row r="6603">
          <cell r="A6603" t="str">
            <v>Activos PG</v>
          </cell>
          <cell r="D6603">
            <v>2007</v>
          </cell>
          <cell r="G6603">
            <v>289</v>
          </cell>
          <cell r="Y6603" t="e">
            <v>#VALUE!</v>
          </cell>
        </row>
        <row r="6604">
          <cell r="A6604" t="str">
            <v>Activos (G+T+D+C+AP+PG+I)</v>
          </cell>
          <cell r="D6604">
            <v>2007</v>
          </cell>
          <cell r="G6604">
            <v>289</v>
          </cell>
          <cell r="Y6604" t="e">
            <v>#VALUE!</v>
          </cell>
        </row>
        <row r="6605">
          <cell r="A6605" t="str">
            <v>Activos D (Líneas Aereas)</v>
          </cell>
          <cell r="D6605">
            <v>2007</v>
          </cell>
          <cell r="G6605">
            <v>428</v>
          </cell>
          <cell r="Y6605" t="e">
            <v>#VALUE!</v>
          </cell>
        </row>
        <row r="6606">
          <cell r="A6606" t="str">
            <v>Activos D (conducciones subt.)</v>
          </cell>
          <cell r="D6606">
            <v>2007</v>
          </cell>
          <cell r="G6606">
            <v>428</v>
          </cell>
          <cell r="Y6606" t="e">
            <v>#VALUE!</v>
          </cell>
        </row>
        <row r="6607">
          <cell r="A6607" t="str">
            <v>Activos D (Líneas Subterrán.)</v>
          </cell>
          <cell r="D6607">
            <v>2007</v>
          </cell>
          <cell r="G6607">
            <v>428</v>
          </cell>
          <cell r="Y6607" t="e">
            <v>#VALUE!</v>
          </cell>
        </row>
        <row r="6608">
          <cell r="A6608" t="str">
            <v>Activos C</v>
          </cell>
          <cell r="D6608">
            <v>2007</v>
          </cell>
          <cell r="G6608">
            <v>428</v>
          </cell>
          <cell r="Y6608" t="e">
            <v>#VALUE!</v>
          </cell>
        </row>
        <row r="6609">
          <cell r="A6609" t="str">
            <v>Activos AP</v>
          </cell>
          <cell r="D6609">
            <v>2007</v>
          </cell>
          <cell r="G6609">
            <v>428</v>
          </cell>
          <cell r="Y6609" t="e">
            <v>#VALUE!</v>
          </cell>
        </row>
        <row r="6610">
          <cell r="A6610" t="str">
            <v>Activos (D+C+AP)</v>
          </cell>
          <cell r="D6610">
            <v>2007</v>
          </cell>
          <cell r="G6610">
            <v>428</v>
          </cell>
          <cell r="Y6610" t="e">
            <v>#VALUE!</v>
          </cell>
        </row>
        <row r="6611">
          <cell r="A6611" t="str">
            <v>Activos PG</v>
          </cell>
          <cell r="D6611">
            <v>2007</v>
          </cell>
          <cell r="G6611">
            <v>428</v>
          </cell>
          <cell r="Y6611" t="e">
            <v>#VALUE!</v>
          </cell>
        </row>
        <row r="6612">
          <cell r="A6612" t="str">
            <v>Activos (G+T+D+C+AP+PG+I)</v>
          </cell>
          <cell r="D6612">
            <v>2007</v>
          </cell>
          <cell r="G6612">
            <v>428</v>
          </cell>
          <cell r="Y6612" t="e">
            <v>#VALUE!</v>
          </cell>
        </row>
        <row r="6613">
          <cell r="A6613" t="str">
            <v>Activos PG</v>
          </cell>
          <cell r="D6613">
            <v>2007</v>
          </cell>
          <cell r="G6613">
            <v>169</v>
          </cell>
          <cell r="Y6613" t="e">
            <v>#VALUE!</v>
          </cell>
        </row>
        <row r="6614">
          <cell r="A6614" t="str">
            <v>Activos (G+T+D+C+AP+PG+I)</v>
          </cell>
          <cell r="D6614">
            <v>2007</v>
          </cell>
          <cell r="G6614">
            <v>169</v>
          </cell>
          <cell r="Y6614" t="e">
            <v>#VALUE!</v>
          </cell>
        </row>
        <row r="6615">
          <cell r="A6615" t="str">
            <v>Activos D (Líneas Aereas)</v>
          </cell>
          <cell r="D6615">
            <v>2007</v>
          </cell>
          <cell r="G6615">
            <v>10</v>
          </cell>
          <cell r="Y6615">
            <v>626797483.25346243</v>
          </cell>
        </row>
        <row r="6616">
          <cell r="A6616" t="str">
            <v>Activos D (conducciones subt.)</v>
          </cell>
          <cell r="D6616">
            <v>2007</v>
          </cell>
          <cell r="G6616">
            <v>10</v>
          </cell>
          <cell r="Y6616">
            <v>224599800.22634271</v>
          </cell>
        </row>
        <row r="6617">
          <cell r="A6617" t="str">
            <v>Activos D (Líneas Subterrán.)</v>
          </cell>
          <cell r="D6617">
            <v>2007</v>
          </cell>
          <cell r="G6617">
            <v>10</v>
          </cell>
          <cell r="Y6617">
            <v>1448426374.3735187</v>
          </cell>
        </row>
        <row r="6618">
          <cell r="A6618" t="str">
            <v>Activos C</v>
          </cell>
          <cell r="D6618">
            <v>2007</v>
          </cell>
          <cell r="G6618">
            <v>10</v>
          </cell>
          <cell r="Y6618">
            <v>369704341.17200989</v>
          </cell>
        </row>
        <row r="6619">
          <cell r="A6619" t="str">
            <v>Activos AP</v>
          </cell>
          <cell r="D6619">
            <v>2007</v>
          </cell>
          <cell r="G6619">
            <v>10</v>
          </cell>
          <cell r="Y6619">
            <v>118034447.50369997</v>
          </cell>
        </row>
        <row r="6620">
          <cell r="A6620" t="str">
            <v>Activos (D+C+AP)</v>
          </cell>
          <cell r="D6620">
            <v>2007</v>
          </cell>
          <cell r="G6620">
            <v>10</v>
          </cell>
          <cell r="Y6620">
            <v>3820671781.5685954</v>
          </cell>
        </row>
        <row r="6621">
          <cell r="A6621" t="str">
            <v>Activos PG</v>
          </cell>
          <cell r="D6621">
            <v>2007</v>
          </cell>
          <cell r="G6621">
            <v>10</v>
          </cell>
          <cell r="Y6621">
            <v>171218290.60005614</v>
          </cell>
        </row>
        <row r="6622">
          <cell r="A6622" t="str">
            <v>Activos (G+T+D+C+AP+PG+I)</v>
          </cell>
          <cell r="D6622">
            <v>2007</v>
          </cell>
          <cell r="G6622">
            <v>10</v>
          </cell>
          <cell r="Y6622">
            <v>6331050830.96103</v>
          </cell>
        </row>
        <row r="6623">
          <cell r="A6623" t="str">
            <v>Activos PG</v>
          </cell>
          <cell r="D6623">
            <v>2007</v>
          </cell>
          <cell r="G6623">
            <v>171</v>
          </cell>
          <cell r="Y6623" t="e">
            <v>#VALUE!</v>
          </cell>
        </row>
        <row r="6624">
          <cell r="A6624" t="str">
            <v>Activos (G+T+D+C+AP+PG+I)</v>
          </cell>
          <cell r="D6624">
            <v>2007</v>
          </cell>
          <cell r="G6624">
            <v>171</v>
          </cell>
          <cell r="Y6624" t="e">
            <v>#VALUE!</v>
          </cell>
        </row>
        <row r="6625">
          <cell r="A6625" t="str">
            <v>Activos D (Líneas Aereas)</v>
          </cell>
          <cell r="D6625">
            <v>2007</v>
          </cell>
          <cell r="G6625">
            <v>89</v>
          </cell>
          <cell r="Y6625">
            <v>42958211.730693191</v>
          </cell>
        </row>
        <row r="6626">
          <cell r="A6626" t="str">
            <v>Activos D (conducciones subt.)</v>
          </cell>
          <cell r="D6626">
            <v>2007</v>
          </cell>
          <cell r="G6626">
            <v>89</v>
          </cell>
          <cell r="Y6626">
            <v>66263857.672510296</v>
          </cell>
        </row>
        <row r="6627">
          <cell r="A6627" t="str">
            <v>Activos D (Líneas Subterrán.)</v>
          </cell>
          <cell r="D6627">
            <v>2007</v>
          </cell>
          <cell r="G6627">
            <v>89</v>
          </cell>
          <cell r="Y6627">
            <v>126568504.79369955</v>
          </cell>
        </row>
        <row r="6628">
          <cell r="A6628" t="str">
            <v>Activos C</v>
          </cell>
          <cell r="D6628">
            <v>2007</v>
          </cell>
          <cell r="G6628">
            <v>89</v>
          </cell>
          <cell r="Y6628">
            <v>36771467.939564288</v>
          </cell>
        </row>
        <row r="6629">
          <cell r="A6629" t="str">
            <v>Activos AP</v>
          </cell>
          <cell r="D6629">
            <v>2007</v>
          </cell>
          <cell r="G6629">
            <v>89</v>
          </cell>
          <cell r="Y6629">
            <v>3752938.8990774076</v>
          </cell>
        </row>
        <row r="6630">
          <cell r="A6630" t="str">
            <v>Activos (D+C+AP)</v>
          </cell>
          <cell r="D6630">
            <v>2007</v>
          </cell>
          <cell r="G6630">
            <v>89</v>
          </cell>
          <cell r="Y6630">
            <v>396876669.98964059</v>
          </cell>
        </row>
        <row r="6631">
          <cell r="A6631" t="str">
            <v>Activos PG</v>
          </cell>
          <cell r="D6631">
            <v>2007</v>
          </cell>
          <cell r="G6631">
            <v>89</v>
          </cell>
          <cell r="Y6631">
            <v>16452973.54656383</v>
          </cell>
        </row>
        <row r="6632">
          <cell r="A6632" t="str">
            <v>Activos (G+T+D+C+AP+PG+I)</v>
          </cell>
          <cell r="D6632">
            <v>2007</v>
          </cell>
          <cell r="G6632">
            <v>89</v>
          </cell>
          <cell r="Y6632">
            <v>979556138.78081834</v>
          </cell>
        </row>
        <row r="6633">
          <cell r="A6633" t="str">
            <v>Activos D (Líneas Aereas)</v>
          </cell>
          <cell r="D6633">
            <v>2007</v>
          </cell>
          <cell r="G6633">
            <v>143</v>
          </cell>
          <cell r="Y6633">
            <v>463321494.65544093</v>
          </cell>
        </row>
        <row r="6634">
          <cell r="A6634" t="str">
            <v>Activos D (conducciones subt.)</v>
          </cell>
          <cell r="D6634">
            <v>2007</v>
          </cell>
          <cell r="G6634">
            <v>143</v>
          </cell>
          <cell r="Y6634">
            <v>1264268823.7358325</v>
          </cell>
        </row>
        <row r="6635">
          <cell r="A6635" t="str">
            <v>Activos D (Líneas Subterrán.)</v>
          </cell>
          <cell r="D6635">
            <v>2007</v>
          </cell>
          <cell r="G6635">
            <v>143</v>
          </cell>
          <cell r="Y6635">
            <v>1351275152.985353</v>
          </cell>
        </row>
        <row r="6636">
          <cell r="A6636" t="str">
            <v>Activos C</v>
          </cell>
          <cell r="D6636">
            <v>2007</v>
          </cell>
          <cell r="G6636">
            <v>143</v>
          </cell>
          <cell r="Y6636">
            <v>334859492.71404409</v>
          </cell>
        </row>
        <row r="6637">
          <cell r="A6637" t="str">
            <v>Activos AP</v>
          </cell>
          <cell r="D6637">
            <v>2007</v>
          </cell>
          <cell r="G6637">
            <v>143</v>
          </cell>
          <cell r="Y6637">
            <v>65618130.708994091</v>
          </cell>
        </row>
        <row r="6638">
          <cell r="A6638" t="str">
            <v>Activos (D+C+AP)</v>
          </cell>
          <cell r="D6638">
            <v>2007</v>
          </cell>
          <cell r="G6638">
            <v>143</v>
          </cell>
          <cell r="Y6638">
            <v>4693683453.9603291</v>
          </cell>
        </row>
        <row r="6639">
          <cell r="A6639" t="str">
            <v>Activos PG</v>
          </cell>
          <cell r="D6639">
            <v>2007</v>
          </cell>
          <cell r="G6639">
            <v>143</v>
          </cell>
          <cell r="Y6639">
            <v>436926277.96100581</v>
          </cell>
        </row>
        <row r="6640">
          <cell r="A6640" t="str">
            <v>Activos (G+T+D+C+AP+PG+I)</v>
          </cell>
          <cell r="D6640">
            <v>2007</v>
          </cell>
          <cell r="G6640">
            <v>143</v>
          </cell>
          <cell r="Y6640">
            <v>8069407269.3195429</v>
          </cell>
        </row>
        <row r="6641">
          <cell r="A6641" t="str">
            <v>Activos (G+T+D+C+AP+PG+I)</v>
          </cell>
          <cell r="D6641">
            <v>2007</v>
          </cell>
          <cell r="G6641">
            <v>9</v>
          </cell>
          <cell r="Y6641">
            <v>2852805832.1787925</v>
          </cell>
        </row>
        <row r="6642">
          <cell r="A6642" t="str">
            <v>Activos D (Líneas Aereas)</v>
          </cell>
          <cell r="D6642">
            <v>2007</v>
          </cell>
          <cell r="G6642">
            <v>9</v>
          </cell>
          <cell r="Y6642">
            <v>285775443.1605987</v>
          </cell>
        </row>
        <row r="6643">
          <cell r="A6643" t="str">
            <v>Activos D (conducciones subt.)</v>
          </cell>
          <cell r="D6643">
            <v>2007</v>
          </cell>
          <cell r="G6643">
            <v>9</v>
          </cell>
          <cell r="Y6643">
            <v>52737521.959316999</v>
          </cell>
        </row>
        <row r="6644">
          <cell r="A6644" t="str">
            <v>Activos D (Líneas Subterrán.)</v>
          </cell>
          <cell r="D6644">
            <v>2007</v>
          </cell>
          <cell r="G6644">
            <v>9</v>
          </cell>
          <cell r="Y6644">
            <v>162339287.40633744</v>
          </cell>
        </row>
        <row r="6645">
          <cell r="A6645" t="str">
            <v>Activos C</v>
          </cell>
          <cell r="D6645">
            <v>2007</v>
          </cell>
          <cell r="G6645">
            <v>9</v>
          </cell>
          <cell r="Y6645">
            <v>96265530.922151178</v>
          </cell>
        </row>
        <row r="6646">
          <cell r="A6646" t="str">
            <v>Activos AP</v>
          </cell>
          <cell r="D6646">
            <v>2007</v>
          </cell>
          <cell r="G6646">
            <v>9</v>
          </cell>
          <cell r="Y6646">
            <v>87959070.523566708</v>
          </cell>
        </row>
        <row r="6647">
          <cell r="A6647" t="str">
            <v>Activos (D+C+AP)</v>
          </cell>
          <cell r="D6647">
            <v>2007</v>
          </cell>
          <cell r="G6647">
            <v>9</v>
          </cell>
          <cell r="Y6647">
            <v>1606374243.9148345</v>
          </cell>
        </row>
        <row r="6648">
          <cell r="A6648" t="str">
            <v>Activos PG</v>
          </cell>
          <cell r="D6648">
            <v>2007</v>
          </cell>
          <cell r="G6648">
            <v>9</v>
          </cell>
          <cell r="Y6648">
            <v>166112811.48581174</v>
          </cell>
        </row>
        <row r="6649">
          <cell r="A6649" t="str">
            <v>Activos (G+T+D+C+AP+PG+I)</v>
          </cell>
          <cell r="D6649">
            <v>2007</v>
          </cell>
          <cell r="G6649">
            <v>302</v>
          </cell>
          <cell r="Y6649" t="e">
            <v>#VALUE!</v>
          </cell>
        </row>
        <row r="6650">
          <cell r="A6650" t="str">
            <v>Activos PG</v>
          </cell>
          <cell r="D6650">
            <v>2007</v>
          </cell>
          <cell r="G6650">
            <v>302</v>
          </cell>
          <cell r="Y6650" t="e">
            <v>#VALUE!</v>
          </cell>
        </row>
        <row r="6651">
          <cell r="A6651" t="str">
            <v>Activos (G+T+D+C+AP+PG+I)</v>
          </cell>
          <cell r="D6651">
            <v>2007</v>
          </cell>
          <cell r="G6651">
            <v>306</v>
          </cell>
          <cell r="Y6651" t="e">
            <v>#VALUE!</v>
          </cell>
        </row>
        <row r="6652">
          <cell r="A6652" t="str">
            <v>Activos D (Líneas Aereas)</v>
          </cell>
          <cell r="D6652">
            <v>2007</v>
          </cell>
          <cell r="G6652">
            <v>43</v>
          </cell>
          <cell r="Y6652">
            <v>225767445.41159263</v>
          </cell>
        </row>
        <row r="6653">
          <cell r="A6653" t="str">
            <v>Activos D (conducciones subt.)</v>
          </cell>
          <cell r="D6653">
            <v>2007</v>
          </cell>
          <cell r="G6653">
            <v>43</v>
          </cell>
          <cell r="Y6653">
            <v>25431494.869249173</v>
          </cell>
        </row>
        <row r="6654">
          <cell r="A6654" t="str">
            <v>Activos D (Líneas Subterrán.)</v>
          </cell>
          <cell r="D6654">
            <v>2007</v>
          </cell>
          <cell r="G6654">
            <v>43</v>
          </cell>
          <cell r="Y6654">
            <v>385861345.39225686</v>
          </cell>
        </row>
        <row r="6655">
          <cell r="A6655" t="str">
            <v>Activos C</v>
          </cell>
          <cell r="D6655">
            <v>2007</v>
          </cell>
          <cell r="G6655">
            <v>43</v>
          </cell>
          <cell r="Y6655">
            <v>127959908.60371864</v>
          </cell>
        </row>
        <row r="6656">
          <cell r="A6656" t="str">
            <v>Activos AP</v>
          </cell>
          <cell r="D6656">
            <v>2007</v>
          </cell>
          <cell r="G6656">
            <v>43</v>
          </cell>
          <cell r="Y6656">
            <v>82282365.256627202</v>
          </cell>
        </row>
        <row r="6657">
          <cell r="A6657" t="str">
            <v>Activos (D+C+AP)</v>
          </cell>
          <cell r="D6657">
            <v>2007</v>
          </cell>
          <cell r="G6657">
            <v>43</v>
          </cell>
          <cell r="Y6657">
            <v>1765073961.5117376</v>
          </cell>
        </row>
        <row r="6658">
          <cell r="A6658" t="str">
            <v>Activos PG</v>
          </cell>
          <cell r="D6658">
            <v>2007</v>
          </cell>
          <cell r="G6658">
            <v>43</v>
          </cell>
          <cell r="Y6658">
            <v>122158331.88719079</v>
          </cell>
        </row>
        <row r="6659">
          <cell r="A6659" t="str">
            <v>Activos (G+T+D+C+AP+PG+I)</v>
          </cell>
          <cell r="D6659">
            <v>2007</v>
          </cell>
          <cell r="G6659">
            <v>43</v>
          </cell>
          <cell r="Y6659">
            <v>3314853755.9098525</v>
          </cell>
        </row>
        <row r="6660">
          <cell r="A6660" t="str">
            <v>Activos PG</v>
          </cell>
          <cell r="D6660">
            <v>2007</v>
          </cell>
          <cell r="G6660">
            <v>52</v>
          </cell>
          <cell r="Y6660" t="e">
            <v>#VALUE!</v>
          </cell>
        </row>
        <row r="6661">
          <cell r="A6661" t="str">
            <v>Activos (G+T+D+C+AP+PG+I)</v>
          </cell>
          <cell r="D6661">
            <v>2007</v>
          </cell>
          <cell r="G6661">
            <v>52</v>
          </cell>
          <cell r="Y6661" t="e">
            <v>#VALUE!</v>
          </cell>
        </row>
        <row r="6662">
          <cell r="A6662" t="str">
            <v>Activos (G+T+D+C+AP+PG+I)</v>
          </cell>
          <cell r="D6662">
            <v>2007</v>
          </cell>
          <cell r="G6662">
            <v>307</v>
          </cell>
          <cell r="Y6662" t="e">
            <v>#VALUE!</v>
          </cell>
        </row>
        <row r="6663">
          <cell r="A6663" t="str">
            <v>Activos PG</v>
          </cell>
          <cell r="D6663">
            <v>2007</v>
          </cell>
          <cell r="G6663">
            <v>308</v>
          </cell>
          <cell r="Y6663" t="e">
            <v>#VALUE!</v>
          </cell>
        </row>
        <row r="6664">
          <cell r="A6664" t="str">
            <v>Activos (G+T+D+C+AP+PG+I)</v>
          </cell>
          <cell r="D6664">
            <v>2007</v>
          </cell>
          <cell r="G6664">
            <v>308</v>
          </cell>
          <cell r="Y6664" t="e">
            <v>#VALUE!</v>
          </cell>
        </row>
        <row r="6665">
          <cell r="A6665" t="str">
            <v>Activos D (Líneas Aereas)</v>
          </cell>
          <cell r="D6665">
            <v>2007</v>
          </cell>
          <cell r="G6665">
            <v>74</v>
          </cell>
          <cell r="Y6665">
            <v>218366208.94925359</v>
          </cell>
        </row>
        <row r="6666">
          <cell r="A6666" t="str">
            <v>Activos D (conducciones subt.)</v>
          </cell>
          <cell r="D6666">
            <v>2007</v>
          </cell>
          <cell r="G6666">
            <v>74</v>
          </cell>
          <cell r="Y6666">
            <v>116439101.59792508</v>
          </cell>
        </row>
        <row r="6667">
          <cell r="A6667" t="str">
            <v>Activos D (Líneas Subterrán.)</v>
          </cell>
          <cell r="D6667">
            <v>2007</v>
          </cell>
          <cell r="G6667">
            <v>74</v>
          </cell>
          <cell r="Y6667">
            <v>287983462.05271393</v>
          </cell>
        </row>
        <row r="6668">
          <cell r="A6668" t="str">
            <v>Activos C</v>
          </cell>
          <cell r="D6668">
            <v>2007</v>
          </cell>
          <cell r="G6668">
            <v>74</v>
          </cell>
          <cell r="Y6668">
            <v>90726056.676890016</v>
          </cell>
        </row>
        <row r="6669">
          <cell r="A6669" t="str">
            <v>Activos AP</v>
          </cell>
          <cell r="D6669">
            <v>2007</v>
          </cell>
          <cell r="G6669">
            <v>74</v>
          </cell>
          <cell r="Y6669">
            <v>85895449.008974329</v>
          </cell>
        </row>
        <row r="6670">
          <cell r="A6670" t="str">
            <v>Activos (D+C+AP)</v>
          </cell>
          <cell r="D6670">
            <v>2007</v>
          </cell>
          <cell r="G6670">
            <v>74</v>
          </cell>
          <cell r="Y6670">
            <v>1356415252.9515405</v>
          </cell>
        </row>
        <row r="6671">
          <cell r="A6671" t="str">
            <v>Activos PG</v>
          </cell>
          <cell r="D6671">
            <v>2007</v>
          </cell>
          <cell r="G6671">
            <v>74</v>
          </cell>
          <cell r="Y6671">
            <v>231210519.44138601</v>
          </cell>
        </row>
        <row r="6672">
          <cell r="A6672" t="str">
            <v>Activos (G+T+D+C+AP+PG+I)</v>
          </cell>
          <cell r="D6672">
            <v>2007</v>
          </cell>
          <cell r="G6672">
            <v>74</v>
          </cell>
          <cell r="Y6672">
            <v>6059352188.6862278</v>
          </cell>
        </row>
        <row r="6673">
          <cell r="A6673" t="str">
            <v>Activos (G+T+D+C+AP+PG+I)</v>
          </cell>
          <cell r="D6673">
            <v>2007</v>
          </cell>
          <cell r="G6673">
            <v>316</v>
          </cell>
          <cell r="Y6673" t="e">
            <v>#VALUE!</v>
          </cell>
        </row>
        <row r="6674">
          <cell r="A6674" t="str">
            <v>Activos PG</v>
          </cell>
          <cell r="D6674">
            <v>2007</v>
          </cell>
          <cell r="G6674">
            <v>316</v>
          </cell>
          <cell r="Y6674" t="e">
            <v>#VALUE!</v>
          </cell>
        </row>
        <row r="6675">
          <cell r="A6675" t="str">
            <v>Activos (G+T+D+C+AP+PG+I)</v>
          </cell>
          <cell r="D6675">
            <v>2007</v>
          </cell>
          <cell r="G6675">
            <v>276</v>
          </cell>
          <cell r="Y6675" t="e">
            <v>#VALUE!</v>
          </cell>
        </row>
        <row r="6676">
          <cell r="A6676" t="str">
            <v>Activos PG</v>
          </cell>
          <cell r="D6676">
            <v>2007</v>
          </cell>
          <cell r="G6676">
            <v>299</v>
          </cell>
          <cell r="Y6676" t="e">
            <v>#VALUE!</v>
          </cell>
        </row>
        <row r="6677">
          <cell r="A6677" t="str">
            <v>Activos (G+T+D+C+AP+PG+I)</v>
          </cell>
          <cell r="D6677">
            <v>2007</v>
          </cell>
          <cell r="G6677">
            <v>299</v>
          </cell>
          <cell r="Y6677" t="e">
            <v>#VALUE!</v>
          </cell>
        </row>
        <row r="6678">
          <cell r="A6678" t="str">
            <v>Activos D (Líneas Aereas)</v>
          </cell>
          <cell r="D6678">
            <v>2007</v>
          </cell>
          <cell r="G6678">
            <v>22</v>
          </cell>
          <cell r="Y6678">
            <v>304323676.58206052</v>
          </cell>
        </row>
        <row r="6679">
          <cell r="A6679" t="str">
            <v>Activos D (conducciones subt.)</v>
          </cell>
          <cell r="D6679">
            <v>2007</v>
          </cell>
          <cell r="G6679">
            <v>22</v>
          </cell>
          <cell r="Y6679">
            <v>54839954.360560946</v>
          </cell>
        </row>
        <row r="6680">
          <cell r="A6680" t="str">
            <v>Activos D (Líneas Subterrán.)</v>
          </cell>
          <cell r="D6680">
            <v>2007</v>
          </cell>
          <cell r="G6680">
            <v>22</v>
          </cell>
          <cell r="Y6680">
            <v>70240840.300719604</v>
          </cell>
        </row>
        <row r="6681">
          <cell r="A6681" t="str">
            <v>Activos C</v>
          </cell>
          <cell r="D6681">
            <v>2007</v>
          </cell>
          <cell r="G6681">
            <v>22</v>
          </cell>
          <cell r="Y6681">
            <v>61830911.988437854</v>
          </cell>
        </row>
        <row r="6682">
          <cell r="A6682" t="str">
            <v>Activos AP</v>
          </cell>
          <cell r="D6682">
            <v>2007</v>
          </cell>
          <cell r="G6682">
            <v>22</v>
          </cell>
          <cell r="Y6682">
            <v>54435529.873207904</v>
          </cell>
        </row>
        <row r="6683">
          <cell r="A6683" t="str">
            <v>Activos (D+C+AP)</v>
          </cell>
          <cell r="D6683">
            <v>2007</v>
          </cell>
          <cell r="G6683">
            <v>22</v>
          </cell>
          <cell r="Y6683">
            <v>1232460697.5090656</v>
          </cell>
        </row>
        <row r="6684">
          <cell r="A6684" t="str">
            <v>Activos PG</v>
          </cell>
          <cell r="D6684">
            <v>2007</v>
          </cell>
          <cell r="G6684">
            <v>22</v>
          </cell>
          <cell r="Y6684">
            <v>161464830.99591324</v>
          </cell>
        </row>
        <row r="6685">
          <cell r="A6685" t="str">
            <v>Activos (G+T+D+C+AP+PG+I)</v>
          </cell>
          <cell r="D6685">
            <v>2007</v>
          </cell>
          <cell r="G6685">
            <v>22</v>
          </cell>
          <cell r="Y6685">
            <v>2916412020.9905791</v>
          </cell>
        </row>
        <row r="6686">
          <cell r="A6686" t="str">
            <v>Activos D (Líneas Aereas)</v>
          </cell>
          <cell r="D6686">
            <v>2007</v>
          </cell>
          <cell r="G6686">
            <v>157</v>
          </cell>
          <cell r="Y6686">
            <v>272379059.92677826</v>
          </cell>
        </row>
        <row r="6687">
          <cell r="A6687" t="str">
            <v>Activos D (conducciones subt.)</v>
          </cell>
          <cell r="D6687">
            <v>2007</v>
          </cell>
          <cell r="G6687">
            <v>157</v>
          </cell>
          <cell r="Y6687">
            <v>165254962.15505227</v>
          </cell>
        </row>
        <row r="6688">
          <cell r="A6688" t="str">
            <v>Activos D (Líneas Subterrán.)</v>
          </cell>
          <cell r="D6688">
            <v>2007</v>
          </cell>
          <cell r="G6688">
            <v>157</v>
          </cell>
          <cell r="Y6688">
            <v>609331981.6229769</v>
          </cell>
        </row>
        <row r="6689">
          <cell r="A6689" t="str">
            <v>Activos C</v>
          </cell>
          <cell r="D6689">
            <v>2007</v>
          </cell>
          <cell r="G6689">
            <v>157</v>
          </cell>
          <cell r="Y6689">
            <v>83244375.860268906</v>
          </cell>
        </row>
        <row r="6690">
          <cell r="A6690" t="str">
            <v>Activos AP</v>
          </cell>
          <cell r="D6690">
            <v>2007</v>
          </cell>
          <cell r="G6690">
            <v>157</v>
          </cell>
          <cell r="Y6690">
            <v>67596531.149068341</v>
          </cell>
        </row>
        <row r="6691">
          <cell r="A6691" t="str">
            <v>Activos (D+C+AP)</v>
          </cell>
          <cell r="D6691">
            <v>2007</v>
          </cell>
          <cell r="G6691">
            <v>157</v>
          </cell>
          <cell r="Y6691">
            <v>1924194981.2301636</v>
          </cell>
        </row>
        <row r="6692">
          <cell r="A6692" t="str">
            <v>Activos PG</v>
          </cell>
          <cell r="D6692">
            <v>2007</v>
          </cell>
          <cell r="G6692">
            <v>157</v>
          </cell>
          <cell r="Y6692">
            <v>143246802.97571534</v>
          </cell>
        </row>
        <row r="6693">
          <cell r="A6693" t="str">
            <v>Activos (G+T+D+C+AP+PG+I)</v>
          </cell>
          <cell r="D6693">
            <v>2007</v>
          </cell>
          <cell r="G6693">
            <v>157</v>
          </cell>
          <cell r="Y6693">
            <v>5054060379.4720078</v>
          </cell>
        </row>
        <row r="6694">
          <cell r="A6694" t="str">
            <v>Activos D (Líneas Aereas)</v>
          </cell>
          <cell r="D6694">
            <v>2007</v>
          </cell>
          <cell r="G6694">
            <v>108</v>
          </cell>
          <cell r="Y6694">
            <v>129510932.09745313</v>
          </cell>
        </row>
        <row r="6695">
          <cell r="A6695" t="str">
            <v>Activos D (conducciones subt.)</v>
          </cell>
          <cell r="D6695">
            <v>2007</v>
          </cell>
          <cell r="G6695">
            <v>108</v>
          </cell>
          <cell r="Y6695">
            <v>189689201.02271447</v>
          </cell>
        </row>
        <row r="6696">
          <cell r="A6696" t="str">
            <v>Activos D (Líneas Subterrán.)</v>
          </cell>
          <cell r="D6696">
            <v>2007</v>
          </cell>
          <cell r="G6696">
            <v>108</v>
          </cell>
          <cell r="Y6696">
            <v>1324201889.0689285</v>
          </cell>
        </row>
        <row r="6697">
          <cell r="A6697" t="str">
            <v>Activos C</v>
          </cell>
          <cell r="D6697">
            <v>2007</v>
          </cell>
          <cell r="G6697">
            <v>108</v>
          </cell>
          <cell r="Y6697">
            <v>126506469.84054065</v>
          </cell>
        </row>
        <row r="6698">
          <cell r="A6698" t="str">
            <v>Activos AP</v>
          </cell>
          <cell r="D6698">
            <v>2007</v>
          </cell>
          <cell r="G6698">
            <v>108</v>
          </cell>
          <cell r="Y6698">
            <v>1542976.858526808</v>
          </cell>
        </row>
        <row r="6699">
          <cell r="A6699" t="str">
            <v>Activos (D+C+AP)</v>
          </cell>
          <cell r="D6699">
            <v>2007</v>
          </cell>
          <cell r="G6699">
            <v>108</v>
          </cell>
          <cell r="Y6699">
            <v>2575841073.4760513</v>
          </cell>
        </row>
        <row r="6700">
          <cell r="A6700" t="str">
            <v>Activos PG</v>
          </cell>
          <cell r="D6700">
            <v>2007</v>
          </cell>
          <cell r="G6700">
            <v>108</v>
          </cell>
          <cell r="Y6700">
            <v>373905808.90853828</v>
          </cell>
        </row>
        <row r="6701">
          <cell r="A6701" t="str">
            <v>Activos (G+T+D+C+AP+PG+I)</v>
          </cell>
          <cell r="D6701">
            <v>2007</v>
          </cell>
          <cell r="G6701">
            <v>108</v>
          </cell>
          <cell r="Y6701">
            <v>8156937762.7717772</v>
          </cell>
        </row>
        <row r="6702">
          <cell r="A6702" t="str">
            <v>Activos D (Líneas Aereas)</v>
          </cell>
          <cell r="D6702">
            <v>2007</v>
          </cell>
          <cell r="G6702">
            <v>40</v>
          </cell>
          <cell r="Y6702">
            <v>21975.968557628879</v>
          </cell>
        </row>
        <row r="6703">
          <cell r="A6703" t="str">
            <v>Activos D (conducciones subt.)</v>
          </cell>
          <cell r="D6703">
            <v>2007</v>
          </cell>
          <cell r="G6703">
            <v>40</v>
          </cell>
          <cell r="Y6703">
            <v>0</v>
          </cell>
        </row>
        <row r="6704">
          <cell r="A6704" t="str">
            <v>Activos D (Líneas Subterrán.)</v>
          </cell>
          <cell r="D6704">
            <v>2007</v>
          </cell>
          <cell r="G6704">
            <v>40</v>
          </cell>
          <cell r="Y6704">
            <v>104576.29618582063</v>
          </cell>
        </row>
        <row r="6705">
          <cell r="A6705" t="str">
            <v>Activos C</v>
          </cell>
          <cell r="D6705">
            <v>2007</v>
          </cell>
          <cell r="G6705">
            <v>40</v>
          </cell>
          <cell r="Y6705">
            <v>99025.936717365039</v>
          </cell>
        </row>
        <row r="6706">
          <cell r="A6706" t="str">
            <v>Activos (D+C+AP)</v>
          </cell>
          <cell r="D6706">
            <v>2007</v>
          </cell>
          <cell r="G6706">
            <v>40</v>
          </cell>
          <cell r="Y6706">
            <v>498047.96474470885</v>
          </cell>
        </row>
        <row r="6707">
          <cell r="A6707" t="str">
            <v>Activos PG</v>
          </cell>
          <cell r="D6707">
            <v>2007</v>
          </cell>
          <cell r="G6707">
            <v>40</v>
          </cell>
          <cell r="Y6707">
            <v>3543778.0095582241</v>
          </cell>
        </row>
        <row r="6708">
          <cell r="A6708" t="str">
            <v>Activos (G+T+D+C+AP+PG+I)</v>
          </cell>
          <cell r="D6708">
            <v>2007</v>
          </cell>
          <cell r="G6708">
            <v>40</v>
          </cell>
          <cell r="Y6708">
            <v>63355610.838966578</v>
          </cell>
        </row>
        <row r="6709">
          <cell r="A6709" t="str">
            <v>Activos (G+T+D+C+AP+PG+I)</v>
          </cell>
          <cell r="D6709">
            <v>2007</v>
          </cell>
          <cell r="G6709">
            <v>125</v>
          </cell>
          <cell r="Y6709" t="e">
            <v>#VALUE!</v>
          </cell>
        </row>
        <row r="6710">
          <cell r="A6710" t="str">
            <v>Activos PG</v>
          </cell>
          <cell r="D6710">
            <v>2007</v>
          </cell>
          <cell r="G6710">
            <v>124</v>
          </cell>
          <cell r="Y6710" t="e">
            <v>#VALUE!</v>
          </cell>
        </row>
        <row r="6711">
          <cell r="A6711" t="str">
            <v>Activos (G+T+D+C+AP+PG+I)</v>
          </cell>
          <cell r="D6711">
            <v>2007</v>
          </cell>
          <cell r="G6711">
            <v>124</v>
          </cell>
          <cell r="Y6711" t="e">
            <v>#VALUE!</v>
          </cell>
        </row>
        <row r="6712">
          <cell r="A6712" t="str">
            <v>Activos D (Líneas Aereas)</v>
          </cell>
          <cell r="D6712">
            <v>2007</v>
          </cell>
          <cell r="G6712">
            <v>80</v>
          </cell>
          <cell r="Y6712">
            <v>163465711.81342793</v>
          </cell>
        </row>
        <row r="6713">
          <cell r="A6713" t="str">
            <v>Activos D (conducciones subt.)</v>
          </cell>
          <cell r="D6713">
            <v>2007</v>
          </cell>
          <cell r="G6713">
            <v>80</v>
          </cell>
          <cell r="Y6713">
            <v>57483266.604547381</v>
          </cell>
        </row>
        <row r="6714">
          <cell r="A6714" t="str">
            <v>Activos D (Líneas Subterrán.)</v>
          </cell>
          <cell r="D6714">
            <v>2007</v>
          </cell>
          <cell r="G6714">
            <v>80</v>
          </cell>
          <cell r="Y6714">
            <v>141628019.32345936</v>
          </cell>
        </row>
        <row r="6715">
          <cell r="A6715" t="str">
            <v>Activos C</v>
          </cell>
          <cell r="D6715">
            <v>2007</v>
          </cell>
          <cell r="G6715">
            <v>80</v>
          </cell>
          <cell r="Y6715">
            <v>66289692.713970333</v>
          </cell>
        </row>
        <row r="6716">
          <cell r="A6716" t="str">
            <v>Activos AP</v>
          </cell>
          <cell r="D6716">
            <v>2007</v>
          </cell>
          <cell r="G6716">
            <v>80</v>
          </cell>
          <cell r="Y6716">
            <v>43616941.251209274</v>
          </cell>
        </row>
        <row r="6717">
          <cell r="A6717" t="str">
            <v>Activos (D+C+AP)</v>
          </cell>
          <cell r="D6717">
            <v>2007</v>
          </cell>
          <cell r="G6717">
            <v>80</v>
          </cell>
          <cell r="Y6717">
            <v>945937467.97267377</v>
          </cell>
        </row>
        <row r="6718">
          <cell r="A6718" t="str">
            <v>Activos PG</v>
          </cell>
          <cell r="D6718">
            <v>2007</v>
          </cell>
          <cell r="G6718">
            <v>80</v>
          </cell>
          <cell r="Y6718">
            <v>136570755.62145552</v>
          </cell>
        </row>
        <row r="6719">
          <cell r="A6719" t="str">
            <v>Activos (G+T+D+C+AP+PG+I)</v>
          </cell>
          <cell r="D6719">
            <v>2007</v>
          </cell>
          <cell r="G6719">
            <v>80</v>
          </cell>
          <cell r="Y6719">
            <v>5222062475.3679609</v>
          </cell>
        </row>
        <row r="6720">
          <cell r="A6720" t="str">
            <v>Activos D (Líneas Aereas)</v>
          </cell>
          <cell r="D6720">
            <v>2007</v>
          </cell>
          <cell r="G6720">
            <v>191</v>
          </cell>
          <cell r="Y6720">
            <v>188896852.1087608</v>
          </cell>
        </row>
        <row r="6721">
          <cell r="A6721" t="str">
            <v>Activos D (conducciones subt.)</v>
          </cell>
          <cell r="D6721">
            <v>2007</v>
          </cell>
          <cell r="G6721">
            <v>191</v>
          </cell>
          <cell r="Y6721">
            <v>46507289.837851025</v>
          </cell>
        </row>
        <row r="6722">
          <cell r="A6722" t="str">
            <v>Activos D (Líneas Subterrán.)</v>
          </cell>
          <cell r="D6722">
            <v>2007</v>
          </cell>
          <cell r="G6722">
            <v>191</v>
          </cell>
          <cell r="Y6722">
            <v>111922471.21431538</v>
          </cell>
        </row>
        <row r="6723">
          <cell r="A6723" t="str">
            <v>Activos C</v>
          </cell>
          <cell r="D6723">
            <v>2007</v>
          </cell>
          <cell r="G6723">
            <v>191</v>
          </cell>
          <cell r="Y6723">
            <v>79694739.49791567</v>
          </cell>
        </row>
        <row r="6724">
          <cell r="A6724" t="str">
            <v>Activos AP</v>
          </cell>
          <cell r="D6724">
            <v>2007</v>
          </cell>
          <cell r="G6724">
            <v>191</v>
          </cell>
          <cell r="Y6724">
            <v>43328234.654188879</v>
          </cell>
        </row>
        <row r="6725">
          <cell r="A6725" t="str">
            <v>Activos (D+C+AP)</v>
          </cell>
          <cell r="D6725">
            <v>2007</v>
          </cell>
          <cell r="G6725">
            <v>191</v>
          </cell>
          <cell r="Y6725">
            <v>1203724054.979044</v>
          </cell>
        </row>
        <row r="6726">
          <cell r="A6726" t="str">
            <v>Activos PG</v>
          </cell>
          <cell r="D6726">
            <v>2007</v>
          </cell>
          <cell r="G6726">
            <v>191</v>
          </cell>
          <cell r="Y6726">
            <v>268139535.40133932</v>
          </cell>
        </row>
        <row r="6727">
          <cell r="A6727" t="str">
            <v>Activos (G+T+D+C+AP+PG+I)</v>
          </cell>
          <cell r="D6727">
            <v>2007</v>
          </cell>
          <cell r="G6727">
            <v>191</v>
          </cell>
          <cell r="Y6727">
            <v>4734784258.7333727</v>
          </cell>
        </row>
        <row r="6728">
          <cell r="A6728" t="str">
            <v>Activos D (Líneas Aereas)</v>
          </cell>
          <cell r="D6728">
            <v>2007</v>
          </cell>
          <cell r="G6728">
            <v>131</v>
          </cell>
          <cell r="Y6728">
            <v>152633923.22470507</v>
          </cell>
        </row>
        <row r="6729">
          <cell r="A6729" t="str">
            <v>Activos D (conducciones subt.)</v>
          </cell>
          <cell r="D6729">
            <v>2007</v>
          </cell>
          <cell r="G6729">
            <v>131</v>
          </cell>
          <cell r="Y6729">
            <v>21611933.306058496</v>
          </cell>
        </row>
        <row r="6730">
          <cell r="A6730" t="str">
            <v>Activos D (Líneas Subterrán.)</v>
          </cell>
          <cell r="D6730">
            <v>2007</v>
          </cell>
          <cell r="G6730">
            <v>131</v>
          </cell>
          <cell r="Y6730">
            <v>112560433.69884102</v>
          </cell>
        </row>
        <row r="6731">
          <cell r="A6731" t="str">
            <v>Activos C</v>
          </cell>
          <cell r="D6731">
            <v>2007</v>
          </cell>
          <cell r="G6731">
            <v>131</v>
          </cell>
          <cell r="Y6731">
            <v>37398470.300343432</v>
          </cell>
        </row>
        <row r="6732">
          <cell r="A6732" t="str">
            <v>Activos AP</v>
          </cell>
          <cell r="D6732">
            <v>2007</v>
          </cell>
          <cell r="G6732">
            <v>131</v>
          </cell>
          <cell r="Y6732">
            <v>17417352.729566563</v>
          </cell>
        </row>
        <row r="6733">
          <cell r="A6733" t="str">
            <v>Activos (D+C+AP)</v>
          </cell>
          <cell r="D6733">
            <v>2007</v>
          </cell>
          <cell r="G6733">
            <v>131</v>
          </cell>
          <cell r="Y6733">
            <v>676775198.30450499</v>
          </cell>
        </row>
        <row r="6734">
          <cell r="A6734" t="str">
            <v>Activos PG</v>
          </cell>
          <cell r="D6734">
            <v>2007</v>
          </cell>
          <cell r="G6734">
            <v>131</v>
          </cell>
          <cell r="Y6734">
            <v>46115239.161819674</v>
          </cell>
        </row>
        <row r="6735">
          <cell r="A6735" t="str">
            <v>Activos (G+T+D+C+AP+PG+I)</v>
          </cell>
          <cell r="D6735">
            <v>2007</v>
          </cell>
          <cell r="G6735">
            <v>131</v>
          </cell>
          <cell r="Y6735">
            <v>1042547349.6090626</v>
          </cell>
        </row>
        <row r="6736">
          <cell r="A6736" t="str">
            <v>Activos D (Líneas Aereas)</v>
          </cell>
          <cell r="D6736">
            <v>2007</v>
          </cell>
          <cell r="G6736">
            <v>56</v>
          </cell>
          <cell r="Y6736">
            <v>1600836342.6906288</v>
          </cell>
        </row>
        <row r="6737">
          <cell r="A6737" t="str">
            <v>Activos D (conducciones subt.)</v>
          </cell>
          <cell r="D6737">
            <v>2007</v>
          </cell>
          <cell r="G6737">
            <v>56</v>
          </cell>
          <cell r="Y6737">
            <v>1832740166.4776511</v>
          </cell>
        </row>
        <row r="6738">
          <cell r="A6738" t="str">
            <v>Activos D (Líneas Subterrán.)</v>
          </cell>
          <cell r="D6738">
            <v>2007</v>
          </cell>
          <cell r="G6738">
            <v>56</v>
          </cell>
          <cell r="Y6738">
            <v>2490494947.9311075</v>
          </cell>
        </row>
        <row r="6739">
          <cell r="A6739" t="str">
            <v>Activos C</v>
          </cell>
          <cell r="D6739">
            <v>2007</v>
          </cell>
          <cell r="G6739">
            <v>56</v>
          </cell>
          <cell r="Y6739">
            <v>699712129.72084796</v>
          </cell>
        </row>
        <row r="6740">
          <cell r="A6740" t="str">
            <v>Activos AP</v>
          </cell>
          <cell r="D6740">
            <v>2007</v>
          </cell>
          <cell r="G6740">
            <v>56</v>
          </cell>
          <cell r="Y6740">
            <v>520018196.08363628</v>
          </cell>
        </row>
        <row r="6741">
          <cell r="A6741" t="str">
            <v>Activos (D+C+AP)</v>
          </cell>
          <cell r="D6741">
            <v>2007</v>
          </cell>
          <cell r="G6741">
            <v>56</v>
          </cell>
          <cell r="Y6741">
            <v>10739818895.696062</v>
          </cell>
        </row>
        <row r="6742">
          <cell r="A6742" t="str">
            <v>Activos PG</v>
          </cell>
          <cell r="D6742">
            <v>2007</v>
          </cell>
          <cell r="G6742">
            <v>56</v>
          </cell>
          <cell r="Y6742">
            <v>1277543938.4782615</v>
          </cell>
        </row>
        <row r="6743">
          <cell r="A6743" t="str">
            <v>Activos (G+T+D+C+AP+PG+I)</v>
          </cell>
          <cell r="D6743">
            <v>2007</v>
          </cell>
          <cell r="G6743">
            <v>56</v>
          </cell>
          <cell r="Y6743">
            <v>37081493159.14502</v>
          </cell>
        </row>
        <row r="6744">
          <cell r="A6744" t="str">
            <v>Activos (G+T+D+C+AP+PG+I)</v>
          </cell>
          <cell r="D6744">
            <v>2007</v>
          </cell>
          <cell r="G6744">
            <v>152</v>
          </cell>
          <cell r="Y6744">
            <v>272598066.98637819</v>
          </cell>
        </row>
        <row r="6745">
          <cell r="A6745" t="str">
            <v>Activos D (Líneas Aereas)</v>
          </cell>
          <cell r="D6745">
            <v>2007</v>
          </cell>
          <cell r="G6745">
            <v>152</v>
          </cell>
          <cell r="Y6745">
            <v>36755713.8369627</v>
          </cell>
        </row>
        <row r="6746">
          <cell r="A6746" t="str">
            <v>Activos D (conducciones subt.)</v>
          </cell>
          <cell r="D6746">
            <v>2007</v>
          </cell>
          <cell r="G6746">
            <v>152</v>
          </cell>
          <cell r="Y6746">
            <v>15088270.665463502</v>
          </cell>
        </row>
        <row r="6747">
          <cell r="A6747" t="str">
            <v>Activos D (Líneas Subterrán.)</v>
          </cell>
          <cell r="D6747">
            <v>2007</v>
          </cell>
          <cell r="G6747">
            <v>152</v>
          </cell>
          <cell r="Y6747">
            <v>42057106.476155028</v>
          </cell>
        </row>
        <row r="6748">
          <cell r="A6748" t="str">
            <v>Activos C</v>
          </cell>
          <cell r="D6748">
            <v>2007</v>
          </cell>
          <cell r="G6748">
            <v>152</v>
          </cell>
          <cell r="Y6748">
            <v>8746867.929450592</v>
          </cell>
        </row>
        <row r="6749">
          <cell r="A6749" t="str">
            <v>Activos AP</v>
          </cell>
          <cell r="D6749">
            <v>2007</v>
          </cell>
          <cell r="G6749">
            <v>152</v>
          </cell>
          <cell r="Y6749">
            <v>4249365.4655858809</v>
          </cell>
        </row>
        <row r="6750">
          <cell r="A6750" t="str">
            <v>Activos (D+C+AP)</v>
          </cell>
          <cell r="D6750">
            <v>2007</v>
          </cell>
          <cell r="G6750">
            <v>152</v>
          </cell>
          <cell r="Y6750">
            <v>190775793.36516967</v>
          </cell>
        </row>
        <row r="6751">
          <cell r="A6751" t="str">
            <v>Activos PG</v>
          </cell>
          <cell r="D6751">
            <v>2007</v>
          </cell>
          <cell r="G6751">
            <v>152</v>
          </cell>
          <cell r="Y6751">
            <v>3825616.9134662133</v>
          </cell>
        </row>
        <row r="6752">
          <cell r="A6752" t="str">
            <v>Activos D (Líneas Aereas)</v>
          </cell>
          <cell r="D6752">
            <v>2007</v>
          </cell>
          <cell r="G6752">
            <v>422</v>
          </cell>
          <cell r="Y6752" t="e">
            <v>#VALUE!</v>
          </cell>
        </row>
        <row r="6753">
          <cell r="A6753" t="str">
            <v>Activos D (conducciones subt.)</v>
          </cell>
          <cell r="D6753">
            <v>2007</v>
          </cell>
          <cell r="G6753">
            <v>422</v>
          </cell>
          <cell r="Y6753" t="e">
            <v>#VALUE!</v>
          </cell>
        </row>
        <row r="6754">
          <cell r="A6754" t="str">
            <v>Activos D (Líneas Subterrán.)</v>
          </cell>
          <cell r="D6754">
            <v>2007</v>
          </cell>
          <cell r="G6754">
            <v>422</v>
          </cell>
          <cell r="Y6754" t="e">
            <v>#VALUE!</v>
          </cell>
        </row>
        <row r="6755">
          <cell r="A6755" t="str">
            <v>Activos C</v>
          </cell>
          <cell r="D6755">
            <v>2007</v>
          </cell>
          <cell r="G6755">
            <v>422</v>
          </cell>
          <cell r="Y6755" t="e">
            <v>#VALUE!</v>
          </cell>
        </row>
        <row r="6756">
          <cell r="A6756" t="str">
            <v>Activos AP</v>
          </cell>
          <cell r="D6756">
            <v>2007</v>
          </cell>
          <cell r="G6756">
            <v>422</v>
          </cell>
          <cell r="Y6756" t="e">
            <v>#VALUE!</v>
          </cell>
        </row>
        <row r="6757">
          <cell r="A6757" t="str">
            <v>Activos (D+C+AP)</v>
          </cell>
          <cell r="D6757">
            <v>2007</v>
          </cell>
          <cell r="G6757">
            <v>422</v>
          </cell>
          <cell r="Y6757" t="e">
            <v>#VALUE!</v>
          </cell>
        </row>
        <row r="6758">
          <cell r="A6758" t="str">
            <v>Activos (G+T+D+C+AP+PG+I)</v>
          </cell>
          <cell r="D6758">
            <v>2007</v>
          </cell>
          <cell r="G6758">
            <v>422</v>
          </cell>
          <cell r="Y6758" t="e">
            <v>#VALUE!</v>
          </cell>
        </row>
        <row r="6759">
          <cell r="A6759" t="str">
            <v>Activos D (Líneas Aereas)</v>
          </cell>
          <cell r="D6759">
            <v>2007</v>
          </cell>
          <cell r="G6759">
            <v>300</v>
          </cell>
          <cell r="Y6759">
            <v>120556149.70616189</v>
          </cell>
        </row>
        <row r="6760">
          <cell r="A6760" t="str">
            <v>Activos D (conducciones subt.)</v>
          </cell>
          <cell r="D6760">
            <v>2007</v>
          </cell>
          <cell r="G6760">
            <v>300</v>
          </cell>
          <cell r="Y6760">
            <v>22305862.210054174</v>
          </cell>
        </row>
        <row r="6761">
          <cell r="A6761" t="str">
            <v>Activos D (Líneas Subterrán.)</v>
          </cell>
          <cell r="D6761">
            <v>2007</v>
          </cell>
          <cell r="G6761">
            <v>300</v>
          </cell>
          <cell r="Y6761">
            <v>116564777.11222284</v>
          </cell>
        </row>
        <row r="6762">
          <cell r="A6762" t="str">
            <v>Activos C</v>
          </cell>
          <cell r="D6762">
            <v>2007</v>
          </cell>
          <cell r="G6762">
            <v>300</v>
          </cell>
          <cell r="Y6762">
            <v>18184274.103121202</v>
          </cell>
        </row>
        <row r="6763">
          <cell r="A6763" t="str">
            <v>Activos (D+C+AP)</v>
          </cell>
          <cell r="D6763">
            <v>2007</v>
          </cell>
          <cell r="G6763">
            <v>300</v>
          </cell>
          <cell r="Y6763">
            <v>595326019.99918532</v>
          </cell>
        </row>
        <row r="6764">
          <cell r="A6764" t="str">
            <v>Activos PG</v>
          </cell>
          <cell r="D6764">
            <v>2007</v>
          </cell>
          <cell r="G6764">
            <v>300</v>
          </cell>
          <cell r="Y6764">
            <v>81918677.222291604</v>
          </cell>
        </row>
        <row r="6765">
          <cell r="A6765" t="str">
            <v>Activos (G+T+D+C+AP+PG+I)</v>
          </cell>
          <cell r="D6765">
            <v>2007</v>
          </cell>
          <cell r="G6765">
            <v>300</v>
          </cell>
          <cell r="Y6765">
            <v>1245627174.6990342</v>
          </cell>
        </row>
        <row r="6766">
          <cell r="A6766" t="str">
            <v>Activos (G+T+D+C+AP+PG+I)</v>
          </cell>
          <cell r="D6766">
            <v>2007</v>
          </cell>
          <cell r="G6766">
            <v>182</v>
          </cell>
          <cell r="Y6766">
            <v>3500803456.0008554</v>
          </cell>
        </row>
        <row r="6767">
          <cell r="A6767" t="str">
            <v>Activos D (Líneas Aereas)</v>
          </cell>
          <cell r="D6767">
            <v>2007</v>
          </cell>
          <cell r="G6767">
            <v>182</v>
          </cell>
          <cell r="Y6767">
            <v>212646621.40386936</v>
          </cell>
        </row>
        <row r="6768">
          <cell r="A6768" t="str">
            <v>Activos D (conducciones subt.)</v>
          </cell>
          <cell r="D6768">
            <v>2007</v>
          </cell>
          <cell r="G6768">
            <v>182</v>
          </cell>
          <cell r="Y6768">
            <v>86824412.705357313</v>
          </cell>
        </row>
        <row r="6769">
          <cell r="A6769" t="str">
            <v>Activos D (Líneas Subterrán.)</v>
          </cell>
          <cell r="D6769">
            <v>2007</v>
          </cell>
          <cell r="G6769">
            <v>182</v>
          </cell>
          <cell r="Y6769">
            <v>196138063.73622182</v>
          </cell>
        </row>
        <row r="6770">
          <cell r="A6770" t="str">
            <v>Activos C</v>
          </cell>
          <cell r="D6770">
            <v>2007</v>
          </cell>
          <cell r="G6770">
            <v>182</v>
          </cell>
          <cell r="Y6770">
            <v>71653406.239061609</v>
          </cell>
        </row>
        <row r="6771">
          <cell r="A6771" t="str">
            <v>Activos AP</v>
          </cell>
          <cell r="D6771">
            <v>2007</v>
          </cell>
          <cell r="G6771">
            <v>182</v>
          </cell>
          <cell r="Y6771">
            <v>59216162.754451558</v>
          </cell>
        </row>
        <row r="6772">
          <cell r="A6772" t="str">
            <v>Activos (D+C+AP)</v>
          </cell>
          <cell r="D6772">
            <v>2007</v>
          </cell>
          <cell r="G6772">
            <v>182</v>
          </cell>
          <cell r="Y6772">
            <v>1430079694.9798975</v>
          </cell>
        </row>
        <row r="6773">
          <cell r="A6773" t="str">
            <v>Activos PG</v>
          </cell>
          <cell r="D6773">
            <v>2007</v>
          </cell>
          <cell r="G6773">
            <v>182</v>
          </cell>
          <cell r="Y6773">
            <v>120707193.48446201</v>
          </cell>
        </row>
        <row r="6774">
          <cell r="A6774" t="str">
            <v>Activos D (Líneas Aereas)</v>
          </cell>
          <cell r="D6774">
            <v>2007</v>
          </cell>
          <cell r="G6774">
            <v>179</v>
          </cell>
          <cell r="Y6774">
            <v>190408465.06432396</v>
          </cell>
        </row>
        <row r="6775">
          <cell r="A6775" t="str">
            <v>Activos D (conducciones subt.)</v>
          </cell>
          <cell r="D6775">
            <v>2007</v>
          </cell>
          <cell r="G6775">
            <v>179</v>
          </cell>
          <cell r="Y6775">
            <v>66613520.648734674</v>
          </cell>
        </row>
        <row r="6776">
          <cell r="A6776" t="str">
            <v>Activos D (Líneas Subterrán.)</v>
          </cell>
          <cell r="D6776">
            <v>2007</v>
          </cell>
          <cell r="G6776">
            <v>179</v>
          </cell>
          <cell r="Y6776">
            <v>125165616.71930934</v>
          </cell>
        </row>
        <row r="6777">
          <cell r="A6777" t="str">
            <v>Activos C</v>
          </cell>
          <cell r="D6777">
            <v>2007</v>
          </cell>
          <cell r="G6777">
            <v>179</v>
          </cell>
          <cell r="Y6777">
            <v>43528808.091101512</v>
          </cell>
        </row>
        <row r="6778">
          <cell r="A6778" t="str">
            <v>Activos AP</v>
          </cell>
          <cell r="D6778">
            <v>2007</v>
          </cell>
          <cell r="G6778">
            <v>179</v>
          </cell>
          <cell r="Y6778">
            <v>37823911.657971554</v>
          </cell>
        </row>
        <row r="6779">
          <cell r="A6779" t="str">
            <v>Activos (D+C+AP)</v>
          </cell>
          <cell r="D6779">
            <v>2007</v>
          </cell>
          <cell r="G6779">
            <v>179</v>
          </cell>
          <cell r="Y6779">
            <v>780552036.26490676</v>
          </cell>
        </row>
        <row r="6780">
          <cell r="A6780" t="str">
            <v>Activos PG</v>
          </cell>
          <cell r="D6780">
            <v>2007</v>
          </cell>
          <cell r="G6780">
            <v>179</v>
          </cell>
          <cell r="Y6780">
            <v>113851313.65976772</v>
          </cell>
        </row>
        <row r="6781">
          <cell r="A6781" t="str">
            <v>Activos (G+T+D+C+AP+PG+I)</v>
          </cell>
          <cell r="D6781">
            <v>2007</v>
          </cell>
          <cell r="G6781">
            <v>179</v>
          </cell>
          <cell r="Y6781">
            <v>1358773289.9418135</v>
          </cell>
        </row>
        <row r="6782">
          <cell r="A6782" t="str">
            <v>Activos D (Líneas Aereas)</v>
          </cell>
          <cell r="D6782">
            <v>2007</v>
          </cell>
          <cell r="G6782">
            <v>61</v>
          </cell>
          <cell r="Y6782">
            <v>67666133.71880196</v>
          </cell>
        </row>
        <row r="6783">
          <cell r="A6783" t="str">
            <v>Activos D (conducciones subt.)</v>
          </cell>
          <cell r="D6783">
            <v>2007</v>
          </cell>
          <cell r="G6783">
            <v>61</v>
          </cell>
          <cell r="Y6783">
            <v>18427861.027818326</v>
          </cell>
        </row>
        <row r="6784">
          <cell r="A6784" t="str">
            <v>Activos D (Líneas Subterrán.)</v>
          </cell>
          <cell r="D6784">
            <v>2007</v>
          </cell>
          <cell r="G6784">
            <v>61</v>
          </cell>
          <cell r="Y6784">
            <v>28971471.002748061</v>
          </cell>
        </row>
        <row r="6785">
          <cell r="A6785" t="str">
            <v>Activos C</v>
          </cell>
          <cell r="D6785">
            <v>2007</v>
          </cell>
          <cell r="G6785">
            <v>61</v>
          </cell>
          <cell r="Y6785">
            <v>24470885.949492503</v>
          </cell>
        </row>
        <row r="6786">
          <cell r="A6786" t="str">
            <v>Activos AP</v>
          </cell>
          <cell r="D6786">
            <v>2007</v>
          </cell>
          <cell r="G6786">
            <v>61</v>
          </cell>
          <cell r="Y6786">
            <v>7721934.8151619593</v>
          </cell>
        </row>
        <row r="6787">
          <cell r="A6787" t="str">
            <v>Activos (D+C+AP)</v>
          </cell>
          <cell r="D6787">
            <v>2007</v>
          </cell>
          <cell r="G6787">
            <v>61</v>
          </cell>
          <cell r="Y6787">
            <v>308717369.61453933</v>
          </cell>
        </row>
        <row r="6788">
          <cell r="A6788" t="str">
            <v>Activos PG</v>
          </cell>
          <cell r="D6788">
            <v>2007</v>
          </cell>
          <cell r="G6788">
            <v>61</v>
          </cell>
          <cell r="Y6788">
            <v>54646798.813520633</v>
          </cell>
        </row>
        <row r="6789">
          <cell r="A6789" t="str">
            <v>Activos (G+T+D+C+AP+PG+I)</v>
          </cell>
          <cell r="D6789">
            <v>2007</v>
          </cell>
          <cell r="G6789">
            <v>61</v>
          </cell>
          <cell r="Y6789">
            <v>607172552.35166073</v>
          </cell>
        </row>
        <row r="6790">
          <cell r="A6790" t="str">
            <v>Activos D (Líneas Aereas)</v>
          </cell>
          <cell r="D6790">
            <v>2007</v>
          </cell>
          <cell r="G6790">
            <v>19</v>
          </cell>
          <cell r="Y6790">
            <v>198045473.34914646</v>
          </cell>
        </row>
        <row r="6791">
          <cell r="A6791" t="str">
            <v>Activos D (conducciones subt.)</v>
          </cell>
          <cell r="D6791">
            <v>2007</v>
          </cell>
          <cell r="G6791">
            <v>19</v>
          </cell>
          <cell r="Y6791">
            <v>28330290.94355268</v>
          </cell>
        </row>
        <row r="6792">
          <cell r="A6792" t="str">
            <v>Activos D (Líneas Subterrán.)</v>
          </cell>
          <cell r="D6792">
            <v>2007</v>
          </cell>
          <cell r="G6792">
            <v>19</v>
          </cell>
          <cell r="Y6792">
            <v>65675949.13985876</v>
          </cell>
        </row>
        <row r="6793">
          <cell r="A6793" t="str">
            <v>Activos C</v>
          </cell>
          <cell r="D6793">
            <v>2007</v>
          </cell>
          <cell r="G6793">
            <v>19</v>
          </cell>
          <cell r="Y6793">
            <v>49208932.167837776</v>
          </cell>
        </row>
        <row r="6794">
          <cell r="A6794" t="str">
            <v>Activos AP</v>
          </cell>
          <cell r="D6794">
            <v>2007</v>
          </cell>
          <cell r="G6794">
            <v>19</v>
          </cell>
          <cell r="Y6794">
            <v>13352810.884237953</v>
          </cell>
        </row>
        <row r="6795">
          <cell r="A6795" t="str">
            <v>Activos (D+C+AP)</v>
          </cell>
          <cell r="D6795">
            <v>2007</v>
          </cell>
          <cell r="G6795">
            <v>19</v>
          </cell>
          <cell r="Y6795">
            <v>805295520.51479685</v>
          </cell>
        </row>
        <row r="6796">
          <cell r="A6796" t="str">
            <v>Activos PG</v>
          </cell>
          <cell r="D6796">
            <v>2007</v>
          </cell>
          <cell r="G6796">
            <v>19</v>
          </cell>
          <cell r="Y6796">
            <v>1184799.0751308412</v>
          </cell>
        </row>
        <row r="6797">
          <cell r="A6797" t="str">
            <v>Activos (G+T+D+C+AP+PG+I)</v>
          </cell>
          <cell r="D6797">
            <v>2007</v>
          </cell>
          <cell r="G6797">
            <v>19</v>
          </cell>
          <cell r="Y6797">
            <v>1236180445.6612244</v>
          </cell>
        </row>
        <row r="6798">
          <cell r="A6798" t="str">
            <v>Activos (G+T+D+C+AP+PG+I)</v>
          </cell>
          <cell r="D6798">
            <v>2007</v>
          </cell>
          <cell r="G6798">
            <v>202</v>
          </cell>
          <cell r="Y6798" t="e">
            <v>#NUM!</v>
          </cell>
        </row>
        <row r="6799">
          <cell r="A6799" t="str">
            <v>Activos D (Líneas Aereas)</v>
          </cell>
          <cell r="D6799">
            <v>2007</v>
          </cell>
          <cell r="G6799">
            <v>202</v>
          </cell>
          <cell r="Y6799" t="e">
            <v>#NUM!</v>
          </cell>
        </row>
        <row r="6800">
          <cell r="A6800" t="str">
            <v>Activos D (conducciones subt.)</v>
          </cell>
          <cell r="D6800">
            <v>2007</v>
          </cell>
          <cell r="G6800">
            <v>202</v>
          </cell>
          <cell r="Y6800" t="e">
            <v>#NUM!</v>
          </cell>
        </row>
        <row r="6801">
          <cell r="A6801" t="str">
            <v>Activos D (Líneas Subterrán.)</v>
          </cell>
          <cell r="D6801">
            <v>2007</v>
          </cell>
          <cell r="G6801">
            <v>202</v>
          </cell>
          <cell r="Y6801" t="e">
            <v>#NUM!</v>
          </cell>
        </row>
        <row r="6802">
          <cell r="A6802" t="str">
            <v>Activos C</v>
          </cell>
          <cell r="D6802">
            <v>2007</v>
          </cell>
          <cell r="G6802">
            <v>202</v>
          </cell>
          <cell r="Y6802" t="e">
            <v>#NUM!</v>
          </cell>
        </row>
        <row r="6803">
          <cell r="A6803" t="str">
            <v>Activos AP</v>
          </cell>
          <cell r="D6803">
            <v>2007</v>
          </cell>
          <cell r="G6803">
            <v>202</v>
          </cell>
          <cell r="Y6803" t="e">
            <v>#NUM!</v>
          </cell>
        </row>
        <row r="6804">
          <cell r="A6804" t="str">
            <v>Activos (D+C+AP)</v>
          </cell>
          <cell r="D6804">
            <v>2007</v>
          </cell>
          <cell r="G6804">
            <v>202</v>
          </cell>
          <cell r="Y6804" t="e">
            <v>#NUM!</v>
          </cell>
        </row>
        <row r="6805">
          <cell r="A6805" t="str">
            <v>Activos PG</v>
          </cell>
          <cell r="D6805">
            <v>2007</v>
          </cell>
          <cell r="G6805">
            <v>202</v>
          </cell>
          <cell r="Y6805" t="e">
            <v>#NUM!</v>
          </cell>
        </row>
        <row r="6806">
          <cell r="A6806" t="str">
            <v>Activos D (Líneas Aereas)</v>
          </cell>
          <cell r="D6806">
            <v>2007</v>
          </cell>
          <cell r="G6806">
            <v>207</v>
          </cell>
          <cell r="Y6806">
            <v>753.58154462783921</v>
          </cell>
        </row>
        <row r="6807">
          <cell r="A6807" t="str">
            <v>Activos (D+C+AP)</v>
          </cell>
          <cell r="D6807">
            <v>2007</v>
          </cell>
          <cell r="G6807">
            <v>207</v>
          </cell>
          <cell r="Y6807">
            <v>807.1119011011001</v>
          </cell>
        </row>
        <row r="6808">
          <cell r="A6808" t="str">
            <v>Activos PG</v>
          </cell>
          <cell r="D6808">
            <v>2007</v>
          </cell>
          <cell r="G6808">
            <v>207</v>
          </cell>
          <cell r="Y6808">
            <v>5746528.4497682266</v>
          </cell>
        </row>
        <row r="6809">
          <cell r="A6809" t="str">
            <v>Activos (G+T+D+C+AP+PG+I)</v>
          </cell>
          <cell r="D6809">
            <v>2007</v>
          </cell>
          <cell r="G6809">
            <v>207</v>
          </cell>
          <cell r="Y6809">
            <v>80897607.838410169</v>
          </cell>
        </row>
        <row r="6810">
          <cell r="A6810" t="str">
            <v>Activos D (Líneas Aereas)</v>
          </cell>
          <cell r="D6810">
            <v>2007</v>
          </cell>
          <cell r="G6810">
            <v>119</v>
          </cell>
          <cell r="Y6810">
            <v>238630841.67598462</v>
          </cell>
        </row>
        <row r="6811">
          <cell r="A6811" t="str">
            <v>Activos D (conducciones subt.)</v>
          </cell>
          <cell r="D6811">
            <v>2007</v>
          </cell>
          <cell r="G6811">
            <v>119</v>
          </cell>
          <cell r="Y6811">
            <v>4984384.5807352047</v>
          </cell>
        </row>
        <row r="6812">
          <cell r="A6812" t="str">
            <v>Activos D (Líneas Subterrán.)</v>
          </cell>
          <cell r="D6812">
            <v>2007</v>
          </cell>
          <cell r="G6812">
            <v>119</v>
          </cell>
          <cell r="Y6812">
            <v>320936017.19351161</v>
          </cell>
        </row>
        <row r="6813">
          <cell r="A6813" t="str">
            <v>Activos C</v>
          </cell>
          <cell r="D6813">
            <v>2007</v>
          </cell>
          <cell r="G6813">
            <v>119</v>
          </cell>
          <cell r="Y6813">
            <v>111477279.11417966</v>
          </cell>
        </row>
        <row r="6814">
          <cell r="A6814" t="str">
            <v>Activos AP</v>
          </cell>
          <cell r="D6814">
            <v>2007</v>
          </cell>
          <cell r="G6814">
            <v>119</v>
          </cell>
          <cell r="Y6814">
            <v>53662777.517912194</v>
          </cell>
        </row>
        <row r="6815">
          <cell r="A6815" t="str">
            <v>Activos (D+C+AP)</v>
          </cell>
          <cell r="D6815">
            <v>2007</v>
          </cell>
          <cell r="G6815">
            <v>119</v>
          </cell>
          <cell r="Y6815">
            <v>1631314100.0930309</v>
          </cell>
        </row>
        <row r="6816">
          <cell r="A6816" t="str">
            <v>Activos PG</v>
          </cell>
          <cell r="D6816">
            <v>2007</v>
          </cell>
          <cell r="G6816">
            <v>119</v>
          </cell>
          <cell r="Y6816">
            <v>236304747.97320786</v>
          </cell>
        </row>
        <row r="6817">
          <cell r="A6817" t="str">
            <v>Activos (G+T+D+C+AP+PG+I)</v>
          </cell>
          <cell r="D6817">
            <v>2007</v>
          </cell>
          <cell r="G6817">
            <v>119</v>
          </cell>
          <cell r="Y6817">
            <v>7806735530.7592497</v>
          </cell>
        </row>
        <row r="6818">
          <cell r="A6818" t="str">
            <v>Activos D (Líneas Aereas)</v>
          </cell>
          <cell r="D6818">
            <v>2007</v>
          </cell>
          <cell r="G6818">
            <v>65</v>
          </cell>
          <cell r="Y6818">
            <v>128273097.08024229</v>
          </cell>
        </row>
        <row r="6819">
          <cell r="A6819" t="str">
            <v>Activos D (conducciones subt.)</v>
          </cell>
          <cell r="D6819">
            <v>2007</v>
          </cell>
          <cell r="G6819">
            <v>65</v>
          </cell>
          <cell r="Y6819">
            <v>302334666.3112464</v>
          </cell>
        </row>
        <row r="6820">
          <cell r="A6820" t="str">
            <v>Activos D (Líneas Subterrán.)</v>
          </cell>
          <cell r="D6820">
            <v>2007</v>
          </cell>
          <cell r="G6820">
            <v>65</v>
          </cell>
          <cell r="Y6820">
            <v>349326676.68284708</v>
          </cell>
        </row>
        <row r="6821">
          <cell r="A6821" t="str">
            <v>Activos C</v>
          </cell>
          <cell r="D6821">
            <v>2007</v>
          </cell>
          <cell r="G6821">
            <v>65</v>
          </cell>
          <cell r="Y6821">
            <v>44304080.893315546</v>
          </cell>
        </row>
        <row r="6822">
          <cell r="A6822" t="str">
            <v>Activos (D+C+AP)</v>
          </cell>
          <cell r="D6822">
            <v>2007</v>
          </cell>
          <cell r="G6822">
            <v>65</v>
          </cell>
          <cell r="Y6822">
            <v>1393703548.6977873</v>
          </cell>
        </row>
        <row r="6823">
          <cell r="A6823" t="str">
            <v>Activos PG</v>
          </cell>
          <cell r="D6823">
            <v>2007</v>
          </cell>
          <cell r="G6823">
            <v>65</v>
          </cell>
          <cell r="Y6823">
            <v>304967748.3837285</v>
          </cell>
        </row>
        <row r="6824">
          <cell r="A6824" t="str">
            <v>Activos (G+T+D+C+AP+PG+I)</v>
          </cell>
          <cell r="D6824">
            <v>2007</v>
          </cell>
          <cell r="G6824">
            <v>65</v>
          </cell>
          <cell r="Y6824">
            <v>3701445653.3262262</v>
          </cell>
        </row>
        <row r="6825">
          <cell r="A6825" t="str">
            <v>Activos PG</v>
          </cell>
          <cell r="D6825">
            <v>2007</v>
          </cell>
          <cell r="G6825">
            <v>297</v>
          </cell>
          <cell r="Y6825" t="e">
            <v>#VALUE!</v>
          </cell>
        </row>
        <row r="6826">
          <cell r="A6826" t="str">
            <v>Activos (G+T+D+C+AP+PG+I)</v>
          </cell>
          <cell r="D6826">
            <v>2007</v>
          </cell>
          <cell r="G6826">
            <v>297</v>
          </cell>
          <cell r="Y6826" t="e">
            <v>#VALUE!</v>
          </cell>
        </row>
        <row r="6827">
          <cell r="A6827" t="str">
            <v>Activos PG</v>
          </cell>
          <cell r="D6827">
            <v>2007</v>
          </cell>
          <cell r="G6827">
            <v>304</v>
          </cell>
          <cell r="Y6827" t="e">
            <v>#VALUE!</v>
          </cell>
        </row>
        <row r="6828">
          <cell r="A6828" t="str">
            <v>Activos (G+T+D+C+AP+PG+I)</v>
          </cell>
          <cell r="D6828">
            <v>2007</v>
          </cell>
          <cell r="G6828">
            <v>304</v>
          </cell>
          <cell r="Y6828" t="e">
            <v>#VALUE!</v>
          </cell>
        </row>
        <row r="6829">
          <cell r="A6829" t="str">
            <v>Activos PG</v>
          </cell>
          <cell r="D6829">
            <v>2007</v>
          </cell>
          <cell r="G6829">
            <v>226</v>
          </cell>
          <cell r="Y6829" t="e">
            <v>#VALUE!</v>
          </cell>
        </row>
        <row r="6830">
          <cell r="A6830" t="str">
            <v>Activos (G+T+D+C+AP+PG+I)</v>
          </cell>
          <cell r="D6830">
            <v>2007</v>
          </cell>
          <cell r="G6830">
            <v>226</v>
          </cell>
          <cell r="Y6830" t="e">
            <v>#VALUE!</v>
          </cell>
        </row>
        <row r="6831">
          <cell r="A6831" t="str">
            <v>Activos D (Líneas Aereas)</v>
          </cell>
          <cell r="D6831">
            <v>2007</v>
          </cell>
          <cell r="G6831">
            <v>94</v>
          </cell>
          <cell r="Y6831">
            <v>53488108.057586208</v>
          </cell>
        </row>
        <row r="6832">
          <cell r="A6832" t="str">
            <v>Activos D (conducciones subt.)</v>
          </cell>
          <cell r="D6832">
            <v>2007</v>
          </cell>
          <cell r="G6832">
            <v>94</v>
          </cell>
          <cell r="Y6832">
            <v>57494760.802326128</v>
          </cell>
        </row>
        <row r="6833">
          <cell r="A6833" t="str">
            <v>Activos D (Líneas Subterrán.)</v>
          </cell>
          <cell r="D6833">
            <v>2007</v>
          </cell>
          <cell r="G6833">
            <v>94</v>
          </cell>
          <cell r="Y6833">
            <v>66577425.741054557</v>
          </cell>
        </row>
        <row r="6834">
          <cell r="A6834" t="str">
            <v>Activos C</v>
          </cell>
          <cell r="D6834">
            <v>2007</v>
          </cell>
          <cell r="G6834">
            <v>94</v>
          </cell>
          <cell r="Y6834">
            <v>14242590.04621762</v>
          </cell>
        </row>
        <row r="6835">
          <cell r="A6835" t="str">
            <v>Activos AP</v>
          </cell>
          <cell r="D6835">
            <v>2007</v>
          </cell>
          <cell r="G6835">
            <v>94</v>
          </cell>
          <cell r="Y6835">
            <v>16314918.28628277</v>
          </cell>
        </row>
        <row r="6836">
          <cell r="A6836" t="str">
            <v>Activos (D+C+AP)</v>
          </cell>
          <cell r="D6836">
            <v>2007</v>
          </cell>
          <cell r="G6836">
            <v>94</v>
          </cell>
          <cell r="Y6836">
            <v>350099360.05423605</v>
          </cell>
        </row>
        <row r="6837">
          <cell r="A6837" t="str">
            <v>Activos PG</v>
          </cell>
          <cell r="D6837">
            <v>2007</v>
          </cell>
          <cell r="G6837">
            <v>94</v>
          </cell>
          <cell r="Y6837">
            <v>71367053.320259452</v>
          </cell>
        </row>
        <row r="6838">
          <cell r="A6838" t="str">
            <v>Activos (G+T+D+C+AP+PG+I)</v>
          </cell>
          <cell r="D6838">
            <v>2007</v>
          </cell>
          <cell r="G6838">
            <v>94</v>
          </cell>
          <cell r="Y6838">
            <v>1168121476.5480556</v>
          </cell>
        </row>
        <row r="6839">
          <cell r="A6839" t="str">
            <v>Activos PG</v>
          </cell>
          <cell r="D6839">
            <v>2007</v>
          </cell>
          <cell r="G6839">
            <v>128</v>
          </cell>
          <cell r="Y6839" t="e">
            <v>#VALUE!</v>
          </cell>
        </row>
        <row r="6840">
          <cell r="A6840" t="str">
            <v>Activos (G+T+D+C+AP+PG+I)</v>
          </cell>
          <cell r="D6840">
            <v>2007</v>
          </cell>
          <cell r="G6840">
            <v>128</v>
          </cell>
          <cell r="Y6840" t="e">
            <v>#VALUE!</v>
          </cell>
        </row>
        <row r="6841">
          <cell r="A6841" t="str">
            <v>Activos PG</v>
          </cell>
          <cell r="D6841">
            <v>2007</v>
          </cell>
          <cell r="G6841">
            <v>72</v>
          </cell>
          <cell r="Y6841" t="e">
            <v>#VALUE!</v>
          </cell>
        </row>
        <row r="6842">
          <cell r="A6842" t="str">
            <v>Activos (G+T+D+C+AP+PG+I)</v>
          </cell>
          <cell r="D6842">
            <v>2007</v>
          </cell>
          <cell r="G6842">
            <v>72</v>
          </cell>
          <cell r="Y6842" t="e">
            <v>#VALUE!</v>
          </cell>
        </row>
        <row r="6843">
          <cell r="A6843" t="str">
            <v>Activos (G+T+D+C+AP+PG+I)</v>
          </cell>
          <cell r="D6843">
            <v>2007</v>
          </cell>
          <cell r="G6843">
            <v>199</v>
          </cell>
          <cell r="Y6843" t="e">
            <v>#VALUE!</v>
          </cell>
        </row>
        <row r="6844">
          <cell r="A6844" t="str">
            <v>Activos D (Líneas Aereas)</v>
          </cell>
          <cell r="D6844">
            <v>2007</v>
          </cell>
          <cell r="G6844">
            <v>140</v>
          </cell>
          <cell r="Y6844" t="e">
            <v>#VALUE!</v>
          </cell>
        </row>
        <row r="6845">
          <cell r="A6845" t="str">
            <v>Activos D (conducciones subt.)</v>
          </cell>
          <cell r="D6845">
            <v>2007</v>
          </cell>
          <cell r="G6845">
            <v>140</v>
          </cell>
          <cell r="Y6845" t="e">
            <v>#VALUE!</v>
          </cell>
        </row>
        <row r="6846">
          <cell r="A6846" t="str">
            <v>Activos D (Líneas Subterrán.)</v>
          </cell>
          <cell r="D6846">
            <v>2007</v>
          </cell>
          <cell r="G6846">
            <v>140</v>
          </cell>
          <cell r="Y6846" t="e">
            <v>#VALUE!</v>
          </cell>
        </row>
        <row r="6847">
          <cell r="A6847" t="str">
            <v>Activos C</v>
          </cell>
          <cell r="D6847">
            <v>2007</v>
          </cell>
          <cell r="G6847">
            <v>140</v>
          </cell>
          <cell r="Y6847" t="e">
            <v>#VALUE!</v>
          </cell>
        </row>
        <row r="6848">
          <cell r="A6848" t="str">
            <v>Activos AP</v>
          </cell>
          <cell r="D6848">
            <v>2007</v>
          </cell>
          <cell r="G6848">
            <v>140</v>
          </cell>
          <cell r="Y6848" t="e">
            <v>#VALUE!</v>
          </cell>
        </row>
        <row r="6849">
          <cell r="A6849" t="str">
            <v>Activos (D+C+AP)</v>
          </cell>
          <cell r="D6849">
            <v>2007</v>
          </cell>
          <cell r="G6849">
            <v>140</v>
          </cell>
          <cell r="Y6849" t="e">
            <v>#VALUE!</v>
          </cell>
        </row>
        <row r="6850">
          <cell r="A6850" t="str">
            <v>Activos PG</v>
          </cell>
          <cell r="D6850">
            <v>2007</v>
          </cell>
          <cell r="G6850">
            <v>140</v>
          </cell>
          <cell r="Y6850" t="e">
            <v>#VALUE!</v>
          </cell>
        </row>
        <row r="6851">
          <cell r="A6851" t="str">
            <v>Activos (G+T+D+C+AP+PG+I)</v>
          </cell>
          <cell r="D6851">
            <v>2007</v>
          </cell>
          <cell r="G6851">
            <v>140</v>
          </cell>
          <cell r="Y6851" t="e">
            <v>#VALUE!</v>
          </cell>
        </row>
        <row r="6852">
          <cell r="A6852" t="str">
            <v>Activos (G+T+D+C+AP+PG+I)</v>
          </cell>
          <cell r="D6852">
            <v>2007</v>
          </cell>
          <cell r="G6852">
            <v>8</v>
          </cell>
          <cell r="Y6852">
            <v>9937904011.3335075</v>
          </cell>
        </row>
        <row r="6853">
          <cell r="A6853" t="str">
            <v>Activos D (Líneas Aereas)</v>
          </cell>
          <cell r="D6853">
            <v>2007</v>
          </cell>
          <cell r="G6853">
            <v>8</v>
          </cell>
          <cell r="Y6853">
            <v>497717077.00224721</v>
          </cell>
        </row>
        <row r="6854">
          <cell r="A6854" t="str">
            <v>Activos D (conducciones subt.)</v>
          </cell>
          <cell r="D6854">
            <v>2007</v>
          </cell>
          <cell r="G6854">
            <v>8</v>
          </cell>
          <cell r="Y6854">
            <v>110053514.78932573</v>
          </cell>
        </row>
        <row r="6855">
          <cell r="A6855" t="str">
            <v>Activos D (Líneas Subterrán.)</v>
          </cell>
          <cell r="D6855">
            <v>2007</v>
          </cell>
          <cell r="G6855">
            <v>8</v>
          </cell>
          <cell r="Y6855">
            <v>178732433.23337007</v>
          </cell>
        </row>
        <row r="6856">
          <cell r="A6856" t="str">
            <v>Activos C</v>
          </cell>
          <cell r="D6856">
            <v>2007</v>
          </cell>
          <cell r="G6856">
            <v>8</v>
          </cell>
          <cell r="Y6856">
            <v>198955081.06579784</v>
          </cell>
        </row>
        <row r="6857">
          <cell r="A6857" t="str">
            <v>Activos AP</v>
          </cell>
          <cell r="D6857">
            <v>2007</v>
          </cell>
          <cell r="G6857">
            <v>8</v>
          </cell>
          <cell r="Y6857">
            <v>112224781.91677882</v>
          </cell>
        </row>
        <row r="6858">
          <cell r="A6858" t="str">
            <v>Activos (D+C+AP)</v>
          </cell>
          <cell r="D6858">
            <v>2007</v>
          </cell>
          <cell r="G6858">
            <v>8</v>
          </cell>
          <cell r="Y6858">
            <v>2823423453.7866979</v>
          </cell>
        </row>
        <row r="6859">
          <cell r="A6859" t="str">
            <v>Activos PG</v>
          </cell>
          <cell r="D6859">
            <v>2007</v>
          </cell>
          <cell r="G6859">
            <v>8</v>
          </cell>
          <cell r="Y6859">
            <v>198473696.44124609</v>
          </cell>
        </row>
        <row r="6860">
          <cell r="A6860" t="str">
            <v>Activos D (Líneas Aereas)</v>
          </cell>
          <cell r="D6860">
            <v>2007</v>
          </cell>
          <cell r="G6860">
            <v>63</v>
          </cell>
          <cell r="Y6860">
            <v>206833385.45607576</v>
          </cell>
        </row>
        <row r="6861">
          <cell r="A6861" t="str">
            <v>Activos D (conducciones subt.)</v>
          </cell>
          <cell r="D6861">
            <v>2007</v>
          </cell>
          <cell r="G6861">
            <v>63</v>
          </cell>
          <cell r="Y6861">
            <v>62537523.491338216</v>
          </cell>
        </row>
        <row r="6862">
          <cell r="A6862" t="str">
            <v>Activos D (Líneas Subterrán.)</v>
          </cell>
          <cell r="D6862">
            <v>2007</v>
          </cell>
          <cell r="G6862">
            <v>63</v>
          </cell>
          <cell r="Y6862">
            <v>97973271.84222658</v>
          </cell>
        </row>
        <row r="6863">
          <cell r="A6863" t="str">
            <v>Activos C</v>
          </cell>
          <cell r="D6863">
            <v>2007</v>
          </cell>
          <cell r="G6863">
            <v>63</v>
          </cell>
          <cell r="Y6863">
            <v>55809457.051021792</v>
          </cell>
        </row>
        <row r="6864">
          <cell r="A6864" t="str">
            <v>Activos AP</v>
          </cell>
          <cell r="D6864">
            <v>2007</v>
          </cell>
          <cell r="G6864">
            <v>63</v>
          </cell>
          <cell r="Y6864">
            <v>21818375.437702488</v>
          </cell>
        </row>
        <row r="6865">
          <cell r="A6865" t="str">
            <v>Activos (D+C+AP)</v>
          </cell>
          <cell r="D6865">
            <v>2007</v>
          </cell>
          <cell r="G6865">
            <v>63</v>
          </cell>
          <cell r="Y6865">
            <v>1176574687.4644401</v>
          </cell>
        </row>
        <row r="6866">
          <cell r="A6866" t="str">
            <v>Activos PG</v>
          </cell>
          <cell r="D6866">
            <v>2007</v>
          </cell>
          <cell r="G6866">
            <v>63</v>
          </cell>
          <cell r="Y6866">
            <v>98185524.433034688</v>
          </cell>
        </row>
        <row r="6867">
          <cell r="A6867" t="str">
            <v>Activos (G+T+D+C+AP+PG+I)</v>
          </cell>
          <cell r="D6867">
            <v>2007</v>
          </cell>
          <cell r="G6867">
            <v>63</v>
          </cell>
          <cell r="Y6867">
            <v>8152791258.3916197</v>
          </cell>
        </row>
        <row r="6868">
          <cell r="A6868" t="str">
            <v>Activos D (Líneas Aereas)</v>
          </cell>
          <cell r="D6868">
            <v>2007</v>
          </cell>
          <cell r="G6868">
            <v>87</v>
          </cell>
          <cell r="Y6868">
            <v>683429108.69276023</v>
          </cell>
        </row>
        <row r="6869">
          <cell r="A6869" t="str">
            <v>Activos D (conducciones subt.)</v>
          </cell>
          <cell r="D6869">
            <v>2007</v>
          </cell>
          <cell r="G6869">
            <v>87</v>
          </cell>
          <cell r="Y6869">
            <v>66205893.9673739</v>
          </cell>
        </row>
        <row r="6870">
          <cell r="A6870" t="str">
            <v>Activos D (Líneas Subterrán.)</v>
          </cell>
          <cell r="D6870">
            <v>2007</v>
          </cell>
          <cell r="G6870">
            <v>87</v>
          </cell>
          <cell r="Y6870">
            <v>99096421.442747161</v>
          </cell>
        </row>
        <row r="6871">
          <cell r="A6871" t="str">
            <v>Activos C</v>
          </cell>
          <cell r="D6871">
            <v>2007</v>
          </cell>
          <cell r="G6871">
            <v>87</v>
          </cell>
          <cell r="Y6871">
            <v>158772262.32058704</v>
          </cell>
        </row>
        <row r="6872">
          <cell r="A6872" t="str">
            <v>Activos AP</v>
          </cell>
          <cell r="D6872">
            <v>2007</v>
          </cell>
          <cell r="G6872">
            <v>87</v>
          </cell>
          <cell r="Y6872">
            <v>31141161.706984278</v>
          </cell>
        </row>
        <row r="6873">
          <cell r="A6873" t="str">
            <v>Activos (D+C+AP)</v>
          </cell>
          <cell r="D6873">
            <v>2007</v>
          </cell>
          <cell r="G6873">
            <v>87</v>
          </cell>
          <cell r="Y6873">
            <v>2415370147.6271787</v>
          </cell>
        </row>
        <row r="6874">
          <cell r="A6874" t="str">
            <v>Activos PG</v>
          </cell>
          <cell r="D6874">
            <v>2007</v>
          </cell>
          <cell r="G6874">
            <v>87</v>
          </cell>
          <cell r="Y6874">
            <v>174360171.4641467</v>
          </cell>
        </row>
        <row r="6875">
          <cell r="A6875" t="str">
            <v>Activos (G+T+D+C+AP+PG+I)</v>
          </cell>
          <cell r="D6875">
            <v>2007</v>
          </cell>
          <cell r="G6875">
            <v>87</v>
          </cell>
          <cell r="Y6875">
            <v>10249187383.493263</v>
          </cell>
        </row>
        <row r="6876">
          <cell r="A6876" t="str">
            <v>Activos D (Líneas Aereas)</v>
          </cell>
          <cell r="D6876">
            <v>2007</v>
          </cell>
          <cell r="G6876">
            <v>100</v>
          </cell>
          <cell r="Y6876">
            <v>274279590.85064179</v>
          </cell>
        </row>
        <row r="6877">
          <cell r="A6877" t="str">
            <v>Activos D (conducciones subt.)</v>
          </cell>
          <cell r="D6877">
            <v>2007</v>
          </cell>
          <cell r="G6877">
            <v>100</v>
          </cell>
          <cell r="Y6877">
            <v>24686467.459167589</v>
          </cell>
        </row>
        <row r="6878">
          <cell r="A6878" t="str">
            <v>Activos D (Líneas Subterrán.)</v>
          </cell>
          <cell r="D6878">
            <v>2007</v>
          </cell>
          <cell r="G6878">
            <v>100</v>
          </cell>
          <cell r="Y6878">
            <v>65112892.247289114</v>
          </cell>
        </row>
        <row r="6879">
          <cell r="A6879" t="str">
            <v>Activos C</v>
          </cell>
          <cell r="D6879">
            <v>2007</v>
          </cell>
          <cell r="G6879">
            <v>100</v>
          </cell>
          <cell r="Y6879">
            <v>69801228.620592773</v>
          </cell>
        </row>
        <row r="6880">
          <cell r="A6880" t="str">
            <v>Activos AP</v>
          </cell>
          <cell r="D6880">
            <v>2007</v>
          </cell>
          <cell r="G6880">
            <v>100</v>
          </cell>
          <cell r="Y6880">
            <v>41969752.520189315</v>
          </cell>
        </row>
        <row r="6881">
          <cell r="A6881" t="str">
            <v>Activos (D+C+AP)</v>
          </cell>
          <cell r="D6881">
            <v>2007</v>
          </cell>
          <cell r="G6881">
            <v>100</v>
          </cell>
          <cell r="Y6881">
            <v>1398434897.2493532</v>
          </cell>
        </row>
        <row r="6882">
          <cell r="A6882" t="str">
            <v>Activos PG</v>
          </cell>
          <cell r="D6882">
            <v>2007</v>
          </cell>
          <cell r="G6882">
            <v>100</v>
          </cell>
          <cell r="Y6882">
            <v>184770802.92248622</v>
          </cell>
        </row>
        <row r="6883">
          <cell r="A6883" t="str">
            <v>Activos (G+T+D+C+AP+PG+I)</v>
          </cell>
          <cell r="D6883">
            <v>2007</v>
          </cell>
          <cell r="G6883">
            <v>100</v>
          </cell>
          <cell r="Y6883">
            <v>3761562348.0354557</v>
          </cell>
        </row>
        <row r="6884">
          <cell r="A6884" t="str">
            <v>Activos D (Líneas Aereas)</v>
          </cell>
          <cell r="D6884">
            <v>2007</v>
          </cell>
          <cell r="G6884">
            <v>114</v>
          </cell>
          <cell r="Y6884">
            <v>44040559.002512313</v>
          </cell>
        </row>
        <row r="6885">
          <cell r="A6885" t="str">
            <v>Activos D (conducciones subt.)</v>
          </cell>
          <cell r="D6885">
            <v>2007</v>
          </cell>
          <cell r="G6885">
            <v>114</v>
          </cell>
          <cell r="Y6885">
            <v>64367179.90456067</v>
          </cell>
        </row>
        <row r="6886">
          <cell r="A6886" t="str">
            <v>Activos D (Líneas Subterrán.)</v>
          </cell>
          <cell r="D6886">
            <v>2007</v>
          </cell>
          <cell r="G6886">
            <v>114</v>
          </cell>
          <cell r="Y6886">
            <v>102660183.19466206</v>
          </cell>
        </row>
        <row r="6887">
          <cell r="A6887" t="str">
            <v>Activos C</v>
          </cell>
          <cell r="D6887">
            <v>2007</v>
          </cell>
          <cell r="G6887">
            <v>114</v>
          </cell>
          <cell r="Y6887">
            <v>38967427.488598406</v>
          </cell>
        </row>
        <row r="6888">
          <cell r="A6888" t="str">
            <v>Activos AP</v>
          </cell>
          <cell r="D6888">
            <v>2007</v>
          </cell>
          <cell r="G6888">
            <v>114</v>
          </cell>
          <cell r="Y6888">
            <v>4079197.038854653</v>
          </cell>
        </row>
        <row r="6889">
          <cell r="A6889" t="str">
            <v>Activos (D+C+AP)</v>
          </cell>
          <cell r="D6889">
            <v>2007</v>
          </cell>
          <cell r="G6889">
            <v>114</v>
          </cell>
          <cell r="Y6889">
            <v>440809810.9245581</v>
          </cell>
        </row>
        <row r="6890">
          <cell r="A6890" t="str">
            <v>Activos PG</v>
          </cell>
          <cell r="D6890">
            <v>2007</v>
          </cell>
          <cell r="G6890">
            <v>114</v>
          </cell>
          <cell r="Y6890">
            <v>35574577.254582115</v>
          </cell>
        </row>
        <row r="6891">
          <cell r="A6891" t="str">
            <v>Activos (G+T+D+C+AP+PG+I)</v>
          </cell>
          <cell r="D6891">
            <v>2007</v>
          </cell>
          <cell r="G6891">
            <v>114</v>
          </cell>
          <cell r="Y6891">
            <v>1111883410.2199948</v>
          </cell>
        </row>
        <row r="6892">
          <cell r="A6892" t="str">
            <v>Activos D (Líneas Aereas)</v>
          </cell>
          <cell r="D6892">
            <v>2007</v>
          </cell>
          <cell r="G6892">
            <v>181</v>
          </cell>
          <cell r="Y6892">
            <v>24969331.299144506</v>
          </cell>
        </row>
        <row r="6893">
          <cell r="A6893" t="str">
            <v>Activos D (Líneas Subterrán.)</v>
          </cell>
          <cell r="D6893">
            <v>2007</v>
          </cell>
          <cell r="G6893">
            <v>181</v>
          </cell>
          <cell r="Y6893">
            <v>27120345.524267737</v>
          </cell>
        </row>
        <row r="6894">
          <cell r="A6894" t="str">
            <v>Activos C</v>
          </cell>
          <cell r="D6894">
            <v>2007</v>
          </cell>
          <cell r="G6894">
            <v>181</v>
          </cell>
          <cell r="Y6894">
            <v>9867584.1230928469</v>
          </cell>
        </row>
        <row r="6895">
          <cell r="A6895" t="str">
            <v>Activos AP</v>
          </cell>
          <cell r="D6895">
            <v>2007</v>
          </cell>
          <cell r="G6895">
            <v>181</v>
          </cell>
          <cell r="Y6895">
            <v>3085277.2191214641</v>
          </cell>
        </row>
        <row r="6896">
          <cell r="A6896" t="str">
            <v>Activos (D+C+AP)</v>
          </cell>
          <cell r="D6896">
            <v>2007</v>
          </cell>
          <cell r="G6896">
            <v>181</v>
          </cell>
          <cell r="Y6896">
            <v>196547504.97099528</v>
          </cell>
        </row>
        <row r="6897">
          <cell r="A6897" t="str">
            <v>Activos PG</v>
          </cell>
          <cell r="D6897">
            <v>2007</v>
          </cell>
          <cell r="G6897">
            <v>181</v>
          </cell>
          <cell r="Y6897">
            <v>35397717.52242814</v>
          </cell>
        </row>
        <row r="6898">
          <cell r="A6898" t="str">
            <v>Activos (G+T+D+C+AP+PG+I)</v>
          </cell>
          <cell r="D6898">
            <v>2007</v>
          </cell>
          <cell r="G6898">
            <v>181</v>
          </cell>
          <cell r="Y6898">
            <v>318889524.7767083</v>
          </cell>
        </row>
        <row r="6899">
          <cell r="A6899" t="str">
            <v>Activos D (Líneas Aereas)</v>
          </cell>
          <cell r="D6899">
            <v>2007</v>
          </cell>
          <cell r="G6899">
            <v>282</v>
          </cell>
          <cell r="Y6899">
            <v>1243901662.210088</v>
          </cell>
        </row>
        <row r="6900">
          <cell r="A6900" t="str">
            <v>Activos D (conducciones subt.)</v>
          </cell>
          <cell r="D6900">
            <v>2007</v>
          </cell>
          <cell r="G6900">
            <v>282</v>
          </cell>
          <cell r="Y6900">
            <v>946189899.95989108</v>
          </cell>
        </row>
        <row r="6901">
          <cell r="A6901" t="str">
            <v>Activos D (Líneas Subterrán.)</v>
          </cell>
          <cell r="D6901">
            <v>2007</v>
          </cell>
          <cell r="G6901">
            <v>282</v>
          </cell>
          <cell r="Y6901">
            <v>1867708125.4894128</v>
          </cell>
        </row>
        <row r="6902">
          <cell r="A6902" t="str">
            <v>Activos C</v>
          </cell>
          <cell r="D6902">
            <v>2007</v>
          </cell>
          <cell r="G6902">
            <v>282</v>
          </cell>
          <cell r="Y6902">
            <v>720710979.17883122</v>
          </cell>
        </row>
        <row r="6903">
          <cell r="A6903" t="str">
            <v>Activos AP</v>
          </cell>
          <cell r="D6903">
            <v>2007</v>
          </cell>
          <cell r="G6903">
            <v>282</v>
          </cell>
          <cell r="Y6903">
            <v>434266672.24076563</v>
          </cell>
        </row>
        <row r="6904">
          <cell r="A6904" t="str">
            <v>Activos (D+C+AP)</v>
          </cell>
          <cell r="D6904">
            <v>2007</v>
          </cell>
          <cell r="G6904">
            <v>282</v>
          </cell>
          <cell r="Y6904">
            <v>9728767787.7868443</v>
          </cell>
        </row>
        <row r="6905">
          <cell r="A6905" t="str">
            <v>Activos PG</v>
          </cell>
          <cell r="D6905">
            <v>2007</v>
          </cell>
          <cell r="G6905">
            <v>282</v>
          </cell>
          <cell r="Y6905">
            <v>406598182.27244568</v>
          </cell>
        </row>
        <row r="6906">
          <cell r="A6906" t="str">
            <v>Activos (G+T+D+C+AP+PG+I)</v>
          </cell>
          <cell r="D6906">
            <v>2007</v>
          </cell>
          <cell r="G6906">
            <v>282</v>
          </cell>
          <cell r="Y6906">
            <v>18085037314.144978</v>
          </cell>
        </row>
        <row r="6907">
          <cell r="A6907" t="str">
            <v>Activos D (Líneas Aereas)</v>
          </cell>
          <cell r="D6907">
            <v>2007</v>
          </cell>
          <cell r="G6907">
            <v>144</v>
          </cell>
          <cell r="Y6907">
            <v>296828839.36090618</v>
          </cell>
        </row>
        <row r="6908">
          <cell r="A6908" t="str">
            <v>Activos D (conducciones subt.)</v>
          </cell>
          <cell r="D6908">
            <v>2007</v>
          </cell>
          <cell r="G6908">
            <v>144</v>
          </cell>
          <cell r="Y6908">
            <v>11819855.581488153</v>
          </cell>
        </row>
        <row r="6909">
          <cell r="A6909" t="str">
            <v>Activos D (Líneas Subterrán.)</v>
          </cell>
          <cell r="D6909">
            <v>2007</v>
          </cell>
          <cell r="G6909">
            <v>144</v>
          </cell>
          <cell r="Y6909">
            <v>434899777.88789225</v>
          </cell>
        </row>
        <row r="6910">
          <cell r="A6910" t="str">
            <v>Activos C</v>
          </cell>
          <cell r="D6910">
            <v>2007</v>
          </cell>
          <cell r="G6910">
            <v>144</v>
          </cell>
          <cell r="Y6910">
            <v>219503872.54013768</v>
          </cell>
        </row>
        <row r="6911">
          <cell r="A6911" t="str">
            <v>Activos AP</v>
          </cell>
          <cell r="D6911">
            <v>2007</v>
          </cell>
          <cell r="G6911">
            <v>144</v>
          </cell>
          <cell r="Y6911">
            <v>46324723.967107341</v>
          </cell>
        </row>
        <row r="6912">
          <cell r="A6912" t="str">
            <v>Activos (D+C+AP)</v>
          </cell>
          <cell r="D6912">
            <v>2007</v>
          </cell>
          <cell r="G6912">
            <v>144</v>
          </cell>
          <cell r="Y6912">
            <v>2558651469.2173386</v>
          </cell>
        </row>
        <row r="6913">
          <cell r="A6913" t="str">
            <v>Activos PG</v>
          </cell>
          <cell r="D6913">
            <v>2007</v>
          </cell>
          <cell r="G6913">
            <v>144</v>
          </cell>
          <cell r="Y6913">
            <v>312410713.26531047</v>
          </cell>
        </row>
        <row r="6914">
          <cell r="A6914" t="str">
            <v>Activos (G+T+D+C+AP+PG+I)</v>
          </cell>
          <cell r="D6914">
            <v>2007</v>
          </cell>
          <cell r="G6914">
            <v>144</v>
          </cell>
          <cell r="Y6914">
            <v>11576166514.144789</v>
          </cell>
        </row>
        <row r="6915">
          <cell r="A6915" t="str">
            <v>Activos D (Líneas Aereas)</v>
          </cell>
          <cell r="D6915">
            <v>2007</v>
          </cell>
          <cell r="G6915">
            <v>84</v>
          </cell>
          <cell r="Y6915">
            <v>5306781.681394686</v>
          </cell>
        </row>
        <row r="6916">
          <cell r="A6916" t="str">
            <v>Activos D (Líneas Subterrán.)</v>
          </cell>
          <cell r="D6916">
            <v>2007</v>
          </cell>
          <cell r="G6916">
            <v>84</v>
          </cell>
          <cell r="Y6916">
            <v>234719.19215193437</v>
          </cell>
        </row>
        <row r="6917">
          <cell r="A6917" t="str">
            <v>Activos C</v>
          </cell>
          <cell r="D6917">
            <v>2007</v>
          </cell>
          <cell r="G6917">
            <v>84</v>
          </cell>
          <cell r="Y6917">
            <v>2831745.2530517597</v>
          </cell>
        </row>
        <row r="6918">
          <cell r="A6918" t="str">
            <v>Activos AP</v>
          </cell>
          <cell r="D6918">
            <v>2007</v>
          </cell>
          <cell r="G6918">
            <v>84</v>
          </cell>
          <cell r="Y6918">
            <v>2319647.6871006042</v>
          </cell>
        </row>
        <row r="6919">
          <cell r="A6919" t="str">
            <v>Activos (D+C+AP)</v>
          </cell>
          <cell r="D6919">
            <v>2007</v>
          </cell>
          <cell r="G6919">
            <v>84</v>
          </cell>
          <cell r="Y6919">
            <v>28713884.35077665</v>
          </cell>
        </row>
        <row r="6920">
          <cell r="A6920" t="str">
            <v>Activos PG</v>
          </cell>
          <cell r="D6920">
            <v>2007</v>
          </cell>
          <cell r="G6920">
            <v>84</v>
          </cell>
          <cell r="Y6920">
            <v>3191102.3786736713</v>
          </cell>
        </row>
        <row r="6921">
          <cell r="A6921" t="str">
            <v>Activos (G+T+D+C+AP+PG+I)</v>
          </cell>
          <cell r="D6921">
            <v>2007</v>
          </cell>
          <cell r="G6921">
            <v>84</v>
          </cell>
          <cell r="Y6921">
            <v>65264493.124058835</v>
          </cell>
        </row>
        <row r="6922">
          <cell r="A6922" t="str">
            <v>Activos D (Líneas Aereas)</v>
          </cell>
          <cell r="D6922">
            <v>2007</v>
          </cell>
          <cell r="G6922">
            <v>192</v>
          </cell>
          <cell r="Y6922">
            <v>25349944.45783342</v>
          </cell>
        </row>
        <row r="6923">
          <cell r="A6923" t="str">
            <v>Activos D (conducciones subt.)</v>
          </cell>
          <cell r="D6923">
            <v>2007</v>
          </cell>
          <cell r="G6923">
            <v>192</v>
          </cell>
          <cell r="Y6923">
            <v>6813144.0846011396</v>
          </cell>
        </row>
        <row r="6924">
          <cell r="A6924" t="str">
            <v>Activos D (Líneas Subterrán.)</v>
          </cell>
          <cell r="D6924">
            <v>2007</v>
          </cell>
          <cell r="G6924">
            <v>192</v>
          </cell>
          <cell r="Y6924">
            <v>10099129.346127413</v>
          </cell>
        </row>
        <row r="6925">
          <cell r="A6925" t="str">
            <v>Activos C</v>
          </cell>
          <cell r="D6925">
            <v>2007</v>
          </cell>
          <cell r="G6925">
            <v>192</v>
          </cell>
          <cell r="Y6925">
            <v>8035142.3883734997</v>
          </cell>
        </row>
        <row r="6926">
          <cell r="A6926" t="str">
            <v>Activos AP</v>
          </cell>
          <cell r="D6926">
            <v>2007</v>
          </cell>
          <cell r="G6926">
            <v>192</v>
          </cell>
          <cell r="Y6926">
            <v>2488747.7348516374</v>
          </cell>
        </row>
        <row r="6927">
          <cell r="A6927" t="str">
            <v>Activos (D+C+AP)</v>
          </cell>
          <cell r="D6927">
            <v>2007</v>
          </cell>
          <cell r="G6927">
            <v>192</v>
          </cell>
          <cell r="Y6927">
            <v>129912198.65291364</v>
          </cell>
        </row>
        <row r="6928">
          <cell r="A6928" t="str">
            <v>Activos PG</v>
          </cell>
          <cell r="D6928">
            <v>2007</v>
          </cell>
          <cell r="G6928">
            <v>192</v>
          </cell>
          <cell r="Y6928">
            <v>6675786.9281298202</v>
          </cell>
        </row>
        <row r="6929">
          <cell r="A6929" t="str">
            <v>Activos (G+T+D+C+AP+PG+I)</v>
          </cell>
          <cell r="D6929">
            <v>2007</v>
          </cell>
          <cell r="G6929">
            <v>192</v>
          </cell>
          <cell r="Y6929">
            <v>193051340.84798756</v>
          </cell>
        </row>
        <row r="6930">
          <cell r="A6930" t="str">
            <v>Activos D (Líneas Aereas)</v>
          </cell>
          <cell r="D6930">
            <v>2007</v>
          </cell>
          <cell r="G6930">
            <v>68</v>
          </cell>
          <cell r="Y6930">
            <v>1045374901.6429344</v>
          </cell>
        </row>
        <row r="6931">
          <cell r="A6931" t="str">
            <v>Activos D (conducciones subt.)</v>
          </cell>
          <cell r="D6931">
            <v>2007</v>
          </cell>
          <cell r="G6931">
            <v>68</v>
          </cell>
          <cell r="Y6931">
            <v>511599505.35824823</v>
          </cell>
        </row>
        <row r="6932">
          <cell r="A6932" t="str">
            <v>Activos D (Líneas Subterrán.)</v>
          </cell>
          <cell r="D6932">
            <v>2007</v>
          </cell>
          <cell r="G6932">
            <v>68</v>
          </cell>
          <cell r="Y6932">
            <v>878733772.58406734</v>
          </cell>
        </row>
        <row r="6933">
          <cell r="A6933" t="str">
            <v>Activos C</v>
          </cell>
          <cell r="D6933">
            <v>2007</v>
          </cell>
          <cell r="G6933">
            <v>68</v>
          </cell>
          <cell r="Y6933">
            <v>447810087.77905196</v>
          </cell>
        </row>
        <row r="6934">
          <cell r="A6934" t="str">
            <v>Activos AP</v>
          </cell>
          <cell r="D6934">
            <v>2007</v>
          </cell>
          <cell r="G6934">
            <v>68</v>
          </cell>
          <cell r="Y6934">
            <v>543312539.50147796</v>
          </cell>
        </row>
        <row r="6935">
          <cell r="A6935" t="str">
            <v>Activos (D+C+AP)</v>
          </cell>
          <cell r="D6935">
            <v>2007</v>
          </cell>
          <cell r="G6935">
            <v>68</v>
          </cell>
          <cell r="Y6935">
            <v>5523750998.7922392</v>
          </cell>
        </row>
        <row r="6936">
          <cell r="A6936" t="str">
            <v>Activos PG</v>
          </cell>
          <cell r="D6936">
            <v>2007</v>
          </cell>
          <cell r="G6936">
            <v>68</v>
          </cell>
          <cell r="Y6936">
            <v>839212354.80986273</v>
          </cell>
        </row>
        <row r="6937">
          <cell r="A6937" t="str">
            <v>Activos (G+T+D+C+AP+PG+I)</v>
          </cell>
          <cell r="D6937">
            <v>2007</v>
          </cell>
          <cell r="G6937">
            <v>68</v>
          </cell>
          <cell r="Y6937">
            <v>9972658328.0518284</v>
          </cell>
        </row>
        <row r="6938">
          <cell r="A6938" t="str">
            <v>Activos PG</v>
          </cell>
          <cell r="D6938">
            <v>2007</v>
          </cell>
          <cell r="G6938">
            <v>215</v>
          </cell>
          <cell r="Y6938" t="e">
            <v>#VALUE!</v>
          </cell>
        </row>
        <row r="6939">
          <cell r="A6939" t="str">
            <v>Activos (G+T+D+C+AP+PG+I)</v>
          </cell>
          <cell r="D6939">
            <v>2007</v>
          </cell>
          <cell r="G6939">
            <v>215</v>
          </cell>
          <cell r="Y6939" t="e">
            <v>#VALUE!</v>
          </cell>
        </row>
        <row r="6940">
          <cell r="A6940" t="str">
            <v>Activos PG</v>
          </cell>
          <cell r="D6940">
            <v>2007</v>
          </cell>
          <cell r="G6940">
            <v>58</v>
          </cell>
          <cell r="Y6940" t="e">
            <v>#VALUE!</v>
          </cell>
        </row>
        <row r="6941">
          <cell r="A6941" t="str">
            <v>Activos (G+T+D+C+AP+PG+I)</v>
          </cell>
          <cell r="D6941">
            <v>2007</v>
          </cell>
          <cell r="G6941">
            <v>58</v>
          </cell>
          <cell r="Y6941" t="e">
            <v>#VALUE!</v>
          </cell>
        </row>
        <row r="6942">
          <cell r="A6942" t="str">
            <v>Activos D (Líneas Aereas)</v>
          </cell>
          <cell r="D6942">
            <v>2007</v>
          </cell>
          <cell r="G6942">
            <v>132</v>
          </cell>
          <cell r="Y6942">
            <v>69204145.82981497</v>
          </cell>
        </row>
        <row r="6943">
          <cell r="A6943" t="str">
            <v>Activos D (conducciones subt.)</v>
          </cell>
          <cell r="D6943">
            <v>2007</v>
          </cell>
          <cell r="G6943">
            <v>132</v>
          </cell>
          <cell r="Y6943">
            <v>17926.162134569549</v>
          </cell>
        </row>
        <row r="6944">
          <cell r="A6944" t="str">
            <v>Activos D (Líneas Subterrán.)</v>
          </cell>
          <cell r="D6944">
            <v>2007</v>
          </cell>
          <cell r="G6944">
            <v>132</v>
          </cell>
          <cell r="Y6944">
            <v>84860479.156406686</v>
          </cell>
        </row>
        <row r="6945">
          <cell r="A6945" t="str">
            <v>Activos C</v>
          </cell>
          <cell r="D6945">
            <v>2007</v>
          </cell>
          <cell r="G6945">
            <v>132</v>
          </cell>
          <cell r="Y6945">
            <v>51000414.133618623</v>
          </cell>
        </row>
        <row r="6946">
          <cell r="A6946" t="str">
            <v>Activos AP</v>
          </cell>
          <cell r="D6946">
            <v>2007</v>
          </cell>
          <cell r="G6946">
            <v>132</v>
          </cell>
          <cell r="Y6946">
            <v>6896843.302834535</v>
          </cell>
        </row>
        <row r="6947">
          <cell r="A6947" t="str">
            <v>Activos (D+C+AP)</v>
          </cell>
          <cell r="D6947">
            <v>2007</v>
          </cell>
          <cell r="G6947">
            <v>132</v>
          </cell>
          <cell r="Y6947">
            <v>458531774.98421121</v>
          </cell>
        </row>
        <row r="6948">
          <cell r="A6948" t="str">
            <v>Activos PG</v>
          </cell>
          <cell r="D6948">
            <v>2007</v>
          </cell>
          <cell r="G6948">
            <v>132</v>
          </cell>
          <cell r="Y6948">
            <v>117347221.27335383</v>
          </cell>
        </row>
        <row r="6949">
          <cell r="A6949" t="str">
            <v>Activos (G+T+D+C+AP+PG+I)</v>
          </cell>
          <cell r="D6949">
            <v>2007</v>
          </cell>
          <cell r="G6949">
            <v>132</v>
          </cell>
          <cell r="Y6949">
            <v>1692662655.5216148</v>
          </cell>
        </row>
        <row r="6950">
          <cell r="A6950" t="str">
            <v>Activos D (Líneas Aereas)</v>
          </cell>
          <cell r="D6950">
            <v>2007</v>
          </cell>
          <cell r="G6950">
            <v>189</v>
          </cell>
          <cell r="Y6950">
            <v>118122909.05386119</v>
          </cell>
        </row>
        <row r="6951">
          <cell r="A6951" t="str">
            <v>Activos D (conducciones subt.)</v>
          </cell>
          <cell r="D6951">
            <v>2007</v>
          </cell>
          <cell r="G6951">
            <v>189</v>
          </cell>
          <cell r="Y6951">
            <v>13981796.735267077</v>
          </cell>
        </row>
        <row r="6952">
          <cell r="A6952" t="str">
            <v>Activos D (Líneas Subterrán.)</v>
          </cell>
          <cell r="D6952">
            <v>2007</v>
          </cell>
          <cell r="G6952">
            <v>189</v>
          </cell>
          <cell r="Y6952">
            <v>41813268.744492874</v>
          </cell>
        </row>
        <row r="6953">
          <cell r="A6953" t="str">
            <v>Activos C</v>
          </cell>
          <cell r="D6953">
            <v>2007</v>
          </cell>
          <cell r="G6953">
            <v>189</v>
          </cell>
          <cell r="Y6953">
            <v>51496398.991054296</v>
          </cell>
        </row>
        <row r="6954">
          <cell r="A6954" t="str">
            <v>Activos AP</v>
          </cell>
          <cell r="D6954">
            <v>2007</v>
          </cell>
          <cell r="G6954">
            <v>189</v>
          </cell>
          <cell r="Y6954">
            <v>25775434.742871277</v>
          </cell>
        </row>
        <row r="6955">
          <cell r="A6955" t="str">
            <v>Activos (D+C+AP)</v>
          </cell>
          <cell r="D6955">
            <v>2007</v>
          </cell>
          <cell r="G6955">
            <v>189</v>
          </cell>
          <cell r="Y6955">
            <v>698577408.06689608</v>
          </cell>
        </row>
        <row r="6956">
          <cell r="A6956" t="str">
            <v>Activos PG</v>
          </cell>
          <cell r="D6956">
            <v>2007</v>
          </cell>
          <cell r="G6956">
            <v>189</v>
          </cell>
          <cell r="Y6956">
            <v>107910252.54201952</v>
          </cell>
        </row>
        <row r="6957">
          <cell r="A6957" t="str">
            <v>Activos (G+T+D+C+AP+PG+I)</v>
          </cell>
          <cell r="D6957">
            <v>2007</v>
          </cell>
          <cell r="G6957">
            <v>189</v>
          </cell>
          <cell r="Y6957">
            <v>1838465751.7130063</v>
          </cell>
        </row>
        <row r="6958">
          <cell r="A6958" t="str">
            <v>Activos D (Líneas Aereas)</v>
          </cell>
          <cell r="D6958">
            <v>2007</v>
          </cell>
          <cell r="G6958">
            <v>130</v>
          </cell>
          <cell r="Y6958">
            <v>461293276.61540776</v>
          </cell>
        </row>
        <row r="6959">
          <cell r="A6959" t="str">
            <v>Activos D (conducciones subt.)</v>
          </cell>
          <cell r="D6959">
            <v>2007</v>
          </cell>
          <cell r="G6959">
            <v>130</v>
          </cell>
          <cell r="Y6959">
            <v>170036206.35221529</v>
          </cell>
        </row>
        <row r="6960">
          <cell r="A6960" t="str">
            <v>Activos D (Líneas Subterrán.)</v>
          </cell>
          <cell r="D6960">
            <v>2007</v>
          </cell>
          <cell r="G6960">
            <v>130</v>
          </cell>
          <cell r="Y6960">
            <v>679730581.79781234</v>
          </cell>
        </row>
        <row r="6961">
          <cell r="A6961" t="str">
            <v>Activos C</v>
          </cell>
          <cell r="D6961">
            <v>2007</v>
          </cell>
          <cell r="G6961">
            <v>130</v>
          </cell>
          <cell r="Y6961">
            <v>127724642.02367803</v>
          </cell>
        </row>
        <row r="6962">
          <cell r="A6962" t="str">
            <v>Activos AP</v>
          </cell>
          <cell r="D6962">
            <v>2007</v>
          </cell>
          <cell r="G6962">
            <v>130</v>
          </cell>
          <cell r="Y6962">
            <v>235710775.94576967</v>
          </cell>
        </row>
        <row r="6963">
          <cell r="A6963" t="str">
            <v>Activos (D+C+AP)</v>
          </cell>
          <cell r="D6963">
            <v>2007</v>
          </cell>
          <cell r="G6963">
            <v>130</v>
          </cell>
          <cell r="Y6963">
            <v>2774528855.2216029</v>
          </cell>
        </row>
        <row r="6964">
          <cell r="A6964" t="str">
            <v>Activos PG</v>
          </cell>
          <cell r="D6964">
            <v>2007</v>
          </cell>
          <cell r="G6964">
            <v>130</v>
          </cell>
          <cell r="Y6964">
            <v>300247094.28572398</v>
          </cell>
        </row>
        <row r="6965">
          <cell r="A6965" t="str">
            <v>Activos (G+T+D+C+AP+PG+I)</v>
          </cell>
          <cell r="D6965">
            <v>2007</v>
          </cell>
          <cell r="G6965">
            <v>130</v>
          </cell>
          <cell r="Y6965">
            <v>8357323634.9457626</v>
          </cell>
        </row>
        <row r="6966">
          <cell r="A6966" t="str">
            <v>Activos D (Líneas Aereas)</v>
          </cell>
          <cell r="D6966">
            <v>2007</v>
          </cell>
          <cell r="G6966">
            <v>166</v>
          </cell>
          <cell r="Y6966">
            <v>244744771.14305636</v>
          </cell>
        </row>
        <row r="6967">
          <cell r="A6967" t="str">
            <v>Activos D (conducciones subt.)</v>
          </cell>
          <cell r="D6967">
            <v>2007</v>
          </cell>
          <cell r="G6967">
            <v>166</v>
          </cell>
          <cell r="Y6967">
            <v>56318750.38299647</v>
          </cell>
        </row>
        <row r="6968">
          <cell r="A6968" t="str">
            <v>Activos D (Líneas Subterrán.)</v>
          </cell>
          <cell r="D6968">
            <v>2007</v>
          </cell>
          <cell r="G6968">
            <v>166</v>
          </cell>
          <cell r="Y6968">
            <v>72545007.084787622</v>
          </cell>
        </row>
        <row r="6969">
          <cell r="A6969" t="str">
            <v>Activos C</v>
          </cell>
          <cell r="D6969">
            <v>2007</v>
          </cell>
          <cell r="G6969">
            <v>166</v>
          </cell>
          <cell r="Y6969">
            <v>106739073.02723473</v>
          </cell>
        </row>
        <row r="6970">
          <cell r="A6970" t="str">
            <v>Activos AP</v>
          </cell>
          <cell r="D6970">
            <v>2007</v>
          </cell>
          <cell r="G6970">
            <v>166</v>
          </cell>
          <cell r="Y6970">
            <v>30921790.421997197</v>
          </cell>
        </row>
        <row r="6971">
          <cell r="A6971" t="str">
            <v>Activos (D+C+AP)</v>
          </cell>
          <cell r="D6971">
            <v>2007</v>
          </cell>
          <cell r="G6971">
            <v>166</v>
          </cell>
          <cell r="Y6971">
            <v>1181662130.5341012</v>
          </cell>
        </row>
        <row r="6972">
          <cell r="A6972" t="str">
            <v>Activos PG</v>
          </cell>
          <cell r="D6972">
            <v>2007</v>
          </cell>
          <cell r="G6972">
            <v>166</v>
          </cell>
          <cell r="Y6972">
            <v>324608189.61575514</v>
          </cell>
        </row>
        <row r="6973">
          <cell r="A6973" t="str">
            <v>Activos (G+T+D+C+AP+PG+I)</v>
          </cell>
          <cell r="D6973">
            <v>2007</v>
          </cell>
          <cell r="G6973">
            <v>166</v>
          </cell>
          <cell r="Y6973">
            <v>5462839413.6752434</v>
          </cell>
        </row>
        <row r="6974">
          <cell r="A6974" t="str">
            <v>Activos D (Líneas Aereas)</v>
          </cell>
          <cell r="D6974">
            <v>2007</v>
          </cell>
          <cell r="G6974">
            <v>113</v>
          </cell>
          <cell r="Y6974">
            <v>256140.28855320325</v>
          </cell>
        </row>
        <row r="6975">
          <cell r="A6975" t="str">
            <v>Activos D (conducciones subt.)</v>
          </cell>
          <cell r="D6975">
            <v>2007</v>
          </cell>
          <cell r="G6975">
            <v>113</v>
          </cell>
          <cell r="Y6975">
            <v>1842.2142905091237</v>
          </cell>
        </row>
        <row r="6976">
          <cell r="A6976" t="str">
            <v>Activos D (Líneas Subterrán.)</v>
          </cell>
          <cell r="D6976">
            <v>2007</v>
          </cell>
          <cell r="G6976">
            <v>113</v>
          </cell>
          <cell r="Y6976">
            <v>25919.526645535345</v>
          </cell>
        </row>
        <row r="6977">
          <cell r="A6977" t="str">
            <v>Activos C</v>
          </cell>
          <cell r="D6977">
            <v>2007</v>
          </cell>
          <cell r="G6977">
            <v>113</v>
          </cell>
          <cell r="Y6977">
            <v>11614561.097593654</v>
          </cell>
        </row>
        <row r="6978">
          <cell r="A6978" t="str">
            <v>Activos (D+C+AP)</v>
          </cell>
          <cell r="D6978">
            <v>2007</v>
          </cell>
          <cell r="G6978">
            <v>113</v>
          </cell>
          <cell r="Y6978">
            <v>559442.80056317477</v>
          </cell>
        </row>
        <row r="6979">
          <cell r="A6979" t="str">
            <v>Activos PG</v>
          </cell>
          <cell r="D6979">
            <v>2007</v>
          </cell>
          <cell r="G6979">
            <v>113</v>
          </cell>
          <cell r="Y6979">
            <v>10104021.390469035</v>
          </cell>
        </row>
        <row r="6980">
          <cell r="A6980" t="str">
            <v>Activos (G+T+D+C+AP+PG+I)</v>
          </cell>
          <cell r="D6980">
            <v>2007</v>
          </cell>
          <cell r="G6980">
            <v>113</v>
          </cell>
          <cell r="Y6980">
            <v>1978371992.8008974</v>
          </cell>
        </row>
        <row r="6981">
          <cell r="A6981" t="str">
            <v>Activos D (Líneas Aereas)</v>
          </cell>
          <cell r="D6981">
            <v>2007</v>
          </cell>
          <cell r="G6981">
            <v>213</v>
          </cell>
          <cell r="Y6981">
            <v>62181315.087873816</v>
          </cell>
        </row>
        <row r="6982">
          <cell r="A6982" t="str">
            <v>Activos D (conducciones subt.)</v>
          </cell>
          <cell r="D6982">
            <v>2007</v>
          </cell>
          <cell r="G6982">
            <v>213</v>
          </cell>
          <cell r="Y6982">
            <v>3279181.3907979997</v>
          </cell>
        </row>
        <row r="6983">
          <cell r="A6983" t="str">
            <v>Activos D (Líneas Subterrán.)</v>
          </cell>
          <cell r="D6983">
            <v>2007</v>
          </cell>
          <cell r="G6983">
            <v>213</v>
          </cell>
          <cell r="Y6983">
            <v>19914381.624717839</v>
          </cell>
        </row>
        <row r="6984">
          <cell r="A6984" t="str">
            <v>Activos C</v>
          </cell>
          <cell r="D6984">
            <v>2007</v>
          </cell>
          <cell r="G6984">
            <v>213</v>
          </cell>
          <cell r="Y6984">
            <v>15847878.421103995</v>
          </cell>
        </row>
        <row r="6985">
          <cell r="A6985" t="str">
            <v>Activos AP</v>
          </cell>
          <cell r="D6985">
            <v>2007</v>
          </cell>
          <cell r="G6985">
            <v>213</v>
          </cell>
          <cell r="Y6985">
            <v>3856887.5797474151</v>
          </cell>
        </row>
        <row r="6986">
          <cell r="A6986" t="str">
            <v>Activos (D+C+AP)</v>
          </cell>
          <cell r="D6986">
            <v>2007</v>
          </cell>
          <cell r="G6986">
            <v>213</v>
          </cell>
          <cell r="Y6986">
            <v>274790473.89000547</v>
          </cell>
        </row>
        <row r="6987">
          <cell r="A6987" t="str">
            <v>Activos PG</v>
          </cell>
          <cell r="D6987">
            <v>2007</v>
          </cell>
          <cell r="G6987">
            <v>213</v>
          </cell>
          <cell r="Y6987">
            <v>24300785.168076005</v>
          </cell>
        </row>
        <row r="6988">
          <cell r="A6988" t="str">
            <v>Activos (G+T+D+C+AP+PG+I)</v>
          </cell>
          <cell r="D6988">
            <v>2007</v>
          </cell>
          <cell r="G6988">
            <v>213</v>
          </cell>
          <cell r="Y6988">
            <v>436729240.38543385</v>
          </cell>
        </row>
        <row r="6989">
          <cell r="A6989" t="str">
            <v>Activos D (Líneas Aereas)</v>
          </cell>
          <cell r="D6989">
            <v>2007</v>
          </cell>
          <cell r="G6989">
            <v>105</v>
          </cell>
          <cell r="Y6989">
            <v>5700349.3216644898</v>
          </cell>
        </row>
        <row r="6990">
          <cell r="A6990" t="str">
            <v>Activos D (conducciones subt.)</v>
          </cell>
          <cell r="D6990">
            <v>2007</v>
          </cell>
          <cell r="G6990">
            <v>105</v>
          </cell>
          <cell r="Y6990">
            <v>69894.44694300968</v>
          </cell>
        </row>
        <row r="6991">
          <cell r="A6991" t="str">
            <v>Activos D (Líneas Subterrán.)</v>
          </cell>
          <cell r="D6991">
            <v>2007</v>
          </cell>
          <cell r="G6991">
            <v>105</v>
          </cell>
          <cell r="Y6991">
            <v>618275.66588193027</v>
          </cell>
        </row>
        <row r="6992">
          <cell r="A6992" t="str">
            <v>Activos C</v>
          </cell>
          <cell r="D6992">
            <v>2007</v>
          </cell>
          <cell r="G6992">
            <v>105</v>
          </cell>
          <cell r="Y6992">
            <v>1573794.2931926714</v>
          </cell>
        </row>
        <row r="6993">
          <cell r="A6993" t="str">
            <v>Activos AP</v>
          </cell>
          <cell r="D6993">
            <v>2007</v>
          </cell>
          <cell r="G6993">
            <v>105</v>
          </cell>
          <cell r="Y6993">
            <v>186935.59516407046</v>
          </cell>
        </row>
        <row r="6994">
          <cell r="A6994" t="str">
            <v>Activos (D+C+AP)</v>
          </cell>
          <cell r="D6994">
            <v>2007</v>
          </cell>
          <cell r="G6994">
            <v>105</v>
          </cell>
          <cell r="Y6994">
            <v>25245929.902924918</v>
          </cell>
        </row>
        <row r="6995">
          <cell r="A6995" t="str">
            <v>Activos PG</v>
          </cell>
          <cell r="D6995">
            <v>2007</v>
          </cell>
          <cell r="G6995">
            <v>105</v>
          </cell>
          <cell r="Y6995">
            <v>3707535.3659119764</v>
          </cell>
        </row>
        <row r="6996">
          <cell r="A6996" t="str">
            <v>Activos (G+T+D+C+AP+PG+I)</v>
          </cell>
          <cell r="D6996">
            <v>2007</v>
          </cell>
          <cell r="G6996">
            <v>105</v>
          </cell>
          <cell r="Y6996">
            <v>41868428.315908261</v>
          </cell>
        </row>
        <row r="6997">
          <cell r="A6997" t="str">
            <v>Activos PG</v>
          </cell>
          <cell r="D6997">
            <v>2007</v>
          </cell>
          <cell r="G6997">
            <v>245</v>
          </cell>
          <cell r="Y6997" t="e">
            <v>#VALUE!</v>
          </cell>
        </row>
        <row r="6998">
          <cell r="A6998" t="str">
            <v>Activos (G+T+D+C+AP+PG+I)</v>
          </cell>
          <cell r="D6998">
            <v>2007</v>
          </cell>
          <cell r="G6998">
            <v>245</v>
          </cell>
          <cell r="Y6998" t="e">
            <v>#VALUE!</v>
          </cell>
        </row>
        <row r="6999">
          <cell r="A6999" t="str">
            <v>Activos D (Líneas Aereas)</v>
          </cell>
          <cell r="D6999">
            <v>2007</v>
          </cell>
          <cell r="G6999">
            <v>70</v>
          </cell>
          <cell r="Y6999">
            <v>170888286.77001205</v>
          </cell>
        </row>
        <row r="7000">
          <cell r="A7000" t="str">
            <v>Activos D (conducciones subt.)</v>
          </cell>
          <cell r="D7000">
            <v>2007</v>
          </cell>
          <cell r="G7000">
            <v>70</v>
          </cell>
          <cell r="Y7000">
            <v>74009935.985739321</v>
          </cell>
        </row>
        <row r="7001">
          <cell r="A7001" t="str">
            <v>Activos D (Líneas Subterrán.)</v>
          </cell>
          <cell r="D7001">
            <v>2007</v>
          </cell>
          <cell r="G7001">
            <v>70</v>
          </cell>
          <cell r="Y7001">
            <v>274601166.91255987</v>
          </cell>
        </row>
        <row r="7002">
          <cell r="A7002" t="str">
            <v>Activos C</v>
          </cell>
          <cell r="D7002">
            <v>2007</v>
          </cell>
          <cell r="G7002">
            <v>70</v>
          </cell>
          <cell r="Y7002">
            <v>95461927.060942784</v>
          </cell>
        </row>
        <row r="7003">
          <cell r="A7003" t="str">
            <v>Activos AP</v>
          </cell>
          <cell r="D7003">
            <v>2007</v>
          </cell>
          <cell r="G7003">
            <v>70</v>
          </cell>
          <cell r="Y7003">
            <v>6612198.6775035979</v>
          </cell>
        </row>
        <row r="7004">
          <cell r="A7004" t="str">
            <v>Activos (D+C+AP)</v>
          </cell>
          <cell r="D7004">
            <v>2007</v>
          </cell>
          <cell r="G7004">
            <v>70</v>
          </cell>
          <cell r="Y7004">
            <v>1686422258.8238814</v>
          </cell>
        </row>
        <row r="7005">
          <cell r="A7005" t="str">
            <v>Activos PG</v>
          </cell>
          <cell r="D7005">
            <v>2007</v>
          </cell>
          <cell r="G7005">
            <v>70</v>
          </cell>
          <cell r="Y7005">
            <v>363340149.90896672</v>
          </cell>
        </row>
        <row r="7006">
          <cell r="A7006" t="str">
            <v>Activos (G+T+D+C+AP+PG+I)</v>
          </cell>
          <cell r="D7006">
            <v>2007</v>
          </cell>
          <cell r="G7006">
            <v>70</v>
          </cell>
          <cell r="Y7006">
            <v>6091601879.9599485</v>
          </cell>
        </row>
        <row r="7007">
          <cell r="A7007" t="str">
            <v>Activos D (Líneas Aereas)</v>
          </cell>
          <cell r="D7007">
            <v>2007</v>
          </cell>
          <cell r="G7007">
            <v>195</v>
          </cell>
          <cell r="Y7007">
            <v>159397996.56716451</v>
          </cell>
        </row>
        <row r="7008">
          <cell r="A7008" t="str">
            <v>Activos D (conducciones subt.)</v>
          </cell>
          <cell r="D7008">
            <v>2007</v>
          </cell>
          <cell r="G7008">
            <v>195</v>
          </cell>
          <cell r="Y7008">
            <v>9443064.2715532444</v>
          </cell>
        </row>
        <row r="7009">
          <cell r="A7009" t="str">
            <v>Activos D (Líneas Subterrán.)</v>
          </cell>
          <cell r="D7009">
            <v>2007</v>
          </cell>
          <cell r="G7009">
            <v>195</v>
          </cell>
          <cell r="Y7009">
            <v>165362657.0058789</v>
          </cell>
        </row>
        <row r="7010">
          <cell r="A7010" t="str">
            <v>Activos C</v>
          </cell>
          <cell r="D7010">
            <v>2007</v>
          </cell>
          <cell r="G7010">
            <v>195</v>
          </cell>
          <cell r="Y7010">
            <v>117864664.40041856</v>
          </cell>
        </row>
        <row r="7011">
          <cell r="A7011" t="str">
            <v>Activos AP</v>
          </cell>
          <cell r="D7011">
            <v>2007</v>
          </cell>
          <cell r="G7011">
            <v>195</v>
          </cell>
          <cell r="Y7011">
            <v>18993833.636212289</v>
          </cell>
        </row>
        <row r="7012">
          <cell r="A7012" t="str">
            <v>Activos (D+C+AP)</v>
          </cell>
          <cell r="D7012">
            <v>2007</v>
          </cell>
          <cell r="G7012">
            <v>195</v>
          </cell>
          <cell r="Y7012">
            <v>1157198511.6001143</v>
          </cell>
        </row>
        <row r="7013">
          <cell r="A7013" t="str">
            <v>Activos PG</v>
          </cell>
          <cell r="D7013">
            <v>2007</v>
          </cell>
          <cell r="G7013">
            <v>195</v>
          </cell>
          <cell r="Y7013">
            <v>44985119.525874838</v>
          </cell>
        </row>
        <row r="7014">
          <cell r="A7014" t="str">
            <v>Activos (G+T+D+C+AP+PG+I)</v>
          </cell>
          <cell r="D7014">
            <v>2007</v>
          </cell>
          <cell r="G7014">
            <v>195</v>
          </cell>
          <cell r="Y7014">
            <v>2881167570.6503</v>
          </cell>
        </row>
        <row r="7015">
          <cell r="A7015" t="str">
            <v>Activos PG</v>
          </cell>
          <cell r="D7015">
            <v>2007</v>
          </cell>
          <cell r="G7015">
            <v>229</v>
          </cell>
          <cell r="Y7015" t="e">
            <v>#VALUE!</v>
          </cell>
        </row>
        <row r="7016">
          <cell r="A7016" t="str">
            <v>Activos (G+T+D+C+AP+PG+I)</v>
          </cell>
          <cell r="D7016">
            <v>2007</v>
          </cell>
          <cell r="G7016">
            <v>229</v>
          </cell>
          <cell r="Y7016" t="e">
            <v>#VALUE!</v>
          </cell>
        </row>
        <row r="7017">
          <cell r="A7017" t="str">
            <v>Activos (D+C+AP)</v>
          </cell>
          <cell r="D7017">
            <v>2007</v>
          </cell>
          <cell r="G7017">
            <v>227</v>
          </cell>
          <cell r="Y7017">
            <v>81801073.340334177</v>
          </cell>
        </row>
        <row r="7018">
          <cell r="A7018" t="str">
            <v>Activos PG</v>
          </cell>
          <cell r="D7018">
            <v>2007</v>
          </cell>
          <cell r="G7018">
            <v>227</v>
          </cell>
          <cell r="Y7018">
            <v>28253287.455495592</v>
          </cell>
        </row>
        <row r="7019">
          <cell r="A7019" t="str">
            <v>Activos (G+T+D+C+AP+PG+I)</v>
          </cell>
          <cell r="D7019">
            <v>2007</v>
          </cell>
          <cell r="G7019">
            <v>227</v>
          </cell>
          <cell r="Y7019">
            <v>376499025.11463004</v>
          </cell>
        </row>
        <row r="7020">
          <cell r="A7020" t="str">
            <v>Activos (G+T+D+C+AP+PG+I)</v>
          </cell>
          <cell r="D7020">
            <v>2007</v>
          </cell>
          <cell r="G7020">
            <v>295</v>
          </cell>
          <cell r="Y7020" t="e">
            <v>#VALUE!</v>
          </cell>
        </row>
        <row r="7021">
          <cell r="A7021" t="str">
            <v>Activos D (Líneas Aereas)</v>
          </cell>
          <cell r="D7021">
            <v>2007</v>
          </cell>
          <cell r="G7021">
            <v>177</v>
          </cell>
          <cell r="Y7021">
            <v>1295327820.1821465</v>
          </cell>
        </row>
        <row r="7022">
          <cell r="A7022" t="str">
            <v>Activos D (conducciones subt.)</v>
          </cell>
          <cell r="D7022">
            <v>2007</v>
          </cell>
          <cell r="G7022">
            <v>177</v>
          </cell>
          <cell r="Y7022">
            <v>305798105.8590644</v>
          </cell>
        </row>
        <row r="7023">
          <cell r="A7023" t="str">
            <v>Activos D (Líneas Subterrán.)</v>
          </cell>
          <cell r="D7023">
            <v>2007</v>
          </cell>
          <cell r="G7023">
            <v>177</v>
          </cell>
          <cell r="Y7023">
            <v>791270437.4277935</v>
          </cell>
        </row>
        <row r="7024">
          <cell r="A7024" t="str">
            <v>Activos C</v>
          </cell>
          <cell r="D7024">
            <v>2007</v>
          </cell>
          <cell r="G7024">
            <v>177</v>
          </cell>
          <cell r="Y7024">
            <v>174033264.99790683</v>
          </cell>
        </row>
        <row r="7025">
          <cell r="A7025" t="str">
            <v>Activos AP</v>
          </cell>
          <cell r="D7025">
            <v>2007</v>
          </cell>
          <cell r="G7025">
            <v>177</v>
          </cell>
          <cell r="Y7025">
            <v>170696078.82805699</v>
          </cell>
        </row>
        <row r="7026">
          <cell r="A7026" t="str">
            <v>Activos (D+C+AP)</v>
          </cell>
          <cell r="D7026">
            <v>2007</v>
          </cell>
          <cell r="G7026">
            <v>177</v>
          </cell>
          <cell r="Y7026">
            <v>5156254077.6322479</v>
          </cell>
        </row>
        <row r="7027">
          <cell r="A7027" t="str">
            <v>Activos PG</v>
          </cell>
          <cell r="D7027">
            <v>2007</v>
          </cell>
          <cell r="G7027">
            <v>177</v>
          </cell>
          <cell r="Y7027">
            <v>777740618.76508737</v>
          </cell>
        </row>
        <row r="7028">
          <cell r="A7028" t="str">
            <v>Activos (G+T+D+C+AP+PG+I)</v>
          </cell>
          <cell r="D7028">
            <v>2007</v>
          </cell>
          <cell r="G7028">
            <v>177</v>
          </cell>
          <cell r="Y7028">
            <v>19060185455.802677</v>
          </cell>
        </row>
        <row r="7029">
          <cell r="A7029" t="str">
            <v>Activos PG</v>
          </cell>
          <cell r="D7029">
            <v>2007</v>
          </cell>
          <cell r="G7029">
            <v>266</v>
          </cell>
          <cell r="Y7029" t="e">
            <v>#VALUE!</v>
          </cell>
        </row>
        <row r="7030">
          <cell r="A7030" t="str">
            <v>Activos (G+T+D+C+AP+PG+I)</v>
          </cell>
          <cell r="D7030">
            <v>2007</v>
          </cell>
          <cell r="G7030">
            <v>266</v>
          </cell>
          <cell r="Y7030" t="e">
            <v>#VALUE!</v>
          </cell>
        </row>
        <row r="7031">
          <cell r="A7031" t="str">
            <v>Activos D (Líneas Aereas)</v>
          </cell>
          <cell r="D7031">
            <v>2007</v>
          </cell>
          <cell r="G7031">
            <v>51</v>
          </cell>
          <cell r="Y7031">
            <v>180130897.36571515</v>
          </cell>
        </row>
        <row r="7032">
          <cell r="A7032" t="str">
            <v>Activos D (conducciones subt.)</v>
          </cell>
          <cell r="D7032">
            <v>2007</v>
          </cell>
          <cell r="G7032">
            <v>51</v>
          </cell>
          <cell r="Y7032">
            <v>32676026.010693762</v>
          </cell>
        </row>
        <row r="7033">
          <cell r="A7033" t="str">
            <v>Activos D (Líneas Subterrán.)</v>
          </cell>
          <cell r="D7033">
            <v>2007</v>
          </cell>
          <cell r="G7033">
            <v>51</v>
          </cell>
          <cell r="Y7033">
            <v>78802003.522971898</v>
          </cell>
        </row>
        <row r="7034">
          <cell r="A7034" t="str">
            <v>Activos C</v>
          </cell>
          <cell r="D7034">
            <v>2007</v>
          </cell>
          <cell r="G7034">
            <v>51</v>
          </cell>
          <cell r="Y7034">
            <v>28094039.841295179</v>
          </cell>
        </row>
        <row r="7035">
          <cell r="A7035" t="str">
            <v>Activos AP</v>
          </cell>
          <cell r="D7035">
            <v>2007</v>
          </cell>
          <cell r="G7035">
            <v>51</v>
          </cell>
          <cell r="Y7035">
            <v>18123671.062994942</v>
          </cell>
        </row>
        <row r="7036">
          <cell r="A7036" t="str">
            <v>Activos (D+C+AP)</v>
          </cell>
          <cell r="D7036">
            <v>2007</v>
          </cell>
          <cell r="G7036">
            <v>51</v>
          </cell>
          <cell r="Y7036">
            <v>812420518.68705797</v>
          </cell>
        </row>
        <row r="7037">
          <cell r="A7037" t="str">
            <v>Activos PG</v>
          </cell>
          <cell r="D7037">
            <v>2007</v>
          </cell>
          <cell r="G7037">
            <v>51</v>
          </cell>
          <cell r="Y7037">
            <v>86598501.939242184</v>
          </cell>
        </row>
        <row r="7038">
          <cell r="A7038" t="str">
            <v>Activos (G+T+D+C+AP+PG+I)</v>
          </cell>
          <cell r="D7038">
            <v>2007</v>
          </cell>
          <cell r="G7038">
            <v>51</v>
          </cell>
          <cell r="Y7038">
            <v>2099935476.2905514</v>
          </cell>
        </row>
        <row r="7039">
          <cell r="A7039" t="str">
            <v>Activos D (Líneas Aereas)</v>
          </cell>
          <cell r="D7039">
            <v>2007</v>
          </cell>
          <cell r="G7039">
            <v>55</v>
          </cell>
          <cell r="Y7039">
            <v>800591338.05611467</v>
          </cell>
        </row>
        <row r="7040">
          <cell r="A7040" t="str">
            <v>Activos D (conducciones subt.)</v>
          </cell>
          <cell r="D7040">
            <v>2007</v>
          </cell>
          <cell r="G7040">
            <v>55</v>
          </cell>
          <cell r="Y7040">
            <v>305257909.75310886</v>
          </cell>
        </row>
        <row r="7041">
          <cell r="A7041" t="str">
            <v>Activos D (Líneas Subterrán.)</v>
          </cell>
          <cell r="D7041">
            <v>2007</v>
          </cell>
          <cell r="G7041">
            <v>55</v>
          </cell>
          <cell r="Y7041">
            <v>727617921.90319121</v>
          </cell>
        </row>
        <row r="7042">
          <cell r="A7042" t="str">
            <v>Activos C</v>
          </cell>
          <cell r="D7042">
            <v>2007</v>
          </cell>
          <cell r="G7042">
            <v>55</v>
          </cell>
          <cell r="Y7042">
            <v>182610182.62904447</v>
          </cell>
        </row>
        <row r="7043">
          <cell r="A7043" t="str">
            <v>Activos AP</v>
          </cell>
          <cell r="D7043">
            <v>2007</v>
          </cell>
          <cell r="G7043">
            <v>55</v>
          </cell>
          <cell r="Y7043">
            <v>428396547.71073484</v>
          </cell>
        </row>
        <row r="7044">
          <cell r="A7044" t="str">
            <v>Activos (D+C+AP)</v>
          </cell>
          <cell r="D7044">
            <v>2007</v>
          </cell>
          <cell r="G7044">
            <v>55</v>
          </cell>
          <cell r="Y7044">
            <v>4230123848.9191246</v>
          </cell>
        </row>
        <row r="7045">
          <cell r="A7045" t="str">
            <v>Activos PG</v>
          </cell>
          <cell r="D7045">
            <v>2007</v>
          </cell>
          <cell r="G7045">
            <v>55</v>
          </cell>
          <cell r="Y7045">
            <v>565632926.54065382</v>
          </cell>
        </row>
        <row r="7046">
          <cell r="A7046" t="str">
            <v>Activos (G+T+D+C+AP+PG+I)</v>
          </cell>
          <cell r="D7046">
            <v>2007</v>
          </cell>
          <cell r="G7046">
            <v>55</v>
          </cell>
          <cell r="Y7046">
            <v>14579409390.341587</v>
          </cell>
        </row>
        <row r="7047">
          <cell r="A7047" t="str">
            <v>Activos D (Líneas Aereas)</v>
          </cell>
          <cell r="D7047">
            <v>2007</v>
          </cell>
          <cell r="G7047">
            <v>190</v>
          </cell>
          <cell r="Y7047">
            <v>134807920.77897489</v>
          </cell>
        </row>
        <row r="7048">
          <cell r="A7048" t="str">
            <v>Activos D (conducciones subt.)</v>
          </cell>
          <cell r="D7048">
            <v>2007</v>
          </cell>
          <cell r="G7048">
            <v>190</v>
          </cell>
          <cell r="Y7048">
            <v>72293681.381560624</v>
          </cell>
        </row>
        <row r="7049">
          <cell r="A7049" t="str">
            <v>Activos D (Líneas Subterrán.)</v>
          </cell>
          <cell r="D7049">
            <v>2007</v>
          </cell>
          <cell r="G7049">
            <v>190</v>
          </cell>
          <cell r="Y7049">
            <v>159682588.69946635</v>
          </cell>
        </row>
        <row r="7050">
          <cell r="A7050" t="str">
            <v>Activos C</v>
          </cell>
          <cell r="D7050">
            <v>2007</v>
          </cell>
          <cell r="G7050">
            <v>190</v>
          </cell>
          <cell r="Y7050">
            <v>49708374.348653242</v>
          </cell>
        </row>
        <row r="7051">
          <cell r="A7051" t="str">
            <v>Activos AP</v>
          </cell>
          <cell r="D7051">
            <v>2007</v>
          </cell>
          <cell r="G7051">
            <v>190</v>
          </cell>
          <cell r="Y7051">
            <v>21261300.910435315</v>
          </cell>
        </row>
        <row r="7052">
          <cell r="A7052" t="str">
            <v>Activos (D+C+AP)</v>
          </cell>
          <cell r="D7052">
            <v>2007</v>
          </cell>
          <cell r="G7052">
            <v>190</v>
          </cell>
          <cell r="Y7052">
            <v>629279425.25959456</v>
          </cell>
        </row>
        <row r="7053">
          <cell r="A7053" t="str">
            <v>Activos PG</v>
          </cell>
          <cell r="D7053">
            <v>2007</v>
          </cell>
          <cell r="G7053">
            <v>190</v>
          </cell>
          <cell r="Y7053">
            <v>56487741.073740937</v>
          </cell>
        </row>
        <row r="7054">
          <cell r="A7054" t="str">
            <v>Activos (G+T+D+C+AP+PG+I)</v>
          </cell>
          <cell r="D7054">
            <v>2007</v>
          </cell>
          <cell r="G7054">
            <v>190</v>
          </cell>
          <cell r="Y7054">
            <v>1062702136.5733221</v>
          </cell>
        </row>
        <row r="7055">
          <cell r="A7055" t="str">
            <v>Activos D (Líneas Aereas)</v>
          </cell>
          <cell r="D7055">
            <v>2007</v>
          </cell>
          <cell r="G7055">
            <v>39</v>
          </cell>
          <cell r="Y7055">
            <v>1274456746.0560091</v>
          </cell>
        </row>
        <row r="7056">
          <cell r="A7056" t="str">
            <v>Activos D (conducciones subt.)</v>
          </cell>
          <cell r="D7056">
            <v>2007</v>
          </cell>
          <cell r="G7056">
            <v>39</v>
          </cell>
          <cell r="Y7056">
            <v>240806611.25281325</v>
          </cell>
        </row>
        <row r="7057">
          <cell r="A7057" t="str">
            <v>Activos D (Líneas Subterrán.)</v>
          </cell>
          <cell r="D7057">
            <v>2007</v>
          </cell>
          <cell r="G7057">
            <v>39</v>
          </cell>
          <cell r="Y7057">
            <v>783634002.06746686</v>
          </cell>
        </row>
        <row r="7058">
          <cell r="A7058" t="str">
            <v>Activos C</v>
          </cell>
          <cell r="D7058">
            <v>2007</v>
          </cell>
          <cell r="G7058">
            <v>39</v>
          </cell>
          <cell r="Y7058">
            <v>227643726.99351385</v>
          </cell>
        </row>
        <row r="7059">
          <cell r="A7059" t="str">
            <v>Activos AP</v>
          </cell>
          <cell r="D7059">
            <v>2007</v>
          </cell>
          <cell r="G7059">
            <v>39</v>
          </cell>
          <cell r="Y7059">
            <v>57118127.022005506</v>
          </cell>
        </row>
        <row r="7060">
          <cell r="A7060" t="str">
            <v>Activos (D+C+AP)</v>
          </cell>
          <cell r="D7060">
            <v>2007</v>
          </cell>
          <cell r="G7060">
            <v>39</v>
          </cell>
          <cell r="Y7060">
            <v>3957520823.4533615</v>
          </cell>
        </row>
        <row r="7061">
          <cell r="A7061" t="str">
            <v>Activos PG</v>
          </cell>
          <cell r="D7061">
            <v>2007</v>
          </cell>
          <cell r="G7061">
            <v>39</v>
          </cell>
          <cell r="Y7061">
            <v>302336715.90175796</v>
          </cell>
        </row>
        <row r="7062">
          <cell r="A7062" t="str">
            <v>Activos (G+T+D+C+AP+PG+I)</v>
          </cell>
          <cell r="D7062">
            <v>2007</v>
          </cell>
          <cell r="G7062">
            <v>39</v>
          </cell>
          <cell r="Y7062">
            <v>6965400078.3804159</v>
          </cell>
        </row>
        <row r="7063">
          <cell r="A7063" t="str">
            <v>Activos PG</v>
          </cell>
          <cell r="D7063">
            <v>2007</v>
          </cell>
          <cell r="G7063">
            <v>317</v>
          </cell>
          <cell r="Y7063" t="e">
            <v>#VALUE!</v>
          </cell>
        </row>
        <row r="7064">
          <cell r="A7064" t="str">
            <v>Activos (G+T+D+C+AP+PG+I)</v>
          </cell>
          <cell r="D7064">
            <v>2007</v>
          </cell>
          <cell r="G7064">
            <v>317</v>
          </cell>
          <cell r="Y7064" t="e">
            <v>#VALUE!</v>
          </cell>
        </row>
        <row r="7065">
          <cell r="A7065" t="str">
            <v>Activos (G+T+D+C+AP+PG+I)</v>
          </cell>
          <cell r="D7065">
            <v>2007</v>
          </cell>
          <cell r="G7065">
            <v>12</v>
          </cell>
          <cell r="Y7065">
            <v>1012360244.7794801</v>
          </cell>
        </row>
        <row r="7066">
          <cell r="A7066" t="str">
            <v>Activos D (Líneas Aereas)</v>
          </cell>
          <cell r="D7066">
            <v>2007</v>
          </cell>
          <cell r="G7066">
            <v>12</v>
          </cell>
          <cell r="Y7066">
            <v>49585415.496306829</v>
          </cell>
        </row>
        <row r="7067">
          <cell r="A7067" t="str">
            <v>Activos D (conducciones subt.)</v>
          </cell>
          <cell r="D7067">
            <v>2007</v>
          </cell>
          <cell r="G7067">
            <v>12</v>
          </cell>
          <cell r="Y7067">
            <v>1882564.1638158679</v>
          </cell>
        </row>
        <row r="7068">
          <cell r="A7068" t="str">
            <v>Activos D (Líneas Subterrán.)</v>
          </cell>
          <cell r="D7068">
            <v>2007</v>
          </cell>
          <cell r="G7068">
            <v>12</v>
          </cell>
          <cell r="Y7068">
            <v>51957531.692580447</v>
          </cell>
        </row>
        <row r="7069">
          <cell r="A7069" t="str">
            <v>Activos C</v>
          </cell>
          <cell r="D7069">
            <v>2007</v>
          </cell>
          <cell r="G7069">
            <v>12</v>
          </cell>
          <cell r="Y7069">
            <v>15813993.627056062</v>
          </cell>
        </row>
        <row r="7070">
          <cell r="A7070" t="str">
            <v>Activos AP</v>
          </cell>
          <cell r="D7070">
            <v>2007</v>
          </cell>
          <cell r="G7070">
            <v>12</v>
          </cell>
          <cell r="Y7070">
            <v>2163207.4094888661</v>
          </cell>
        </row>
        <row r="7071">
          <cell r="A7071" t="str">
            <v>Activos (D+C+AP)</v>
          </cell>
          <cell r="D7071">
            <v>2007</v>
          </cell>
          <cell r="G7071">
            <v>12</v>
          </cell>
          <cell r="Y7071">
            <v>327417937.03750229</v>
          </cell>
        </row>
        <row r="7072">
          <cell r="A7072" t="str">
            <v>Activos PG</v>
          </cell>
          <cell r="D7072">
            <v>2007</v>
          </cell>
          <cell r="G7072">
            <v>12</v>
          </cell>
          <cell r="Y7072">
            <v>57166263.053219482</v>
          </cell>
        </row>
        <row r="7073">
          <cell r="A7073" t="str">
            <v>Activos (G+T+D+C+AP+PG+I)</v>
          </cell>
          <cell r="D7073">
            <v>2007</v>
          </cell>
          <cell r="G7073">
            <v>159</v>
          </cell>
          <cell r="Y7073">
            <v>11050868460.550611</v>
          </cell>
        </row>
        <row r="7074">
          <cell r="A7074" t="str">
            <v>Activos D (Líneas Aereas)</v>
          </cell>
          <cell r="D7074">
            <v>2007</v>
          </cell>
          <cell r="G7074">
            <v>159</v>
          </cell>
          <cell r="Y7074">
            <v>510798472.0291062</v>
          </cell>
        </row>
        <row r="7075">
          <cell r="A7075" t="str">
            <v>Activos D (conducciones subt.)</v>
          </cell>
          <cell r="D7075">
            <v>2007</v>
          </cell>
          <cell r="G7075">
            <v>159</v>
          </cell>
          <cell r="Y7075">
            <v>162072042.07499653</v>
          </cell>
        </row>
        <row r="7076">
          <cell r="A7076" t="str">
            <v>Activos D (Líneas Subterrán.)</v>
          </cell>
          <cell r="D7076">
            <v>2007</v>
          </cell>
          <cell r="G7076">
            <v>159</v>
          </cell>
          <cell r="Y7076">
            <v>437673812.43003231</v>
          </cell>
        </row>
        <row r="7077">
          <cell r="A7077" t="str">
            <v>Activos C</v>
          </cell>
          <cell r="D7077">
            <v>2007</v>
          </cell>
          <cell r="G7077">
            <v>159</v>
          </cell>
          <cell r="Y7077">
            <v>191795361.97492734</v>
          </cell>
        </row>
        <row r="7078">
          <cell r="A7078" t="str">
            <v>Activos AP</v>
          </cell>
          <cell r="D7078">
            <v>2007</v>
          </cell>
          <cell r="G7078">
            <v>159</v>
          </cell>
          <cell r="Y7078">
            <v>294118734.52510363</v>
          </cell>
        </row>
        <row r="7079">
          <cell r="A7079" t="str">
            <v>Activos (D+C+AP)</v>
          </cell>
          <cell r="D7079">
            <v>2007</v>
          </cell>
          <cell r="G7079">
            <v>159</v>
          </cell>
          <cell r="Y7079">
            <v>2625644034.2545624</v>
          </cell>
        </row>
        <row r="7080">
          <cell r="A7080" t="str">
            <v>Activos PG</v>
          </cell>
          <cell r="D7080">
            <v>2007</v>
          </cell>
          <cell r="G7080">
            <v>159</v>
          </cell>
          <cell r="Y7080">
            <v>270136790.20068181</v>
          </cell>
        </row>
        <row r="7081">
          <cell r="A7081" t="str">
            <v>Activos D (Líneas Aereas)</v>
          </cell>
          <cell r="D7081">
            <v>2007</v>
          </cell>
          <cell r="G7081">
            <v>44</v>
          </cell>
          <cell r="Y7081">
            <v>1994767671.8762007</v>
          </cell>
        </row>
        <row r="7082">
          <cell r="A7082" t="str">
            <v>Activos D (conducciones subt.)</v>
          </cell>
          <cell r="D7082">
            <v>2007</v>
          </cell>
          <cell r="G7082">
            <v>44</v>
          </cell>
          <cell r="Y7082">
            <v>372033290.74286926</v>
          </cell>
        </row>
        <row r="7083">
          <cell r="A7083" t="str">
            <v>Activos D (Líneas Subterrán.)</v>
          </cell>
          <cell r="D7083">
            <v>2007</v>
          </cell>
          <cell r="G7083">
            <v>44</v>
          </cell>
          <cell r="Y7083">
            <v>1046382533.0043061</v>
          </cell>
        </row>
        <row r="7084">
          <cell r="A7084" t="str">
            <v>Activos C</v>
          </cell>
          <cell r="D7084">
            <v>2007</v>
          </cell>
          <cell r="G7084">
            <v>44</v>
          </cell>
          <cell r="Y7084">
            <v>327890600.3539325</v>
          </cell>
        </row>
        <row r="7085">
          <cell r="A7085" t="str">
            <v>Activos AP</v>
          </cell>
          <cell r="D7085">
            <v>2007</v>
          </cell>
          <cell r="G7085">
            <v>44</v>
          </cell>
          <cell r="Y7085">
            <v>234262686.59158039</v>
          </cell>
        </row>
        <row r="7086">
          <cell r="A7086" t="str">
            <v>Activos (D+C+AP)</v>
          </cell>
          <cell r="D7086">
            <v>2007</v>
          </cell>
          <cell r="G7086">
            <v>44</v>
          </cell>
          <cell r="Y7086">
            <v>6742064381.9174814</v>
          </cell>
        </row>
        <row r="7087">
          <cell r="A7087" t="str">
            <v>Activos PG</v>
          </cell>
          <cell r="D7087">
            <v>2007</v>
          </cell>
          <cell r="G7087">
            <v>44</v>
          </cell>
          <cell r="Y7087">
            <v>1103002838.8999639</v>
          </cell>
        </row>
        <row r="7088">
          <cell r="A7088" t="str">
            <v>Activos (G+T+D+C+AP+PG+I)</v>
          </cell>
          <cell r="D7088">
            <v>2007</v>
          </cell>
          <cell r="G7088">
            <v>44</v>
          </cell>
          <cell r="Y7088">
            <v>18814002656.81765</v>
          </cell>
        </row>
        <row r="7089">
          <cell r="A7089" t="str">
            <v>Activos D (Líneas Aereas)</v>
          </cell>
          <cell r="D7089">
            <v>2007</v>
          </cell>
          <cell r="G7089">
            <v>188</v>
          </cell>
          <cell r="Y7089">
            <v>424128117.03726596</v>
          </cell>
        </row>
        <row r="7090">
          <cell r="A7090" t="str">
            <v>Activos D (conducciones subt.)</v>
          </cell>
          <cell r="D7090">
            <v>2007</v>
          </cell>
          <cell r="G7090">
            <v>188</v>
          </cell>
          <cell r="Y7090">
            <v>43132428.885455199</v>
          </cell>
        </row>
        <row r="7091">
          <cell r="A7091" t="str">
            <v>Activos D (Líneas Subterrán.)</v>
          </cell>
          <cell r="D7091">
            <v>2007</v>
          </cell>
          <cell r="G7091">
            <v>188</v>
          </cell>
          <cell r="Y7091">
            <v>146664366.14463755</v>
          </cell>
        </row>
        <row r="7092">
          <cell r="A7092" t="str">
            <v>Activos C</v>
          </cell>
          <cell r="D7092">
            <v>2007</v>
          </cell>
          <cell r="G7092">
            <v>188</v>
          </cell>
          <cell r="Y7092">
            <v>135872655.50979078</v>
          </cell>
        </row>
        <row r="7093">
          <cell r="A7093" t="str">
            <v>Activos AP</v>
          </cell>
          <cell r="D7093">
            <v>2007</v>
          </cell>
          <cell r="G7093">
            <v>188</v>
          </cell>
          <cell r="Y7093">
            <v>39628771.289190613</v>
          </cell>
        </row>
        <row r="7094">
          <cell r="A7094" t="str">
            <v>Activos (D+C+AP)</v>
          </cell>
          <cell r="D7094">
            <v>2007</v>
          </cell>
          <cell r="G7094">
            <v>188</v>
          </cell>
          <cell r="Y7094">
            <v>2186627491.5316563</v>
          </cell>
        </row>
        <row r="7095">
          <cell r="A7095" t="str">
            <v>Activos PG</v>
          </cell>
          <cell r="D7095">
            <v>2007</v>
          </cell>
          <cell r="G7095">
            <v>188</v>
          </cell>
          <cell r="Y7095">
            <v>229993286.3416529</v>
          </cell>
        </row>
        <row r="7096">
          <cell r="A7096" t="str">
            <v>Activos (G+T+D+C+AP+PG+I)</v>
          </cell>
          <cell r="D7096">
            <v>2007</v>
          </cell>
          <cell r="G7096">
            <v>188</v>
          </cell>
          <cell r="Y7096">
            <v>3192185688.0086527</v>
          </cell>
        </row>
        <row r="7097">
          <cell r="A7097" t="str">
            <v>Activos D (Líneas Aereas)</v>
          </cell>
          <cell r="D7097">
            <v>2007</v>
          </cell>
          <cell r="G7097">
            <v>101</v>
          </cell>
          <cell r="Y7097">
            <v>373628768.99807352</v>
          </cell>
        </row>
        <row r="7098">
          <cell r="A7098" t="str">
            <v>Activos D (conducciones subt.)</v>
          </cell>
          <cell r="D7098">
            <v>2007</v>
          </cell>
          <cell r="G7098">
            <v>101</v>
          </cell>
          <cell r="Y7098">
            <v>15203440.234527359</v>
          </cell>
        </row>
        <row r="7099">
          <cell r="A7099" t="str">
            <v>Activos D (Líneas Subterrán.)</v>
          </cell>
          <cell r="D7099">
            <v>2007</v>
          </cell>
          <cell r="G7099">
            <v>101</v>
          </cell>
          <cell r="Y7099">
            <v>64289833.927363664</v>
          </cell>
        </row>
        <row r="7100">
          <cell r="A7100" t="str">
            <v>Activos C</v>
          </cell>
          <cell r="D7100">
            <v>2007</v>
          </cell>
          <cell r="G7100">
            <v>101</v>
          </cell>
          <cell r="Y7100">
            <v>83754006.317425773</v>
          </cell>
        </row>
        <row r="7101">
          <cell r="A7101" t="str">
            <v>Activos AP</v>
          </cell>
          <cell r="D7101">
            <v>2007</v>
          </cell>
          <cell r="G7101">
            <v>101</v>
          </cell>
          <cell r="Y7101">
            <v>27014260.477353513</v>
          </cell>
        </row>
        <row r="7102">
          <cell r="A7102" t="str">
            <v>Activos (D+C+AP)</v>
          </cell>
          <cell r="D7102">
            <v>2007</v>
          </cell>
          <cell r="G7102">
            <v>101</v>
          </cell>
          <cell r="Y7102">
            <v>1598935836.489737</v>
          </cell>
        </row>
        <row r="7103">
          <cell r="A7103" t="str">
            <v>Activos PG</v>
          </cell>
          <cell r="D7103">
            <v>2007</v>
          </cell>
          <cell r="G7103">
            <v>101</v>
          </cell>
          <cell r="Y7103">
            <v>131955330.34364837</v>
          </cell>
        </row>
        <row r="7104">
          <cell r="A7104" t="str">
            <v>Activos (G+T+D+C+AP+PG+I)</v>
          </cell>
          <cell r="D7104">
            <v>2007</v>
          </cell>
          <cell r="G7104">
            <v>101</v>
          </cell>
          <cell r="Y7104">
            <v>4281490522.8340459</v>
          </cell>
        </row>
        <row r="7105">
          <cell r="A7105" t="str">
            <v>Activos D (Líneas Aereas)</v>
          </cell>
          <cell r="D7105">
            <v>2007</v>
          </cell>
          <cell r="G7105">
            <v>91</v>
          </cell>
          <cell r="Y7105">
            <v>28564140.980048284</v>
          </cell>
        </row>
        <row r="7106">
          <cell r="A7106" t="str">
            <v>Activos D (conducciones subt.)</v>
          </cell>
          <cell r="D7106">
            <v>2007</v>
          </cell>
          <cell r="G7106">
            <v>91</v>
          </cell>
          <cell r="Y7106">
            <v>33339.574572838239</v>
          </cell>
        </row>
        <row r="7107">
          <cell r="A7107" t="str">
            <v>Activos D (Líneas Subterrán.)</v>
          </cell>
          <cell r="D7107">
            <v>2007</v>
          </cell>
          <cell r="G7107">
            <v>91</v>
          </cell>
          <cell r="Y7107">
            <v>2508486.9184544482</v>
          </cell>
        </row>
        <row r="7108">
          <cell r="A7108" t="str">
            <v>Activos C</v>
          </cell>
          <cell r="D7108">
            <v>2007</v>
          </cell>
          <cell r="G7108">
            <v>91</v>
          </cell>
          <cell r="Y7108">
            <v>9935694.9850005433</v>
          </cell>
        </row>
        <row r="7109">
          <cell r="A7109" t="str">
            <v>Activos AP</v>
          </cell>
          <cell r="D7109">
            <v>2007</v>
          </cell>
          <cell r="G7109">
            <v>91</v>
          </cell>
          <cell r="Y7109">
            <v>1644162.4586707698</v>
          </cell>
        </row>
        <row r="7110">
          <cell r="A7110" t="str">
            <v>Activos (D+C+AP)</v>
          </cell>
          <cell r="D7110">
            <v>2007</v>
          </cell>
          <cell r="G7110">
            <v>91</v>
          </cell>
          <cell r="Y7110">
            <v>110637598.16807202</v>
          </cell>
        </row>
        <row r="7111">
          <cell r="A7111" t="str">
            <v>Activos PG</v>
          </cell>
          <cell r="D7111">
            <v>2007</v>
          </cell>
          <cell r="G7111">
            <v>91</v>
          </cell>
          <cell r="Y7111">
            <v>23316161.434470169</v>
          </cell>
        </row>
        <row r="7112">
          <cell r="A7112" t="str">
            <v>Activos (G+T+D+C+AP+PG+I)</v>
          </cell>
          <cell r="D7112">
            <v>2007</v>
          </cell>
          <cell r="G7112">
            <v>91</v>
          </cell>
          <cell r="Y7112">
            <v>166479399.17751372</v>
          </cell>
        </row>
        <row r="7113">
          <cell r="A7113" t="str">
            <v>Activos PG</v>
          </cell>
          <cell r="D7113">
            <v>2007</v>
          </cell>
          <cell r="G7113">
            <v>231</v>
          </cell>
          <cell r="Y7113" t="e">
            <v>#VALUE!</v>
          </cell>
        </row>
        <row r="7114">
          <cell r="A7114" t="str">
            <v>Activos (G+T+D+C+AP+PG+I)</v>
          </cell>
          <cell r="D7114">
            <v>2007</v>
          </cell>
          <cell r="G7114">
            <v>231</v>
          </cell>
          <cell r="Y7114" t="e">
            <v>#VALUE!</v>
          </cell>
        </row>
        <row r="7115">
          <cell r="A7115" t="str">
            <v>Activos D (Líneas Aereas)</v>
          </cell>
          <cell r="D7115">
            <v>2007</v>
          </cell>
          <cell r="G7115">
            <v>194</v>
          </cell>
          <cell r="Y7115">
            <v>469524045.09723735</v>
          </cell>
        </row>
        <row r="7116">
          <cell r="A7116" t="str">
            <v>Activos D (conducciones subt.)</v>
          </cell>
          <cell r="D7116">
            <v>2007</v>
          </cell>
          <cell r="G7116">
            <v>194</v>
          </cell>
          <cell r="Y7116">
            <v>40337284.715909809</v>
          </cell>
        </row>
        <row r="7117">
          <cell r="A7117" t="str">
            <v>Activos D (Líneas Subterrán.)</v>
          </cell>
          <cell r="D7117">
            <v>2007</v>
          </cell>
          <cell r="G7117">
            <v>194</v>
          </cell>
          <cell r="Y7117">
            <v>294070724.59374553</v>
          </cell>
        </row>
        <row r="7118">
          <cell r="A7118" t="str">
            <v>Activos C</v>
          </cell>
          <cell r="D7118">
            <v>2007</v>
          </cell>
          <cell r="G7118">
            <v>194</v>
          </cell>
          <cell r="Y7118">
            <v>71611177.510528862</v>
          </cell>
        </row>
        <row r="7119">
          <cell r="A7119" t="str">
            <v>Activos AP</v>
          </cell>
          <cell r="D7119">
            <v>2007</v>
          </cell>
          <cell r="G7119">
            <v>194</v>
          </cell>
          <cell r="Y7119">
            <v>20195129.604351562</v>
          </cell>
        </row>
        <row r="7120">
          <cell r="A7120" t="str">
            <v>Activos (D+C+AP)</v>
          </cell>
          <cell r="D7120">
            <v>2007</v>
          </cell>
          <cell r="G7120">
            <v>194</v>
          </cell>
          <cell r="Y7120">
            <v>1682389159.1639702</v>
          </cell>
        </row>
        <row r="7121">
          <cell r="A7121" t="str">
            <v>Activos PG</v>
          </cell>
          <cell r="D7121">
            <v>2007</v>
          </cell>
          <cell r="G7121">
            <v>194</v>
          </cell>
          <cell r="Y7121">
            <v>71337895.250980422</v>
          </cell>
        </row>
        <row r="7122">
          <cell r="A7122" t="str">
            <v>Activos (G+T+D+C+AP+PG+I)</v>
          </cell>
          <cell r="D7122">
            <v>2007</v>
          </cell>
          <cell r="G7122">
            <v>194</v>
          </cell>
          <cell r="Y7122">
            <v>3463901012.3305979</v>
          </cell>
        </row>
        <row r="7123">
          <cell r="A7123" t="str">
            <v>Activos PG</v>
          </cell>
          <cell r="D7123">
            <v>2007</v>
          </cell>
          <cell r="G7123">
            <v>320</v>
          </cell>
          <cell r="Y7123" t="e">
            <v>#VALUE!</v>
          </cell>
        </row>
        <row r="7124">
          <cell r="A7124" t="str">
            <v>Activos (G+T+D+C+AP+PG+I)</v>
          </cell>
          <cell r="D7124">
            <v>2007</v>
          </cell>
          <cell r="G7124">
            <v>320</v>
          </cell>
          <cell r="Y7124" t="e">
            <v>#VALUE!</v>
          </cell>
        </row>
        <row r="7125">
          <cell r="A7125" t="str">
            <v>Activos D (Líneas Aereas)</v>
          </cell>
          <cell r="D7125">
            <v>2007</v>
          </cell>
          <cell r="G7125">
            <v>17</v>
          </cell>
          <cell r="Y7125">
            <v>876568494.40311265</v>
          </cell>
        </row>
        <row r="7126">
          <cell r="A7126" t="str">
            <v>Activos D (conducciones subt.)</v>
          </cell>
          <cell r="D7126">
            <v>2007</v>
          </cell>
          <cell r="G7126">
            <v>17</v>
          </cell>
          <cell r="Y7126">
            <v>144785221.07998031</v>
          </cell>
        </row>
        <row r="7127">
          <cell r="A7127" t="str">
            <v>Activos D (Líneas Subterrán.)</v>
          </cell>
          <cell r="D7127">
            <v>2007</v>
          </cell>
          <cell r="G7127">
            <v>17</v>
          </cell>
          <cell r="Y7127">
            <v>1042436578.3182169</v>
          </cell>
        </row>
        <row r="7128">
          <cell r="A7128" t="str">
            <v>Activos C</v>
          </cell>
          <cell r="D7128">
            <v>2007</v>
          </cell>
          <cell r="G7128">
            <v>17</v>
          </cell>
          <cell r="Y7128">
            <v>281810234.69099218</v>
          </cell>
        </row>
        <row r="7129">
          <cell r="A7129" t="str">
            <v>Activos AP</v>
          </cell>
          <cell r="D7129">
            <v>2007</v>
          </cell>
          <cell r="G7129">
            <v>17</v>
          </cell>
          <cell r="Y7129">
            <v>151371552.03907022</v>
          </cell>
        </row>
        <row r="7130">
          <cell r="A7130" t="str">
            <v>Activos (D+C+AP)</v>
          </cell>
          <cell r="D7130">
            <v>2007</v>
          </cell>
          <cell r="G7130">
            <v>17</v>
          </cell>
          <cell r="Y7130">
            <v>4909568166.5625858</v>
          </cell>
        </row>
        <row r="7131">
          <cell r="A7131" t="str">
            <v>Activos PG</v>
          </cell>
          <cell r="D7131">
            <v>2007</v>
          </cell>
          <cell r="G7131">
            <v>17</v>
          </cell>
          <cell r="Y7131">
            <v>675356508.48539281</v>
          </cell>
        </row>
        <row r="7132">
          <cell r="A7132" t="str">
            <v>Activos (G+T+D+C+AP+PG+I)</v>
          </cell>
          <cell r="D7132">
            <v>2007</v>
          </cell>
          <cell r="G7132">
            <v>17</v>
          </cell>
          <cell r="Y7132">
            <v>21421781213.498867</v>
          </cell>
        </row>
        <row r="7133">
          <cell r="A7133" t="str">
            <v>Activos PG</v>
          </cell>
          <cell r="D7133">
            <v>2007</v>
          </cell>
          <cell r="G7133">
            <v>183</v>
          </cell>
          <cell r="Y7133" t="e">
            <v>#VALUE!</v>
          </cell>
        </row>
        <row r="7134">
          <cell r="A7134" t="str">
            <v>Activos (G+T+D+C+AP+PG+I)</v>
          </cell>
          <cell r="D7134">
            <v>2007</v>
          </cell>
          <cell r="G7134">
            <v>183</v>
          </cell>
          <cell r="Y7134" t="e">
            <v>#VALUE!</v>
          </cell>
        </row>
        <row r="7135">
          <cell r="A7135" t="str">
            <v>Depreciación Acumulada (D+C+AP)</v>
          </cell>
          <cell r="D7135">
            <v>2007</v>
          </cell>
          <cell r="G7135">
            <v>186</v>
          </cell>
          <cell r="Y7135">
            <v>2647356440</v>
          </cell>
        </row>
        <row r="7136">
          <cell r="A7136" t="str">
            <v>Depreciación Acumulada (D+C+AP)</v>
          </cell>
          <cell r="D7136">
            <v>2007</v>
          </cell>
          <cell r="G7136">
            <v>141</v>
          </cell>
          <cell r="Y7136">
            <v>1149196345</v>
          </cell>
        </row>
        <row r="7137">
          <cell r="A7137" t="str">
            <v>Depreciación Acumulada (D+C+AP)</v>
          </cell>
          <cell r="D7137">
            <v>2007</v>
          </cell>
          <cell r="G7137">
            <v>82</v>
          </cell>
          <cell r="Y7137">
            <v>494048936</v>
          </cell>
        </row>
        <row r="7138">
          <cell r="A7138" t="str">
            <v>Depreciación Acumulada (D+C+AP)</v>
          </cell>
          <cell r="D7138">
            <v>2007</v>
          </cell>
          <cell r="G7138">
            <v>23</v>
          </cell>
          <cell r="Y7138">
            <v>323391036</v>
          </cell>
        </row>
        <row r="7139">
          <cell r="A7139" t="str">
            <v>Depreciación Acumulada (D+C+AP)</v>
          </cell>
          <cell r="D7139">
            <v>2007</v>
          </cell>
          <cell r="G7139">
            <v>11</v>
          </cell>
          <cell r="Y7139">
            <v>77133440</v>
          </cell>
        </row>
        <row r="7140">
          <cell r="A7140" t="str">
            <v>Depreciación Acumulada (D+C+AP)</v>
          </cell>
          <cell r="D7140">
            <v>2007</v>
          </cell>
          <cell r="G7140">
            <v>54</v>
          </cell>
          <cell r="Y7140">
            <v>27950991</v>
          </cell>
        </row>
        <row r="7141">
          <cell r="A7141" t="str">
            <v>Depreciación Acumulada (D+C+AP)</v>
          </cell>
          <cell r="D7141">
            <v>2007</v>
          </cell>
          <cell r="G7141">
            <v>290</v>
          </cell>
          <cell r="Y7141">
            <v>57265033</v>
          </cell>
        </row>
        <row r="7142">
          <cell r="A7142" t="str">
            <v>Depreciación Acumulada (D+C+AP)</v>
          </cell>
          <cell r="D7142">
            <v>2007</v>
          </cell>
          <cell r="G7142">
            <v>149</v>
          </cell>
          <cell r="Y7142">
            <v>1582531027</v>
          </cell>
        </row>
        <row r="7143">
          <cell r="A7143" t="str">
            <v>Depreciación Acumulada (D+C+AP)</v>
          </cell>
          <cell r="D7143">
            <v>2007</v>
          </cell>
          <cell r="G7143">
            <v>210</v>
          </cell>
          <cell r="Y7143">
            <v>992629753</v>
          </cell>
        </row>
        <row r="7144">
          <cell r="A7144" t="str">
            <v>Depreciación Acumulada (D+C+AP)</v>
          </cell>
          <cell r="D7144">
            <v>2007</v>
          </cell>
          <cell r="G7144">
            <v>309</v>
          </cell>
          <cell r="Y7144">
            <v>914915670</v>
          </cell>
        </row>
        <row r="7145">
          <cell r="A7145" t="str">
            <v>Depreciación Acumulada (D+C+AP)</v>
          </cell>
          <cell r="D7145">
            <v>2007</v>
          </cell>
          <cell r="G7145">
            <v>79</v>
          </cell>
          <cell r="Y7145">
            <v>556931078</v>
          </cell>
        </row>
        <row r="7146">
          <cell r="A7146" t="str">
            <v>Depreciación Acumulada (D+C+AP)</v>
          </cell>
          <cell r="D7146">
            <v>2007</v>
          </cell>
          <cell r="G7146">
            <v>135</v>
          </cell>
          <cell r="Y7146">
            <v>1153608120</v>
          </cell>
        </row>
        <row r="7147">
          <cell r="A7147" t="str">
            <v>Depreciación Acumulada (D+C+AP)</v>
          </cell>
          <cell r="D7147">
            <v>2007</v>
          </cell>
          <cell r="G7147">
            <v>117</v>
          </cell>
          <cell r="Y7147">
            <v>1373455356</v>
          </cell>
        </row>
        <row r="7148">
          <cell r="A7148" t="str">
            <v>Depreciación Acumulada (D+C+AP)</v>
          </cell>
          <cell r="D7148">
            <v>2007</v>
          </cell>
          <cell r="G7148">
            <v>93</v>
          </cell>
          <cell r="Y7148">
            <v>1106594305</v>
          </cell>
        </row>
        <row r="7149">
          <cell r="A7149" t="str">
            <v>Depreciación Acumulada (D+C+AP)</v>
          </cell>
          <cell r="D7149">
            <v>2007</v>
          </cell>
          <cell r="G7149">
            <v>59</v>
          </cell>
          <cell r="Y7149">
            <v>43315757</v>
          </cell>
        </row>
        <row r="7150">
          <cell r="A7150" t="str">
            <v>Depreciación Acumulada (D+C+AP)</v>
          </cell>
          <cell r="D7150">
            <v>2007</v>
          </cell>
          <cell r="G7150">
            <v>418</v>
          </cell>
          <cell r="Y7150">
            <v>2675959</v>
          </cell>
        </row>
        <row r="7151">
          <cell r="A7151" t="str">
            <v>Depreciación Acumulada (D+C+AP)</v>
          </cell>
          <cell r="D7151">
            <v>2007</v>
          </cell>
          <cell r="G7151">
            <v>122</v>
          </cell>
          <cell r="Y7151">
            <v>437511601</v>
          </cell>
        </row>
        <row r="7152">
          <cell r="A7152" t="str">
            <v>Depreciación Acumulada (D+C+AP)</v>
          </cell>
          <cell r="D7152">
            <v>2007</v>
          </cell>
          <cell r="G7152">
            <v>134</v>
          </cell>
          <cell r="Y7152">
            <v>1844588160</v>
          </cell>
        </row>
        <row r="7153">
          <cell r="A7153" t="str">
            <v>Depreciación Acumulada (D+C+AP)</v>
          </cell>
          <cell r="D7153">
            <v>2007</v>
          </cell>
          <cell r="G7153">
            <v>88</v>
          </cell>
          <cell r="Y7153">
            <v>378638766</v>
          </cell>
        </row>
        <row r="7154">
          <cell r="A7154" t="str">
            <v>Depreciación Acumulada (D+C+AP)</v>
          </cell>
          <cell r="D7154">
            <v>2007</v>
          </cell>
          <cell r="G7154">
            <v>32</v>
          </cell>
          <cell r="Y7154">
            <v>4765920959</v>
          </cell>
        </row>
        <row r="7155">
          <cell r="A7155" t="str">
            <v>Depreciación Acumulada (D+C+AP)</v>
          </cell>
          <cell r="D7155">
            <v>2007</v>
          </cell>
          <cell r="G7155">
            <v>95</v>
          </cell>
          <cell r="Y7155">
            <v>104446621</v>
          </cell>
        </row>
        <row r="7156">
          <cell r="A7156" t="str">
            <v>Depreciación Acumulada (D+C+AP)</v>
          </cell>
          <cell r="D7156">
            <v>2007</v>
          </cell>
          <cell r="G7156">
            <v>138</v>
          </cell>
          <cell r="Y7156">
            <v>1319611455</v>
          </cell>
        </row>
        <row r="7157">
          <cell r="A7157" t="str">
            <v>Depreciación Acumulada (D+C+AP)</v>
          </cell>
          <cell r="D7157">
            <v>2007</v>
          </cell>
          <cell r="G7157">
            <v>167</v>
          </cell>
          <cell r="Y7157">
            <v>10087178</v>
          </cell>
        </row>
        <row r="7158">
          <cell r="A7158" t="str">
            <v>Depreciación Acumulada (D+C+AP)</v>
          </cell>
          <cell r="D7158">
            <v>2007</v>
          </cell>
          <cell r="G7158">
            <v>25</v>
          </cell>
          <cell r="Y7158">
            <v>127656037</v>
          </cell>
        </row>
        <row r="7159">
          <cell r="A7159" t="str">
            <v>Depreciación Acumulada (D+C+AP)</v>
          </cell>
          <cell r="D7159">
            <v>2007</v>
          </cell>
          <cell r="G7159">
            <v>42</v>
          </cell>
          <cell r="Y7159">
            <v>-431820990</v>
          </cell>
        </row>
        <row r="7160">
          <cell r="A7160" t="str">
            <v>Depreciación Acumulada (D+C+AP)</v>
          </cell>
          <cell r="D7160">
            <v>2007</v>
          </cell>
          <cell r="G7160">
            <v>129</v>
          </cell>
          <cell r="Y7160">
            <v>15668</v>
          </cell>
        </row>
        <row r="7161">
          <cell r="A7161" t="str">
            <v>Depreciación Acumulada (D+C+AP)</v>
          </cell>
          <cell r="D7161">
            <v>2007</v>
          </cell>
          <cell r="G7161">
            <v>133</v>
          </cell>
          <cell r="Y7161">
            <v>6815912539</v>
          </cell>
        </row>
        <row r="7162">
          <cell r="A7162" t="str">
            <v>Depreciación Acumulada (D+C+AP)</v>
          </cell>
          <cell r="D7162">
            <v>2007</v>
          </cell>
          <cell r="G7162">
            <v>107</v>
          </cell>
          <cell r="Y7162">
            <v>424710163</v>
          </cell>
        </row>
        <row r="7163">
          <cell r="A7163" t="str">
            <v>Depreciación Acumulada (D+C+AP)</v>
          </cell>
          <cell r="D7163">
            <v>2007</v>
          </cell>
          <cell r="G7163">
            <v>30</v>
          </cell>
          <cell r="Y7163">
            <v>602273754</v>
          </cell>
        </row>
        <row r="7164">
          <cell r="A7164" t="str">
            <v>Depreciación Acumulada (D+C+AP)</v>
          </cell>
          <cell r="D7164">
            <v>2007</v>
          </cell>
          <cell r="G7164">
            <v>77</v>
          </cell>
          <cell r="Y7164">
            <v>1113384331</v>
          </cell>
        </row>
        <row r="7165">
          <cell r="A7165" t="str">
            <v>Depreciación Acumulada (D+C+AP)</v>
          </cell>
          <cell r="D7165">
            <v>2007</v>
          </cell>
          <cell r="G7165">
            <v>96</v>
          </cell>
          <cell r="Y7165">
            <v>418620288</v>
          </cell>
        </row>
        <row r="7166">
          <cell r="A7166" t="str">
            <v>Depreciación Acumulada (D+C+AP)</v>
          </cell>
          <cell r="D7166">
            <v>2007</v>
          </cell>
          <cell r="G7166">
            <v>126</v>
          </cell>
          <cell r="Y7166">
            <v>702436177</v>
          </cell>
        </row>
        <row r="7167">
          <cell r="A7167" t="str">
            <v>Depreciación Acumulada (D+C+AP)</v>
          </cell>
          <cell r="D7167">
            <v>2007</v>
          </cell>
          <cell r="G7167">
            <v>136</v>
          </cell>
          <cell r="Y7167">
            <v>542240775</v>
          </cell>
        </row>
        <row r="7168">
          <cell r="A7168" t="str">
            <v>Depreciación Acumulada (D+C+AP)</v>
          </cell>
          <cell r="D7168">
            <v>2007</v>
          </cell>
          <cell r="G7168">
            <v>137</v>
          </cell>
          <cell r="Y7168">
            <v>132088158</v>
          </cell>
        </row>
        <row r="7169">
          <cell r="A7169" t="str">
            <v>Depreciación Acumulada (D+C+AP)</v>
          </cell>
          <cell r="D7169">
            <v>2007</v>
          </cell>
          <cell r="G7169">
            <v>175</v>
          </cell>
          <cell r="Y7169">
            <v>354863746</v>
          </cell>
        </row>
        <row r="7170">
          <cell r="A7170" t="str">
            <v>Depreciación Acumulada (D+C+AP)</v>
          </cell>
          <cell r="D7170">
            <v>2007</v>
          </cell>
          <cell r="G7170">
            <v>281</v>
          </cell>
          <cell r="Y7170">
            <v>611693089</v>
          </cell>
        </row>
        <row r="7171">
          <cell r="A7171" t="str">
            <v>Depreciación Acumulada (D+C+AP)</v>
          </cell>
          <cell r="D7171">
            <v>2007</v>
          </cell>
          <cell r="G7171">
            <v>41</v>
          </cell>
          <cell r="Y7171">
            <v>1773044091</v>
          </cell>
        </row>
        <row r="7172">
          <cell r="A7172" t="str">
            <v>Depreciación Acumulada (D+C+AP)</v>
          </cell>
          <cell r="D7172">
            <v>2007</v>
          </cell>
          <cell r="G7172">
            <v>187</v>
          </cell>
          <cell r="Y7172">
            <v>268572075</v>
          </cell>
        </row>
        <row r="7173">
          <cell r="A7173" t="str">
            <v>Depreciación Acumulada (D+C+AP)</v>
          </cell>
          <cell r="D7173">
            <v>2007</v>
          </cell>
          <cell r="G7173">
            <v>24</v>
          </cell>
          <cell r="Y7173">
            <v>533492575</v>
          </cell>
        </row>
        <row r="7174">
          <cell r="A7174" t="str">
            <v>Depreciación Acumulada (D+C+AP)</v>
          </cell>
          <cell r="D7174">
            <v>2007</v>
          </cell>
          <cell r="G7174">
            <v>6</v>
          </cell>
          <cell r="Y7174">
            <v>694987143</v>
          </cell>
        </row>
        <row r="7175">
          <cell r="A7175" t="str">
            <v>Depreciación Acumulada (D+C+AP)</v>
          </cell>
          <cell r="D7175">
            <v>2007</v>
          </cell>
          <cell r="G7175">
            <v>31</v>
          </cell>
          <cell r="Y7175">
            <v>653088648</v>
          </cell>
        </row>
        <row r="7176">
          <cell r="A7176" t="str">
            <v>Depreciación Acumulada (D+C+AP)</v>
          </cell>
          <cell r="D7176">
            <v>2007</v>
          </cell>
          <cell r="G7176">
            <v>73</v>
          </cell>
          <cell r="Y7176">
            <v>432020851</v>
          </cell>
        </row>
        <row r="7177">
          <cell r="A7177" t="str">
            <v>Depreciación Acumulada (D+C+AP)</v>
          </cell>
          <cell r="D7177">
            <v>2007</v>
          </cell>
          <cell r="G7177">
            <v>81</v>
          </cell>
          <cell r="Y7177">
            <v>127572674</v>
          </cell>
        </row>
        <row r="7178">
          <cell r="A7178" t="str">
            <v>Depreciación Acumulada (D+C+AP)</v>
          </cell>
          <cell r="D7178">
            <v>2007</v>
          </cell>
          <cell r="G7178">
            <v>83</v>
          </cell>
          <cell r="Y7178">
            <v>32620646</v>
          </cell>
        </row>
        <row r="7179">
          <cell r="A7179" t="str">
            <v>Depreciación Acumulada (D+C+AP)</v>
          </cell>
          <cell r="D7179">
            <v>2007</v>
          </cell>
          <cell r="G7179">
            <v>127</v>
          </cell>
          <cell r="Y7179">
            <v>459374764</v>
          </cell>
        </row>
        <row r="7180">
          <cell r="A7180" t="str">
            <v>Depreciación Acumulada (D+C+AP)</v>
          </cell>
          <cell r="D7180">
            <v>2007</v>
          </cell>
          <cell r="G7180">
            <v>148</v>
          </cell>
          <cell r="Y7180">
            <v>408467830</v>
          </cell>
        </row>
        <row r="7181">
          <cell r="A7181" t="str">
            <v>Depreciación Acumulada (D+C+AP)</v>
          </cell>
          <cell r="D7181">
            <v>2007</v>
          </cell>
          <cell r="G7181">
            <v>164</v>
          </cell>
          <cell r="Y7181">
            <v>515736164</v>
          </cell>
        </row>
        <row r="7182">
          <cell r="A7182" t="str">
            <v>Depreciación Acumulada (D+C+AP)</v>
          </cell>
          <cell r="D7182">
            <v>2007</v>
          </cell>
          <cell r="G7182">
            <v>3</v>
          </cell>
          <cell r="Y7182">
            <v>22860251</v>
          </cell>
        </row>
        <row r="7183">
          <cell r="A7183" t="str">
            <v>Depreciación Acumulada (D+C+AP)</v>
          </cell>
          <cell r="D7183">
            <v>2007</v>
          </cell>
          <cell r="G7183">
            <v>150</v>
          </cell>
          <cell r="Y7183">
            <v>1107002703</v>
          </cell>
        </row>
        <row r="7184">
          <cell r="A7184" t="str">
            <v>Depreciación Acumulada (D+C+AP)</v>
          </cell>
          <cell r="D7184">
            <v>2007</v>
          </cell>
          <cell r="G7184">
            <v>27</v>
          </cell>
          <cell r="Y7184">
            <v>551951422</v>
          </cell>
        </row>
        <row r="7185">
          <cell r="A7185" t="str">
            <v>Depreciación Acumulada (D+C+AP)</v>
          </cell>
          <cell r="D7185">
            <v>2007</v>
          </cell>
          <cell r="G7185">
            <v>178</v>
          </cell>
          <cell r="Y7185">
            <v>114983172</v>
          </cell>
        </row>
        <row r="7186">
          <cell r="A7186" t="str">
            <v>Depreciación Acumulada (D+C+AP)</v>
          </cell>
          <cell r="D7186">
            <v>2007</v>
          </cell>
          <cell r="G7186">
            <v>45</v>
          </cell>
          <cell r="Y7186">
            <v>3213311091</v>
          </cell>
        </row>
        <row r="7187">
          <cell r="A7187" t="str">
            <v>Depreciación Acumulada (D+C+AP)</v>
          </cell>
          <cell r="D7187">
            <v>2007</v>
          </cell>
          <cell r="G7187">
            <v>155</v>
          </cell>
          <cell r="Y7187">
            <v>1609151696</v>
          </cell>
        </row>
        <row r="7188">
          <cell r="A7188" t="str">
            <v>Depreciación Acumulada (D+C+AP)</v>
          </cell>
          <cell r="D7188">
            <v>2007</v>
          </cell>
          <cell r="G7188">
            <v>48</v>
          </cell>
          <cell r="Y7188">
            <v>32333422</v>
          </cell>
        </row>
        <row r="7189">
          <cell r="A7189" t="str">
            <v>Depreciación Acumulada (D+C+AP)</v>
          </cell>
          <cell r="D7189">
            <v>2007</v>
          </cell>
          <cell r="G7189">
            <v>123</v>
          </cell>
          <cell r="Y7189">
            <v>10079671</v>
          </cell>
        </row>
        <row r="7190">
          <cell r="A7190" t="str">
            <v>Depreciación Acumulada (D+C+AP)</v>
          </cell>
          <cell r="D7190">
            <v>2007</v>
          </cell>
          <cell r="G7190">
            <v>57</v>
          </cell>
          <cell r="Y7190">
            <v>2516096701</v>
          </cell>
        </row>
        <row r="7191">
          <cell r="A7191" t="str">
            <v>Depreciación Acumulada (D+C+AP)</v>
          </cell>
          <cell r="D7191">
            <v>2007</v>
          </cell>
          <cell r="G7191">
            <v>115</v>
          </cell>
          <cell r="Y7191">
            <v>980945192</v>
          </cell>
        </row>
        <row r="7192">
          <cell r="A7192" t="str">
            <v>Depreciación Acumulada (D+C+AP)</v>
          </cell>
          <cell r="D7192">
            <v>2007</v>
          </cell>
          <cell r="G7192">
            <v>71</v>
          </cell>
          <cell r="Y7192">
            <v>751842432</v>
          </cell>
        </row>
        <row r="7193">
          <cell r="A7193" t="str">
            <v>Depreciación Acumulada (D+C+AP)</v>
          </cell>
          <cell r="D7193">
            <v>2007</v>
          </cell>
          <cell r="G7193">
            <v>49</v>
          </cell>
          <cell r="Y7193">
            <v>206685190</v>
          </cell>
        </row>
        <row r="7194">
          <cell r="A7194" t="str">
            <v>Depreciación Acumulada (D+C+AP)</v>
          </cell>
          <cell r="D7194">
            <v>2007</v>
          </cell>
          <cell r="G7194">
            <v>120</v>
          </cell>
          <cell r="Y7194">
            <v>1058044324</v>
          </cell>
        </row>
        <row r="7195">
          <cell r="A7195" t="str">
            <v>Depreciación Acumulada (D+C+AP)</v>
          </cell>
          <cell r="D7195">
            <v>2007</v>
          </cell>
          <cell r="G7195">
            <v>145</v>
          </cell>
          <cell r="Y7195">
            <v>881872704</v>
          </cell>
        </row>
        <row r="7196">
          <cell r="A7196" t="str">
            <v>Depreciación Acumulada (D+C+AP)</v>
          </cell>
          <cell r="D7196">
            <v>2007</v>
          </cell>
          <cell r="G7196">
            <v>21</v>
          </cell>
          <cell r="Y7196">
            <v>688779378</v>
          </cell>
        </row>
        <row r="7197">
          <cell r="A7197" t="str">
            <v>Depreciación Acumulada (D+C+AP)</v>
          </cell>
          <cell r="D7197">
            <v>2007</v>
          </cell>
          <cell r="G7197">
            <v>121</v>
          </cell>
          <cell r="Y7197">
            <v>251284899</v>
          </cell>
        </row>
        <row r="7198">
          <cell r="A7198" t="str">
            <v>Depreciación Acumulada (D+C+AP)</v>
          </cell>
          <cell r="D7198">
            <v>2007</v>
          </cell>
          <cell r="G7198">
            <v>20</v>
          </cell>
          <cell r="Y7198">
            <v>449278631</v>
          </cell>
        </row>
        <row r="7199">
          <cell r="A7199" t="str">
            <v>Depreciación Acumulada (D+C+AP)</v>
          </cell>
          <cell r="D7199">
            <v>2007</v>
          </cell>
          <cell r="G7199">
            <v>147</v>
          </cell>
          <cell r="Y7199">
            <v>402428328</v>
          </cell>
        </row>
        <row r="7200">
          <cell r="A7200" t="str">
            <v>Depreciación Acumulada (D+C+AP)</v>
          </cell>
          <cell r="D7200">
            <v>2007</v>
          </cell>
          <cell r="G7200">
            <v>288</v>
          </cell>
          <cell r="Y7200">
            <v>205281264</v>
          </cell>
        </row>
        <row r="7201">
          <cell r="A7201" t="str">
            <v>Depreciación Acumulada (D+C+AP)</v>
          </cell>
          <cell r="D7201">
            <v>2007</v>
          </cell>
          <cell r="G7201">
            <v>161</v>
          </cell>
          <cell r="Y7201">
            <v>4181118601</v>
          </cell>
        </row>
        <row r="7202">
          <cell r="A7202" t="str">
            <v>Depreciación Acumulada (D+C+AP)</v>
          </cell>
          <cell r="D7202">
            <v>2007</v>
          </cell>
          <cell r="G7202">
            <v>99</v>
          </cell>
          <cell r="Y7202">
            <v>258125838</v>
          </cell>
        </row>
        <row r="7203">
          <cell r="A7203" t="str">
            <v>Depreciación Acumulada (D+C+AP)</v>
          </cell>
          <cell r="D7203">
            <v>2007</v>
          </cell>
          <cell r="G7203">
            <v>294</v>
          </cell>
          <cell r="Y7203">
            <v>11341658</v>
          </cell>
        </row>
        <row r="7204">
          <cell r="A7204" t="str">
            <v>Depreciación Acumulada (D+C+AP)</v>
          </cell>
          <cell r="D7204">
            <v>2007</v>
          </cell>
          <cell r="G7204">
            <v>2</v>
          </cell>
          <cell r="Y7204">
            <v>1619168865</v>
          </cell>
        </row>
        <row r="7205">
          <cell r="A7205" t="str">
            <v>Depreciación Acumulada (D+C+AP)</v>
          </cell>
          <cell r="D7205">
            <v>2007</v>
          </cell>
          <cell r="G7205">
            <v>176</v>
          </cell>
          <cell r="Y7205">
            <v>434206539</v>
          </cell>
        </row>
        <row r="7206">
          <cell r="A7206" t="str">
            <v>Depreciación Acumulada (D+C+AP)</v>
          </cell>
          <cell r="D7206">
            <v>2007</v>
          </cell>
          <cell r="G7206">
            <v>62</v>
          </cell>
          <cell r="Y7206">
            <v>321120604</v>
          </cell>
        </row>
        <row r="7207">
          <cell r="A7207" t="str">
            <v>Depreciación Acumulada (D+C+AP)</v>
          </cell>
          <cell r="D7207">
            <v>2007</v>
          </cell>
          <cell r="G7207">
            <v>142</v>
          </cell>
          <cell r="Y7207">
            <v>541314164</v>
          </cell>
        </row>
        <row r="7208">
          <cell r="A7208" t="str">
            <v>Depreciación Acumulada (D+C+AP)</v>
          </cell>
          <cell r="D7208">
            <v>2007</v>
          </cell>
          <cell r="G7208">
            <v>151</v>
          </cell>
          <cell r="Y7208">
            <v>294423538</v>
          </cell>
        </row>
        <row r="7209">
          <cell r="A7209" t="str">
            <v>Depreciación Acumulada (D+C+AP)</v>
          </cell>
          <cell r="D7209">
            <v>2007</v>
          </cell>
          <cell r="G7209">
            <v>163</v>
          </cell>
          <cell r="Y7209">
            <v>160772220</v>
          </cell>
        </row>
        <row r="7210">
          <cell r="A7210" t="str">
            <v>Depreciación Acumulada (D+C+AP)</v>
          </cell>
          <cell r="D7210">
            <v>2007</v>
          </cell>
          <cell r="G7210">
            <v>7</v>
          </cell>
          <cell r="Y7210">
            <v>1144739323</v>
          </cell>
        </row>
        <row r="7211">
          <cell r="A7211" t="str">
            <v>Depreciación Acumulada (D+C+AP)</v>
          </cell>
          <cell r="D7211">
            <v>2007</v>
          </cell>
          <cell r="G7211">
            <v>146</v>
          </cell>
          <cell r="Y7211">
            <v>317098234</v>
          </cell>
        </row>
        <row r="7212">
          <cell r="A7212" t="str">
            <v>Depreciación Acumulada (D+C+AP)</v>
          </cell>
          <cell r="D7212">
            <v>2007</v>
          </cell>
          <cell r="G7212">
            <v>193</v>
          </cell>
          <cell r="Y7212">
            <v>1116295006</v>
          </cell>
        </row>
        <row r="7213">
          <cell r="A7213" t="str">
            <v>Depreciación Acumulada (D+C+AP)</v>
          </cell>
          <cell r="D7213">
            <v>2007</v>
          </cell>
          <cell r="G7213">
            <v>170</v>
          </cell>
          <cell r="Y7213">
            <v>631719828</v>
          </cell>
        </row>
        <row r="7214">
          <cell r="A7214" t="str">
            <v>Depreciación Acumulada (D+C+AP)</v>
          </cell>
          <cell r="D7214">
            <v>2007</v>
          </cell>
          <cell r="G7214">
            <v>46</v>
          </cell>
          <cell r="Y7214">
            <v>573513292</v>
          </cell>
        </row>
        <row r="7215">
          <cell r="A7215" t="str">
            <v>Depreciación Acumulada (D+C+AP)</v>
          </cell>
          <cell r="D7215">
            <v>2007</v>
          </cell>
          <cell r="G7215">
            <v>98</v>
          </cell>
          <cell r="Y7215">
            <v>157278237</v>
          </cell>
        </row>
        <row r="7216">
          <cell r="A7216" t="str">
            <v>Depreciación Acumulada (D+C+AP)</v>
          </cell>
          <cell r="D7216">
            <v>2007</v>
          </cell>
          <cell r="G7216">
            <v>36</v>
          </cell>
          <cell r="Y7216">
            <v>2405521058</v>
          </cell>
        </row>
        <row r="7217">
          <cell r="A7217" t="str">
            <v>Depreciación Acumulada (D+C+AP)</v>
          </cell>
          <cell r="D7217">
            <v>2007</v>
          </cell>
          <cell r="G7217">
            <v>10</v>
          </cell>
          <cell r="Y7217">
            <v>1425623025</v>
          </cell>
        </row>
        <row r="7218">
          <cell r="A7218" t="str">
            <v>Depreciación Acumulada (D+C+AP)</v>
          </cell>
          <cell r="D7218">
            <v>2007</v>
          </cell>
          <cell r="G7218">
            <v>89</v>
          </cell>
          <cell r="Y7218">
            <v>116302832</v>
          </cell>
        </row>
        <row r="7219">
          <cell r="A7219" t="str">
            <v>Depreciación Acumulada (D+C+AP)</v>
          </cell>
          <cell r="D7219">
            <v>2007</v>
          </cell>
          <cell r="G7219">
            <v>143</v>
          </cell>
          <cell r="Y7219">
            <v>1733369043</v>
          </cell>
        </row>
        <row r="7220">
          <cell r="A7220" t="str">
            <v>Depreciación Acumulada (D+C+AP)</v>
          </cell>
          <cell r="D7220">
            <v>2007</v>
          </cell>
          <cell r="G7220">
            <v>9</v>
          </cell>
          <cell r="Y7220">
            <v>360440220</v>
          </cell>
        </row>
        <row r="7221">
          <cell r="A7221" t="str">
            <v>Depreciación Acumulada (D+C+AP)</v>
          </cell>
          <cell r="D7221">
            <v>2007</v>
          </cell>
          <cell r="G7221">
            <v>43</v>
          </cell>
          <cell r="Y7221">
            <v>532505736</v>
          </cell>
        </row>
        <row r="7222">
          <cell r="A7222" t="str">
            <v>Depreciación Acumulada (D+C+AP)</v>
          </cell>
          <cell r="D7222">
            <v>2007</v>
          </cell>
          <cell r="G7222">
            <v>74</v>
          </cell>
          <cell r="Y7222">
            <v>753785641</v>
          </cell>
        </row>
        <row r="7223">
          <cell r="A7223" t="str">
            <v>Depreciación Acumulada (D+C+AP)</v>
          </cell>
          <cell r="D7223">
            <v>2007</v>
          </cell>
          <cell r="G7223">
            <v>22</v>
          </cell>
          <cell r="Y7223">
            <v>350063176</v>
          </cell>
        </row>
        <row r="7224">
          <cell r="A7224" t="str">
            <v>Depreciación Acumulada (D+C+AP)</v>
          </cell>
          <cell r="D7224">
            <v>2007</v>
          </cell>
          <cell r="G7224">
            <v>157</v>
          </cell>
          <cell r="Y7224">
            <v>524731011</v>
          </cell>
        </row>
        <row r="7225">
          <cell r="A7225" t="str">
            <v>Depreciación Acumulada (D+C+AP)</v>
          </cell>
          <cell r="D7225">
            <v>2007</v>
          </cell>
          <cell r="G7225">
            <v>108</v>
          </cell>
          <cell r="Y7225">
            <v>556752813</v>
          </cell>
        </row>
        <row r="7226">
          <cell r="A7226" t="str">
            <v>Depreciación Acumulada (D+C+AP)</v>
          </cell>
          <cell r="D7226">
            <v>2007</v>
          </cell>
          <cell r="G7226">
            <v>40</v>
          </cell>
          <cell r="Y7226">
            <v>289925</v>
          </cell>
        </row>
        <row r="7227">
          <cell r="A7227" t="str">
            <v>Depreciación Acumulada (D+C+AP)</v>
          </cell>
          <cell r="D7227">
            <v>2007</v>
          </cell>
          <cell r="G7227">
            <v>80</v>
          </cell>
          <cell r="Y7227">
            <v>258657918</v>
          </cell>
        </row>
        <row r="7228">
          <cell r="A7228" t="str">
            <v>Depreciación Acumulada (D+C+AP)</v>
          </cell>
          <cell r="D7228">
            <v>2007</v>
          </cell>
          <cell r="G7228">
            <v>191</v>
          </cell>
          <cell r="Y7228">
            <v>313364751</v>
          </cell>
        </row>
        <row r="7229">
          <cell r="A7229" t="str">
            <v>Depreciación Acumulada (D+C+AP)</v>
          </cell>
          <cell r="D7229">
            <v>2007</v>
          </cell>
          <cell r="G7229">
            <v>131</v>
          </cell>
          <cell r="Y7229">
            <v>161169842</v>
          </cell>
        </row>
        <row r="7230">
          <cell r="A7230" t="str">
            <v>Depreciación Acumulada (D+C+AP)</v>
          </cell>
          <cell r="D7230">
            <v>2007</v>
          </cell>
          <cell r="G7230">
            <v>56</v>
          </cell>
          <cell r="Y7230">
            <v>3584779752</v>
          </cell>
        </row>
        <row r="7231">
          <cell r="A7231" t="str">
            <v>Depreciación Acumulada (D+C+AP)</v>
          </cell>
          <cell r="D7231">
            <v>2007</v>
          </cell>
          <cell r="G7231">
            <v>152</v>
          </cell>
          <cell r="Y7231">
            <v>43710473</v>
          </cell>
        </row>
        <row r="7232">
          <cell r="A7232" t="str">
            <v>Depreciación Acumulada (D+C+AP)</v>
          </cell>
          <cell r="D7232">
            <v>2007</v>
          </cell>
          <cell r="G7232">
            <v>300</v>
          </cell>
          <cell r="Y7232">
            <v>209270697</v>
          </cell>
        </row>
        <row r="7233">
          <cell r="A7233" t="str">
            <v>Depreciación Acumulada (D+C+AP)</v>
          </cell>
          <cell r="D7233">
            <v>2007</v>
          </cell>
          <cell r="G7233">
            <v>182</v>
          </cell>
          <cell r="Y7233">
            <v>427448021</v>
          </cell>
        </row>
        <row r="7234">
          <cell r="A7234" t="str">
            <v>Depreciación Acumulada (D+C+AP)</v>
          </cell>
          <cell r="D7234">
            <v>2007</v>
          </cell>
          <cell r="G7234">
            <v>179</v>
          </cell>
          <cell r="Y7234">
            <v>204165258</v>
          </cell>
        </row>
        <row r="7235">
          <cell r="A7235" t="str">
            <v>Depreciación Acumulada (D+C+AP)</v>
          </cell>
          <cell r="D7235">
            <v>2007</v>
          </cell>
          <cell r="G7235">
            <v>61</v>
          </cell>
          <cell r="Y7235">
            <v>85576167</v>
          </cell>
        </row>
        <row r="7236">
          <cell r="A7236" t="str">
            <v>Depreciación Acumulada (D+C+AP)</v>
          </cell>
          <cell r="D7236">
            <v>2007</v>
          </cell>
          <cell r="G7236">
            <v>19</v>
          </cell>
          <cell r="Y7236">
            <v>186074368</v>
          </cell>
        </row>
        <row r="7237">
          <cell r="A7237" t="str">
            <v>Depreciación Acumulada (D+C+AP)</v>
          </cell>
          <cell r="D7237">
            <v>2007</v>
          </cell>
          <cell r="G7237">
            <v>202</v>
          </cell>
          <cell r="Y7237">
            <v>106668705</v>
          </cell>
        </row>
        <row r="7238">
          <cell r="A7238" t="str">
            <v>Depreciación Acumulada (D+C+AP)</v>
          </cell>
          <cell r="D7238">
            <v>2007</v>
          </cell>
          <cell r="G7238">
            <v>207</v>
          </cell>
          <cell r="Y7238">
            <v>260</v>
          </cell>
        </row>
        <row r="7239">
          <cell r="A7239" t="str">
            <v>Depreciación Acumulada (D+C+AP)</v>
          </cell>
          <cell r="D7239">
            <v>2007</v>
          </cell>
          <cell r="G7239">
            <v>119</v>
          </cell>
          <cell r="Y7239">
            <v>643967213</v>
          </cell>
        </row>
        <row r="7240">
          <cell r="A7240" t="str">
            <v>Depreciación Acumulada (D+C+AP)</v>
          </cell>
          <cell r="D7240">
            <v>2007</v>
          </cell>
          <cell r="G7240">
            <v>65</v>
          </cell>
          <cell r="Y7240">
            <v>515113061</v>
          </cell>
        </row>
        <row r="7241">
          <cell r="A7241" t="str">
            <v>Depreciación Acumulada (D+C+AP)</v>
          </cell>
          <cell r="D7241">
            <v>2007</v>
          </cell>
          <cell r="G7241">
            <v>94</v>
          </cell>
          <cell r="Y7241">
            <v>133065185</v>
          </cell>
        </row>
        <row r="7242">
          <cell r="A7242" t="str">
            <v>Depreciación Acumulada (D+C+AP)</v>
          </cell>
          <cell r="D7242">
            <v>2007</v>
          </cell>
          <cell r="G7242">
            <v>8</v>
          </cell>
          <cell r="Y7242">
            <v>794285542</v>
          </cell>
        </row>
        <row r="7243">
          <cell r="A7243" t="str">
            <v>Depreciación Acumulada (D+C+AP)</v>
          </cell>
          <cell r="D7243">
            <v>2007</v>
          </cell>
          <cell r="G7243">
            <v>63</v>
          </cell>
          <cell r="Y7243">
            <v>293572597</v>
          </cell>
        </row>
        <row r="7244">
          <cell r="A7244" t="str">
            <v>Depreciación Acumulada (D+C+AP)</v>
          </cell>
          <cell r="D7244">
            <v>2007</v>
          </cell>
          <cell r="G7244">
            <v>87</v>
          </cell>
          <cell r="Y7244">
            <v>624886705</v>
          </cell>
        </row>
        <row r="7245">
          <cell r="A7245" t="str">
            <v>Depreciación Acumulada (D+C+AP)</v>
          </cell>
          <cell r="D7245">
            <v>2007</v>
          </cell>
          <cell r="G7245">
            <v>100</v>
          </cell>
          <cell r="Y7245">
            <v>211112540</v>
          </cell>
        </row>
        <row r="7246">
          <cell r="A7246" t="str">
            <v>Depreciación Acumulada (D+C+AP)</v>
          </cell>
          <cell r="D7246">
            <v>2007</v>
          </cell>
          <cell r="G7246">
            <v>114</v>
          </cell>
          <cell r="Y7246">
            <v>122937417</v>
          </cell>
        </row>
        <row r="7247">
          <cell r="A7247" t="str">
            <v>Depreciación Acumulada (D+C+AP)</v>
          </cell>
          <cell r="D7247">
            <v>2007</v>
          </cell>
          <cell r="G7247">
            <v>181</v>
          </cell>
          <cell r="Y7247">
            <v>53873872</v>
          </cell>
        </row>
        <row r="7248">
          <cell r="A7248" t="str">
            <v>Depreciación Acumulada (D+C+AP)</v>
          </cell>
          <cell r="D7248">
            <v>2007</v>
          </cell>
          <cell r="G7248">
            <v>282</v>
          </cell>
          <cell r="Y7248">
            <v>2832047755</v>
          </cell>
        </row>
        <row r="7249">
          <cell r="A7249" t="str">
            <v>Depreciación Acumulada (D+C+AP)</v>
          </cell>
          <cell r="D7249">
            <v>2007</v>
          </cell>
          <cell r="G7249">
            <v>144</v>
          </cell>
          <cell r="Y7249">
            <v>832186615</v>
          </cell>
        </row>
        <row r="7250">
          <cell r="A7250" t="str">
            <v>Depreciación Acumulada (D+C+AP)</v>
          </cell>
          <cell r="D7250">
            <v>2007</v>
          </cell>
          <cell r="G7250">
            <v>84</v>
          </cell>
          <cell r="Y7250">
            <v>9858590</v>
          </cell>
        </row>
        <row r="7251">
          <cell r="A7251" t="str">
            <v>Depreciación Acumulada (D+C+AP)</v>
          </cell>
          <cell r="D7251">
            <v>2007</v>
          </cell>
          <cell r="G7251">
            <v>192</v>
          </cell>
          <cell r="Y7251">
            <v>32165805</v>
          </cell>
        </row>
        <row r="7252">
          <cell r="A7252" t="str">
            <v>Depreciación Acumulada (D+C+AP)</v>
          </cell>
          <cell r="D7252">
            <v>2007</v>
          </cell>
          <cell r="G7252">
            <v>68</v>
          </cell>
          <cell r="Y7252">
            <v>1990228296</v>
          </cell>
        </row>
        <row r="7253">
          <cell r="A7253" t="str">
            <v>Depreciación Acumulada (D+C+AP)</v>
          </cell>
          <cell r="D7253">
            <v>2007</v>
          </cell>
          <cell r="G7253">
            <v>132</v>
          </cell>
          <cell r="Y7253">
            <v>135691945</v>
          </cell>
        </row>
        <row r="7254">
          <cell r="A7254" t="str">
            <v>Depreciación Acumulada (D+C+AP)</v>
          </cell>
          <cell r="D7254">
            <v>2007</v>
          </cell>
          <cell r="G7254">
            <v>189</v>
          </cell>
          <cell r="Y7254">
            <v>190941027</v>
          </cell>
        </row>
        <row r="7255">
          <cell r="A7255" t="str">
            <v>Depreciación Acumulada (D+C+AP)</v>
          </cell>
          <cell r="D7255">
            <v>2007</v>
          </cell>
          <cell r="G7255">
            <v>130</v>
          </cell>
          <cell r="Y7255">
            <v>800547103</v>
          </cell>
        </row>
        <row r="7256">
          <cell r="A7256" t="str">
            <v>Depreciación Acumulada (D+C+AP)</v>
          </cell>
          <cell r="D7256">
            <v>2007</v>
          </cell>
          <cell r="G7256">
            <v>166</v>
          </cell>
          <cell r="Y7256">
            <v>290648306</v>
          </cell>
        </row>
        <row r="7257">
          <cell r="A7257" t="str">
            <v>Depreciación Acumulada (D+C+AP)</v>
          </cell>
          <cell r="D7257">
            <v>2007</v>
          </cell>
          <cell r="G7257">
            <v>113</v>
          </cell>
          <cell r="Y7257">
            <v>4361469</v>
          </cell>
        </row>
        <row r="7258">
          <cell r="A7258" t="str">
            <v>Depreciación Acumulada (D+C+AP)</v>
          </cell>
          <cell r="D7258">
            <v>2007</v>
          </cell>
          <cell r="G7258">
            <v>213</v>
          </cell>
          <cell r="Y7258">
            <v>82444383</v>
          </cell>
        </row>
        <row r="7259">
          <cell r="A7259" t="str">
            <v>Depreciación Acumulada (D+C+AP)</v>
          </cell>
          <cell r="D7259">
            <v>2007</v>
          </cell>
          <cell r="G7259">
            <v>105</v>
          </cell>
          <cell r="Y7259">
            <v>7058719</v>
          </cell>
        </row>
        <row r="7260">
          <cell r="A7260" t="str">
            <v>Depreciación Acumulada (D+C+AP)</v>
          </cell>
          <cell r="D7260">
            <v>2007</v>
          </cell>
          <cell r="G7260">
            <v>70</v>
          </cell>
          <cell r="Y7260">
            <v>424878403</v>
          </cell>
        </row>
        <row r="7261">
          <cell r="A7261" t="str">
            <v>Depreciación Acumulada (D+C+AP)</v>
          </cell>
          <cell r="D7261">
            <v>2007</v>
          </cell>
          <cell r="G7261">
            <v>195</v>
          </cell>
          <cell r="Y7261">
            <v>367877021</v>
          </cell>
        </row>
        <row r="7262">
          <cell r="A7262" t="str">
            <v>Depreciación Acumulada (D+C+AP)</v>
          </cell>
          <cell r="D7262">
            <v>2007</v>
          </cell>
          <cell r="G7262">
            <v>227</v>
          </cell>
          <cell r="Y7262">
            <v>14086568</v>
          </cell>
        </row>
        <row r="7263">
          <cell r="A7263" t="str">
            <v>Depreciación Acumulada (D+C+AP)</v>
          </cell>
          <cell r="D7263">
            <v>2007</v>
          </cell>
          <cell r="G7263">
            <v>177</v>
          </cell>
          <cell r="Y7263">
            <v>1671512498</v>
          </cell>
        </row>
        <row r="7264">
          <cell r="A7264" t="str">
            <v>Depreciación Acumulada (D+C+AP)</v>
          </cell>
          <cell r="D7264">
            <v>2007</v>
          </cell>
          <cell r="G7264">
            <v>51</v>
          </cell>
          <cell r="Y7264">
            <v>223385220</v>
          </cell>
        </row>
        <row r="7265">
          <cell r="A7265" t="str">
            <v>Depreciación Acumulada (D+C+AP)</v>
          </cell>
          <cell r="D7265">
            <v>2007</v>
          </cell>
          <cell r="G7265">
            <v>55</v>
          </cell>
          <cell r="Y7265">
            <v>1314366808</v>
          </cell>
        </row>
        <row r="7266">
          <cell r="A7266" t="str">
            <v>Depreciación Acumulada (D+C+AP)</v>
          </cell>
          <cell r="D7266">
            <v>2007</v>
          </cell>
          <cell r="G7266">
            <v>190</v>
          </cell>
          <cell r="Y7266">
            <v>153252145</v>
          </cell>
        </row>
        <row r="7267">
          <cell r="A7267" t="str">
            <v>Depreciación Acumulada (D+C+AP)</v>
          </cell>
          <cell r="D7267">
            <v>2007</v>
          </cell>
          <cell r="G7267">
            <v>39</v>
          </cell>
          <cell r="Y7267">
            <v>915554074</v>
          </cell>
        </row>
        <row r="7268">
          <cell r="A7268" t="str">
            <v>Depreciación Acumulada (D+C+AP)</v>
          </cell>
          <cell r="D7268">
            <v>2007</v>
          </cell>
          <cell r="G7268">
            <v>12</v>
          </cell>
          <cell r="Y7268">
            <v>79001766</v>
          </cell>
        </row>
        <row r="7269">
          <cell r="A7269" t="str">
            <v>Depreciación Acumulada (D+C+AP)</v>
          </cell>
          <cell r="D7269">
            <v>2007</v>
          </cell>
          <cell r="G7269">
            <v>159</v>
          </cell>
          <cell r="Y7269">
            <v>695797201</v>
          </cell>
        </row>
        <row r="7270">
          <cell r="A7270" t="str">
            <v>Depreciación Acumulada (D+C+AP)</v>
          </cell>
          <cell r="D7270">
            <v>2007</v>
          </cell>
          <cell r="G7270">
            <v>44</v>
          </cell>
          <cell r="Y7270">
            <v>2125444003</v>
          </cell>
        </row>
        <row r="7271">
          <cell r="A7271" t="str">
            <v>Depreciación Acumulada (D+C+AP)</v>
          </cell>
          <cell r="D7271">
            <v>2007</v>
          </cell>
          <cell r="G7271">
            <v>188</v>
          </cell>
          <cell r="Y7271">
            <v>543207584</v>
          </cell>
        </row>
        <row r="7272">
          <cell r="A7272" t="str">
            <v>Depreciación Acumulada (D+C+AP)</v>
          </cell>
          <cell r="D7272">
            <v>2007</v>
          </cell>
          <cell r="G7272">
            <v>101</v>
          </cell>
          <cell r="Y7272">
            <v>407264681</v>
          </cell>
        </row>
        <row r="7273">
          <cell r="A7273" t="str">
            <v>Depreciación Acumulada (D+C+AP)</v>
          </cell>
          <cell r="D7273">
            <v>2007</v>
          </cell>
          <cell r="G7273">
            <v>91</v>
          </cell>
          <cell r="Y7273">
            <v>31007725</v>
          </cell>
        </row>
        <row r="7274">
          <cell r="A7274" t="str">
            <v>Depreciación Acumulada (D+C+AP)</v>
          </cell>
          <cell r="D7274">
            <v>2007</v>
          </cell>
          <cell r="G7274">
            <v>194</v>
          </cell>
          <cell r="Y7274">
            <v>428218677</v>
          </cell>
        </row>
        <row r="7275">
          <cell r="A7275" t="str">
            <v>Depreciación Acumulada (D+C+AP)</v>
          </cell>
          <cell r="D7275">
            <v>2007</v>
          </cell>
          <cell r="G7275">
            <v>17</v>
          </cell>
          <cell r="Y7275">
            <v>1643045545</v>
          </cell>
        </row>
        <row r="7276">
          <cell r="A7276" t="str">
            <v>Depreciación Anual (D+C+AP)</v>
          </cell>
          <cell r="D7276">
            <v>2008</v>
          </cell>
          <cell r="G7276">
            <v>122</v>
          </cell>
          <cell r="Y7276">
            <v>34527552</v>
          </cell>
        </row>
        <row r="7277">
          <cell r="A7277" t="str">
            <v>Depreciación Anual (D+C+AP)</v>
          </cell>
          <cell r="D7277">
            <v>2008</v>
          </cell>
          <cell r="G7277">
            <v>186</v>
          </cell>
          <cell r="Y7277">
            <v>235067179</v>
          </cell>
        </row>
        <row r="7278">
          <cell r="A7278" t="str">
            <v>Depreciación Anual (D+C+AP)</v>
          </cell>
          <cell r="D7278">
            <v>2008</v>
          </cell>
          <cell r="G7278">
            <v>135</v>
          </cell>
          <cell r="Y7278">
            <v>84885938</v>
          </cell>
        </row>
        <row r="7279">
          <cell r="A7279" t="str">
            <v>Depreciación Anual (D+C+AP)</v>
          </cell>
          <cell r="D7279">
            <v>2008</v>
          </cell>
          <cell r="G7279">
            <v>46</v>
          </cell>
          <cell r="Y7279">
            <v>48524931</v>
          </cell>
        </row>
        <row r="7280">
          <cell r="A7280" t="str">
            <v>Depreciación Anual (D+C+AP)</v>
          </cell>
          <cell r="D7280">
            <v>2008</v>
          </cell>
          <cell r="G7280">
            <v>141</v>
          </cell>
          <cell r="Y7280">
            <v>97837825</v>
          </cell>
        </row>
        <row r="7281">
          <cell r="A7281" t="str">
            <v>Depreciación Anual (D+C+AP)</v>
          </cell>
          <cell r="D7281">
            <v>2008</v>
          </cell>
          <cell r="G7281">
            <v>32</v>
          </cell>
          <cell r="Y7281">
            <v>292624439</v>
          </cell>
        </row>
        <row r="7282">
          <cell r="A7282" t="str">
            <v>Depreciación Anual (D+C+AP)</v>
          </cell>
          <cell r="D7282">
            <v>2008</v>
          </cell>
          <cell r="G7282">
            <v>82</v>
          </cell>
          <cell r="Y7282">
            <v>35108289</v>
          </cell>
        </row>
        <row r="7283">
          <cell r="A7283" t="str">
            <v>Depreciación Anual (D+C+AP)</v>
          </cell>
          <cell r="D7283">
            <v>2008</v>
          </cell>
          <cell r="G7283">
            <v>88</v>
          </cell>
          <cell r="Y7283">
            <v>26309831</v>
          </cell>
        </row>
        <row r="7284">
          <cell r="A7284" t="str">
            <v>Depreciación Anual (D+C+AP)</v>
          </cell>
          <cell r="D7284">
            <v>2008</v>
          </cell>
          <cell r="G7284">
            <v>74</v>
          </cell>
          <cell r="Y7284">
            <v>56707074</v>
          </cell>
        </row>
        <row r="7285">
          <cell r="A7285" t="str">
            <v>Depreciación Anual (D+C+AP)</v>
          </cell>
          <cell r="D7285">
            <v>2008</v>
          </cell>
          <cell r="G7285">
            <v>149</v>
          </cell>
          <cell r="Y7285">
            <v>131702577</v>
          </cell>
        </row>
        <row r="7286">
          <cell r="A7286" t="str">
            <v>Depreciación Anual (D+C+AP)</v>
          </cell>
          <cell r="D7286">
            <v>2008</v>
          </cell>
          <cell r="G7286">
            <v>210</v>
          </cell>
          <cell r="Y7286">
            <v>56597567</v>
          </cell>
        </row>
        <row r="7287">
          <cell r="A7287" t="str">
            <v>Depreciación Anual (D+C+AP)</v>
          </cell>
          <cell r="D7287">
            <v>2008</v>
          </cell>
          <cell r="G7287">
            <v>202</v>
          </cell>
          <cell r="Y7287">
            <v>927534</v>
          </cell>
        </row>
        <row r="7288">
          <cell r="A7288" t="str">
            <v>Depreciación Anual (D+C+AP)</v>
          </cell>
          <cell r="D7288">
            <v>2008</v>
          </cell>
          <cell r="G7288">
            <v>23</v>
          </cell>
          <cell r="Y7288">
            <v>23645558</v>
          </cell>
        </row>
        <row r="7289">
          <cell r="A7289" t="str">
            <v>Depreciación Anual (D+C+AP)</v>
          </cell>
          <cell r="D7289">
            <v>2008</v>
          </cell>
          <cell r="G7289">
            <v>134</v>
          </cell>
          <cell r="Y7289">
            <v>137554066</v>
          </cell>
        </row>
        <row r="7290">
          <cell r="A7290" t="str">
            <v>Depreciación Anual (D+C+AP)</v>
          </cell>
          <cell r="D7290">
            <v>2008</v>
          </cell>
          <cell r="G7290">
            <v>84</v>
          </cell>
          <cell r="Y7290">
            <v>662488</v>
          </cell>
        </row>
        <row r="7291">
          <cell r="A7291" t="str">
            <v>Depreciación Anual (D+C+AP)</v>
          </cell>
          <cell r="D7291">
            <v>2008</v>
          </cell>
          <cell r="G7291">
            <v>61</v>
          </cell>
          <cell r="Y7291">
            <v>6032175</v>
          </cell>
        </row>
        <row r="7292">
          <cell r="A7292" t="str">
            <v>Depreciación Anual (D+C+AP)</v>
          </cell>
          <cell r="D7292">
            <v>2008</v>
          </cell>
          <cell r="G7292">
            <v>130</v>
          </cell>
          <cell r="Y7292">
            <v>64980831</v>
          </cell>
        </row>
        <row r="7293">
          <cell r="A7293" t="str">
            <v>Depreciación Anual (D+C+AP)</v>
          </cell>
          <cell r="D7293">
            <v>2008</v>
          </cell>
          <cell r="G7293">
            <v>123</v>
          </cell>
          <cell r="Y7293">
            <v>1060626</v>
          </cell>
        </row>
        <row r="7294">
          <cell r="A7294" t="str">
            <v>Depreciación Anual (D+C+AP)</v>
          </cell>
          <cell r="D7294">
            <v>2008</v>
          </cell>
          <cell r="G7294">
            <v>207</v>
          </cell>
          <cell r="Y7294">
            <v>12</v>
          </cell>
        </row>
        <row r="7295">
          <cell r="A7295" t="str">
            <v>Depreciación Anual (D+C+AP)</v>
          </cell>
          <cell r="D7295">
            <v>2008</v>
          </cell>
          <cell r="G7295">
            <v>126</v>
          </cell>
          <cell r="Y7295">
            <v>51331098</v>
          </cell>
        </row>
        <row r="7296">
          <cell r="A7296" t="str">
            <v>Depreciación Anual (D+C+AP)</v>
          </cell>
          <cell r="D7296">
            <v>2008</v>
          </cell>
          <cell r="G7296">
            <v>44</v>
          </cell>
          <cell r="Y7296">
            <v>212663561</v>
          </cell>
        </row>
        <row r="7297">
          <cell r="A7297" t="str">
            <v>Depreciación Anual (D+C+AP)</v>
          </cell>
          <cell r="D7297">
            <v>2008</v>
          </cell>
          <cell r="G7297">
            <v>77</v>
          </cell>
          <cell r="Y7297">
            <v>62833947</v>
          </cell>
        </row>
        <row r="7298">
          <cell r="A7298" t="str">
            <v>Depreciación Anual (D+C+AP)</v>
          </cell>
          <cell r="D7298">
            <v>2008</v>
          </cell>
          <cell r="G7298">
            <v>96</v>
          </cell>
          <cell r="Y7298">
            <v>29731495</v>
          </cell>
        </row>
        <row r="7299">
          <cell r="A7299" t="str">
            <v>Depreciación Anual (D+C+AP)</v>
          </cell>
          <cell r="D7299">
            <v>2008</v>
          </cell>
          <cell r="G7299">
            <v>136</v>
          </cell>
          <cell r="Y7299">
            <v>38893059</v>
          </cell>
        </row>
        <row r="7300">
          <cell r="A7300" t="str">
            <v>Depreciación Anual (D+C+AP)</v>
          </cell>
          <cell r="D7300">
            <v>2008</v>
          </cell>
          <cell r="G7300">
            <v>175</v>
          </cell>
          <cell r="Y7300">
            <v>24671102</v>
          </cell>
        </row>
        <row r="7301">
          <cell r="A7301" t="str">
            <v>Depreciación Anual (D+C+AP)</v>
          </cell>
          <cell r="D7301">
            <v>2008</v>
          </cell>
          <cell r="G7301">
            <v>132</v>
          </cell>
          <cell r="Y7301">
            <v>9224741</v>
          </cell>
        </row>
        <row r="7302">
          <cell r="A7302" t="str">
            <v>Depreciación Anual (D+C+AP)</v>
          </cell>
          <cell r="D7302">
            <v>2008</v>
          </cell>
          <cell r="G7302">
            <v>137</v>
          </cell>
          <cell r="Y7302">
            <v>7034336</v>
          </cell>
        </row>
        <row r="7303">
          <cell r="A7303" t="str">
            <v>Depreciación Anual (D+C+AP)</v>
          </cell>
          <cell r="D7303">
            <v>2008</v>
          </cell>
          <cell r="G7303">
            <v>30</v>
          </cell>
          <cell r="Y7303">
            <v>54289480</v>
          </cell>
        </row>
        <row r="7304">
          <cell r="A7304" t="str">
            <v>Depreciación Anual (D+C+AP)</v>
          </cell>
          <cell r="D7304">
            <v>2008</v>
          </cell>
          <cell r="G7304">
            <v>42</v>
          </cell>
          <cell r="Y7304">
            <v>41989571</v>
          </cell>
        </row>
        <row r="7305">
          <cell r="A7305" t="str">
            <v>Depreciación Anual (D+C+AP)</v>
          </cell>
          <cell r="D7305">
            <v>2008</v>
          </cell>
          <cell r="G7305">
            <v>294</v>
          </cell>
          <cell r="Y7305">
            <v>1305056</v>
          </cell>
        </row>
        <row r="7306">
          <cell r="A7306" t="str">
            <v>Depreciación Anual (D+C+AP)</v>
          </cell>
          <cell r="D7306">
            <v>2008</v>
          </cell>
          <cell r="G7306">
            <v>12</v>
          </cell>
          <cell r="Y7306">
            <v>7339196</v>
          </cell>
        </row>
        <row r="7307">
          <cell r="A7307" t="str">
            <v>Depreciación Anual (D+C+AP)</v>
          </cell>
          <cell r="D7307">
            <v>2008</v>
          </cell>
          <cell r="G7307">
            <v>105</v>
          </cell>
          <cell r="Y7307">
            <v>459255</v>
          </cell>
        </row>
        <row r="7308">
          <cell r="A7308" t="str">
            <v>Depreciación Anual (D+C+AP)</v>
          </cell>
          <cell r="D7308">
            <v>2008</v>
          </cell>
          <cell r="G7308">
            <v>41</v>
          </cell>
          <cell r="Y7308">
            <v>138092966</v>
          </cell>
        </row>
        <row r="7309">
          <cell r="A7309" t="str">
            <v>Depreciación Anual (D+C+AP)</v>
          </cell>
          <cell r="D7309">
            <v>2008</v>
          </cell>
          <cell r="G7309">
            <v>113</v>
          </cell>
          <cell r="Y7309">
            <v>282087</v>
          </cell>
        </row>
        <row r="7310">
          <cell r="A7310" t="str">
            <v>Depreciación Anual (D+C+AP)</v>
          </cell>
          <cell r="D7310">
            <v>2008</v>
          </cell>
          <cell r="G7310">
            <v>95</v>
          </cell>
          <cell r="Y7310">
            <v>7015280</v>
          </cell>
        </row>
        <row r="7311">
          <cell r="A7311" t="str">
            <v>Depreciación Anual (D+C+AP)</v>
          </cell>
          <cell r="D7311">
            <v>2008</v>
          </cell>
          <cell r="G7311">
            <v>7</v>
          </cell>
          <cell r="Y7311">
            <v>106054246</v>
          </cell>
        </row>
        <row r="7312">
          <cell r="A7312" t="str">
            <v>Depreciación Anual (D+C+AP)</v>
          </cell>
          <cell r="D7312">
            <v>2008</v>
          </cell>
          <cell r="G7312">
            <v>65</v>
          </cell>
          <cell r="Y7312">
            <v>49316855</v>
          </cell>
        </row>
        <row r="7313">
          <cell r="A7313" t="str">
            <v>Depreciación Anual (D+C+AP)</v>
          </cell>
          <cell r="D7313">
            <v>2008</v>
          </cell>
          <cell r="G7313">
            <v>194</v>
          </cell>
          <cell r="Y7313">
            <v>37461486</v>
          </cell>
        </row>
        <row r="7314">
          <cell r="A7314" t="str">
            <v>Depreciación Anual (D+C+AP)</v>
          </cell>
          <cell r="D7314">
            <v>2008</v>
          </cell>
          <cell r="G7314">
            <v>282</v>
          </cell>
          <cell r="Y7314">
            <v>250605284</v>
          </cell>
        </row>
        <row r="7315">
          <cell r="A7315" t="str">
            <v>Depreciación Anual (D+C+AP)</v>
          </cell>
          <cell r="D7315">
            <v>2008</v>
          </cell>
          <cell r="G7315">
            <v>25</v>
          </cell>
          <cell r="Y7315">
            <v>7699360</v>
          </cell>
        </row>
        <row r="7316">
          <cell r="A7316" t="str">
            <v>Depreciación Anual (D+C+AP)</v>
          </cell>
          <cell r="D7316">
            <v>2008</v>
          </cell>
          <cell r="G7316">
            <v>159</v>
          </cell>
          <cell r="Y7316">
            <v>57365597</v>
          </cell>
        </row>
        <row r="7317">
          <cell r="A7317" t="str">
            <v>Depreciación Anual (D+C+AP)</v>
          </cell>
          <cell r="D7317">
            <v>2008</v>
          </cell>
          <cell r="G7317">
            <v>167</v>
          </cell>
          <cell r="Y7317">
            <v>1037476</v>
          </cell>
        </row>
        <row r="7318">
          <cell r="A7318" t="str">
            <v>Depreciación Anual (D+C+AP)</v>
          </cell>
          <cell r="D7318">
            <v>2008</v>
          </cell>
          <cell r="G7318">
            <v>108</v>
          </cell>
          <cell r="Y7318">
            <v>54520409</v>
          </cell>
        </row>
        <row r="7319">
          <cell r="A7319" t="str">
            <v>Depreciación Anual (D+C+AP)</v>
          </cell>
          <cell r="D7319">
            <v>2008</v>
          </cell>
          <cell r="G7319">
            <v>157</v>
          </cell>
          <cell r="Y7319">
            <v>26541577</v>
          </cell>
        </row>
        <row r="7320">
          <cell r="A7320" t="str">
            <v>Depreciación Anual (D+C+AP)</v>
          </cell>
          <cell r="D7320">
            <v>2008</v>
          </cell>
          <cell r="G7320">
            <v>11</v>
          </cell>
          <cell r="Y7320">
            <v>7139922</v>
          </cell>
        </row>
        <row r="7321">
          <cell r="A7321" t="str">
            <v>Depreciación Anual (D+C+AP)</v>
          </cell>
          <cell r="D7321">
            <v>2008</v>
          </cell>
          <cell r="G7321">
            <v>176</v>
          </cell>
          <cell r="Y7321">
            <v>33374772</v>
          </cell>
        </row>
        <row r="7322">
          <cell r="A7322" t="str">
            <v>Depreciación Anual (D+C+AP)</v>
          </cell>
          <cell r="D7322">
            <v>2008</v>
          </cell>
          <cell r="G7322">
            <v>288</v>
          </cell>
          <cell r="Y7322">
            <v>14140711</v>
          </cell>
        </row>
        <row r="7323">
          <cell r="A7323" t="str">
            <v>Depreciación Anual (D+C+AP)</v>
          </cell>
          <cell r="D7323">
            <v>2008</v>
          </cell>
          <cell r="G7323">
            <v>187</v>
          </cell>
          <cell r="Y7323">
            <v>24527250</v>
          </cell>
        </row>
        <row r="7324">
          <cell r="A7324" t="str">
            <v>Depreciación Anual (D+C+AP)</v>
          </cell>
          <cell r="D7324">
            <v>2008</v>
          </cell>
          <cell r="G7324">
            <v>49</v>
          </cell>
          <cell r="Y7324">
            <v>17368748</v>
          </cell>
        </row>
        <row r="7325">
          <cell r="A7325" t="str">
            <v>Depreciación Anual (D+C+AP)</v>
          </cell>
          <cell r="D7325">
            <v>2008</v>
          </cell>
          <cell r="G7325">
            <v>57</v>
          </cell>
          <cell r="Y7325">
            <v>246147723</v>
          </cell>
        </row>
        <row r="7326">
          <cell r="A7326" t="str">
            <v>Depreciación Anual (D+C+AP)</v>
          </cell>
          <cell r="D7326">
            <v>2008</v>
          </cell>
          <cell r="G7326">
            <v>24</v>
          </cell>
          <cell r="Y7326">
            <v>52345835</v>
          </cell>
        </row>
        <row r="7327">
          <cell r="A7327" t="str">
            <v>Depreciación Anual (D+C+AP)</v>
          </cell>
          <cell r="D7327">
            <v>2008</v>
          </cell>
          <cell r="G7327">
            <v>189</v>
          </cell>
          <cell r="Y7327">
            <v>18956031</v>
          </cell>
        </row>
        <row r="7328">
          <cell r="A7328" t="str">
            <v>Depreciación Anual (D+C+AP)</v>
          </cell>
          <cell r="D7328">
            <v>2008</v>
          </cell>
          <cell r="G7328">
            <v>6</v>
          </cell>
          <cell r="Y7328">
            <v>77127671</v>
          </cell>
        </row>
        <row r="7329">
          <cell r="A7329" t="str">
            <v>Depreciación Anual (D+C+AP)</v>
          </cell>
          <cell r="D7329">
            <v>2008</v>
          </cell>
          <cell r="G7329">
            <v>73</v>
          </cell>
          <cell r="Y7329">
            <v>30236396</v>
          </cell>
        </row>
        <row r="7330">
          <cell r="A7330" t="str">
            <v>Depreciación Anual (D+C+AP)</v>
          </cell>
          <cell r="D7330">
            <v>2008</v>
          </cell>
          <cell r="G7330">
            <v>81</v>
          </cell>
          <cell r="Y7330">
            <v>18041242</v>
          </cell>
        </row>
        <row r="7331">
          <cell r="A7331" t="str">
            <v>Depreciación Anual (D+C+AP)</v>
          </cell>
          <cell r="D7331">
            <v>2008</v>
          </cell>
          <cell r="G7331">
            <v>19</v>
          </cell>
          <cell r="Y7331">
            <v>14927964</v>
          </cell>
        </row>
        <row r="7332">
          <cell r="A7332" t="str">
            <v>Depreciación Anual (D+C+AP)</v>
          </cell>
          <cell r="D7332">
            <v>2008</v>
          </cell>
          <cell r="G7332">
            <v>83</v>
          </cell>
          <cell r="Y7332">
            <v>3304540</v>
          </cell>
        </row>
        <row r="7333">
          <cell r="A7333" t="str">
            <v>Depreciación Anual (D+C+AP)</v>
          </cell>
          <cell r="D7333">
            <v>2008</v>
          </cell>
          <cell r="G7333">
            <v>192</v>
          </cell>
          <cell r="Y7333">
            <v>3543975</v>
          </cell>
        </row>
        <row r="7334">
          <cell r="A7334" t="str">
            <v>Depreciación Anual (D+C+AP)</v>
          </cell>
          <cell r="D7334">
            <v>2008</v>
          </cell>
          <cell r="G7334">
            <v>59</v>
          </cell>
          <cell r="Y7334">
            <v>4031559</v>
          </cell>
        </row>
        <row r="7335">
          <cell r="A7335" t="str">
            <v>Depreciación Anual (D+C+AP)</v>
          </cell>
          <cell r="D7335">
            <v>2008</v>
          </cell>
          <cell r="G7335">
            <v>155</v>
          </cell>
          <cell r="Y7335">
            <v>150017244</v>
          </cell>
        </row>
        <row r="7336">
          <cell r="A7336" t="str">
            <v>Depreciación Anual (D+C+AP)</v>
          </cell>
          <cell r="D7336">
            <v>2008</v>
          </cell>
          <cell r="G7336">
            <v>93</v>
          </cell>
          <cell r="Y7336">
            <v>104760459</v>
          </cell>
        </row>
        <row r="7337">
          <cell r="A7337" t="str">
            <v>Depreciación Anual (D+C+AP)</v>
          </cell>
          <cell r="D7337">
            <v>2008</v>
          </cell>
          <cell r="G7337">
            <v>432</v>
          </cell>
          <cell r="Y7337">
            <v>2716486</v>
          </cell>
        </row>
        <row r="7338">
          <cell r="A7338" t="str">
            <v>Depreciación Anual (D+C+AP)</v>
          </cell>
          <cell r="D7338">
            <v>2008</v>
          </cell>
          <cell r="G7338">
            <v>107</v>
          </cell>
          <cell r="Y7338">
            <v>36976270</v>
          </cell>
        </row>
        <row r="7339">
          <cell r="A7339" t="str">
            <v>Depreciación Anual (D+C+AP)</v>
          </cell>
          <cell r="D7339">
            <v>2008</v>
          </cell>
          <cell r="G7339">
            <v>40</v>
          </cell>
          <cell r="Y7339">
            <v>17359</v>
          </cell>
        </row>
        <row r="7340">
          <cell r="A7340" t="str">
            <v>Depreciación Anual (D+C+AP)</v>
          </cell>
          <cell r="D7340">
            <v>2008</v>
          </cell>
          <cell r="G7340">
            <v>101</v>
          </cell>
          <cell r="Y7340">
            <v>26007636</v>
          </cell>
        </row>
        <row r="7341">
          <cell r="A7341" t="str">
            <v>Depreciación Anual (D+C+AP)</v>
          </cell>
          <cell r="D7341">
            <v>2008</v>
          </cell>
          <cell r="G7341">
            <v>142</v>
          </cell>
          <cell r="Y7341">
            <v>39973694</v>
          </cell>
        </row>
        <row r="7342">
          <cell r="A7342" t="str">
            <v>Depreciación Anual (D+C+AP)</v>
          </cell>
          <cell r="D7342">
            <v>2008</v>
          </cell>
          <cell r="G7342">
            <v>147</v>
          </cell>
          <cell r="Y7342">
            <v>24751544</v>
          </cell>
        </row>
        <row r="7343">
          <cell r="A7343" t="str">
            <v>Depreciación Anual (D+C+AP)</v>
          </cell>
          <cell r="D7343">
            <v>2008</v>
          </cell>
          <cell r="G7343">
            <v>188</v>
          </cell>
          <cell r="Y7343">
            <v>37353565</v>
          </cell>
        </row>
        <row r="7344">
          <cell r="A7344" t="str">
            <v>Depreciación Anual (D+C+AP)</v>
          </cell>
          <cell r="D7344">
            <v>2008</v>
          </cell>
          <cell r="G7344">
            <v>121</v>
          </cell>
          <cell r="Y7344">
            <v>19594528</v>
          </cell>
        </row>
        <row r="7345">
          <cell r="A7345" t="str">
            <v>Depreciación Anual (D+C+AP)</v>
          </cell>
          <cell r="D7345">
            <v>2008</v>
          </cell>
          <cell r="G7345">
            <v>145</v>
          </cell>
          <cell r="Y7345">
            <v>73795889</v>
          </cell>
        </row>
        <row r="7346">
          <cell r="A7346" t="str">
            <v>Depreciación Anual (D+C+AP)</v>
          </cell>
          <cell r="D7346">
            <v>2008</v>
          </cell>
          <cell r="G7346">
            <v>10</v>
          </cell>
          <cell r="Y7346">
            <v>112954985</v>
          </cell>
        </row>
        <row r="7347">
          <cell r="A7347" t="str">
            <v>Depreciación Anual (D+C+AP)</v>
          </cell>
          <cell r="D7347">
            <v>2008</v>
          </cell>
          <cell r="G7347">
            <v>166</v>
          </cell>
          <cell r="Y7347">
            <v>23009233</v>
          </cell>
        </row>
        <row r="7348">
          <cell r="A7348" t="str">
            <v>Depreciación Anual (D+C+AP)</v>
          </cell>
          <cell r="D7348">
            <v>2008</v>
          </cell>
          <cell r="G7348">
            <v>36</v>
          </cell>
          <cell r="Y7348">
            <v>347157149</v>
          </cell>
        </row>
        <row r="7349">
          <cell r="A7349" t="str">
            <v>Depreciación Anual (D+C+AP)</v>
          </cell>
          <cell r="D7349">
            <v>2008</v>
          </cell>
          <cell r="G7349">
            <v>94</v>
          </cell>
          <cell r="Y7349">
            <v>13285662</v>
          </cell>
        </row>
        <row r="7350">
          <cell r="A7350" t="str">
            <v>Depreciación Anual (D+C+AP)</v>
          </cell>
          <cell r="D7350">
            <v>2008</v>
          </cell>
          <cell r="G7350">
            <v>164</v>
          </cell>
          <cell r="Y7350">
            <v>48717430</v>
          </cell>
        </row>
        <row r="7351">
          <cell r="A7351" t="str">
            <v>Depreciación Anual (D+C+AP)</v>
          </cell>
          <cell r="D7351">
            <v>2008</v>
          </cell>
          <cell r="G7351">
            <v>3</v>
          </cell>
          <cell r="Y7351">
            <v>1295968</v>
          </cell>
        </row>
        <row r="7352">
          <cell r="A7352" t="str">
            <v>Depreciación Anual (D+C+AP)</v>
          </cell>
          <cell r="D7352">
            <v>2008</v>
          </cell>
          <cell r="G7352">
            <v>89</v>
          </cell>
          <cell r="Y7352">
            <v>11365760</v>
          </cell>
        </row>
        <row r="7353">
          <cell r="A7353" t="str">
            <v>Depreciación Anual (D+C+AP)</v>
          </cell>
          <cell r="D7353">
            <v>2008</v>
          </cell>
          <cell r="G7353">
            <v>48</v>
          </cell>
          <cell r="Y7353">
            <v>2112231</v>
          </cell>
        </row>
        <row r="7354">
          <cell r="A7354" t="str">
            <v>Depreciación Anual (D+C+AP)</v>
          </cell>
          <cell r="D7354">
            <v>2008</v>
          </cell>
          <cell r="G7354">
            <v>309</v>
          </cell>
          <cell r="Y7354">
            <v>104227566</v>
          </cell>
        </row>
        <row r="7355">
          <cell r="A7355" t="str">
            <v>Depreciación Anual (D+C+AP)</v>
          </cell>
          <cell r="D7355">
            <v>2008</v>
          </cell>
          <cell r="G7355">
            <v>146</v>
          </cell>
          <cell r="Y7355">
            <v>25113888</v>
          </cell>
        </row>
        <row r="7356">
          <cell r="A7356" t="str">
            <v>Depreciación Anual (D+C+AP)</v>
          </cell>
          <cell r="D7356">
            <v>2008</v>
          </cell>
          <cell r="G7356">
            <v>290</v>
          </cell>
          <cell r="Y7356">
            <v>6388510</v>
          </cell>
        </row>
        <row r="7357">
          <cell r="A7357" t="str">
            <v>Depreciación Anual (D+C+AP)</v>
          </cell>
          <cell r="D7357">
            <v>2008</v>
          </cell>
          <cell r="G7357">
            <v>54</v>
          </cell>
          <cell r="Y7357">
            <v>3844461</v>
          </cell>
        </row>
        <row r="7358">
          <cell r="A7358" t="str">
            <v>Depreciación Anual (D+C+AP)</v>
          </cell>
          <cell r="D7358">
            <v>2008</v>
          </cell>
          <cell r="G7358">
            <v>39</v>
          </cell>
          <cell r="Y7358">
            <v>100795501</v>
          </cell>
        </row>
        <row r="7359">
          <cell r="A7359" t="str">
            <v>Depreciación Anual (D+C+AP)</v>
          </cell>
          <cell r="D7359">
            <v>2008</v>
          </cell>
          <cell r="G7359">
            <v>2</v>
          </cell>
          <cell r="Y7359">
            <v>168307195</v>
          </cell>
        </row>
        <row r="7360">
          <cell r="A7360" t="str">
            <v>Depreciación Anual (D+C+AP)</v>
          </cell>
          <cell r="D7360">
            <v>2008</v>
          </cell>
          <cell r="G7360">
            <v>68</v>
          </cell>
          <cell r="Y7360">
            <v>186899320</v>
          </cell>
        </row>
        <row r="7361">
          <cell r="A7361" t="str">
            <v>Depreciación Anual (D+C+AP)</v>
          </cell>
          <cell r="D7361">
            <v>2008</v>
          </cell>
          <cell r="G7361">
            <v>98</v>
          </cell>
          <cell r="Y7361">
            <v>13995745</v>
          </cell>
        </row>
        <row r="7362">
          <cell r="A7362" t="str">
            <v>Depreciación Anual (D+C+AP)</v>
          </cell>
          <cell r="D7362">
            <v>2008</v>
          </cell>
          <cell r="G7362">
            <v>150</v>
          </cell>
          <cell r="Y7362">
            <v>86490398</v>
          </cell>
        </row>
        <row r="7363">
          <cell r="A7363" t="str">
            <v>Depreciación Anual (D+C+AP)</v>
          </cell>
          <cell r="D7363">
            <v>2008</v>
          </cell>
          <cell r="G7363">
            <v>62</v>
          </cell>
          <cell r="Y7363">
            <v>31755814</v>
          </cell>
        </row>
        <row r="7364">
          <cell r="A7364" t="str">
            <v>Depreciación Anual (D+C+AP)</v>
          </cell>
          <cell r="D7364">
            <v>2008</v>
          </cell>
          <cell r="G7364">
            <v>71</v>
          </cell>
          <cell r="Y7364">
            <v>52320262</v>
          </cell>
        </row>
        <row r="7365">
          <cell r="A7365" t="str">
            <v>Depreciación Anual (D+C+AP)</v>
          </cell>
          <cell r="D7365">
            <v>2008</v>
          </cell>
          <cell r="G7365">
            <v>177</v>
          </cell>
          <cell r="Y7365">
            <v>130384515</v>
          </cell>
        </row>
        <row r="7366">
          <cell r="A7366" t="str">
            <v>Depreciación Anual (D+C+AP)</v>
          </cell>
          <cell r="D7366">
            <v>2008</v>
          </cell>
          <cell r="G7366">
            <v>20</v>
          </cell>
          <cell r="Y7366">
            <v>27027449</v>
          </cell>
        </row>
        <row r="7367">
          <cell r="A7367" t="str">
            <v>Depreciación Anual (D+C+AP)</v>
          </cell>
          <cell r="D7367">
            <v>2008</v>
          </cell>
          <cell r="G7367">
            <v>21</v>
          </cell>
          <cell r="Y7367">
            <v>48131318</v>
          </cell>
        </row>
        <row r="7368">
          <cell r="A7368" t="str">
            <v>Depreciación Anual (D+C+AP)</v>
          </cell>
          <cell r="D7368">
            <v>2008</v>
          </cell>
          <cell r="G7368">
            <v>56</v>
          </cell>
          <cell r="Y7368">
            <v>356623321</v>
          </cell>
        </row>
        <row r="7369">
          <cell r="A7369" t="str">
            <v>Depreciación Anual (D+C+AP)</v>
          </cell>
          <cell r="D7369">
            <v>2008</v>
          </cell>
          <cell r="G7369">
            <v>152</v>
          </cell>
          <cell r="Y7369">
            <v>2639160</v>
          </cell>
        </row>
        <row r="7370">
          <cell r="A7370" t="str">
            <v>Depreciación Anual (D+C+AP)</v>
          </cell>
          <cell r="D7370">
            <v>2008</v>
          </cell>
          <cell r="G7370">
            <v>195</v>
          </cell>
          <cell r="Y7370">
            <v>27789753</v>
          </cell>
        </row>
        <row r="7371">
          <cell r="A7371" t="str">
            <v>Depreciación Anual (D+C+AP)</v>
          </cell>
          <cell r="D7371">
            <v>2008</v>
          </cell>
          <cell r="G7371">
            <v>163</v>
          </cell>
          <cell r="Y7371">
            <v>12073168</v>
          </cell>
        </row>
        <row r="7372">
          <cell r="A7372" t="str">
            <v>Depreciación Anual (D+C+AP)</v>
          </cell>
          <cell r="D7372">
            <v>2008</v>
          </cell>
          <cell r="G7372">
            <v>131</v>
          </cell>
          <cell r="Y7372">
            <v>16010660</v>
          </cell>
        </row>
        <row r="7373">
          <cell r="A7373" t="str">
            <v>Depreciación Anual (D+C+AP)</v>
          </cell>
          <cell r="D7373">
            <v>2008</v>
          </cell>
          <cell r="G7373">
            <v>300</v>
          </cell>
          <cell r="Y7373">
            <v>19154280</v>
          </cell>
        </row>
        <row r="7374">
          <cell r="A7374" t="str">
            <v>Depreciación Anual (D+C+AP)</v>
          </cell>
          <cell r="D7374">
            <v>2008</v>
          </cell>
          <cell r="G7374">
            <v>269</v>
          </cell>
          <cell r="Y7374">
            <v>1593000</v>
          </cell>
        </row>
        <row r="7375">
          <cell r="A7375" t="str">
            <v>Depreciación Anual (D+C+AP)</v>
          </cell>
          <cell r="D7375">
            <v>2008</v>
          </cell>
          <cell r="G7375">
            <v>22</v>
          </cell>
          <cell r="Y7375">
            <v>29801054</v>
          </cell>
        </row>
        <row r="7376">
          <cell r="A7376" t="str">
            <v>Depreciación Anual (D+C+AP)</v>
          </cell>
          <cell r="D7376">
            <v>2008</v>
          </cell>
          <cell r="G7376">
            <v>55</v>
          </cell>
          <cell r="Y7376">
            <v>119683122</v>
          </cell>
        </row>
        <row r="7377">
          <cell r="A7377" t="str">
            <v>Depreciación Anual (D+C+AP)</v>
          </cell>
          <cell r="D7377">
            <v>2008</v>
          </cell>
          <cell r="G7377">
            <v>193</v>
          </cell>
          <cell r="Y7377">
            <v>94236597</v>
          </cell>
        </row>
        <row r="7378">
          <cell r="A7378" t="str">
            <v>Depreciación Anual (D+C+AP)</v>
          </cell>
          <cell r="D7378">
            <v>2008</v>
          </cell>
          <cell r="G7378">
            <v>143</v>
          </cell>
          <cell r="Y7378">
            <v>101936561</v>
          </cell>
        </row>
        <row r="7379">
          <cell r="A7379" t="str">
            <v>Depreciación Anual (D+C+AP)</v>
          </cell>
          <cell r="D7379">
            <v>2008</v>
          </cell>
          <cell r="G7379">
            <v>43</v>
          </cell>
          <cell r="Y7379">
            <v>36130199</v>
          </cell>
        </row>
        <row r="7380">
          <cell r="A7380" t="str">
            <v>Depreciación Anual (D+C+AP)</v>
          </cell>
          <cell r="D7380">
            <v>2008</v>
          </cell>
          <cell r="G7380">
            <v>9</v>
          </cell>
          <cell r="Y7380">
            <v>34985847</v>
          </cell>
        </row>
        <row r="7381">
          <cell r="A7381" t="str">
            <v>Depreciación Anual (D+C+AP)</v>
          </cell>
          <cell r="D7381">
            <v>2008</v>
          </cell>
          <cell r="G7381">
            <v>133</v>
          </cell>
          <cell r="Y7381">
            <v>571509610</v>
          </cell>
        </row>
        <row r="7382">
          <cell r="A7382" t="str">
            <v>Depreciación Anual (D+C+AP)</v>
          </cell>
          <cell r="D7382">
            <v>2008</v>
          </cell>
          <cell r="G7382">
            <v>51</v>
          </cell>
          <cell r="Y7382">
            <v>21942991</v>
          </cell>
        </row>
        <row r="7383">
          <cell r="A7383" t="str">
            <v>Depreciación Anual (D+C+AP)</v>
          </cell>
          <cell r="D7383">
            <v>2008</v>
          </cell>
          <cell r="G7383">
            <v>45</v>
          </cell>
          <cell r="Y7383">
            <v>244302794</v>
          </cell>
        </row>
        <row r="7384">
          <cell r="A7384" t="str">
            <v>Depreciación Anual (D+C+AP)</v>
          </cell>
          <cell r="D7384">
            <v>2008</v>
          </cell>
          <cell r="G7384">
            <v>27</v>
          </cell>
          <cell r="Y7384">
            <v>39757554</v>
          </cell>
        </row>
        <row r="7385">
          <cell r="A7385" t="str">
            <v>Depreciación Anual (D+C+AP)</v>
          </cell>
          <cell r="D7385">
            <v>2008</v>
          </cell>
          <cell r="G7385">
            <v>115</v>
          </cell>
          <cell r="Y7385">
            <v>50658147</v>
          </cell>
        </row>
        <row r="7386">
          <cell r="A7386" t="str">
            <v>Depreciación Anual (D+C+AP)</v>
          </cell>
          <cell r="D7386">
            <v>2008</v>
          </cell>
          <cell r="G7386">
            <v>151</v>
          </cell>
          <cell r="Y7386">
            <v>20881966</v>
          </cell>
        </row>
        <row r="7387">
          <cell r="A7387" t="str">
            <v>Depreciación Anual (D+C+AP)</v>
          </cell>
          <cell r="D7387">
            <v>2008</v>
          </cell>
          <cell r="G7387">
            <v>178</v>
          </cell>
          <cell r="Y7387">
            <v>8326925</v>
          </cell>
        </row>
        <row r="7388">
          <cell r="A7388" t="str">
            <v>Depreciación Anual (D+C+AP)</v>
          </cell>
          <cell r="D7388">
            <v>2008</v>
          </cell>
          <cell r="G7388">
            <v>144</v>
          </cell>
          <cell r="Y7388">
            <v>76543961</v>
          </cell>
        </row>
        <row r="7389">
          <cell r="A7389" t="str">
            <v>Depreciación Anual (D+C+AP)</v>
          </cell>
          <cell r="D7389">
            <v>2008</v>
          </cell>
          <cell r="G7389">
            <v>179</v>
          </cell>
          <cell r="Y7389">
            <v>19332216</v>
          </cell>
        </row>
        <row r="7390">
          <cell r="A7390" t="str">
            <v>Depreciación Anual (D+C+AP)</v>
          </cell>
          <cell r="D7390">
            <v>2008</v>
          </cell>
          <cell r="G7390">
            <v>99</v>
          </cell>
          <cell r="Y7390">
            <v>24692981</v>
          </cell>
        </row>
        <row r="7391">
          <cell r="A7391" t="str">
            <v>Depreciación Anual (D+C+AP)</v>
          </cell>
          <cell r="D7391">
            <v>2008</v>
          </cell>
          <cell r="G7391">
            <v>8</v>
          </cell>
          <cell r="Y7391">
            <v>77124664</v>
          </cell>
        </row>
        <row r="7392">
          <cell r="A7392" t="str">
            <v>Depreciación Anual (D+C+AP)</v>
          </cell>
          <cell r="D7392">
            <v>2008</v>
          </cell>
          <cell r="G7392">
            <v>63</v>
          </cell>
          <cell r="Y7392">
            <v>23432991</v>
          </cell>
        </row>
        <row r="7393">
          <cell r="A7393" t="str">
            <v>Depreciación Anual (D+C+AP)</v>
          </cell>
          <cell r="D7393">
            <v>2008</v>
          </cell>
          <cell r="G7393">
            <v>87</v>
          </cell>
          <cell r="Y7393">
            <v>59812961</v>
          </cell>
        </row>
        <row r="7394">
          <cell r="A7394" t="str">
            <v>Depreciación Anual (D+C+AP)</v>
          </cell>
          <cell r="D7394">
            <v>2008</v>
          </cell>
          <cell r="G7394">
            <v>100</v>
          </cell>
          <cell r="Y7394">
            <v>36667427</v>
          </cell>
        </row>
        <row r="7395">
          <cell r="A7395" t="str">
            <v>Depreciación Anual (D+C+AP)</v>
          </cell>
          <cell r="D7395">
            <v>2008</v>
          </cell>
          <cell r="G7395">
            <v>114</v>
          </cell>
          <cell r="Y7395">
            <v>11782543</v>
          </cell>
        </row>
        <row r="7396">
          <cell r="A7396" t="str">
            <v>Depreciación Anual (D+C+AP)</v>
          </cell>
          <cell r="D7396">
            <v>2008</v>
          </cell>
          <cell r="G7396">
            <v>315</v>
          </cell>
          <cell r="Y7396">
            <v>27901163</v>
          </cell>
        </row>
        <row r="7397">
          <cell r="A7397" t="str">
            <v>Depreciación Anual (D+C+AP)</v>
          </cell>
          <cell r="D7397">
            <v>2008</v>
          </cell>
          <cell r="G7397">
            <v>31</v>
          </cell>
          <cell r="Y7397">
            <v>55749808</v>
          </cell>
        </row>
        <row r="7398">
          <cell r="A7398" t="str">
            <v>Depreciación Anual (D+C+AP)</v>
          </cell>
          <cell r="D7398">
            <v>2008</v>
          </cell>
          <cell r="G7398">
            <v>127</v>
          </cell>
          <cell r="Y7398">
            <v>56454550</v>
          </cell>
        </row>
        <row r="7399">
          <cell r="A7399" t="str">
            <v>Depreciación Anual (D+C+AP)</v>
          </cell>
          <cell r="D7399">
            <v>2008</v>
          </cell>
          <cell r="G7399">
            <v>213</v>
          </cell>
          <cell r="Y7399">
            <v>7859062</v>
          </cell>
        </row>
        <row r="7400">
          <cell r="A7400" t="str">
            <v>Depreciación Anual (D+C+AP)</v>
          </cell>
          <cell r="D7400">
            <v>2008</v>
          </cell>
          <cell r="G7400">
            <v>138</v>
          </cell>
          <cell r="Y7400">
            <v>89724206</v>
          </cell>
        </row>
        <row r="7401">
          <cell r="A7401" t="str">
            <v>Depreciación Anual (D+C+AP)</v>
          </cell>
          <cell r="D7401">
            <v>2008</v>
          </cell>
          <cell r="G7401">
            <v>119</v>
          </cell>
          <cell r="Y7401">
            <v>52814080</v>
          </cell>
        </row>
        <row r="7402">
          <cell r="A7402" t="str">
            <v>Depreciación Anual (D+C+AP)</v>
          </cell>
          <cell r="D7402">
            <v>2008</v>
          </cell>
          <cell r="G7402">
            <v>70</v>
          </cell>
          <cell r="Y7402">
            <v>30298045</v>
          </cell>
        </row>
        <row r="7403">
          <cell r="A7403" t="str">
            <v>Depreciación Anual (D+C+AP)</v>
          </cell>
          <cell r="D7403">
            <v>2008</v>
          </cell>
          <cell r="G7403">
            <v>181</v>
          </cell>
          <cell r="Y7403">
            <v>3650950</v>
          </cell>
        </row>
        <row r="7404">
          <cell r="A7404" t="str">
            <v>Depreciación Anual (D+C+AP)</v>
          </cell>
          <cell r="D7404">
            <v>2008</v>
          </cell>
          <cell r="G7404">
            <v>148</v>
          </cell>
          <cell r="Y7404">
            <v>43429892</v>
          </cell>
        </row>
        <row r="7405">
          <cell r="A7405" t="str">
            <v>Depreciación Anual (D+C+AP)</v>
          </cell>
          <cell r="D7405">
            <v>2008</v>
          </cell>
          <cell r="G7405">
            <v>117</v>
          </cell>
          <cell r="Y7405">
            <v>121044824</v>
          </cell>
        </row>
        <row r="7406">
          <cell r="A7406" t="str">
            <v>Depreciación Anual (D+C+AP)</v>
          </cell>
          <cell r="D7406">
            <v>2008</v>
          </cell>
          <cell r="G7406">
            <v>227</v>
          </cell>
          <cell r="Y7406">
            <v>1496687</v>
          </cell>
        </row>
        <row r="7407">
          <cell r="A7407" t="str">
            <v>Depreciación Anual (D+C+AP)</v>
          </cell>
          <cell r="D7407">
            <v>2008</v>
          </cell>
          <cell r="G7407">
            <v>79</v>
          </cell>
          <cell r="Y7407">
            <v>43805184</v>
          </cell>
        </row>
        <row r="7408">
          <cell r="A7408" t="str">
            <v>Depreciación Anual (D+C+AP)</v>
          </cell>
          <cell r="D7408">
            <v>2008</v>
          </cell>
          <cell r="G7408">
            <v>182</v>
          </cell>
          <cell r="Y7408">
            <v>29644513</v>
          </cell>
        </row>
        <row r="7409">
          <cell r="A7409" t="str">
            <v>Depreciación Anual (D+C+AP)</v>
          </cell>
          <cell r="D7409">
            <v>2008</v>
          </cell>
          <cell r="G7409">
            <v>190</v>
          </cell>
          <cell r="Y7409">
            <v>15482580</v>
          </cell>
        </row>
        <row r="7410">
          <cell r="A7410" t="str">
            <v>Depreciación Anual (D+C+AP)</v>
          </cell>
          <cell r="D7410">
            <v>2008</v>
          </cell>
          <cell r="G7410">
            <v>161</v>
          </cell>
          <cell r="Y7410">
            <v>554088592</v>
          </cell>
        </row>
        <row r="7411">
          <cell r="A7411" t="str">
            <v>Depreciación Anual (D+C+AP)</v>
          </cell>
          <cell r="D7411">
            <v>2008</v>
          </cell>
          <cell r="G7411">
            <v>120</v>
          </cell>
          <cell r="Y7411">
            <v>86465256</v>
          </cell>
        </row>
        <row r="7412">
          <cell r="A7412" t="str">
            <v>Depreciación Anual (D+C+AP)</v>
          </cell>
          <cell r="D7412">
            <v>2008</v>
          </cell>
          <cell r="G7412">
            <v>191</v>
          </cell>
          <cell r="Y7412">
            <v>22641015</v>
          </cell>
        </row>
        <row r="7413">
          <cell r="A7413" t="str">
            <v>Depreciación Anual (D+C+AP)</v>
          </cell>
          <cell r="D7413">
            <v>2008</v>
          </cell>
          <cell r="G7413">
            <v>91</v>
          </cell>
          <cell r="Y7413">
            <v>2189387</v>
          </cell>
        </row>
        <row r="7414">
          <cell r="A7414" t="str">
            <v>Depreciación Anual (D+C+AP)</v>
          </cell>
          <cell r="D7414">
            <v>2008</v>
          </cell>
          <cell r="G7414">
            <v>281</v>
          </cell>
          <cell r="Y7414">
            <v>36776700</v>
          </cell>
        </row>
        <row r="7415">
          <cell r="A7415" t="str">
            <v>Depreciación Anual (D+C+AP)</v>
          </cell>
          <cell r="D7415">
            <v>2008</v>
          </cell>
          <cell r="G7415">
            <v>17</v>
          </cell>
          <cell r="Y7415">
            <v>191496656</v>
          </cell>
        </row>
        <row r="7416">
          <cell r="A7416" t="str">
            <v>Depreciación Anual (D+C+AP)</v>
          </cell>
          <cell r="D7416">
            <v>2008</v>
          </cell>
          <cell r="G7416">
            <v>80</v>
          </cell>
          <cell r="Y7416">
            <v>18635172</v>
          </cell>
        </row>
        <row r="7417">
          <cell r="A7417" t="str">
            <v>Depreciación Anual (D+C+AP)</v>
          </cell>
          <cell r="D7417">
            <v>2008</v>
          </cell>
          <cell r="G7417">
            <v>170</v>
          </cell>
          <cell r="Y7417">
            <v>62061171</v>
          </cell>
        </row>
        <row r="7418">
          <cell r="A7418" t="str">
            <v>Costos de Combustible</v>
          </cell>
          <cell r="D7418">
            <v>2008</v>
          </cell>
          <cell r="G7418">
            <v>122</v>
          </cell>
          <cell r="Y7418">
            <v>57949358</v>
          </cell>
        </row>
        <row r="7419">
          <cell r="A7419" t="str">
            <v>Costos de Combustible</v>
          </cell>
          <cell r="D7419">
            <v>2008</v>
          </cell>
          <cell r="G7419">
            <v>122</v>
          </cell>
          <cell r="Y7419">
            <v>1613387</v>
          </cell>
        </row>
        <row r="7420">
          <cell r="A7420" t="str">
            <v>Costos Compra de Energía</v>
          </cell>
          <cell r="D7420">
            <v>2008</v>
          </cell>
          <cell r="G7420">
            <v>122</v>
          </cell>
          <cell r="Y7420">
            <v>438084982</v>
          </cell>
        </row>
        <row r="7421">
          <cell r="A7421" t="str">
            <v>Costos Totales por Compra de Energia</v>
          </cell>
          <cell r="D7421">
            <v>2008</v>
          </cell>
          <cell r="G7421">
            <v>122</v>
          </cell>
          <cell r="Y7421">
            <v>440895631</v>
          </cell>
        </row>
        <row r="7422">
          <cell r="A7422" t="str">
            <v>Costos OyM (D)</v>
          </cell>
          <cell r="D7422">
            <v>2008</v>
          </cell>
          <cell r="G7422">
            <v>122</v>
          </cell>
          <cell r="Y7422">
            <v>3846593.8711612746</v>
          </cell>
        </row>
        <row r="7423">
          <cell r="A7423" t="str">
            <v>Costos OyM (D)</v>
          </cell>
          <cell r="D7423">
            <v>2008</v>
          </cell>
          <cell r="G7423">
            <v>122</v>
          </cell>
          <cell r="Y7423">
            <v>1268557.1053917725</v>
          </cell>
        </row>
        <row r="7424">
          <cell r="A7424" t="str">
            <v>Costos OyM (D)</v>
          </cell>
          <cell r="D7424">
            <v>2008</v>
          </cell>
          <cell r="G7424">
            <v>122</v>
          </cell>
          <cell r="Y7424">
            <v>2748982.0765089151</v>
          </cell>
        </row>
        <row r="7425">
          <cell r="A7425" t="str">
            <v>Costos OyM (D)</v>
          </cell>
          <cell r="D7425">
            <v>2008</v>
          </cell>
          <cell r="G7425">
            <v>122</v>
          </cell>
          <cell r="Y7425">
            <v>2091776.206307773</v>
          </cell>
        </row>
        <row r="7426">
          <cell r="A7426" t="str">
            <v>Costos de OyM (C )</v>
          </cell>
          <cell r="D7426">
            <v>2008</v>
          </cell>
          <cell r="G7426">
            <v>122</v>
          </cell>
          <cell r="Y7426">
            <v>3514910.5109819705</v>
          </cell>
        </row>
        <row r="7427">
          <cell r="A7427" t="str">
            <v>Costos OyM (D)</v>
          </cell>
          <cell r="D7427">
            <v>2008</v>
          </cell>
          <cell r="G7427">
            <v>122</v>
          </cell>
          <cell r="Y7427">
            <v>2075694.3222618541</v>
          </cell>
        </row>
        <row r="7428">
          <cell r="A7428" t="str">
            <v>Costos OyM (D)</v>
          </cell>
          <cell r="D7428">
            <v>2008</v>
          </cell>
          <cell r="G7428">
            <v>122</v>
          </cell>
          <cell r="Y7428">
            <v>2270262.6663252627</v>
          </cell>
        </row>
        <row r="7429">
          <cell r="A7429" t="str">
            <v>Costos OyM (D)</v>
          </cell>
          <cell r="D7429">
            <v>2008</v>
          </cell>
          <cell r="G7429">
            <v>122</v>
          </cell>
          <cell r="Y7429">
            <v>31517.167974808417</v>
          </cell>
        </row>
        <row r="7430">
          <cell r="A7430" t="str">
            <v>Costos OyM (D)</v>
          </cell>
          <cell r="D7430">
            <v>2008</v>
          </cell>
          <cell r="G7430">
            <v>122</v>
          </cell>
          <cell r="Y7430">
            <v>2273927.4532990777</v>
          </cell>
        </row>
        <row r="7431">
          <cell r="A7431" t="str">
            <v>Costos OyM (D)</v>
          </cell>
          <cell r="D7431">
            <v>2008</v>
          </cell>
          <cell r="G7431">
            <v>122</v>
          </cell>
          <cell r="Y7431">
            <v>1309344.727131271</v>
          </cell>
        </row>
        <row r="7432">
          <cell r="A7432" t="str">
            <v>Costos OyM (D)</v>
          </cell>
          <cell r="D7432">
            <v>2008</v>
          </cell>
          <cell r="G7432">
            <v>122</v>
          </cell>
          <cell r="Y7432">
            <v>13939881.367415415</v>
          </cell>
        </row>
        <row r="7433">
          <cell r="A7433" t="str">
            <v>Costos OyM (D)</v>
          </cell>
          <cell r="D7433">
            <v>2008</v>
          </cell>
          <cell r="G7433">
            <v>122</v>
          </cell>
          <cell r="Y7433">
            <v>2086289.2807737815</v>
          </cell>
        </row>
        <row r="7434">
          <cell r="A7434" t="str">
            <v>Costos OyM (D)</v>
          </cell>
          <cell r="D7434">
            <v>2008</v>
          </cell>
          <cell r="G7434">
            <v>122</v>
          </cell>
          <cell r="Y7434">
            <v>574784.32540035667</v>
          </cell>
        </row>
        <row r="7435">
          <cell r="A7435" t="str">
            <v>Costos de OyM (C )</v>
          </cell>
          <cell r="D7435">
            <v>2008</v>
          </cell>
          <cell r="G7435">
            <v>122</v>
          </cell>
          <cell r="Y7435">
            <v>1309645.5989884757</v>
          </cell>
        </row>
        <row r="7436">
          <cell r="A7436" t="str">
            <v>Costos OyM (D)</v>
          </cell>
          <cell r="D7436">
            <v>2008</v>
          </cell>
          <cell r="G7436">
            <v>122</v>
          </cell>
          <cell r="Y7436">
            <v>31826.97470867731</v>
          </cell>
        </row>
        <row r="7437">
          <cell r="A7437" t="str">
            <v>Costos de OyM (C )</v>
          </cell>
          <cell r="D7437">
            <v>2008</v>
          </cell>
          <cell r="G7437">
            <v>122</v>
          </cell>
          <cell r="Y7437">
            <v>11235990.604406867</v>
          </cell>
        </row>
        <row r="7438">
          <cell r="A7438" t="str">
            <v>Costos de OyM (C )</v>
          </cell>
          <cell r="D7438">
            <v>2008</v>
          </cell>
          <cell r="G7438">
            <v>122</v>
          </cell>
          <cell r="Y7438">
            <v>6358031.3024567813</v>
          </cell>
        </row>
        <row r="7439">
          <cell r="A7439" t="str">
            <v>Costos de OyM (C )</v>
          </cell>
          <cell r="D7439">
            <v>2008</v>
          </cell>
          <cell r="G7439">
            <v>122</v>
          </cell>
          <cell r="Y7439">
            <v>683525.26240230119</v>
          </cell>
        </row>
        <row r="7440">
          <cell r="A7440" t="str">
            <v>Costos de Administración</v>
          </cell>
          <cell r="D7440">
            <v>2008</v>
          </cell>
          <cell r="G7440">
            <v>122</v>
          </cell>
          <cell r="Y7440">
            <v>25080691.791955359</v>
          </cell>
        </row>
        <row r="7441">
          <cell r="A7441" t="str">
            <v>Costos Totales</v>
          </cell>
          <cell r="D7441">
            <v>2008</v>
          </cell>
          <cell r="G7441">
            <v>122</v>
          </cell>
          <cell r="Y7441">
            <v>684999247</v>
          </cell>
        </row>
        <row r="7442">
          <cell r="A7442" t="str">
            <v>Costos de Combustible</v>
          </cell>
          <cell r="D7442">
            <v>2008</v>
          </cell>
          <cell r="G7442">
            <v>186</v>
          </cell>
          <cell r="Y7442">
            <v>891581896</v>
          </cell>
        </row>
        <row r="7443">
          <cell r="A7443" t="str">
            <v>Costos de Combustible</v>
          </cell>
          <cell r="D7443">
            <v>2008</v>
          </cell>
          <cell r="G7443">
            <v>186</v>
          </cell>
          <cell r="Y7443">
            <v>136100673</v>
          </cell>
        </row>
        <row r="7444">
          <cell r="A7444" t="str">
            <v>Costos de Combustible</v>
          </cell>
          <cell r="D7444">
            <v>2008</v>
          </cell>
          <cell r="G7444">
            <v>186</v>
          </cell>
          <cell r="Y7444">
            <v>508975898</v>
          </cell>
        </row>
        <row r="7445">
          <cell r="A7445" t="str">
            <v>Costos Compra de Energía</v>
          </cell>
          <cell r="D7445">
            <v>2008</v>
          </cell>
          <cell r="G7445">
            <v>186</v>
          </cell>
          <cell r="Y7445">
            <v>2133733837</v>
          </cell>
        </row>
        <row r="7446">
          <cell r="A7446" t="str">
            <v>Costos Totales por Compra de Energia</v>
          </cell>
          <cell r="D7446">
            <v>2008</v>
          </cell>
          <cell r="G7446">
            <v>186</v>
          </cell>
          <cell r="Y7446">
            <v>1711071439</v>
          </cell>
        </row>
        <row r="7447">
          <cell r="A7447" t="str">
            <v>Costos OyM (D)</v>
          </cell>
          <cell r="D7447">
            <v>2008</v>
          </cell>
          <cell r="G7447">
            <v>186</v>
          </cell>
          <cell r="Y7447">
            <v>13869615.688921591</v>
          </cell>
        </row>
        <row r="7448">
          <cell r="A7448" t="str">
            <v>Costos OyM (D)</v>
          </cell>
          <cell r="D7448">
            <v>2008</v>
          </cell>
          <cell r="G7448">
            <v>186</v>
          </cell>
          <cell r="Y7448">
            <v>2865225.4491340206</v>
          </cell>
        </row>
        <row r="7449">
          <cell r="A7449" t="str">
            <v>Costos OyM (D)</v>
          </cell>
          <cell r="D7449">
            <v>2008</v>
          </cell>
          <cell r="G7449">
            <v>186</v>
          </cell>
          <cell r="Y7449">
            <v>10441845.979039963</v>
          </cell>
        </row>
        <row r="7450">
          <cell r="A7450" t="str">
            <v>Costos OyM (D)</v>
          </cell>
          <cell r="D7450">
            <v>2008</v>
          </cell>
          <cell r="G7450">
            <v>186</v>
          </cell>
          <cell r="Y7450">
            <v>6598138.5998869305</v>
          </cell>
        </row>
        <row r="7451">
          <cell r="A7451" t="str">
            <v>Costos de OyM (C )</v>
          </cell>
          <cell r="D7451">
            <v>2008</v>
          </cell>
          <cell r="G7451">
            <v>186</v>
          </cell>
          <cell r="Y7451">
            <v>15804632.060313379</v>
          </cell>
        </row>
        <row r="7452">
          <cell r="A7452" t="str">
            <v>Costos OyM (D)</v>
          </cell>
          <cell r="D7452">
            <v>2008</v>
          </cell>
          <cell r="G7452">
            <v>186</v>
          </cell>
          <cell r="Y7452">
            <v>1885879.946337674</v>
          </cell>
        </row>
        <row r="7453">
          <cell r="A7453" t="str">
            <v>Costos OyM (D)</v>
          </cell>
          <cell r="D7453">
            <v>2008</v>
          </cell>
          <cell r="G7453">
            <v>186</v>
          </cell>
          <cell r="Y7453">
            <v>18850957.143092569</v>
          </cell>
        </row>
        <row r="7454">
          <cell r="A7454" t="str">
            <v>Costos OyM (D)</v>
          </cell>
          <cell r="D7454">
            <v>2008</v>
          </cell>
          <cell r="G7454">
            <v>186</v>
          </cell>
          <cell r="Y7454">
            <v>192096.36698828757</v>
          </cell>
        </row>
        <row r="7455">
          <cell r="A7455" t="str">
            <v>Costos OyM (D)</v>
          </cell>
          <cell r="D7455">
            <v>2008</v>
          </cell>
          <cell r="G7455">
            <v>186</v>
          </cell>
          <cell r="Y7455">
            <v>8905227.2478356678</v>
          </cell>
        </row>
        <row r="7456">
          <cell r="A7456" t="str">
            <v>Costos OyM (D)</v>
          </cell>
          <cell r="D7456">
            <v>2008</v>
          </cell>
          <cell r="G7456">
            <v>186</v>
          </cell>
          <cell r="Y7456">
            <v>20873.633494155918</v>
          </cell>
        </row>
        <row r="7457">
          <cell r="A7457" t="str">
            <v>Costos OyM (D)</v>
          </cell>
          <cell r="D7457">
            <v>2008</v>
          </cell>
          <cell r="G7457">
            <v>186</v>
          </cell>
          <cell r="Y7457">
            <v>8211107.9592673462</v>
          </cell>
        </row>
        <row r="7458">
          <cell r="A7458" t="str">
            <v>Costos OyM (D)</v>
          </cell>
          <cell r="D7458">
            <v>2008</v>
          </cell>
          <cell r="G7458">
            <v>186</v>
          </cell>
          <cell r="Y7458">
            <v>90226260.808368489</v>
          </cell>
        </row>
        <row r="7459">
          <cell r="A7459" t="str">
            <v>Costos OyM (D)</v>
          </cell>
          <cell r="D7459">
            <v>2008</v>
          </cell>
          <cell r="G7459">
            <v>186</v>
          </cell>
          <cell r="Y7459">
            <v>19909783.725382876</v>
          </cell>
        </row>
        <row r="7460">
          <cell r="A7460" t="str">
            <v>Costos OyM (D)</v>
          </cell>
          <cell r="D7460">
            <v>2008</v>
          </cell>
          <cell r="G7460">
            <v>186</v>
          </cell>
          <cell r="Y7460">
            <v>5277331.0236025108</v>
          </cell>
        </row>
        <row r="7461">
          <cell r="A7461" t="str">
            <v>Costos de OyM (C )</v>
          </cell>
          <cell r="D7461">
            <v>2008</v>
          </cell>
          <cell r="G7461">
            <v>186</v>
          </cell>
          <cell r="Y7461">
            <v>3137037.8947374267</v>
          </cell>
        </row>
        <row r="7462">
          <cell r="A7462" t="str">
            <v>Costos OyM (D)</v>
          </cell>
          <cell r="D7462">
            <v>2008</v>
          </cell>
          <cell r="G7462">
            <v>186</v>
          </cell>
          <cell r="Y7462">
            <v>62383.417968700662</v>
          </cell>
        </row>
        <row r="7463">
          <cell r="A7463" t="str">
            <v>Costos de OyM (C )</v>
          </cell>
          <cell r="D7463">
            <v>2008</v>
          </cell>
          <cell r="G7463">
            <v>186</v>
          </cell>
          <cell r="Y7463">
            <v>71224157.497679606</v>
          </cell>
        </row>
        <row r="7464">
          <cell r="A7464" t="str">
            <v>Costos de OyM (C )</v>
          </cell>
          <cell r="D7464">
            <v>2008</v>
          </cell>
          <cell r="G7464">
            <v>186</v>
          </cell>
          <cell r="Y7464">
            <v>15160530.887324445</v>
          </cell>
        </row>
        <row r="7465">
          <cell r="A7465" t="str">
            <v>Costos de Administración</v>
          </cell>
          <cell r="D7465">
            <v>2008</v>
          </cell>
          <cell r="G7465">
            <v>186</v>
          </cell>
          <cell r="Y7465">
            <v>132629779.41030569</v>
          </cell>
        </row>
        <row r="7466">
          <cell r="A7466" t="str">
            <v>Costos Totales</v>
          </cell>
          <cell r="D7466">
            <v>2008</v>
          </cell>
          <cell r="G7466">
            <v>186</v>
          </cell>
          <cell r="Y7466">
            <v>4613332191</v>
          </cell>
        </row>
        <row r="7467">
          <cell r="A7467" t="str">
            <v>Costos Compra de Energía</v>
          </cell>
          <cell r="D7467">
            <v>2008</v>
          </cell>
          <cell r="G7467">
            <v>135</v>
          </cell>
          <cell r="Y7467">
            <v>2134909653</v>
          </cell>
        </row>
        <row r="7468">
          <cell r="A7468" t="str">
            <v>Costos Totales por Compra de Energia</v>
          </cell>
          <cell r="D7468">
            <v>2008</v>
          </cell>
          <cell r="G7468">
            <v>135</v>
          </cell>
          <cell r="Y7468">
            <v>2134909653</v>
          </cell>
        </row>
        <row r="7469">
          <cell r="A7469" t="str">
            <v>Costos OyM (D)</v>
          </cell>
          <cell r="D7469">
            <v>2008</v>
          </cell>
          <cell r="G7469">
            <v>135</v>
          </cell>
          <cell r="Y7469">
            <v>0</v>
          </cell>
        </row>
        <row r="7470">
          <cell r="A7470" t="str">
            <v>Costos OyM (D)</v>
          </cell>
          <cell r="D7470">
            <v>2008</v>
          </cell>
          <cell r="G7470">
            <v>135</v>
          </cell>
          <cell r="Y7470">
            <v>564209.87674189091</v>
          </cell>
        </row>
        <row r="7471">
          <cell r="A7471" t="str">
            <v>Costos OyM (D)</v>
          </cell>
          <cell r="D7471">
            <v>2008</v>
          </cell>
          <cell r="G7471">
            <v>135</v>
          </cell>
          <cell r="Y7471">
            <v>7523154.5803291965</v>
          </cell>
        </row>
        <row r="7472">
          <cell r="A7472" t="str">
            <v>Costos OyM (D)</v>
          </cell>
          <cell r="D7472">
            <v>2008</v>
          </cell>
          <cell r="G7472">
            <v>135</v>
          </cell>
          <cell r="Y7472">
            <v>6991131.140464548</v>
          </cell>
        </row>
        <row r="7473">
          <cell r="A7473" t="str">
            <v>Costos de OyM (C )</v>
          </cell>
          <cell r="D7473">
            <v>2008</v>
          </cell>
          <cell r="G7473">
            <v>135</v>
          </cell>
          <cell r="Y7473">
            <v>4891282.5947663356</v>
          </cell>
        </row>
        <row r="7474">
          <cell r="A7474" t="str">
            <v>Costos OyM (D)</v>
          </cell>
          <cell r="D7474">
            <v>2008</v>
          </cell>
          <cell r="G7474">
            <v>135</v>
          </cell>
          <cell r="Y7474">
            <v>4250489.0180527447</v>
          </cell>
        </row>
        <row r="7475">
          <cell r="A7475" t="str">
            <v>Costos OyM (D)</v>
          </cell>
          <cell r="D7475">
            <v>2008</v>
          </cell>
          <cell r="G7475">
            <v>135</v>
          </cell>
          <cell r="Y7475">
            <v>16949332.106092136</v>
          </cell>
        </row>
        <row r="7476">
          <cell r="A7476" t="str">
            <v>Costos OyM (D)</v>
          </cell>
          <cell r="D7476">
            <v>2008</v>
          </cell>
          <cell r="G7476">
            <v>135</v>
          </cell>
          <cell r="Y7476">
            <v>8425170.3793131188</v>
          </cell>
        </row>
        <row r="7477">
          <cell r="A7477" t="str">
            <v>Costos OyM (D)</v>
          </cell>
          <cell r="D7477">
            <v>2008</v>
          </cell>
          <cell r="G7477">
            <v>135</v>
          </cell>
          <cell r="Y7477">
            <v>3121547.8825046471</v>
          </cell>
        </row>
        <row r="7478">
          <cell r="A7478" t="str">
            <v>Costos OyM (D)</v>
          </cell>
          <cell r="D7478">
            <v>2008</v>
          </cell>
          <cell r="G7478">
            <v>135</v>
          </cell>
          <cell r="Y7478">
            <v>14197627.616402673</v>
          </cell>
        </row>
        <row r="7479">
          <cell r="A7479" t="str">
            <v>Costos OyM (D)</v>
          </cell>
          <cell r="D7479">
            <v>2008</v>
          </cell>
          <cell r="G7479">
            <v>135</v>
          </cell>
          <cell r="Y7479">
            <v>90462702.716938883</v>
          </cell>
        </row>
        <row r="7480">
          <cell r="A7480" t="str">
            <v>Costos OyM (D)</v>
          </cell>
          <cell r="D7480">
            <v>2008</v>
          </cell>
          <cell r="G7480">
            <v>135</v>
          </cell>
          <cell r="Y7480">
            <v>12064569.392940376</v>
          </cell>
        </row>
        <row r="7481">
          <cell r="A7481" t="str">
            <v>Costos OyM (D)</v>
          </cell>
          <cell r="D7481">
            <v>2008</v>
          </cell>
          <cell r="G7481">
            <v>135</v>
          </cell>
          <cell r="Y7481">
            <v>1750657.4029986905</v>
          </cell>
        </row>
        <row r="7482">
          <cell r="A7482" t="str">
            <v>Costos OyM (D)</v>
          </cell>
          <cell r="D7482">
            <v>2008</v>
          </cell>
          <cell r="G7482">
            <v>135</v>
          </cell>
          <cell r="Y7482">
            <v>9722389.4651846364</v>
          </cell>
        </row>
        <row r="7483">
          <cell r="A7483" t="str">
            <v>Costos de OyM (C )</v>
          </cell>
          <cell r="D7483">
            <v>2008</v>
          </cell>
          <cell r="G7483">
            <v>135</v>
          </cell>
          <cell r="Y7483">
            <v>256304458.53454575</v>
          </cell>
        </row>
        <row r="7484">
          <cell r="A7484" t="str">
            <v>Costos de OyM (C )</v>
          </cell>
          <cell r="D7484">
            <v>2008</v>
          </cell>
          <cell r="G7484">
            <v>135</v>
          </cell>
          <cell r="Y7484">
            <v>12233925.946125535</v>
          </cell>
        </row>
        <row r="7485">
          <cell r="A7485" t="str">
            <v>Costos de OyM (C )</v>
          </cell>
          <cell r="D7485">
            <v>2008</v>
          </cell>
          <cell r="G7485">
            <v>135</v>
          </cell>
          <cell r="Y7485">
            <v>1100427.1878488506</v>
          </cell>
        </row>
        <row r="7486">
          <cell r="A7486" t="str">
            <v>Costos de Administración</v>
          </cell>
          <cell r="D7486">
            <v>2008</v>
          </cell>
          <cell r="G7486">
            <v>135</v>
          </cell>
          <cell r="Y7486">
            <v>83429336.027564377</v>
          </cell>
        </row>
        <row r="7487">
          <cell r="A7487" t="str">
            <v>Costos Totales</v>
          </cell>
          <cell r="D7487">
            <v>2008</v>
          </cell>
          <cell r="G7487">
            <v>135</v>
          </cell>
          <cell r="Y7487">
            <v>3001581189</v>
          </cell>
        </row>
        <row r="7488">
          <cell r="A7488" t="str">
            <v>Costos Compra de Energía</v>
          </cell>
          <cell r="D7488">
            <v>2008</v>
          </cell>
          <cell r="G7488">
            <v>46</v>
          </cell>
          <cell r="Y7488">
            <v>417714725</v>
          </cell>
        </row>
        <row r="7489">
          <cell r="A7489" t="str">
            <v>Costos Totales por Compra de Energia</v>
          </cell>
          <cell r="D7489">
            <v>2008</v>
          </cell>
          <cell r="G7489">
            <v>46</v>
          </cell>
          <cell r="Y7489">
            <v>417714725</v>
          </cell>
        </row>
        <row r="7490">
          <cell r="A7490" t="str">
            <v>Costos OyM (D)</v>
          </cell>
          <cell r="D7490">
            <v>2008</v>
          </cell>
          <cell r="G7490">
            <v>46</v>
          </cell>
          <cell r="Y7490">
            <v>1347171.3737104824</v>
          </cell>
        </row>
        <row r="7491">
          <cell r="A7491" t="str">
            <v>Costos OyM (D)</v>
          </cell>
          <cell r="D7491">
            <v>2008</v>
          </cell>
          <cell r="G7491">
            <v>46</v>
          </cell>
          <cell r="Y7491">
            <v>513483.6118012396</v>
          </cell>
        </row>
        <row r="7492">
          <cell r="A7492" t="str">
            <v>Costos OyM (D)</v>
          </cell>
          <cell r="D7492">
            <v>2008</v>
          </cell>
          <cell r="G7492">
            <v>46</v>
          </cell>
          <cell r="Y7492">
            <v>355219.8672969896</v>
          </cell>
        </row>
        <row r="7493">
          <cell r="A7493" t="str">
            <v>Costos OyM (D)</v>
          </cell>
          <cell r="D7493">
            <v>2008</v>
          </cell>
          <cell r="G7493">
            <v>46</v>
          </cell>
          <cell r="Y7493">
            <v>254751.81038184871</v>
          </cell>
        </row>
        <row r="7494">
          <cell r="A7494" t="str">
            <v>Costos OyM (D)</v>
          </cell>
          <cell r="D7494">
            <v>2008</v>
          </cell>
          <cell r="G7494">
            <v>46</v>
          </cell>
          <cell r="Y7494">
            <v>528840.09471419721</v>
          </cell>
        </row>
        <row r="7495">
          <cell r="A7495" t="str">
            <v>Costos de OyM (C )</v>
          </cell>
          <cell r="D7495">
            <v>2008</v>
          </cell>
          <cell r="G7495">
            <v>46</v>
          </cell>
          <cell r="Y7495">
            <v>1519310.5647934123</v>
          </cell>
        </row>
        <row r="7496">
          <cell r="A7496" t="str">
            <v>Costos OyM (D)</v>
          </cell>
          <cell r="D7496">
            <v>2008</v>
          </cell>
          <cell r="G7496">
            <v>46</v>
          </cell>
          <cell r="Y7496">
            <v>20083.464402894497</v>
          </cell>
        </row>
        <row r="7497">
          <cell r="A7497" t="str">
            <v>Costos OyM (D)</v>
          </cell>
          <cell r="D7497">
            <v>2008</v>
          </cell>
          <cell r="G7497">
            <v>46</v>
          </cell>
          <cell r="Y7497">
            <v>9244223.8210444506</v>
          </cell>
        </row>
        <row r="7498">
          <cell r="A7498" t="str">
            <v>Costos OyM (D)</v>
          </cell>
          <cell r="D7498">
            <v>2008</v>
          </cell>
          <cell r="G7498">
            <v>46</v>
          </cell>
          <cell r="Y7498">
            <v>74840.455281756425</v>
          </cell>
        </row>
        <row r="7499">
          <cell r="A7499" t="str">
            <v>Costos OyM (D)</v>
          </cell>
          <cell r="D7499">
            <v>2008</v>
          </cell>
          <cell r="G7499">
            <v>46</v>
          </cell>
          <cell r="Y7499">
            <v>140889.73969024367</v>
          </cell>
        </row>
        <row r="7500">
          <cell r="A7500" t="str">
            <v>Costos OyM (D)</v>
          </cell>
          <cell r="D7500">
            <v>2008</v>
          </cell>
          <cell r="G7500">
            <v>46</v>
          </cell>
          <cell r="Y7500">
            <v>1555868.8478770615</v>
          </cell>
        </row>
        <row r="7501">
          <cell r="A7501" t="str">
            <v>Costos OyM (D)</v>
          </cell>
          <cell r="D7501">
            <v>2008</v>
          </cell>
          <cell r="G7501">
            <v>46</v>
          </cell>
          <cell r="Y7501">
            <v>12302428.640331583</v>
          </cell>
        </row>
        <row r="7502">
          <cell r="A7502" t="str">
            <v>Costos OyM (D)</v>
          </cell>
          <cell r="D7502">
            <v>2008</v>
          </cell>
          <cell r="G7502">
            <v>46</v>
          </cell>
          <cell r="Y7502">
            <v>574710.92171428318</v>
          </cell>
        </row>
        <row r="7503">
          <cell r="A7503" t="str">
            <v>Costos OyM (D)</v>
          </cell>
          <cell r="D7503">
            <v>2008</v>
          </cell>
          <cell r="G7503">
            <v>46</v>
          </cell>
          <cell r="Y7503">
            <v>19729.399564187192</v>
          </cell>
        </row>
        <row r="7504">
          <cell r="A7504" t="str">
            <v>Costos de OyM (C )</v>
          </cell>
          <cell r="D7504">
            <v>2008</v>
          </cell>
          <cell r="G7504">
            <v>46</v>
          </cell>
          <cell r="Y7504">
            <v>1395702.2918931739</v>
          </cell>
        </row>
        <row r="7505">
          <cell r="A7505" t="str">
            <v>Costos OyM (D)</v>
          </cell>
          <cell r="D7505">
            <v>2008</v>
          </cell>
          <cell r="G7505">
            <v>46</v>
          </cell>
          <cell r="Y7505">
            <v>348296.17255470715</v>
          </cell>
        </row>
        <row r="7506">
          <cell r="A7506" t="str">
            <v>Costos de OyM (C )</v>
          </cell>
          <cell r="D7506">
            <v>2008</v>
          </cell>
          <cell r="G7506">
            <v>46</v>
          </cell>
          <cell r="Y7506">
            <v>21013396.685330398</v>
          </cell>
        </row>
        <row r="7507">
          <cell r="A7507" t="str">
            <v>Costos de OyM (C )</v>
          </cell>
          <cell r="D7507">
            <v>2008</v>
          </cell>
          <cell r="G7507">
            <v>46</v>
          </cell>
          <cell r="Y7507">
            <v>2718254.8307973915</v>
          </cell>
        </row>
        <row r="7508">
          <cell r="A7508" t="str">
            <v>Costos de Administración</v>
          </cell>
          <cell r="D7508">
            <v>2008</v>
          </cell>
          <cell r="G7508">
            <v>46</v>
          </cell>
          <cell r="Y7508">
            <v>75226519.176828116</v>
          </cell>
        </row>
        <row r="7509">
          <cell r="A7509" t="str">
            <v>Costos Totales</v>
          </cell>
          <cell r="D7509">
            <v>2008</v>
          </cell>
          <cell r="G7509">
            <v>46</v>
          </cell>
          <cell r="Y7509">
            <v>562621668</v>
          </cell>
        </row>
        <row r="7510">
          <cell r="A7510" t="str">
            <v>Costos de Combustible</v>
          </cell>
          <cell r="D7510">
            <v>2008</v>
          </cell>
          <cell r="G7510">
            <v>141</v>
          </cell>
          <cell r="Y7510">
            <v>64991736</v>
          </cell>
        </row>
        <row r="7511">
          <cell r="A7511" t="str">
            <v>Costos de Combustible</v>
          </cell>
          <cell r="D7511">
            <v>2008</v>
          </cell>
          <cell r="G7511">
            <v>141</v>
          </cell>
          <cell r="Y7511">
            <v>294238201</v>
          </cell>
        </row>
        <row r="7512">
          <cell r="A7512" t="str">
            <v>Costos Compra de Energía</v>
          </cell>
          <cell r="D7512">
            <v>2008</v>
          </cell>
          <cell r="G7512">
            <v>141</v>
          </cell>
          <cell r="Y7512">
            <v>790015293</v>
          </cell>
        </row>
        <row r="7513">
          <cell r="A7513" t="str">
            <v>Costos Totales por Compra de Energia</v>
          </cell>
          <cell r="D7513">
            <v>2008</v>
          </cell>
          <cell r="G7513">
            <v>141</v>
          </cell>
          <cell r="Y7513">
            <v>803278006</v>
          </cell>
        </row>
        <row r="7514">
          <cell r="A7514" t="str">
            <v>Costos OyM (D)</v>
          </cell>
          <cell r="D7514">
            <v>2008</v>
          </cell>
          <cell r="G7514">
            <v>141</v>
          </cell>
          <cell r="Y7514">
            <v>10836177.05742245</v>
          </cell>
        </row>
        <row r="7515">
          <cell r="A7515" t="str">
            <v>Costos OyM (D)</v>
          </cell>
          <cell r="D7515">
            <v>2008</v>
          </cell>
          <cell r="G7515">
            <v>141</v>
          </cell>
          <cell r="Y7515">
            <v>346006.62522879802</v>
          </cell>
        </row>
        <row r="7516">
          <cell r="A7516" t="str">
            <v>Costos OyM (D)</v>
          </cell>
          <cell r="D7516">
            <v>2008</v>
          </cell>
          <cell r="G7516">
            <v>141</v>
          </cell>
          <cell r="Y7516">
            <v>2115579.5104490379</v>
          </cell>
        </row>
        <row r="7517">
          <cell r="A7517" t="str">
            <v>Costos de OyM (C )</v>
          </cell>
          <cell r="D7517">
            <v>2008</v>
          </cell>
          <cell r="G7517">
            <v>141</v>
          </cell>
          <cell r="Y7517">
            <v>1088872.8555425305</v>
          </cell>
        </row>
        <row r="7518">
          <cell r="A7518" t="str">
            <v>Costos OyM (D)</v>
          </cell>
          <cell r="D7518">
            <v>2008</v>
          </cell>
          <cell r="G7518">
            <v>141</v>
          </cell>
          <cell r="Y7518">
            <v>2286692.1384140593</v>
          </cell>
        </row>
        <row r="7519">
          <cell r="A7519" t="str">
            <v>Costos OyM (D)</v>
          </cell>
          <cell r="D7519">
            <v>2008</v>
          </cell>
          <cell r="G7519">
            <v>141</v>
          </cell>
          <cell r="Y7519">
            <v>195714.73692532073</v>
          </cell>
        </row>
        <row r="7520">
          <cell r="A7520" t="str">
            <v>Costos OyM (D)</v>
          </cell>
          <cell r="D7520">
            <v>2008</v>
          </cell>
          <cell r="G7520">
            <v>141</v>
          </cell>
          <cell r="Y7520">
            <v>1795448.764027108</v>
          </cell>
        </row>
        <row r="7521">
          <cell r="A7521" t="str">
            <v>Costos OyM (D)</v>
          </cell>
          <cell r="D7521">
            <v>2008</v>
          </cell>
          <cell r="G7521">
            <v>141</v>
          </cell>
          <cell r="Y7521">
            <v>1350925.7563599457</v>
          </cell>
        </row>
        <row r="7522">
          <cell r="A7522" t="str">
            <v>Costos OyM (D)</v>
          </cell>
          <cell r="D7522">
            <v>2008</v>
          </cell>
          <cell r="G7522">
            <v>141</v>
          </cell>
          <cell r="Y7522">
            <v>203983.4462683023</v>
          </cell>
        </row>
        <row r="7523">
          <cell r="A7523" t="str">
            <v>Costos OyM (D)</v>
          </cell>
          <cell r="D7523">
            <v>2008</v>
          </cell>
          <cell r="G7523">
            <v>141</v>
          </cell>
          <cell r="Y7523">
            <v>3666327.3717565034</v>
          </cell>
        </row>
        <row r="7524">
          <cell r="A7524" t="str">
            <v>Costos OyM (D)</v>
          </cell>
          <cell r="D7524">
            <v>2008</v>
          </cell>
          <cell r="G7524">
            <v>141</v>
          </cell>
          <cell r="Y7524">
            <v>31468689.158020779</v>
          </cell>
        </row>
        <row r="7525">
          <cell r="A7525" t="str">
            <v>Costos OyM (D)</v>
          </cell>
          <cell r="D7525">
            <v>2008</v>
          </cell>
          <cell r="G7525">
            <v>141</v>
          </cell>
          <cell r="Y7525">
            <v>5459909.7391185965</v>
          </cell>
        </row>
        <row r="7526">
          <cell r="A7526" t="str">
            <v>Costos de OyM (C )</v>
          </cell>
          <cell r="D7526">
            <v>2008</v>
          </cell>
          <cell r="G7526">
            <v>141</v>
          </cell>
          <cell r="Y7526">
            <v>75013.633331126242</v>
          </cell>
        </row>
        <row r="7527">
          <cell r="A7527" t="str">
            <v>Costos OyM (D)</v>
          </cell>
          <cell r="D7527">
            <v>2008</v>
          </cell>
          <cell r="G7527">
            <v>141</v>
          </cell>
          <cell r="Y7527">
            <v>11243037.497338094</v>
          </cell>
        </row>
        <row r="7528">
          <cell r="A7528" t="str">
            <v>Costos de OyM (C )</v>
          </cell>
          <cell r="D7528">
            <v>2008</v>
          </cell>
          <cell r="G7528">
            <v>141</v>
          </cell>
          <cell r="Y7528">
            <v>63833234.468012817</v>
          </cell>
        </row>
        <row r="7529">
          <cell r="A7529" t="str">
            <v>Costos de OyM (C )</v>
          </cell>
          <cell r="D7529">
            <v>2008</v>
          </cell>
          <cell r="G7529">
            <v>141</v>
          </cell>
          <cell r="Y7529">
            <v>10225054.481574677</v>
          </cell>
        </row>
        <row r="7530">
          <cell r="A7530" t="str">
            <v>Costos de OyM (C )</v>
          </cell>
          <cell r="D7530">
            <v>2008</v>
          </cell>
          <cell r="G7530">
            <v>141</v>
          </cell>
          <cell r="Y7530">
            <v>0</v>
          </cell>
        </row>
        <row r="7531">
          <cell r="A7531" t="str">
            <v>Costos de Administración</v>
          </cell>
          <cell r="D7531">
            <v>2008</v>
          </cell>
          <cell r="G7531">
            <v>141</v>
          </cell>
          <cell r="Y7531">
            <v>62984030.635946795</v>
          </cell>
        </row>
        <row r="7532">
          <cell r="A7532" t="str">
            <v>Costos Totales</v>
          </cell>
          <cell r="D7532">
            <v>2008</v>
          </cell>
          <cell r="G7532">
            <v>141</v>
          </cell>
          <cell r="Y7532">
            <v>1573476116</v>
          </cell>
        </row>
        <row r="7533">
          <cell r="A7533" t="str">
            <v>Costos de Administración</v>
          </cell>
          <cell r="D7533">
            <v>2008</v>
          </cell>
          <cell r="G7533">
            <v>168</v>
          </cell>
          <cell r="Y7533">
            <v>0</v>
          </cell>
        </row>
        <row r="7534">
          <cell r="A7534" t="str">
            <v>Costos Totales</v>
          </cell>
          <cell r="D7534">
            <v>2008</v>
          </cell>
          <cell r="G7534">
            <v>168</v>
          </cell>
          <cell r="Y7534">
            <v>45919433</v>
          </cell>
        </row>
        <row r="7535">
          <cell r="A7535" t="str">
            <v>Costos de Combustible</v>
          </cell>
          <cell r="D7535">
            <v>2008</v>
          </cell>
          <cell r="G7535">
            <v>317</v>
          </cell>
          <cell r="Y7535">
            <v>789458</v>
          </cell>
        </row>
        <row r="7536">
          <cell r="A7536" t="str">
            <v>Costos de Administración</v>
          </cell>
          <cell r="D7536">
            <v>2008</v>
          </cell>
          <cell r="G7536">
            <v>317</v>
          </cell>
          <cell r="Y7536">
            <v>0</v>
          </cell>
        </row>
        <row r="7537">
          <cell r="A7537" t="str">
            <v>Costos Totales</v>
          </cell>
          <cell r="D7537">
            <v>2008</v>
          </cell>
          <cell r="G7537">
            <v>317</v>
          </cell>
          <cell r="Y7537">
            <v>2953074</v>
          </cell>
        </row>
        <row r="7538">
          <cell r="A7538" t="str">
            <v>Costos Compra de Energía</v>
          </cell>
          <cell r="D7538">
            <v>2008</v>
          </cell>
          <cell r="G7538">
            <v>32</v>
          </cell>
          <cell r="Y7538">
            <v>3248461016</v>
          </cell>
        </row>
        <row r="7539">
          <cell r="A7539" t="str">
            <v>Costos Totales por Compra de Energia</v>
          </cell>
          <cell r="D7539">
            <v>2008</v>
          </cell>
          <cell r="G7539">
            <v>32</v>
          </cell>
          <cell r="Y7539">
            <v>3260667394</v>
          </cell>
        </row>
        <row r="7540">
          <cell r="A7540" t="str">
            <v>Costos OyM (D)</v>
          </cell>
          <cell r="D7540">
            <v>2008</v>
          </cell>
          <cell r="G7540">
            <v>32</v>
          </cell>
          <cell r="Y7540">
            <v>25546478.686147612</v>
          </cell>
        </row>
        <row r="7541">
          <cell r="A7541" t="str">
            <v>Costos OyM (D)</v>
          </cell>
          <cell r="D7541">
            <v>2008</v>
          </cell>
          <cell r="G7541">
            <v>32</v>
          </cell>
          <cell r="Y7541">
            <v>222942.10712871811</v>
          </cell>
        </row>
        <row r="7542">
          <cell r="A7542" t="str">
            <v>Costos OyM (D)</v>
          </cell>
          <cell r="D7542">
            <v>2008</v>
          </cell>
          <cell r="G7542">
            <v>32</v>
          </cell>
          <cell r="Y7542">
            <v>3076933.5538955838</v>
          </cell>
        </row>
        <row r="7543">
          <cell r="A7543" t="str">
            <v>Costos OyM (D)</v>
          </cell>
          <cell r="D7543">
            <v>2008</v>
          </cell>
          <cell r="G7543">
            <v>32</v>
          </cell>
          <cell r="Y7543">
            <v>8224704.9126464846</v>
          </cell>
        </row>
        <row r="7544">
          <cell r="A7544" t="str">
            <v>Costos OyM (D)</v>
          </cell>
          <cell r="D7544">
            <v>2008</v>
          </cell>
          <cell r="G7544">
            <v>32</v>
          </cell>
          <cell r="Y7544">
            <v>13222569.752445793</v>
          </cell>
        </row>
        <row r="7545">
          <cell r="A7545" t="str">
            <v>Costos de OyM (C )</v>
          </cell>
          <cell r="D7545">
            <v>2008</v>
          </cell>
          <cell r="G7545">
            <v>32</v>
          </cell>
          <cell r="Y7545">
            <v>7705470.0955592263</v>
          </cell>
        </row>
        <row r="7546">
          <cell r="A7546" t="str">
            <v>Costos OyM (D)</v>
          </cell>
          <cell r="D7546">
            <v>2008</v>
          </cell>
          <cell r="G7546">
            <v>32</v>
          </cell>
          <cell r="Y7546">
            <v>24199902.098187517</v>
          </cell>
        </row>
        <row r="7547">
          <cell r="A7547" t="str">
            <v>Costos OyM (D)</v>
          </cell>
          <cell r="D7547">
            <v>2008</v>
          </cell>
          <cell r="G7547">
            <v>32</v>
          </cell>
          <cell r="Y7547">
            <v>15546282.176358229</v>
          </cell>
        </row>
        <row r="7548">
          <cell r="A7548" t="str">
            <v>Costos OyM (D)</v>
          </cell>
          <cell r="D7548">
            <v>2008</v>
          </cell>
          <cell r="G7548">
            <v>32</v>
          </cell>
          <cell r="Y7548">
            <v>410096.67889870674</v>
          </cell>
        </row>
        <row r="7549">
          <cell r="A7549" t="str">
            <v>Costos OyM (D)</v>
          </cell>
          <cell r="D7549">
            <v>2008</v>
          </cell>
          <cell r="G7549">
            <v>32</v>
          </cell>
          <cell r="Y7549">
            <v>7591744.9276349917</v>
          </cell>
        </row>
        <row r="7550">
          <cell r="A7550" t="str">
            <v>Costos OyM (D)</v>
          </cell>
          <cell r="D7550">
            <v>2008</v>
          </cell>
          <cell r="G7550">
            <v>32</v>
          </cell>
          <cell r="Y7550">
            <v>1721822.7079634788</v>
          </cell>
        </row>
        <row r="7551">
          <cell r="A7551" t="str">
            <v>Costos OyM (D)</v>
          </cell>
          <cell r="D7551">
            <v>2008</v>
          </cell>
          <cell r="G7551">
            <v>32</v>
          </cell>
          <cell r="Y7551">
            <v>53007039.446608707</v>
          </cell>
        </row>
        <row r="7552">
          <cell r="A7552" t="str">
            <v>Costos OyM (D)</v>
          </cell>
          <cell r="D7552">
            <v>2008</v>
          </cell>
          <cell r="G7552">
            <v>32</v>
          </cell>
          <cell r="Y7552">
            <v>168523391.73979586</v>
          </cell>
        </row>
        <row r="7553">
          <cell r="A7553" t="str">
            <v>Costos OyM (D)</v>
          </cell>
          <cell r="D7553">
            <v>2008</v>
          </cell>
          <cell r="G7553">
            <v>32</v>
          </cell>
          <cell r="Y7553">
            <v>61470827.721058272</v>
          </cell>
        </row>
        <row r="7554">
          <cell r="A7554" t="str">
            <v>Costos OyM (D)</v>
          </cell>
          <cell r="D7554">
            <v>2008</v>
          </cell>
          <cell r="G7554">
            <v>32</v>
          </cell>
          <cell r="Y7554">
            <v>3604240.8069300116</v>
          </cell>
        </row>
        <row r="7555">
          <cell r="A7555" t="str">
            <v>Costos de OyM (C )</v>
          </cell>
          <cell r="D7555">
            <v>2008</v>
          </cell>
          <cell r="G7555">
            <v>32</v>
          </cell>
          <cell r="Y7555">
            <v>667363.00369450636</v>
          </cell>
        </row>
        <row r="7556">
          <cell r="A7556" t="str">
            <v>Costos OyM (D)</v>
          </cell>
          <cell r="D7556">
            <v>2008</v>
          </cell>
          <cell r="G7556">
            <v>32</v>
          </cell>
          <cell r="Y7556">
            <v>20445038.006900728</v>
          </cell>
        </row>
        <row r="7557">
          <cell r="A7557" t="str">
            <v>Costos de OyM (C )</v>
          </cell>
          <cell r="D7557">
            <v>2008</v>
          </cell>
          <cell r="G7557">
            <v>32</v>
          </cell>
          <cell r="Y7557">
            <v>241136062.24475887</v>
          </cell>
        </row>
        <row r="7558">
          <cell r="A7558" t="str">
            <v>Costos de OyM (C )</v>
          </cell>
          <cell r="D7558">
            <v>2008</v>
          </cell>
          <cell r="G7558">
            <v>32</v>
          </cell>
          <cell r="Y7558">
            <v>40647494.951593846</v>
          </cell>
        </row>
        <row r="7559">
          <cell r="A7559" t="str">
            <v>Costos de Administración</v>
          </cell>
          <cell r="D7559">
            <v>2008</v>
          </cell>
          <cell r="G7559">
            <v>32</v>
          </cell>
          <cell r="Y7559">
            <v>239234800.33040833</v>
          </cell>
        </row>
        <row r="7560">
          <cell r="A7560" t="str">
            <v>Costos Totales</v>
          </cell>
          <cell r="D7560">
            <v>2008</v>
          </cell>
          <cell r="G7560">
            <v>32</v>
          </cell>
          <cell r="Y7560">
            <v>4662634223</v>
          </cell>
        </row>
        <row r="7561">
          <cell r="A7561" t="str">
            <v>Costos de Administración</v>
          </cell>
          <cell r="D7561">
            <v>2008</v>
          </cell>
          <cell r="G7561">
            <v>33</v>
          </cell>
          <cell r="Y7561">
            <v>0</v>
          </cell>
        </row>
        <row r="7562">
          <cell r="A7562" t="str">
            <v>Costos Totales</v>
          </cell>
          <cell r="D7562">
            <v>2008</v>
          </cell>
          <cell r="G7562">
            <v>33</v>
          </cell>
          <cell r="Y7562">
            <v>855176</v>
          </cell>
        </row>
        <row r="7563">
          <cell r="A7563" t="str">
            <v>Costos de Combustible</v>
          </cell>
          <cell r="D7563">
            <v>2008</v>
          </cell>
          <cell r="G7563">
            <v>82</v>
          </cell>
          <cell r="Y7563">
            <v>468318498</v>
          </cell>
        </row>
        <row r="7564">
          <cell r="A7564" t="str">
            <v>Costos de Combustible</v>
          </cell>
          <cell r="D7564">
            <v>2008</v>
          </cell>
          <cell r="G7564">
            <v>82</v>
          </cell>
          <cell r="Y7564">
            <v>44080973</v>
          </cell>
        </row>
        <row r="7565">
          <cell r="A7565" t="str">
            <v>Costos Compra de Energía</v>
          </cell>
          <cell r="D7565">
            <v>2008</v>
          </cell>
          <cell r="G7565">
            <v>82</v>
          </cell>
          <cell r="Y7565">
            <v>221176768</v>
          </cell>
        </row>
        <row r="7566">
          <cell r="A7566" t="str">
            <v>Costos Totales por Compra de Energia</v>
          </cell>
          <cell r="D7566">
            <v>2008</v>
          </cell>
          <cell r="G7566">
            <v>82</v>
          </cell>
          <cell r="Y7566">
            <v>223750594</v>
          </cell>
        </row>
        <row r="7567">
          <cell r="A7567" t="str">
            <v>Costos OyM (D)</v>
          </cell>
          <cell r="D7567">
            <v>2008</v>
          </cell>
          <cell r="G7567">
            <v>82</v>
          </cell>
          <cell r="Y7567">
            <v>1551255.21031415</v>
          </cell>
        </row>
        <row r="7568">
          <cell r="A7568" t="str">
            <v>Costos OyM (D)</v>
          </cell>
          <cell r="D7568">
            <v>2008</v>
          </cell>
          <cell r="G7568">
            <v>82</v>
          </cell>
          <cell r="Y7568">
            <v>651813.93767265696</v>
          </cell>
        </row>
        <row r="7569">
          <cell r="A7569" t="str">
            <v>Costos OyM (D)</v>
          </cell>
          <cell r="D7569">
            <v>2008</v>
          </cell>
          <cell r="G7569">
            <v>82</v>
          </cell>
          <cell r="Y7569">
            <v>1327702.1254454674</v>
          </cell>
        </row>
        <row r="7570">
          <cell r="A7570" t="str">
            <v>Costos OyM (D)</v>
          </cell>
          <cell r="D7570">
            <v>2008</v>
          </cell>
          <cell r="G7570">
            <v>82</v>
          </cell>
          <cell r="Y7570">
            <v>4449822.1249150988</v>
          </cell>
        </row>
        <row r="7571">
          <cell r="A7571" t="str">
            <v>Costos OyM (D)</v>
          </cell>
          <cell r="D7571">
            <v>2008</v>
          </cell>
          <cell r="G7571">
            <v>82</v>
          </cell>
          <cell r="Y7571">
            <v>78321.733040387699</v>
          </cell>
        </row>
        <row r="7572">
          <cell r="A7572" t="str">
            <v>Costos de OyM (C )</v>
          </cell>
          <cell r="D7572">
            <v>2008</v>
          </cell>
          <cell r="G7572">
            <v>82</v>
          </cell>
          <cell r="Y7572">
            <v>7034034.1681540534</v>
          </cell>
        </row>
        <row r="7573">
          <cell r="A7573" t="str">
            <v>Costos OyM (D)</v>
          </cell>
          <cell r="D7573">
            <v>2008</v>
          </cell>
          <cell r="G7573">
            <v>82</v>
          </cell>
          <cell r="Y7573">
            <v>-86941.26882416154</v>
          </cell>
        </row>
        <row r="7574">
          <cell r="A7574" t="str">
            <v>Costos OyM (D)</v>
          </cell>
          <cell r="D7574">
            <v>2008</v>
          </cell>
          <cell r="G7574">
            <v>82</v>
          </cell>
          <cell r="Y7574">
            <v>5059560.6379440567</v>
          </cell>
        </row>
        <row r="7575">
          <cell r="A7575" t="str">
            <v>Costos OyM (D)</v>
          </cell>
          <cell r="D7575">
            <v>2008</v>
          </cell>
          <cell r="G7575">
            <v>82</v>
          </cell>
          <cell r="Y7575">
            <v>13862.502008168294</v>
          </cell>
        </row>
        <row r="7576">
          <cell r="A7576" t="str">
            <v>Costos OyM (D)</v>
          </cell>
          <cell r="D7576">
            <v>2008</v>
          </cell>
          <cell r="G7576">
            <v>82</v>
          </cell>
          <cell r="Y7576">
            <v>8360.4639505733867</v>
          </cell>
        </row>
        <row r="7577">
          <cell r="A7577" t="str">
            <v>Costos OyM (D)</v>
          </cell>
          <cell r="D7577">
            <v>2008</v>
          </cell>
          <cell r="G7577">
            <v>82</v>
          </cell>
          <cell r="Y7577">
            <v>1036027.1815026938</v>
          </cell>
        </row>
        <row r="7578">
          <cell r="A7578" t="str">
            <v>Costos OyM (D)</v>
          </cell>
          <cell r="D7578">
            <v>2008</v>
          </cell>
          <cell r="G7578">
            <v>82</v>
          </cell>
          <cell r="Y7578">
            <v>24715568.390183471</v>
          </cell>
        </row>
        <row r="7579">
          <cell r="A7579" t="str">
            <v>Costos OyM (D)</v>
          </cell>
          <cell r="D7579">
            <v>2008</v>
          </cell>
          <cell r="G7579">
            <v>82</v>
          </cell>
          <cell r="Y7579">
            <v>680207.13112545642</v>
          </cell>
        </row>
        <row r="7580">
          <cell r="A7580" t="str">
            <v>Costos OyM (D)</v>
          </cell>
          <cell r="D7580">
            <v>2008</v>
          </cell>
          <cell r="G7580">
            <v>82</v>
          </cell>
          <cell r="Y7580">
            <v>85404.10928050545</v>
          </cell>
        </row>
        <row r="7581">
          <cell r="A7581" t="str">
            <v>Costos OyM (D)</v>
          </cell>
          <cell r="D7581">
            <v>2008</v>
          </cell>
          <cell r="G7581">
            <v>82</v>
          </cell>
          <cell r="Y7581">
            <v>-5524.7068429999481</v>
          </cell>
        </row>
        <row r="7582">
          <cell r="A7582" t="str">
            <v>Costos de OyM (C )</v>
          </cell>
          <cell r="D7582">
            <v>2008</v>
          </cell>
          <cell r="G7582">
            <v>82</v>
          </cell>
          <cell r="Y7582">
            <v>24238551.464785915</v>
          </cell>
        </row>
        <row r="7583">
          <cell r="A7583" t="str">
            <v>Costos de OyM (C )</v>
          </cell>
          <cell r="D7583">
            <v>2008</v>
          </cell>
          <cell r="G7583">
            <v>82</v>
          </cell>
          <cell r="Y7583">
            <v>5304867.7192567671</v>
          </cell>
        </row>
        <row r="7584">
          <cell r="A7584" t="str">
            <v>Costos de OyM (C )</v>
          </cell>
          <cell r="D7584">
            <v>2008</v>
          </cell>
          <cell r="G7584">
            <v>82</v>
          </cell>
          <cell r="Y7584">
            <v>62735.537303975325</v>
          </cell>
        </row>
        <row r="7585">
          <cell r="A7585" t="str">
            <v>Costos de Administración</v>
          </cell>
          <cell r="D7585">
            <v>2008</v>
          </cell>
          <cell r="G7585">
            <v>82</v>
          </cell>
          <cell r="Y7585">
            <v>32461195.510351852</v>
          </cell>
        </row>
        <row r="7586">
          <cell r="A7586" t="str">
            <v>Costos Totales</v>
          </cell>
          <cell r="D7586">
            <v>2008</v>
          </cell>
          <cell r="G7586">
            <v>82</v>
          </cell>
          <cell r="Y7586">
            <v>989267259</v>
          </cell>
        </row>
        <row r="7587">
          <cell r="A7587" t="str">
            <v>Costos OyM (D)</v>
          </cell>
          <cell r="D7587">
            <v>2008</v>
          </cell>
          <cell r="G7587">
            <v>82</v>
          </cell>
          <cell r="Y7587">
            <v>739.43419059299811</v>
          </cell>
        </row>
        <row r="7588">
          <cell r="A7588" t="str">
            <v>Costos de Combustible</v>
          </cell>
          <cell r="D7588">
            <v>2008</v>
          </cell>
          <cell r="G7588">
            <v>88</v>
          </cell>
          <cell r="Y7588">
            <v>322081928</v>
          </cell>
        </row>
        <row r="7589">
          <cell r="A7589" t="str">
            <v>Costos de Combustible</v>
          </cell>
          <cell r="D7589">
            <v>2008</v>
          </cell>
          <cell r="G7589">
            <v>88</v>
          </cell>
          <cell r="Y7589">
            <v>22454807</v>
          </cell>
        </row>
        <row r="7590">
          <cell r="A7590" t="str">
            <v>Costos Compra de Energía</v>
          </cell>
          <cell r="D7590">
            <v>2008</v>
          </cell>
          <cell r="G7590">
            <v>88</v>
          </cell>
          <cell r="Y7590">
            <v>117907533</v>
          </cell>
        </row>
        <row r="7591">
          <cell r="A7591" t="str">
            <v>Costos Totales por Compra de Energia</v>
          </cell>
          <cell r="D7591">
            <v>2008</v>
          </cell>
          <cell r="G7591">
            <v>88</v>
          </cell>
          <cell r="Y7591">
            <v>123411495</v>
          </cell>
        </row>
        <row r="7592">
          <cell r="A7592" t="str">
            <v>Costos OyM (D)</v>
          </cell>
          <cell r="D7592">
            <v>2008</v>
          </cell>
          <cell r="G7592">
            <v>88</v>
          </cell>
          <cell r="Y7592">
            <v>1270876.8777648883</v>
          </cell>
        </row>
        <row r="7593">
          <cell r="A7593" t="str">
            <v>Costos OyM (D)</v>
          </cell>
          <cell r="D7593">
            <v>2008</v>
          </cell>
          <cell r="G7593">
            <v>88</v>
          </cell>
          <cell r="Y7593">
            <v>335946.00237284659</v>
          </cell>
        </row>
        <row r="7594">
          <cell r="A7594" t="str">
            <v>Costos OyM (D)</v>
          </cell>
          <cell r="D7594">
            <v>2008</v>
          </cell>
          <cell r="G7594">
            <v>88</v>
          </cell>
          <cell r="Y7594">
            <v>1055615.1710245924</v>
          </cell>
        </row>
        <row r="7595">
          <cell r="A7595" t="str">
            <v>Costos OyM (D)</v>
          </cell>
          <cell r="D7595">
            <v>2008</v>
          </cell>
          <cell r="G7595">
            <v>88</v>
          </cell>
          <cell r="Y7595">
            <v>5519553.4724512016</v>
          </cell>
        </row>
        <row r="7596">
          <cell r="A7596" t="str">
            <v>Costos OyM (D)</v>
          </cell>
          <cell r="D7596">
            <v>2008</v>
          </cell>
          <cell r="G7596">
            <v>88</v>
          </cell>
          <cell r="Y7596">
            <v>414854.96490182198</v>
          </cell>
        </row>
        <row r="7597">
          <cell r="A7597" t="str">
            <v>Costos de OyM (C )</v>
          </cell>
          <cell r="D7597">
            <v>2008</v>
          </cell>
          <cell r="G7597">
            <v>88</v>
          </cell>
          <cell r="Y7597">
            <v>5928220.2798255766</v>
          </cell>
        </row>
        <row r="7598">
          <cell r="A7598" t="str">
            <v>Costos OyM (D)</v>
          </cell>
          <cell r="D7598">
            <v>2008</v>
          </cell>
          <cell r="G7598">
            <v>88</v>
          </cell>
          <cell r="Y7598">
            <v>-236774.38408967966</v>
          </cell>
        </row>
        <row r="7599">
          <cell r="A7599" t="str">
            <v>Costos OyM (D)</v>
          </cell>
          <cell r="D7599">
            <v>2008</v>
          </cell>
          <cell r="G7599">
            <v>88</v>
          </cell>
          <cell r="Y7599">
            <v>3638940.2405892988</v>
          </cell>
        </row>
        <row r="7600">
          <cell r="A7600" t="str">
            <v>Costos OyM (D)</v>
          </cell>
          <cell r="D7600">
            <v>2008</v>
          </cell>
          <cell r="G7600">
            <v>88</v>
          </cell>
          <cell r="Y7600">
            <v>14816.749927123346</v>
          </cell>
        </row>
        <row r="7601">
          <cell r="A7601" t="str">
            <v>Costos OyM (D)</v>
          </cell>
          <cell r="D7601">
            <v>2008</v>
          </cell>
          <cell r="G7601">
            <v>88</v>
          </cell>
          <cell r="Y7601">
            <v>18158.776575409363</v>
          </cell>
        </row>
        <row r="7602">
          <cell r="A7602" t="str">
            <v>Costos OyM (D)</v>
          </cell>
          <cell r="D7602">
            <v>2008</v>
          </cell>
          <cell r="G7602">
            <v>88</v>
          </cell>
          <cell r="Y7602">
            <v>835243.27237441728</v>
          </cell>
        </row>
        <row r="7603">
          <cell r="A7603" t="str">
            <v>Costos OyM (D)</v>
          </cell>
          <cell r="D7603">
            <v>2008</v>
          </cell>
          <cell r="G7603">
            <v>88</v>
          </cell>
          <cell r="Y7603">
            <v>947764.64632920991</v>
          </cell>
        </row>
        <row r="7604">
          <cell r="A7604" t="str">
            <v>Costos OyM (D)</v>
          </cell>
          <cell r="D7604">
            <v>2008</v>
          </cell>
          <cell r="G7604">
            <v>88</v>
          </cell>
          <cell r="Y7604">
            <v>12833567.997565435</v>
          </cell>
        </row>
        <row r="7605">
          <cell r="A7605" t="str">
            <v>Costos OyM (D)</v>
          </cell>
          <cell r="D7605">
            <v>2008</v>
          </cell>
          <cell r="G7605">
            <v>88</v>
          </cell>
          <cell r="Y7605">
            <v>1824205.7375123596</v>
          </cell>
        </row>
        <row r="7606">
          <cell r="A7606" t="str">
            <v>Costos OyM (D)</v>
          </cell>
          <cell r="D7606">
            <v>2008</v>
          </cell>
          <cell r="G7606">
            <v>88</v>
          </cell>
          <cell r="Y7606">
            <v>230117.31744239936</v>
          </cell>
        </row>
        <row r="7607">
          <cell r="A7607" t="str">
            <v>Costos OyM (D)</v>
          </cell>
          <cell r="D7607">
            <v>2008</v>
          </cell>
          <cell r="G7607">
            <v>88</v>
          </cell>
          <cell r="Y7607">
            <v>97213.467010560038</v>
          </cell>
        </row>
        <row r="7608">
          <cell r="A7608" t="str">
            <v>Costos de OyM (C )</v>
          </cell>
          <cell r="D7608">
            <v>2008</v>
          </cell>
          <cell r="G7608">
            <v>88</v>
          </cell>
          <cell r="Y7608">
            <v>10220147.773428537</v>
          </cell>
        </row>
        <row r="7609">
          <cell r="A7609" t="str">
            <v>Costos de OyM (C )</v>
          </cell>
          <cell r="D7609">
            <v>2008</v>
          </cell>
          <cell r="G7609">
            <v>88</v>
          </cell>
          <cell r="Y7609">
            <v>2878889.3887124774</v>
          </cell>
        </row>
        <row r="7610">
          <cell r="A7610" t="str">
            <v>Costos de OyM (C )</v>
          </cell>
          <cell r="D7610">
            <v>2008</v>
          </cell>
          <cell r="G7610">
            <v>88</v>
          </cell>
          <cell r="Y7610">
            <v>43914.444658999819</v>
          </cell>
        </row>
        <row r="7611">
          <cell r="A7611" t="str">
            <v>Costos de Administración</v>
          </cell>
          <cell r="D7611">
            <v>2008</v>
          </cell>
          <cell r="G7611">
            <v>88</v>
          </cell>
          <cell r="Y7611">
            <v>16527965.370845508</v>
          </cell>
        </row>
        <row r="7612">
          <cell r="A7612" t="str">
            <v>Costos Totales</v>
          </cell>
          <cell r="D7612">
            <v>2008</v>
          </cell>
          <cell r="G7612">
            <v>88</v>
          </cell>
          <cell r="Y7612">
            <v>694882708</v>
          </cell>
        </row>
        <row r="7613">
          <cell r="A7613" t="str">
            <v>Costos de Combustible</v>
          </cell>
          <cell r="D7613">
            <v>2008</v>
          </cell>
          <cell r="G7613">
            <v>185</v>
          </cell>
          <cell r="Y7613">
            <v>0</v>
          </cell>
        </row>
        <row r="7614">
          <cell r="A7614" t="str">
            <v>Costos Compra de Energía</v>
          </cell>
          <cell r="D7614">
            <v>2008</v>
          </cell>
          <cell r="G7614">
            <v>185</v>
          </cell>
          <cell r="Y7614">
            <v>167587602</v>
          </cell>
        </row>
        <row r="7615">
          <cell r="A7615" t="str">
            <v>Costos Totales por Compra de Energia</v>
          </cell>
          <cell r="D7615">
            <v>2008</v>
          </cell>
          <cell r="G7615">
            <v>185</v>
          </cell>
          <cell r="Y7615">
            <v>167587602</v>
          </cell>
        </row>
        <row r="7616">
          <cell r="A7616" t="str">
            <v>Costos de Administración</v>
          </cell>
          <cell r="D7616">
            <v>2008</v>
          </cell>
          <cell r="G7616">
            <v>185</v>
          </cell>
          <cell r="Y7616">
            <v>0</v>
          </cell>
        </row>
        <row r="7617">
          <cell r="A7617" t="str">
            <v>Costos Totales</v>
          </cell>
          <cell r="D7617">
            <v>2008</v>
          </cell>
          <cell r="G7617">
            <v>185</v>
          </cell>
          <cell r="Y7617">
            <v>168477138</v>
          </cell>
        </row>
        <row r="7618">
          <cell r="A7618" t="str">
            <v>Costos de Combustible</v>
          </cell>
          <cell r="D7618">
            <v>2008</v>
          </cell>
          <cell r="G7618">
            <v>74</v>
          </cell>
          <cell r="Y7618">
            <v>263014297</v>
          </cell>
        </row>
        <row r="7619">
          <cell r="A7619" t="str">
            <v>Costos de Combustible</v>
          </cell>
          <cell r="D7619">
            <v>2008</v>
          </cell>
          <cell r="G7619">
            <v>74</v>
          </cell>
          <cell r="Y7619">
            <v>5982958</v>
          </cell>
        </row>
        <row r="7620">
          <cell r="A7620" t="str">
            <v>Costos Compra de Energía</v>
          </cell>
          <cell r="D7620">
            <v>2008</v>
          </cell>
          <cell r="G7620">
            <v>74</v>
          </cell>
          <cell r="Y7620">
            <v>57131024</v>
          </cell>
        </row>
        <row r="7621">
          <cell r="A7621" t="str">
            <v>Costos Totales por Compra de Energia</v>
          </cell>
          <cell r="D7621">
            <v>2008</v>
          </cell>
          <cell r="G7621">
            <v>74</v>
          </cell>
          <cell r="Y7621">
            <v>57999048</v>
          </cell>
        </row>
        <row r="7622">
          <cell r="A7622" t="str">
            <v>Costos OyM (D)</v>
          </cell>
          <cell r="D7622">
            <v>2008</v>
          </cell>
          <cell r="G7622">
            <v>74</v>
          </cell>
          <cell r="Y7622">
            <v>2114713.7787397592</v>
          </cell>
        </row>
        <row r="7623">
          <cell r="A7623" t="str">
            <v>Costos OyM (D)</v>
          </cell>
          <cell r="D7623">
            <v>2008</v>
          </cell>
          <cell r="G7623">
            <v>74</v>
          </cell>
          <cell r="Y7623">
            <v>159246.05853846841</v>
          </cell>
        </row>
        <row r="7624">
          <cell r="A7624" t="str">
            <v>Costos OyM (D)</v>
          </cell>
          <cell r="D7624">
            <v>2008</v>
          </cell>
          <cell r="G7624">
            <v>74</v>
          </cell>
          <cell r="Y7624">
            <v>1004551.0332348088</v>
          </cell>
        </row>
        <row r="7625">
          <cell r="A7625" t="str">
            <v>Costos OyM (D)</v>
          </cell>
          <cell r="D7625">
            <v>2008</v>
          </cell>
          <cell r="G7625">
            <v>74</v>
          </cell>
          <cell r="Y7625">
            <v>2467471.3841553731</v>
          </cell>
        </row>
        <row r="7626">
          <cell r="A7626" t="str">
            <v>Costos OyM (D)</v>
          </cell>
          <cell r="D7626">
            <v>2008</v>
          </cell>
          <cell r="G7626">
            <v>74</v>
          </cell>
          <cell r="Y7626">
            <v>1343026.224379275</v>
          </cell>
        </row>
        <row r="7627">
          <cell r="A7627" t="str">
            <v>Costos de OyM (C )</v>
          </cell>
          <cell r="D7627">
            <v>2008</v>
          </cell>
          <cell r="G7627">
            <v>74</v>
          </cell>
          <cell r="Y7627">
            <v>3476472.2934625512</v>
          </cell>
        </row>
        <row r="7628">
          <cell r="A7628" t="str">
            <v>Costos OyM (D)</v>
          </cell>
          <cell r="D7628">
            <v>2008</v>
          </cell>
          <cell r="G7628">
            <v>74</v>
          </cell>
          <cell r="Y7628">
            <v>1552250.4779400283</v>
          </cell>
        </row>
        <row r="7629">
          <cell r="A7629" t="str">
            <v>Costos OyM (D)</v>
          </cell>
          <cell r="D7629">
            <v>2008</v>
          </cell>
          <cell r="G7629">
            <v>74</v>
          </cell>
          <cell r="Y7629">
            <v>5479439.4374780245</v>
          </cell>
        </row>
        <row r="7630">
          <cell r="A7630" t="str">
            <v>Costos OyM (D)</v>
          </cell>
          <cell r="D7630">
            <v>2008</v>
          </cell>
          <cell r="G7630">
            <v>74</v>
          </cell>
          <cell r="Y7630">
            <v>59261.602378635042</v>
          </cell>
        </row>
        <row r="7631">
          <cell r="A7631" t="str">
            <v>Costos OyM (D)</v>
          </cell>
          <cell r="D7631">
            <v>2008</v>
          </cell>
          <cell r="G7631">
            <v>74</v>
          </cell>
          <cell r="Y7631">
            <v>401.56134146072304</v>
          </cell>
        </row>
        <row r="7632">
          <cell r="A7632" t="str">
            <v>Costos OyM (D)</v>
          </cell>
          <cell r="D7632">
            <v>2008</v>
          </cell>
          <cell r="G7632">
            <v>74</v>
          </cell>
          <cell r="Y7632">
            <v>1121158.185892367</v>
          </cell>
        </row>
        <row r="7633">
          <cell r="A7633" t="str">
            <v>Costos OyM (D)</v>
          </cell>
          <cell r="D7633">
            <v>2008</v>
          </cell>
          <cell r="G7633">
            <v>74</v>
          </cell>
          <cell r="Y7633">
            <v>2708034.6938056094</v>
          </cell>
        </row>
        <row r="7634">
          <cell r="A7634" t="str">
            <v>Costos OyM (D)</v>
          </cell>
          <cell r="D7634">
            <v>2008</v>
          </cell>
          <cell r="G7634">
            <v>74</v>
          </cell>
          <cell r="Y7634">
            <v>16811069.786576934</v>
          </cell>
        </row>
        <row r="7635">
          <cell r="A7635" t="str">
            <v>Costos OyM (D)</v>
          </cell>
          <cell r="D7635">
            <v>2008</v>
          </cell>
          <cell r="G7635">
            <v>74</v>
          </cell>
          <cell r="Y7635">
            <v>2964373.3191658109</v>
          </cell>
        </row>
        <row r="7636">
          <cell r="A7636" t="str">
            <v>Costos OyM (D)</v>
          </cell>
          <cell r="D7636">
            <v>2008</v>
          </cell>
          <cell r="G7636">
            <v>74</v>
          </cell>
          <cell r="Y7636">
            <v>-3213138.4112687856</v>
          </cell>
        </row>
        <row r="7637">
          <cell r="A7637" t="str">
            <v>Costos de OyM (C )</v>
          </cell>
          <cell r="D7637">
            <v>2008</v>
          </cell>
          <cell r="G7637">
            <v>74</v>
          </cell>
          <cell r="Y7637">
            <v>701617.19815415947</v>
          </cell>
        </row>
        <row r="7638">
          <cell r="A7638" t="str">
            <v>Costos OyM (D)</v>
          </cell>
          <cell r="D7638">
            <v>2008</v>
          </cell>
          <cell r="G7638">
            <v>74</v>
          </cell>
          <cell r="Y7638">
            <v>1363384.9526049448</v>
          </cell>
        </row>
        <row r="7639">
          <cell r="A7639" t="str">
            <v>Costos de OyM (C )</v>
          </cell>
          <cell r="D7639">
            <v>2008</v>
          </cell>
          <cell r="G7639">
            <v>74</v>
          </cell>
          <cell r="Y7639">
            <v>20805447.826946985</v>
          </cell>
        </row>
        <row r="7640">
          <cell r="A7640" t="str">
            <v>Costos de OyM (C )</v>
          </cell>
          <cell r="D7640">
            <v>2008</v>
          </cell>
          <cell r="G7640">
            <v>74</v>
          </cell>
          <cell r="Y7640">
            <v>1835257.6982113936</v>
          </cell>
        </row>
        <row r="7641">
          <cell r="A7641" t="str">
            <v>Costos de Administración</v>
          </cell>
          <cell r="D7641">
            <v>2008</v>
          </cell>
          <cell r="G7641">
            <v>74</v>
          </cell>
          <cell r="Y7641">
            <v>32947986.054438218</v>
          </cell>
        </row>
        <row r="7642">
          <cell r="A7642" t="str">
            <v>Costos Totales</v>
          </cell>
          <cell r="D7642">
            <v>2008</v>
          </cell>
          <cell r="G7642">
            <v>74</v>
          </cell>
          <cell r="Y7642">
            <v>614485083</v>
          </cell>
        </row>
        <row r="7643">
          <cell r="A7643" t="str">
            <v>Costos Compra de Energía</v>
          </cell>
          <cell r="D7643">
            <v>2008</v>
          </cell>
          <cell r="G7643">
            <v>149</v>
          </cell>
          <cell r="Y7643">
            <v>3774827606</v>
          </cell>
        </row>
        <row r="7644">
          <cell r="A7644" t="str">
            <v>Costos Totales por Compra de Energia</v>
          </cell>
          <cell r="D7644">
            <v>2008</v>
          </cell>
          <cell r="G7644">
            <v>149</v>
          </cell>
          <cell r="Y7644">
            <v>3774938291</v>
          </cell>
        </row>
        <row r="7645">
          <cell r="A7645" t="str">
            <v>Costos Totales</v>
          </cell>
          <cell r="D7645">
            <v>2008</v>
          </cell>
          <cell r="G7645">
            <v>149</v>
          </cell>
          <cell r="Y7645">
            <v>4535600682</v>
          </cell>
        </row>
        <row r="7646">
          <cell r="A7646" t="str">
            <v>Costos OyM (D)</v>
          </cell>
          <cell r="D7646">
            <v>2008</v>
          </cell>
          <cell r="G7646">
            <v>149</v>
          </cell>
          <cell r="Y7646">
            <v>-3043.0145741338124</v>
          </cell>
        </row>
        <row r="7647">
          <cell r="A7647" t="str">
            <v>Costos OyM (D)</v>
          </cell>
          <cell r="D7647">
            <v>2008</v>
          </cell>
          <cell r="G7647">
            <v>149</v>
          </cell>
          <cell r="Y7647">
            <v>435242.83870872704</v>
          </cell>
        </row>
        <row r="7648">
          <cell r="A7648" t="str">
            <v>Costos OyM (D)</v>
          </cell>
          <cell r="D7648">
            <v>2008</v>
          </cell>
          <cell r="G7648">
            <v>149</v>
          </cell>
          <cell r="Y7648">
            <v>6187331.632378866</v>
          </cell>
        </row>
        <row r="7649">
          <cell r="A7649" t="str">
            <v>Costos OyM (D)</v>
          </cell>
          <cell r="D7649">
            <v>2008</v>
          </cell>
          <cell r="G7649">
            <v>149</v>
          </cell>
          <cell r="Y7649">
            <v>7938336.6234204341</v>
          </cell>
        </row>
        <row r="7650">
          <cell r="A7650" t="str">
            <v>Costos de OyM (C )</v>
          </cell>
          <cell r="D7650">
            <v>2008</v>
          </cell>
          <cell r="G7650">
            <v>149</v>
          </cell>
          <cell r="Y7650">
            <v>11816560.207862359</v>
          </cell>
        </row>
        <row r="7651">
          <cell r="A7651" t="str">
            <v>Costos OyM (D)</v>
          </cell>
          <cell r="D7651">
            <v>2008</v>
          </cell>
          <cell r="G7651">
            <v>149</v>
          </cell>
          <cell r="Y7651">
            <v>5338709.4587515881</v>
          </cell>
        </row>
        <row r="7652">
          <cell r="A7652" t="str">
            <v>Costos OyM (D)</v>
          </cell>
          <cell r="D7652">
            <v>2008</v>
          </cell>
          <cell r="G7652">
            <v>149</v>
          </cell>
          <cell r="Y7652">
            <v>36752801.386857316</v>
          </cell>
        </row>
        <row r="7653">
          <cell r="A7653" t="str">
            <v>Costos OyM (D)</v>
          </cell>
          <cell r="D7653">
            <v>2008</v>
          </cell>
          <cell r="G7653">
            <v>149</v>
          </cell>
          <cell r="Y7653">
            <v>805443.5347605336</v>
          </cell>
        </row>
        <row r="7654">
          <cell r="A7654" t="str">
            <v>Costos OyM (D)</v>
          </cell>
          <cell r="D7654">
            <v>2008</v>
          </cell>
          <cell r="G7654">
            <v>149</v>
          </cell>
          <cell r="Y7654">
            <v>12784608.818420405</v>
          </cell>
        </row>
        <row r="7655">
          <cell r="A7655" t="str">
            <v>Costos OyM (D)</v>
          </cell>
          <cell r="D7655">
            <v>2008</v>
          </cell>
          <cell r="G7655">
            <v>149</v>
          </cell>
          <cell r="Y7655">
            <v>45514009.523150869</v>
          </cell>
        </row>
        <row r="7656">
          <cell r="A7656" t="str">
            <v>Costos OyM (D)</v>
          </cell>
          <cell r="D7656">
            <v>2008</v>
          </cell>
          <cell r="G7656">
            <v>149</v>
          </cell>
          <cell r="Y7656">
            <v>17355292.271387409</v>
          </cell>
        </row>
        <row r="7657">
          <cell r="A7657" t="str">
            <v>Costos OyM (D)</v>
          </cell>
          <cell r="D7657">
            <v>2008</v>
          </cell>
          <cell r="G7657">
            <v>149</v>
          </cell>
          <cell r="Y7657">
            <v>3701220.0298247193</v>
          </cell>
        </row>
        <row r="7658">
          <cell r="A7658" t="str">
            <v>Costos de OyM (C )</v>
          </cell>
          <cell r="D7658">
            <v>2008</v>
          </cell>
          <cell r="G7658">
            <v>149</v>
          </cell>
          <cell r="Y7658">
            <v>443638.03773900203</v>
          </cell>
        </row>
        <row r="7659">
          <cell r="A7659" t="str">
            <v>Costos OyM (D)</v>
          </cell>
          <cell r="D7659">
            <v>2008</v>
          </cell>
          <cell r="G7659">
            <v>149</v>
          </cell>
          <cell r="Y7659">
            <v>1637118.0926326145</v>
          </cell>
        </row>
        <row r="7660">
          <cell r="A7660" t="str">
            <v>Costos OyM (D)</v>
          </cell>
          <cell r="D7660">
            <v>2008</v>
          </cell>
          <cell r="G7660">
            <v>149</v>
          </cell>
          <cell r="Y7660">
            <v>16315606.77970673</v>
          </cell>
        </row>
        <row r="7661">
          <cell r="A7661" t="str">
            <v>Costos de OyM (C )</v>
          </cell>
          <cell r="D7661">
            <v>2008</v>
          </cell>
          <cell r="G7661">
            <v>149</v>
          </cell>
          <cell r="Y7661">
            <v>217388700.41776088</v>
          </cell>
        </row>
        <row r="7662">
          <cell r="A7662" t="str">
            <v>Costos de OyM (C )</v>
          </cell>
          <cell r="D7662">
            <v>2008</v>
          </cell>
          <cell r="G7662">
            <v>149</v>
          </cell>
          <cell r="Y7662">
            <v>140871360.04790014</v>
          </cell>
        </row>
        <row r="7663">
          <cell r="A7663" t="str">
            <v>Costos de OyM (C )</v>
          </cell>
          <cell r="D7663">
            <v>2008</v>
          </cell>
          <cell r="G7663">
            <v>149</v>
          </cell>
          <cell r="Y7663">
            <v>3478936.9731974225</v>
          </cell>
        </row>
        <row r="7664">
          <cell r="A7664" t="str">
            <v>Costos de Administración</v>
          </cell>
          <cell r="D7664">
            <v>2008</v>
          </cell>
          <cell r="G7664">
            <v>149</v>
          </cell>
          <cell r="Y7664">
            <v>208923463.38545722</v>
          </cell>
        </row>
        <row r="7665">
          <cell r="A7665" t="str">
            <v>Costos OyM (D)</v>
          </cell>
          <cell r="D7665">
            <v>2008</v>
          </cell>
          <cell r="G7665">
            <v>149</v>
          </cell>
          <cell r="Y7665">
            <v>0</v>
          </cell>
        </row>
        <row r="7666">
          <cell r="A7666" t="str">
            <v>Costos OyM (D)</v>
          </cell>
          <cell r="D7666">
            <v>2008</v>
          </cell>
          <cell r="G7666">
            <v>149</v>
          </cell>
          <cell r="Y7666">
            <v>0</v>
          </cell>
        </row>
        <row r="7667">
          <cell r="A7667" t="str">
            <v>Costos de Combustible</v>
          </cell>
          <cell r="D7667">
            <v>2008</v>
          </cell>
          <cell r="G7667">
            <v>210</v>
          </cell>
          <cell r="Y7667">
            <v>255007683</v>
          </cell>
        </row>
        <row r="7668">
          <cell r="A7668" t="str">
            <v>Costos de Combustible</v>
          </cell>
          <cell r="D7668">
            <v>2008</v>
          </cell>
          <cell r="G7668">
            <v>210</v>
          </cell>
          <cell r="Y7668">
            <v>17045864</v>
          </cell>
        </row>
        <row r="7669">
          <cell r="A7669" t="str">
            <v>Costos de Combustible</v>
          </cell>
          <cell r="D7669">
            <v>2008</v>
          </cell>
          <cell r="G7669">
            <v>210</v>
          </cell>
          <cell r="Y7669">
            <v>73796193</v>
          </cell>
        </row>
        <row r="7670">
          <cell r="A7670" t="str">
            <v>Costos Compra de Energía</v>
          </cell>
          <cell r="D7670">
            <v>2008</v>
          </cell>
          <cell r="G7670">
            <v>210</v>
          </cell>
          <cell r="Y7670">
            <v>363030112</v>
          </cell>
        </row>
        <row r="7671">
          <cell r="A7671" t="str">
            <v>Costos Totales por Compra de Energia</v>
          </cell>
          <cell r="D7671">
            <v>2008</v>
          </cell>
          <cell r="G7671">
            <v>210</v>
          </cell>
          <cell r="Y7671">
            <v>365262820</v>
          </cell>
        </row>
        <row r="7672">
          <cell r="A7672" t="str">
            <v>Costos OyM (D)</v>
          </cell>
          <cell r="D7672">
            <v>2008</v>
          </cell>
          <cell r="G7672">
            <v>210</v>
          </cell>
          <cell r="Y7672">
            <v>11037164.985619372</v>
          </cell>
        </row>
        <row r="7673">
          <cell r="A7673" t="str">
            <v>Costos OyM (D)</v>
          </cell>
          <cell r="D7673">
            <v>2008</v>
          </cell>
          <cell r="G7673">
            <v>210</v>
          </cell>
          <cell r="Y7673">
            <v>1150390.1244051531</v>
          </cell>
        </row>
        <row r="7674">
          <cell r="A7674" t="str">
            <v>Costos OyM (D)</v>
          </cell>
          <cell r="D7674">
            <v>2008</v>
          </cell>
          <cell r="G7674">
            <v>210</v>
          </cell>
          <cell r="Y7674">
            <v>4519951.7906964933</v>
          </cell>
        </row>
        <row r="7675">
          <cell r="A7675" t="str">
            <v>Costos OyM (D)</v>
          </cell>
          <cell r="D7675">
            <v>2008</v>
          </cell>
          <cell r="G7675">
            <v>210</v>
          </cell>
          <cell r="Y7675">
            <v>6555831.0900593232</v>
          </cell>
        </row>
        <row r="7676">
          <cell r="A7676" t="str">
            <v>Costos OyM (D)</v>
          </cell>
          <cell r="D7676">
            <v>2008</v>
          </cell>
          <cell r="G7676">
            <v>210</v>
          </cell>
          <cell r="Y7676">
            <v>5020337.1623975066</v>
          </cell>
        </row>
        <row r="7677">
          <cell r="A7677" t="str">
            <v>Costos de OyM (C )</v>
          </cell>
          <cell r="D7677">
            <v>2008</v>
          </cell>
          <cell r="G7677">
            <v>210</v>
          </cell>
          <cell r="Y7677">
            <v>3799547.0433741994</v>
          </cell>
        </row>
        <row r="7678">
          <cell r="A7678" t="str">
            <v>Costos OyM (D)</v>
          </cell>
          <cell r="D7678">
            <v>2008</v>
          </cell>
          <cell r="G7678">
            <v>210</v>
          </cell>
          <cell r="Y7678">
            <v>2055092.7141925588</v>
          </cell>
        </row>
        <row r="7679">
          <cell r="A7679" t="str">
            <v>Costos OyM (D)</v>
          </cell>
          <cell r="D7679">
            <v>2008</v>
          </cell>
          <cell r="G7679">
            <v>210</v>
          </cell>
          <cell r="Y7679">
            <v>14293537.088519458</v>
          </cell>
        </row>
        <row r="7680">
          <cell r="A7680" t="str">
            <v>Costos OyM (D)</v>
          </cell>
          <cell r="D7680">
            <v>2008</v>
          </cell>
          <cell r="G7680">
            <v>210</v>
          </cell>
          <cell r="Y7680">
            <v>858053.46782174672</v>
          </cell>
        </row>
        <row r="7681">
          <cell r="A7681" t="str">
            <v>Costos OyM (D)</v>
          </cell>
          <cell r="D7681">
            <v>2008</v>
          </cell>
          <cell r="G7681">
            <v>210</v>
          </cell>
          <cell r="Y7681">
            <v>237272.01790261889</v>
          </cell>
        </row>
        <row r="7682">
          <cell r="A7682" t="str">
            <v>Costos OyM (D)</v>
          </cell>
          <cell r="D7682">
            <v>2008</v>
          </cell>
          <cell r="G7682">
            <v>210</v>
          </cell>
          <cell r="Y7682">
            <v>4893729.8369784104</v>
          </cell>
        </row>
        <row r="7683">
          <cell r="A7683" t="str">
            <v>Costos OyM (D)</v>
          </cell>
          <cell r="D7683">
            <v>2008</v>
          </cell>
          <cell r="G7683">
            <v>210</v>
          </cell>
          <cell r="Y7683">
            <v>57804634.203082256</v>
          </cell>
        </row>
        <row r="7684">
          <cell r="A7684" t="str">
            <v>Costos OyM (D)</v>
          </cell>
          <cell r="D7684">
            <v>2008</v>
          </cell>
          <cell r="G7684">
            <v>210</v>
          </cell>
          <cell r="Y7684">
            <v>4283833.7219175883</v>
          </cell>
        </row>
        <row r="7685">
          <cell r="A7685" t="str">
            <v>Costos OyM (D)</v>
          </cell>
          <cell r="D7685">
            <v>2008</v>
          </cell>
          <cell r="G7685">
            <v>210</v>
          </cell>
          <cell r="Y7685">
            <v>12262.733438155414</v>
          </cell>
        </row>
        <row r="7686">
          <cell r="A7686" t="str">
            <v>Costos de OyM (C )</v>
          </cell>
          <cell r="D7686">
            <v>2008</v>
          </cell>
          <cell r="G7686">
            <v>210</v>
          </cell>
          <cell r="Y7686">
            <v>701512.57061180391</v>
          </cell>
        </row>
        <row r="7687">
          <cell r="A7687" t="str">
            <v>Costos OyM (D)</v>
          </cell>
          <cell r="D7687">
            <v>2008</v>
          </cell>
          <cell r="G7687">
            <v>210</v>
          </cell>
          <cell r="Y7687">
            <v>179025.11353735236</v>
          </cell>
        </row>
        <row r="7688">
          <cell r="A7688" t="str">
            <v>Costos de OyM (C )</v>
          </cell>
          <cell r="D7688">
            <v>2008</v>
          </cell>
          <cell r="G7688">
            <v>210</v>
          </cell>
          <cell r="Y7688">
            <v>32437461.229610946</v>
          </cell>
        </row>
        <row r="7689">
          <cell r="A7689" t="str">
            <v>Costos de OyM (C )</v>
          </cell>
          <cell r="D7689">
            <v>2008</v>
          </cell>
          <cell r="G7689">
            <v>210</v>
          </cell>
          <cell r="Y7689">
            <v>37243354.806201637</v>
          </cell>
        </row>
        <row r="7690">
          <cell r="A7690" t="str">
            <v>Costos de OyM (C )</v>
          </cell>
          <cell r="D7690">
            <v>2008</v>
          </cell>
          <cell r="G7690">
            <v>210</v>
          </cell>
          <cell r="Y7690">
            <v>8067315.2824031347</v>
          </cell>
        </row>
        <row r="7691">
          <cell r="A7691" t="str">
            <v>Costos de Administración</v>
          </cell>
          <cell r="D7691">
            <v>2008</v>
          </cell>
          <cell r="G7691">
            <v>210</v>
          </cell>
          <cell r="Y7691">
            <v>39936260.789825298</v>
          </cell>
        </row>
        <row r="7692">
          <cell r="A7692" t="str">
            <v>Costos Totales</v>
          </cell>
          <cell r="D7692">
            <v>2008</v>
          </cell>
          <cell r="G7692">
            <v>210</v>
          </cell>
          <cell r="Y7692">
            <v>1230634885</v>
          </cell>
        </row>
        <row r="7693">
          <cell r="A7693" t="str">
            <v>Costos de Combustible</v>
          </cell>
          <cell r="D7693">
            <v>2008</v>
          </cell>
          <cell r="G7693">
            <v>202</v>
          </cell>
          <cell r="Y7693">
            <v>137894553</v>
          </cell>
        </row>
        <row r="7694">
          <cell r="A7694" t="str">
            <v>Costos Compra de Energía</v>
          </cell>
          <cell r="D7694">
            <v>2008</v>
          </cell>
          <cell r="G7694">
            <v>202</v>
          </cell>
          <cell r="Y7694">
            <v>30161629</v>
          </cell>
        </row>
        <row r="7695">
          <cell r="A7695" t="str">
            <v>Costos Totales por Compra de Energia</v>
          </cell>
          <cell r="D7695">
            <v>2008</v>
          </cell>
          <cell r="G7695">
            <v>202</v>
          </cell>
          <cell r="Y7695">
            <v>31486621</v>
          </cell>
        </row>
        <row r="7696">
          <cell r="A7696" t="str">
            <v>Costos OyM (D)</v>
          </cell>
          <cell r="D7696">
            <v>2008</v>
          </cell>
          <cell r="G7696">
            <v>202</v>
          </cell>
          <cell r="Y7696">
            <v>1147792.9292773183</v>
          </cell>
        </row>
        <row r="7697">
          <cell r="A7697" t="str">
            <v>Costos OyM (D)</v>
          </cell>
          <cell r="D7697">
            <v>2008</v>
          </cell>
          <cell r="G7697">
            <v>202</v>
          </cell>
          <cell r="Y7697">
            <v>618007.22237193945</v>
          </cell>
        </row>
        <row r="7698">
          <cell r="A7698" t="str">
            <v>Costos OyM (D)</v>
          </cell>
          <cell r="D7698">
            <v>2008</v>
          </cell>
          <cell r="G7698">
            <v>202</v>
          </cell>
          <cell r="Y7698">
            <v>91088.577087312355</v>
          </cell>
        </row>
        <row r="7699">
          <cell r="A7699" t="str">
            <v>Costos OyM (D)</v>
          </cell>
          <cell r="D7699">
            <v>2008</v>
          </cell>
          <cell r="G7699">
            <v>202</v>
          </cell>
          <cell r="Y7699">
            <v>341055.11481675413</v>
          </cell>
        </row>
        <row r="7700">
          <cell r="A7700" t="str">
            <v>Costos OyM (D)</v>
          </cell>
          <cell r="D7700">
            <v>2008</v>
          </cell>
          <cell r="G7700">
            <v>202</v>
          </cell>
          <cell r="Y7700">
            <v>659293.55739034875</v>
          </cell>
        </row>
        <row r="7701">
          <cell r="A7701" t="str">
            <v>Costos de OyM (C )</v>
          </cell>
          <cell r="D7701">
            <v>2008</v>
          </cell>
          <cell r="G7701">
            <v>202</v>
          </cell>
          <cell r="Y7701">
            <v>704644.92507572786</v>
          </cell>
        </row>
        <row r="7702">
          <cell r="A7702" t="str">
            <v>Costos OyM (D)</v>
          </cell>
          <cell r="D7702">
            <v>2008</v>
          </cell>
          <cell r="G7702">
            <v>202</v>
          </cell>
          <cell r="Y7702">
            <v>256784.44480650069</v>
          </cell>
        </row>
        <row r="7703">
          <cell r="A7703" t="str">
            <v>Costos OyM (D)</v>
          </cell>
          <cell r="D7703">
            <v>2008</v>
          </cell>
          <cell r="G7703">
            <v>202</v>
          </cell>
          <cell r="Y7703">
            <v>1283012.2342183869</v>
          </cell>
        </row>
        <row r="7704">
          <cell r="A7704" t="str">
            <v>Costos OyM (D)</v>
          </cell>
          <cell r="D7704">
            <v>2008</v>
          </cell>
          <cell r="G7704">
            <v>202</v>
          </cell>
          <cell r="Y7704">
            <v>496665.53196264262</v>
          </cell>
        </row>
        <row r="7705">
          <cell r="A7705" t="str">
            <v>Costos OyM (D)</v>
          </cell>
          <cell r="D7705">
            <v>2008</v>
          </cell>
          <cell r="G7705">
            <v>202</v>
          </cell>
          <cell r="Y7705">
            <v>1686511.2170982552</v>
          </cell>
        </row>
        <row r="7706">
          <cell r="A7706" t="str">
            <v>Costos OyM (D)</v>
          </cell>
          <cell r="D7706">
            <v>2008</v>
          </cell>
          <cell r="G7706">
            <v>202</v>
          </cell>
          <cell r="Y7706">
            <v>3708585.2261494142</v>
          </cell>
        </row>
        <row r="7707">
          <cell r="A7707" t="str">
            <v>Costos OyM (D)</v>
          </cell>
          <cell r="D7707">
            <v>2008</v>
          </cell>
          <cell r="G7707">
            <v>202</v>
          </cell>
          <cell r="Y7707">
            <v>1003888.2411282043</v>
          </cell>
        </row>
        <row r="7708">
          <cell r="A7708" t="str">
            <v>Costos OyM (D)</v>
          </cell>
          <cell r="D7708">
            <v>2008</v>
          </cell>
          <cell r="G7708">
            <v>202</v>
          </cell>
          <cell r="Y7708">
            <v>320895.00832987111</v>
          </cell>
        </row>
        <row r="7709">
          <cell r="A7709" t="str">
            <v>Costos de OyM (C )</v>
          </cell>
          <cell r="D7709">
            <v>2008</v>
          </cell>
          <cell r="G7709">
            <v>202</v>
          </cell>
          <cell r="Y7709">
            <v>8721.8382215182501</v>
          </cell>
        </row>
        <row r="7710">
          <cell r="A7710" t="str">
            <v>Costos OyM (D)</v>
          </cell>
          <cell r="D7710">
            <v>2008</v>
          </cell>
          <cell r="G7710">
            <v>202</v>
          </cell>
          <cell r="Y7710">
            <v>842763.91179903247</v>
          </cell>
        </row>
        <row r="7711">
          <cell r="A7711" t="str">
            <v>Costos de OyM (C )</v>
          </cell>
          <cell r="D7711">
            <v>2008</v>
          </cell>
          <cell r="G7711">
            <v>202</v>
          </cell>
          <cell r="Y7711">
            <v>5145264.3358828351</v>
          </cell>
        </row>
        <row r="7712">
          <cell r="A7712" t="str">
            <v>Costos de OyM (C )</v>
          </cell>
          <cell r="D7712">
            <v>2008</v>
          </cell>
          <cell r="G7712">
            <v>202</v>
          </cell>
          <cell r="Y7712">
            <v>675761.25157884241</v>
          </cell>
        </row>
        <row r="7713">
          <cell r="A7713" t="str">
            <v>Costos de Administración</v>
          </cell>
          <cell r="D7713">
            <v>2008</v>
          </cell>
          <cell r="G7713">
            <v>202</v>
          </cell>
          <cell r="Y7713">
            <v>8975003.4737971332</v>
          </cell>
        </row>
        <row r="7714">
          <cell r="A7714" t="str">
            <v>Costos Totales</v>
          </cell>
          <cell r="D7714">
            <v>2008</v>
          </cell>
          <cell r="G7714">
            <v>202</v>
          </cell>
          <cell r="Y7714">
            <v>228793603</v>
          </cell>
        </row>
        <row r="7715">
          <cell r="A7715" t="str">
            <v>Costos de Administración</v>
          </cell>
          <cell r="D7715">
            <v>2008</v>
          </cell>
          <cell r="G7715">
            <v>90</v>
          </cell>
          <cell r="Y7715">
            <v>0</v>
          </cell>
        </row>
        <row r="7716">
          <cell r="A7716" t="str">
            <v>Costos Totales</v>
          </cell>
          <cell r="D7716">
            <v>2008</v>
          </cell>
          <cell r="G7716">
            <v>90</v>
          </cell>
          <cell r="Y7716">
            <v>1188349</v>
          </cell>
        </row>
        <row r="7717">
          <cell r="A7717" t="str">
            <v>Costos Compra de Energía</v>
          </cell>
          <cell r="D7717">
            <v>2008</v>
          </cell>
          <cell r="G7717">
            <v>23</v>
          </cell>
          <cell r="Y7717">
            <v>161594223</v>
          </cell>
        </row>
        <row r="7718">
          <cell r="A7718" t="str">
            <v>Costos Totales por Compra de Energia</v>
          </cell>
          <cell r="D7718">
            <v>2008</v>
          </cell>
          <cell r="G7718">
            <v>23</v>
          </cell>
          <cell r="Y7718">
            <v>162782655</v>
          </cell>
        </row>
        <row r="7719">
          <cell r="A7719" t="str">
            <v>Costos OyM (D)</v>
          </cell>
          <cell r="D7719">
            <v>2008</v>
          </cell>
          <cell r="G7719">
            <v>23</v>
          </cell>
          <cell r="Y7719">
            <v>1495776.0567002415</v>
          </cell>
        </row>
        <row r="7720">
          <cell r="A7720" t="str">
            <v>Costos OyM (D)</v>
          </cell>
          <cell r="D7720">
            <v>2008</v>
          </cell>
          <cell r="G7720">
            <v>23</v>
          </cell>
          <cell r="Y7720">
            <v>1226180.5097419778</v>
          </cell>
        </row>
        <row r="7721">
          <cell r="A7721" t="str">
            <v>Costos OyM (D)</v>
          </cell>
          <cell r="D7721">
            <v>2008</v>
          </cell>
          <cell r="G7721">
            <v>23</v>
          </cell>
          <cell r="Y7721">
            <v>5176083.5922558252</v>
          </cell>
        </row>
        <row r="7722">
          <cell r="A7722" t="str">
            <v>Costos OyM (D)</v>
          </cell>
          <cell r="D7722">
            <v>2008</v>
          </cell>
          <cell r="G7722">
            <v>23</v>
          </cell>
          <cell r="Y7722">
            <v>951181.15612954099</v>
          </cell>
        </row>
        <row r="7723">
          <cell r="A7723" t="str">
            <v>Costos de OyM (C )</v>
          </cell>
          <cell r="D7723">
            <v>2008</v>
          </cell>
          <cell r="G7723">
            <v>23</v>
          </cell>
          <cell r="Y7723">
            <v>7340411.6566670993</v>
          </cell>
        </row>
        <row r="7724">
          <cell r="A7724" t="str">
            <v>Costos OyM (D)</v>
          </cell>
          <cell r="D7724">
            <v>2008</v>
          </cell>
          <cell r="G7724">
            <v>23</v>
          </cell>
          <cell r="Y7724">
            <v>1357986.5432806301</v>
          </cell>
        </row>
        <row r="7725">
          <cell r="A7725" t="str">
            <v>Costos OyM (D)</v>
          </cell>
          <cell r="D7725">
            <v>2008</v>
          </cell>
          <cell r="G7725">
            <v>23</v>
          </cell>
          <cell r="Y7725">
            <v>17230265.284150835</v>
          </cell>
        </row>
        <row r="7726">
          <cell r="A7726" t="str">
            <v>Costos OyM (D)</v>
          </cell>
          <cell r="D7726">
            <v>2008</v>
          </cell>
          <cell r="G7726">
            <v>23</v>
          </cell>
          <cell r="Y7726">
            <v>3465588.800199037</v>
          </cell>
        </row>
        <row r="7727">
          <cell r="A7727" t="str">
            <v>Costos OyM (D)</v>
          </cell>
          <cell r="D7727">
            <v>2008</v>
          </cell>
          <cell r="G7727">
            <v>23</v>
          </cell>
          <cell r="Y7727">
            <v>1884591.0639675017</v>
          </cell>
        </row>
        <row r="7728">
          <cell r="A7728" t="str">
            <v>Costos OyM (D)</v>
          </cell>
          <cell r="D7728">
            <v>2008</v>
          </cell>
          <cell r="G7728">
            <v>23</v>
          </cell>
          <cell r="Y7728">
            <v>202831.65607653189</v>
          </cell>
        </row>
        <row r="7729">
          <cell r="A7729" t="str">
            <v>Costos OyM (D)</v>
          </cell>
          <cell r="D7729">
            <v>2008</v>
          </cell>
          <cell r="G7729">
            <v>23</v>
          </cell>
          <cell r="Y7729">
            <v>1312116.795746516</v>
          </cell>
        </row>
        <row r="7730">
          <cell r="A7730" t="str">
            <v>Costos OyM (D)</v>
          </cell>
          <cell r="D7730">
            <v>2008</v>
          </cell>
          <cell r="G7730">
            <v>23</v>
          </cell>
          <cell r="Y7730">
            <v>45637381.689052872</v>
          </cell>
        </row>
        <row r="7731">
          <cell r="A7731" t="str">
            <v>Costos OyM (D)</v>
          </cell>
          <cell r="D7731">
            <v>2008</v>
          </cell>
          <cell r="G7731">
            <v>23</v>
          </cell>
          <cell r="Y7731">
            <v>1599510.5776456518</v>
          </cell>
        </row>
        <row r="7732">
          <cell r="A7732" t="str">
            <v>Costos OyM (D)</v>
          </cell>
          <cell r="D7732">
            <v>2008</v>
          </cell>
          <cell r="G7732">
            <v>23</v>
          </cell>
          <cell r="Y7732">
            <v>491166.73230296274</v>
          </cell>
        </row>
        <row r="7733">
          <cell r="A7733" t="str">
            <v>Costos OyM (D)</v>
          </cell>
          <cell r="D7733">
            <v>2008</v>
          </cell>
          <cell r="G7733">
            <v>23</v>
          </cell>
          <cell r="Y7733">
            <v>-12626675.390503485</v>
          </cell>
        </row>
        <row r="7734">
          <cell r="A7734" t="str">
            <v>Costos de OyM (C )</v>
          </cell>
          <cell r="D7734">
            <v>2008</v>
          </cell>
          <cell r="G7734">
            <v>23</v>
          </cell>
          <cell r="Y7734">
            <v>38371651.751157537</v>
          </cell>
        </row>
        <row r="7735">
          <cell r="A7735" t="str">
            <v>Costos de OyM (C )</v>
          </cell>
          <cell r="D7735">
            <v>2008</v>
          </cell>
          <cell r="G7735">
            <v>23</v>
          </cell>
          <cell r="Y7735">
            <v>4714025.2012301991</v>
          </cell>
        </row>
        <row r="7736">
          <cell r="A7736" t="str">
            <v>Costos de OyM (C )</v>
          </cell>
          <cell r="D7736">
            <v>2008</v>
          </cell>
          <cell r="G7736">
            <v>23</v>
          </cell>
          <cell r="Y7736">
            <v>2965294.4805468749</v>
          </cell>
        </row>
        <row r="7737">
          <cell r="A7737" t="str">
            <v>Costos de Administración</v>
          </cell>
          <cell r="D7737">
            <v>2008</v>
          </cell>
          <cell r="G7737">
            <v>23</v>
          </cell>
          <cell r="Y7737">
            <v>32527784.595456105</v>
          </cell>
        </row>
        <row r="7738">
          <cell r="A7738" t="str">
            <v>Costos Totales</v>
          </cell>
          <cell r="D7738">
            <v>2008</v>
          </cell>
          <cell r="G7738">
            <v>23</v>
          </cell>
          <cell r="Y7738">
            <v>408153566</v>
          </cell>
        </row>
        <row r="7739">
          <cell r="A7739" t="str">
            <v>Costos de Combustible</v>
          </cell>
          <cell r="D7739">
            <v>2008</v>
          </cell>
          <cell r="G7739">
            <v>134</v>
          </cell>
          <cell r="Y7739">
            <v>624912062</v>
          </cell>
        </row>
        <row r="7740">
          <cell r="A7740" t="str">
            <v>Costos de Combustible</v>
          </cell>
          <cell r="D7740">
            <v>2008</v>
          </cell>
          <cell r="G7740">
            <v>134</v>
          </cell>
          <cell r="Y7740">
            <v>466962755</v>
          </cell>
        </row>
        <row r="7741">
          <cell r="A7741" t="str">
            <v>Costos Compra de Energía</v>
          </cell>
          <cell r="D7741">
            <v>2008</v>
          </cell>
          <cell r="G7741">
            <v>134</v>
          </cell>
          <cell r="Y7741">
            <v>754189849</v>
          </cell>
        </row>
        <row r="7742">
          <cell r="A7742" t="str">
            <v>Costos Totales por Compra de Energia</v>
          </cell>
          <cell r="D7742">
            <v>2008</v>
          </cell>
          <cell r="G7742">
            <v>134</v>
          </cell>
          <cell r="Y7742">
            <v>812331684</v>
          </cell>
        </row>
        <row r="7743">
          <cell r="A7743" t="str">
            <v>Costos OyM (D)</v>
          </cell>
          <cell r="D7743">
            <v>2008</v>
          </cell>
          <cell r="G7743">
            <v>134</v>
          </cell>
          <cell r="Y7743">
            <v>21909720.046287052</v>
          </cell>
        </row>
        <row r="7744">
          <cell r="A7744" t="str">
            <v>Costos OyM (D)</v>
          </cell>
          <cell r="D7744">
            <v>2008</v>
          </cell>
          <cell r="G7744">
            <v>134</v>
          </cell>
          <cell r="Y7744">
            <v>13798458.371535167</v>
          </cell>
        </row>
        <row r="7745">
          <cell r="A7745" t="str">
            <v>Costos OyM (D)</v>
          </cell>
          <cell r="D7745">
            <v>2008</v>
          </cell>
          <cell r="G7745">
            <v>134</v>
          </cell>
          <cell r="Y7745">
            <v>4937657.6252294928</v>
          </cell>
        </row>
        <row r="7746">
          <cell r="A7746" t="str">
            <v>Costos OyM (D)</v>
          </cell>
          <cell r="D7746">
            <v>2008</v>
          </cell>
          <cell r="G7746">
            <v>134</v>
          </cell>
          <cell r="Y7746">
            <v>5820855.0939293159</v>
          </cell>
        </row>
        <row r="7747">
          <cell r="A7747" t="str">
            <v>Costos OyM (D)</v>
          </cell>
          <cell r="D7747">
            <v>2008</v>
          </cell>
          <cell r="G7747">
            <v>134</v>
          </cell>
          <cell r="Y7747">
            <v>435.02478658244996</v>
          </cell>
        </row>
        <row r="7748">
          <cell r="A7748" t="str">
            <v>Costos de OyM (C )</v>
          </cell>
          <cell r="D7748">
            <v>2008</v>
          </cell>
          <cell r="G7748">
            <v>134</v>
          </cell>
          <cell r="Y7748">
            <v>7771224.7307091122</v>
          </cell>
        </row>
        <row r="7749">
          <cell r="A7749" t="str">
            <v>Costos OyM (D)</v>
          </cell>
          <cell r="D7749">
            <v>2008</v>
          </cell>
          <cell r="G7749">
            <v>134</v>
          </cell>
          <cell r="Y7749">
            <v>11942820.74385976</v>
          </cell>
        </row>
        <row r="7750">
          <cell r="A7750" t="str">
            <v>Costos OyM (D)</v>
          </cell>
          <cell r="D7750">
            <v>2008</v>
          </cell>
          <cell r="G7750">
            <v>134</v>
          </cell>
          <cell r="Y7750">
            <v>9055943.3662660103</v>
          </cell>
        </row>
        <row r="7751">
          <cell r="A7751" t="str">
            <v>Costos OyM (D)</v>
          </cell>
          <cell r="D7751">
            <v>2008</v>
          </cell>
          <cell r="G7751">
            <v>134</v>
          </cell>
          <cell r="Y7751">
            <v>3279600.0516784503</v>
          </cell>
        </row>
        <row r="7752">
          <cell r="A7752" t="str">
            <v>Costos OyM (D)</v>
          </cell>
          <cell r="D7752">
            <v>2008</v>
          </cell>
          <cell r="G7752">
            <v>134</v>
          </cell>
          <cell r="Y7752">
            <v>6932213.8877308751</v>
          </cell>
        </row>
        <row r="7753">
          <cell r="A7753" t="str">
            <v>Costos OyM (D)</v>
          </cell>
          <cell r="D7753">
            <v>2008</v>
          </cell>
          <cell r="G7753">
            <v>134</v>
          </cell>
          <cell r="Y7753">
            <v>2191489.7165087177</v>
          </cell>
        </row>
        <row r="7754">
          <cell r="A7754" t="str">
            <v>Costos OyM (D)</v>
          </cell>
          <cell r="D7754">
            <v>2008</v>
          </cell>
          <cell r="G7754">
            <v>134</v>
          </cell>
          <cell r="Y7754">
            <v>12464837.53416704</v>
          </cell>
        </row>
        <row r="7755">
          <cell r="A7755" t="str">
            <v>Costos OyM (D)</v>
          </cell>
          <cell r="D7755">
            <v>2008</v>
          </cell>
          <cell r="G7755">
            <v>134</v>
          </cell>
          <cell r="Y7755">
            <v>91756050.837835997</v>
          </cell>
        </row>
        <row r="7756">
          <cell r="A7756" t="str">
            <v>Costos OyM (D)</v>
          </cell>
          <cell r="D7756">
            <v>2008</v>
          </cell>
          <cell r="G7756">
            <v>134</v>
          </cell>
          <cell r="Y7756">
            <v>25410530.741675667</v>
          </cell>
        </row>
        <row r="7757">
          <cell r="A7757" t="str">
            <v>Costos OyM (D)</v>
          </cell>
          <cell r="D7757">
            <v>2008</v>
          </cell>
          <cell r="G7757">
            <v>134</v>
          </cell>
          <cell r="Y7757">
            <v>1205355.452216547</v>
          </cell>
        </row>
        <row r="7758">
          <cell r="A7758" t="str">
            <v>Costos de OyM (C )</v>
          </cell>
          <cell r="D7758">
            <v>2008</v>
          </cell>
          <cell r="G7758">
            <v>134</v>
          </cell>
          <cell r="Y7758">
            <v>5622030.473708096</v>
          </cell>
        </row>
        <row r="7759">
          <cell r="A7759" t="str">
            <v>Costos OyM (D)</v>
          </cell>
          <cell r="D7759">
            <v>2008</v>
          </cell>
          <cell r="G7759">
            <v>134</v>
          </cell>
          <cell r="Y7759">
            <v>3661430.9141090144</v>
          </cell>
        </row>
        <row r="7760">
          <cell r="A7760" t="str">
            <v>Costos de OyM (C )</v>
          </cell>
          <cell r="D7760">
            <v>2008</v>
          </cell>
          <cell r="G7760">
            <v>134</v>
          </cell>
          <cell r="Y7760">
            <v>107118201.00136097</v>
          </cell>
        </row>
        <row r="7761">
          <cell r="A7761" t="str">
            <v>Costos de OyM (C )</v>
          </cell>
          <cell r="D7761">
            <v>2008</v>
          </cell>
          <cell r="G7761">
            <v>134</v>
          </cell>
          <cell r="Y7761">
            <v>60665112.485485666</v>
          </cell>
        </row>
        <row r="7762">
          <cell r="A7762" t="str">
            <v>Costos de Administración</v>
          </cell>
          <cell r="D7762">
            <v>2008</v>
          </cell>
          <cell r="G7762">
            <v>134</v>
          </cell>
          <cell r="Y7762">
            <v>75299517.626346633</v>
          </cell>
        </row>
        <row r="7763">
          <cell r="A7763" t="str">
            <v>Costos Totales</v>
          </cell>
          <cell r="D7763">
            <v>2008</v>
          </cell>
          <cell r="G7763">
            <v>134</v>
          </cell>
          <cell r="Y7763">
            <v>2968278259</v>
          </cell>
        </row>
        <row r="7764">
          <cell r="A7764" t="str">
            <v>Costos de Combustible</v>
          </cell>
          <cell r="D7764">
            <v>2008</v>
          </cell>
          <cell r="G7764">
            <v>84</v>
          </cell>
          <cell r="Y7764">
            <v>80351</v>
          </cell>
        </row>
        <row r="7765">
          <cell r="A7765" t="str">
            <v>Costos Compra de Energía</v>
          </cell>
          <cell r="D7765">
            <v>2008</v>
          </cell>
          <cell r="G7765">
            <v>84</v>
          </cell>
          <cell r="Y7765">
            <v>16789445</v>
          </cell>
        </row>
        <row r="7766">
          <cell r="A7766" t="str">
            <v>Costos Totales por Compra de Energia</v>
          </cell>
          <cell r="D7766">
            <v>2008</v>
          </cell>
          <cell r="G7766">
            <v>84</v>
          </cell>
          <cell r="Y7766">
            <v>16789445</v>
          </cell>
        </row>
        <row r="7767">
          <cell r="A7767" t="str">
            <v>Costos OyM (D)</v>
          </cell>
          <cell r="D7767">
            <v>2008</v>
          </cell>
          <cell r="G7767">
            <v>84</v>
          </cell>
          <cell r="Y7767">
            <v>28178.379724437404</v>
          </cell>
        </row>
        <row r="7768">
          <cell r="A7768" t="str">
            <v>Costos OyM (D)</v>
          </cell>
          <cell r="D7768">
            <v>2008</v>
          </cell>
          <cell r="G7768">
            <v>84</v>
          </cell>
          <cell r="Y7768">
            <v>1101.0552911019827</v>
          </cell>
        </row>
        <row r="7769">
          <cell r="A7769" t="str">
            <v>Costos OyM (D)</v>
          </cell>
          <cell r="D7769">
            <v>2008</v>
          </cell>
          <cell r="G7769">
            <v>84</v>
          </cell>
          <cell r="Y7769">
            <v>46781.896280174238</v>
          </cell>
        </row>
        <row r="7770">
          <cell r="A7770" t="str">
            <v>Costos de OyM (C )</v>
          </cell>
          <cell r="D7770">
            <v>2008</v>
          </cell>
          <cell r="G7770">
            <v>84</v>
          </cell>
          <cell r="Y7770">
            <v>42516.534402372607</v>
          </cell>
        </row>
        <row r="7771">
          <cell r="A7771" t="str">
            <v>Costos OyM (D)</v>
          </cell>
          <cell r="D7771">
            <v>2008</v>
          </cell>
          <cell r="G7771">
            <v>84</v>
          </cell>
          <cell r="Y7771">
            <v>24498.48022701911</v>
          </cell>
        </row>
        <row r="7772">
          <cell r="A7772" t="str">
            <v>Costos OyM (D)</v>
          </cell>
          <cell r="D7772">
            <v>2008</v>
          </cell>
          <cell r="G7772">
            <v>84</v>
          </cell>
          <cell r="Y7772">
            <v>5459.9388846998309</v>
          </cell>
        </row>
        <row r="7773">
          <cell r="A7773" t="str">
            <v>Costos OyM (D)</v>
          </cell>
          <cell r="D7773">
            <v>2008</v>
          </cell>
          <cell r="G7773">
            <v>84</v>
          </cell>
          <cell r="Y7773">
            <v>80219.434218581111</v>
          </cell>
        </row>
        <row r="7774">
          <cell r="A7774" t="str">
            <v>Costos OyM (D)</v>
          </cell>
          <cell r="D7774">
            <v>2008</v>
          </cell>
          <cell r="G7774">
            <v>84</v>
          </cell>
          <cell r="Y7774">
            <v>83099.449430992958</v>
          </cell>
        </row>
        <row r="7775">
          <cell r="A7775" t="str">
            <v>Costos OyM (D)</v>
          </cell>
          <cell r="D7775">
            <v>2008</v>
          </cell>
          <cell r="G7775">
            <v>84</v>
          </cell>
          <cell r="Y7775">
            <v>355557.74014612188</v>
          </cell>
        </row>
        <row r="7776">
          <cell r="A7776" t="str">
            <v>Costos OyM (D)</v>
          </cell>
          <cell r="D7776">
            <v>2008</v>
          </cell>
          <cell r="G7776">
            <v>84</v>
          </cell>
          <cell r="Y7776">
            <v>10070.338049696466</v>
          </cell>
        </row>
        <row r="7777">
          <cell r="A7777" t="str">
            <v>Costos OyM (D)</v>
          </cell>
          <cell r="D7777">
            <v>2008</v>
          </cell>
          <cell r="G7777">
            <v>84</v>
          </cell>
          <cell r="Y7777">
            <v>10022.841546943047</v>
          </cell>
        </row>
        <row r="7778">
          <cell r="A7778" t="str">
            <v>Costos de OyM (C )</v>
          </cell>
          <cell r="D7778">
            <v>2008</v>
          </cell>
          <cell r="G7778">
            <v>84</v>
          </cell>
          <cell r="Y7778">
            <v>6991.708552050618</v>
          </cell>
        </row>
        <row r="7779">
          <cell r="A7779" t="str">
            <v>Costos de OyM (C )</v>
          </cell>
          <cell r="D7779">
            <v>2008</v>
          </cell>
          <cell r="G7779">
            <v>84</v>
          </cell>
          <cell r="Y7779">
            <v>406175.98440341576</v>
          </cell>
        </row>
        <row r="7780">
          <cell r="A7780" t="str">
            <v>Costos de OyM (C )</v>
          </cell>
          <cell r="D7780">
            <v>2008</v>
          </cell>
          <cell r="G7780">
            <v>84</v>
          </cell>
          <cell r="Y7780">
            <v>2338.4795033702162</v>
          </cell>
        </row>
        <row r="7781">
          <cell r="A7781" t="str">
            <v>Costos de OyM (C )</v>
          </cell>
          <cell r="D7781">
            <v>2008</v>
          </cell>
          <cell r="G7781">
            <v>84</v>
          </cell>
          <cell r="Y7781">
            <v>2915.5489380118515</v>
          </cell>
        </row>
        <row r="7782">
          <cell r="A7782" t="str">
            <v>Costos de Administración</v>
          </cell>
          <cell r="D7782">
            <v>2008</v>
          </cell>
          <cell r="G7782">
            <v>84</v>
          </cell>
          <cell r="Y7782">
            <v>598681.46744152636</v>
          </cell>
        </row>
        <row r="7783">
          <cell r="A7783" t="str">
            <v>Costos Totales</v>
          </cell>
          <cell r="D7783">
            <v>2008</v>
          </cell>
          <cell r="G7783">
            <v>84</v>
          </cell>
          <cell r="Y7783">
            <v>20034437</v>
          </cell>
        </row>
        <row r="7784">
          <cell r="A7784" t="str">
            <v>Costos OyM (D)</v>
          </cell>
          <cell r="D7784">
            <v>2008</v>
          </cell>
          <cell r="G7784">
            <v>84</v>
          </cell>
          <cell r="Y7784">
            <v>57.211696498436346</v>
          </cell>
        </row>
        <row r="7785">
          <cell r="A7785" t="str">
            <v>Costos OyM (D)</v>
          </cell>
          <cell r="D7785">
            <v>2008</v>
          </cell>
          <cell r="G7785">
            <v>84</v>
          </cell>
          <cell r="Y7785">
            <v>59.370628441773569</v>
          </cell>
        </row>
        <row r="7786">
          <cell r="A7786" t="str">
            <v>Costos de OyM (C )</v>
          </cell>
          <cell r="D7786">
            <v>2008</v>
          </cell>
          <cell r="G7786">
            <v>231</v>
          </cell>
          <cell r="Y7786">
            <v>3036263.2346632234</v>
          </cell>
        </row>
        <row r="7787">
          <cell r="A7787" t="str">
            <v>Costos de OyM (C )</v>
          </cell>
          <cell r="D7787">
            <v>2008</v>
          </cell>
          <cell r="G7787">
            <v>231</v>
          </cell>
          <cell r="Y7787">
            <v>2278123.4336789874</v>
          </cell>
        </row>
        <row r="7788">
          <cell r="A7788" t="str">
            <v>Costos de Administración</v>
          </cell>
          <cell r="D7788">
            <v>2008</v>
          </cell>
          <cell r="G7788">
            <v>231</v>
          </cell>
          <cell r="Y7788">
            <v>3140135.1988070686</v>
          </cell>
        </row>
        <row r="7789">
          <cell r="A7789" t="str">
            <v>Costos Totales</v>
          </cell>
          <cell r="D7789">
            <v>2008</v>
          </cell>
          <cell r="G7789">
            <v>231</v>
          </cell>
          <cell r="Y7789">
            <v>90634838</v>
          </cell>
        </row>
        <row r="7790">
          <cell r="A7790" t="str">
            <v>Costos de Administración</v>
          </cell>
          <cell r="D7790">
            <v>2008</v>
          </cell>
          <cell r="G7790">
            <v>18</v>
          </cell>
          <cell r="Y7790">
            <v>0</v>
          </cell>
        </row>
        <row r="7791">
          <cell r="A7791" t="str">
            <v>Costos Totales</v>
          </cell>
          <cell r="D7791">
            <v>2008</v>
          </cell>
          <cell r="G7791">
            <v>18</v>
          </cell>
          <cell r="Y7791">
            <v>21988914</v>
          </cell>
        </row>
        <row r="7792">
          <cell r="A7792" t="str">
            <v>Costos de Combustible</v>
          </cell>
          <cell r="D7792">
            <v>2008</v>
          </cell>
          <cell r="G7792">
            <v>61</v>
          </cell>
          <cell r="Y7792">
            <v>2179124</v>
          </cell>
        </row>
        <row r="7793">
          <cell r="A7793" t="str">
            <v>Costos de Combustible</v>
          </cell>
          <cell r="D7793">
            <v>2008</v>
          </cell>
          <cell r="G7793">
            <v>61</v>
          </cell>
          <cell r="Y7793">
            <v>2389267</v>
          </cell>
        </row>
        <row r="7794">
          <cell r="A7794" t="str">
            <v>Costos Compra de Energía</v>
          </cell>
          <cell r="D7794">
            <v>2008</v>
          </cell>
          <cell r="G7794">
            <v>61</v>
          </cell>
          <cell r="Y7794">
            <v>147579062</v>
          </cell>
        </row>
        <row r="7795">
          <cell r="A7795" t="str">
            <v>Costos Totales por Compra de Energia</v>
          </cell>
          <cell r="D7795">
            <v>2008</v>
          </cell>
          <cell r="G7795">
            <v>61</v>
          </cell>
          <cell r="Y7795">
            <v>147965388</v>
          </cell>
        </row>
        <row r="7796">
          <cell r="A7796" t="str">
            <v>Costos OyM (D)</v>
          </cell>
          <cell r="D7796">
            <v>2008</v>
          </cell>
          <cell r="G7796">
            <v>61</v>
          </cell>
          <cell r="Y7796">
            <v>459609.6240872026</v>
          </cell>
        </row>
        <row r="7797">
          <cell r="A7797" t="str">
            <v>Costos OyM (D)</v>
          </cell>
          <cell r="D7797">
            <v>2008</v>
          </cell>
          <cell r="G7797">
            <v>61</v>
          </cell>
          <cell r="Y7797">
            <v>140496.8140765563</v>
          </cell>
        </row>
        <row r="7798">
          <cell r="A7798" t="str">
            <v>Costos OyM (D)</v>
          </cell>
          <cell r="D7798">
            <v>2008</v>
          </cell>
          <cell r="G7798">
            <v>61</v>
          </cell>
          <cell r="Y7798">
            <v>80636.108083645187</v>
          </cell>
        </row>
        <row r="7799">
          <cell r="A7799" t="str">
            <v>Costos OyM (D)</v>
          </cell>
          <cell r="D7799">
            <v>2008</v>
          </cell>
          <cell r="G7799">
            <v>61</v>
          </cell>
          <cell r="Y7799">
            <v>361878.01341024158</v>
          </cell>
        </row>
        <row r="7800">
          <cell r="A7800" t="str">
            <v>Costos OyM (D)</v>
          </cell>
          <cell r="D7800">
            <v>2008</v>
          </cell>
          <cell r="G7800">
            <v>61</v>
          </cell>
          <cell r="Y7800">
            <v>65186.791097124042</v>
          </cell>
        </row>
        <row r="7801">
          <cell r="A7801" t="str">
            <v>Costos de OyM (C )</v>
          </cell>
          <cell r="D7801">
            <v>2008</v>
          </cell>
          <cell r="G7801">
            <v>61</v>
          </cell>
          <cell r="Y7801">
            <v>630567.54645351553</v>
          </cell>
        </row>
        <row r="7802">
          <cell r="A7802" t="str">
            <v>Costos OyM (D)</v>
          </cell>
          <cell r="D7802">
            <v>2008</v>
          </cell>
          <cell r="G7802">
            <v>61</v>
          </cell>
          <cell r="Y7802">
            <v>3114.2593282639409</v>
          </cell>
        </row>
        <row r="7803">
          <cell r="A7803" t="str">
            <v>Costos OyM (D)</v>
          </cell>
          <cell r="D7803">
            <v>2008</v>
          </cell>
          <cell r="G7803">
            <v>61</v>
          </cell>
          <cell r="Y7803">
            <v>815185.71515484282</v>
          </cell>
        </row>
        <row r="7804">
          <cell r="A7804" t="str">
            <v>Costos OyM (D)</v>
          </cell>
          <cell r="D7804">
            <v>2008</v>
          </cell>
          <cell r="G7804">
            <v>61</v>
          </cell>
          <cell r="Y7804">
            <v>9692.5249596124522</v>
          </cell>
        </row>
        <row r="7805">
          <cell r="A7805" t="str">
            <v>Costos OyM (D)</v>
          </cell>
          <cell r="D7805">
            <v>2008</v>
          </cell>
          <cell r="G7805">
            <v>61</v>
          </cell>
          <cell r="Y7805">
            <v>30805.799899478803</v>
          </cell>
        </row>
        <row r="7806">
          <cell r="A7806" t="str">
            <v>Costos OyM (D)</v>
          </cell>
          <cell r="D7806">
            <v>2008</v>
          </cell>
          <cell r="G7806">
            <v>61</v>
          </cell>
          <cell r="Y7806">
            <v>1535.0006117127639</v>
          </cell>
        </row>
        <row r="7807">
          <cell r="A7807" t="str">
            <v>Costos OyM (D)</v>
          </cell>
          <cell r="D7807">
            <v>2008</v>
          </cell>
          <cell r="G7807">
            <v>61</v>
          </cell>
          <cell r="Y7807">
            <v>745710.20575227938</v>
          </cell>
        </row>
        <row r="7808">
          <cell r="A7808" t="str">
            <v>Costos OyM (D)</v>
          </cell>
          <cell r="D7808">
            <v>2008</v>
          </cell>
          <cell r="G7808">
            <v>61</v>
          </cell>
          <cell r="Y7808">
            <v>8241595.3167051831</v>
          </cell>
        </row>
        <row r="7809">
          <cell r="A7809" t="str">
            <v>Costos OyM (D)</v>
          </cell>
          <cell r="D7809">
            <v>2008</v>
          </cell>
          <cell r="G7809">
            <v>61</v>
          </cell>
          <cell r="Y7809">
            <v>513078.81206186383</v>
          </cell>
        </row>
        <row r="7810">
          <cell r="A7810" t="str">
            <v>Costos OyM (D)</v>
          </cell>
          <cell r="D7810">
            <v>2008</v>
          </cell>
          <cell r="G7810">
            <v>61</v>
          </cell>
          <cell r="Y7810">
            <v>156629.43302314371</v>
          </cell>
        </row>
        <row r="7811">
          <cell r="A7811" t="str">
            <v>Costos de OyM (C )</v>
          </cell>
          <cell r="D7811">
            <v>2008</v>
          </cell>
          <cell r="G7811">
            <v>61</v>
          </cell>
          <cell r="Y7811">
            <v>204996.63587385439</v>
          </cell>
        </row>
        <row r="7812">
          <cell r="A7812" t="str">
            <v>Costos OyM (D)</v>
          </cell>
          <cell r="D7812">
            <v>2008</v>
          </cell>
          <cell r="G7812">
            <v>61</v>
          </cell>
          <cell r="Y7812">
            <v>85735.505333807712</v>
          </cell>
        </row>
        <row r="7813">
          <cell r="A7813" t="str">
            <v>Costos de OyM (C )</v>
          </cell>
          <cell r="D7813">
            <v>2008</v>
          </cell>
          <cell r="G7813">
            <v>61</v>
          </cell>
          <cell r="Y7813">
            <v>3691207.9198511331</v>
          </cell>
        </row>
        <row r="7814">
          <cell r="A7814" t="str">
            <v>Costos de OyM (C )</v>
          </cell>
          <cell r="D7814">
            <v>2008</v>
          </cell>
          <cell r="G7814">
            <v>61</v>
          </cell>
          <cell r="Y7814">
            <v>794858.67517876043</v>
          </cell>
        </row>
        <row r="7815">
          <cell r="A7815" t="str">
            <v>Costos de OyM (C )</v>
          </cell>
          <cell r="D7815">
            <v>2008</v>
          </cell>
          <cell r="G7815">
            <v>61</v>
          </cell>
          <cell r="Y7815">
            <v>3796.7932896047787</v>
          </cell>
        </row>
        <row r="7816">
          <cell r="A7816" t="str">
            <v>Costos de Administración</v>
          </cell>
          <cell r="D7816">
            <v>2008</v>
          </cell>
          <cell r="G7816">
            <v>61</v>
          </cell>
          <cell r="Y7816">
            <v>5172387.2431290261</v>
          </cell>
        </row>
        <row r="7817">
          <cell r="A7817" t="str">
            <v>Costos Totales</v>
          </cell>
          <cell r="D7817">
            <v>2008</v>
          </cell>
          <cell r="G7817">
            <v>61</v>
          </cell>
          <cell r="Y7817">
            <v>212627591</v>
          </cell>
        </row>
        <row r="7818">
          <cell r="A7818" t="str">
            <v>Costos de Combustible</v>
          </cell>
          <cell r="D7818">
            <v>2008</v>
          </cell>
          <cell r="G7818">
            <v>130</v>
          </cell>
          <cell r="Y7818">
            <v>730717465</v>
          </cell>
        </row>
        <row r="7819">
          <cell r="A7819" t="str">
            <v>Costos de Combustible</v>
          </cell>
          <cell r="D7819">
            <v>2008</v>
          </cell>
          <cell r="G7819">
            <v>130</v>
          </cell>
          <cell r="Y7819">
            <v>135007801</v>
          </cell>
        </row>
        <row r="7820">
          <cell r="A7820" t="str">
            <v>Costos Compra de Energía</v>
          </cell>
          <cell r="D7820">
            <v>2008</v>
          </cell>
          <cell r="G7820">
            <v>130</v>
          </cell>
          <cell r="Y7820">
            <v>257005065</v>
          </cell>
        </row>
        <row r="7821">
          <cell r="A7821" t="str">
            <v>Costos Totales por Compra de Energia</v>
          </cell>
          <cell r="D7821">
            <v>2008</v>
          </cell>
          <cell r="G7821">
            <v>130</v>
          </cell>
          <cell r="Y7821">
            <v>331367272</v>
          </cell>
        </row>
        <row r="7822">
          <cell r="A7822" t="str">
            <v>Costos OyM (D)</v>
          </cell>
          <cell r="D7822">
            <v>2008</v>
          </cell>
          <cell r="G7822">
            <v>130</v>
          </cell>
          <cell r="Y7822">
            <v>2619767.840768239</v>
          </cell>
        </row>
        <row r="7823">
          <cell r="A7823" t="str">
            <v>Costos OyM (D)</v>
          </cell>
          <cell r="D7823">
            <v>2008</v>
          </cell>
          <cell r="G7823">
            <v>130</v>
          </cell>
          <cell r="Y7823">
            <v>0</v>
          </cell>
        </row>
        <row r="7824">
          <cell r="A7824" t="str">
            <v>Costos OyM (D)</v>
          </cell>
          <cell r="D7824">
            <v>2008</v>
          </cell>
          <cell r="G7824">
            <v>130</v>
          </cell>
          <cell r="Y7824">
            <v>670266.32899236027</v>
          </cell>
        </row>
        <row r="7825">
          <cell r="A7825" t="str">
            <v>Costos OyM (D)</v>
          </cell>
          <cell r="D7825">
            <v>2008</v>
          </cell>
          <cell r="G7825">
            <v>130</v>
          </cell>
          <cell r="Y7825">
            <v>1618973.3491148369</v>
          </cell>
        </row>
        <row r="7826">
          <cell r="A7826" t="str">
            <v>Costos OyM (D)</v>
          </cell>
          <cell r="D7826">
            <v>2008</v>
          </cell>
          <cell r="G7826">
            <v>130</v>
          </cell>
          <cell r="Y7826">
            <v>2906292.6525601815</v>
          </cell>
        </row>
        <row r="7827">
          <cell r="A7827" t="str">
            <v>Costos de OyM (C )</v>
          </cell>
          <cell r="D7827">
            <v>2008</v>
          </cell>
          <cell r="G7827">
            <v>130</v>
          </cell>
          <cell r="Y7827">
            <v>2867255.2374563189</v>
          </cell>
        </row>
        <row r="7828">
          <cell r="A7828" t="str">
            <v>Costos OyM (D)</v>
          </cell>
          <cell r="D7828">
            <v>2008</v>
          </cell>
          <cell r="G7828">
            <v>130</v>
          </cell>
          <cell r="Y7828">
            <v>1132752.7298940597</v>
          </cell>
        </row>
        <row r="7829">
          <cell r="A7829" t="str">
            <v>Costos OyM (D)</v>
          </cell>
          <cell r="D7829">
            <v>2008</v>
          </cell>
          <cell r="G7829">
            <v>130</v>
          </cell>
          <cell r="Y7829">
            <v>371292.03614916356</v>
          </cell>
        </row>
        <row r="7830">
          <cell r="A7830" t="str">
            <v>Costos OyM (D)</v>
          </cell>
          <cell r="D7830">
            <v>2008</v>
          </cell>
          <cell r="G7830">
            <v>130</v>
          </cell>
          <cell r="Y7830">
            <v>74081.590703673399</v>
          </cell>
        </row>
        <row r="7831">
          <cell r="A7831" t="str">
            <v>Costos OyM (D)</v>
          </cell>
          <cell r="D7831">
            <v>2008</v>
          </cell>
          <cell r="G7831">
            <v>130</v>
          </cell>
          <cell r="Y7831">
            <v>5927.3476504323398</v>
          </cell>
        </row>
        <row r="7832">
          <cell r="A7832" t="str">
            <v>Costos OyM (D)</v>
          </cell>
          <cell r="D7832">
            <v>2008</v>
          </cell>
          <cell r="G7832">
            <v>130</v>
          </cell>
          <cell r="Y7832">
            <v>6552429.6927825948</v>
          </cell>
        </row>
        <row r="7833">
          <cell r="A7833" t="str">
            <v>Costos OyM (D)</v>
          </cell>
          <cell r="D7833">
            <v>2008</v>
          </cell>
          <cell r="G7833">
            <v>130</v>
          </cell>
          <cell r="Y7833">
            <v>35528042.533800021</v>
          </cell>
        </row>
        <row r="7834">
          <cell r="A7834" t="str">
            <v>Costos OyM (D)</v>
          </cell>
          <cell r="D7834">
            <v>2008</v>
          </cell>
          <cell r="G7834">
            <v>130</v>
          </cell>
          <cell r="Y7834">
            <v>2458978.1458902843</v>
          </cell>
        </row>
        <row r="7835">
          <cell r="A7835" t="str">
            <v>Costos OyM (D)</v>
          </cell>
          <cell r="D7835">
            <v>2008</v>
          </cell>
          <cell r="G7835">
            <v>130</v>
          </cell>
          <cell r="Y7835">
            <v>63566.512673649457</v>
          </cell>
        </row>
        <row r="7836">
          <cell r="A7836" t="str">
            <v>Costos de OyM (C )</v>
          </cell>
          <cell r="D7836">
            <v>2008</v>
          </cell>
          <cell r="G7836">
            <v>130</v>
          </cell>
          <cell r="Y7836">
            <v>0</v>
          </cell>
        </row>
        <row r="7837">
          <cell r="A7837" t="str">
            <v>Costos de OyM (C )</v>
          </cell>
          <cell r="D7837">
            <v>2008</v>
          </cell>
          <cell r="G7837">
            <v>130</v>
          </cell>
          <cell r="Y7837">
            <v>30436859.655444007</v>
          </cell>
        </row>
        <row r="7838">
          <cell r="A7838" t="str">
            <v>Costos de OyM (C )</v>
          </cell>
          <cell r="D7838">
            <v>2008</v>
          </cell>
          <cell r="G7838">
            <v>130</v>
          </cell>
          <cell r="Y7838">
            <v>8792164.1094980631</v>
          </cell>
        </row>
        <row r="7839">
          <cell r="A7839" t="str">
            <v>Costos de OyM (C )</v>
          </cell>
          <cell r="D7839">
            <v>2008</v>
          </cell>
          <cell r="G7839">
            <v>130</v>
          </cell>
          <cell r="Y7839">
            <v>5814628.2064955849</v>
          </cell>
        </row>
        <row r="7840">
          <cell r="A7840" t="str">
            <v>Costos de Administración</v>
          </cell>
          <cell r="D7840">
            <v>2008</v>
          </cell>
          <cell r="G7840">
            <v>130</v>
          </cell>
          <cell r="Y7840">
            <v>43223693.963862114</v>
          </cell>
        </row>
        <row r="7841">
          <cell r="A7841" t="str">
            <v>Costos Totales</v>
          </cell>
          <cell r="D7841">
            <v>2008</v>
          </cell>
          <cell r="G7841">
            <v>130</v>
          </cell>
          <cell r="Y7841">
            <v>1546332220</v>
          </cell>
        </row>
        <row r="7842">
          <cell r="A7842" t="str">
            <v>Costos de Combustible</v>
          </cell>
          <cell r="D7842">
            <v>2008</v>
          </cell>
          <cell r="G7842">
            <v>123</v>
          </cell>
          <cell r="Y7842">
            <v>20451</v>
          </cell>
        </row>
        <row r="7843">
          <cell r="A7843" t="str">
            <v>Costos Compra de Energía</v>
          </cell>
          <cell r="D7843">
            <v>2008</v>
          </cell>
          <cell r="G7843">
            <v>123</v>
          </cell>
          <cell r="Y7843">
            <v>11605098</v>
          </cell>
        </row>
        <row r="7844">
          <cell r="A7844" t="str">
            <v>Costos Totales por Compra de Energia</v>
          </cell>
          <cell r="D7844">
            <v>2008</v>
          </cell>
          <cell r="G7844">
            <v>123</v>
          </cell>
          <cell r="Y7844">
            <v>11619982</v>
          </cell>
        </row>
        <row r="7845">
          <cell r="A7845" t="str">
            <v>Costos OyM (D)</v>
          </cell>
          <cell r="D7845">
            <v>2008</v>
          </cell>
          <cell r="G7845">
            <v>123</v>
          </cell>
          <cell r="Y7845">
            <v>13907.839578978375</v>
          </cell>
        </row>
        <row r="7846">
          <cell r="A7846" t="str">
            <v>Costos OyM (D)</v>
          </cell>
          <cell r="D7846">
            <v>2008</v>
          </cell>
          <cell r="G7846">
            <v>123</v>
          </cell>
          <cell r="Y7846">
            <v>19724.002234328847</v>
          </cell>
        </row>
        <row r="7847">
          <cell r="A7847" t="str">
            <v>Costos OyM (D)</v>
          </cell>
          <cell r="D7847">
            <v>2008</v>
          </cell>
          <cell r="G7847">
            <v>123</v>
          </cell>
          <cell r="Y7847">
            <v>516062.45600755588</v>
          </cell>
        </row>
        <row r="7848">
          <cell r="A7848" t="str">
            <v>Costos OyM (D)</v>
          </cell>
          <cell r="D7848">
            <v>2008</v>
          </cell>
          <cell r="G7848">
            <v>123</v>
          </cell>
          <cell r="Y7848">
            <v>137909.33414246666</v>
          </cell>
        </row>
        <row r="7849">
          <cell r="A7849" t="str">
            <v>Costos de OyM (C )</v>
          </cell>
          <cell r="D7849">
            <v>2008</v>
          </cell>
          <cell r="G7849">
            <v>123</v>
          </cell>
          <cell r="Y7849">
            <v>78219.334938144821</v>
          </cell>
        </row>
        <row r="7850">
          <cell r="A7850" t="str">
            <v>Costos OyM (D)</v>
          </cell>
          <cell r="D7850">
            <v>2008</v>
          </cell>
          <cell r="G7850">
            <v>123</v>
          </cell>
          <cell r="Y7850">
            <v>5821.5599852088153</v>
          </cell>
        </row>
        <row r="7851">
          <cell r="A7851" t="str">
            <v>Costos OyM (D)</v>
          </cell>
          <cell r="D7851">
            <v>2008</v>
          </cell>
          <cell r="G7851">
            <v>123</v>
          </cell>
          <cell r="Y7851">
            <v>107983.29900989778</v>
          </cell>
        </row>
        <row r="7852">
          <cell r="A7852" t="str">
            <v>Costos OyM (D)</v>
          </cell>
          <cell r="D7852">
            <v>2008</v>
          </cell>
          <cell r="G7852">
            <v>123</v>
          </cell>
          <cell r="Y7852">
            <v>107.94659716686104</v>
          </cell>
        </row>
        <row r="7853">
          <cell r="A7853" t="str">
            <v>Costos OyM (D)</v>
          </cell>
          <cell r="D7853">
            <v>2008</v>
          </cell>
          <cell r="G7853">
            <v>123</v>
          </cell>
          <cell r="Y7853">
            <v>2942.624238768632</v>
          </cell>
        </row>
        <row r="7854">
          <cell r="A7854" t="str">
            <v>Costos OyM (D)</v>
          </cell>
          <cell r="D7854">
            <v>2008</v>
          </cell>
          <cell r="G7854">
            <v>123</v>
          </cell>
          <cell r="Y7854">
            <v>0</v>
          </cell>
        </row>
        <row r="7855">
          <cell r="A7855" t="str">
            <v>Costos OyM (D)</v>
          </cell>
          <cell r="D7855">
            <v>2008</v>
          </cell>
          <cell r="G7855">
            <v>123</v>
          </cell>
          <cell r="Y7855">
            <v>3533.0921252713615</v>
          </cell>
        </row>
        <row r="7856">
          <cell r="A7856" t="str">
            <v>Costos OyM (D)</v>
          </cell>
          <cell r="D7856">
            <v>2008</v>
          </cell>
          <cell r="G7856">
            <v>123</v>
          </cell>
          <cell r="Y7856">
            <v>626736.8636848235</v>
          </cell>
        </row>
        <row r="7857">
          <cell r="A7857" t="str">
            <v>Costos OyM (D)</v>
          </cell>
          <cell r="D7857">
            <v>2008</v>
          </cell>
          <cell r="G7857">
            <v>123</v>
          </cell>
          <cell r="Y7857">
            <v>30908.34916678732</v>
          </cell>
        </row>
        <row r="7858">
          <cell r="A7858" t="str">
            <v>Costos OyM (D)</v>
          </cell>
          <cell r="D7858">
            <v>2008</v>
          </cell>
          <cell r="G7858">
            <v>123</v>
          </cell>
          <cell r="Y7858">
            <v>30865.170527920574</v>
          </cell>
        </row>
        <row r="7859">
          <cell r="A7859" t="str">
            <v>Costos de OyM (C )</v>
          </cell>
          <cell r="D7859">
            <v>2008</v>
          </cell>
          <cell r="G7859">
            <v>123</v>
          </cell>
          <cell r="Y7859">
            <v>376.44342558865566</v>
          </cell>
        </row>
        <row r="7860">
          <cell r="A7860" t="str">
            <v>Costos de OyM (C )</v>
          </cell>
          <cell r="D7860">
            <v>2008</v>
          </cell>
          <cell r="G7860">
            <v>123</v>
          </cell>
          <cell r="Y7860">
            <v>660951.60048046918</v>
          </cell>
        </row>
        <row r="7861">
          <cell r="A7861" t="str">
            <v>Costos de OyM (C )</v>
          </cell>
          <cell r="D7861">
            <v>2008</v>
          </cell>
          <cell r="G7861">
            <v>123</v>
          </cell>
          <cell r="Y7861">
            <v>263092.96637709386</v>
          </cell>
        </row>
        <row r="7862">
          <cell r="A7862" t="str">
            <v>Costos de OyM (C )</v>
          </cell>
          <cell r="D7862">
            <v>2008</v>
          </cell>
          <cell r="G7862">
            <v>123</v>
          </cell>
          <cell r="Y7862">
            <v>8116.7242909874885</v>
          </cell>
        </row>
        <row r="7863">
          <cell r="A7863" t="str">
            <v>Costos de Administración</v>
          </cell>
          <cell r="D7863">
            <v>2008</v>
          </cell>
          <cell r="G7863">
            <v>123</v>
          </cell>
          <cell r="Y7863">
            <v>1275572.5384111835</v>
          </cell>
        </row>
        <row r="7864">
          <cell r="A7864" t="str">
            <v>Costos Totales</v>
          </cell>
          <cell r="D7864">
            <v>2008</v>
          </cell>
          <cell r="G7864">
            <v>123</v>
          </cell>
          <cell r="Y7864">
            <v>15680982</v>
          </cell>
        </row>
        <row r="7865">
          <cell r="A7865" t="str">
            <v>Costos Compra de Energía</v>
          </cell>
          <cell r="D7865">
            <v>2008</v>
          </cell>
          <cell r="G7865">
            <v>207</v>
          </cell>
          <cell r="Y7865">
            <v>253381218</v>
          </cell>
        </row>
        <row r="7866">
          <cell r="A7866" t="str">
            <v>Costos Totales por Compra de Energia</v>
          </cell>
          <cell r="D7866">
            <v>2008</v>
          </cell>
          <cell r="G7866">
            <v>207</v>
          </cell>
          <cell r="Y7866">
            <v>253381218</v>
          </cell>
        </row>
        <row r="7867">
          <cell r="A7867" t="str">
            <v>Costos de Administración</v>
          </cell>
          <cell r="D7867">
            <v>2008</v>
          </cell>
          <cell r="G7867">
            <v>207</v>
          </cell>
          <cell r="Y7867">
            <v>0</v>
          </cell>
        </row>
        <row r="7868">
          <cell r="A7868" t="str">
            <v>Costos Totales</v>
          </cell>
          <cell r="D7868">
            <v>2008</v>
          </cell>
          <cell r="G7868">
            <v>207</v>
          </cell>
          <cell r="Y7868">
            <v>267664768</v>
          </cell>
        </row>
        <row r="7869">
          <cell r="A7869" t="str">
            <v>Costos de Combustible</v>
          </cell>
          <cell r="D7869">
            <v>2008</v>
          </cell>
          <cell r="G7869">
            <v>126</v>
          </cell>
          <cell r="Y7869">
            <v>12342622</v>
          </cell>
        </row>
        <row r="7870">
          <cell r="A7870" t="str">
            <v>Costos Compra de Energía</v>
          </cell>
          <cell r="D7870">
            <v>2008</v>
          </cell>
          <cell r="G7870">
            <v>126</v>
          </cell>
          <cell r="Y7870">
            <v>1145869538</v>
          </cell>
        </row>
        <row r="7871">
          <cell r="A7871" t="str">
            <v>Costos Totales por Compra de Energia</v>
          </cell>
          <cell r="D7871">
            <v>2008</v>
          </cell>
          <cell r="G7871">
            <v>126</v>
          </cell>
          <cell r="Y7871">
            <v>1146166524</v>
          </cell>
        </row>
        <row r="7872">
          <cell r="A7872" t="str">
            <v>Costos OyM (D)</v>
          </cell>
          <cell r="D7872">
            <v>2008</v>
          </cell>
          <cell r="G7872">
            <v>126</v>
          </cell>
          <cell r="Y7872">
            <v>1720422.6405982245</v>
          </cell>
        </row>
        <row r="7873">
          <cell r="A7873" t="str">
            <v>Costos OyM (D)</v>
          </cell>
          <cell r="D7873">
            <v>2008</v>
          </cell>
          <cell r="G7873">
            <v>126</v>
          </cell>
          <cell r="Y7873">
            <v>3226202.1084579192</v>
          </cell>
        </row>
        <row r="7874">
          <cell r="A7874" t="str">
            <v>Costos OyM (D)</v>
          </cell>
          <cell r="D7874">
            <v>2008</v>
          </cell>
          <cell r="G7874">
            <v>126</v>
          </cell>
          <cell r="Y7874">
            <v>1938504.9919224905</v>
          </cell>
        </row>
        <row r="7875">
          <cell r="A7875" t="str">
            <v>Costos OyM (D)</v>
          </cell>
          <cell r="D7875">
            <v>2008</v>
          </cell>
          <cell r="G7875">
            <v>126</v>
          </cell>
          <cell r="Y7875">
            <v>390601.52345037163</v>
          </cell>
        </row>
        <row r="7876">
          <cell r="A7876" t="str">
            <v>Costos OyM (D)</v>
          </cell>
          <cell r="D7876">
            <v>2008</v>
          </cell>
          <cell r="G7876">
            <v>126</v>
          </cell>
          <cell r="Y7876">
            <v>1342189.6382512318</v>
          </cell>
        </row>
        <row r="7877">
          <cell r="A7877" t="str">
            <v>Costos de OyM (C )</v>
          </cell>
          <cell r="D7877">
            <v>2008</v>
          </cell>
          <cell r="G7877">
            <v>126</v>
          </cell>
          <cell r="Y7877">
            <v>1275119.5886455895</v>
          </cell>
        </row>
        <row r="7878">
          <cell r="A7878" t="str">
            <v>Costos OyM (D)</v>
          </cell>
          <cell r="D7878">
            <v>2008</v>
          </cell>
          <cell r="G7878">
            <v>126</v>
          </cell>
          <cell r="Y7878">
            <v>8780156.0024942569</v>
          </cell>
        </row>
        <row r="7879">
          <cell r="A7879" t="str">
            <v>Costos OyM (D)</v>
          </cell>
          <cell r="D7879">
            <v>2008</v>
          </cell>
          <cell r="G7879">
            <v>126</v>
          </cell>
          <cell r="Y7879">
            <v>4331738.2628082978</v>
          </cell>
        </row>
        <row r="7880">
          <cell r="A7880" t="str">
            <v>Costos OyM (D)</v>
          </cell>
          <cell r="D7880">
            <v>2008</v>
          </cell>
          <cell r="G7880">
            <v>126</v>
          </cell>
          <cell r="Y7880">
            <v>733558.65730920585</v>
          </cell>
        </row>
        <row r="7881">
          <cell r="A7881" t="str">
            <v>Costos OyM (D)</v>
          </cell>
          <cell r="D7881">
            <v>2008</v>
          </cell>
          <cell r="G7881">
            <v>126</v>
          </cell>
          <cell r="Y7881">
            <v>7785135.5743233096</v>
          </cell>
        </row>
        <row r="7882">
          <cell r="A7882" t="str">
            <v>Costos OyM (D)</v>
          </cell>
          <cell r="D7882">
            <v>2008</v>
          </cell>
          <cell r="G7882">
            <v>126</v>
          </cell>
          <cell r="Y7882">
            <v>45638795.789475761</v>
          </cell>
        </row>
        <row r="7883">
          <cell r="A7883" t="str">
            <v>Costos OyM (D)</v>
          </cell>
          <cell r="D7883">
            <v>2008</v>
          </cell>
          <cell r="G7883">
            <v>126</v>
          </cell>
          <cell r="Y7883">
            <v>3952187.232509898</v>
          </cell>
        </row>
        <row r="7884">
          <cell r="A7884" t="str">
            <v>Costos OyM (D)</v>
          </cell>
          <cell r="D7884">
            <v>2008</v>
          </cell>
          <cell r="G7884">
            <v>126</v>
          </cell>
          <cell r="Y7884">
            <v>663176.39649044082</v>
          </cell>
        </row>
        <row r="7885">
          <cell r="A7885" t="str">
            <v>Costos de OyM (C )</v>
          </cell>
          <cell r="D7885">
            <v>2008</v>
          </cell>
          <cell r="G7885">
            <v>126</v>
          </cell>
          <cell r="Y7885">
            <v>5222643.4145787638</v>
          </cell>
        </row>
        <row r="7886">
          <cell r="A7886" t="str">
            <v>Costos OyM (D)</v>
          </cell>
          <cell r="D7886">
            <v>2008</v>
          </cell>
          <cell r="G7886">
            <v>126</v>
          </cell>
          <cell r="Y7886">
            <v>3012324.2770933025</v>
          </cell>
        </row>
        <row r="7887">
          <cell r="A7887" t="str">
            <v>Costos de OyM (C )</v>
          </cell>
          <cell r="D7887">
            <v>2008</v>
          </cell>
          <cell r="G7887">
            <v>126</v>
          </cell>
          <cell r="Y7887">
            <v>42829900.363534331</v>
          </cell>
        </row>
        <row r="7888">
          <cell r="A7888" t="str">
            <v>Costos de OyM (C )</v>
          </cell>
          <cell r="D7888">
            <v>2008</v>
          </cell>
          <cell r="G7888">
            <v>126</v>
          </cell>
          <cell r="Y7888">
            <v>5175276.2610220294</v>
          </cell>
        </row>
        <row r="7889">
          <cell r="A7889" t="str">
            <v>Costos de OyM (C )</v>
          </cell>
          <cell r="D7889">
            <v>2008</v>
          </cell>
          <cell r="G7889">
            <v>126</v>
          </cell>
          <cell r="Y7889">
            <v>2397228.4077201062</v>
          </cell>
        </row>
        <row r="7890">
          <cell r="A7890" t="str">
            <v>Costos de Administración</v>
          </cell>
          <cell r="D7890">
            <v>2008</v>
          </cell>
          <cell r="G7890">
            <v>126</v>
          </cell>
          <cell r="Y7890">
            <v>8237003.0999465175</v>
          </cell>
        </row>
        <row r="7891">
          <cell r="A7891" t="str">
            <v>Costos Totales</v>
          </cell>
          <cell r="D7891">
            <v>2008</v>
          </cell>
          <cell r="G7891">
            <v>126</v>
          </cell>
          <cell r="Y7891">
            <v>1680173149</v>
          </cell>
        </row>
        <row r="7892">
          <cell r="A7892" t="str">
            <v>Costos de Combustible</v>
          </cell>
          <cell r="D7892">
            <v>2008</v>
          </cell>
          <cell r="G7892">
            <v>126</v>
          </cell>
          <cell r="Y7892">
            <v>8</v>
          </cell>
        </row>
        <row r="7893">
          <cell r="A7893" t="str">
            <v>Costos de Combustible</v>
          </cell>
          <cell r="D7893">
            <v>2008</v>
          </cell>
          <cell r="G7893">
            <v>44</v>
          </cell>
          <cell r="Y7893">
            <v>888803417</v>
          </cell>
        </row>
        <row r="7894">
          <cell r="A7894" t="str">
            <v>Costos de Combustible</v>
          </cell>
          <cell r="D7894">
            <v>2008</v>
          </cell>
          <cell r="G7894">
            <v>44</v>
          </cell>
          <cell r="Y7894">
            <v>39950322</v>
          </cell>
        </row>
        <row r="7895">
          <cell r="A7895" t="str">
            <v>Costos de Combustible</v>
          </cell>
          <cell r="D7895">
            <v>2008</v>
          </cell>
          <cell r="G7895">
            <v>44</v>
          </cell>
          <cell r="Y7895">
            <v>16614430</v>
          </cell>
        </row>
        <row r="7896">
          <cell r="A7896" t="str">
            <v>Costos Compra de Energía</v>
          </cell>
          <cell r="D7896">
            <v>2008</v>
          </cell>
          <cell r="G7896">
            <v>44</v>
          </cell>
          <cell r="Y7896">
            <v>506251052</v>
          </cell>
        </row>
        <row r="7897">
          <cell r="A7897" t="str">
            <v>Costos Totales por Compra de Energia</v>
          </cell>
          <cell r="D7897">
            <v>2008</v>
          </cell>
          <cell r="G7897">
            <v>44</v>
          </cell>
          <cell r="Y7897">
            <v>507623374</v>
          </cell>
        </row>
        <row r="7898">
          <cell r="A7898" t="str">
            <v>Costos OyM (D)</v>
          </cell>
          <cell r="D7898">
            <v>2008</v>
          </cell>
          <cell r="G7898">
            <v>44</v>
          </cell>
          <cell r="Y7898">
            <v>37078910.215830341</v>
          </cell>
        </row>
        <row r="7899">
          <cell r="A7899" t="str">
            <v>Costos OyM (D)</v>
          </cell>
          <cell r="D7899">
            <v>2008</v>
          </cell>
          <cell r="G7899">
            <v>44</v>
          </cell>
          <cell r="Y7899">
            <v>11456137.033737138</v>
          </cell>
        </row>
        <row r="7900">
          <cell r="A7900" t="str">
            <v>Costos OyM (D)</v>
          </cell>
          <cell r="D7900">
            <v>2008</v>
          </cell>
          <cell r="G7900">
            <v>44</v>
          </cell>
          <cell r="Y7900">
            <v>12176628.755459296</v>
          </cell>
        </row>
        <row r="7901">
          <cell r="A7901" t="str">
            <v>Costos OyM (D)</v>
          </cell>
          <cell r="D7901">
            <v>2008</v>
          </cell>
          <cell r="G7901">
            <v>44</v>
          </cell>
          <cell r="Y7901">
            <v>-4703351.9798170188</v>
          </cell>
        </row>
        <row r="7902">
          <cell r="A7902" t="str">
            <v>Costos OyM (D)</v>
          </cell>
          <cell r="D7902">
            <v>2008</v>
          </cell>
          <cell r="G7902">
            <v>44</v>
          </cell>
          <cell r="Y7902">
            <v>3373449.9027212909</v>
          </cell>
        </row>
        <row r="7903">
          <cell r="A7903" t="str">
            <v>Costos de OyM (C )</v>
          </cell>
          <cell r="D7903">
            <v>2008</v>
          </cell>
          <cell r="G7903">
            <v>44</v>
          </cell>
          <cell r="Y7903">
            <v>13148350.17225867</v>
          </cell>
        </row>
        <row r="7904">
          <cell r="A7904" t="str">
            <v>Costos OyM (D)</v>
          </cell>
          <cell r="D7904">
            <v>2008</v>
          </cell>
          <cell r="G7904">
            <v>44</v>
          </cell>
          <cell r="Y7904">
            <v>916387.80893071834</v>
          </cell>
        </row>
        <row r="7905">
          <cell r="A7905" t="str">
            <v>Costos OyM (D)</v>
          </cell>
          <cell r="D7905">
            <v>2008</v>
          </cell>
          <cell r="G7905">
            <v>44</v>
          </cell>
          <cell r="Y7905">
            <v>14728285.53181316</v>
          </cell>
        </row>
        <row r="7906">
          <cell r="A7906" t="str">
            <v>Costos OyM (D)</v>
          </cell>
          <cell r="D7906">
            <v>2008</v>
          </cell>
          <cell r="G7906">
            <v>44</v>
          </cell>
          <cell r="Y7906">
            <v>10315629.420302611</v>
          </cell>
        </row>
        <row r="7907">
          <cell r="A7907" t="str">
            <v>Costos OyM (D)</v>
          </cell>
          <cell r="D7907">
            <v>2008</v>
          </cell>
          <cell r="G7907">
            <v>44</v>
          </cell>
          <cell r="Y7907">
            <v>1122334.8038014858</v>
          </cell>
        </row>
        <row r="7908">
          <cell r="A7908" t="str">
            <v>Costos OyM (D)</v>
          </cell>
          <cell r="D7908">
            <v>2008</v>
          </cell>
          <cell r="G7908">
            <v>44</v>
          </cell>
          <cell r="Y7908">
            <v>2315862.5473664599</v>
          </cell>
        </row>
        <row r="7909">
          <cell r="A7909" t="str">
            <v>Costos OyM (D)</v>
          </cell>
          <cell r="D7909">
            <v>2008</v>
          </cell>
          <cell r="G7909">
            <v>44</v>
          </cell>
          <cell r="Y7909">
            <v>17347865.545502327</v>
          </cell>
        </row>
        <row r="7910">
          <cell r="A7910" t="str">
            <v>Costos OyM (D)</v>
          </cell>
          <cell r="D7910">
            <v>2008</v>
          </cell>
          <cell r="G7910">
            <v>44</v>
          </cell>
          <cell r="Y7910">
            <v>118189702.66585709</v>
          </cell>
        </row>
        <row r="7911">
          <cell r="A7911" t="str">
            <v>Costos OyM (D)</v>
          </cell>
          <cell r="D7911">
            <v>2008</v>
          </cell>
          <cell r="G7911">
            <v>44</v>
          </cell>
          <cell r="Y7911">
            <v>21524740.381617133</v>
          </cell>
        </row>
        <row r="7912">
          <cell r="A7912" t="str">
            <v>Costos OyM (D)</v>
          </cell>
          <cell r="D7912">
            <v>2008</v>
          </cell>
          <cell r="G7912">
            <v>44</v>
          </cell>
          <cell r="Y7912">
            <v>0</v>
          </cell>
        </row>
        <row r="7913">
          <cell r="A7913" t="str">
            <v>Costos de OyM (C )</v>
          </cell>
          <cell r="D7913">
            <v>2008</v>
          </cell>
          <cell r="G7913">
            <v>44</v>
          </cell>
          <cell r="Y7913">
            <v>176059804.03501111</v>
          </cell>
        </row>
        <row r="7914">
          <cell r="A7914" t="str">
            <v>Costos de OyM (C )</v>
          </cell>
          <cell r="D7914">
            <v>2008</v>
          </cell>
          <cell r="G7914">
            <v>44</v>
          </cell>
          <cell r="Y7914">
            <v>66099679.526422895</v>
          </cell>
        </row>
        <row r="7915">
          <cell r="A7915" t="str">
            <v>Costos de OyM (C )</v>
          </cell>
          <cell r="D7915">
            <v>2008</v>
          </cell>
          <cell r="G7915">
            <v>44</v>
          </cell>
          <cell r="Y7915">
            <v>2684690.9623903935</v>
          </cell>
        </row>
        <row r="7916">
          <cell r="A7916" t="str">
            <v>Costos de Administración</v>
          </cell>
          <cell r="D7916">
            <v>2008</v>
          </cell>
          <cell r="G7916">
            <v>44</v>
          </cell>
          <cell r="Y7916">
            <v>179479745.74543652</v>
          </cell>
        </row>
        <row r="7917">
          <cell r="A7917" t="str">
            <v>Costos Totales</v>
          </cell>
          <cell r="D7917">
            <v>2008</v>
          </cell>
          <cell r="G7917">
            <v>44</v>
          </cell>
          <cell r="Y7917">
            <v>3071165076</v>
          </cell>
        </row>
        <row r="7918">
          <cell r="A7918" t="str">
            <v>Costos Totales</v>
          </cell>
          <cell r="D7918">
            <v>2008</v>
          </cell>
          <cell r="G7918">
            <v>258</v>
          </cell>
          <cell r="Y7918">
            <v>63942861</v>
          </cell>
        </row>
        <row r="7919">
          <cell r="A7919" t="str">
            <v>Costos OyM (D)</v>
          </cell>
          <cell r="D7919">
            <v>2008</v>
          </cell>
          <cell r="G7919">
            <v>258</v>
          </cell>
          <cell r="Y7919">
            <v>-734.03686073465508</v>
          </cell>
        </row>
        <row r="7920">
          <cell r="A7920" t="str">
            <v>Costos de OyM (C )</v>
          </cell>
          <cell r="D7920">
            <v>2008</v>
          </cell>
          <cell r="G7920">
            <v>258</v>
          </cell>
          <cell r="Y7920">
            <v>471.36325782877509</v>
          </cell>
        </row>
        <row r="7921">
          <cell r="A7921" t="str">
            <v>Costos de Administración</v>
          </cell>
          <cell r="D7921">
            <v>2008</v>
          </cell>
          <cell r="G7921">
            <v>258</v>
          </cell>
          <cell r="Y7921">
            <v>-47.944217784277086</v>
          </cell>
        </row>
        <row r="7922">
          <cell r="A7922" t="str">
            <v>Costos de Combustible</v>
          </cell>
          <cell r="D7922">
            <v>2008</v>
          </cell>
          <cell r="G7922">
            <v>77</v>
          </cell>
          <cell r="Y7922">
            <v>7089</v>
          </cell>
        </row>
        <row r="7923">
          <cell r="A7923" t="str">
            <v>Costos de Combustible</v>
          </cell>
          <cell r="D7923">
            <v>2008</v>
          </cell>
          <cell r="G7923">
            <v>77</v>
          </cell>
          <cell r="Y7923">
            <v>1569000</v>
          </cell>
        </row>
        <row r="7924">
          <cell r="A7924" t="str">
            <v>Costos de Combustible</v>
          </cell>
          <cell r="D7924">
            <v>2008</v>
          </cell>
          <cell r="G7924">
            <v>77</v>
          </cell>
          <cell r="Y7924">
            <v>808870</v>
          </cell>
        </row>
        <row r="7925">
          <cell r="A7925" t="str">
            <v>Costos Compra de Energía</v>
          </cell>
          <cell r="D7925">
            <v>2008</v>
          </cell>
          <cell r="G7925">
            <v>77</v>
          </cell>
          <cell r="Y7925">
            <v>2370624237</v>
          </cell>
        </row>
        <row r="7926">
          <cell r="A7926" t="str">
            <v>Costos Totales por Compra de Energia</v>
          </cell>
          <cell r="D7926">
            <v>2008</v>
          </cell>
          <cell r="G7926">
            <v>77</v>
          </cell>
          <cell r="Y7926">
            <v>2206515994</v>
          </cell>
        </row>
        <row r="7927">
          <cell r="A7927" t="str">
            <v>Costos OyM (D)</v>
          </cell>
          <cell r="D7927">
            <v>2008</v>
          </cell>
          <cell r="G7927">
            <v>77</v>
          </cell>
          <cell r="Y7927">
            <v>2652058.9858447337</v>
          </cell>
        </row>
        <row r="7928">
          <cell r="A7928" t="str">
            <v>Costos OyM (D)</v>
          </cell>
          <cell r="D7928">
            <v>2008</v>
          </cell>
          <cell r="G7928">
            <v>77</v>
          </cell>
          <cell r="Y7928">
            <v>2027574.9676427825</v>
          </cell>
        </row>
        <row r="7929">
          <cell r="A7929" t="str">
            <v>Costos OyM (D)</v>
          </cell>
          <cell r="D7929">
            <v>2008</v>
          </cell>
          <cell r="G7929">
            <v>77</v>
          </cell>
          <cell r="Y7929">
            <v>1391117.5128830832</v>
          </cell>
        </row>
        <row r="7930">
          <cell r="A7930" t="str">
            <v>Costos OyM (D)</v>
          </cell>
          <cell r="D7930">
            <v>2008</v>
          </cell>
          <cell r="G7930">
            <v>77</v>
          </cell>
          <cell r="Y7930">
            <v>7234798.9942493038</v>
          </cell>
        </row>
        <row r="7931">
          <cell r="A7931" t="str">
            <v>Costos OyM (D)</v>
          </cell>
          <cell r="D7931">
            <v>2008</v>
          </cell>
          <cell r="G7931">
            <v>77</v>
          </cell>
          <cell r="Y7931">
            <v>1686024.3779450324</v>
          </cell>
        </row>
        <row r="7932">
          <cell r="A7932" t="str">
            <v>Costos de OyM (C )</v>
          </cell>
          <cell r="D7932">
            <v>2008</v>
          </cell>
          <cell r="G7932">
            <v>77</v>
          </cell>
          <cell r="Y7932">
            <v>1790175.092435166</v>
          </cell>
        </row>
        <row r="7933">
          <cell r="A7933" t="str">
            <v>Costos OyM (D)</v>
          </cell>
          <cell r="D7933">
            <v>2008</v>
          </cell>
          <cell r="G7933">
            <v>77</v>
          </cell>
          <cell r="Y7933">
            <v>938176.82956884929</v>
          </cell>
        </row>
        <row r="7934">
          <cell r="A7934" t="str">
            <v>Costos OyM (D)</v>
          </cell>
          <cell r="D7934">
            <v>2008</v>
          </cell>
          <cell r="G7934">
            <v>77</v>
          </cell>
          <cell r="Y7934">
            <v>900285.41503133776</v>
          </cell>
        </row>
        <row r="7935">
          <cell r="A7935" t="str">
            <v>Costos OyM (D)</v>
          </cell>
          <cell r="D7935">
            <v>2008</v>
          </cell>
          <cell r="G7935">
            <v>77</v>
          </cell>
          <cell r="Y7935">
            <v>11944643.961885909</v>
          </cell>
        </row>
        <row r="7936">
          <cell r="A7936" t="str">
            <v>Costos OyM (D)</v>
          </cell>
          <cell r="D7936">
            <v>2008</v>
          </cell>
          <cell r="G7936">
            <v>77</v>
          </cell>
          <cell r="Y7936">
            <v>39774942.327496968</v>
          </cell>
        </row>
        <row r="7937">
          <cell r="A7937" t="str">
            <v>Costos OyM (D)</v>
          </cell>
          <cell r="D7937">
            <v>2008</v>
          </cell>
          <cell r="G7937">
            <v>77</v>
          </cell>
          <cell r="Y7937">
            <v>3623597.790733973</v>
          </cell>
        </row>
        <row r="7938">
          <cell r="A7938" t="str">
            <v>Costos OyM (D)</v>
          </cell>
          <cell r="D7938">
            <v>2008</v>
          </cell>
          <cell r="G7938">
            <v>77</v>
          </cell>
          <cell r="Y7938">
            <v>279.58168666217006</v>
          </cell>
        </row>
        <row r="7939">
          <cell r="A7939" t="str">
            <v>Costos de OyM (C )</v>
          </cell>
          <cell r="D7939">
            <v>2008</v>
          </cell>
          <cell r="G7939">
            <v>77</v>
          </cell>
          <cell r="Y7939">
            <v>4722737.3317416012</v>
          </cell>
        </row>
        <row r="7940">
          <cell r="A7940" t="str">
            <v>Costos OyM (D)</v>
          </cell>
          <cell r="D7940">
            <v>2008</v>
          </cell>
          <cell r="G7940">
            <v>77</v>
          </cell>
          <cell r="Y7940">
            <v>4114872.4696341027</v>
          </cell>
        </row>
        <row r="7941">
          <cell r="A7941" t="str">
            <v>Costos de OyM (C )</v>
          </cell>
          <cell r="D7941">
            <v>2008</v>
          </cell>
          <cell r="G7941">
            <v>77</v>
          </cell>
          <cell r="Y7941">
            <v>41626760.209491551</v>
          </cell>
        </row>
        <row r="7942">
          <cell r="A7942" t="str">
            <v>Costos de OyM (C )</v>
          </cell>
          <cell r="D7942">
            <v>2008</v>
          </cell>
          <cell r="G7942">
            <v>77</v>
          </cell>
          <cell r="Y7942">
            <v>106009649.53877993</v>
          </cell>
        </row>
        <row r="7943">
          <cell r="A7943" t="str">
            <v>Costos de Administración</v>
          </cell>
          <cell r="D7943">
            <v>2008</v>
          </cell>
          <cell r="G7943">
            <v>77</v>
          </cell>
          <cell r="Y7943">
            <v>20842398.972533554</v>
          </cell>
        </row>
        <row r="7944">
          <cell r="A7944" t="str">
            <v>Costos Totales</v>
          </cell>
          <cell r="D7944">
            <v>2008</v>
          </cell>
          <cell r="G7944">
            <v>77</v>
          </cell>
          <cell r="Y7944">
            <v>2508574252</v>
          </cell>
        </row>
        <row r="7945">
          <cell r="A7945" t="str">
            <v>Costos OyM (D)</v>
          </cell>
          <cell r="D7945">
            <v>2008</v>
          </cell>
          <cell r="G7945">
            <v>77</v>
          </cell>
          <cell r="Y7945">
            <v>35014825.550093785</v>
          </cell>
        </row>
        <row r="7946">
          <cell r="A7946" t="str">
            <v>Costos de Combustible</v>
          </cell>
          <cell r="D7946">
            <v>2008</v>
          </cell>
          <cell r="G7946">
            <v>96</v>
          </cell>
          <cell r="Y7946">
            <v>0</v>
          </cell>
        </row>
        <row r="7947">
          <cell r="A7947" t="str">
            <v>Costos de Combustible</v>
          </cell>
          <cell r="D7947">
            <v>2008</v>
          </cell>
          <cell r="G7947">
            <v>96</v>
          </cell>
          <cell r="Y7947">
            <v>0</v>
          </cell>
        </row>
        <row r="7948">
          <cell r="A7948" t="str">
            <v>Costos de Combustible</v>
          </cell>
          <cell r="D7948">
            <v>2008</v>
          </cell>
          <cell r="G7948">
            <v>96</v>
          </cell>
          <cell r="Y7948">
            <v>617085</v>
          </cell>
        </row>
        <row r="7949">
          <cell r="A7949" t="str">
            <v>Costos Compra de Energía</v>
          </cell>
          <cell r="D7949">
            <v>2008</v>
          </cell>
          <cell r="G7949">
            <v>96</v>
          </cell>
          <cell r="Y7949">
            <v>807603400</v>
          </cell>
        </row>
        <row r="7950">
          <cell r="A7950" t="str">
            <v>Costos Totales por Compra de Energia</v>
          </cell>
          <cell r="D7950">
            <v>2008</v>
          </cell>
          <cell r="G7950">
            <v>96</v>
          </cell>
          <cell r="Y7950">
            <v>897122602</v>
          </cell>
        </row>
        <row r="7951">
          <cell r="A7951" t="str">
            <v>Costos OyM (D)</v>
          </cell>
          <cell r="D7951">
            <v>2008</v>
          </cell>
          <cell r="G7951">
            <v>96</v>
          </cell>
          <cell r="Y7951">
            <v>1082528.4166302341</v>
          </cell>
        </row>
        <row r="7952">
          <cell r="A7952" t="str">
            <v>Costos OyM (D)</v>
          </cell>
          <cell r="D7952">
            <v>2008</v>
          </cell>
          <cell r="G7952">
            <v>96</v>
          </cell>
          <cell r="Y7952">
            <v>899426.16011788952</v>
          </cell>
        </row>
        <row r="7953">
          <cell r="A7953" t="str">
            <v>Costos OyM (D)</v>
          </cell>
          <cell r="D7953">
            <v>2008</v>
          </cell>
          <cell r="G7953">
            <v>96</v>
          </cell>
          <cell r="Y7953">
            <v>957385.92653469217</v>
          </cell>
        </row>
        <row r="7954">
          <cell r="A7954" t="str">
            <v>Costos OyM (D)</v>
          </cell>
          <cell r="D7954">
            <v>2008</v>
          </cell>
          <cell r="G7954">
            <v>96</v>
          </cell>
          <cell r="Y7954">
            <v>95193.786177568079</v>
          </cell>
        </row>
        <row r="7955">
          <cell r="A7955" t="str">
            <v>Costos OyM (D)</v>
          </cell>
          <cell r="D7955">
            <v>2008</v>
          </cell>
          <cell r="G7955">
            <v>96</v>
          </cell>
          <cell r="Y7955">
            <v>798193.84129480727</v>
          </cell>
        </row>
        <row r="7956">
          <cell r="A7956" t="str">
            <v>Costos de OyM (C )</v>
          </cell>
          <cell r="D7956">
            <v>2008</v>
          </cell>
          <cell r="G7956">
            <v>96</v>
          </cell>
          <cell r="Y7956">
            <v>1237978.968378271</v>
          </cell>
        </row>
        <row r="7957">
          <cell r="A7957" t="str">
            <v>Costos OyM (D)</v>
          </cell>
          <cell r="D7957">
            <v>2008</v>
          </cell>
          <cell r="G7957">
            <v>96</v>
          </cell>
          <cell r="Y7957">
            <v>8653998.8143853452</v>
          </cell>
        </row>
        <row r="7958">
          <cell r="A7958" t="str">
            <v>Costos OyM (D)</v>
          </cell>
          <cell r="D7958">
            <v>2008</v>
          </cell>
          <cell r="G7958">
            <v>96</v>
          </cell>
          <cell r="Y7958">
            <v>511595.6258167912</v>
          </cell>
        </row>
        <row r="7959">
          <cell r="A7959" t="str">
            <v>Costos OyM (D)</v>
          </cell>
          <cell r="D7959">
            <v>2008</v>
          </cell>
          <cell r="G7959">
            <v>96</v>
          </cell>
          <cell r="Y7959">
            <v>463081.18665208883</v>
          </cell>
        </row>
        <row r="7960">
          <cell r="A7960" t="str">
            <v>Costos OyM (D)</v>
          </cell>
          <cell r="D7960">
            <v>2008</v>
          </cell>
          <cell r="G7960">
            <v>96</v>
          </cell>
          <cell r="Y7960">
            <v>298309.34180464881</v>
          </cell>
        </row>
        <row r="7961">
          <cell r="A7961" t="str">
            <v>Costos OyM (D)</v>
          </cell>
          <cell r="D7961">
            <v>2008</v>
          </cell>
          <cell r="G7961">
            <v>96</v>
          </cell>
          <cell r="Y7961">
            <v>4676329.7081482382</v>
          </cell>
        </row>
        <row r="7962">
          <cell r="A7962" t="str">
            <v>Costos OyM (D)</v>
          </cell>
          <cell r="D7962">
            <v>2008</v>
          </cell>
          <cell r="G7962">
            <v>96</v>
          </cell>
          <cell r="Y7962">
            <v>19946175.76168574</v>
          </cell>
        </row>
        <row r="7963">
          <cell r="A7963" t="str">
            <v>Costos OyM (D)</v>
          </cell>
          <cell r="D7963">
            <v>2008</v>
          </cell>
          <cell r="G7963">
            <v>96</v>
          </cell>
          <cell r="Y7963">
            <v>1837006.045004406</v>
          </cell>
        </row>
        <row r="7964">
          <cell r="A7964" t="str">
            <v>Costos OyM (D)</v>
          </cell>
          <cell r="D7964">
            <v>2008</v>
          </cell>
          <cell r="G7964">
            <v>96</v>
          </cell>
          <cell r="Y7964">
            <v>30851.137470288882</v>
          </cell>
        </row>
        <row r="7965">
          <cell r="A7965" t="str">
            <v>Costos de OyM (C )</v>
          </cell>
          <cell r="D7965">
            <v>2008</v>
          </cell>
          <cell r="G7965">
            <v>96</v>
          </cell>
          <cell r="Y7965">
            <v>3025661.3365826765</v>
          </cell>
        </row>
        <row r="7966">
          <cell r="A7966" t="str">
            <v>Costos OyM (D)</v>
          </cell>
          <cell r="D7966">
            <v>2008</v>
          </cell>
          <cell r="G7966">
            <v>96</v>
          </cell>
          <cell r="Y7966">
            <v>2751828.6282762052</v>
          </cell>
        </row>
        <row r="7967">
          <cell r="A7967" t="str">
            <v>Costos de OyM (C )</v>
          </cell>
          <cell r="D7967">
            <v>2008</v>
          </cell>
          <cell r="G7967">
            <v>96</v>
          </cell>
          <cell r="Y7967">
            <v>27623641.847028207</v>
          </cell>
        </row>
        <row r="7968">
          <cell r="A7968" t="str">
            <v>Costos de OyM (C )</v>
          </cell>
          <cell r="D7968">
            <v>2008</v>
          </cell>
          <cell r="G7968">
            <v>96</v>
          </cell>
          <cell r="Y7968">
            <v>24085909.588199232</v>
          </cell>
        </row>
        <row r="7969">
          <cell r="A7969" t="str">
            <v>Costos de OyM (C )</v>
          </cell>
          <cell r="D7969">
            <v>2008</v>
          </cell>
          <cell r="G7969">
            <v>96</v>
          </cell>
          <cell r="Y7969">
            <v>30422.884867415563</v>
          </cell>
        </row>
        <row r="7970">
          <cell r="A7970" t="str">
            <v>Costos de Administración</v>
          </cell>
          <cell r="D7970">
            <v>2008</v>
          </cell>
          <cell r="G7970">
            <v>96</v>
          </cell>
          <cell r="Y7970">
            <v>2338491.156695623</v>
          </cell>
        </row>
        <row r="7971">
          <cell r="A7971" t="str">
            <v>Costos Totales</v>
          </cell>
          <cell r="D7971">
            <v>2008</v>
          </cell>
          <cell r="G7971">
            <v>96</v>
          </cell>
          <cell r="Y7971">
            <v>1326270553</v>
          </cell>
        </row>
        <row r="7972">
          <cell r="A7972" t="str">
            <v>Costos de Combustible</v>
          </cell>
          <cell r="D7972">
            <v>2008</v>
          </cell>
          <cell r="G7972">
            <v>136</v>
          </cell>
          <cell r="Y7972">
            <v>0</v>
          </cell>
        </row>
        <row r="7973">
          <cell r="A7973" t="str">
            <v>Costos Compra de Energía</v>
          </cell>
          <cell r="D7973">
            <v>2008</v>
          </cell>
          <cell r="G7973">
            <v>136</v>
          </cell>
          <cell r="Y7973">
            <v>822895989</v>
          </cell>
        </row>
        <row r="7974">
          <cell r="A7974" t="str">
            <v>Costos Totales por Compra de Energia</v>
          </cell>
          <cell r="D7974">
            <v>2008</v>
          </cell>
          <cell r="G7974">
            <v>136</v>
          </cell>
          <cell r="Y7974">
            <v>875700425</v>
          </cell>
        </row>
        <row r="7975">
          <cell r="A7975" t="str">
            <v>Costos OyM (D)</v>
          </cell>
          <cell r="D7975">
            <v>2008</v>
          </cell>
          <cell r="G7975">
            <v>136</v>
          </cell>
          <cell r="Y7975">
            <v>2265967.4712239932</v>
          </cell>
        </row>
        <row r="7976">
          <cell r="A7976" t="str">
            <v>Costos OyM (D)</v>
          </cell>
          <cell r="D7976">
            <v>2008</v>
          </cell>
          <cell r="G7976">
            <v>136</v>
          </cell>
          <cell r="Y7976">
            <v>999149.38551257912</v>
          </cell>
        </row>
        <row r="7977">
          <cell r="A7977" t="str">
            <v>Costos OyM (D)</v>
          </cell>
          <cell r="D7977">
            <v>2008</v>
          </cell>
          <cell r="G7977">
            <v>136</v>
          </cell>
          <cell r="Y7977">
            <v>160125.82330537832</v>
          </cell>
        </row>
        <row r="7978">
          <cell r="A7978" t="str">
            <v>Costos OyM (D)</v>
          </cell>
          <cell r="D7978">
            <v>2008</v>
          </cell>
          <cell r="G7978">
            <v>136</v>
          </cell>
          <cell r="Y7978">
            <v>51418.202628490915</v>
          </cell>
        </row>
        <row r="7979">
          <cell r="A7979" t="str">
            <v>Costos OyM (D)</v>
          </cell>
          <cell r="D7979">
            <v>2008</v>
          </cell>
          <cell r="G7979">
            <v>136</v>
          </cell>
          <cell r="Y7979">
            <v>6183.1810857177998</v>
          </cell>
        </row>
        <row r="7980">
          <cell r="A7980" t="str">
            <v>Costos de OyM (C )</v>
          </cell>
          <cell r="D7980">
            <v>2008</v>
          </cell>
          <cell r="G7980">
            <v>136</v>
          </cell>
          <cell r="Y7980">
            <v>1170368.0033274167</v>
          </cell>
        </row>
        <row r="7981">
          <cell r="A7981" t="str">
            <v>Costos OyM (D)</v>
          </cell>
          <cell r="D7981">
            <v>2008</v>
          </cell>
          <cell r="G7981">
            <v>136</v>
          </cell>
          <cell r="Y7981">
            <v>12223189.361215277</v>
          </cell>
        </row>
        <row r="7982">
          <cell r="A7982" t="str">
            <v>Costos OyM (D)</v>
          </cell>
          <cell r="D7982">
            <v>2008</v>
          </cell>
          <cell r="G7982">
            <v>136</v>
          </cell>
          <cell r="Y7982">
            <v>1322164.4650108074</v>
          </cell>
        </row>
        <row r="7983">
          <cell r="A7983" t="str">
            <v>Costos OyM (D)</v>
          </cell>
          <cell r="D7983">
            <v>2008</v>
          </cell>
          <cell r="G7983">
            <v>136</v>
          </cell>
          <cell r="Y7983">
            <v>484231.1634349919</v>
          </cell>
        </row>
        <row r="7984">
          <cell r="A7984" t="str">
            <v>Costos OyM (D)</v>
          </cell>
          <cell r="D7984">
            <v>2008</v>
          </cell>
          <cell r="G7984">
            <v>136</v>
          </cell>
          <cell r="Y7984">
            <v>6023471.9362774855</v>
          </cell>
        </row>
        <row r="7985">
          <cell r="A7985" t="str">
            <v>Costos OyM (D)</v>
          </cell>
          <cell r="D7985">
            <v>2008</v>
          </cell>
          <cell r="G7985">
            <v>136</v>
          </cell>
          <cell r="Y7985">
            <v>22814226.173267618</v>
          </cell>
        </row>
        <row r="7986">
          <cell r="A7986" t="str">
            <v>Costos OyM (D)</v>
          </cell>
          <cell r="D7986">
            <v>2008</v>
          </cell>
          <cell r="G7986">
            <v>136</v>
          </cell>
          <cell r="Y7986">
            <v>933536.20535664598</v>
          </cell>
        </row>
        <row r="7987">
          <cell r="A7987" t="str">
            <v>Costos OyM (D)</v>
          </cell>
          <cell r="D7987">
            <v>2008</v>
          </cell>
          <cell r="G7987">
            <v>136</v>
          </cell>
          <cell r="Y7987">
            <v>39093.939629950393</v>
          </cell>
        </row>
        <row r="7988">
          <cell r="A7988" t="str">
            <v>Costos de OyM (C )</v>
          </cell>
          <cell r="D7988">
            <v>2008</v>
          </cell>
          <cell r="G7988">
            <v>136</v>
          </cell>
          <cell r="Y7988">
            <v>3593298.1128954501</v>
          </cell>
        </row>
        <row r="7989">
          <cell r="A7989" t="str">
            <v>Costos OyM (D)</v>
          </cell>
          <cell r="D7989">
            <v>2008</v>
          </cell>
          <cell r="G7989">
            <v>136</v>
          </cell>
          <cell r="Y7989">
            <v>2614902.6876339284</v>
          </cell>
        </row>
        <row r="7990">
          <cell r="A7990" t="str">
            <v>Costos de OyM (C )</v>
          </cell>
          <cell r="D7990">
            <v>2008</v>
          </cell>
          <cell r="G7990">
            <v>136</v>
          </cell>
          <cell r="Y7990">
            <v>26445643.583550032</v>
          </cell>
        </row>
        <row r="7991">
          <cell r="A7991" t="str">
            <v>Costos de OyM (C )</v>
          </cell>
          <cell r="D7991">
            <v>2008</v>
          </cell>
          <cell r="G7991">
            <v>136</v>
          </cell>
          <cell r="Y7991">
            <v>29401221.724905781</v>
          </cell>
        </row>
        <row r="7992">
          <cell r="A7992" t="str">
            <v>Costos de OyM (C )</v>
          </cell>
          <cell r="D7992">
            <v>2008</v>
          </cell>
          <cell r="G7992">
            <v>136</v>
          </cell>
          <cell r="Y7992">
            <v>27162.172903076007</v>
          </cell>
        </row>
        <row r="7993">
          <cell r="A7993" t="str">
            <v>Costos de Administración</v>
          </cell>
          <cell r="D7993">
            <v>2008</v>
          </cell>
          <cell r="G7993">
            <v>136</v>
          </cell>
          <cell r="Y7993">
            <v>-2147406.719689976</v>
          </cell>
        </row>
        <row r="7994">
          <cell r="A7994" t="str">
            <v>Costos Totales</v>
          </cell>
          <cell r="D7994">
            <v>2008</v>
          </cell>
          <cell r="G7994">
            <v>136</v>
          </cell>
          <cell r="Y7994">
            <v>1103381006</v>
          </cell>
        </row>
        <row r="7995">
          <cell r="A7995" t="str">
            <v>Costos de Combustible</v>
          </cell>
          <cell r="D7995">
            <v>2008</v>
          </cell>
          <cell r="G7995">
            <v>175</v>
          </cell>
          <cell r="Y7995">
            <v>0</v>
          </cell>
        </row>
        <row r="7996">
          <cell r="A7996" t="str">
            <v>Costos de Combustible</v>
          </cell>
          <cell r="D7996">
            <v>2008</v>
          </cell>
          <cell r="G7996">
            <v>175</v>
          </cell>
          <cell r="Y7996">
            <v>5442213</v>
          </cell>
        </row>
        <row r="7997">
          <cell r="A7997" t="str">
            <v>Costos Compra de Energía</v>
          </cell>
          <cell r="D7997">
            <v>2008</v>
          </cell>
          <cell r="G7997">
            <v>175</v>
          </cell>
          <cell r="Y7997">
            <v>417664912</v>
          </cell>
        </row>
        <row r="7998">
          <cell r="A7998" t="str">
            <v>Costos Totales por Compra de Energia</v>
          </cell>
          <cell r="D7998">
            <v>2008</v>
          </cell>
          <cell r="G7998">
            <v>175</v>
          </cell>
          <cell r="Y7998">
            <v>417776319</v>
          </cell>
        </row>
        <row r="7999">
          <cell r="A7999" t="str">
            <v>Costos OyM (D)</v>
          </cell>
          <cell r="D7999">
            <v>2008</v>
          </cell>
          <cell r="G7999">
            <v>175</v>
          </cell>
          <cell r="Y7999">
            <v>116803.61546440198</v>
          </cell>
        </row>
        <row r="8000">
          <cell r="A8000" t="str">
            <v>Costos OyM (D)</v>
          </cell>
          <cell r="D8000">
            <v>2008</v>
          </cell>
          <cell r="G8000">
            <v>175</v>
          </cell>
          <cell r="Y8000">
            <v>826596.74994135171</v>
          </cell>
        </row>
        <row r="8001">
          <cell r="A8001" t="str">
            <v>Costos OyM (D)</v>
          </cell>
          <cell r="D8001">
            <v>2008</v>
          </cell>
          <cell r="G8001">
            <v>175</v>
          </cell>
          <cell r="Y8001">
            <v>340494.87197745807</v>
          </cell>
        </row>
        <row r="8002">
          <cell r="A8002" t="str">
            <v>Costos OyM (D)</v>
          </cell>
          <cell r="D8002">
            <v>2008</v>
          </cell>
          <cell r="G8002">
            <v>175</v>
          </cell>
          <cell r="Y8002">
            <v>55766.291562372076</v>
          </cell>
        </row>
        <row r="8003">
          <cell r="A8003" t="str">
            <v>Costos OyM (D)</v>
          </cell>
          <cell r="D8003">
            <v>2008</v>
          </cell>
          <cell r="G8003">
            <v>175</v>
          </cell>
          <cell r="Y8003">
            <v>234329.39366385026</v>
          </cell>
        </row>
        <row r="8004">
          <cell r="A8004" t="str">
            <v>Costos de OyM (C )</v>
          </cell>
          <cell r="D8004">
            <v>2008</v>
          </cell>
          <cell r="G8004">
            <v>175</v>
          </cell>
          <cell r="Y8004">
            <v>750491.20404770551</v>
          </cell>
        </row>
        <row r="8005">
          <cell r="A8005" t="str">
            <v>Costos OyM (D)</v>
          </cell>
          <cell r="D8005">
            <v>2008</v>
          </cell>
          <cell r="G8005">
            <v>175</v>
          </cell>
          <cell r="Y8005">
            <v>5377831.4644968016</v>
          </cell>
        </row>
        <row r="8006">
          <cell r="A8006" t="str">
            <v>Costos OyM (D)</v>
          </cell>
          <cell r="D8006">
            <v>2008</v>
          </cell>
          <cell r="G8006">
            <v>175</v>
          </cell>
          <cell r="Y8006">
            <v>256240.39395677974</v>
          </cell>
        </row>
        <row r="8007">
          <cell r="A8007" t="str">
            <v>Costos OyM (D)</v>
          </cell>
          <cell r="D8007">
            <v>2008</v>
          </cell>
          <cell r="G8007">
            <v>175</v>
          </cell>
          <cell r="Y8007">
            <v>317863.86788142566</v>
          </cell>
        </row>
        <row r="8008">
          <cell r="A8008" t="str">
            <v>Costos OyM (D)</v>
          </cell>
          <cell r="D8008">
            <v>2008</v>
          </cell>
          <cell r="G8008">
            <v>175</v>
          </cell>
          <cell r="Y8008">
            <v>2075849.7653617745</v>
          </cell>
        </row>
        <row r="8009">
          <cell r="A8009" t="str">
            <v>Costos OyM (D)</v>
          </cell>
          <cell r="D8009">
            <v>2008</v>
          </cell>
          <cell r="G8009">
            <v>175</v>
          </cell>
          <cell r="Y8009">
            <v>11521817.140783314</v>
          </cell>
        </row>
        <row r="8010">
          <cell r="A8010" t="str">
            <v>Costos OyM (D)</v>
          </cell>
          <cell r="D8010">
            <v>2008</v>
          </cell>
          <cell r="G8010">
            <v>175</v>
          </cell>
          <cell r="Y8010">
            <v>1444005.9481649867</v>
          </cell>
        </row>
        <row r="8011">
          <cell r="A8011" t="str">
            <v>Costos OyM (D)</v>
          </cell>
          <cell r="D8011">
            <v>2008</v>
          </cell>
          <cell r="G8011">
            <v>175</v>
          </cell>
          <cell r="Y8011">
            <v>188846.09494759337</v>
          </cell>
        </row>
        <row r="8012">
          <cell r="A8012" t="str">
            <v>Costos de OyM (C )</v>
          </cell>
          <cell r="D8012">
            <v>2008</v>
          </cell>
          <cell r="G8012">
            <v>175</v>
          </cell>
          <cell r="Y8012">
            <v>1507336.6436832126</v>
          </cell>
        </row>
        <row r="8013">
          <cell r="A8013" t="str">
            <v>Costos OyM (D)</v>
          </cell>
          <cell r="D8013">
            <v>2008</v>
          </cell>
          <cell r="G8013">
            <v>175</v>
          </cell>
          <cell r="Y8013">
            <v>1536539.9301883634</v>
          </cell>
        </row>
        <row r="8014">
          <cell r="A8014" t="str">
            <v>Costos de OyM (C )</v>
          </cell>
          <cell r="D8014">
            <v>2008</v>
          </cell>
          <cell r="G8014">
            <v>175</v>
          </cell>
          <cell r="Y8014">
            <v>14806735.549435174</v>
          </cell>
        </row>
        <row r="8015">
          <cell r="A8015" t="str">
            <v>Costos de OyM (C )</v>
          </cell>
          <cell r="D8015">
            <v>2008</v>
          </cell>
          <cell r="G8015">
            <v>175</v>
          </cell>
          <cell r="Y8015">
            <v>3378599.1600784152</v>
          </cell>
        </row>
        <row r="8016">
          <cell r="A8016" t="str">
            <v>Costos de OyM (C )</v>
          </cell>
          <cell r="D8016">
            <v>2008</v>
          </cell>
          <cell r="G8016">
            <v>175</v>
          </cell>
          <cell r="Y8016">
            <v>232930.03241388136</v>
          </cell>
        </row>
        <row r="8017">
          <cell r="A8017" t="str">
            <v>Costos de Administración</v>
          </cell>
          <cell r="D8017">
            <v>2008</v>
          </cell>
          <cell r="G8017">
            <v>175</v>
          </cell>
          <cell r="Y8017">
            <v>6294974.5218371935</v>
          </cell>
        </row>
        <row r="8018">
          <cell r="A8018" t="str">
            <v>Costos Totales</v>
          </cell>
          <cell r="D8018">
            <v>2008</v>
          </cell>
          <cell r="G8018">
            <v>175</v>
          </cell>
          <cell r="Y8018">
            <v>608078220</v>
          </cell>
        </row>
        <row r="8019">
          <cell r="A8019" t="str">
            <v>Costos de Combustible</v>
          </cell>
          <cell r="D8019">
            <v>2008</v>
          </cell>
          <cell r="G8019">
            <v>132</v>
          </cell>
          <cell r="Y8019">
            <v>67354090</v>
          </cell>
        </row>
        <row r="8020">
          <cell r="A8020" t="str">
            <v>Costos de Combustible</v>
          </cell>
          <cell r="D8020">
            <v>2008</v>
          </cell>
          <cell r="G8020">
            <v>132</v>
          </cell>
          <cell r="Y8020">
            <v>5191639</v>
          </cell>
        </row>
        <row r="8021">
          <cell r="A8021" t="str">
            <v>Costos Compra de Energía</v>
          </cell>
          <cell r="D8021">
            <v>2008</v>
          </cell>
          <cell r="G8021">
            <v>132</v>
          </cell>
          <cell r="Y8021">
            <v>56334634</v>
          </cell>
        </row>
        <row r="8022">
          <cell r="A8022" t="str">
            <v>Costos Totales por Compra de Energia</v>
          </cell>
          <cell r="D8022">
            <v>2008</v>
          </cell>
          <cell r="G8022">
            <v>132</v>
          </cell>
          <cell r="Y8022">
            <v>58527672</v>
          </cell>
        </row>
        <row r="8023">
          <cell r="A8023" t="str">
            <v>Costos OyM (D)</v>
          </cell>
          <cell r="D8023">
            <v>2008</v>
          </cell>
          <cell r="G8023">
            <v>132</v>
          </cell>
          <cell r="Y8023">
            <v>429094.20053410262</v>
          </cell>
        </row>
        <row r="8024">
          <cell r="A8024" t="str">
            <v>Costos OyM (D)</v>
          </cell>
          <cell r="D8024">
            <v>2008</v>
          </cell>
          <cell r="G8024">
            <v>132</v>
          </cell>
          <cell r="Y8024">
            <v>384412.9450347955</v>
          </cell>
        </row>
        <row r="8025">
          <cell r="A8025" t="str">
            <v>Costos OyM (D)</v>
          </cell>
          <cell r="D8025">
            <v>2008</v>
          </cell>
          <cell r="G8025">
            <v>132</v>
          </cell>
          <cell r="Y8025">
            <v>165542.5835512114</v>
          </cell>
        </row>
        <row r="8026">
          <cell r="A8026" t="str">
            <v>Costos OyM (D)</v>
          </cell>
          <cell r="D8026">
            <v>2008</v>
          </cell>
          <cell r="G8026">
            <v>132</v>
          </cell>
          <cell r="Y8026">
            <v>267114.93415536929</v>
          </cell>
        </row>
        <row r="8027">
          <cell r="A8027" t="str">
            <v>Costos OyM (D)</v>
          </cell>
          <cell r="D8027">
            <v>2008</v>
          </cell>
          <cell r="G8027">
            <v>132</v>
          </cell>
          <cell r="Y8027">
            <v>1266437.0342234154</v>
          </cell>
        </row>
        <row r="8028">
          <cell r="A8028" t="str">
            <v>Costos de OyM (C )</v>
          </cell>
          <cell r="D8028">
            <v>2008</v>
          </cell>
          <cell r="G8028">
            <v>132</v>
          </cell>
          <cell r="Y8028">
            <v>1102850.8794743454</v>
          </cell>
        </row>
        <row r="8029">
          <cell r="A8029" t="str">
            <v>Costos OyM (D)</v>
          </cell>
          <cell r="D8029">
            <v>2008</v>
          </cell>
          <cell r="G8029">
            <v>132</v>
          </cell>
          <cell r="Y8029">
            <v>382286.39707060833</v>
          </cell>
        </row>
        <row r="8030">
          <cell r="A8030" t="str">
            <v>Costos OyM (D)</v>
          </cell>
          <cell r="D8030">
            <v>2008</v>
          </cell>
          <cell r="G8030">
            <v>132</v>
          </cell>
          <cell r="Y8030">
            <v>2659958.5178254046</v>
          </cell>
        </row>
        <row r="8031">
          <cell r="A8031" t="str">
            <v>Costos OyM (D)</v>
          </cell>
          <cell r="D8031">
            <v>2008</v>
          </cell>
          <cell r="G8031">
            <v>132</v>
          </cell>
          <cell r="Y8031">
            <v>370500.78759193048</v>
          </cell>
        </row>
        <row r="8032">
          <cell r="A8032" t="str">
            <v>Costos OyM (D)</v>
          </cell>
          <cell r="D8032">
            <v>2008</v>
          </cell>
          <cell r="G8032">
            <v>132</v>
          </cell>
          <cell r="Y8032">
            <v>869582.16439916741</v>
          </cell>
        </row>
        <row r="8033">
          <cell r="A8033" t="str">
            <v>Costos OyM (D)</v>
          </cell>
          <cell r="D8033">
            <v>2008</v>
          </cell>
          <cell r="G8033">
            <v>132</v>
          </cell>
          <cell r="Y8033">
            <v>731789.41258164099</v>
          </cell>
        </row>
        <row r="8034">
          <cell r="A8034" t="str">
            <v>Costos OyM (D)</v>
          </cell>
          <cell r="D8034">
            <v>2008</v>
          </cell>
          <cell r="G8034">
            <v>132</v>
          </cell>
          <cell r="Y8034">
            <v>4767695.7079902701</v>
          </cell>
        </row>
        <row r="8035">
          <cell r="A8035" t="str">
            <v>Costos OyM (D)</v>
          </cell>
          <cell r="D8035">
            <v>2008</v>
          </cell>
          <cell r="G8035">
            <v>132</v>
          </cell>
          <cell r="Y8035">
            <v>896391.78127152903</v>
          </cell>
        </row>
        <row r="8036">
          <cell r="A8036" t="str">
            <v>Costos de OyM (C )</v>
          </cell>
          <cell r="D8036">
            <v>2008</v>
          </cell>
          <cell r="G8036">
            <v>132</v>
          </cell>
          <cell r="Y8036">
            <v>474828.91033999674</v>
          </cell>
        </row>
        <row r="8037">
          <cell r="A8037" t="str">
            <v>Costos de OyM (C )</v>
          </cell>
          <cell r="D8037">
            <v>2008</v>
          </cell>
          <cell r="G8037">
            <v>132</v>
          </cell>
          <cell r="Y8037">
            <v>11880817.698385546</v>
          </cell>
        </row>
        <row r="8038">
          <cell r="A8038" t="str">
            <v>Costos de OyM (C )</v>
          </cell>
          <cell r="D8038">
            <v>2008</v>
          </cell>
          <cell r="G8038">
            <v>132</v>
          </cell>
          <cell r="Y8038">
            <v>5829140.1544837505</v>
          </cell>
        </row>
        <row r="8039">
          <cell r="A8039" t="str">
            <v>Costos de OyM (C )</v>
          </cell>
          <cell r="D8039">
            <v>2008</v>
          </cell>
          <cell r="G8039">
            <v>132</v>
          </cell>
          <cell r="Y8039">
            <v>1140213.6984398623</v>
          </cell>
        </row>
        <row r="8040">
          <cell r="A8040" t="str">
            <v>Costos de Administración</v>
          </cell>
          <cell r="D8040">
            <v>2008</v>
          </cell>
          <cell r="G8040">
            <v>132</v>
          </cell>
          <cell r="Y8040">
            <v>17304287.41274504</v>
          </cell>
        </row>
        <row r="8041">
          <cell r="A8041" t="str">
            <v>Costos Totales</v>
          </cell>
          <cell r="D8041">
            <v>2008</v>
          </cell>
          <cell r="G8041">
            <v>132</v>
          </cell>
          <cell r="Y8041">
            <v>235744885</v>
          </cell>
        </row>
        <row r="8042">
          <cell r="A8042" t="str">
            <v>Costos Compra de Energía</v>
          </cell>
          <cell r="D8042">
            <v>2008</v>
          </cell>
          <cell r="G8042">
            <v>137</v>
          </cell>
          <cell r="Y8042">
            <v>185925212</v>
          </cell>
        </row>
        <row r="8043">
          <cell r="A8043" t="str">
            <v>Costos Totales por Compra de Energia</v>
          </cell>
          <cell r="D8043">
            <v>2008</v>
          </cell>
          <cell r="G8043">
            <v>137</v>
          </cell>
          <cell r="Y8043">
            <v>182566339</v>
          </cell>
        </row>
        <row r="8044">
          <cell r="A8044" t="str">
            <v>Costos OyM (D)</v>
          </cell>
          <cell r="D8044">
            <v>2008</v>
          </cell>
          <cell r="G8044">
            <v>137</v>
          </cell>
          <cell r="Y8044">
            <v>20478.548948525207</v>
          </cell>
        </row>
        <row r="8045">
          <cell r="A8045" t="str">
            <v>Costos OyM (D)</v>
          </cell>
          <cell r="D8045">
            <v>2008</v>
          </cell>
          <cell r="G8045">
            <v>137</v>
          </cell>
          <cell r="Y8045">
            <v>240203.84748167085</v>
          </cell>
        </row>
        <row r="8046">
          <cell r="A8046" t="str">
            <v>Costos OyM (D)</v>
          </cell>
          <cell r="D8046">
            <v>2008</v>
          </cell>
          <cell r="G8046">
            <v>137</v>
          </cell>
          <cell r="Y8046">
            <v>57886.362730729234</v>
          </cell>
        </row>
        <row r="8047">
          <cell r="A8047" t="str">
            <v>Costos OyM (D)</v>
          </cell>
          <cell r="D8047">
            <v>2008</v>
          </cell>
          <cell r="G8047">
            <v>137</v>
          </cell>
          <cell r="Y8047">
            <v>305709.0810404371</v>
          </cell>
        </row>
        <row r="8048">
          <cell r="A8048" t="str">
            <v>Costos de OyM (C )</v>
          </cell>
          <cell r="D8048">
            <v>2008</v>
          </cell>
          <cell r="G8048">
            <v>137</v>
          </cell>
          <cell r="Y8048">
            <v>146851.76682003756</v>
          </cell>
        </row>
        <row r="8049">
          <cell r="A8049" t="str">
            <v>Costos OyM (D)</v>
          </cell>
          <cell r="D8049">
            <v>2008</v>
          </cell>
          <cell r="G8049">
            <v>137</v>
          </cell>
          <cell r="Y8049">
            <v>1103738.8435075507</v>
          </cell>
        </row>
        <row r="8050">
          <cell r="A8050" t="str">
            <v>Costos OyM (D)</v>
          </cell>
          <cell r="D8050">
            <v>2008</v>
          </cell>
          <cell r="G8050">
            <v>137</v>
          </cell>
          <cell r="Y8050">
            <v>388089.60613429878</v>
          </cell>
        </row>
        <row r="8051">
          <cell r="A8051" t="str">
            <v>Costos OyM (D)</v>
          </cell>
          <cell r="D8051">
            <v>2008</v>
          </cell>
          <cell r="G8051">
            <v>137</v>
          </cell>
          <cell r="Y8051">
            <v>89225.418820212333</v>
          </cell>
        </row>
        <row r="8052">
          <cell r="A8052" t="str">
            <v>Costos OyM (D)</v>
          </cell>
          <cell r="D8052">
            <v>2008</v>
          </cell>
          <cell r="G8052">
            <v>137</v>
          </cell>
          <cell r="Y8052">
            <v>1309746.2884727316</v>
          </cell>
        </row>
        <row r="8053">
          <cell r="A8053" t="str">
            <v>Costos OyM (D)</v>
          </cell>
          <cell r="D8053">
            <v>2008</v>
          </cell>
          <cell r="G8053">
            <v>137</v>
          </cell>
          <cell r="Y8053">
            <v>13052939.231259873</v>
          </cell>
        </row>
        <row r="8054">
          <cell r="A8054" t="str">
            <v>Costos OyM (D)</v>
          </cell>
          <cell r="D8054">
            <v>2008</v>
          </cell>
          <cell r="G8054">
            <v>137</v>
          </cell>
          <cell r="Y8054">
            <v>380747.07859500893</v>
          </cell>
        </row>
        <row r="8055">
          <cell r="A8055" t="str">
            <v>Costos OyM (D)</v>
          </cell>
          <cell r="D8055">
            <v>2008</v>
          </cell>
          <cell r="G8055">
            <v>137</v>
          </cell>
          <cell r="Y8055">
            <v>4680.5644531550943</v>
          </cell>
        </row>
        <row r="8056">
          <cell r="A8056" t="str">
            <v>Costos de OyM (C )</v>
          </cell>
          <cell r="D8056">
            <v>2008</v>
          </cell>
          <cell r="G8056">
            <v>137</v>
          </cell>
          <cell r="Y8056">
            <v>1251980.7222681458</v>
          </cell>
        </row>
        <row r="8057">
          <cell r="A8057" t="str">
            <v>Costos OyM (D)</v>
          </cell>
          <cell r="D8057">
            <v>2008</v>
          </cell>
          <cell r="G8057">
            <v>137</v>
          </cell>
          <cell r="Y8057">
            <v>410348.19447010552</v>
          </cell>
        </row>
        <row r="8058">
          <cell r="A8058" t="str">
            <v>Costos de OyM (C )</v>
          </cell>
          <cell r="D8058">
            <v>2008</v>
          </cell>
          <cell r="G8058">
            <v>137</v>
          </cell>
          <cell r="Y8058">
            <v>8035135.3020048197</v>
          </cell>
        </row>
        <row r="8059">
          <cell r="A8059" t="str">
            <v>Costos de OyM (C )</v>
          </cell>
          <cell r="D8059">
            <v>2008</v>
          </cell>
          <cell r="G8059">
            <v>137</v>
          </cell>
          <cell r="Y8059">
            <v>7156241.294894293</v>
          </cell>
        </row>
        <row r="8060">
          <cell r="A8060" t="str">
            <v>Costos de OyM (C )</v>
          </cell>
          <cell r="D8060">
            <v>2008</v>
          </cell>
          <cell r="G8060">
            <v>137</v>
          </cell>
          <cell r="Y8060">
            <v>112418.51904047695</v>
          </cell>
        </row>
        <row r="8061">
          <cell r="A8061" t="str">
            <v>Costos de Administración</v>
          </cell>
          <cell r="D8061">
            <v>2008</v>
          </cell>
          <cell r="G8061">
            <v>137</v>
          </cell>
          <cell r="Y8061">
            <v>-1153072.6467479388</v>
          </cell>
        </row>
        <row r="8062">
          <cell r="A8062" t="str">
            <v>Costos Totales</v>
          </cell>
          <cell r="D8062">
            <v>2008</v>
          </cell>
          <cell r="G8062">
            <v>137</v>
          </cell>
          <cell r="Y8062">
            <v>213584857</v>
          </cell>
        </row>
        <row r="8063">
          <cell r="A8063" t="str">
            <v>Costos de Combustible</v>
          </cell>
          <cell r="D8063">
            <v>2008</v>
          </cell>
          <cell r="G8063">
            <v>137</v>
          </cell>
          <cell r="Y8063">
            <v>0</v>
          </cell>
        </row>
        <row r="8064">
          <cell r="A8064" t="str">
            <v>Costos Totales por Compra de Energia</v>
          </cell>
          <cell r="D8064">
            <v>2008</v>
          </cell>
          <cell r="G8064">
            <v>30</v>
          </cell>
          <cell r="Y8064">
            <v>777322200</v>
          </cell>
        </row>
        <row r="8065">
          <cell r="A8065" t="str">
            <v>Costos OyM (D)</v>
          </cell>
          <cell r="D8065">
            <v>2008</v>
          </cell>
          <cell r="G8065">
            <v>30</v>
          </cell>
          <cell r="Y8065">
            <v>1737360.5411596766</v>
          </cell>
        </row>
        <row r="8066">
          <cell r="A8066" t="str">
            <v>Costos OyM (D)</v>
          </cell>
          <cell r="D8066">
            <v>2008</v>
          </cell>
          <cell r="G8066">
            <v>30</v>
          </cell>
          <cell r="Y8066">
            <v>1762677.2565932206</v>
          </cell>
        </row>
        <row r="8067">
          <cell r="A8067" t="str">
            <v>Costos OyM (D)</v>
          </cell>
          <cell r="D8067">
            <v>2008</v>
          </cell>
          <cell r="G8067">
            <v>30</v>
          </cell>
          <cell r="Y8067">
            <v>1045508.1311318593</v>
          </cell>
        </row>
        <row r="8068">
          <cell r="A8068" t="str">
            <v>Costos OyM (D)</v>
          </cell>
          <cell r="D8068">
            <v>2008</v>
          </cell>
          <cell r="G8068">
            <v>30</v>
          </cell>
          <cell r="Y8068">
            <v>1686015.7422172592</v>
          </cell>
        </row>
        <row r="8069">
          <cell r="A8069" t="str">
            <v>Costos OyM (D)</v>
          </cell>
          <cell r="D8069">
            <v>2008</v>
          </cell>
          <cell r="G8069">
            <v>30</v>
          </cell>
          <cell r="Y8069">
            <v>839030.03900303075</v>
          </cell>
        </row>
        <row r="8070">
          <cell r="A8070" t="str">
            <v>Costos de OyM (C )</v>
          </cell>
          <cell r="D8070">
            <v>2008</v>
          </cell>
          <cell r="G8070">
            <v>30</v>
          </cell>
          <cell r="Y8070">
            <v>1027554.6439154133</v>
          </cell>
        </row>
        <row r="8071">
          <cell r="A8071" t="str">
            <v>Costos OyM (D)</v>
          </cell>
          <cell r="D8071">
            <v>2008</v>
          </cell>
          <cell r="G8071">
            <v>30</v>
          </cell>
          <cell r="Y8071">
            <v>7550420.8113075737</v>
          </cell>
        </row>
        <row r="8072">
          <cell r="A8072" t="str">
            <v>Costos OyM (D)</v>
          </cell>
          <cell r="D8072">
            <v>2008</v>
          </cell>
          <cell r="G8072">
            <v>30</v>
          </cell>
          <cell r="Y8072">
            <v>-41871.40557505373</v>
          </cell>
        </row>
        <row r="8073">
          <cell r="A8073" t="str">
            <v>Costos OyM (D)</v>
          </cell>
          <cell r="D8073">
            <v>2008</v>
          </cell>
          <cell r="G8073">
            <v>30</v>
          </cell>
          <cell r="Y8073">
            <v>601874.60342535202</v>
          </cell>
        </row>
        <row r="8074">
          <cell r="A8074" t="str">
            <v>Costos OyM (D)</v>
          </cell>
          <cell r="D8074">
            <v>2008</v>
          </cell>
          <cell r="G8074">
            <v>30</v>
          </cell>
          <cell r="Y8074">
            <v>6817317.6886384124</v>
          </cell>
        </row>
        <row r="8075">
          <cell r="A8075" t="str">
            <v>Costos OyM (D)</v>
          </cell>
          <cell r="D8075">
            <v>2008</v>
          </cell>
          <cell r="G8075">
            <v>30</v>
          </cell>
          <cell r="Y8075">
            <v>35342238.373960592</v>
          </cell>
        </row>
        <row r="8076">
          <cell r="A8076" t="str">
            <v>Costos OyM (D)</v>
          </cell>
          <cell r="D8076">
            <v>2008</v>
          </cell>
          <cell r="G8076">
            <v>30</v>
          </cell>
          <cell r="Y8076">
            <v>2299749.3588073626</v>
          </cell>
        </row>
        <row r="8077">
          <cell r="A8077" t="str">
            <v>Costos OyM (D)</v>
          </cell>
          <cell r="D8077">
            <v>2008</v>
          </cell>
          <cell r="G8077">
            <v>30</v>
          </cell>
          <cell r="Y8077">
            <v>265219.39190911921</v>
          </cell>
        </row>
        <row r="8078">
          <cell r="A8078" t="str">
            <v>Costos de OyM (C )</v>
          </cell>
          <cell r="D8078">
            <v>2008</v>
          </cell>
          <cell r="G8078">
            <v>30</v>
          </cell>
          <cell r="Y8078">
            <v>4048883.1058832197</v>
          </cell>
        </row>
        <row r="8079">
          <cell r="A8079" t="str">
            <v>Costos OyM (D)</v>
          </cell>
          <cell r="D8079">
            <v>2008</v>
          </cell>
          <cell r="G8079">
            <v>30</v>
          </cell>
          <cell r="Y8079">
            <v>1614021.8387027928</v>
          </cell>
        </row>
        <row r="8080">
          <cell r="A8080" t="str">
            <v>Costos de OyM (C )</v>
          </cell>
          <cell r="D8080">
            <v>2008</v>
          </cell>
          <cell r="G8080">
            <v>30</v>
          </cell>
          <cell r="Y8080">
            <v>30003776.055869434</v>
          </cell>
        </row>
        <row r="8081">
          <cell r="A8081" t="str">
            <v>Costos de OyM (C )</v>
          </cell>
          <cell r="D8081">
            <v>2008</v>
          </cell>
          <cell r="G8081">
            <v>30</v>
          </cell>
          <cell r="Y8081">
            <v>3777707.9315177714</v>
          </cell>
        </row>
        <row r="8082">
          <cell r="A8082" t="str">
            <v>Costos de OyM (C )</v>
          </cell>
          <cell r="D8082">
            <v>2008</v>
          </cell>
          <cell r="G8082">
            <v>30</v>
          </cell>
          <cell r="Y8082">
            <v>1759194.5535533398</v>
          </cell>
        </row>
        <row r="8083">
          <cell r="A8083" t="str">
            <v>Costos de Administración</v>
          </cell>
          <cell r="D8083">
            <v>2008</v>
          </cell>
          <cell r="G8083">
            <v>30</v>
          </cell>
          <cell r="Y8083">
            <v>16296373.816965567</v>
          </cell>
        </row>
        <row r="8084">
          <cell r="A8084" t="str">
            <v>Costos Totales</v>
          </cell>
          <cell r="D8084">
            <v>2008</v>
          </cell>
          <cell r="G8084">
            <v>30</v>
          </cell>
          <cell r="Y8084">
            <v>1034607417</v>
          </cell>
        </row>
        <row r="8085">
          <cell r="A8085" t="str">
            <v>Costos Compra de Energía</v>
          </cell>
          <cell r="D8085">
            <v>2008</v>
          </cell>
          <cell r="G8085">
            <v>30</v>
          </cell>
          <cell r="Y8085">
            <v>777093099</v>
          </cell>
        </row>
        <row r="8086">
          <cell r="A8086" t="str">
            <v>Costos de Combustible</v>
          </cell>
          <cell r="D8086">
            <v>2008</v>
          </cell>
          <cell r="G8086">
            <v>30</v>
          </cell>
          <cell r="Y8086">
            <v>0</v>
          </cell>
        </row>
        <row r="8087">
          <cell r="A8087" t="str">
            <v>Costos de Combustible</v>
          </cell>
          <cell r="D8087">
            <v>2008</v>
          </cell>
          <cell r="G8087">
            <v>30</v>
          </cell>
          <cell r="Y8087">
            <v>0</v>
          </cell>
        </row>
        <row r="8088">
          <cell r="A8088" t="str">
            <v>Costos de Combustible</v>
          </cell>
          <cell r="D8088">
            <v>2008</v>
          </cell>
          <cell r="G8088">
            <v>42</v>
          </cell>
          <cell r="Y8088">
            <v>356672769</v>
          </cell>
        </row>
        <row r="8089">
          <cell r="A8089" t="str">
            <v>Costos de Combustible</v>
          </cell>
          <cell r="D8089">
            <v>2008</v>
          </cell>
          <cell r="G8089">
            <v>42</v>
          </cell>
          <cell r="Y8089">
            <v>1974013</v>
          </cell>
        </row>
        <row r="8090">
          <cell r="A8090" t="str">
            <v>Costos Compra de Energía</v>
          </cell>
          <cell r="D8090">
            <v>2008</v>
          </cell>
          <cell r="G8090">
            <v>42</v>
          </cell>
          <cell r="Y8090">
            <v>270303783</v>
          </cell>
        </row>
        <row r="8091">
          <cell r="A8091" t="str">
            <v>Costos Totales por Compra de Energia</v>
          </cell>
          <cell r="D8091">
            <v>2008</v>
          </cell>
          <cell r="G8091">
            <v>42</v>
          </cell>
          <cell r="Y8091">
            <v>276900386</v>
          </cell>
        </row>
        <row r="8092">
          <cell r="A8092" t="str">
            <v>Costos OyM (D)</v>
          </cell>
          <cell r="D8092">
            <v>2008</v>
          </cell>
          <cell r="G8092">
            <v>42</v>
          </cell>
          <cell r="Y8092">
            <v>1315526.8287510171</v>
          </cell>
        </row>
        <row r="8093">
          <cell r="A8093" t="str">
            <v>Costos OyM (D)</v>
          </cell>
          <cell r="D8093">
            <v>2008</v>
          </cell>
          <cell r="G8093">
            <v>42</v>
          </cell>
          <cell r="Y8093">
            <v>278776.40504730528</v>
          </cell>
        </row>
        <row r="8094">
          <cell r="A8094" t="str">
            <v>Costos OyM (D)</v>
          </cell>
          <cell r="D8094">
            <v>2008</v>
          </cell>
          <cell r="G8094">
            <v>42</v>
          </cell>
          <cell r="Y8094">
            <v>547830.06008779141</v>
          </cell>
        </row>
        <row r="8095">
          <cell r="A8095" t="str">
            <v>Costos OyM (D)</v>
          </cell>
          <cell r="D8095">
            <v>2008</v>
          </cell>
          <cell r="G8095">
            <v>42</v>
          </cell>
          <cell r="Y8095">
            <v>808986.34207955003</v>
          </cell>
        </row>
        <row r="8096">
          <cell r="A8096" t="str">
            <v>Costos de OyM (C )</v>
          </cell>
          <cell r="D8096">
            <v>2008</v>
          </cell>
          <cell r="G8096">
            <v>42</v>
          </cell>
          <cell r="Y8096">
            <v>1927.5197751487897</v>
          </cell>
        </row>
        <row r="8097">
          <cell r="A8097" t="str">
            <v>Costos OyM (D)</v>
          </cell>
          <cell r="D8097">
            <v>2008</v>
          </cell>
          <cell r="G8097">
            <v>42</v>
          </cell>
          <cell r="Y8097">
            <v>817029.44303445285</v>
          </cell>
        </row>
        <row r="8098">
          <cell r="A8098" t="str">
            <v>Costos OyM (D)</v>
          </cell>
          <cell r="D8098">
            <v>2008</v>
          </cell>
          <cell r="G8098">
            <v>42</v>
          </cell>
          <cell r="Y8098">
            <v>279957.34082031075</v>
          </cell>
        </row>
        <row r="8099">
          <cell r="A8099" t="str">
            <v>Costos OyM (D)</v>
          </cell>
          <cell r="D8099">
            <v>2008</v>
          </cell>
          <cell r="G8099">
            <v>42</v>
          </cell>
          <cell r="Y8099">
            <v>7466.6661260317778</v>
          </cell>
        </row>
        <row r="8100">
          <cell r="A8100" t="str">
            <v>Costos OyM (D)</v>
          </cell>
          <cell r="D8100">
            <v>2008</v>
          </cell>
          <cell r="G8100">
            <v>42</v>
          </cell>
          <cell r="Y8100">
            <v>2766233.0222021509</v>
          </cell>
        </row>
        <row r="8101">
          <cell r="A8101" t="str">
            <v>Costos OyM (D)</v>
          </cell>
          <cell r="D8101">
            <v>2008</v>
          </cell>
          <cell r="G8101">
            <v>42</v>
          </cell>
          <cell r="Y8101">
            <v>3389545.8198248413</v>
          </cell>
        </row>
        <row r="8102">
          <cell r="A8102" t="str">
            <v>Costos OyM (D)</v>
          </cell>
          <cell r="D8102">
            <v>2008</v>
          </cell>
          <cell r="G8102">
            <v>42</v>
          </cell>
          <cell r="Y8102">
            <v>19325441.808269363</v>
          </cell>
        </row>
        <row r="8103">
          <cell r="A8103" t="str">
            <v>Costos OyM (D)</v>
          </cell>
          <cell r="D8103">
            <v>2008</v>
          </cell>
          <cell r="G8103">
            <v>42</v>
          </cell>
          <cell r="Y8103">
            <v>198953.13484032656</v>
          </cell>
        </row>
        <row r="8104">
          <cell r="A8104" t="str">
            <v>Costos OyM (D)</v>
          </cell>
          <cell r="D8104">
            <v>2008</v>
          </cell>
          <cell r="G8104">
            <v>42</v>
          </cell>
          <cell r="Y8104">
            <v>1521919.6430680838</v>
          </cell>
        </row>
        <row r="8105">
          <cell r="A8105" t="str">
            <v>Costos de OyM (C )</v>
          </cell>
          <cell r="D8105">
            <v>2008</v>
          </cell>
          <cell r="G8105">
            <v>42</v>
          </cell>
          <cell r="Y8105">
            <v>934490.06294180534</v>
          </cell>
        </row>
        <row r="8106">
          <cell r="A8106" t="str">
            <v>Costos OyM (D)</v>
          </cell>
          <cell r="D8106">
            <v>2008</v>
          </cell>
          <cell r="G8106">
            <v>42</v>
          </cell>
          <cell r="Y8106">
            <v>142066.35759936247</v>
          </cell>
        </row>
        <row r="8107">
          <cell r="A8107" t="str">
            <v>Costos de OyM (C )</v>
          </cell>
          <cell r="D8107">
            <v>2008</v>
          </cell>
          <cell r="G8107">
            <v>42</v>
          </cell>
          <cell r="Y8107">
            <v>31694482.714558154</v>
          </cell>
        </row>
        <row r="8108">
          <cell r="A8108" t="str">
            <v>Costos de OyM (C )</v>
          </cell>
          <cell r="D8108">
            <v>2008</v>
          </cell>
          <cell r="G8108">
            <v>42</v>
          </cell>
          <cell r="Y8108">
            <v>503273.57961277163</v>
          </cell>
        </row>
        <row r="8109">
          <cell r="A8109" t="str">
            <v>Costos de Administración</v>
          </cell>
          <cell r="D8109">
            <v>2008</v>
          </cell>
          <cell r="G8109">
            <v>42</v>
          </cell>
          <cell r="Y8109">
            <v>11780130.891152062</v>
          </cell>
        </row>
        <row r="8110">
          <cell r="A8110" t="str">
            <v>Costos Totales</v>
          </cell>
          <cell r="D8110">
            <v>2008</v>
          </cell>
          <cell r="G8110">
            <v>42</v>
          </cell>
          <cell r="Y8110">
            <v>981020639</v>
          </cell>
        </row>
        <row r="8111">
          <cell r="A8111" t="str">
            <v>Costos de Combustible</v>
          </cell>
          <cell r="D8111">
            <v>2008</v>
          </cell>
          <cell r="G8111">
            <v>129</v>
          </cell>
          <cell r="Y8111">
            <v>87839465</v>
          </cell>
        </row>
        <row r="8112">
          <cell r="A8112" t="str">
            <v>Costos de Combustible</v>
          </cell>
          <cell r="D8112">
            <v>2008</v>
          </cell>
          <cell r="G8112">
            <v>129</v>
          </cell>
          <cell r="Y8112">
            <v>7939593</v>
          </cell>
        </row>
        <row r="8113">
          <cell r="A8113" t="str">
            <v>Costos de Combustible</v>
          </cell>
          <cell r="D8113">
            <v>2008</v>
          </cell>
          <cell r="G8113">
            <v>129</v>
          </cell>
          <cell r="Y8113">
            <v>55837012</v>
          </cell>
        </row>
        <row r="8114">
          <cell r="A8114" t="str">
            <v>Costos Compra de Energía</v>
          </cell>
          <cell r="D8114">
            <v>2008</v>
          </cell>
          <cell r="G8114">
            <v>129</v>
          </cell>
          <cell r="Y8114">
            <v>659550576</v>
          </cell>
        </row>
        <row r="8115">
          <cell r="A8115" t="str">
            <v>Costos Totales por Compra de Energia</v>
          </cell>
          <cell r="D8115">
            <v>2008</v>
          </cell>
          <cell r="G8115">
            <v>129</v>
          </cell>
          <cell r="Y8115">
            <v>660419168</v>
          </cell>
        </row>
        <row r="8116">
          <cell r="A8116" t="str">
            <v>Costos de Administración</v>
          </cell>
          <cell r="D8116">
            <v>2008</v>
          </cell>
          <cell r="G8116">
            <v>129</v>
          </cell>
          <cell r="Y8116">
            <v>0</v>
          </cell>
        </row>
        <row r="8117">
          <cell r="A8117" t="str">
            <v>Costos Totales</v>
          </cell>
          <cell r="D8117">
            <v>2008</v>
          </cell>
          <cell r="G8117">
            <v>129</v>
          </cell>
          <cell r="Y8117">
            <v>930190109</v>
          </cell>
        </row>
        <row r="8118">
          <cell r="A8118" t="str">
            <v>Costos de Administración</v>
          </cell>
          <cell r="D8118">
            <v>2008</v>
          </cell>
          <cell r="G8118">
            <v>184</v>
          </cell>
          <cell r="Y8118">
            <v>0</v>
          </cell>
        </row>
        <row r="8119">
          <cell r="A8119" t="str">
            <v>Costos Totales</v>
          </cell>
          <cell r="D8119">
            <v>2008</v>
          </cell>
          <cell r="G8119">
            <v>184</v>
          </cell>
          <cell r="Y8119">
            <v>701838</v>
          </cell>
        </row>
        <row r="8120">
          <cell r="A8120" t="str">
            <v>Costos de Combustible</v>
          </cell>
          <cell r="D8120">
            <v>2008</v>
          </cell>
          <cell r="G8120">
            <v>294</v>
          </cell>
          <cell r="Y8120">
            <v>22245887</v>
          </cell>
        </row>
        <row r="8121">
          <cell r="A8121" t="str">
            <v>Costos de Combustible</v>
          </cell>
          <cell r="D8121">
            <v>2008</v>
          </cell>
          <cell r="G8121">
            <v>294</v>
          </cell>
          <cell r="Y8121">
            <v>49104491</v>
          </cell>
        </row>
        <row r="8122">
          <cell r="A8122" t="str">
            <v>Costos Compra de Energía</v>
          </cell>
          <cell r="D8122">
            <v>2008</v>
          </cell>
          <cell r="G8122">
            <v>294</v>
          </cell>
          <cell r="Y8122">
            <v>449889391</v>
          </cell>
        </row>
        <row r="8123">
          <cell r="A8123" t="str">
            <v>Costos Totales por Compra de Energia</v>
          </cell>
          <cell r="D8123">
            <v>2008</v>
          </cell>
          <cell r="G8123">
            <v>294</v>
          </cell>
          <cell r="Y8123">
            <v>453193784</v>
          </cell>
        </row>
        <row r="8124">
          <cell r="A8124" t="str">
            <v>Costos OyM (D)</v>
          </cell>
          <cell r="D8124">
            <v>2008</v>
          </cell>
          <cell r="G8124">
            <v>294</v>
          </cell>
          <cell r="Y8124">
            <v>215150.52174521406</v>
          </cell>
        </row>
        <row r="8125">
          <cell r="A8125" t="str">
            <v>Costos OyM (D)</v>
          </cell>
          <cell r="D8125">
            <v>2008</v>
          </cell>
          <cell r="G8125">
            <v>294</v>
          </cell>
          <cell r="Y8125">
            <v>432901.47701617784</v>
          </cell>
        </row>
        <row r="8126">
          <cell r="A8126" t="str">
            <v>Costos OyM (D)</v>
          </cell>
          <cell r="D8126">
            <v>2008</v>
          </cell>
          <cell r="G8126">
            <v>294</v>
          </cell>
          <cell r="Y8126">
            <v>0</v>
          </cell>
        </row>
        <row r="8127">
          <cell r="A8127" t="str">
            <v>Costos de OyM (C )</v>
          </cell>
          <cell r="D8127">
            <v>2008</v>
          </cell>
          <cell r="G8127">
            <v>294</v>
          </cell>
          <cell r="Y8127">
            <v>184601.81555571599</v>
          </cell>
        </row>
        <row r="8128">
          <cell r="A8128" t="str">
            <v>Costos OyM (D)</v>
          </cell>
          <cell r="D8128">
            <v>2008</v>
          </cell>
          <cell r="G8128">
            <v>294</v>
          </cell>
          <cell r="Y8128">
            <v>-1041.6846626602089</v>
          </cell>
        </row>
        <row r="8129">
          <cell r="A8129" t="str">
            <v>Costos OyM (D)</v>
          </cell>
          <cell r="D8129">
            <v>2008</v>
          </cell>
          <cell r="G8129">
            <v>294</v>
          </cell>
          <cell r="Y8129">
            <v>0</v>
          </cell>
        </row>
        <row r="8130">
          <cell r="A8130" t="str">
            <v>Costos OyM (D)</v>
          </cell>
          <cell r="D8130">
            <v>2008</v>
          </cell>
          <cell r="G8130">
            <v>294</v>
          </cell>
          <cell r="Y8130">
            <v>636345.19029864576</v>
          </cell>
        </row>
        <row r="8131">
          <cell r="A8131" t="str">
            <v>Costos OyM (D)</v>
          </cell>
          <cell r="D8131">
            <v>2008</v>
          </cell>
          <cell r="G8131">
            <v>294</v>
          </cell>
          <cell r="Y8131">
            <v>245500.78700464871</v>
          </cell>
        </row>
        <row r="8132">
          <cell r="A8132" t="str">
            <v>Costos de OyM (C )</v>
          </cell>
          <cell r="D8132">
            <v>2008</v>
          </cell>
          <cell r="G8132">
            <v>294</v>
          </cell>
          <cell r="Y8132">
            <v>195475.52951949605</v>
          </cell>
        </row>
        <row r="8133">
          <cell r="A8133" t="str">
            <v>Costos OyM (D)</v>
          </cell>
          <cell r="D8133">
            <v>2008</v>
          </cell>
          <cell r="G8133">
            <v>294</v>
          </cell>
          <cell r="Y8133">
            <v>0</v>
          </cell>
        </row>
        <row r="8134">
          <cell r="A8134" t="str">
            <v>Costos de OyM (C )</v>
          </cell>
          <cell r="D8134">
            <v>2008</v>
          </cell>
          <cell r="G8134">
            <v>294</v>
          </cell>
          <cell r="Y8134">
            <v>987970.91660236893</v>
          </cell>
        </row>
        <row r="8135">
          <cell r="A8135" t="str">
            <v>Costos de Administración</v>
          </cell>
          <cell r="D8135">
            <v>2008</v>
          </cell>
          <cell r="G8135">
            <v>294</v>
          </cell>
          <cell r="Y8135">
            <v>337986.04688237078</v>
          </cell>
        </row>
        <row r="8136">
          <cell r="A8136" t="str">
            <v>Costos Totales</v>
          </cell>
          <cell r="D8136">
            <v>2008</v>
          </cell>
          <cell r="G8136">
            <v>294</v>
          </cell>
          <cell r="Y8136">
            <v>608030060</v>
          </cell>
        </row>
        <row r="8137">
          <cell r="A8137" t="str">
            <v>Costos Compra de Energía</v>
          </cell>
          <cell r="D8137">
            <v>2008</v>
          </cell>
          <cell r="G8137">
            <v>312</v>
          </cell>
          <cell r="Y8137">
            <v>17955350</v>
          </cell>
        </row>
        <row r="8138">
          <cell r="A8138" t="str">
            <v>Costos Totales por Compra de Energia</v>
          </cell>
          <cell r="D8138">
            <v>2008</v>
          </cell>
          <cell r="G8138">
            <v>312</v>
          </cell>
          <cell r="Y8138">
            <v>18012117</v>
          </cell>
        </row>
        <row r="8139">
          <cell r="A8139" t="str">
            <v>Costos Totales</v>
          </cell>
          <cell r="D8139">
            <v>2008</v>
          </cell>
          <cell r="G8139">
            <v>312</v>
          </cell>
          <cell r="Y8139">
            <v>18022740</v>
          </cell>
        </row>
        <row r="8140">
          <cell r="A8140" t="str">
            <v>Costos de Administración</v>
          </cell>
          <cell r="D8140">
            <v>2008</v>
          </cell>
          <cell r="G8140">
            <v>312</v>
          </cell>
          <cell r="Y8140" t="e">
            <v>#DIV/0!</v>
          </cell>
        </row>
        <row r="8141">
          <cell r="A8141" t="str">
            <v>Costos de Combustible</v>
          </cell>
          <cell r="D8141">
            <v>2008</v>
          </cell>
          <cell r="G8141">
            <v>403</v>
          </cell>
          <cell r="Y8141">
            <v>6544374</v>
          </cell>
        </row>
        <row r="8142">
          <cell r="A8142" t="str">
            <v>Costos Compra de Energía</v>
          </cell>
          <cell r="D8142">
            <v>2008</v>
          </cell>
          <cell r="G8142">
            <v>403</v>
          </cell>
          <cell r="Y8142">
            <v>71018370</v>
          </cell>
        </row>
        <row r="8143">
          <cell r="A8143" t="str">
            <v>Costos Totales por Compra de Energia</v>
          </cell>
          <cell r="D8143">
            <v>2008</v>
          </cell>
          <cell r="G8143">
            <v>403</v>
          </cell>
          <cell r="Y8143">
            <v>73352567</v>
          </cell>
        </row>
        <row r="8144">
          <cell r="A8144" t="str">
            <v>Costos OyM (D)</v>
          </cell>
          <cell r="D8144">
            <v>2008</v>
          </cell>
          <cell r="G8144">
            <v>403</v>
          </cell>
          <cell r="Y8144">
            <v>425555.7110789729</v>
          </cell>
        </row>
        <row r="8145">
          <cell r="A8145" t="str">
            <v>Costos OyM (D)</v>
          </cell>
          <cell r="D8145">
            <v>2008</v>
          </cell>
          <cell r="G8145">
            <v>403</v>
          </cell>
          <cell r="Y8145">
            <v>118874.03119806238</v>
          </cell>
        </row>
        <row r="8146">
          <cell r="A8146" t="str">
            <v>Costos OyM (D)</v>
          </cell>
          <cell r="D8146">
            <v>2008</v>
          </cell>
          <cell r="G8146">
            <v>403</v>
          </cell>
          <cell r="Y8146">
            <v>35054.577963966454</v>
          </cell>
        </row>
        <row r="8147">
          <cell r="A8147" t="str">
            <v>Costos OyM (D)</v>
          </cell>
          <cell r="D8147">
            <v>2008</v>
          </cell>
          <cell r="G8147">
            <v>403</v>
          </cell>
          <cell r="Y8147">
            <v>229348.73767057131</v>
          </cell>
        </row>
        <row r="8148">
          <cell r="A8148" t="str">
            <v>Costos OyM (D)</v>
          </cell>
          <cell r="D8148">
            <v>2008</v>
          </cell>
          <cell r="G8148">
            <v>403</v>
          </cell>
          <cell r="Y8148">
            <v>292441.36478265823</v>
          </cell>
        </row>
        <row r="8149">
          <cell r="A8149" t="str">
            <v>Costos de OyM (C )</v>
          </cell>
          <cell r="D8149">
            <v>2008</v>
          </cell>
          <cell r="G8149">
            <v>403</v>
          </cell>
          <cell r="Y8149">
            <v>-357667.63559088565</v>
          </cell>
        </row>
        <row r="8150">
          <cell r="A8150" t="str">
            <v>Costos OyM (D)</v>
          </cell>
          <cell r="D8150">
            <v>2008</v>
          </cell>
          <cell r="G8150">
            <v>403</v>
          </cell>
          <cell r="Y8150">
            <v>61283.442143570348</v>
          </cell>
        </row>
        <row r="8151">
          <cell r="A8151" t="str">
            <v>Costos OyM (D)</v>
          </cell>
          <cell r="D8151">
            <v>2008</v>
          </cell>
          <cell r="G8151">
            <v>403</v>
          </cell>
          <cell r="Y8151">
            <v>202908.29816052035</v>
          </cell>
        </row>
        <row r="8152">
          <cell r="A8152" t="str">
            <v>Costos OyM (D)</v>
          </cell>
          <cell r="D8152">
            <v>2008</v>
          </cell>
          <cell r="G8152">
            <v>403</v>
          </cell>
          <cell r="Y8152">
            <v>135369.35071113042</v>
          </cell>
        </row>
        <row r="8153">
          <cell r="A8153" t="str">
            <v>Costos OyM (D)</v>
          </cell>
          <cell r="D8153">
            <v>2008</v>
          </cell>
          <cell r="G8153">
            <v>403</v>
          </cell>
          <cell r="Y8153">
            <v>23821.655062782895</v>
          </cell>
        </row>
        <row r="8154">
          <cell r="A8154" t="str">
            <v>Costos OyM (D)</v>
          </cell>
          <cell r="D8154">
            <v>2008</v>
          </cell>
          <cell r="G8154">
            <v>403</v>
          </cell>
          <cell r="Y8154">
            <v>543955.85671547276</v>
          </cell>
        </row>
        <row r="8155">
          <cell r="A8155" t="str">
            <v>Costos OyM (D)</v>
          </cell>
          <cell r="D8155">
            <v>2008</v>
          </cell>
          <cell r="G8155">
            <v>403</v>
          </cell>
          <cell r="Y8155">
            <v>82051.287972502745</v>
          </cell>
        </row>
        <row r="8156">
          <cell r="A8156" t="str">
            <v>Costos OyM (D)</v>
          </cell>
          <cell r="D8156">
            <v>2008</v>
          </cell>
          <cell r="G8156">
            <v>403</v>
          </cell>
          <cell r="Y8156">
            <v>81418.720913104931</v>
          </cell>
        </row>
        <row r="8157">
          <cell r="A8157" t="str">
            <v>Costos de OyM (C )</v>
          </cell>
          <cell r="D8157">
            <v>2008</v>
          </cell>
          <cell r="G8157">
            <v>403</v>
          </cell>
          <cell r="Y8157">
            <v>16175.202321282177</v>
          </cell>
        </row>
        <row r="8158">
          <cell r="A8158" t="str">
            <v>Costos OyM (D)</v>
          </cell>
          <cell r="D8158">
            <v>2008</v>
          </cell>
          <cell r="G8158">
            <v>403</v>
          </cell>
          <cell r="Y8158">
            <v>4141.9109332924581</v>
          </cell>
        </row>
        <row r="8159">
          <cell r="A8159" t="str">
            <v>Costos de OyM (C )</v>
          </cell>
          <cell r="D8159">
            <v>2008</v>
          </cell>
          <cell r="G8159">
            <v>403</v>
          </cell>
          <cell r="Y8159">
            <v>996348.67043201684</v>
          </cell>
        </row>
        <row r="8160">
          <cell r="A8160" t="str">
            <v>Costos de OyM (C )</v>
          </cell>
          <cell r="D8160">
            <v>2008</v>
          </cell>
          <cell r="G8160">
            <v>403</v>
          </cell>
          <cell r="Y8160">
            <v>492934.86833979952</v>
          </cell>
        </row>
        <row r="8161">
          <cell r="A8161" t="str">
            <v>Costos de Administración</v>
          </cell>
          <cell r="D8161">
            <v>2008</v>
          </cell>
          <cell r="G8161">
            <v>403</v>
          </cell>
          <cell r="Y8161">
            <v>1740191.2452503508</v>
          </cell>
        </row>
        <row r="8162">
          <cell r="A8162" t="str">
            <v>Costos Totales</v>
          </cell>
          <cell r="D8162">
            <v>2008</v>
          </cell>
          <cell r="G8162">
            <v>403</v>
          </cell>
          <cell r="Y8162">
            <v>100248929</v>
          </cell>
        </row>
        <row r="8163">
          <cell r="A8163" t="str">
            <v>Costos de Combustible</v>
          </cell>
          <cell r="D8163">
            <v>2008</v>
          </cell>
          <cell r="G8163">
            <v>12</v>
          </cell>
          <cell r="Y8163">
            <v>19583103</v>
          </cell>
        </row>
        <row r="8164">
          <cell r="A8164" t="str">
            <v>Costos de Combustible</v>
          </cell>
          <cell r="D8164">
            <v>2008</v>
          </cell>
          <cell r="G8164">
            <v>12</v>
          </cell>
          <cell r="Y8164">
            <v>4866665</v>
          </cell>
        </row>
        <row r="8165">
          <cell r="A8165" t="str">
            <v>Costos Compra de Energía</v>
          </cell>
          <cell r="D8165">
            <v>2008</v>
          </cell>
          <cell r="G8165">
            <v>12</v>
          </cell>
          <cell r="Y8165">
            <v>80787890</v>
          </cell>
        </row>
        <row r="8166">
          <cell r="A8166" t="str">
            <v>Costos Totales por Compra de Energia</v>
          </cell>
          <cell r="D8166">
            <v>2008</v>
          </cell>
          <cell r="G8166">
            <v>12</v>
          </cell>
          <cell r="Y8166">
            <v>81423583</v>
          </cell>
        </row>
        <row r="8167">
          <cell r="A8167" t="str">
            <v>Costos OyM (D)</v>
          </cell>
          <cell r="D8167">
            <v>2008</v>
          </cell>
          <cell r="G8167">
            <v>12</v>
          </cell>
          <cell r="Y8167">
            <v>1017967.715796678</v>
          </cell>
        </row>
        <row r="8168">
          <cell r="A8168" t="str">
            <v>Costos OyM (D)</v>
          </cell>
          <cell r="D8168">
            <v>2008</v>
          </cell>
          <cell r="G8168">
            <v>12</v>
          </cell>
          <cell r="Y8168">
            <v>192903.80753509566</v>
          </cell>
        </row>
        <row r="8169">
          <cell r="A8169" t="str">
            <v>Costos OyM (D)</v>
          </cell>
          <cell r="D8169">
            <v>2008</v>
          </cell>
          <cell r="G8169">
            <v>12</v>
          </cell>
          <cell r="Y8169">
            <v>499063.02588571864</v>
          </cell>
        </row>
        <row r="8170">
          <cell r="A8170" t="str">
            <v>Costos OyM (D)</v>
          </cell>
          <cell r="D8170">
            <v>2008</v>
          </cell>
          <cell r="G8170">
            <v>12</v>
          </cell>
          <cell r="Y8170">
            <v>575922.08253449539</v>
          </cell>
        </row>
        <row r="8171">
          <cell r="A8171" t="str">
            <v>Costos OyM (D)</v>
          </cell>
          <cell r="D8171">
            <v>2008</v>
          </cell>
          <cell r="G8171">
            <v>12</v>
          </cell>
          <cell r="Y8171">
            <v>246806.94083036773</v>
          </cell>
        </row>
        <row r="8172">
          <cell r="A8172" t="str">
            <v>Costos de OyM (C )</v>
          </cell>
          <cell r="D8172">
            <v>2008</v>
          </cell>
          <cell r="G8172">
            <v>12</v>
          </cell>
          <cell r="Y8172">
            <v>357511.2335945809</v>
          </cell>
        </row>
        <row r="8173">
          <cell r="A8173" t="str">
            <v>Costos OyM (D)</v>
          </cell>
          <cell r="D8173">
            <v>2008</v>
          </cell>
          <cell r="G8173">
            <v>12</v>
          </cell>
          <cell r="Y8173">
            <v>30938.574213994041</v>
          </cell>
        </row>
        <row r="8174">
          <cell r="A8174" t="str">
            <v>Costos OyM (D)</v>
          </cell>
          <cell r="D8174">
            <v>2008</v>
          </cell>
          <cell r="G8174">
            <v>12</v>
          </cell>
          <cell r="Y8174">
            <v>589016.00477083563</v>
          </cell>
        </row>
        <row r="8175">
          <cell r="A8175" t="str">
            <v>Costos OyM (D)</v>
          </cell>
          <cell r="D8175">
            <v>2008</v>
          </cell>
          <cell r="G8175">
            <v>12</v>
          </cell>
          <cell r="Y8175">
            <v>24287.984362543732</v>
          </cell>
        </row>
        <row r="8176">
          <cell r="A8176" t="str">
            <v>Costos OyM (D)</v>
          </cell>
          <cell r="D8176">
            <v>2008</v>
          </cell>
          <cell r="G8176">
            <v>12</v>
          </cell>
          <cell r="Y8176">
            <v>28868.158480333648</v>
          </cell>
        </row>
        <row r="8177">
          <cell r="A8177" t="str">
            <v>Costos OyM (D)</v>
          </cell>
          <cell r="D8177">
            <v>2008</v>
          </cell>
          <cell r="G8177">
            <v>12</v>
          </cell>
          <cell r="Y8177">
            <v>126110.77107212874</v>
          </cell>
        </row>
        <row r="8178">
          <cell r="A8178" t="str">
            <v>Costos OyM (D)</v>
          </cell>
          <cell r="D8178">
            <v>2008</v>
          </cell>
          <cell r="G8178">
            <v>12</v>
          </cell>
          <cell r="Y8178">
            <v>2014026.5902323697</v>
          </cell>
        </row>
        <row r="8179">
          <cell r="A8179" t="str">
            <v>Costos OyM (D)</v>
          </cell>
          <cell r="D8179">
            <v>2008</v>
          </cell>
          <cell r="G8179">
            <v>12</v>
          </cell>
          <cell r="Y8179">
            <v>173986.16638160328</v>
          </cell>
        </row>
        <row r="8180">
          <cell r="A8180" t="str">
            <v>Costos OyM (D)</v>
          </cell>
          <cell r="D8180">
            <v>2008</v>
          </cell>
          <cell r="G8180">
            <v>12</v>
          </cell>
          <cell r="Y8180">
            <v>8511.5891866069924</v>
          </cell>
        </row>
        <row r="8181">
          <cell r="A8181" t="str">
            <v>Costos de OyM (C )</v>
          </cell>
          <cell r="D8181">
            <v>2008</v>
          </cell>
          <cell r="G8181">
            <v>12</v>
          </cell>
          <cell r="Y8181">
            <v>62277.117659633841</v>
          </cell>
        </row>
        <row r="8182">
          <cell r="A8182" t="str">
            <v>Costos OyM (D)</v>
          </cell>
          <cell r="D8182">
            <v>2008</v>
          </cell>
          <cell r="G8182">
            <v>12</v>
          </cell>
          <cell r="Y8182">
            <v>44876.638840179141</v>
          </cell>
        </row>
        <row r="8183">
          <cell r="A8183" t="str">
            <v>Costos de OyM (C )</v>
          </cell>
          <cell r="D8183">
            <v>2008</v>
          </cell>
          <cell r="G8183">
            <v>12</v>
          </cell>
          <cell r="Y8183">
            <v>2913277.3338448321</v>
          </cell>
        </row>
        <row r="8184">
          <cell r="A8184" t="str">
            <v>Costos de OyM (C )</v>
          </cell>
          <cell r="D8184">
            <v>2008</v>
          </cell>
          <cell r="G8184">
            <v>12</v>
          </cell>
          <cell r="Y8184">
            <v>1057676.5897692495</v>
          </cell>
        </row>
        <row r="8185">
          <cell r="A8185" t="str">
            <v>Costos de Administración</v>
          </cell>
          <cell r="D8185">
            <v>2008</v>
          </cell>
          <cell r="G8185">
            <v>12</v>
          </cell>
          <cell r="Y8185">
            <v>5635139.7261458822</v>
          </cell>
        </row>
        <row r="8186">
          <cell r="A8186" t="str">
            <v>Costos Totales</v>
          </cell>
          <cell r="D8186">
            <v>2008</v>
          </cell>
          <cell r="G8186">
            <v>12</v>
          </cell>
          <cell r="Y8186">
            <v>166252345</v>
          </cell>
        </row>
        <row r="8187">
          <cell r="A8187" t="str">
            <v>Costos Compra de Energía</v>
          </cell>
          <cell r="D8187">
            <v>2008</v>
          </cell>
          <cell r="G8187">
            <v>105</v>
          </cell>
          <cell r="Y8187">
            <v>6584724</v>
          </cell>
        </row>
        <row r="8188">
          <cell r="A8188" t="str">
            <v>Costos Totales por Compra de Energia</v>
          </cell>
          <cell r="D8188">
            <v>2008</v>
          </cell>
          <cell r="G8188">
            <v>105</v>
          </cell>
          <cell r="Y8188">
            <v>6584724</v>
          </cell>
        </row>
        <row r="8189">
          <cell r="A8189" t="str">
            <v>Costos OyM (D)</v>
          </cell>
          <cell r="D8189">
            <v>2008</v>
          </cell>
          <cell r="G8189">
            <v>105</v>
          </cell>
          <cell r="Y8189">
            <v>40170.167203703997</v>
          </cell>
        </row>
        <row r="8190">
          <cell r="A8190" t="str">
            <v>Costos OyM (D)</v>
          </cell>
          <cell r="D8190">
            <v>2008</v>
          </cell>
          <cell r="G8190">
            <v>105</v>
          </cell>
          <cell r="Y8190">
            <v>144943.13441385931</v>
          </cell>
        </row>
        <row r="8191">
          <cell r="A8191" t="str">
            <v>Costos OyM (D)</v>
          </cell>
          <cell r="D8191">
            <v>2008</v>
          </cell>
          <cell r="G8191">
            <v>105</v>
          </cell>
          <cell r="Y8191">
            <v>61750.850909302855</v>
          </cell>
        </row>
        <row r="8192">
          <cell r="A8192" t="str">
            <v>Costos OyM (D)</v>
          </cell>
          <cell r="D8192">
            <v>2008</v>
          </cell>
          <cell r="G8192">
            <v>105</v>
          </cell>
          <cell r="Y8192">
            <v>15189.165687349016</v>
          </cell>
        </row>
        <row r="8193">
          <cell r="A8193" t="str">
            <v>Costos de OyM (C )</v>
          </cell>
          <cell r="D8193">
            <v>2008</v>
          </cell>
          <cell r="G8193">
            <v>105</v>
          </cell>
          <cell r="Y8193">
            <v>65714.72567496635</v>
          </cell>
        </row>
        <row r="8194">
          <cell r="A8194" t="str">
            <v>Costos OyM (D)</v>
          </cell>
          <cell r="D8194">
            <v>2008</v>
          </cell>
          <cell r="G8194">
            <v>105</v>
          </cell>
          <cell r="Y8194">
            <v>30693.535438425268</v>
          </cell>
        </row>
        <row r="8195">
          <cell r="A8195" t="str">
            <v>Costos OyM (D)</v>
          </cell>
          <cell r="D8195">
            <v>2008</v>
          </cell>
          <cell r="G8195">
            <v>105</v>
          </cell>
          <cell r="Y8195">
            <v>66010.423633507191</v>
          </cell>
        </row>
        <row r="8196">
          <cell r="A8196" t="str">
            <v>Costos OyM (D)</v>
          </cell>
          <cell r="D8196">
            <v>2008</v>
          </cell>
          <cell r="G8196">
            <v>105</v>
          </cell>
          <cell r="Y8196">
            <v>40037.392889188755</v>
          </cell>
        </row>
        <row r="8197">
          <cell r="A8197" t="str">
            <v>Costos OyM (D)</v>
          </cell>
          <cell r="D8197">
            <v>2008</v>
          </cell>
          <cell r="G8197">
            <v>105</v>
          </cell>
          <cell r="Y8197">
            <v>8249.2789554915198</v>
          </cell>
        </row>
        <row r="8198">
          <cell r="A8198" t="str">
            <v>Costos OyM (D)</v>
          </cell>
          <cell r="D8198">
            <v>2008</v>
          </cell>
          <cell r="G8198">
            <v>105</v>
          </cell>
          <cell r="Y8198">
            <v>395225.95567299996</v>
          </cell>
        </row>
        <row r="8199">
          <cell r="A8199" t="str">
            <v>Costos OyM (D)</v>
          </cell>
          <cell r="D8199">
            <v>2008</v>
          </cell>
          <cell r="G8199">
            <v>105</v>
          </cell>
          <cell r="Y8199">
            <v>0</v>
          </cell>
        </row>
        <row r="8200">
          <cell r="A8200" t="str">
            <v>Costos de OyM (C )</v>
          </cell>
          <cell r="D8200">
            <v>2008</v>
          </cell>
          <cell r="G8200">
            <v>105</v>
          </cell>
          <cell r="Y8200">
            <v>72322.440360227396</v>
          </cell>
        </row>
        <row r="8201">
          <cell r="A8201" t="str">
            <v>Costos de OyM (C )</v>
          </cell>
          <cell r="D8201">
            <v>2008</v>
          </cell>
          <cell r="G8201">
            <v>105</v>
          </cell>
          <cell r="Y8201">
            <v>268831.30168979202</v>
          </cell>
        </row>
        <row r="8202">
          <cell r="A8202" t="str">
            <v>Costos de OyM (C )</v>
          </cell>
          <cell r="D8202">
            <v>2008</v>
          </cell>
          <cell r="G8202">
            <v>105</v>
          </cell>
          <cell r="Y8202">
            <v>-1918.8906994905972</v>
          </cell>
        </row>
        <row r="8203">
          <cell r="A8203" t="str">
            <v>Costos de Administración</v>
          </cell>
          <cell r="D8203">
            <v>2008</v>
          </cell>
          <cell r="G8203">
            <v>105</v>
          </cell>
          <cell r="Y8203">
            <v>2213093.0425202791</v>
          </cell>
        </row>
        <row r="8204">
          <cell r="A8204" t="str">
            <v>Costos Totales</v>
          </cell>
          <cell r="D8204">
            <v>2008</v>
          </cell>
          <cell r="G8204">
            <v>105</v>
          </cell>
          <cell r="Y8204">
            <v>9919276</v>
          </cell>
        </row>
        <row r="8205">
          <cell r="A8205" t="str">
            <v>Costos de Combustible</v>
          </cell>
          <cell r="D8205">
            <v>2008</v>
          </cell>
          <cell r="G8205">
            <v>41</v>
          </cell>
          <cell r="Y8205">
            <v>434152404</v>
          </cell>
        </row>
        <row r="8206">
          <cell r="A8206" t="str">
            <v>Costos de Combustible</v>
          </cell>
          <cell r="D8206">
            <v>2008</v>
          </cell>
          <cell r="G8206">
            <v>41</v>
          </cell>
          <cell r="Y8206">
            <v>0</v>
          </cell>
        </row>
        <row r="8207">
          <cell r="A8207" t="str">
            <v>Costos de Combustible</v>
          </cell>
          <cell r="D8207">
            <v>2008</v>
          </cell>
          <cell r="G8207">
            <v>41</v>
          </cell>
          <cell r="Y8207">
            <v>72190950</v>
          </cell>
        </row>
        <row r="8208">
          <cell r="A8208" t="str">
            <v>Costos Compra de Energía</v>
          </cell>
          <cell r="D8208">
            <v>2008</v>
          </cell>
          <cell r="G8208">
            <v>41</v>
          </cell>
          <cell r="Y8208">
            <v>1224290361</v>
          </cell>
        </row>
        <row r="8209">
          <cell r="A8209" t="str">
            <v>Costos Totales por Compra de Energia</v>
          </cell>
          <cell r="D8209">
            <v>2008</v>
          </cell>
          <cell r="G8209">
            <v>41</v>
          </cell>
          <cell r="Y8209">
            <v>1236160145</v>
          </cell>
        </row>
        <row r="8210">
          <cell r="A8210" t="str">
            <v>Costos OyM (D)</v>
          </cell>
          <cell r="D8210">
            <v>2008</v>
          </cell>
          <cell r="G8210">
            <v>41</v>
          </cell>
          <cell r="Y8210">
            <v>19762951.525518596</v>
          </cell>
        </row>
        <row r="8211">
          <cell r="A8211" t="str">
            <v>Costos OyM (D)</v>
          </cell>
          <cell r="D8211">
            <v>2008</v>
          </cell>
          <cell r="G8211">
            <v>41</v>
          </cell>
          <cell r="Y8211">
            <v>6281837.798732481</v>
          </cell>
        </row>
        <row r="8212">
          <cell r="A8212" t="str">
            <v>Costos OyM (D)</v>
          </cell>
          <cell r="D8212">
            <v>2008</v>
          </cell>
          <cell r="G8212">
            <v>41</v>
          </cell>
          <cell r="Y8212">
            <v>18251628.999894381</v>
          </cell>
        </row>
        <row r="8213">
          <cell r="A8213" t="str">
            <v>Costos OyM (D)</v>
          </cell>
          <cell r="D8213">
            <v>2008</v>
          </cell>
          <cell r="G8213">
            <v>41</v>
          </cell>
          <cell r="Y8213">
            <v>3862699.5034585702</v>
          </cell>
        </row>
        <row r="8214">
          <cell r="A8214" t="str">
            <v>Costos de OyM (C )</v>
          </cell>
          <cell r="D8214">
            <v>2008</v>
          </cell>
          <cell r="G8214">
            <v>41</v>
          </cell>
          <cell r="Y8214">
            <v>5680594.9315657923</v>
          </cell>
        </row>
        <row r="8215">
          <cell r="A8215" t="str">
            <v>Costos OyM (D)</v>
          </cell>
          <cell r="D8215">
            <v>2008</v>
          </cell>
          <cell r="G8215">
            <v>41</v>
          </cell>
          <cell r="Y8215">
            <v>5223847.8025702173</v>
          </cell>
        </row>
        <row r="8216">
          <cell r="A8216" t="str">
            <v>Costos OyM (D)</v>
          </cell>
          <cell r="D8216">
            <v>2008</v>
          </cell>
          <cell r="G8216">
            <v>41</v>
          </cell>
          <cell r="Y8216">
            <v>21922403.771454159</v>
          </cell>
        </row>
        <row r="8217">
          <cell r="A8217" t="str">
            <v>Costos OyM (D)</v>
          </cell>
          <cell r="D8217">
            <v>2008</v>
          </cell>
          <cell r="G8217">
            <v>41</v>
          </cell>
          <cell r="Y8217">
            <v>2887160.1976783271</v>
          </cell>
        </row>
        <row r="8218">
          <cell r="A8218" t="str">
            <v>Costos OyM (D)</v>
          </cell>
          <cell r="D8218">
            <v>2008</v>
          </cell>
          <cell r="G8218">
            <v>41</v>
          </cell>
          <cell r="Y8218">
            <v>6990775.9961598692</v>
          </cell>
        </row>
        <row r="8219">
          <cell r="A8219" t="str">
            <v>Costos OyM (D)</v>
          </cell>
          <cell r="D8219">
            <v>2008</v>
          </cell>
          <cell r="G8219">
            <v>41</v>
          </cell>
          <cell r="Y8219">
            <v>1041787.2119275176</v>
          </cell>
        </row>
        <row r="8220">
          <cell r="A8220" t="str">
            <v>Costos OyM (D)</v>
          </cell>
          <cell r="D8220">
            <v>2008</v>
          </cell>
          <cell r="G8220">
            <v>41</v>
          </cell>
          <cell r="Y8220">
            <v>5620826.8109812075</v>
          </cell>
        </row>
        <row r="8221">
          <cell r="A8221" t="str">
            <v>Costos OyM (D)</v>
          </cell>
          <cell r="D8221">
            <v>2008</v>
          </cell>
          <cell r="G8221">
            <v>41</v>
          </cell>
          <cell r="Y8221">
            <v>60260708.585508749</v>
          </cell>
        </row>
        <row r="8222">
          <cell r="A8222" t="str">
            <v>Costos OyM (D)</v>
          </cell>
          <cell r="D8222">
            <v>2008</v>
          </cell>
          <cell r="G8222">
            <v>41</v>
          </cell>
          <cell r="Y8222">
            <v>3228932.0779002691</v>
          </cell>
        </row>
        <row r="8223">
          <cell r="A8223" t="str">
            <v>Costos OyM (D)</v>
          </cell>
          <cell r="D8223">
            <v>2008</v>
          </cell>
          <cell r="G8223">
            <v>41</v>
          </cell>
          <cell r="Y8223">
            <v>1734023.9118412489</v>
          </cell>
        </row>
        <row r="8224">
          <cell r="A8224" t="str">
            <v>Costos de OyM (C )</v>
          </cell>
          <cell r="D8224">
            <v>2008</v>
          </cell>
          <cell r="G8224">
            <v>41</v>
          </cell>
          <cell r="Y8224">
            <v>1107558.0402458895</v>
          </cell>
        </row>
        <row r="8225">
          <cell r="A8225" t="str">
            <v>Costos OyM (D)</v>
          </cell>
          <cell r="D8225">
            <v>2008</v>
          </cell>
          <cell r="G8225">
            <v>41</v>
          </cell>
          <cell r="Y8225">
            <v>-103157.00665056742</v>
          </cell>
        </row>
        <row r="8226">
          <cell r="A8226" t="str">
            <v>Costos de OyM (C )</v>
          </cell>
          <cell r="D8226">
            <v>2008</v>
          </cell>
          <cell r="G8226">
            <v>41</v>
          </cell>
          <cell r="Y8226">
            <v>70792524.661450058</v>
          </cell>
        </row>
        <row r="8227">
          <cell r="A8227" t="str">
            <v>Costos de OyM (C )</v>
          </cell>
          <cell r="D8227">
            <v>2008</v>
          </cell>
          <cell r="G8227">
            <v>41</v>
          </cell>
          <cell r="Y8227">
            <v>33560067.299170263</v>
          </cell>
        </row>
        <row r="8228">
          <cell r="A8228" t="str">
            <v>Costos de OyM (C )</v>
          </cell>
          <cell r="D8228">
            <v>2008</v>
          </cell>
          <cell r="G8228">
            <v>41</v>
          </cell>
          <cell r="Y8228">
            <v>194285.79571312273</v>
          </cell>
        </row>
        <row r="8229">
          <cell r="A8229" t="str">
            <v>Costos de Administración</v>
          </cell>
          <cell r="D8229">
            <v>2008</v>
          </cell>
          <cell r="G8229">
            <v>41</v>
          </cell>
          <cell r="Y8229">
            <v>98155742.176835254</v>
          </cell>
        </row>
        <row r="8230">
          <cell r="A8230" t="str">
            <v>Costos Totales</v>
          </cell>
          <cell r="D8230">
            <v>2008</v>
          </cell>
          <cell r="G8230">
            <v>41</v>
          </cell>
          <cell r="Y8230">
            <v>2486451515</v>
          </cell>
        </row>
        <row r="8231">
          <cell r="A8231" t="str">
            <v>Costos de Combustible</v>
          </cell>
          <cell r="D8231">
            <v>2008</v>
          </cell>
          <cell r="G8231">
            <v>113</v>
          </cell>
          <cell r="Y8231">
            <v>0</v>
          </cell>
        </row>
        <row r="8232">
          <cell r="A8232" t="str">
            <v>Costos de Combustible</v>
          </cell>
          <cell r="D8232">
            <v>2008</v>
          </cell>
          <cell r="G8232">
            <v>113</v>
          </cell>
          <cell r="Y8232">
            <v>13658</v>
          </cell>
        </row>
        <row r="8233">
          <cell r="A8233" t="str">
            <v>Costos Compra de Energía</v>
          </cell>
          <cell r="D8233">
            <v>2008</v>
          </cell>
          <cell r="G8233">
            <v>113</v>
          </cell>
          <cell r="Y8233">
            <v>136314943</v>
          </cell>
        </row>
        <row r="8234">
          <cell r="A8234" t="str">
            <v>Costos Totales por Compra de Energia</v>
          </cell>
          <cell r="D8234">
            <v>2008</v>
          </cell>
          <cell r="G8234">
            <v>113</v>
          </cell>
          <cell r="Y8234">
            <v>136320733</v>
          </cell>
        </row>
        <row r="8235">
          <cell r="A8235" t="str">
            <v>Costos OyM (D)</v>
          </cell>
          <cell r="D8235">
            <v>2008</v>
          </cell>
          <cell r="G8235">
            <v>113</v>
          </cell>
          <cell r="Y8235">
            <v>24693.863567891131</v>
          </cell>
        </row>
        <row r="8236">
          <cell r="A8236" t="str">
            <v>Costos OyM (D)</v>
          </cell>
          <cell r="D8236">
            <v>2008</v>
          </cell>
          <cell r="G8236">
            <v>113</v>
          </cell>
          <cell r="Y8236">
            <v>0</v>
          </cell>
        </row>
        <row r="8237">
          <cell r="A8237" t="str">
            <v>Costos de OyM (C )</v>
          </cell>
          <cell r="D8237">
            <v>2008</v>
          </cell>
          <cell r="G8237">
            <v>113</v>
          </cell>
          <cell r="Y8237">
            <v>1036.5677134403957</v>
          </cell>
        </row>
        <row r="8238">
          <cell r="A8238" t="str">
            <v>Costos de OyM (C )</v>
          </cell>
          <cell r="D8238">
            <v>2008</v>
          </cell>
          <cell r="G8238">
            <v>113</v>
          </cell>
          <cell r="Y8238">
            <v>5111.648693021888</v>
          </cell>
        </row>
        <row r="8239">
          <cell r="A8239" t="str">
            <v>Costos de OyM (C )</v>
          </cell>
          <cell r="D8239">
            <v>2008</v>
          </cell>
          <cell r="G8239">
            <v>113</v>
          </cell>
          <cell r="Y8239">
            <v>74888.511734082436</v>
          </cell>
        </row>
        <row r="8240">
          <cell r="A8240" t="str">
            <v>Costos de Administración</v>
          </cell>
          <cell r="D8240">
            <v>2008</v>
          </cell>
          <cell r="G8240">
            <v>113</v>
          </cell>
          <cell r="Y8240">
            <v>36632.234750753843</v>
          </cell>
        </row>
        <row r="8241">
          <cell r="A8241" t="str">
            <v>Costos Totales</v>
          </cell>
          <cell r="D8241">
            <v>2008</v>
          </cell>
          <cell r="G8241">
            <v>113</v>
          </cell>
          <cell r="Y8241">
            <v>223025624</v>
          </cell>
        </row>
        <row r="8242">
          <cell r="A8242" t="str">
            <v>Costos de Combustible</v>
          </cell>
          <cell r="D8242">
            <v>2008</v>
          </cell>
          <cell r="G8242">
            <v>95</v>
          </cell>
          <cell r="Y8242">
            <v>40721107</v>
          </cell>
        </row>
        <row r="8243">
          <cell r="A8243" t="str">
            <v>Costos de Combustible</v>
          </cell>
          <cell r="D8243">
            <v>2008</v>
          </cell>
          <cell r="G8243">
            <v>95</v>
          </cell>
          <cell r="Y8243">
            <v>765886</v>
          </cell>
        </row>
        <row r="8244">
          <cell r="A8244" t="str">
            <v>Costos Compra de Energía</v>
          </cell>
          <cell r="D8244">
            <v>2008</v>
          </cell>
          <cell r="G8244">
            <v>95</v>
          </cell>
          <cell r="Y8244">
            <v>30395977</v>
          </cell>
        </row>
        <row r="8245">
          <cell r="A8245" t="str">
            <v>Costos Totales por Compra de Energia</v>
          </cell>
          <cell r="D8245">
            <v>2008</v>
          </cell>
          <cell r="G8245">
            <v>95</v>
          </cell>
          <cell r="Y8245">
            <v>31559852</v>
          </cell>
        </row>
        <row r="8246">
          <cell r="A8246" t="str">
            <v>Costos OyM (D)</v>
          </cell>
          <cell r="D8246">
            <v>2008</v>
          </cell>
          <cell r="G8246">
            <v>95</v>
          </cell>
          <cell r="Y8246">
            <v>1328668.2474901108</v>
          </cell>
        </row>
        <row r="8247">
          <cell r="A8247" t="str">
            <v>Costos OyM (D)</v>
          </cell>
          <cell r="D8247">
            <v>2008</v>
          </cell>
          <cell r="G8247">
            <v>95</v>
          </cell>
          <cell r="Y8247">
            <v>619166.56882551149</v>
          </cell>
        </row>
        <row r="8248">
          <cell r="A8248" t="str">
            <v>Costos OyM (D)</v>
          </cell>
          <cell r="D8248">
            <v>2008</v>
          </cell>
          <cell r="G8248">
            <v>95</v>
          </cell>
          <cell r="Y8248">
            <v>638863.58441054868</v>
          </cell>
        </row>
        <row r="8249">
          <cell r="A8249" t="str">
            <v>Costos OyM (D)</v>
          </cell>
          <cell r="D8249">
            <v>2008</v>
          </cell>
          <cell r="G8249">
            <v>95</v>
          </cell>
          <cell r="Y8249">
            <v>870928.25846583815</v>
          </cell>
        </row>
        <row r="8250">
          <cell r="A8250" t="str">
            <v>Costos de OyM (C )</v>
          </cell>
          <cell r="D8250">
            <v>2008</v>
          </cell>
          <cell r="G8250">
            <v>95</v>
          </cell>
          <cell r="Y8250">
            <v>936503.87347353599</v>
          </cell>
        </row>
        <row r="8251">
          <cell r="A8251" t="str">
            <v>Costos OyM (D)</v>
          </cell>
          <cell r="D8251">
            <v>2008</v>
          </cell>
          <cell r="G8251">
            <v>95</v>
          </cell>
          <cell r="Y8251">
            <v>420368.87708510522</v>
          </cell>
        </row>
        <row r="8252">
          <cell r="A8252" t="str">
            <v>Costos OyM (D)</v>
          </cell>
          <cell r="D8252">
            <v>2008</v>
          </cell>
          <cell r="G8252">
            <v>95</v>
          </cell>
          <cell r="Y8252">
            <v>2550924.8984250734</v>
          </cell>
        </row>
        <row r="8253">
          <cell r="A8253" t="str">
            <v>Costos OyM (D)</v>
          </cell>
          <cell r="D8253">
            <v>2008</v>
          </cell>
          <cell r="G8253">
            <v>95</v>
          </cell>
          <cell r="Y8253">
            <v>121554.34520571554</v>
          </cell>
        </row>
        <row r="8254">
          <cell r="A8254" t="str">
            <v>Costos OyM (D)</v>
          </cell>
          <cell r="D8254">
            <v>2008</v>
          </cell>
          <cell r="G8254">
            <v>95</v>
          </cell>
          <cell r="Y8254">
            <v>456006.36667377275</v>
          </cell>
        </row>
        <row r="8255">
          <cell r="A8255" t="str">
            <v>Costos OyM (D)</v>
          </cell>
          <cell r="D8255">
            <v>2008</v>
          </cell>
          <cell r="G8255">
            <v>95</v>
          </cell>
          <cell r="Y8255">
            <v>201135.81503504049</v>
          </cell>
        </row>
        <row r="8256">
          <cell r="A8256" t="str">
            <v>Costos OyM (D)</v>
          </cell>
          <cell r="D8256">
            <v>2008</v>
          </cell>
          <cell r="G8256">
            <v>95</v>
          </cell>
          <cell r="Y8256">
            <v>2498691.6989879725</v>
          </cell>
        </row>
        <row r="8257">
          <cell r="A8257" t="str">
            <v>Costos OyM (D)</v>
          </cell>
          <cell r="D8257">
            <v>2008</v>
          </cell>
          <cell r="G8257">
            <v>95</v>
          </cell>
          <cell r="Y8257">
            <v>647142.00894727523</v>
          </cell>
        </row>
        <row r="8258">
          <cell r="A8258" t="str">
            <v>Costos OyM (D)</v>
          </cell>
          <cell r="D8258">
            <v>2008</v>
          </cell>
          <cell r="G8258">
            <v>95</v>
          </cell>
          <cell r="Y8258">
            <v>171596.22872032897</v>
          </cell>
        </row>
        <row r="8259">
          <cell r="A8259" t="str">
            <v>Costos de OyM (C )</v>
          </cell>
          <cell r="D8259">
            <v>2008</v>
          </cell>
          <cell r="G8259">
            <v>95</v>
          </cell>
          <cell r="Y8259">
            <v>27841.71261115868</v>
          </cell>
        </row>
        <row r="8260">
          <cell r="A8260" t="str">
            <v>Costos OyM (D)</v>
          </cell>
          <cell r="D8260">
            <v>2008</v>
          </cell>
          <cell r="G8260">
            <v>95</v>
          </cell>
          <cell r="Y8260">
            <v>459448.78365742398</v>
          </cell>
        </row>
        <row r="8261">
          <cell r="A8261" t="str">
            <v>Costos de OyM (C )</v>
          </cell>
          <cell r="D8261">
            <v>2008</v>
          </cell>
          <cell r="G8261">
            <v>95</v>
          </cell>
          <cell r="Y8261">
            <v>4142292.8498831554</v>
          </cell>
        </row>
        <row r="8262">
          <cell r="A8262" t="str">
            <v>Costos de OyM (C )</v>
          </cell>
          <cell r="D8262">
            <v>2008</v>
          </cell>
          <cell r="G8262">
            <v>95</v>
          </cell>
          <cell r="Y8262">
            <v>244264.32329091744</v>
          </cell>
        </row>
        <row r="8263">
          <cell r="A8263" t="str">
            <v>Costos de OyM (C )</v>
          </cell>
          <cell r="D8263">
            <v>2008</v>
          </cell>
          <cell r="G8263">
            <v>95</v>
          </cell>
          <cell r="Y8263">
            <v>338959.79956392391</v>
          </cell>
        </row>
        <row r="8264">
          <cell r="A8264" t="str">
            <v>Costos de Administración</v>
          </cell>
          <cell r="D8264">
            <v>2008</v>
          </cell>
          <cell r="G8264">
            <v>95</v>
          </cell>
          <cell r="Y8264">
            <v>7303477.6167526152</v>
          </cell>
        </row>
        <row r="8265">
          <cell r="A8265" t="str">
            <v>Costos Totales</v>
          </cell>
          <cell r="D8265">
            <v>2008</v>
          </cell>
          <cell r="G8265">
            <v>95</v>
          </cell>
          <cell r="Y8265">
            <v>135952798</v>
          </cell>
        </row>
        <row r="8266">
          <cell r="A8266" t="str">
            <v>Costos de Combustible</v>
          </cell>
          <cell r="D8266">
            <v>2008</v>
          </cell>
          <cell r="G8266">
            <v>7</v>
          </cell>
          <cell r="Y8266">
            <v>265137862</v>
          </cell>
        </row>
        <row r="8267">
          <cell r="A8267" t="str">
            <v>Costos de Combustible</v>
          </cell>
          <cell r="D8267">
            <v>2008</v>
          </cell>
          <cell r="G8267">
            <v>7</v>
          </cell>
          <cell r="Y8267">
            <v>56015030</v>
          </cell>
        </row>
        <row r="8268">
          <cell r="A8268" t="str">
            <v>Costos de Combustible</v>
          </cell>
          <cell r="D8268">
            <v>2008</v>
          </cell>
          <cell r="G8268">
            <v>7</v>
          </cell>
          <cell r="Y8268">
            <v>561386097</v>
          </cell>
        </row>
        <row r="8269">
          <cell r="A8269" t="str">
            <v>Costos Compra de Energía</v>
          </cell>
          <cell r="D8269">
            <v>2008</v>
          </cell>
          <cell r="G8269">
            <v>7</v>
          </cell>
          <cell r="Y8269">
            <v>533749191</v>
          </cell>
        </row>
        <row r="8270">
          <cell r="A8270" t="str">
            <v>Costos Totales por Compra de Energia</v>
          </cell>
          <cell r="D8270">
            <v>2008</v>
          </cell>
          <cell r="G8270">
            <v>7</v>
          </cell>
          <cell r="Y8270">
            <v>532718911</v>
          </cell>
        </row>
        <row r="8271">
          <cell r="A8271" t="str">
            <v>Costos OyM (D)</v>
          </cell>
          <cell r="D8271">
            <v>2008</v>
          </cell>
          <cell r="G8271">
            <v>7</v>
          </cell>
          <cell r="Y8271">
            <v>3118042.8564946395</v>
          </cell>
        </row>
        <row r="8272">
          <cell r="A8272" t="str">
            <v>Costos OyM (D)</v>
          </cell>
          <cell r="D8272">
            <v>2008</v>
          </cell>
          <cell r="G8272">
            <v>7</v>
          </cell>
          <cell r="Y8272">
            <v>1304340.3228866153</v>
          </cell>
        </row>
        <row r="8273">
          <cell r="A8273" t="str">
            <v>Costos OyM (D)</v>
          </cell>
          <cell r="D8273">
            <v>2008</v>
          </cell>
          <cell r="G8273">
            <v>7</v>
          </cell>
          <cell r="Y8273">
            <v>1071423.9501796793</v>
          </cell>
        </row>
        <row r="8274">
          <cell r="A8274" t="str">
            <v>Costos OyM (D)</v>
          </cell>
          <cell r="D8274">
            <v>2008</v>
          </cell>
          <cell r="G8274">
            <v>7</v>
          </cell>
          <cell r="Y8274">
            <v>2947939.5292131281</v>
          </cell>
        </row>
        <row r="8275">
          <cell r="A8275" t="str">
            <v>Costos OyM (D)</v>
          </cell>
          <cell r="D8275">
            <v>2008</v>
          </cell>
          <cell r="G8275">
            <v>7</v>
          </cell>
          <cell r="Y8275">
            <v>3661945.8193775006</v>
          </cell>
        </row>
        <row r="8276">
          <cell r="A8276" t="str">
            <v>Costos de OyM (C )</v>
          </cell>
          <cell r="D8276">
            <v>2008</v>
          </cell>
          <cell r="G8276">
            <v>7</v>
          </cell>
          <cell r="Y8276">
            <v>6508744.5806338601</v>
          </cell>
        </row>
        <row r="8277">
          <cell r="A8277" t="str">
            <v>Costos OyM (D)</v>
          </cell>
          <cell r="D8277">
            <v>2008</v>
          </cell>
          <cell r="G8277">
            <v>7</v>
          </cell>
          <cell r="Y8277">
            <v>76893.599559870127</v>
          </cell>
        </row>
        <row r="8278">
          <cell r="A8278" t="str">
            <v>Costos OyM (D)</v>
          </cell>
          <cell r="D8278">
            <v>2008</v>
          </cell>
          <cell r="G8278">
            <v>7</v>
          </cell>
          <cell r="Y8278">
            <v>41282478.086492568</v>
          </cell>
        </row>
        <row r="8279">
          <cell r="A8279" t="str">
            <v>Costos OyM (D)</v>
          </cell>
          <cell r="D8279">
            <v>2008</v>
          </cell>
          <cell r="G8279">
            <v>7</v>
          </cell>
          <cell r="Y8279">
            <v>664287.16697528784</v>
          </cell>
        </row>
        <row r="8280">
          <cell r="A8280" t="str">
            <v>Costos OyM (D)</v>
          </cell>
          <cell r="D8280">
            <v>2008</v>
          </cell>
          <cell r="G8280">
            <v>7</v>
          </cell>
          <cell r="Y8280">
            <v>694832.81557559443</v>
          </cell>
        </row>
        <row r="8281">
          <cell r="A8281" t="str">
            <v>Costos OyM (D)</v>
          </cell>
          <cell r="D8281">
            <v>2008</v>
          </cell>
          <cell r="G8281">
            <v>7</v>
          </cell>
          <cell r="Y8281">
            <v>1471802.1969354535</v>
          </cell>
        </row>
        <row r="8282">
          <cell r="A8282" t="str">
            <v>Costos OyM (D)</v>
          </cell>
          <cell r="D8282">
            <v>2008</v>
          </cell>
          <cell r="G8282">
            <v>7</v>
          </cell>
          <cell r="Y8282">
            <v>2898278.6971865138</v>
          </cell>
        </row>
        <row r="8283">
          <cell r="A8283" t="str">
            <v>Costos OyM (D)</v>
          </cell>
          <cell r="D8283">
            <v>2008</v>
          </cell>
          <cell r="G8283">
            <v>7</v>
          </cell>
          <cell r="Y8283">
            <v>20517131.221284587</v>
          </cell>
        </row>
        <row r="8284">
          <cell r="A8284" t="str">
            <v>Costos OyM (D)</v>
          </cell>
          <cell r="D8284">
            <v>2008</v>
          </cell>
          <cell r="G8284">
            <v>7</v>
          </cell>
          <cell r="Y8284">
            <v>8797756.6951623131</v>
          </cell>
        </row>
        <row r="8285">
          <cell r="A8285" t="str">
            <v>Costos OyM (D)</v>
          </cell>
          <cell r="D8285">
            <v>2008</v>
          </cell>
          <cell r="G8285">
            <v>7</v>
          </cell>
          <cell r="Y8285">
            <v>5198137.082057015</v>
          </cell>
        </row>
        <row r="8286">
          <cell r="A8286" t="str">
            <v>Costos de OyM (C )</v>
          </cell>
          <cell r="D8286">
            <v>2008</v>
          </cell>
          <cell r="G8286">
            <v>7</v>
          </cell>
          <cell r="Y8286">
            <v>11831.541361839438</v>
          </cell>
        </row>
        <row r="8287">
          <cell r="A8287" t="str">
            <v>Costos OyM (D)</v>
          </cell>
          <cell r="D8287">
            <v>2008</v>
          </cell>
          <cell r="G8287">
            <v>7</v>
          </cell>
          <cell r="Y8287">
            <v>11732961.764307667</v>
          </cell>
        </row>
        <row r="8288">
          <cell r="A8288" t="str">
            <v>Costos de OyM (C )</v>
          </cell>
          <cell r="D8288">
            <v>2008</v>
          </cell>
          <cell r="G8288">
            <v>7</v>
          </cell>
          <cell r="Y8288">
            <v>81533180.435849696</v>
          </cell>
        </row>
        <row r="8289">
          <cell r="A8289" t="str">
            <v>Costos de OyM (C )</v>
          </cell>
          <cell r="D8289">
            <v>2008</v>
          </cell>
          <cell r="G8289">
            <v>7</v>
          </cell>
          <cell r="Y8289">
            <v>13635563.963437088</v>
          </cell>
        </row>
        <row r="8290">
          <cell r="A8290" t="str">
            <v>Costos de OyM (C )</v>
          </cell>
          <cell r="D8290">
            <v>2008</v>
          </cell>
          <cell r="G8290">
            <v>7</v>
          </cell>
          <cell r="Y8290">
            <v>16354844.575603347</v>
          </cell>
        </row>
        <row r="8291">
          <cell r="A8291" t="str">
            <v>Costos de Administración</v>
          </cell>
          <cell r="D8291">
            <v>2008</v>
          </cell>
          <cell r="G8291">
            <v>7</v>
          </cell>
          <cell r="Y8291">
            <v>55852989.020323493</v>
          </cell>
        </row>
        <row r="8292">
          <cell r="A8292" t="str">
            <v>Costos Totales</v>
          </cell>
          <cell r="D8292">
            <v>2008</v>
          </cell>
          <cell r="G8292">
            <v>7</v>
          </cell>
          <cell r="Y8292">
            <v>2205876050</v>
          </cell>
        </row>
        <row r="8293">
          <cell r="A8293" t="str">
            <v>Costos Compra de Energía</v>
          </cell>
          <cell r="D8293">
            <v>2008</v>
          </cell>
          <cell r="G8293">
            <v>310</v>
          </cell>
          <cell r="Y8293">
            <v>157444020</v>
          </cell>
        </row>
        <row r="8294">
          <cell r="A8294" t="str">
            <v>Costos Totales por Compra de Energia</v>
          </cell>
          <cell r="D8294">
            <v>2008</v>
          </cell>
          <cell r="G8294">
            <v>310</v>
          </cell>
          <cell r="Y8294">
            <v>157473777</v>
          </cell>
        </row>
        <row r="8295">
          <cell r="A8295" t="str">
            <v>Costos de OyM (C )</v>
          </cell>
          <cell r="D8295">
            <v>2008</v>
          </cell>
          <cell r="G8295">
            <v>310</v>
          </cell>
          <cell r="Y8295">
            <v>-226513.23602755784</v>
          </cell>
        </row>
        <row r="8296">
          <cell r="A8296" t="str">
            <v>Costos de OyM (C )</v>
          </cell>
          <cell r="D8296">
            <v>2008</v>
          </cell>
          <cell r="G8296">
            <v>310</v>
          </cell>
          <cell r="Y8296">
            <v>734489.66187404445</v>
          </cell>
        </row>
        <row r="8297">
          <cell r="A8297" t="str">
            <v>Costos de Administración</v>
          </cell>
          <cell r="D8297">
            <v>2008</v>
          </cell>
          <cell r="G8297">
            <v>310</v>
          </cell>
          <cell r="Y8297">
            <v>53427.487837885135</v>
          </cell>
        </row>
        <row r="8298">
          <cell r="A8298" t="str">
            <v>Costos Totales</v>
          </cell>
          <cell r="D8298">
            <v>2008</v>
          </cell>
          <cell r="G8298">
            <v>310</v>
          </cell>
          <cell r="Y8298">
            <v>163494392</v>
          </cell>
        </row>
        <row r="8299">
          <cell r="A8299" t="str">
            <v>Costos de Combustible</v>
          </cell>
          <cell r="D8299">
            <v>2008</v>
          </cell>
          <cell r="G8299">
            <v>65</v>
          </cell>
          <cell r="Y8299">
            <v>858263674</v>
          </cell>
        </row>
        <row r="8300">
          <cell r="A8300" t="str">
            <v>Costos de Combustible</v>
          </cell>
          <cell r="D8300">
            <v>2008</v>
          </cell>
          <cell r="G8300">
            <v>65</v>
          </cell>
          <cell r="Y8300">
            <v>8562933</v>
          </cell>
        </row>
        <row r="8301">
          <cell r="A8301" t="str">
            <v>Costos Compra de Energía</v>
          </cell>
          <cell r="D8301">
            <v>2008</v>
          </cell>
          <cell r="G8301">
            <v>65</v>
          </cell>
          <cell r="Y8301">
            <v>475205483</v>
          </cell>
        </row>
        <row r="8302">
          <cell r="A8302" t="str">
            <v>Costos Totales por Compra de Energia</v>
          </cell>
          <cell r="D8302">
            <v>2008</v>
          </cell>
          <cell r="G8302">
            <v>65</v>
          </cell>
          <cell r="Y8302">
            <v>476906164</v>
          </cell>
        </row>
        <row r="8303">
          <cell r="A8303" t="str">
            <v>Costos OyM (D)</v>
          </cell>
          <cell r="D8303">
            <v>2008</v>
          </cell>
          <cell r="G8303">
            <v>65</v>
          </cell>
          <cell r="Y8303">
            <v>478100.87618188589</v>
          </cell>
        </row>
        <row r="8304">
          <cell r="A8304" t="str">
            <v>Costos OyM (D)</v>
          </cell>
          <cell r="D8304">
            <v>2008</v>
          </cell>
          <cell r="G8304">
            <v>65</v>
          </cell>
          <cell r="Y8304">
            <v>2059169.8571675511</v>
          </cell>
        </row>
        <row r="8305">
          <cell r="A8305" t="str">
            <v>Costos OyM (D)</v>
          </cell>
          <cell r="D8305">
            <v>2008</v>
          </cell>
          <cell r="G8305">
            <v>65</v>
          </cell>
          <cell r="Y8305">
            <v>1145627.5205381513</v>
          </cell>
        </row>
        <row r="8306">
          <cell r="A8306" t="str">
            <v>Costos OyM (D)</v>
          </cell>
          <cell r="D8306">
            <v>2008</v>
          </cell>
          <cell r="G8306">
            <v>65</v>
          </cell>
          <cell r="Y8306">
            <v>672482.47263219592</v>
          </cell>
        </row>
        <row r="8307">
          <cell r="A8307" t="str">
            <v>Costos OyM (D)</v>
          </cell>
          <cell r="D8307">
            <v>2008</v>
          </cell>
          <cell r="G8307">
            <v>65</v>
          </cell>
          <cell r="Y8307">
            <v>869962.13642119477</v>
          </cell>
        </row>
        <row r="8308">
          <cell r="A8308" t="str">
            <v>Costos de OyM (C )</v>
          </cell>
          <cell r="D8308">
            <v>2008</v>
          </cell>
          <cell r="G8308">
            <v>65</v>
          </cell>
          <cell r="Y8308">
            <v>1315068.9730396499</v>
          </cell>
        </row>
        <row r="8309">
          <cell r="A8309" t="str">
            <v>Costos OyM (D)</v>
          </cell>
          <cell r="D8309">
            <v>2008</v>
          </cell>
          <cell r="G8309">
            <v>65</v>
          </cell>
          <cell r="Y8309">
            <v>694289.84419184516</v>
          </cell>
        </row>
        <row r="8310">
          <cell r="A8310" t="str">
            <v>Costos OyM (D)</v>
          </cell>
          <cell r="D8310">
            <v>2008</v>
          </cell>
          <cell r="G8310">
            <v>65</v>
          </cell>
          <cell r="Y8310">
            <v>4765384.571344927</v>
          </cell>
        </row>
        <row r="8311">
          <cell r="A8311" t="str">
            <v>Costos OyM (D)</v>
          </cell>
          <cell r="D8311">
            <v>2008</v>
          </cell>
          <cell r="G8311">
            <v>65</v>
          </cell>
          <cell r="Y8311">
            <v>8789.0119413258253</v>
          </cell>
        </row>
        <row r="8312">
          <cell r="A8312" t="str">
            <v>Costos OyM (D)</v>
          </cell>
          <cell r="D8312">
            <v>2008</v>
          </cell>
          <cell r="G8312">
            <v>65</v>
          </cell>
          <cell r="Y8312">
            <v>168942.90136196752</v>
          </cell>
        </row>
        <row r="8313">
          <cell r="A8313" t="str">
            <v>Costos OyM (D)</v>
          </cell>
          <cell r="D8313">
            <v>2008</v>
          </cell>
          <cell r="G8313">
            <v>65</v>
          </cell>
          <cell r="Y8313">
            <v>3262941.7328036604</v>
          </cell>
        </row>
        <row r="8314">
          <cell r="A8314" t="str">
            <v>Costos OyM (D)</v>
          </cell>
          <cell r="D8314">
            <v>2008</v>
          </cell>
          <cell r="G8314">
            <v>65</v>
          </cell>
          <cell r="Y8314">
            <v>6902958.200966713</v>
          </cell>
        </row>
        <row r="8315">
          <cell r="A8315" t="str">
            <v>Costos OyM (D)</v>
          </cell>
          <cell r="D8315">
            <v>2008</v>
          </cell>
          <cell r="G8315">
            <v>65</v>
          </cell>
          <cell r="Y8315">
            <v>3104147.9705073209</v>
          </cell>
        </row>
        <row r="8316">
          <cell r="A8316" t="str">
            <v>Costos OyM (D)</v>
          </cell>
          <cell r="D8316">
            <v>2008</v>
          </cell>
          <cell r="G8316">
            <v>65</v>
          </cell>
          <cell r="Y8316">
            <v>877153.53872445109</v>
          </cell>
        </row>
        <row r="8317">
          <cell r="A8317" t="str">
            <v>Costos de OyM (C )</v>
          </cell>
          <cell r="D8317">
            <v>2008</v>
          </cell>
          <cell r="G8317">
            <v>65</v>
          </cell>
          <cell r="Y8317">
            <v>12977.051155464516</v>
          </cell>
        </row>
        <row r="8318">
          <cell r="A8318" t="str">
            <v>Costos OyM (D)</v>
          </cell>
          <cell r="D8318">
            <v>2008</v>
          </cell>
          <cell r="G8318">
            <v>65</v>
          </cell>
          <cell r="Y8318">
            <v>1559740.8923174369</v>
          </cell>
        </row>
        <row r="8319">
          <cell r="A8319" t="str">
            <v>Costos de OyM (C )</v>
          </cell>
          <cell r="D8319">
            <v>2008</v>
          </cell>
          <cell r="G8319">
            <v>65</v>
          </cell>
          <cell r="Y8319">
            <v>17118614.848454554</v>
          </cell>
        </row>
        <row r="8320">
          <cell r="A8320" t="str">
            <v>Costos de OyM (C )</v>
          </cell>
          <cell r="D8320">
            <v>2008</v>
          </cell>
          <cell r="G8320">
            <v>65</v>
          </cell>
          <cell r="Y8320">
            <v>34481855.362743214</v>
          </cell>
        </row>
        <row r="8321">
          <cell r="A8321" t="str">
            <v>Costos de OyM (C )</v>
          </cell>
          <cell r="D8321">
            <v>2008</v>
          </cell>
          <cell r="G8321">
            <v>65</v>
          </cell>
          <cell r="Y8321">
            <v>241974.38233812456</v>
          </cell>
        </row>
        <row r="8322">
          <cell r="A8322" t="str">
            <v>Costos de Administración</v>
          </cell>
          <cell r="D8322">
            <v>2008</v>
          </cell>
          <cell r="G8322">
            <v>65</v>
          </cell>
          <cell r="Y8322">
            <v>39331883.153259039</v>
          </cell>
        </row>
        <row r="8323">
          <cell r="A8323" t="str">
            <v>Costos Totales</v>
          </cell>
          <cell r="D8323">
            <v>2008</v>
          </cell>
          <cell r="G8323">
            <v>65</v>
          </cell>
          <cell r="Y8323">
            <v>1583365102</v>
          </cell>
        </row>
        <row r="8324">
          <cell r="A8324" t="str">
            <v>Costos de Combustible</v>
          </cell>
          <cell r="D8324">
            <v>2008</v>
          </cell>
          <cell r="G8324">
            <v>194</v>
          </cell>
          <cell r="Y8324">
            <v>166976072</v>
          </cell>
        </row>
        <row r="8325">
          <cell r="A8325" t="str">
            <v>Costos de Combustible</v>
          </cell>
          <cell r="D8325">
            <v>2008</v>
          </cell>
          <cell r="G8325">
            <v>194</v>
          </cell>
          <cell r="Y8325">
            <v>6491819</v>
          </cell>
        </row>
        <row r="8326">
          <cell r="A8326" t="str">
            <v>Costos Compra de Energía</v>
          </cell>
          <cell r="D8326">
            <v>2008</v>
          </cell>
          <cell r="G8326">
            <v>194</v>
          </cell>
          <cell r="Y8326">
            <v>451191350</v>
          </cell>
        </row>
        <row r="8327">
          <cell r="A8327" t="str">
            <v>Costos Totales por Compra de Energia</v>
          </cell>
          <cell r="D8327">
            <v>2008</v>
          </cell>
          <cell r="G8327">
            <v>194</v>
          </cell>
          <cell r="Y8327">
            <v>452328461</v>
          </cell>
        </row>
        <row r="8328">
          <cell r="A8328" t="str">
            <v>Costos OyM (D)</v>
          </cell>
          <cell r="D8328">
            <v>2008</v>
          </cell>
          <cell r="G8328">
            <v>194</v>
          </cell>
          <cell r="Y8328">
            <v>2823636.8636435443</v>
          </cell>
        </row>
        <row r="8329">
          <cell r="A8329" t="str">
            <v>Costos OyM (D)</v>
          </cell>
          <cell r="D8329">
            <v>2008</v>
          </cell>
          <cell r="G8329">
            <v>194</v>
          </cell>
          <cell r="Y8329">
            <v>1210009.0300204104</v>
          </cell>
        </row>
        <row r="8330">
          <cell r="A8330" t="str">
            <v>Costos OyM (D)</v>
          </cell>
          <cell r="D8330">
            <v>2008</v>
          </cell>
          <cell r="G8330">
            <v>194</v>
          </cell>
          <cell r="Y8330">
            <v>730522.11953090201</v>
          </cell>
        </row>
        <row r="8331">
          <cell r="A8331" t="str">
            <v>Costos OyM (D)</v>
          </cell>
          <cell r="D8331">
            <v>2008</v>
          </cell>
          <cell r="G8331">
            <v>194</v>
          </cell>
          <cell r="Y8331">
            <v>-835298.32513897237</v>
          </cell>
        </row>
        <row r="8332">
          <cell r="A8332" t="str">
            <v>Costos OyM (D)</v>
          </cell>
          <cell r="D8332">
            <v>2008</v>
          </cell>
          <cell r="G8332">
            <v>194</v>
          </cell>
          <cell r="Y8332">
            <v>693086.23963343468</v>
          </cell>
        </row>
        <row r="8333">
          <cell r="A8333" t="str">
            <v>Costos de OyM (C )</v>
          </cell>
          <cell r="D8333">
            <v>2008</v>
          </cell>
          <cell r="G8333">
            <v>194</v>
          </cell>
          <cell r="Y8333">
            <v>-2072573.4583285514</v>
          </cell>
        </row>
        <row r="8334">
          <cell r="A8334" t="str">
            <v>Costos OyM (D)</v>
          </cell>
          <cell r="D8334">
            <v>2008</v>
          </cell>
          <cell r="G8334">
            <v>194</v>
          </cell>
          <cell r="Y8334">
            <v>2637772.2537096995</v>
          </cell>
        </row>
        <row r="8335">
          <cell r="A8335" t="str">
            <v>Costos OyM (D)</v>
          </cell>
          <cell r="D8335">
            <v>2008</v>
          </cell>
          <cell r="G8335">
            <v>194</v>
          </cell>
          <cell r="Y8335">
            <v>736686.94969510147</v>
          </cell>
        </row>
        <row r="8336">
          <cell r="A8336" t="str">
            <v>Costos OyM (D)</v>
          </cell>
          <cell r="D8336">
            <v>2008</v>
          </cell>
          <cell r="G8336">
            <v>194</v>
          </cell>
          <cell r="Y8336">
            <v>62422.278743680734</v>
          </cell>
        </row>
        <row r="8337">
          <cell r="A8337" t="str">
            <v>Costos OyM (D)</v>
          </cell>
          <cell r="D8337">
            <v>2008</v>
          </cell>
          <cell r="G8337">
            <v>194</v>
          </cell>
          <cell r="Y8337">
            <v>1747519.39541905</v>
          </cell>
        </row>
        <row r="8338">
          <cell r="A8338" t="str">
            <v>Costos OyM (D)</v>
          </cell>
          <cell r="D8338">
            <v>2008</v>
          </cell>
          <cell r="G8338">
            <v>194</v>
          </cell>
          <cell r="Y8338">
            <v>14437573.471517114</v>
          </cell>
        </row>
        <row r="8339">
          <cell r="A8339" t="str">
            <v>Costos OyM (D)</v>
          </cell>
          <cell r="D8339">
            <v>2008</v>
          </cell>
          <cell r="G8339">
            <v>194</v>
          </cell>
          <cell r="Y8339">
            <v>1129617.9607123339</v>
          </cell>
        </row>
        <row r="8340">
          <cell r="A8340" t="str">
            <v>Costos OyM (D)</v>
          </cell>
          <cell r="D8340">
            <v>2008</v>
          </cell>
          <cell r="G8340">
            <v>194</v>
          </cell>
          <cell r="Y8340">
            <v>109092.9900287731</v>
          </cell>
        </row>
        <row r="8341">
          <cell r="A8341" t="str">
            <v>Costos de OyM (C )</v>
          </cell>
          <cell r="D8341">
            <v>2008</v>
          </cell>
          <cell r="G8341">
            <v>194</v>
          </cell>
          <cell r="Y8341">
            <v>3082.7372788893349</v>
          </cell>
        </row>
        <row r="8342">
          <cell r="A8342" t="str">
            <v>Costos OyM (D)</v>
          </cell>
          <cell r="D8342">
            <v>2008</v>
          </cell>
          <cell r="G8342">
            <v>194</v>
          </cell>
          <cell r="Y8342">
            <v>366939.62935139571</v>
          </cell>
        </row>
        <row r="8343">
          <cell r="A8343" t="str">
            <v>Costos de OyM (C )</v>
          </cell>
          <cell r="D8343">
            <v>2008</v>
          </cell>
          <cell r="G8343">
            <v>194</v>
          </cell>
          <cell r="Y8343">
            <v>15273751.910401134</v>
          </cell>
        </row>
        <row r="8344">
          <cell r="A8344" t="str">
            <v>Costos de OyM (C )</v>
          </cell>
          <cell r="D8344">
            <v>2008</v>
          </cell>
          <cell r="G8344">
            <v>194</v>
          </cell>
          <cell r="Y8344">
            <v>37441263.735056743</v>
          </cell>
        </row>
        <row r="8345">
          <cell r="A8345" t="str">
            <v>Costos de Administración</v>
          </cell>
          <cell r="D8345">
            <v>2008</v>
          </cell>
          <cell r="G8345">
            <v>194</v>
          </cell>
          <cell r="Y8345">
            <v>22282099.614554711</v>
          </cell>
        </row>
        <row r="8346">
          <cell r="A8346" t="str">
            <v>Costos Totales</v>
          </cell>
          <cell r="D8346">
            <v>2008</v>
          </cell>
          <cell r="G8346">
            <v>194</v>
          </cell>
          <cell r="Y8346">
            <v>923956597</v>
          </cell>
        </row>
        <row r="8347">
          <cell r="A8347" t="str">
            <v>Costos OyM (D)</v>
          </cell>
          <cell r="D8347">
            <v>2008</v>
          </cell>
          <cell r="G8347">
            <v>194</v>
          </cell>
          <cell r="Y8347">
            <v>100777.8636490098</v>
          </cell>
        </row>
        <row r="8348">
          <cell r="A8348" t="str">
            <v>Costos de Administración</v>
          </cell>
          <cell r="D8348">
            <v>2008</v>
          </cell>
          <cell r="G8348">
            <v>298</v>
          </cell>
          <cell r="Y8348">
            <v>0</v>
          </cell>
        </row>
        <row r="8349">
          <cell r="A8349" t="str">
            <v>Costos Totales</v>
          </cell>
          <cell r="D8349">
            <v>2008</v>
          </cell>
          <cell r="G8349">
            <v>298</v>
          </cell>
          <cell r="Y8349">
            <v>189508</v>
          </cell>
        </row>
        <row r="8350">
          <cell r="A8350" t="str">
            <v>Costos de Administración</v>
          </cell>
          <cell r="D8350">
            <v>2008</v>
          </cell>
          <cell r="G8350">
            <v>301</v>
          </cell>
          <cell r="Y8350">
            <v>0</v>
          </cell>
        </row>
        <row r="8351">
          <cell r="A8351" t="str">
            <v>Costos Totales</v>
          </cell>
          <cell r="D8351">
            <v>2008</v>
          </cell>
          <cell r="G8351">
            <v>301</v>
          </cell>
          <cell r="Y8351">
            <v>177954</v>
          </cell>
        </row>
        <row r="8352">
          <cell r="A8352" t="str">
            <v>Costos OyM (D)</v>
          </cell>
          <cell r="D8352">
            <v>2008</v>
          </cell>
          <cell r="G8352">
            <v>282</v>
          </cell>
          <cell r="Y8352">
            <v>5940864.7233295739</v>
          </cell>
        </row>
        <row r="8353">
          <cell r="A8353" t="str">
            <v>Costos OyM (D)</v>
          </cell>
          <cell r="D8353">
            <v>2008</v>
          </cell>
          <cell r="G8353">
            <v>282</v>
          </cell>
          <cell r="Y8353">
            <v>6393059.4956573844</v>
          </cell>
        </row>
        <row r="8354">
          <cell r="A8354" t="str">
            <v>Costos OyM (D)</v>
          </cell>
          <cell r="D8354">
            <v>2008</v>
          </cell>
          <cell r="G8354">
            <v>282</v>
          </cell>
          <cell r="Y8354">
            <v>1541314.4081810536</v>
          </cell>
        </row>
        <row r="8355">
          <cell r="A8355" t="str">
            <v>Costos OyM (D)</v>
          </cell>
          <cell r="D8355">
            <v>2008</v>
          </cell>
          <cell r="G8355">
            <v>282</v>
          </cell>
          <cell r="Y8355">
            <v>23106125.646132495</v>
          </cell>
        </row>
        <row r="8356">
          <cell r="A8356" t="str">
            <v>Costos OyM (D)</v>
          </cell>
          <cell r="D8356">
            <v>2008</v>
          </cell>
          <cell r="G8356">
            <v>282</v>
          </cell>
          <cell r="Y8356">
            <v>12183026.750273375</v>
          </cell>
        </row>
        <row r="8357">
          <cell r="A8357" t="str">
            <v>Costos de OyM (C )</v>
          </cell>
          <cell r="D8357">
            <v>2008</v>
          </cell>
          <cell r="G8357">
            <v>282</v>
          </cell>
          <cell r="Y8357">
            <v>40620119.209068231</v>
          </cell>
        </row>
        <row r="8358">
          <cell r="A8358" t="str">
            <v>Costos OyM (D)</v>
          </cell>
          <cell r="D8358">
            <v>2008</v>
          </cell>
          <cell r="G8358">
            <v>282</v>
          </cell>
          <cell r="Y8358">
            <v>383736.11987055931</v>
          </cell>
        </row>
        <row r="8359">
          <cell r="A8359" t="str">
            <v>Costos OyM (D)</v>
          </cell>
          <cell r="D8359">
            <v>2008</v>
          </cell>
          <cell r="G8359">
            <v>282</v>
          </cell>
          <cell r="Y8359">
            <v>57716925.433952242</v>
          </cell>
        </row>
        <row r="8360">
          <cell r="A8360" t="str">
            <v>Costos OyM (D)</v>
          </cell>
          <cell r="D8360">
            <v>2008</v>
          </cell>
          <cell r="G8360">
            <v>282</v>
          </cell>
          <cell r="Y8360">
            <v>650373.93006645108</v>
          </cell>
        </row>
        <row r="8361">
          <cell r="A8361" t="str">
            <v>Costos OyM (D)</v>
          </cell>
          <cell r="D8361">
            <v>2008</v>
          </cell>
          <cell r="G8361">
            <v>282</v>
          </cell>
          <cell r="Y8361">
            <v>2216307.7186633507</v>
          </cell>
        </row>
        <row r="8362">
          <cell r="A8362" t="str">
            <v>Costos OyM (D)</v>
          </cell>
          <cell r="D8362">
            <v>2008</v>
          </cell>
          <cell r="G8362">
            <v>282</v>
          </cell>
          <cell r="Y8362">
            <v>30859.773198062234</v>
          </cell>
        </row>
        <row r="8363">
          <cell r="A8363" t="str">
            <v>Costos OyM (D)</v>
          </cell>
          <cell r="D8363">
            <v>2008</v>
          </cell>
          <cell r="G8363">
            <v>282</v>
          </cell>
          <cell r="Y8363">
            <v>4492232.1840100158</v>
          </cell>
        </row>
        <row r="8364">
          <cell r="A8364" t="str">
            <v>Costos OyM (D)</v>
          </cell>
          <cell r="D8364">
            <v>2008</v>
          </cell>
          <cell r="G8364">
            <v>282</v>
          </cell>
          <cell r="Y8364">
            <v>45284556.077281043</v>
          </cell>
        </row>
        <row r="8365">
          <cell r="A8365" t="str">
            <v>Costos OyM (D)</v>
          </cell>
          <cell r="D8365">
            <v>2008</v>
          </cell>
          <cell r="G8365">
            <v>282</v>
          </cell>
          <cell r="Y8365">
            <v>11245513.792277101</v>
          </cell>
        </row>
        <row r="8366">
          <cell r="A8366" t="str">
            <v>Costos OyM (D)</v>
          </cell>
          <cell r="D8366">
            <v>2008</v>
          </cell>
          <cell r="G8366">
            <v>282</v>
          </cell>
          <cell r="Y8366">
            <v>2904940.0816976805</v>
          </cell>
        </row>
        <row r="8367">
          <cell r="A8367" t="str">
            <v>Costos de OyM (C )</v>
          </cell>
          <cell r="D8367">
            <v>2008</v>
          </cell>
          <cell r="G8367">
            <v>282</v>
          </cell>
          <cell r="Y8367">
            <v>6072473.6162380408</v>
          </cell>
        </row>
        <row r="8368">
          <cell r="A8368" t="str">
            <v>Costos OyM (D)</v>
          </cell>
          <cell r="D8368">
            <v>2008</v>
          </cell>
          <cell r="G8368">
            <v>282</v>
          </cell>
          <cell r="Y8368">
            <v>2147920.310960229</v>
          </cell>
        </row>
        <row r="8369">
          <cell r="A8369" t="str">
            <v>Costos de OyM (C )</v>
          </cell>
          <cell r="D8369">
            <v>2008</v>
          </cell>
          <cell r="G8369">
            <v>282</v>
          </cell>
          <cell r="Y8369">
            <v>40756795.138418339</v>
          </cell>
        </row>
        <row r="8370">
          <cell r="A8370" t="str">
            <v>Costos de OyM (C )</v>
          </cell>
          <cell r="D8370">
            <v>2008</v>
          </cell>
          <cell r="G8370">
            <v>282</v>
          </cell>
          <cell r="Y8370">
            <v>47680710.43619483</v>
          </cell>
        </row>
        <row r="8371">
          <cell r="A8371" t="str">
            <v>Costos de OyM (C )</v>
          </cell>
          <cell r="D8371">
            <v>2008</v>
          </cell>
          <cell r="G8371">
            <v>282</v>
          </cell>
          <cell r="Y8371">
            <v>191784.44240670413</v>
          </cell>
        </row>
        <row r="8372">
          <cell r="A8372" t="str">
            <v>Costos de Administración</v>
          </cell>
          <cell r="D8372">
            <v>2008</v>
          </cell>
          <cell r="G8372">
            <v>282</v>
          </cell>
          <cell r="Y8372">
            <v>72189911.92929469</v>
          </cell>
        </row>
        <row r="8373">
          <cell r="A8373" t="str">
            <v>Costos Totales</v>
          </cell>
          <cell r="D8373">
            <v>2008</v>
          </cell>
          <cell r="G8373">
            <v>282</v>
          </cell>
          <cell r="Y8373">
            <v>850988545</v>
          </cell>
        </row>
        <row r="8374">
          <cell r="A8374" t="str">
            <v>Costos de Administración</v>
          </cell>
          <cell r="D8374">
            <v>2008</v>
          </cell>
          <cell r="G8374">
            <v>295</v>
          </cell>
          <cell r="Y8374">
            <v>0</v>
          </cell>
        </row>
        <row r="8375">
          <cell r="A8375" t="str">
            <v>Costos Totales</v>
          </cell>
          <cell r="D8375">
            <v>2008</v>
          </cell>
          <cell r="G8375">
            <v>295</v>
          </cell>
          <cell r="Y8375">
            <v>1231102</v>
          </cell>
        </row>
        <row r="8376">
          <cell r="A8376" t="str">
            <v>Costos de Combustible</v>
          </cell>
          <cell r="D8376">
            <v>2008</v>
          </cell>
          <cell r="G8376">
            <v>25</v>
          </cell>
          <cell r="Y8376">
            <v>3760326</v>
          </cell>
        </row>
        <row r="8377">
          <cell r="A8377" t="str">
            <v>Costos de Combustible</v>
          </cell>
          <cell r="D8377">
            <v>2008</v>
          </cell>
          <cell r="G8377">
            <v>25</v>
          </cell>
          <cell r="Y8377">
            <v>658089</v>
          </cell>
        </row>
        <row r="8378">
          <cell r="A8378" t="str">
            <v>Costos de Combustible</v>
          </cell>
          <cell r="D8378">
            <v>2008</v>
          </cell>
          <cell r="G8378">
            <v>25</v>
          </cell>
          <cell r="Y8378">
            <v>179288</v>
          </cell>
        </row>
        <row r="8379">
          <cell r="A8379" t="str">
            <v>Costos Compra de Energía</v>
          </cell>
          <cell r="D8379">
            <v>2008</v>
          </cell>
          <cell r="G8379">
            <v>25</v>
          </cell>
          <cell r="Y8379">
            <v>165450778</v>
          </cell>
        </row>
        <row r="8380">
          <cell r="A8380" t="str">
            <v>Costos Totales por Compra de Energia</v>
          </cell>
          <cell r="D8380">
            <v>2008</v>
          </cell>
          <cell r="G8380">
            <v>25</v>
          </cell>
          <cell r="Y8380">
            <v>168096431</v>
          </cell>
        </row>
        <row r="8381">
          <cell r="A8381" t="str">
            <v>Costos OyM (D)</v>
          </cell>
          <cell r="D8381">
            <v>2008</v>
          </cell>
          <cell r="G8381">
            <v>25</v>
          </cell>
          <cell r="Y8381">
            <v>4857930.4274939923</v>
          </cell>
        </row>
        <row r="8382">
          <cell r="A8382" t="str">
            <v>Costos OyM (D)</v>
          </cell>
          <cell r="D8382">
            <v>2008</v>
          </cell>
          <cell r="G8382">
            <v>25</v>
          </cell>
          <cell r="Y8382">
            <v>218747.30236281388</v>
          </cell>
        </row>
        <row r="8383">
          <cell r="A8383" t="str">
            <v>Costos OyM (D)</v>
          </cell>
          <cell r="D8383">
            <v>2008</v>
          </cell>
          <cell r="G8383">
            <v>25</v>
          </cell>
          <cell r="Y8383">
            <v>200684.59825888302</v>
          </cell>
        </row>
        <row r="8384">
          <cell r="A8384" t="str">
            <v>Costos OyM (D)</v>
          </cell>
          <cell r="D8384">
            <v>2008</v>
          </cell>
          <cell r="G8384">
            <v>25</v>
          </cell>
          <cell r="Y8384">
            <v>1549382.3368533049</v>
          </cell>
        </row>
        <row r="8385">
          <cell r="A8385" t="str">
            <v>Costos OyM (D)</v>
          </cell>
          <cell r="D8385">
            <v>2008</v>
          </cell>
          <cell r="G8385">
            <v>25</v>
          </cell>
          <cell r="Y8385">
            <v>160484.2060079723</v>
          </cell>
        </row>
        <row r="8386">
          <cell r="A8386" t="str">
            <v>Costos de OyM (C )</v>
          </cell>
          <cell r="D8386">
            <v>2008</v>
          </cell>
          <cell r="G8386">
            <v>25</v>
          </cell>
          <cell r="Y8386">
            <v>861592.71041585086</v>
          </cell>
        </row>
        <row r="8387">
          <cell r="A8387" t="str">
            <v>Costos OyM (D)</v>
          </cell>
          <cell r="D8387">
            <v>2008</v>
          </cell>
          <cell r="G8387">
            <v>25</v>
          </cell>
          <cell r="Y8387">
            <v>69176.49732841122</v>
          </cell>
        </row>
        <row r="8388">
          <cell r="A8388" t="str">
            <v>Costos OyM (D)</v>
          </cell>
          <cell r="D8388">
            <v>2008</v>
          </cell>
          <cell r="G8388">
            <v>25</v>
          </cell>
          <cell r="Y8388">
            <v>2080274.4963796441</v>
          </cell>
        </row>
        <row r="8389">
          <cell r="A8389" t="str">
            <v>Costos OyM (D)</v>
          </cell>
          <cell r="D8389">
            <v>2008</v>
          </cell>
          <cell r="G8389">
            <v>25</v>
          </cell>
          <cell r="Y8389">
            <v>2307130.7471216326</v>
          </cell>
        </row>
        <row r="8390">
          <cell r="A8390" t="str">
            <v>Costos OyM (D)</v>
          </cell>
          <cell r="D8390">
            <v>2008</v>
          </cell>
          <cell r="G8390">
            <v>25</v>
          </cell>
          <cell r="Y8390">
            <v>570139.38332426664</v>
          </cell>
        </row>
        <row r="8391">
          <cell r="A8391" t="str">
            <v>Costos OyM (D)</v>
          </cell>
          <cell r="D8391">
            <v>2008</v>
          </cell>
          <cell r="G8391">
            <v>25</v>
          </cell>
          <cell r="Y8391">
            <v>1176842.4380408924</v>
          </cell>
        </row>
        <row r="8392">
          <cell r="A8392" t="str">
            <v>Costos OyM (D)</v>
          </cell>
          <cell r="D8392">
            <v>2008</v>
          </cell>
          <cell r="G8392">
            <v>25</v>
          </cell>
          <cell r="Y8392">
            <v>1073157.5725301791</v>
          </cell>
        </row>
        <row r="8393">
          <cell r="A8393" t="str">
            <v>Costos OyM (D)</v>
          </cell>
          <cell r="D8393">
            <v>2008</v>
          </cell>
          <cell r="G8393">
            <v>25</v>
          </cell>
          <cell r="Y8393">
            <v>19216673.737498064</v>
          </cell>
        </row>
        <row r="8394">
          <cell r="A8394" t="str">
            <v>Costos OyM (D)</v>
          </cell>
          <cell r="D8394">
            <v>2008</v>
          </cell>
          <cell r="G8394">
            <v>25</v>
          </cell>
          <cell r="Y8394">
            <v>100720.65195251135</v>
          </cell>
        </row>
        <row r="8395">
          <cell r="A8395" t="str">
            <v>Costos OyM (D)</v>
          </cell>
          <cell r="D8395">
            <v>2008</v>
          </cell>
          <cell r="G8395">
            <v>25</v>
          </cell>
          <cell r="Y8395">
            <v>237861.40632314997</v>
          </cell>
        </row>
        <row r="8396">
          <cell r="A8396" t="str">
            <v>Costos de OyM (C )</v>
          </cell>
          <cell r="D8396">
            <v>2008</v>
          </cell>
          <cell r="G8396">
            <v>25</v>
          </cell>
          <cell r="Y8396">
            <v>13755.825233616404</v>
          </cell>
        </row>
        <row r="8397">
          <cell r="A8397" t="str">
            <v>Costos de OyM (C )</v>
          </cell>
          <cell r="D8397">
            <v>2008</v>
          </cell>
          <cell r="G8397">
            <v>25</v>
          </cell>
          <cell r="Y8397">
            <v>7997989.2885652147</v>
          </cell>
        </row>
        <row r="8398">
          <cell r="A8398" t="str">
            <v>Costos de OyM (C )</v>
          </cell>
          <cell r="D8398">
            <v>2008</v>
          </cell>
          <cell r="G8398">
            <v>25</v>
          </cell>
          <cell r="Y8398">
            <v>1353651.7275763438</v>
          </cell>
        </row>
        <row r="8399">
          <cell r="A8399" t="str">
            <v>Costos de OyM (C )</v>
          </cell>
          <cell r="D8399">
            <v>2008</v>
          </cell>
          <cell r="G8399">
            <v>25</v>
          </cell>
          <cell r="Y8399">
            <v>8502.8754266916112</v>
          </cell>
        </row>
        <row r="8400">
          <cell r="A8400" t="str">
            <v>Costos de Administración</v>
          </cell>
          <cell r="D8400">
            <v>2008</v>
          </cell>
          <cell r="G8400">
            <v>25</v>
          </cell>
          <cell r="Y8400">
            <v>22767933.812021632</v>
          </cell>
        </row>
        <row r="8401">
          <cell r="A8401" t="str">
            <v>Costos Totales</v>
          </cell>
          <cell r="D8401">
            <v>2008</v>
          </cell>
          <cell r="G8401">
            <v>25</v>
          </cell>
          <cell r="Y8401">
            <v>290500263</v>
          </cell>
        </row>
        <row r="8402">
          <cell r="A8402" t="str">
            <v>Costos de Combustible</v>
          </cell>
          <cell r="D8402">
            <v>2008</v>
          </cell>
          <cell r="G8402">
            <v>159</v>
          </cell>
          <cell r="Y8402">
            <v>410331015</v>
          </cell>
        </row>
        <row r="8403">
          <cell r="A8403" t="str">
            <v>Costos de Combustible</v>
          </cell>
          <cell r="D8403">
            <v>2008</v>
          </cell>
          <cell r="G8403">
            <v>159</v>
          </cell>
          <cell r="Y8403">
            <v>21815654</v>
          </cell>
        </row>
        <row r="8404">
          <cell r="A8404" t="str">
            <v>Costos de Combustible</v>
          </cell>
          <cell r="D8404">
            <v>2008</v>
          </cell>
          <cell r="G8404">
            <v>159</v>
          </cell>
          <cell r="Y8404">
            <v>276555225</v>
          </cell>
        </row>
        <row r="8405">
          <cell r="A8405" t="str">
            <v>Costos Compra de Energía</v>
          </cell>
          <cell r="D8405">
            <v>2008</v>
          </cell>
          <cell r="G8405">
            <v>159</v>
          </cell>
          <cell r="Y8405">
            <v>223829713</v>
          </cell>
        </row>
        <row r="8406">
          <cell r="A8406" t="str">
            <v>Costos Totales por Compra de Energia</v>
          </cell>
          <cell r="D8406">
            <v>2008</v>
          </cell>
          <cell r="G8406">
            <v>159</v>
          </cell>
          <cell r="Y8406">
            <v>225920925</v>
          </cell>
        </row>
        <row r="8407">
          <cell r="A8407" t="str">
            <v>Costos OyM (D)</v>
          </cell>
          <cell r="D8407">
            <v>2008</v>
          </cell>
          <cell r="G8407">
            <v>159</v>
          </cell>
          <cell r="Y8407">
            <v>633581.75741117413</v>
          </cell>
        </row>
        <row r="8408">
          <cell r="A8408" t="str">
            <v>Costos OyM (D)</v>
          </cell>
          <cell r="D8408">
            <v>2008</v>
          </cell>
          <cell r="G8408">
            <v>159</v>
          </cell>
          <cell r="Y8408">
            <v>771176.96695588529</v>
          </cell>
        </row>
        <row r="8409">
          <cell r="A8409" t="str">
            <v>Costos OyM (D)</v>
          </cell>
          <cell r="D8409">
            <v>2008</v>
          </cell>
          <cell r="G8409">
            <v>159</v>
          </cell>
          <cell r="Y8409">
            <v>584075.2890185084</v>
          </cell>
        </row>
        <row r="8410">
          <cell r="A8410" t="str">
            <v>Costos OyM (D)</v>
          </cell>
          <cell r="D8410">
            <v>2008</v>
          </cell>
          <cell r="G8410">
            <v>159</v>
          </cell>
          <cell r="Y8410">
            <v>1936391.3975499633</v>
          </cell>
        </row>
        <row r="8411">
          <cell r="A8411" t="str">
            <v>Costos OyM (D)</v>
          </cell>
          <cell r="D8411">
            <v>2008</v>
          </cell>
          <cell r="G8411">
            <v>159</v>
          </cell>
          <cell r="Y8411">
            <v>379382.63360681979</v>
          </cell>
        </row>
        <row r="8412">
          <cell r="A8412" t="str">
            <v>Costos de OyM (C )</v>
          </cell>
          <cell r="D8412">
            <v>2008</v>
          </cell>
          <cell r="G8412">
            <v>159</v>
          </cell>
          <cell r="Y8412">
            <v>1146364.0721152392</v>
          </cell>
        </row>
        <row r="8413">
          <cell r="A8413" t="str">
            <v>Costos OyM (D)</v>
          </cell>
          <cell r="D8413">
            <v>2008</v>
          </cell>
          <cell r="G8413">
            <v>159</v>
          </cell>
          <cell r="Y8413">
            <v>-2320.8518390875124</v>
          </cell>
        </row>
        <row r="8414">
          <cell r="A8414" t="str">
            <v>Costos OyM (D)</v>
          </cell>
          <cell r="D8414">
            <v>2008</v>
          </cell>
          <cell r="G8414">
            <v>159</v>
          </cell>
          <cell r="Y8414">
            <v>7911184.8158350531</v>
          </cell>
        </row>
        <row r="8415">
          <cell r="A8415" t="str">
            <v>Costos OyM (D)</v>
          </cell>
          <cell r="D8415">
            <v>2008</v>
          </cell>
          <cell r="G8415">
            <v>159</v>
          </cell>
          <cell r="Y8415">
            <v>-904521.23950416537</v>
          </cell>
        </row>
        <row r="8416">
          <cell r="A8416" t="str">
            <v>Costos OyM (D)</v>
          </cell>
          <cell r="D8416">
            <v>2008</v>
          </cell>
          <cell r="G8416">
            <v>159</v>
          </cell>
          <cell r="Y8416">
            <v>241466.82266852312</v>
          </cell>
        </row>
        <row r="8417">
          <cell r="A8417" t="str">
            <v>Costos OyM (D)</v>
          </cell>
          <cell r="D8417">
            <v>2008</v>
          </cell>
          <cell r="G8417">
            <v>159</v>
          </cell>
          <cell r="Y8417">
            <v>3820.230073735212</v>
          </cell>
        </row>
        <row r="8418">
          <cell r="A8418" t="str">
            <v>Costos OyM (D)</v>
          </cell>
          <cell r="D8418">
            <v>2008</v>
          </cell>
          <cell r="G8418">
            <v>159</v>
          </cell>
          <cell r="Y8418">
            <v>2631582.5958281518</v>
          </cell>
        </row>
        <row r="8419">
          <cell r="A8419" t="str">
            <v>Costos OyM (D)</v>
          </cell>
          <cell r="D8419">
            <v>2008</v>
          </cell>
          <cell r="G8419">
            <v>159</v>
          </cell>
          <cell r="Y8419">
            <v>25366027.598061685</v>
          </cell>
        </row>
        <row r="8420">
          <cell r="A8420" t="str">
            <v>Costos OyM (D)</v>
          </cell>
          <cell r="D8420">
            <v>2008</v>
          </cell>
          <cell r="G8420">
            <v>159</v>
          </cell>
          <cell r="Y8420">
            <v>1958588.456325385</v>
          </cell>
        </row>
        <row r="8421">
          <cell r="A8421" t="str">
            <v>Costos OyM (D)</v>
          </cell>
          <cell r="D8421">
            <v>2008</v>
          </cell>
          <cell r="G8421">
            <v>159</v>
          </cell>
          <cell r="Y8421">
            <v>297708.07925842941</v>
          </cell>
        </row>
        <row r="8422">
          <cell r="A8422" t="str">
            <v>Costos de OyM (C )</v>
          </cell>
          <cell r="D8422">
            <v>2008</v>
          </cell>
          <cell r="G8422">
            <v>159</v>
          </cell>
          <cell r="Y8422">
            <v>182754.11473040548</v>
          </cell>
        </row>
        <row r="8423">
          <cell r="A8423" t="str">
            <v>Costos OyM (D)</v>
          </cell>
          <cell r="D8423">
            <v>2008</v>
          </cell>
          <cell r="G8423">
            <v>159</v>
          </cell>
          <cell r="Y8423">
            <v>2903183.7905617757</v>
          </cell>
        </row>
        <row r="8424">
          <cell r="A8424" t="str">
            <v>Costos de OyM (C )</v>
          </cell>
          <cell r="D8424">
            <v>2008</v>
          </cell>
          <cell r="G8424">
            <v>159</v>
          </cell>
          <cell r="Y8424">
            <v>50529129.480123766</v>
          </cell>
        </row>
        <row r="8425">
          <cell r="A8425" t="str">
            <v>Costos de OyM (C )</v>
          </cell>
          <cell r="D8425">
            <v>2008</v>
          </cell>
          <cell r="G8425">
            <v>159</v>
          </cell>
          <cell r="Y8425">
            <v>4475914.4875180302</v>
          </cell>
        </row>
        <row r="8426">
          <cell r="A8426" t="str">
            <v>Costos de OyM (C )</v>
          </cell>
          <cell r="D8426">
            <v>2008</v>
          </cell>
          <cell r="G8426">
            <v>159</v>
          </cell>
          <cell r="Y8426">
            <v>2338317.7082016249</v>
          </cell>
        </row>
        <row r="8427">
          <cell r="A8427" t="str">
            <v>Costos de Administración</v>
          </cell>
          <cell r="D8427">
            <v>2008</v>
          </cell>
          <cell r="G8427">
            <v>159</v>
          </cell>
          <cell r="Y8427">
            <v>51322454.153280027</v>
          </cell>
        </row>
        <row r="8428">
          <cell r="A8428" t="str">
            <v>Costos Totales</v>
          </cell>
          <cell r="D8428">
            <v>2008</v>
          </cell>
          <cell r="G8428">
            <v>159</v>
          </cell>
          <cell r="Y8428">
            <v>1378778096</v>
          </cell>
        </row>
        <row r="8429">
          <cell r="A8429" t="str">
            <v>Costos de Combustible</v>
          </cell>
          <cell r="D8429">
            <v>2008</v>
          </cell>
          <cell r="G8429">
            <v>160</v>
          </cell>
          <cell r="Y8429">
            <v>140191904</v>
          </cell>
        </row>
        <row r="8430">
          <cell r="A8430" t="str">
            <v>Costos de Administración</v>
          </cell>
          <cell r="D8430">
            <v>2008</v>
          </cell>
          <cell r="G8430">
            <v>160</v>
          </cell>
          <cell r="Y8430">
            <v>0</v>
          </cell>
        </row>
        <row r="8431">
          <cell r="A8431" t="str">
            <v>Costos Totales</v>
          </cell>
          <cell r="D8431">
            <v>2008</v>
          </cell>
          <cell r="G8431">
            <v>160</v>
          </cell>
          <cell r="Y8431">
            <v>153017306</v>
          </cell>
        </row>
        <row r="8432">
          <cell r="A8432" t="str">
            <v>Costos de Administración</v>
          </cell>
          <cell r="D8432">
            <v>2008</v>
          </cell>
          <cell r="G8432">
            <v>316</v>
          </cell>
          <cell r="Y8432">
            <v>0</v>
          </cell>
        </row>
        <row r="8433">
          <cell r="A8433" t="str">
            <v>Costos Totales</v>
          </cell>
          <cell r="D8433">
            <v>2008</v>
          </cell>
          <cell r="G8433">
            <v>316</v>
          </cell>
          <cell r="Y8433">
            <v>45292253</v>
          </cell>
        </row>
        <row r="8434">
          <cell r="A8434" t="str">
            <v>Costos de Administración</v>
          </cell>
          <cell r="D8434">
            <v>2008</v>
          </cell>
          <cell r="G8434">
            <v>289</v>
          </cell>
          <cell r="Y8434">
            <v>0</v>
          </cell>
        </row>
        <row r="8435">
          <cell r="A8435" t="str">
            <v>Costos Totales</v>
          </cell>
          <cell r="D8435">
            <v>2008</v>
          </cell>
          <cell r="G8435">
            <v>289</v>
          </cell>
          <cell r="Y8435">
            <v>64358807</v>
          </cell>
        </row>
        <row r="8436">
          <cell r="A8436" t="str">
            <v>Costos Totales por Compra de Energia</v>
          </cell>
          <cell r="D8436">
            <v>2008</v>
          </cell>
          <cell r="G8436">
            <v>308</v>
          </cell>
          <cell r="Y8436">
            <v>1910239</v>
          </cell>
        </row>
        <row r="8437">
          <cell r="A8437" t="str">
            <v>Costos de Administración</v>
          </cell>
          <cell r="D8437">
            <v>2008</v>
          </cell>
          <cell r="G8437">
            <v>308</v>
          </cell>
          <cell r="Y8437">
            <v>0</v>
          </cell>
        </row>
        <row r="8438">
          <cell r="A8438" t="str">
            <v>Costos Totales</v>
          </cell>
          <cell r="D8438">
            <v>2008</v>
          </cell>
          <cell r="G8438">
            <v>308</v>
          </cell>
          <cell r="Y8438">
            <v>82550168</v>
          </cell>
        </row>
        <row r="8439">
          <cell r="A8439" t="str">
            <v>Costos de Administración</v>
          </cell>
          <cell r="D8439">
            <v>2008</v>
          </cell>
          <cell r="G8439">
            <v>230</v>
          </cell>
          <cell r="Y8439">
            <v>0</v>
          </cell>
        </row>
        <row r="8440">
          <cell r="A8440" t="str">
            <v>Costos Totales</v>
          </cell>
          <cell r="D8440">
            <v>2008</v>
          </cell>
          <cell r="G8440">
            <v>230</v>
          </cell>
          <cell r="Y8440">
            <v>8279269</v>
          </cell>
        </row>
        <row r="8441">
          <cell r="A8441" t="str">
            <v>Costos Compra de Energía</v>
          </cell>
          <cell r="D8441">
            <v>2008</v>
          </cell>
          <cell r="G8441">
            <v>167</v>
          </cell>
          <cell r="Y8441">
            <v>29627658</v>
          </cell>
        </row>
        <row r="8442">
          <cell r="A8442" t="str">
            <v>Costos Totales por Compra de Energia</v>
          </cell>
          <cell r="D8442">
            <v>2008</v>
          </cell>
          <cell r="G8442">
            <v>167</v>
          </cell>
          <cell r="Y8442">
            <v>29649195</v>
          </cell>
        </row>
        <row r="8443">
          <cell r="A8443" t="str">
            <v>Costos OyM (D)</v>
          </cell>
          <cell r="D8443">
            <v>2008</v>
          </cell>
          <cell r="G8443">
            <v>167</v>
          </cell>
          <cell r="Y8443">
            <v>2008.8861732752839</v>
          </cell>
        </row>
        <row r="8444">
          <cell r="A8444" t="str">
            <v>Costos OyM (D)</v>
          </cell>
          <cell r="D8444">
            <v>2008</v>
          </cell>
          <cell r="G8444">
            <v>167</v>
          </cell>
          <cell r="Y8444">
            <v>336485.73535868089</v>
          </cell>
        </row>
        <row r="8445">
          <cell r="A8445" t="str">
            <v>Costos de OyM (C )</v>
          </cell>
          <cell r="D8445">
            <v>2008</v>
          </cell>
          <cell r="G8445">
            <v>167</v>
          </cell>
          <cell r="Y8445">
            <v>76595.990079947311</v>
          </cell>
        </row>
        <row r="8446">
          <cell r="A8446" t="str">
            <v>Costos OyM (D)</v>
          </cell>
          <cell r="D8446">
            <v>2008</v>
          </cell>
          <cell r="G8446">
            <v>167</v>
          </cell>
          <cell r="Y8446">
            <v>19363.460599791531</v>
          </cell>
        </row>
        <row r="8447">
          <cell r="A8447" t="str">
            <v>Costos OyM (D)</v>
          </cell>
          <cell r="D8447">
            <v>2008</v>
          </cell>
          <cell r="G8447">
            <v>167</v>
          </cell>
          <cell r="Y8447">
            <v>164777.24217729838</v>
          </cell>
        </row>
        <row r="8448">
          <cell r="A8448" t="str">
            <v>Costos OyM (D)</v>
          </cell>
          <cell r="D8448">
            <v>2008</v>
          </cell>
          <cell r="G8448">
            <v>167</v>
          </cell>
          <cell r="Y8448">
            <v>28095.260844618922</v>
          </cell>
        </row>
        <row r="8449">
          <cell r="A8449" t="str">
            <v>Costos OyM (D)</v>
          </cell>
          <cell r="D8449">
            <v>2008</v>
          </cell>
          <cell r="G8449">
            <v>167</v>
          </cell>
          <cell r="Y8449">
            <v>1.0794659716686104</v>
          </cell>
        </row>
        <row r="8450">
          <cell r="A8450" t="str">
            <v>Costos OyM (D)</v>
          </cell>
          <cell r="D8450">
            <v>2008</v>
          </cell>
          <cell r="G8450">
            <v>167</v>
          </cell>
          <cell r="Y8450">
            <v>520351.17431299528</v>
          </cell>
        </row>
        <row r="8451">
          <cell r="A8451" t="str">
            <v>Costos OyM (D)</v>
          </cell>
          <cell r="D8451">
            <v>2008</v>
          </cell>
          <cell r="G8451">
            <v>167</v>
          </cell>
          <cell r="Y8451">
            <v>14178.785537867197</v>
          </cell>
        </row>
        <row r="8452">
          <cell r="A8452" t="str">
            <v>Costos OyM (D)</v>
          </cell>
          <cell r="D8452">
            <v>2008</v>
          </cell>
          <cell r="G8452">
            <v>167</v>
          </cell>
          <cell r="Y8452">
            <v>1889.0654504200681</v>
          </cell>
        </row>
        <row r="8453">
          <cell r="A8453" t="str">
            <v>Costos de OyM (C )</v>
          </cell>
          <cell r="D8453">
            <v>2008</v>
          </cell>
          <cell r="G8453">
            <v>167</v>
          </cell>
          <cell r="Y8453">
            <v>224432.55015947612</v>
          </cell>
        </row>
        <row r="8454">
          <cell r="A8454" t="str">
            <v>Costos de OyM (C )</v>
          </cell>
          <cell r="D8454">
            <v>2008</v>
          </cell>
          <cell r="G8454">
            <v>167</v>
          </cell>
          <cell r="Y8454">
            <v>572925.32105678844</v>
          </cell>
        </row>
        <row r="8455">
          <cell r="A8455" t="str">
            <v>Costos de OyM (C )</v>
          </cell>
          <cell r="D8455">
            <v>2008</v>
          </cell>
          <cell r="G8455">
            <v>167</v>
          </cell>
          <cell r="Y8455">
            <v>570022.71573226387</v>
          </cell>
        </row>
        <row r="8456">
          <cell r="A8456" t="str">
            <v>Costos de Administración</v>
          </cell>
          <cell r="D8456">
            <v>2008</v>
          </cell>
          <cell r="G8456">
            <v>167</v>
          </cell>
          <cell r="Y8456">
            <v>2491702.6357893194</v>
          </cell>
        </row>
        <row r="8457">
          <cell r="A8457" t="str">
            <v>Costos Totales</v>
          </cell>
          <cell r="D8457">
            <v>2008</v>
          </cell>
          <cell r="G8457">
            <v>167</v>
          </cell>
          <cell r="Y8457">
            <v>34429715</v>
          </cell>
        </row>
        <row r="8458">
          <cell r="A8458" t="str">
            <v>Costos Compra de Energía</v>
          </cell>
          <cell r="D8458">
            <v>2008</v>
          </cell>
          <cell r="G8458">
            <v>140</v>
          </cell>
          <cell r="Y8458">
            <v>2140365</v>
          </cell>
        </row>
        <row r="8459">
          <cell r="A8459" t="str">
            <v>Costos Totales por Compra de Energia</v>
          </cell>
          <cell r="D8459">
            <v>2008</v>
          </cell>
          <cell r="G8459">
            <v>140</v>
          </cell>
          <cell r="Y8459">
            <v>2140365</v>
          </cell>
        </row>
        <row r="8460">
          <cell r="A8460" t="str">
            <v>Costos OyM (D)</v>
          </cell>
          <cell r="D8460">
            <v>2008</v>
          </cell>
          <cell r="G8460">
            <v>140</v>
          </cell>
          <cell r="Y8460">
            <v>0</v>
          </cell>
        </row>
        <row r="8461">
          <cell r="A8461" t="str">
            <v>Costos de OyM (C )</v>
          </cell>
          <cell r="D8461">
            <v>2008</v>
          </cell>
          <cell r="G8461">
            <v>140</v>
          </cell>
          <cell r="Y8461">
            <v>83.05485321010454</v>
          </cell>
        </row>
        <row r="8462">
          <cell r="A8462" t="str">
            <v>Costos OyM (D)</v>
          </cell>
          <cell r="D8462">
            <v>2008</v>
          </cell>
          <cell r="G8462">
            <v>140</v>
          </cell>
          <cell r="Y8462">
            <v>6829.7812027472974</v>
          </cell>
        </row>
        <row r="8463">
          <cell r="A8463" t="str">
            <v>Costos OyM (D)</v>
          </cell>
          <cell r="D8463">
            <v>2008</v>
          </cell>
          <cell r="G8463">
            <v>140</v>
          </cell>
          <cell r="Y8463">
            <v>393312.06250523153</v>
          </cell>
        </row>
        <row r="8464">
          <cell r="A8464" t="str">
            <v>Costos OyM (D)</v>
          </cell>
          <cell r="D8464">
            <v>2008</v>
          </cell>
          <cell r="G8464">
            <v>140</v>
          </cell>
          <cell r="Y8464">
            <v>4470.0685886797155</v>
          </cell>
        </row>
        <row r="8465">
          <cell r="A8465" t="str">
            <v>Costos de OyM (C )</v>
          </cell>
          <cell r="D8465">
            <v>2008</v>
          </cell>
          <cell r="G8465">
            <v>140</v>
          </cell>
          <cell r="Y8465">
            <v>3095.6808923766239</v>
          </cell>
        </row>
        <row r="8466">
          <cell r="A8466" t="str">
            <v>Costos OyM (D)</v>
          </cell>
          <cell r="D8466">
            <v>2008</v>
          </cell>
          <cell r="G8466">
            <v>140</v>
          </cell>
          <cell r="Y8466">
            <v>4501.3731018581047</v>
          </cell>
        </row>
        <row r="8467">
          <cell r="A8467" t="str">
            <v>Costos de OyM (C )</v>
          </cell>
          <cell r="D8467">
            <v>2008</v>
          </cell>
          <cell r="G8467">
            <v>140</v>
          </cell>
          <cell r="Y8467">
            <v>127168.84524370007</v>
          </cell>
        </row>
        <row r="8468">
          <cell r="A8468" t="str">
            <v>Costos de Administración</v>
          </cell>
          <cell r="D8468">
            <v>2008</v>
          </cell>
          <cell r="G8468">
            <v>140</v>
          </cell>
          <cell r="Y8468">
            <v>370553.20519765618</v>
          </cell>
        </row>
        <row r="8469">
          <cell r="A8469" t="str">
            <v>Costos Totales</v>
          </cell>
          <cell r="D8469">
            <v>2008</v>
          </cell>
          <cell r="G8469">
            <v>140</v>
          </cell>
          <cell r="Y8469">
            <v>3032215</v>
          </cell>
        </row>
        <row r="8470">
          <cell r="A8470" t="str">
            <v>Costos de OyM (C )</v>
          </cell>
          <cell r="D8470">
            <v>2008</v>
          </cell>
          <cell r="G8470">
            <v>140</v>
          </cell>
          <cell r="Y8470">
            <v>28181.482465200017</v>
          </cell>
        </row>
        <row r="8471">
          <cell r="A8471" t="str">
            <v>Costos de Combustible</v>
          </cell>
          <cell r="D8471">
            <v>2008</v>
          </cell>
          <cell r="G8471">
            <v>108</v>
          </cell>
          <cell r="Y8471">
            <v>99679922</v>
          </cell>
        </row>
        <row r="8472">
          <cell r="A8472" t="str">
            <v>Costos de Combustible</v>
          </cell>
          <cell r="D8472">
            <v>2008</v>
          </cell>
          <cell r="G8472">
            <v>108</v>
          </cell>
          <cell r="Y8472">
            <v>656244990</v>
          </cell>
        </row>
        <row r="8473">
          <cell r="A8473" t="str">
            <v>Costos Compra de Energía</v>
          </cell>
          <cell r="D8473">
            <v>2008</v>
          </cell>
          <cell r="G8473">
            <v>108</v>
          </cell>
          <cell r="Y8473">
            <v>739443367</v>
          </cell>
        </row>
        <row r="8474">
          <cell r="A8474" t="str">
            <v>Costos Totales por Compra de Energia</v>
          </cell>
          <cell r="D8474">
            <v>2008</v>
          </cell>
          <cell r="G8474">
            <v>108</v>
          </cell>
          <cell r="Y8474">
            <v>736635025</v>
          </cell>
        </row>
        <row r="8475">
          <cell r="A8475" t="str">
            <v>Costos OyM (D)</v>
          </cell>
          <cell r="D8475">
            <v>2008</v>
          </cell>
          <cell r="G8475">
            <v>108</v>
          </cell>
          <cell r="Y8475">
            <v>1181935.358495225</v>
          </cell>
        </row>
        <row r="8476">
          <cell r="A8476" t="str">
            <v>Costos OyM (D)</v>
          </cell>
          <cell r="D8476">
            <v>2008</v>
          </cell>
          <cell r="G8476">
            <v>108</v>
          </cell>
          <cell r="Y8476">
            <v>1579889.1246786313</v>
          </cell>
        </row>
        <row r="8477">
          <cell r="A8477" t="str">
            <v>Costos OyM (D)</v>
          </cell>
          <cell r="D8477">
            <v>2008</v>
          </cell>
          <cell r="G8477">
            <v>108</v>
          </cell>
          <cell r="Y8477">
            <v>876712.03714203858</v>
          </cell>
        </row>
        <row r="8478">
          <cell r="A8478" t="str">
            <v>Costos OyM (D)</v>
          </cell>
          <cell r="D8478">
            <v>2008</v>
          </cell>
          <cell r="G8478">
            <v>108</v>
          </cell>
          <cell r="Y8478">
            <v>535434.55233512074</v>
          </cell>
        </row>
        <row r="8479">
          <cell r="A8479" t="str">
            <v>Costos OyM (D)</v>
          </cell>
          <cell r="D8479">
            <v>2008</v>
          </cell>
          <cell r="G8479">
            <v>108</v>
          </cell>
          <cell r="Y8479">
            <v>1835670.7455974519</v>
          </cell>
        </row>
        <row r="8480">
          <cell r="A8480" t="str">
            <v>Costos de OyM (C )</v>
          </cell>
          <cell r="D8480">
            <v>2008</v>
          </cell>
          <cell r="G8480">
            <v>108</v>
          </cell>
          <cell r="Y8480">
            <v>6127649.0046309819</v>
          </cell>
        </row>
        <row r="8481">
          <cell r="A8481" t="str">
            <v>Costos OyM (D)</v>
          </cell>
          <cell r="D8481">
            <v>2008</v>
          </cell>
          <cell r="G8481">
            <v>108</v>
          </cell>
          <cell r="Y8481">
            <v>833.3477301281672</v>
          </cell>
        </row>
        <row r="8482">
          <cell r="A8482" t="str">
            <v>Costos OyM (D)</v>
          </cell>
          <cell r="D8482">
            <v>2008</v>
          </cell>
          <cell r="G8482">
            <v>108</v>
          </cell>
          <cell r="Y8482">
            <v>5809792.7266516564</v>
          </cell>
        </row>
        <row r="8483">
          <cell r="A8483" t="str">
            <v>Costos OyM (D)</v>
          </cell>
          <cell r="D8483">
            <v>2008</v>
          </cell>
          <cell r="G8483">
            <v>108</v>
          </cell>
          <cell r="Y8483">
            <v>969107.84752104164</v>
          </cell>
        </row>
        <row r="8484">
          <cell r="A8484" t="str">
            <v>Costos OyM (D)</v>
          </cell>
          <cell r="D8484">
            <v>2008</v>
          </cell>
          <cell r="G8484">
            <v>108</v>
          </cell>
          <cell r="Y8484">
            <v>2984.7234116637078</v>
          </cell>
        </row>
        <row r="8485">
          <cell r="A8485" t="str">
            <v>Costos OyM (D)</v>
          </cell>
          <cell r="D8485">
            <v>2008</v>
          </cell>
          <cell r="G8485">
            <v>108</v>
          </cell>
          <cell r="Y8485">
            <v>2525601.7061956991</v>
          </cell>
        </row>
        <row r="8486">
          <cell r="A8486" t="str">
            <v>Costos OyM (D)</v>
          </cell>
          <cell r="D8486">
            <v>2008</v>
          </cell>
          <cell r="G8486">
            <v>108</v>
          </cell>
          <cell r="Y8486">
            <v>1595077.2109000087</v>
          </cell>
        </row>
        <row r="8487">
          <cell r="A8487" t="str">
            <v>Costos OyM (D)</v>
          </cell>
          <cell r="D8487">
            <v>2008</v>
          </cell>
          <cell r="G8487">
            <v>108</v>
          </cell>
          <cell r="Y8487">
            <v>1237078.7981919441</v>
          </cell>
        </row>
        <row r="8488">
          <cell r="A8488" t="str">
            <v>Costos de OyM (C )</v>
          </cell>
          <cell r="D8488">
            <v>2008</v>
          </cell>
          <cell r="G8488">
            <v>108</v>
          </cell>
          <cell r="Y8488">
            <v>1490.6728199527854</v>
          </cell>
        </row>
        <row r="8489">
          <cell r="A8489" t="str">
            <v>Costos OyM (D)</v>
          </cell>
          <cell r="D8489">
            <v>2008</v>
          </cell>
          <cell r="G8489">
            <v>108</v>
          </cell>
          <cell r="Y8489">
            <v>3202380.4533951362</v>
          </cell>
        </row>
        <row r="8490">
          <cell r="A8490" t="str">
            <v>Costos de OyM (C )</v>
          </cell>
          <cell r="D8490">
            <v>2008</v>
          </cell>
          <cell r="G8490">
            <v>108</v>
          </cell>
          <cell r="Y8490">
            <v>46129218.812368639</v>
          </cell>
        </row>
        <row r="8491">
          <cell r="A8491" t="str">
            <v>Costos de OyM (C )</v>
          </cell>
          <cell r="D8491">
            <v>2008</v>
          </cell>
          <cell r="G8491">
            <v>108</v>
          </cell>
          <cell r="Y8491">
            <v>9009368.730159346</v>
          </cell>
        </row>
        <row r="8492">
          <cell r="A8492" t="str">
            <v>Costos de OyM (C )</v>
          </cell>
          <cell r="D8492">
            <v>2008</v>
          </cell>
          <cell r="G8492">
            <v>108</v>
          </cell>
          <cell r="Y8492">
            <v>9003.3618148667865</v>
          </cell>
        </row>
        <row r="8493">
          <cell r="A8493" t="str">
            <v>Costos de Administración</v>
          </cell>
          <cell r="D8493">
            <v>2008</v>
          </cell>
          <cell r="G8493">
            <v>108</v>
          </cell>
          <cell r="Y8493">
            <v>57721786.134758666</v>
          </cell>
        </row>
        <row r="8494">
          <cell r="A8494" t="str">
            <v>Costos Totales</v>
          </cell>
          <cell r="D8494">
            <v>2008</v>
          </cell>
          <cell r="G8494">
            <v>108</v>
          </cell>
          <cell r="Y8494">
            <v>1802903045</v>
          </cell>
        </row>
        <row r="8495">
          <cell r="A8495" t="str">
            <v>Costos de Combustible</v>
          </cell>
          <cell r="D8495">
            <v>2008</v>
          </cell>
          <cell r="G8495">
            <v>157</v>
          </cell>
          <cell r="Y8495">
            <v>165236097</v>
          </cell>
        </row>
        <row r="8496">
          <cell r="A8496" t="str">
            <v>Costos de Combustible</v>
          </cell>
          <cell r="D8496">
            <v>2008</v>
          </cell>
          <cell r="G8496">
            <v>157</v>
          </cell>
          <cell r="Y8496">
            <v>118105983</v>
          </cell>
        </row>
        <row r="8497">
          <cell r="A8497" t="str">
            <v>Costos Compra de Energía</v>
          </cell>
          <cell r="D8497">
            <v>2008</v>
          </cell>
          <cell r="G8497">
            <v>157</v>
          </cell>
          <cell r="Y8497">
            <v>311562263</v>
          </cell>
        </row>
        <row r="8498">
          <cell r="A8498" t="str">
            <v>Costos Totales por Compra de Energia</v>
          </cell>
          <cell r="D8498">
            <v>2008</v>
          </cell>
          <cell r="G8498">
            <v>157</v>
          </cell>
          <cell r="Y8498">
            <v>316875091</v>
          </cell>
        </row>
        <row r="8499">
          <cell r="A8499" t="str">
            <v>Costos OyM (D)</v>
          </cell>
          <cell r="D8499">
            <v>2008</v>
          </cell>
          <cell r="G8499">
            <v>157</v>
          </cell>
          <cell r="Y8499">
            <v>1261378.6566801763</v>
          </cell>
        </row>
        <row r="8500">
          <cell r="A8500" t="str">
            <v>Costos OyM (D)</v>
          </cell>
          <cell r="D8500">
            <v>2008</v>
          </cell>
          <cell r="G8500">
            <v>157</v>
          </cell>
          <cell r="Y8500">
            <v>863.57277733488831</v>
          </cell>
        </row>
        <row r="8501">
          <cell r="A8501" t="str">
            <v>Costos OyM (D)</v>
          </cell>
          <cell r="D8501">
            <v>2008</v>
          </cell>
          <cell r="G8501">
            <v>157</v>
          </cell>
          <cell r="Y8501">
            <v>958905.81462280161</v>
          </cell>
        </row>
        <row r="8502">
          <cell r="A8502" t="str">
            <v>Costos OyM (D)</v>
          </cell>
          <cell r="D8502">
            <v>2008</v>
          </cell>
          <cell r="G8502">
            <v>157</v>
          </cell>
          <cell r="Y8502">
            <v>3600428.1331180781</v>
          </cell>
        </row>
        <row r="8503">
          <cell r="A8503" t="str">
            <v>Costos OyM (D)</v>
          </cell>
          <cell r="D8503">
            <v>2008</v>
          </cell>
          <cell r="G8503">
            <v>157</v>
          </cell>
          <cell r="Y8503">
            <v>1375361.6275606081</v>
          </cell>
        </row>
        <row r="8504">
          <cell r="A8504" t="str">
            <v>Costos de OyM (C )</v>
          </cell>
          <cell r="D8504">
            <v>2008</v>
          </cell>
          <cell r="G8504">
            <v>157</v>
          </cell>
          <cell r="Y8504">
            <v>1514758.7273837156</v>
          </cell>
        </row>
        <row r="8505">
          <cell r="A8505" t="str">
            <v>Costos OyM (D)</v>
          </cell>
          <cell r="D8505">
            <v>2008</v>
          </cell>
          <cell r="G8505">
            <v>157</v>
          </cell>
          <cell r="Y8505">
            <v>103684.86551071337</v>
          </cell>
        </row>
        <row r="8506">
          <cell r="A8506" t="str">
            <v>Costos OyM (D)</v>
          </cell>
          <cell r="D8506">
            <v>2008</v>
          </cell>
          <cell r="G8506">
            <v>157</v>
          </cell>
          <cell r="Y8506">
            <v>7054572.4350854838</v>
          </cell>
        </row>
        <row r="8507">
          <cell r="A8507" t="str">
            <v>Costos OyM (D)</v>
          </cell>
          <cell r="D8507">
            <v>2008</v>
          </cell>
          <cell r="G8507">
            <v>157</v>
          </cell>
          <cell r="Y8507">
            <v>723314.52523807075</v>
          </cell>
        </row>
        <row r="8508">
          <cell r="A8508" t="str">
            <v>Costos OyM (D)</v>
          </cell>
          <cell r="D8508">
            <v>2008</v>
          </cell>
          <cell r="G8508">
            <v>157</v>
          </cell>
          <cell r="Y8508">
            <v>821.47360443981245</v>
          </cell>
        </row>
        <row r="8509">
          <cell r="A8509" t="str">
            <v>Costos OyM (D)</v>
          </cell>
          <cell r="D8509">
            <v>2008</v>
          </cell>
          <cell r="G8509">
            <v>157</v>
          </cell>
          <cell r="Y8509">
            <v>3507.1849419513151</v>
          </cell>
        </row>
        <row r="8510">
          <cell r="A8510" t="str">
            <v>Costos OyM (D)</v>
          </cell>
          <cell r="D8510">
            <v>2008</v>
          </cell>
          <cell r="G8510">
            <v>157</v>
          </cell>
          <cell r="Y8510">
            <v>1512012.3043801093</v>
          </cell>
        </row>
        <row r="8511">
          <cell r="A8511" t="str">
            <v>Costos OyM (D)</v>
          </cell>
          <cell r="D8511">
            <v>2008</v>
          </cell>
          <cell r="G8511">
            <v>157</v>
          </cell>
          <cell r="Y8511">
            <v>4876419.5206567319</v>
          </cell>
        </row>
        <row r="8512">
          <cell r="A8512" t="str">
            <v>Costos OyM (D)</v>
          </cell>
          <cell r="D8512">
            <v>2008</v>
          </cell>
          <cell r="G8512">
            <v>157</v>
          </cell>
          <cell r="Y8512">
            <v>534458.71509673237</v>
          </cell>
        </row>
        <row r="8513">
          <cell r="A8513" t="str">
            <v>Costos de OyM (C )</v>
          </cell>
          <cell r="D8513">
            <v>2008</v>
          </cell>
          <cell r="G8513">
            <v>157</v>
          </cell>
          <cell r="Y8513">
            <v>18091.935751858226</v>
          </cell>
        </row>
        <row r="8514">
          <cell r="A8514" t="str">
            <v>Costos OyM (D)</v>
          </cell>
          <cell r="D8514">
            <v>2008</v>
          </cell>
          <cell r="G8514">
            <v>157</v>
          </cell>
          <cell r="Y8514">
            <v>893973.77749499131</v>
          </cell>
        </row>
        <row r="8515">
          <cell r="A8515" t="str">
            <v>Costos de OyM (C )</v>
          </cell>
          <cell r="D8515">
            <v>2008</v>
          </cell>
          <cell r="G8515">
            <v>157</v>
          </cell>
          <cell r="Y8515">
            <v>14624211.183844168</v>
          </cell>
        </row>
        <row r="8516">
          <cell r="A8516" t="str">
            <v>Costos de OyM (C )</v>
          </cell>
          <cell r="D8516">
            <v>2008</v>
          </cell>
          <cell r="G8516">
            <v>157</v>
          </cell>
          <cell r="Y8516">
            <v>4073096.2921801084</v>
          </cell>
        </row>
        <row r="8517">
          <cell r="A8517" t="str">
            <v>Costos de OyM (C )</v>
          </cell>
          <cell r="D8517">
            <v>2008</v>
          </cell>
          <cell r="G8517">
            <v>157</v>
          </cell>
          <cell r="Y8517">
            <v>446112.42518398876</v>
          </cell>
        </row>
        <row r="8518">
          <cell r="A8518" t="str">
            <v>Costos de Administración</v>
          </cell>
          <cell r="D8518">
            <v>2008</v>
          </cell>
          <cell r="G8518">
            <v>157</v>
          </cell>
          <cell r="Y8518">
            <v>28961354.222809229</v>
          </cell>
        </row>
        <row r="8519">
          <cell r="A8519" t="str">
            <v>Costos Totales</v>
          </cell>
          <cell r="D8519">
            <v>2008</v>
          </cell>
          <cell r="G8519">
            <v>157</v>
          </cell>
          <cell r="Y8519">
            <v>759424231</v>
          </cell>
        </row>
        <row r="8520">
          <cell r="A8520" t="str">
            <v>Costos de Combustible</v>
          </cell>
          <cell r="D8520">
            <v>2008</v>
          </cell>
          <cell r="G8520">
            <v>11</v>
          </cell>
          <cell r="Y8520">
            <v>356756</v>
          </cell>
        </row>
        <row r="8521">
          <cell r="A8521" t="str">
            <v>Costos Compra de Energía</v>
          </cell>
          <cell r="D8521">
            <v>2008</v>
          </cell>
          <cell r="G8521">
            <v>11</v>
          </cell>
          <cell r="Y8521">
            <v>31096556</v>
          </cell>
        </row>
        <row r="8522">
          <cell r="A8522" t="str">
            <v>Costos Totales por Compra de Energia</v>
          </cell>
          <cell r="D8522">
            <v>2008</v>
          </cell>
          <cell r="G8522">
            <v>11</v>
          </cell>
          <cell r="Y8522">
            <v>31096556</v>
          </cell>
        </row>
        <row r="8523">
          <cell r="A8523" t="str">
            <v>Costos OyM (D)</v>
          </cell>
          <cell r="D8523">
            <v>2008</v>
          </cell>
          <cell r="G8523">
            <v>11</v>
          </cell>
          <cell r="Y8523">
            <v>177867.92601572361</v>
          </cell>
        </row>
        <row r="8524">
          <cell r="A8524" t="str">
            <v>Costos OyM (D)</v>
          </cell>
          <cell r="D8524">
            <v>2008</v>
          </cell>
          <cell r="G8524">
            <v>11</v>
          </cell>
          <cell r="Y8524">
            <v>124045.75266832669</v>
          </cell>
        </row>
        <row r="8525">
          <cell r="A8525" t="str">
            <v>Costos OyM (D)</v>
          </cell>
          <cell r="D8525">
            <v>2008</v>
          </cell>
          <cell r="G8525">
            <v>11</v>
          </cell>
          <cell r="Y8525">
            <v>94165.055106567888</v>
          </cell>
        </row>
        <row r="8526">
          <cell r="A8526" t="str">
            <v>Costos OyM (D)</v>
          </cell>
          <cell r="D8526">
            <v>2008</v>
          </cell>
          <cell r="G8526">
            <v>11</v>
          </cell>
          <cell r="Y8526">
            <v>322852.08013650635</v>
          </cell>
        </row>
        <row r="8527">
          <cell r="A8527" t="str">
            <v>Costos OyM (D)</v>
          </cell>
          <cell r="D8527">
            <v>2008</v>
          </cell>
          <cell r="G8527">
            <v>11</v>
          </cell>
          <cell r="Y8527">
            <v>6726.1524694671116</v>
          </cell>
        </row>
        <row r="8528">
          <cell r="A8528" t="str">
            <v>Costos de OyM (C )</v>
          </cell>
          <cell r="D8528">
            <v>2008</v>
          </cell>
          <cell r="G8528">
            <v>11</v>
          </cell>
          <cell r="Y8528">
            <v>931966.05831178394</v>
          </cell>
        </row>
        <row r="8529">
          <cell r="A8529" t="str">
            <v>Costos OyM (D)</v>
          </cell>
          <cell r="D8529">
            <v>2008</v>
          </cell>
          <cell r="G8529">
            <v>11</v>
          </cell>
          <cell r="Y8529">
            <v>82207.810538394697</v>
          </cell>
        </row>
        <row r="8530">
          <cell r="A8530" t="str">
            <v>Costos OyM (D)</v>
          </cell>
          <cell r="D8530">
            <v>2008</v>
          </cell>
          <cell r="G8530">
            <v>11</v>
          </cell>
          <cell r="Y8530">
            <v>1820527.9969468848</v>
          </cell>
        </row>
        <row r="8531">
          <cell r="A8531" t="str">
            <v>Costos OyM (D)</v>
          </cell>
          <cell r="D8531">
            <v>2008</v>
          </cell>
          <cell r="G8531">
            <v>11</v>
          </cell>
          <cell r="Y8531">
            <v>373672.25861669285</v>
          </cell>
        </row>
        <row r="8532">
          <cell r="A8532" t="str">
            <v>Costos OyM (D)</v>
          </cell>
          <cell r="D8532">
            <v>2008</v>
          </cell>
          <cell r="G8532">
            <v>11</v>
          </cell>
          <cell r="Y8532">
            <v>64271.403953149063</v>
          </cell>
        </row>
        <row r="8533">
          <cell r="A8533" t="str">
            <v>Costos OyM (D)</v>
          </cell>
          <cell r="D8533">
            <v>2008</v>
          </cell>
          <cell r="G8533">
            <v>11</v>
          </cell>
          <cell r="Y8533">
            <v>659904.53513031325</v>
          </cell>
        </row>
        <row r="8534">
          <cell r="A8534" t="str">
            <v>Costos OyM (D)</v>
          </cell>
          <cell r="D8534">
            <v>2008</v>
          </cell>
          <cell r="G8534">
            <v>11</v>
          </cell>
          <cell r="Y8534">
            <v>4360094.7544180611</v>
          </cell>
        </row>
        <row r="8535">
          <cell r="A8535" t="str">
            <v>Costos OyM (D)</v>
          </cell>
          <cell r="D8535">
            <v>2008</v>
          </cell>
          <cell r="G8535">
            <v>11</v>
          </cell>
          <cell r="Y8535">
            <v>227940.03457754376</v>
          </cell>
        </row>
        <row r="8536">
          <cell r="A8536" t="str">
            <v>Costos OyM (D)</v>
          </cell>
          <cell r="D8536">
            <v>2008</v>
          </cell>
          <cell r="G8536">
            <v>11</v>
          </cell>
          <cell r="Y8536">
            <v>286980.34643198672</v>
          </cell>
        </row>
        <row r="8537">
          <cell r="A8537" t="str">
            <v>Costos de OyM (C )</v>
          </cell>
          <cell r="D8537">
            <v>2008</v>
          </cell>
          <cell r="G8537">
            <v>11</v>
          </cell>
          <cell r="Y8537">
            <v>29870.624025291232</v>
          </cell>
        </row>
        <row r="8538">
          <cell r="A8538" t="str">
            <v>Costos OyM (D)</v>
          </cell>
          <cell r="D8538">
            <v>2008</v>
          </cell>
          <cell r="G8538">
            <v>11</v>
          </cell>
          <cell r="Y8538">
            <v>13452.304938934223</v>
          </cell>
        </row>
        <row r="8539">
          <cell r="A8539" t="str">
            <v>Costos de OyM (C )</v>
          </cell>
          <cell r="D8539">
            <v>2008</v>
          </cell>
          <cell r="G8539">
            <v>11</v>
          </cell>
          <cell r="Y8539">
            <v>5708356.8252271134</v>
          </cell>
        </row>
        <row r="8540">
          <cell r="A8540" t="str">
            <v>Costos de OyM (C )</v>
          </cell>
          <cell r="D8540">
            <v>2008</v>
          </cell>
          <cell r="G8540">
            <v>11</v>
          </cell>
          <cell r="Y8540">
            <v>155270.50875906181</v>
          </cell>
        </row>
        <row r="8541">
          <cell r="A8541" t="str">
            <v>Costos de Administración</v>
          </cell>
          <cell r="D8541">
            <v>2008</v>
          </cell>
          <cell r="G8541">
            <v>11</v>
          </cell>
          <cell r="Y8541">
            <v>110144750.80475062</v>
          </cell>
        </row>
        <row r="8542">
          <cell r="A8542" t="str">
            <v>Costos Totales</v>
          </cell>
          <cell r="D8542">
            <v>2008</v>
          </cell>
          <cell r="G8542">
            <v>11</v>
          </cell>
          <cell r="Y8542">
            <v>43829883</v>
          </cell>
        </row>
        <row r="8543">
          <cell r="A8543" t="str">
            <v>Costos de Combustible</v>
          </cell>
          <cell r="D8543">
            <v>2008</v>
          </cell>
          <cell r="G8543">
            <v>176</v>
          </cell>
          <cell r="Y8543">
            <v>245326907</v>
          </cell>
        </row>
        <row r="8544">
          <cell r="A8544" t="str">
            <v>Costos de Combustible</v>
          </cell>
          <cell r="D8544">
            <v>2008</v>
          </cell>
          <cell r="G8544">
            <v>176</v>
          </cell>
          <cell r="Y8544">
            <v>50141620</v>
          </cell>
        </row>
        <row r="8545">
          <cell r="A8545" t="str">
            <v>Costos Compra de Energía</v>
          </cell>
          <cell r="D8545">
            <v>2008</v>
          </cell>
          <cell r="G8545">
            <v>176</v>
          </cell>
          <cell r="Y8545">
            <v>267729155</v>
          </cell>
        </row>
        <row r="8546">
          <cell r="A8546" t="str">
            <v>Costos Totales por Compra de Energia</v>
          </cell>
          <cell r="D8546">
            <v>2008</v>
          </cell>
          <cell r="G8546">
            <v>176</v>
          </cell>
          <cell r="Y8546">
            <v>270420461</v>
          </cell>
        </row>
        <row r="8547">
          <cell r="A8547" t="str">
            <v>Costos OyM (D)</v>
          </cell>
          <cell r="D8547">
            <v>2008</v>
          </cell>
          <cell r="G8547">
            <v>176</v>
          </cell>
          <cell r="Y8547">
            <v>1977007.3841999664</v>
          </cell>
        </row>
        <row r="8548">
          <cell r="A8548" t="str">
            <v>Costos OyM (D)</v>
          </cell>
          <cell r="D8548">
            <v>2008</v>
          </cell>
          <cell r="G8548">
            <v>176</v>
          </cell>
          <cell r="Y8548">
            <v>127407.20970410274</v>
          </cell>
        </row>
        <row r="8549">
          <cell r="A8549" t="str">
            <v>Costos OyM (D)</v>
          </cell>
          <cell r="D8549">
            <v>2008</v>
          </cell>
          <cell r="G8549">
            <v>176</v>
          </cell>
          <cell r="Y8549">
            <v>120889.39416716767</v>
          </cell>
        </row>
        <row r="8550">
          <cell r="A8550" t="str">
            <v>Costos OyM (D)</v>
          </cell>
          <cell r="D8550">
            <v>2008</v>
          </cell>
          <cell r="G8550">
            <v>176</v>
          </cell>
          <cell r="Y8550">
            <v>763206.19022108428</v>
          </cell>
        </row>
        <row r="8551">
          <cell r="A8551" t="str">
            <v>Costos OyM (D)</v>
          </cell>
          <cell r="D8551">
            <v>2008</v>
          </cell>
          <cell r="G8551">
            <v>176</v>
          </cell>
          <cell r="Y8551">
            <v>23798.986277377851</v>
          </cell>
        </row>
        <row r="8552">
          <cell r="A8552" t="str">
            <v>Costos de OyM (C )</v>
          </cell>
          <cell r="D8552">
            <v>2008</v>
          </cell>
          <cell r="G8552">
            <v>176</v>
          </cell>
          <cell r="Y8552">
            <v>1883009.9242693747</v>
          </cell>
        </row>
        <row r="8553">
          <cell r="A8553" t="str">
            <v>Costos OyM (D)</v>
          </cell>
          <cell r="D8553">
            <v>2008</v>
          </cell>
          <cell r="G8553">
            <v>176</v>
          </cell>
          <cell r="Y8553">
            <v>148578.7758064392</v>
          </cell>
        </row>
        <row r="8554">
          <cell r="A8554" t="str">
            <v>Costos OyM (D)</v>
          </cell>
          <cell r="D8554">
            <v>2008</v>
          </cell>
          <cell r="G8554">
            <v>176</v>
          </cell>
          <cell r="Y8554">
            <v>9836222.3902950063</v>
          </cell>
        </row>
        <row r="8555">
          <cell r="A8555" t="str">
            <v>Costos OyM (D)</v>
          </cell>
          <cell r="D8555">
            <v>2008</v>
          </cell>
          <cell r="G8555">
            <v>176</v>
          </cell>
          <cell r="Y8555">
            <v>413240.08380820573</v>
          </cell>
        </row>
        <row r="8556">
          <cell r="A8556" t="str">
            <v>Costos OyM (D)</v>
          </cell>
          <cell r="D8556">
            <v>2008</v>
          </cell>
          <cell r="G8556">
            <v>176</v>
          </cell>
          <cell r="Y8556">
            <v>652414.1207529048</v>
          </cell>
        </row>
        <row r="8557">
          <cell r="A8557" t="str">
            <v>Costos OyM (D)</v>
          </cell>
          <cell r="D8557">
            <v>2008</v>
          </cell>
          <cell r="G8557">
            <v>176</v>
          </cell>
          <cell r="Y8557">
            <v>792769.52478717244</v>
          </cell>
        </row>
        <row r="8558">
          <cell r="A8558" t="str">
            <v>Costos OyM (D)</v>
          </cell>
          <cell r="D8558">
            <v>2008</v>
          </cell>
          <cell r="G8558">
            <v>176</v>
          </cell>
          <cell r="Y8558">
            <v>689455.99557071307</v>
          </cell>
        </row>
        <row r="8559">
          <cell r="A8559" t="str">
            <v>Costos OyM (D)</v>
          </cell>
          <cell r="D8559">
            <v>2008</v>
          </cell>
          <cell r="G8559">
            <v>176</v>
          </cell>
          <cell r="Y8559">
            <v>471693.16617406101</v>
          </cell>
        </row>
        <row r="8560">
          <cell r="A8560" t="str">
            <v>Costos OyM (D)</v>
          </cell>
          <cell r="D8560">
            <v>2008</v>
          </cell>
          <cell r="G8560">
            <v>176</v>
          </cell>
          <cell r="Y8560">
            <v>606437.50608759525</v>
          </cell>
        </row>
        <row r="8561">
          <cell r="A8561" t="str">
            <v>Costos de OyM (C )</v>
          </cell>
          <cell r="D8561">
            <v>2008</v>
          </cell>
          <cell r="G8561">
            <v>176</v>
          </cell>
          <cell r="Y8561">
            <v>121263.32159012445</v>
          </cell>
        </row>
        <row r="8562">
          <cell r="A8562" t="str">
            <v>Costos OyM (D)</v>
          </cell>
          <cell r="D8562">
            <v>2008</v>
          </cell>
          <cell r="G8562">
            <v>176</v>
          </cell>
          <cell r="Y8562">
            <v>315836.63078663201</v>
          </cell>
        </row>
        <row r="8563">
          <cell r="A8563" t="str">
            <v>Costos de OyM (C )</v>
          </cell>
          <cell r="D8563">
            <v>2008</v>
          </cell>
          <cell r="G8563">
            <v>176</v>
          </cell>
          <cell r="Y8563">
            <v>20740158.083248183</v>
          </cell>
        </row>
        <row r="8564">
          <cell r="A8564" t="str">
            <v>Costos de OyM (C )</v>
          </cell>
          <cell r="D8564">
            <v>2008</v>
          </cell>
          <cell r="G8564">
            <v>176</v>
          </cell>
          <cell r="Y8564">
            <v>3897875.3604993052</v>
          </cell>
        </row>
        <row r="8565">
          <cell r="A8565" t="str">
            <v>Costos de Administración</v>
          </cell>
          <cell r="D8565">
            <v>2008</v>
          </cell>
          <cell r="G8565">
            <v>176</v>
          </cell>
          <cell r="Y8565">
            <v>11207213.137886744</v>
          </cell>
        </row>
        <row r="8566">
          <cell r="A8566" t="str">
            <v>Costos Totales</v>
          </cell>
          <cell r="D8566">
            <v>2008</v>
          </cell>
          <cell r="G8566">
            <v>176</v>
          </cell>
          <cell r="Y8566">
            <v>915903165</v>
          </cell>
        </row>
        <row r="8567">
          <cell r="A8567" t="str">
            <v>Costos de Combustible</v>
          </cell>
          <cell r="D8567">
            <v>2008</v>
          </cell>
          <cell r="G8567">
            <v>288</v>
          </cell>
          <cell r="Y8567">
            <v>7621714</v>
          </cell>
        </row>
        <row r="8568">
          <cell r="A8568" t="str">
            <v>Costos Compra de Energía</v>
          </cell>
          <cell r="D8568">
            <v>2008</v>
          </cell>
          <cell r="G8568">
            <v>288</v>
          </cell>
          <cell r="Y8568">
            <v>127658012</v>
          </cell>
        </row>
        <row r="8569">
          <cell r="A8569" t="str">
            <v>Costos Totales por Compra de Energia</v>
          </cell>
          <cell r="D8569">
            <v>2008</v>
          </cell>
          <cell r="G8569">
            <v>288</v>
          </cell>
          <cell r="Y8569">
            <v>128018231</v>
          </cell>
        </row>
        <row r="8570">
          <cell r="A8570" t="str">
            <v>Costos OyM (D)</v>
          </cell>
          <cell r="D8570">
            <v>2008</v>
          </cell>
          <cell r="G8570">
            <v>288</v>
          </cell>
          <cell r="Y8570">
            <v>455799.1092072124</v>
          </cell>
        </row>
        <row r="8571">
          <cell r="A8571" t="str">
            <v>Costos OyM (D)</v>
          </cell>
          <cell r="D8571">
            <v>2008</v>
          </cell>
          <cell r="G8571">
            <v>288</v>
          </cell>
          <cell r="Y8571">
            <v>606804.52451796259</v>
          </cell>
        </row>
        <row r="8572">
          <cell r="A8572" t="str">
            <v>Costos OyM (D)</v>
          </cell>
          <cell r="D8572">
            <v>2008</v>
          </cell>
          <cell r="G8572">
            <v>288</v>
          </cell>
          <cell r="Y8572">
            <v>80470.949789979903</v>
          </cell>
        </row>
        <row r="8573">
          <cell r="A8573" t="str">
            <v>Costos OyM (D)</v>
          </cell>
          <cell r="D8573">
            <v>2008</v>
          </cell>
          <cell r="G8573">
            <v>288</v>
          </cell>
          <cell r="Y8573">
            <v>530167.83785934967</v>
          </cell>
        </row>
        <row r="8574">
          <cell r="A8574" t="str">
            <v>Costos OyM (D)</v>
          </cell>
          <cell r="D8574">
            <v>2008</v>
          </cell>
          <cell r="G8574">
            <v>288</v>
          </cell>
          <cell r="Y8574">
            <v>512842.40901406843</v>
          </cell>
        </row>
        <row r="8575">
          <cell r="A8575" t="str">
            <v>Costos de OyM (C )</v>
          </cell>
          <cell r="D8575">
            <v>2008</v>
          </cell>
          <cell r="G8575">
            <v>288</v>
          </cell>
          <cell r="Y8575">
            <v>819600.39235971344</v>
          </cell>
        </row>
        <row r="8576">
          <cell r="A8576" t="str">
            <v>Costos OyM (D)</v>
          </cell>
          <cell r="D8576">
            <v>2008</v>
          </cell>
          <cell r="G8576">
            <v>288</v>
          </cell>
          <cell r="Y8576">
            <v>37503.886253682533</v>
          </cell>
        </row>
        <row r="8577">
          <cell r="A8577" t="str">
            <v>Costos OyM (D)</v>
          </cell>
          <cell r="D8577">
            <v>2008</v>
          </cell>
          <cell r="G8577">
            <v>288</v>
          </cell>
          <cell r="Y8577">
            <v>1191516.6984597554</v>
          </cell>
        </row>
        <row r="8578">
          <cell r="A8578" t="str">
            <v>Costos OyM (D)</v>
          </cell>
          <cell r="D8578">
            <v>2008</v>
          </cell>
          <cell r="G8578">
            <v>288</v>
          </cell>
          <cell r="Y8578">
            <v>89690.668654001493</v>
          </cell>
        </row>
        <row r="8579">
          <cell r="A8579" t="str">
            <v>Costos OyM (D)</v>
          </cell>
          <cell r="D8579">
            <v>2008</v>
          </cell>
          <cell r="G8579">
            <v>288</v>
          </cell>
          <cell r="Y8579">
            <v>0</v>
          </cell>
        </row>
        <row r="8580">
          <cell r="A8580" t="str">
            <v>Costos OyM (D)</v>
          </cell>
          <cell r="D8580">
            <v>2008</v>
          </cell>
          <cell r="G8580">
            <v>288</v>
          </cell>
          <cell r="Y8580">
            <v>777325.60513050971</v>
          </cell>
        </row>
        <row r="8581">
          <cell r="A8581" t="str">
            <v>Costos OyM (D)</v>
          </cell>
          <cell r="D8581">
            <v>2008</v>
          </cell>
          <cell r="G8581">
            <v>288</v>
          </cell>
          <cell r="Y8581">
            <v>794292.65127319691</v>
          </cell>
        </row>
        <row r="8582">
          <cell r="A8582" t="str">
            <v>Costos OyM (D)</v>
          </cell>
          <cell r="D8582">
            <v>2008</v>
          </cell>
          <cell r="G8582">
            <v>288</v>
          </cell>
          <cell r="Y8582">
            <v>112972.59073095009</v>
          </cell>
        </row>
        <row r="8583">
          <cell r="A8583" t="str">
            <v>Costos OyM (D)</v>
          </cell>
          <cell r="D8583">
            <v>2008</v>
          </cell>
          <cell r="G8583">
            <v>288</v>
          </cell>
          <cell r="Y8583">
            <v>112580.74458323438</v>
          </cell>
        </row>
        <row r="8584">
          <cell r="A8584" t="str">
            <v>Costos de OyM (C )</v>
          </cell>
          <cell r="D8584">
            <v>2008</v>
          </cell>
          <cell r="G8584">
            <v>288</v>
          </cell>
          <cell r="Y8584">
            <v>655.80975002264358</v>
          </cell>
        </row>
        <row r="8585">
          <cell r="A8585" t="str">
            <v>Costos OyM (D)</v>
          </cell>
          <cell r="D8585">
            <v>2008</v>
          </cell>
          <cell r="G8585">
            <v>288</v>
          </cell>
          <cell r="Y8585">
            <v>16791.093189305233</v>
          </cell>
        </row>
        <row r="8586">
          <cell r="A8586" t="str">
            <v>Costos de OyM (C )</v>
          </cell>
          <cell r="D8586">
            <v>2008</v>
          </cell>
          <cell r="G8586">
            <v>288</v>
          </cell>
          <cell r="Y8586">
            <v>5847950.4607841531</v>
          </cell>
        </row>
        <row r="8587">
          <cell r="A8587" t="str">
            <v>Costos de OyM (C )</v>
          </cell>
          <cell r="D8587">
            <v>2008</v>
          </cell>
          <cell r="G8587">
            <v>288</v>
          </cell>
          <cell r="Y8587">
            <v>829688.86043859797</v>
          </cell>
        </row>
        <row r="8588">
          <cell r="A8588" t="str">
            <v>Costos de Administración</v>
          </cell>
          <cell r="D8588">
            <v>2008</v>
          </cell>
          <cell r="G8588">
            <v>288</v>
          </cell>
          <cell r="Y8588">
            <v>4411854.2000998175</v>
          </cell>
        </row>
        <row r="8589">
          <cell r="A8589" t="str">
            <v>Costos Totales</v>
          </cell>
          <cell r="D8589">
            <v>2008</v>
          </cell>
          <cell r="G8589">
            <v>288</v>
          </cell>
          <cell r="Y8589">
            <v>164714037</v>
          </cell>
        </row>
        <row r="8590">
          <cell r="A8590" t="str">
            <v>Costos de OyM (C )</v>
          </cell>
          <cell r="D8590">
            <v>2008</v>
          </cell>
          <cell r="G8590">
            <v>288</v>
          </cell>
          <cell r="Y8590">
            <v>91.683928868297215</v>
          </cell>
        </row>
        <row r="8591">
          <cell r="A8591" t="str">
            <v>Costos de Combustible</v>
          </cell>
          <cell r="D8591">
            <v>2008</v>
          </cell>
          <cell r="G8591">
            <v>187</v>
          </cell>
          <cell r="Y8591">
            <v>28776474</v>
          </cell>
        </row>
        <row r="8592">
          <cell r="A8592" t="str">
            <v>Costos de Combustible</v>
          </cell>
          <cell r="D8592">
            <v>2008</v>
          </cell>
          <cell r="G8592">
            <v>187</v>
          </cell>
          <cell r="Y8592">
            <v>107175030</v>
          </cell>
        </row>
        <row r="8593">
          <cell r="A8593" t="str">
            <v>Costos Compra de Energía</v>
          </cell>
          <cell r="D8593">
            <v>2008</v>
          </cell>
          <cell r="G8593">
            <v>187</v>
          </cell>
          <cell r="Y8593">
            <v>276853230</v>
          </cell>
        </row>
        <row r="8594">
          <cell r="A8594" t="str">
            <v>Costos Totales por Compra de Energia</v>
          </cell>
          <cell r="D8594">
            <v>2008</v>
          </cell>
          <cell r="G8594">
            <v>187</v>
          </cell>
          <cell r="Y8594">
            <v>356155170</v>
          </cell>
        </row>
        <row r="8595">
          <cell r="A8595" t="str">
            <v>Costos OyM (D)</v>
          </cell>
          <cell r="D8595">
            <v>2008</v>
          </cell>
          <cell r="G8595">
            <v>187</v>
          </cell>
          <cell r="Y8595">
            <v>1501786.5232304924</v>
          </cell>
        </row>
        <row r="8596">
          <cell r="A8596" t="str">
            <v>Costos OyM (D)</v>
          </cell>
          <cell r="D8596">
            <v>2008</v>
          </cell>
          <cell r="G8596">
            <v>187</v>
          </cell>
          <cell r="Y8596">
            <v>671077.00793708337</v>
          </cell>
        </row>
        <row r="8597">
          <cell r="A8597" t="str">
            <v>Costos OyM (D)</v>
          </cell>
          <cell r="D8597">
            <v>2008</v>
          </cell>
          <cell r="G8597">
            <v>187</v>
          </cell>
          <cell r="Y8597">
            <v>2132825.0588124152</v>
          </cell>
        </row>
        <row r="8598">
          <cell r="A8598" t="str">
            <v>Costos OyM (D)</v>
          </cell>
          <cell r="D8598">
            <v>2008</v>
          </cell>
          <cell r="G8598">
            <v>187</v>
          </cell>
          <cell r="Y8598">
            <v>967855.66699390602</v>
          </cell>
        </row>
        <row r="8599">
          <cell r="A8599" t="str">
            <v>Costos de OyM (C )</v>
          </cell>
          <cell r="D8599">
            <v>2008</v>
          </cell>
          <cell r="G8599">
            <v>187</v>
          </cell>
          <cell r="Y8599">
            <v>1411089.0124261889</v>
          </cell>
        </row>
        <row r="8600">
          <cell r="A8600" t="str">
            <v>Costos OyM (D)</v>
          </cell>
          <cell r="D8600">
            <v>2008</v>
          </cell>
          <cell r="G8600">
            <v>187</v>
          </cell>
          <cell r="Y8600">
            <v>890954.51117223431</v>
          </cell>
        </row>
        <row r="8601">
          <cell r="A8601" t="str">
            <v>Costos OyM (D)</v>
          </cell>
          <cell r="D8601">
            <v>2008</v>
          </cell>
          <cell r="G8601">
            <v>187</v>
          </cell>
          <cell r="Y8601">
            <v>5502484.956507178</v>
          </cell>
        </row>
        <row r="8602">
          <cell r="A8602" t="str">
            <v>Costos OyM (D)</v>
          </cell>
          <cell r="D8602">
            <v>2008</v>
          </cell>
          <cell r="G8602">
            <v>187</v>
          </cell>
          <cell r="Y8602">
            <v>206655.1245481821</v>
          </cell>
        </row>
        <row r="8603">
          <cell r="A8603" t="str">
            <v>Costos OyM (D)</v>
          </cell>
          <cell r="D8603">
            <v>2008</v>
          </cell>
          <cell r="G8603">
            <v>187</v>
          </cell>
          <cell r="Y8603">
            <v>1480668.9304267394</v>
          </cell>
        </row>
        <row r="8604">
          <cell r="A8604" t="str">
            <v>Costos OyM (D)</v>
          </cell>
          <cell r="D8604">
            <v>2008</v>
          </cell>
          <cell r="G8604">
            <v>187</v>
          </cell>
          <cell r="Y8604">
            <v>317916.76171403745</v>
          </cell>
        </row>
        <row r="8605">
          <cell r="A8605" t="str">
            <v>Costos OyM (D)</v>
          </cell>
          <cell r="D8605">
            <v>2008</v>
          </cell>
          <cell r="G8605">
            <v>187</v>
          </cell>
          <cell r="Y8605">
            <v>810621.73302662792</v>
          </cell>
        </row>
        <row r="8606">
          <cell r="A8606" t="str">
            <v>Costos OyM (D)</v>
          </cell>
          <cell r="D8606">
            <v>2008</v>
          </cell>
          <cell r="G8606">
            <v>187</v>
          </cell>
          <cell r="Y8606">
            <v>8617829.1480726451</v>
          </cell>
        </row>
        <row r="8607">
          <cell r="A8607" t="str">
            <v>Costos OyM (D)</v>
          </cell>
          <cell r="D8607">
            <v>2008</v>
          </cell>
          <cell r="G8607">
            <v>187</v>
          </cell>
          <cell r="Y8607">
            <v>1143380.0723851372</v>
          </cell>
        </row>
        <row r="8608">
          <cell r="A8608" t="str">
            <v>Costos OyM (D)</v>
          </cell>
          <cell r="D8608">
            <v>2008</v>
          </cell>
          <cell r="G8608">
            <v>187</v>
          </cell>
          <cell r="Y8608">
            <v>732876.43481511134</v>
          </cell>
        </row>
        <row r="8609">
          <cell r="A8609" t="str">
            <v>Costos de OyM (C )</v>
          </cell>
          <cell r="D8609">
            <v>2008</v>
          </cell>
          <cell r="G8609">
            <v>187</v>
          </cell>
          <cell r="Y8609">
            <v>156476.42208229422</v>
          </cell>
        </row>
        <row r="8610">
          <cell r="A8610" t="str">
            <v>Costos OyM (D)</v>
          </cell>
          <cell r="D8610">
            <v>2008</v>
          </cell>
          <cell r="G8610">
            <v>187</v>
          </cell>
          <cell r="Y8610">
            <v>543579.12309136044</v>
          </cell>
        </row>
        <row r="8611">
          <cell r="A8611" t="str">
            <v>Costos de OyM (C )</v>
          </cell>
          <cell r="D8611">
            <v>2008</v>
          </cell>
          <cell r="G8611">
            <v>187</v>
          </cell>
          <cell r="Y8611">
            <v>13342349.051206158</v>
          </cell>
        </row>
        <row r="8612">
          <cell r="A8612" t="str">
            <v>Costos de OyM (C )</v>
          </cell>
          <cell r="D8612">
            <v>2008</v>
          </cell>
          <cell r="G8612">
            <v>187</v>
          </cell>
          <cell r="Y8612">
            <v>18133218.328441478</v>
          </cell>
        </row>
        <row r="8613">
          <cell r="A8613" t="str">
            <v>Costos de OyM (C )</v>
          </cell>
          <cell r="D8613">
            <v>2008</v>
          </cell>
          <cell r="G8613">
            <v>187</v>
          </cell>
          <cell r="Y8613">
            <v>826802.43463093252</v>
          </cell>
        </row>
        <row r="8614">
          <cell r="A8614" t="str">
            <v>Costos de Administración</v>
          </cell>
          <cell r="D8614">
            <v>2008</v>
          </cell>
          <cell r="G8614">
            <v>187</v>
          </cell>
          <cell r="Y8614">
            <v>27728665.256569475</v>
          </cell>
        </row>
        <row r="8615">
          <cell r="A8615" t="str">
            <v>Costos Totales</v>
          </cell>
          <cell r="D8615">
            <v>2008</v>
          </cell>
          <cell r="G8615">
            <v>187</v>
          </cell>
          <cell r="Y8615">
            <v>665007310</v>
          </cell>
        </row>
        <row r="8616">
          <cell r="A8616" t="str">
            <v>Costos de Combustible</v>
          </cell>
          <cell r="D8616">
            <v>2008</v>
          </cell>
          <cell r="G8616">
            <v>49</v>
          </cell>
          <cell r="Y8616">
            <v>260744458</v>
          </cell>
        </row>
        <row r="8617">
          <cell r="A8617" t="str">
            <v>Costos de Combustible</v>
          </cell>
          <cell r="D8617">
            <v>2008</v>
          </cell>
          <cell r="G8617">
            <v>49</v>
          </cell>
          <cell r="Y8617">
            <v>26080537</v>
          </cell>
        </row>
        <row r="8618">
          <cell r="A8618" t="str">
            <v>Costos de Combustible</v>
          </cell>
          <cell r="D8618">
            <v>2008</v>
          </cell>
          <cell r="G8618">
            <v>49</v>
          </cell>
          <cell r="Y8618">
            <v>3142690</v>
          </cell>
        </row>
        <row r="8619">
          <cell r="A8619" t="str">
            <v>Costos Compra de Energía</v>
          </cell>
          <cell r="D8619">
            <v>2008</v>
          </cell>
          <cell r="G8619">
            <v>49</v>
          </cell>
          <cell r="Y8619">
            <v>210482734</v>
          </cell>
        </row>
        <row r="8620">
          <cell r="A8620" t="str">
            <v>Costos Totales por Compra de Energia</v>
          </cell>
          <cell r="D8620">
            <v>2008</v>
          </cell>
          <cell r="G8620">
            <v>49</v>
          </cell>
          <cell r="Y8620">
            <v>211491183</v>
          </cell>
        </row>
        <row r="8621">
          <cell r="A8621" t="str">
            <v>Costos OyM (D)</v>
          </cell>
          <cell r="D8621">
            <v>2008</v>
          </cell>
          <cell r="G8621">
            <v>49</v>
          </cell>
          <cell r="Y8621">
            <v>1004147.3129614048</v>
          </cell>
        </row>
        <row r="8622">
          <cell r="A8622" t="str">
            <v>Costos OyM (D)</v>
          </cell>
          <cell r="D8622">
            <v>2008</v>
          </cell>
          <cell r="G8622">
            <v>49</v>
          </cell>
          <cell r="Y8622">
            <v>1643670.4510806429</v>
          </cell>
        </row>
        <row r="8623">
          <cell r="A8623" t="str">
            <v>Costos OyM (D)</v>
          </cell>
          <cell r="D8623">
            <v>2008</v>
          </cell>
          <cell r="G8623">
            <v>49</v>
          </cell>
          <cell r="Y8623">
            <v>1137808.9485053555</v>
          </cell>
        </row>
        <row r="8624">
          <cell r="A8624" t="str">
            <v>Costos OyM (D)</v>
          </cell>
          <cell r="D8624">
            <v>2008</v>
          </cell>
          <cell r="G8624">
            <v>49</v>
          </cell>
          <cell r="Y8624">
            <v>605878.34271427093</v>
          </cell>
        </row>
        <row r="8625">
          <cell r="A8625" t="str">
            <v>Costos de OyM (C )</v>
          </cell>
          <cell r="D8625">
            <v>2008</v>
          </cell>
          <cell r="G8625">
            <v>49</v>
          </cell>
          <cell r="Y8625">
            <v>2861019.6516588177</v>
          </cell>
        </row>
        <row r="8626">
          <cell r="A8626" t="str">
            <v>Costos OyM (D)</v>
          </cell>
          <cell r="D8626">
            <v>2008</v>
          </cell>
          <cell r="G8626">
            <v>49</v>
          </cell>
          <cell r="Y8626">
            <v>538906.11490000703</v>
          </cell>
        </row>
        <row r="8627">
          <cell r="A8627" t="str">
            <v>Costos OyM (D)</v>
          </cell>
          <cell r="D8627">
            <v>2008</v>
          </cell>
          <cell r="G8627">
            <v>49</v>
          </cell>
          <cell r="Y8627">
            <v>5437592.8596203197</v>
          </cell>
        </row>
        <row r="8628">
          <cell r="A8628" t="str">
            <v>Costos OyM (D)</v>
          </cell>
          <cell r="D8628">
            <v>2008</v>
          </cell>
          <cell r="G8628">
            <v>49</v>
          </cell>
          <cell r="Y8628">
            <v>333965.18231483467</v>
          </cell>
        </row>
        <row r="8629">
          <cell r="A8629" t="str">
            <v>Costos OyM (D)</v>
          </cell>
          <cell r="D8629">
            <v>2008</v>
          </cell>
          <cell r="G8629">
            <v>49</v>
          </cell>
          <cell r="Y8629">
            <v>36.701843036732754</v>
          </cell>
        </row>
        <row r="8630">
          <cell r="A8630" t="str">
            <v>Costos OyM (D)</v>
          </cell>
          <cell r="D8630">
            <v>2008</v>
          </cell>
          <cell r="G8630">
            <v>49</v>
          </cell>
          <cell r="Y8630">
            <v>3550.3635808180593</v>
          </cell>
        </row>
        <row r="8631">
          <cell r="A8631" t="str">
            <v>Costos OyM (D)</v>
          </cell>
          <cell r="D8631">
            <v>2008</v>
          </cell>
          <cell r="G8631">
            <v>49</v>
          </cell>
          <cell r="Y8631">
            <v>1083234.3873757054</v>
          </cell>
        </row>
        <row r="8632">
          <cell r="A8632" t="str">
            <v>Costos OyM (D)</v>
          </cell>
          <cell r="D8632">
            <v>2008</v>
          </cell>
          <cell r="G8632">
            <v>49</v>
          </cell>
          <cell r="Y8632">
            <v>3712196.039824646</v>
          </cell>
        </row>
        <row r="8633">
          <cell r="A8633" t="str">
            <v>Costos OyM (D)</v>
          </cell>
          <cell r="D8633">
            <v>2008</v>
          </cell>
          <cell r="G8633">
            <v>49</v>
          </cell>
          <cell r="Y8633">
            <v>327544.51871534978</v>
          </cell>
        </row>
        <row r="8634">
          <cell r="A8634" t="str">
            <v>Costos OyM (D)</v>
          </cell>
          <cell r="D8634">
            <v>2008</v>
          </cell>
          <cell r="G8634">
            <v>49</v>
          </cell>
          <cell r="Y8634">
            <v>2605.8308556080256</v>
          </cell>
        </row>
        <row r="8635">
          <cell r="A8635" t="str">
            <v>Costos de OyM (C )</v>
          </cell>
          <cell r="D8635">
            <v>2008</v>
          </cell>
          <cell r="G8635">
            <v>49</v>
          </cell>
          <cell r="Y8635">
            <v>14066.471957311342</v>
          </cell>
        </row>
        <row r="8636">
          <cell r="A8636" t="str">
            <v>Costos OyM (D)</v>
          </cell>
          <cell r="D8636">
            <v>2008</v>
          </cell>
          <cell r="G8636">
            <v>49</v>
          </cell>
          <cell r="Y8636">
            <v>1182216.0196478588</v>
          </cell>
        </row>
        <row r="8637">
          <cell r="A8637" t="str">
            <v>Costos de OyM (C )</v>
          </cell>
          <cell r="D8637">
            <v>2008</v>
          </cell>
          <cell r="G8637">
            <v>49</v>
          </cell>
          <cell r="Y8637">
            <v>15460814.091153894</v>
          </cell>
        </row>
        <row r="8638">
          <cell r="A8638" t="str">
            <v>Costos de OyM (C )</v>
          </cell>
          <cell r="D8638">
            <v>2008</v>
          </cell>
          <cell r="G8638">
            <v>49</v>
          </cell>
          <cell r="Y8638">
            <v>508688.32458828756</v>
          </cell>
        </row>
        <row r="8639">
          <cell r="A8639" t="str">
            <v>Costos de Administración</v>
          </cell>
          <cell r="D8639">
            <v>2008</v>
          </cell>
          <cell r="G8639">
            <v>49</v>
          </cell>
          <cell r="Y8639">
            <v>20922763.381191526</v>
          </cell>
        </row>
        <row r="8640">
          <cell r="A8640" t="str">
            <v>Costos Totales</v>
          </cell>
          <cell r="D8640">
            <v>2008</v>
          </cell>
          <cell r="G8640">
            <v>49</v>
          </cell>
          <cell r="Y8640">
            <v>763383133</v>
          </cell>
        </row>
        <row r="8641">
          <cell r="A8641" t="str">
            <v>Costos de Combustible</v>
          </cell>
          <cell r="D8641">
            <v>2008</v>
          </cell>
          <cell r="G8641">
            <v>57</v>
          </cell>
          <cell r="Y8641">
            <v>2019731750</v>
          </cell>
        </row>
        <row r="8642">
          <cell r="A8642" t="str">
            <v>Costos de Combustible</v>
          </cell>
          <cell r="D8642">
            <v>2008</v>
          </cell>
          <cell r="G8642">
            <v>57</v>
          </cell>
          <cell r="Y8642">
            <v>77234100</v>
          </cell>
        </row>
        <row r="8643">
          <cell r="A8643" t="str">
            <v>Costos de Combustible</v>
          </cell>
          <cell r="D8643">
            <v>2008</v>
          </cell>
          <cell r="G8643">
            <v>57</v>
          </cell>
          <cell r="Y8643">
            <v>675811481</v>
          </cell>
        </row>
        <row r="8644">
          <cell r="A8644" t="str">
            <v>Costos Compra de Energía</v>
          </cell>
          <cell r="D8644">
            <v>2008</v>
          </cell>
          <cell r="G8644">
            <v>57</v>
          </cell>
          <cell r="Y8644">
            <v>1407787689</v>
          </cell>
        </row>
        <row r="8645">
          <cell r="A8645" t="str">
            <v>Costos Totales por Compra de Energia</v>
          </cell>
          <cell r="D8645">
            <v>2008</v>
          </cell>
          <cell r="G8645">
            <v>57</v>
          </cell>
          <cell r="Y8645">
            <v>1443102052</v>
          </cell>
        </row>
        <row r="8646">
          <cell r="A8646" t="str">
            <v>Costos OyM (D)</v>
          </cell>
          <cell r="D8646">
            <v>2008</v>
          </cell>
          <cell r="G8646">
            <v>57</v>
          </cell>
          <cell r="Y8646">
            <v>14399994.022645416</v>
          </cell>
        </row>
        <row r="8647">
          <cell r="A8647" t="str">
            <v>Costos OyM (D)</v>
          </cell>
          <cell r="D8647">
            <v>2008</v>
          </cell>
          <cell r="G8647">
            <v>57</v>
          </cell>
          <cell r="Y8647">
            <v>11747016.411258793</v>
          </cell>
        </row>
        <row r="8648">
          <cell r="A8648" t="str">
            <v>Costos OyM (D)</v>
          </cell>
          <cell r="D8648">
            <v>2008</v>
          </cell>
          <cell r="G8648">
            <v>57</v>
          </cell>
          <cell r="Y8648">
            <v>2115547.1264698878</v>
          </cell>
        </row>
        <row r="8649">
          <cell r="A8649" t="str">
            <v>Costos OyM (D)</v>
          </cell>
          <cell r="D8649">
            <v>2008</v>
          </cell>
          <cell r="G8649">
            <v>57</v>
          </cell>
          <cell r="Y8649">
            <v>13091889.601915592</v>
          </cell>
        </row>
        <row r="8650">
          <cell r="A8650" t="str">
            <v>Costos OyM (D)</v>
          </cell>
          <cell r="D8650">
            <v>2008</v>
          </cell>
          <cell r="G8650">
            <v>57</v>
          </cell>
          <cell r="Y8650">
            <v>11167864.566537064</v>
          </cell>
        </row>
        <row r="8651">
          <cell r="A8651" t="str">
            <v>Costos de OyM (C )</v>
          </cell>
          <cell r="D8651">
            <v>2008</v>
          </cell>
          <cell r="G8651">
            <v>57</v>
          </cell>
          <cell r="Y8651">
            <v>38703132.299394719</v>
          </cell>
        </row>
        <row r="8652">
          <cell r="A8652" t="str">
            <v>Costos OyM (D)</v>
          </cell>
          <cell r="D8652">
            <v>2008</v>
          </cell>
          <cell r="G8652">
            <v>57</v>
          </cell>
          <cell r="Y8652">
            <v>5873605.3575668456</v>
          </cell>
        </row>
        <row r="8653">
          <cell r="A8653" t="str">
            <v>Costos OyM (D)</v>
          </cell>
          <cell r="D8653">
            <v>2008</v>
          </cell>
          <cell r="G8653">
            <v>57</v>
          </cell>
          <cell r="Y8653">
            <v>7239165.4341047034</v>
          </cell>
        </row>
        <row r="8654">
          <cell r="A8654" t="str">
            <v>Costos OyM (D)</v>
          </cell>
          <cell r="D8654">
            <v>2008</v>
          </cell>
          <cell r="G8654">
            <v>57</v>
          </cell>
          <cell r="Y8654">
            <v>2640782.8843046832</v>
          </cell>
        </row>
        <row r="8655">
          <cell r="A8655" t="str">
            <v>Costos OyM (D)</v>
          </cell>
          <cell r="D8655">
            <v>2008</v>
          </cell>
          <cell r="G8655">
            <v>57</v>
          </cell>
          <cell r="Y8655">
            <v>25940148.051889464</v>
          </cell>
        </row>
        <row r="8656">
          <cell r="A8656" t="str">
            <v>Costos OyM (D)</v>
          </cell>
          <cell r="D8656">
            <v>2008</v>
          </cell>
          <cell r="G8656">
            <v>57</v>
          </cell>
          <cell r="Y8656">
            <v>341124.20063894091</v>
          </cell>
        </row>
        <row r="8657">
          <cell r="A8657" t="str">
            <v>Costos OyM (D)</v>
          </cell>
          <cell r="D8657">
            <v>2008</v>
          </cell>
          <cell r="G8657">
            <v>57</v>
          </cell>
          <cell r="Y8657">
            <v>11946244.809921894</v>
          </cell>
        </row>
        <row r="8658">
          <cell r="A8658" t="str">
            <v>Costos OyM (D)</v>
          </cell>
          <cell r="D8658">
            <v>2008</v>
          </cell>
          <cell r="G8658">
            <v>57</v>
          </cell>
          <cell r="Y8658">
            <v>71744182.015512422</v>
          </cell>
        </row>
        <row r="8659">
          <cell r="A8659" t="str">
            <v>Costos OyM (D)</v>
          </cell>
          <cell r="D8659">
            <v>2008</v>
          </cell>
          <cell r="G8659">
            <v>57</v>
          </cell>
          <cell r="Y8659">
            <v>15330275.63809748</v>
          </cell>
        </row>
        <row r="8660">
          <cell r="A8660" t="str">
            <v>Costos OyM (D)</v>
          </cell>
          <cell r="D8660">
            <v>2008</v>
          </cell>
          <cell r="G8660">
            <v>57</v>
          </cell>
          <cell r="Y8660">
            <v>8599146.8305009771</v>
          </cell>
        </row>
        <row r="8661">
          <cell r="A8661" t="str">
            <v>Costos de OyM (C )</v>
          </cell>
          <cell r="D8661">
            <v>2008</v>
          </cell>
          <cell r="G8661">
            <v>57</v>
          </cell>
          <cell r="Y8661">
            <v>1919746.0566152155</v>
          </cell>
        </row>
        <row r="8662">
          <cell r="A8662" t="str">
            <v>Costos OyM (D)</v>
          </cell>
          <cell r="D8662">
            <v>2008</v>
          </cell>
          <cell r="G8662">
            <v>57</v>
          </cell>
          <cell r="Y8662">
            <v>-230716.42105667543</v>
          </cell>
        </row>
        <row r="8663">
          <cell r="A8663" t="str">
            <v>Costos de OyM (C )</v>
          </cell>
          <cell r="D8663">
            <v>2008</v>
          </cell>
          <cell r="G8663">
            <v>57</v>
          </cell>
          <cell r="Y8663">
            <v>173601070.81190276</v>
          </cell>
        </row>
        <row r="8664">
          <cell r="A8664" t="str">
            <v>Costos de OyM (C )</v>
          </cell>
          <cell r="D8664">
            <v>2008</v>
          </cell>
          <cell r="G8664">
            <v>57</v>
          </cell>
          <cell r="Y8664">
            <v>48429863.054881059</v>
          </cell>
        </row>
        <row r="8665">
          <cell r="A8665" t="str">
            <v>Costos de OyM (C )</v>
          </cell>
          <cell r="D8665">
            <v>2008</v>
          </cell>
          <cell r="G8665">
            <v>57</v>
          </cell>
          <cell r="Y8665">
            <v>49361622.015377045</v>
          </cell>
        </row>
        <row r="8666">
          <cell r="A8666" t="str">
            <v>Costos de Administración</v>
          </cell>
          <cell r="D8666">
            <v>2008</v>
          </cell>
          <cell r="G8666">
            <v>57</v>
          </cell>
          <cell r="Y8666">
            <v>156594225.8583847</v>
          </cell>
        </row>
        <row r="8667">
          <cell r="A8667" t="str">
            <v>Costos Totales</v>
          </cell>
          <cell r="D8667">
            <v>2008</v>
          </cell>
          <cell r="G8667">
            <v>57</v>
          </cell>
          <cell r="Y8667">
            <v>5803723348</v>
          </cell>
        </row>
        <row r="8668">
          <cell r="A8668" t="str">
            <v>Costos de Combustible</v>
          </cell>
          <cell r="D8668">
            <v>2008</v>
          </cell>
          <cell r="G8668">
            <v>1</v>
          </cell>
          <cell r="Y8668">
            <v>273934665</v>
          </cell>
        </row>
        <row r="8669">
          <cell r="A8669" t="str">
            <v>Costos Totales por Compra de Energia</v>
          </cell>
          <cell r="D8669">
            <v>2008</v>
          </cell>
          <cell r="G8669">
            <v>1</v>
          </cell>
          <cell r="Y8669">
            <v>12412</v>
          </cell>
        </row>
        <row r="8670">
          <cell r="A8670" t="str">
            <v>Costos de Administración</v>
          </cell>
          <cell r="D8670">
            <v>2008</v>
          </cell>
          <cell r="G8670">
            <v>1</v>
          </cell>
          <cell r="Y8670">
            <v>0</v>
          </cell>
        </row>
        <row r="8671">
          <cell r="A8671" t="str">
            <v>Costos Totales</v>
          </cell>
          <cell r="D8671">
            <v>2008</v>
          </cell>
          <cell r="G8671">
            <v>1</v>
          </cell>
          <cell r="Y8671">
            <v>381246430</v>
          </cell>
        </row>
        <row r="8672">
          <cell r="A8672" t="str">
            <v>Costos de Combustible</v>
          </cell>
          <cell r="D8672">
            <v>2008</v>
          </cell>
          <cell r="G8672">
            <v>24</v>
          </cell>
          <cell r="Y8672">
            <v>0</v>
          </cell>
        </row>
        <row r="8673">
          <cell r="A8673" t="str">
            <v>Costos Compra de Energía</v>
          </cell>
          <cell r="D8673">
            <v>2008</v>
          </cell>
          <cell r="G8673">
            <v>24</v>
          </cell>
          <cell r="Y8673">
            <v>558859</v>
          </cell>
        </row>
        <row r="8674">
          <cell r="A8674" t="str">
            <v>Costos Totales por Compra de Energia</v>
          </cell>
          <cell r="D8674">
            <v>2008</v>
          </cell>
          <cell r="G8674">
            <v>24</v>
          </cell>
          <cell r="Y8674">
            <v>558859</v>
          </cell>
        </row>
        <row r="8675">
          <cell r="A8675" t="str">
            <v>Costos OyM (D)</v>
          </cell>
          <cell r="D8675">
            <v>2008</v>
          </cell>
          <cell r="G8675">
            <v>24</v>
          </cell>
          <cell r="Y8675">
            <v>4872553.953012187</v>
          </cell>
        </row>
        <row r="8676">
          <cell r="A8676" t="str">
            <v>Costos OyM (D)</v>
          </cell>
          <cell r="D8676">
            <v>2008</v>
          </cell>
          <cell r="G8676">
            <v>24</v>
          </cell>
          <cell r="Y8676">
            <v>2795762.8933231174</v>
          </cell>
        </row>
        <row r="8677">
          <cell r="A8677" t="str">
            <v>Costos OyM (D)</v>
          </cell>
          <cell r="D8677">
            <v>2008</v>
          </cell>
          <cell r="G8677">
            <v>24</v>
          </cell>
          <cell r="Y8677">
            <v>1018027.0864251198</v>
          </cell>
        </row>
        <row r="8678">
          <cell r="A8678" t="str">
            <v>Costos OyM (D)</v>
          </cell>
          <cell r="D8678">
            <v>2008</v>
          </cell>
          <cell r="G8678">
            <v>24</v>
          </cell>
          <cell r="Y8678">
            <v>2589077.5437277285</v>
          </cell>
        </row>
        <row r="8679">
          <cell r="A8679" t="str">
            <v>Costos OyM (D)</v>
          </cell>
          <cell r="D8679">
            <v>2008</v>
          </cell>
          <cell r="G8679">
            <v>24</v>
          </cell>
          <cell r="Y8679">
            <v>740808.35077493219</v>
          </cell>
        </row>
        <row r="8680">
          <cell r="A8680" t="str">
            <v>Costos de OyM (C )</v>
          </cell>
          <cell r="D8680">
            <v>2008</v>
          </cell>
          <cell r="G8680">
            <v>24</v>
          </cell>
          <cell r="Y8680">
            <v>5050929.1235185582</v>
          </cell>
        </row>
        <row r="8681">
          <cell r="A8681" t="str">
            <v>Costos OyM (D)</v>
          </cell>
          <cell r="D8681">
            <v>2008</v>
          </cell>
          <cell r="G8681">
            <v>24</v>
          </cell>
          <cell r="Y8681">
            <v>562070.37518604368</v>
          </cell>
        </row>
        <row r="8682">
          <cell r="A8682" t="str">
            <v>Costos OyM (D)</v>
          </cell>
          <cell r="D8682">
            <v>2008</v>
          </cell>
          <cell r="G8682">
            <v>24</v>
          </cell>
          <cell r="Y8682">
            <v>16441861.119753091</v>
          </cell>
        </row>
        <row r="8683">
          <cell r="A8683" t="str">
            <v>Costos OyM (D)</v>
          </cell>
          <cell r="D8683">
            <v>2008</v>
          </cell>
          <cell r="G8683">
            <v>24</v>
          </cell>
          <cell r="Y8683">
            <v>1574027.6244524708</v>
          </cell>
        </row>
        <row r="8684">
          <cell r="A8684" t="str">
            <v>Costos OyM (D)</v>
          </cell>
          <cell r="D8684">
            <v>2008</v>
          </cell>
          <cell r="G8684">
            <v>24</v>
          </cell>
          <cell r="Y8684">
            <v>344241.69836511987</v>
          </cell>
        </row>
        <row r="8685">
          <cell r="A8685" t="str">
            <v>Costos OyM (D)</v>
          </cell>
          <cell r="D8685">
            <v>2008</v>
          </cell>
          <cell r="G8685">
            <v>24</v>
          </cell>
          <cell r="Y8685">
            <v>98235.721285730222</v>
          </cell>
        </row>
        <row r="8686">
          <cell r="A8686" t="str">
            <v>Costos OyM (D)</v>
          </cell>
          <cell r="D8686">
            <v>2008</v>
          </cell>
          <cell r="G8686">
            <v>24</v>
          </cell>
          <cell r="Y8686">
            <v>3527558.7827005885</v>
          </cell>
        </row>
        <row r="8687">
          <cell r="A8687" t="str">
            <v>Costos OyM (D)</v>
          </cell>
          <cell r="D8687">
            <v>2008</v>
          </cell>
          <cell r="G8687">
            <v>24</v>
          </cell>
          <cell r="Y8687">
            <v>17530140.931080375</v>
          </cell>
        </row>
        <row r="8688">
          <cell r="A8688" t="str">
            <v>Costos OyM (D)</v>
          </cell>
          <cell r="D8688">
            <v>2008</v>
          </cell>
          <cell r="G8688">
            <v>24</v>
          </cell>
          <cell r="Y8688">
            <v>898104.89376856713</v>
          </cell>
        </row>
        <row r="8689">
          <cell r="A8689" t="str">
            <v>Costos OyM (D)</v>
          </cell>
          <cell r="D8689">
            <v>2008</v>
          </cell>
          <cell r="G8689">
            <v>24</v>
          </cell>
          <cell r="Y8689">
            <v>2646348.6108546066</v>
          </cell>
        </row>
        <row r="8690">
          <cell r="A8690" t="str">
            <v>Costos de OyM (C )</v>
          </cell>
          <cell r="D8690">
            <v>2008</v>
          </cell>
          <cell r="G8690">
            <v>24</v>
          </cell>
          <cell r="Y8690">
            <v>622613.69596557633</v>
          </cell>
        </row>
        <row r="8691">
          <cell r="A8691" t="str">
            <v>Costos OyM (D)</v>
          </cell>
          <cell r="D8691">
            <v>2008</v>
          </cell>
          <cell r="G8691">
            <v>24</v>
          </cell>
          <cell r="Y8691">
            <v>179472.01244962314</v>
          </cell>
        </row>
        <row r="8692">
          <cell r="A8692" t="str">
            <v>Costos de OyM (C )</v>
          </cell>
          <cell r="D8692">
            <v>2008</v>
          </cell>
          <cell r="G8692">
            <v>24</v>
          </cell>
          <cell r="Y8692">
            <v>22533612.224433463</v>
          </cell>
        </row>
        <row r="8693">
          <cell r="A8693" t="str">
            <v>Costos de OyM (C )</v>
          </cell>
          <cell r="D8693">
            <v>2008</v>
          </cell>
          <cell r="G8693">
            <v>24</v>
          </cell>
          <cell r="Y8693">
            <v>11181549.766079331</v>
          </cell>
        </row>
        <row r="8694">
          <cell r="A8694" t="str">
            <v>Costos de OyM (C )</v>
          </cell>
          <cell r="D8694">
            <v>2008</v>
          </cell>
          <cell r="G8694">
            <v>24</v>
          </cell>
          <cell r="Y8694">
            <v>18373.459345206764</v>
          </cell>
        </row>
        <row r="8695">
          <cell r="A8695" t="str">
            <v>Costos de Administración</v>
          </cell>
          <cell r="D8695">
            <v>2008</v>
          </cell>
          <cell r="G8695">
            <v>24</v>
          </cell>
          <cell r="Y8695">
            <v>36321364.777205624</v>
          </cell>
        </row>
        <row r="8696">
          <cell r="A8696" t="str">
            <v>Costos Totales</v>
          </cell>
          <cell r="D8696">
            <v>2008</v>
          </cell>
          <cell r="G8696">
            <v>24</v>
          </cell>
          <cell r="Y8696">
            <v>271414236</v>
          </cell>
        </row>
        <row r="8697">
          <cell r="A8697" t="str">
            <v>Costos de Combustible</v>
          </cell>
          <cell r="D8697">
            <v>2008</v>
          </cell>
          <cell r="G8697">
            <v>189</v>
          </cell>
          <cell r="Y8697">
            <v>49140585</v>
          </cell>
        </row>
        <row r="8698">
          <cell r="A8698" t="str">
            <v>Costos Compra de Energía</v>
          </cell>
          <cell r="D8698">
            <v>2008</v>
          </cell>
          <cell r="G8698">
            <v>189</v>
          </cell>
          <cell r="Y8698">
            <v>1249383</v>
          </cell>
        </row>
        <row r="8699">
          <cell r="A8699" t="str">
            <v>Costos Totales por Compra de Energia</v>
          </cell>
          <cell r="D8699">
            <v>2008</v>
          </cell>
          <cell r="G8699">
            <v>189</v>
          </cell>
          <cell r="Y8699">
            <v>1389332</v>
          </cell>
        </row>
        <row r="8700">
          <cell r="A8700" t="str">
            <v>Costos OyM (D)</v>
          </cell>
          <cell r="D8700">
            <v>2008</v>
          </cell>
          <cell r="G8700">
            <v>189</v>
          </cell>
          <cell r="Y8700">
            <v>1507031.6483868302</v>
          </cell>
        </row>
        <row r="8701">
          <cell r="A8701" t="str">
            <v>Costos OyM (D)</v>
          </cell>
          <cell r="D8701">
            <v>2008</v>
          </cell>
          <cell r="G8701">
            <v>189</v>
          </cell>
          <cell r="Y8701">
            <v>929193.51375262311</v>
          </cell>
        </row>
        <row r="8702">
          <cell r="A8702" t="str">
            <v>Costos OyM (D)</v>
          </cell>
          <cell r="D8702">
            <v>2008</v>
          </cell>
          <cell r="G8702">
            <v>189</v>
          </cell>
          <cell r="Y8702">
            <v>283884.43802524114</v>
          </cell>
        </row>
        <row r="8703">
          <cell r="A8703" t="str">
            <v>Costos OyM (D)</v>
          </cell>
          <cell r="D8703">
            <v>2008</v>
          </cell>
          <cell r="G8703">
            <v>189</v>
          </cell>
          <cell r="Y8703">
            <v>563035.4177647155</v>
          </cell>
        </row>
        <row r="8704">
          <cell r="A8704" t="str">
            <v>Costos OyM (D)</v>
          </cell>
          <cell r="D8704">
            <v>2008</v>
          </cell>
          <cell r="G8704">
            <v>189</v>
          </cell>
          <cell r="Y8704">
            <v>524947.54042036016</v>
          </cell>
        </row>
        <row r="8705">
          <cell r="A8705" t="str">
            <v>Costos de OyM (C )</v>
          </cell>
          <cell r="D8705">
            <v>2008</v>
          </cell>
          <cell r="G8705">
            <v>189</v>
          </cell>
          <cell r="Y8705">
            <v>2061887.4267603371</v>
          </cell>
        </row>
        <row r="8706">
          <cell r="A8706" t="str">
            <v>Costos OyM (D)</v>
          </cell>
          <cell r="D8706">
            <v>2008</v>
          </cell>
          <cell r="G8706">
            <v>189</v>
          </cell>
          <cell r="Y8706">
            <v>160189.51179770677</v>
          </cell>
        </row>
        <row r="8707">
          <cell r="A8707" t="str">
            <v>Costos OyM (D)</v>
          </cell>
          <cell r="D8707">
            <v>2008</v>
          </cell>
          <cell r="G8707">
            <v>189</v>
          </cell>
          <cell r="Y8707">
            <v>5823065.8402392929</v>
          </cell>
        </row>
        <row r="8708">
          <cell r="A8708" t="str">
            <v>Costos OyM (D)</v>
          </cell>
          <cell r="D8708">
            <v>2008</v>
          </cell>
          <cell r="G8708">
            <v>189</v>
          </cell>
          <cell r="Y8708">
            <v>407065.53845026129</v>
          </cell>
        </row>
        <row r="8709">
          <cell r="A8709" t="str">
            <v>Costos OyM (D)</v>
          </cell>
          <cell r="D8709">
            <v>2008</v>
          </cell>
          <cell r="G8709">
            <v>189</v>
          </cell>
          <cell r="Y8709">
            <v>89945.422623315288</v>
          </cell>
        </row>
        <row r="8710">
          <cell r="A8710" t="str">
            <v>Costos OyM (D)</v>
          </cell>
          <cell r="D8710">
            <v>2008</v>
          </cell>
          <cell r="G8710">
            <v>189</v>
          </cell>
          <cell r="Y8710">
            <v>35332.000718685289</v>
          </cell>
        </row>
        <row r="8711">
          <cell r="A8711" t="str">
            <v>Costos OyM (D)</v>
          </cell>
          <cell r="D8711">
            <v>2008</v>
          </cell>
          <cell r="G8711">
            <v>189</v>
          </cell>
          <cell r="Y8711">
            <v>1041166.5189938081</v>
          </cell>
        </row>
        <row r="8712">
          <cell r="A8712" t="str">
            <v>Costos OyM (D)</v>
          </cell>
          <cell r="D8712">
            <v>2008</v>
          </cell>
          <cell r="G8712">
            <v>189</v>
          </cell>
          <cell r="Y8712">
            <v>3552785.9024584838</v>
          </cell>
        </row>
        <row r="8713">
          <cell r="A8713" t="str">
            <v>Costos OyM (D)</v>
          </cell>
          <cell r="D8713">
            <v>2008</v>
          </cell>
          <cell r="G8713">
            <v>189</v>
          </cell>
          <cell r="Y8713">
            <v>146806.29268095933</v>
          </cell>
        </row>
        <row r="8714">
          <cell r="A8714" t="str">
            <v>Costos OyM (D)</v>
          </cell>
          <cell r="D8714">
            <v>2008</v>
          </cell>
          <cell r="G8714">
            <v>189</v>
          </cell>
          <cell r="Y8714">
            <v>733960.21865066653</v>
          </cell>
        </row>
        <row r="8715">
          <cell r="A8715" t="str">
            <v>Costos de OyM (C )</v>
          </cell>
          <cell r="D8715">
            <v>2008</v>
          </cell>
          <cell r="G8715">
            <v>189</v>
          </cell>
          <cell r="Y8715">
            <v>294038.98895628739</v>
          </cell>
        </row>
        <row r="8716">
          <cell r="A8716" t="str">
            <v>Costos OyM (D)</v>
          </cell>
          <cell r="D8716">
            <v>2008</v>
          </cell>
          <cell r="G8716">
            <v>189</v>
          </cell>
          <cell r="Y8716">
            <v>22195.979309449966</v>
          </cell>
        </row>
        <row r="8717">
          <cell r="A8717" t="str">
            <v>Costos de OyM (C )</v>
          </cell>
          <cell r="D8717">
            <v>2008</v>
          </cell>
          <cell r="G8717">
            <v>189</v>
          </cell>
          <cell r="Y8717">
            <v>6489996.8351319795</v>
          </cell>
        </row>
        <row r="8718">
          <cell r="A8718" t="str">
            <v>Costos de OyM (C )</v>
          </cell>
          <cell r="D8718">
            <v>2008</v>
          </cell>
          <cell r="G8718">
            <v>189</v>
          </cell>
          <cell r="Y8718">
            <v>2208259.2012468874</v>
          </cell>
        </row>
        <row r="8719">
          <cell r="A8719" t="str">
            <v>Costos de Administración</v>
          </cell>
          <cell r="D8719">
            <v>2008</v>
          </cell>
          <cell r="G8719">
            <v>189</v>
          </cell>
          <cell r="Y8719">
            <v>6439836.402919963</v>
          </cell>
        </row>
        <row r="8720">
          <cell r="A8720" t="str">
            <v>Costos Totales</v>
          </cell>
          <cell r="D8720">
            <v>2008</v>
          </cell>
          <cell r="G8720">
            <v>189</v>
          </cell>
          <cell r="Y8720">
            <v>152887335</v>
          </cell>
        </row>
        <row r="8721">
          <cell r="A8721" t="str">
            <v>Costos de Combustible</v>
          </cell>
          <cell r="D8721">
            <v>2008</v>
          </cell>
          <cell r="G8721">
            <v>6</v>
          </cell>
          <cell r="Y8721">
            <v>677077619</v>
          </cell>
        </row>
        <row r="8722">
          <cell r="A8722" t="str">
            <v>Costos de Combustible</v>
          </cell>
          <cell r="D8722">
            <v>2008</v>
          </cell>
          <cell r="G8722">
            <v>6</v>
          </cell>
          <cell r="Y8722">
            <v>6431221</v>
          </cell>
        </row>
        <row r="8723">
          <cell r="A8723" t="str">
            <v>Costos Compra de Energía</v>
          </cell>
          <cell r="D8723">
            <v>2008</v>
          </cell>
          <cell r="G8723">
            <v>6</v>
          </cell>
          <cell r="Y8723">
            <v>1126207807</v>
          </cell>
        </row>
        <row r="8724">
          <cell r="A8724" t="str">
            <v>Costos Totales por Compra de Energia</v>
          </cell>
          <cell r="D8724">
            <v>2008</v>
          </cell>
          <cell r="G8724">
            <v>6</v>
          </cell>
          <cell r="Y8724">
            <v>1140854434</v>
          </cell>
        </row>
        <row r="8725">
          <cell r="A8725" t="str">
            <v>Costos OyM (D)</v>
          </cell>
          <cell r="D8725">
            <v>2008</v>
          </cell>
          <cell r="G8725">
            <v>6</v>
          </cell>
          <cell r="Y8725">
            <v>7742290.4904418103</v>
          </cell>
        </row>
        <row r="8726">
          <cell r="A8726" t="str">
            <v>Costos OyM (D)</v>
          </cell>
          <cell r="D8726">
            <v>2008</v>
          </cell>
          <cell r="G8726">
            <v>6</v>
          </cell>
          <cell r="Y8726">
            <v>1143647.7799461109</v>
          </cell>
        </row>
        <row r="8727">
          <cell r="A8727" t="str">
            <v>Costos OyM (D)</v>
          </cell>
          <cell r="D8727">
            <v>2008</v>
          </cell>
          <cell r="G8727">
            <v>6</v>
          </cell>
          <cell r="Y8727">
            <v>1429608.0310348708</v>
          </cell>
        </row>
        <row r="8728">
          <cell r="A8728" t="str">
            <v>Costos OyM (D)</v>
          </cell>
          <cell r="D8728">
            <v>2008</v>
          </cell>
          <cell r="G8728">
            <v>6</v>
          </cell>
          <cell r="Y8728">
            <v>1183050.4468439585</v>
          </cell>
        </row>
        <row r="8729">
          <cell r="A8729" t="str">
            <v>Costos OyM (D)</v>
          </cell>
          <cell r="D8729">
            <v>2008</v>
          </cell>
          <cell r="G8729">
            <v>6</v>
          </cell>
          <cell r="Y8729">
            <v>1507610.2421476445</v>
          </cell>
        </row>
        <row r="8730">
          <cell r="A8730" t="str">
            <v>Costos de OyM (C )</v>
          </cell>
          <cell r="D8730">
            <v>2008</v>
          </cell>
          <cell r="G8730">
            <v>6</v>
          </cell>
          <cell r="Y8730">
            <v>1877636.1674032351</v>
          </cell>
        </row>
        <row r="8731">
          <cell r="A8731" t="str">
            <v>Costos OyM (D)</v>
          </cell>
          <cell r="D8731">
            <v>2008</v>
          </cell>
          <cell r="G8731">
            <v>6</v>
          </cell>
          <cell r="Y8731">
            <v>930271.90025832003</v>
          </cell>
        </row>
        <row r="8732">
          <cell r="A8732" t="str">
            <v>Costos OyM (D)</v>
          </cell>
          <cell r="D8732">
            <v>2008</v>
          </cell>
          <cell r="G8732">
            <v>6</v>
          </cell>
          <cell r="Y8732">
            <v>18181703.353181634</v>
          </cell>
        </row>
        <row r="8733">
          <cell r="A8733" t="str">
            <v>Costos OyM (D)</v>
          </cell>
          <cell r="D8733">
            <v>2008</v>
          </cell>
          <cell r="G8733">
            <v>6</v>
          </cell>
          <cell r="Y8733">
            <v>3980201.5334066418</v>
          </cell>
        </row>
        <row r="8734">
          <cell r="A8734" t="str">
            <v>Costos OyM (D)</v>
          </cell>
          <cell r="D8734">
            <v>2008</v>
          </cell>
          <cell r="G8734">
            <v>6</v>
          </cell>
          <cell r="Y8734">
            <v>247524.78570152735</v>
          </cell>
        </row>
        <row r="8735">
          <cell r="A8735" t="str">
            <v>Costos OyM (D)</v>
          </cell>
          <cell r="D8735">
            <v>2008</v>
          </cell>
          <cell r="G8735">
            <v>6</v>
          </cell>
          <cell r="Y8735">
            <v>186303.95258431378</v>
          </cell>
        </row>
        <row r="8736">
          <cell r="A8736" t="str">
            <v>Costos OyM (D)</v>
          </cell>
          <cell r="D8736">
            <v>2008</v>
          </cell>
          <cell r="G8736">
            <v>6</v>
          </cell>
          <cell r="Y8736">
            <v>3517349.1935405466</v>
          </cell>
        </row>
        <row r="8737">
          <cell r="A8737" t="str">
            <v>Costos OyM (D)</v>
          </cell>
          <cell r="D8737">
            <v>2008</v>
          </cell>
          <cell r="G8737">
            <v>6</v>
          </cell>
          <cell r="Y8737">
            <v>72675439.468202874</v>
          </cell>
        </row>
        <row r="8738">
          <cell r="A8738" t="str">
            <v>Costos OyM (D)</v>
          </cell>
          <cell r="D8738">
            <v>2008</v>
          </cell>
          <cell r="G8738">
            <v>6</v>
          </cell>
          <cell r="Y8738">
            <v>2377509.7695424827</v>
          </cell>
        </row>
        <row r="8739">
          <cell r="A8739" t="str">
            <v>Costos OyM (D)</v>
          </cell>
          <cell r="D8739">
            <v>2008</v>
          </cell>
          <cell r="G8739">
            <v>6</v>
          </cell>
          <cell r="Y8739">
            <v>3024883.8636736665</v>
          </cell>
        </row>
        <row r="8740">
          <cell r="A8740" t="str">
            <v>Costos de OyM (C )</v>
          </cell>
          <cell r="D8740">
            <v>2008</v>
          </cell>
          <cell r="G8740">
            <v>6</v>
          </cell>
          <cell r="Y8740">
            <v>578365.9532592789</v>
          </cell>
        </row>
        <row r="8741">
          <cell r="A8741" t="str">
            <v>Costos OyM (D)</v>
          </cell>
          <cell r="D8741">
            <v>2008</v>
          </cell>
          <cell r="G8741">
            <v>6</v>
          </cell>
          <cell r="Y8741">
            <v>5890767.7870504055</v>
          </cell>
        </row>
        <row r="8742">
          <cell r="A8742" t="str">
            <v>Costos de OyM (C )</v>
          </cell>
          <cell r="D8742">
            <v>2008</v>
          </cell>
          <cell r="G8742">
            <v>6</v>
          </cell>
          <cell r="Y8742">
            <v>47179225.232512213</v>
          </cell>
        </row>
        <row r="8743">
          <cell r="A8743" t="str">
            <v>Costos de OyM (C )</v>
          </cell>
          <cell r="D8743">
            <v>2008</v>
          </cell>
          <cell r="G8743">
            <v>6</v>
          </cell>
          <cell r="Y8743">
            <v>4506934.9358747751</v>
          </cell>
        </row>
        <row r="8744">
          <cell r="A8744" t="str">
            <v>Costos de OyM (C )</v>
          </cell>
          <cell r="D8744">
            <v>2008</v>
          </cell>
          <cell r="G8744">
            <v>6</v>
          </cell>
          <cell r="Y8744">
            <v>0</v>
          </cell>
        </row>
        <row r="8745">
          <cell r="A8745" t="str">
            <v>Costos de Administración</v>
          </cell>
          <cell r="D8745">
            <v>2008</v>
          </cell>
          <cell r="G8745">
            <v>6</v>
          </cell>
          <cell r="Y8745">
            <v>57847962.057596333</v>
          </cell>
        </row>
        <row r="8746">
          <cell r="A8746" t="str">
            <v>Costos Totales</v>
          </cell>
          <cell r="D8746">
            <v>2008</v>
          </cell>
          <cell r="G8746">
            <v>6</v>
          </cell>
          <cell r="Y8746">
            <v>2317275308</v>
          </cell>
        </row>
        <row r="8747">
          <cell r="A8747" t="str">
            <v>Costos de Combustible</v>
          </cell>
          <cell r="D8747">
            <v>2008</v>
          </cell>
          <cell r="G8747">
            <v>73</v>
          </cell>
          <cell r="Y8747">
            <v>362120900</v>
          </cell>
        </row>
        <row r="8748">
          <cell r="A8748" t="str">
            <v>Costos de Combustible</v>
          </cell>
          <cell r="D8748">
            <v>2008</v>
          </cell>
          <cell r="G8748">
            <v>73</v>
          </cell>
          <cell r="Y8748">
            <v>105412046</v>
          </cell>
        </row>
        <row r="8749">
          <cell r="A8749" t="str">
            <v>Costos Compra de Energía</v>
          </cell>
          <cell r="D8749">
            <v>2008</v>
          </cell>
          <cell r="G8749">
            <v>73</v>
          </cell>
          <cell r="Y8749">
            <v>572001669</v>
          </cell>
        </row>
        <row r="8750">
          <cell r="A8750" t="str">
            <v>Costos Totales por Compra de Energia</v>
          </cell>
          <cell r="D8750">
            <v>2008</v>
          </cell>
          <cell r="G8750">
            <v>73</v>
          </cell>
          <cell r="Y8750">
            <v>580536964</v>
          </cell>
        </row>
        <row r="8751">
          <cell r="A8751" t="str">
            <v>Costos OyM (D)</v>
          </cell>
          <cell r="D8751">
            <v>2008</v>
          </cell>
          <cell r="G8751">
            <v>73</v>
          </cell>
          <cell r="Y8751">
            <v>4333404.9582685539</v>
          </cell>
        </row>
        <row r="8752">
          <cell r="A8752" t="str">
            <v>Costos OyM (D)</v>
          </cell>
          <cell r="D8752">
            <v>2008</v>
          </cell>
          <cell r="G8752">
            <v>73</v>
          </cell>
          <cell r="Y8752">
            <v>1233628.8249464913</v>
          </cell>
        </row>
        <row r="8753">
          <cell r="A8753" t="str">
            <v>Costos OyM (D)</v>
          </cell>
          <cell r="D8753">
            <v>2008</v>
          </cell>
          <cell r="G8753">
            <v>73</v>
          </cell>
          <cell r="Y8753">
            <v>1072453.7607166511</v>
          </cell>
        </row>
        <row r="8754">
          <cell r="A8754" t="str">
            <v>Costos OyM (D)</v>
          </cell>
          <cell r="D8754">
            <v>2008</v>
          </cell>
          <cell r="G8754">
            <v>73</v>
          </cell>
          <cell r="Y8754">
            <v>1665456.2333208588</v>
          </cell>
        </row>
        <row r="8755">
          <cell r="A8755" t="str">
            <v>Costos OyM (D)</v>
          </cell>
          <cell r="D8755">
            <v>2008</v>
          </cell>
          <cell r="G8755">
            <v>73</v>
          </cell>
          <cell r="Y8755">
            <v>1919082.1606942571</v>
          </cell>
        </row>
        <row r="8756">
          <cell r="A8756" t="str">
            <v>Costos de OyM (C )</v>
          </cell>
          <cell r="D8756">
            <v>2008</v>
          </cell>
          <cell r="G8756">
            <v>73</v>
          </cell>
          <cell r="Y8756">
            <v>1198335.9161700765</v>
          </cell>
        </row>
        <row r="8757">
          <cell r="A8757" t="str">
            <v>Costos OyM (D)</v>
          </cell>
          <cell r="D8757">
            <v>2008</v>
          </cell>
          <cell r="G8757">
            <v>73</v>
          </cell>
          <cell r="Y8757">
            <v>487410.19072155596</v>
          </cell>
        </row>
        <row r="8758">
          <cell r="A8758" t="str">
            <v>Costos OyM (D)</v>
          </cell>
          <cell r="D8758">
            <v>2008</v>
          </cell>
          <cell r="G8758">
            <v>73</v>
          </cell>
          <cell r="Y8758">
            <v>14635088.757683178</v>
          </cell>
        </row>
        <row r="8759">
          <cell r="A8759" t="str">
            <v>Costos OyM (D)</v>
          </cell>
          <cell r="D8759">
            <v>2008</v>
          </cell>
          <cell r="G8759">
            <v>73</v>
          </cell>
          <cell r="Y8759">
            <v>1986964.3783226376</v>
          </cell>
        </row>
        <row r="8760">
          <cell r="A8760" t="str">
            <v>Costos OyM (D)</v>
          </cell>
          <cell r="D8760">
            <v>2008</v>
          </cell>
          <cell r="G8760">
            <v>73</v>
          </cell>
          <cell r="Y8760">
            <v>487455.52829236607</v>
          </cell>
        </row>
        <row r="8761">
          <cell r="A8761" t="str">
            <v>Costos OyM (D)</v>
          </cell>
          <cell r="D8761">
            <v>2008</v>
          </cell>
          <cell r="G8761">
            <v>73</v>
          </cell>
          <cell r="Y8761">
            <v>119129.86463334784</v>
          </cell>
        </row>
        <row r="8762">
          <cell r="A8762" t="str">
            <v>Costos OyM (D)</v>
          </cell>
          <cell r="D8762">
            <v>2008</v>
          </cell>
          <cell r="G8762">
            <v>73</v>
          </cell>
          <cell r="Y8762">
            <v>3567534.6460293923</v>
          </cell>
        </row>
        <row r="8763">
          <cell r="A8763" t="str">
            <v>Costos OyM (D)</v>
          </cell>
          <cell r="D8763">
            <v>2008</v>
          </cell>
          <cell r="G8763">
            <v>73</v>
          </cell>
          <cell r="Y8763">
            <v>36158394.52902396</v>
          </cell>
        </row>
        <row r="8764">
          <cell r="A8764" t="str">
            <v>Costos OyM (D)</v>
          </cell>
          <cell r="D8764">
            <v>2008</v>
          </cell>
          <cell r="G8764">
            <v>73</v>
          </cell>
          <cell r="Y8764">
            <v>2553817.867229145</v>
          </cell>
        </row>
        <row r="8765">
          <cell r="A8765" t="str">
            <v>Costos OyM (D)</v>
          </cell>
          <cell r="D8765">
            <v>2008</v>
          </cell>
          <cell r="G8765">
            <v>73</v>
          </cell>
          <cell r="Y8765">
            <v>1496749.7350066868</v>
          </cell>
        </row>
        <row r="8766">
          <cell r="A8766" t="str">
            <v>Costos de OyM (C )</v>
          </cell>
          <cell r="D8766">
            <v>2008</v>
          </cell>
          <cell r="G8766">
            <v>73</v>
          </cell>
          <cell r="Y8766">
            <v>390290.93475114036</v>
          </cell>
        </row>
        <row r="8767">
          <cell r="A8767" t="str">
            <v>Costos OyM (D)</v>
          </cell>
          <cell r="D8767">
            <v>2008</v>
          </cell>
          <cell r="G8767">
            <v>73</v>
          </cell>
          <cell r="Y8767">
            <v>2639591.1538719614</v>
          </cell>
        </row>
        <row r="8768">
          <cell r="A8768" t="str">
            <v>Costos de OyM (C )</v>
          </cell>
          <cell r="D8768">
            <v>2008</v>
          </cell>
          <cell r="G8768">
            <v>73</v>
          </cell>
          <cell r="Y8768">
            <v>22994558.030673884</v>
          </cell>
        </row>
        <row r="8769">
          <cell r="A8769" t="str">
            <v>Costos de OyM (C )</v>
          </cell>
          <cell r="D8769">
            <v>2008</v>
          </cell>
          <cell r="G8769">
            <v>73</v>
          </cell>
          <cell r="Y8769">
            <v>3453052.9821262164</v>
          </cell>
        </row>
        <row r="8770">
          <cell r="A8770" t="str">
            <v>Costos de OyM (C )</v>
          </cell>
          <cell r="D8770">
            <v>2008</v>
          </cell>
          <cell r="G8770">
            <v>73</v>
          </cell>
          <cell r="Y8770">
            <v>2628.6321723769447</v>
          </cell>
        </row>
        <row r="8771">
          <cell r="A8771" t="str">
            <v>Costos de Administración</v>
          </cell>
          <cell r="D8771">
            <v>2008</v>
          </cell>
          <cell r="G8771">
            <v>73</v>
          </cell>
          <cell r="Y8771">
            <v>27302410.073589366</v>
          </cell>
        </row>
        <row r="8772">
          <cell r="A8772" t="str">
            <v>Costos Totales</v>
          </cell>
          <cell r="D8772">
            <v>2008</v>
          </cell>
          <cell r="G8772">
            <v>73</v>
          </cell>
          <cell r="Y8772">
            <v>1625028815</v>
          </cell>
        </row>
        <row r="8773">
          <cell r="A8773" t="str">
            <v>Costos de Combustible</v>
          </cell>
          <cell r="D8773">
            <v>2008</v>
          </cell>
          <cell r="G8773">
            <v>81</v>
          </cell>
          <cell r="Y8773">
            <v>166915229</v>
          </cell>
        </row>
        <row r="8774">
          <cell r="A8774" t="str">
            <v>Costos Compra de Energía</v>
          </cell>
          <cell r="D8774">
            <v>2008</v>
          </cell>
          <cell r="G8774">
            <v>81</v>
          </cell>
          <cell r="Y8774">
            <v>287187513</v>
          </cell>
        </row>
        <row r="8775">
          <cell r="A8775" t="str">
            <v>Costos Totales por Compra de Energia</v>
          </cell>
          <cell r="D8775">
            <v>2008</v>
          </cell>
          <cell r="G8775">
            <v>81</v>
          </cell>
          <cell r="Y8775">
            <v>290138925</v>
          </cell>
        </row>
        <row r="8776">
          <cell r="A8776" t="str">
            <v>Costos OyM (D)</v>
          </cell>
          <cell r="D8776">
            <v>2008</v>
          </cell>
          <cell r="G8776">
            <v>81</v>
          </cell>
          <cell r="Y8776">
            <v>1139630.0075995603</v>
          </cell>
        </row>
        <row r="8777">
          <cell r="A8777" t="str">
            <v>Costos OyM (D)</v>
          </cell>
          <cell r="D8777">
            <v>2008</v>
          </cell>
          <cell r="G8777">
            <v>81</v>
          </cell>
          <cell r="Y8777">
            <v>5492.3228638498895</v>
          </cell>
        </row>
        <row r="8778">
          <cell r="A8778" t="str">
            <v>Costos OyM (D)</v>
          </cell>
          <cell r="D8778">
            <v>2008</v>
          </cell>
          <cell r="G8778">
            <v>81</v>
          </cell>
          <cell r="Y8778">
            <v>259724.91011332598</v>
          </cell>
        </row>
        <row r="8779">
          <cell r="A8779" t="str">
            <v>Costos OyM (D)</v>
          </cell>
          <cell r="D8779">
            <v>2008</v>
          </cell>
          <cell r="G8779">
            <v>81</v>
          </cell>
          <cell r="Y8779">
            <v>740044.08886699087</v>
          </cell>
        </row>
        <row r="8780">
          <cell r="A8780" t="str">
            <v>Costos OyM (D)</v>
          </cell>
          <cell r="D8780">
            <v>2008</v>
          </cell>
          <cell r="G8780">
            <v>81</v>
          </cell>
          <cell r="Y8780">
            <v>87515.544721089245</v>
          </cell>
        </row>
        <row r="8781">
          <cell r="A8781" t="str">
            <v>Costos de OyM (C )</v>
          </cell>
          <cell r="D8781">
            <v>2008</v>
          </cell>
          <cell r="G8781">
            <v>81</v>
          </cell>
          <cell r="Y8781">
            <v>597080.26109298423</v>
          </cell>
        </row>
        <row r="8782">
          <cell r="A8782" t="str">
            <v>Costos OyM (D)</v>
          </cell>
          <cell r="D8782">
            <v>2008</v>
          </cell>
          <cell r="G8782">
            <v>81</v>
          </cell>
          <cell r="Y8782">
            <v>283759.21997252759</v>
          </cell>
        </row>
        <row r="8783">
          <cell r="A8783" t="str">
            <v>Costos OyM (D)</v>
          </cell>
          <cell r="D8783">
            <v>2008</v>
          </cell>
          <cell r="G8783">
            <v>81</v>
          </cell>
          <cell r="Y8783">
            <v>4445024.9781370042</v>
          </cell>
        </row>
        <row r="8784">
          <cell r="A8784" t="str">
            <v>Costos OyM (D)</v>
          </cell>
          <cell r="D8784">
            <v>2008</v>
          </cell>
          <cell r="G8784">
            <v>81</v>
          </cell>
          <cell r="Y8784">
            <v>1556686.0036176147</v>
          </cell>
        </row>
        <row r="8785">
          <cell r="A8785" t="str">
            <v>Costos OyM (D)</v>
          </cell>
          <cell r="D8785">
            <v>2008</v>
          </cell>
          <cell r="G8785">
            <v>81</v>
          </cell>
          <cell r="Y8785">
            <v>6407.7100078248714</v>
          </cell>
        </row>
        <row r="8786">
          <cell r="A8786" t="str">
            <v>Costos OyM (D)</v>
          </cell>
          <cell r="D8786">
            <v>2008</v>
          </cell>
          <cell r="G8786">
            <v>81</v>
          </cell>
          <cell r="Y8786">
            <v>10594.958511927411</v>
          </cell>
        </row>
        <row r="8787">
          <cell r="A8787" t="str">
            <v>Costos OyM (D)</v>
          </cell>
          <cell r="D8787">
            <v>2008</v>
          </cell>
          <cell r="G8787">
            <v>81</v>
          </cell>
          <cell r="Y8787">
            <v>856617.77807942743</v>
          </cell>
        </row>
        <row r="8788">
          <cell r="A8788" t="str">
            <v>Costos OyM (D)</v>
          </cell>
          <cell r="D8788">
            <v>2008</v>
          </cell>
          <cell r="G8788">
            <v>81</v>
          </cell>
          <cell r="Y8788">
            <v>17003195.299146455</v>
          </cell>
        </row>
        <row r="8789">
          <cell r="A8789" t="str">
            <v>Costos OyM (D)</v>
          </cell>
          <cell r="D8789">
            <v>2008</v>
          </cell>
          <cell r="G8789">
            <v>81</v>
          </cell>
          <cell r="Y8789">
            <v>255415.68195442492</v>
          </cell>
        </row>
        <row r="8790">
          <cell r="A8790" t="str">
            <v>Costos OyM (D)</v>
          </cell>
          <cell r="D8790">
            <v>2008</v>
          </cell>
          <cell r="G8790">
            <v>81</v>
          </cell>
          <cell r="Y8790">
            <v>599540.79799460457</v>
          </cell>
        </row>
        <row r="8791">
          <cell r="A8791" t="str">
            <v>Costos de OyM (C )</v>
          </cell>
          <cell r="D8791">
            <v>2008</v>
          </cell>
          <cell r="G8791">
            <v>81</v>
          </cell>
          <cell r="Y8791">
            <v>170554.75901863558</v>
          </cell>
        </row>
        <row r="8792">
          <cell r="A8792" t="str">
            <v>Costos OyM (D)</v>
          </cell>
          <cell r="D8792">
            <v>2008</v>
          </cell>
          <cell r="G8792">
            <v>81</v>
          </cell>
          <cell r="Y8792">
            <v>570713.65922119434</v>
          </cell>
        </row>
        <row r="8793">
          <cell r="A8793" t="str">
            <v>Costos de OyM (C )</v>
          </cell>
          <cell r="D8793">
            <v>2008</v>
          </cell>
          <cell r="G8793">
            <v>81</v>
          </cell>
          <cell r="Y8793">
            <v>7965232.2387322579</v>
          </cell>
        </row>
        <row r="8794">
          <cell r="A8794" t="str">
            <v>Costos de OyM (C )</v>
          </cell>
          <cell r="D8794">
            <v>2008</v>
          </cell>
          <cell r="G8794">
            <v>81</v>
          </cell>
          <cell r="Y8794">
            <v>1801568.7082073521</v>
          </cell>
        </row>
        <row r="8795">
          <cell r="A8795" t="str">
            <v>Costos de OyM (C )</v>
          </cell>
          <cell r="D8795">
            <v>2008</v>
          </cell>
          <cell r="G8795">
            <v>81</v>
          </cell>
          <cell r="Y8795">
            <v>0</v>
          </cell>
        </row>
        <row r="8796">
          <cell r="A8796" t="str">
            <v>Costos de Administración</v>
          </cell>
          <cell r="D8796">
            <v>2008</v>
          </cell>
          <cell r="G8796">
            <v>81</v>
          </cell>
          <cell r="Y8796">
            <v>9982434.5921538733</v>
          </cell>
        </row>
        <row r="8797">
          <cell r="A8797" t="str">
            <v>Costos Totales</v>
          </cell>
          <cell r="D8797">
            <v>2008</v>
          </cell>
          <cell r="G8797">
            <v>81</v>
          </cell>
          <cell r="Y8797">
            <v>565011972</v>
          </cell>
        </row>
        <row r="8798">
          <cell r="A8798" t="str">
            <v>Costos de Combustible</v>
          </cell>
          <cell r="D8798">
            <v>2008</v>
          </cell>
          <cell r="G8798">
            <v>19</v>
          </cell>
          <cell r="Y8798">
            <v>69485</v>
          </cell>
        </row>
        <row r="8799">
          <cell r="A8799" t="str">
            <v>Costos Compra de Energía</v>
          </cell>
          <cell r="D8799">
            <v>2008</v>
          </cell>
          <cell r="G8799">
            <v>19</v>
          </cell>
          <cell r="Y8799">
            <v>363577022</v>
          </cell>
        </row>
        <row r="8800">
          <cell r="A8800" t="str">
            <v>Costos Totales por Compra de Energia</v>
          </cell>
          <cell r="D8800">
            <v>2008</v>
          </cell>
          <cell r="G8800">
            <v>19</v>
          </cell>
          <cell r="Y8800">
            <v>365280414</v>
          </cell>
        </row>
        <row r="8801">
          <cell r="A8801" t="str">
            <v>Costos OyM (D)</v>
          </cell>
          <cell r="D8801">
            <v>2008</v>
          </cell>
          <cell r="G8801">
            <v>19</v>
          </cell>
          <cell r="Y8801">
            <v>1539799.9174228027</v>
          </cell>
        </row>
        <row r="8802">
          <cell r="A8802" t="str">
            <v>Costos OyM (D)</v>
          </cell>
          <cell r="D8802">
            <v>2008</v>
          </cell>
          <cell r="G8802">
            <v>19</v>
          </cell>
          <cell r="Y8802">
            <v>350632.13691739802</v>
          </cell>
        </row>
        <row r="8803">
          <cell r="A8803" t="str">
            <v>Costos OyM (D)</v>
          </cell>
          <cell r="D8803">
            <v>2008</v>
          </cell>
          <cell r="G8803">
            <v>19</v>
          </cell>
          <cell r="Y8803">
            <v>434371.70966959046</v>
          </cell>
        </row>
        <row r="8804">
          <cell r="A8804" t="str">
            <v>Costos OyM (D)</v>
          </cell>
          <cell r="D8804">
            <v>2008</v>
          </cell>
          <cell r="G8804">
            <v>19</v>
          </cell>
          <cell r="Y8804">
            <v>6403143.8667647131</v>
          </cell>
        </row>
        <row r="8805">
          <cell r="A8805" t="str">
            <v>Costos OyM (D)</v>
          </cell>
          <cell r="D8805">
            <v>2008</v>
          </cell>
          <cell r="G8805">
            <v>19</v>
          </cell>
          <cell r="Y8805">
            <v>1009907.3433862284</v>
          </cell>
        </row>
        <row r="8806">
          <cell r="A8806" t="str">
            <v>Costos de OyM (C )</v>
          </cell>
          <cell r="D8806">
            <v>2008</v>
          </cell>
          <cell r="G8806">
            <v>19</v>
          </cell>
          <cell r="Y8806">
            <v>1620421.7588182851</v>
          </cell>
        </row>
        <row r="8807">
          <cell r="A8807" t="str">
            <v>Costos OyM (D)</v>
          </cell>
          <cell r="D8807">
            <v>2008</v>
          </cell>
          <cell r="G8807">
            <v>19</v>
          </cell>
          <cell r="Y8807">
            <v>1048716.3039996582</v>
          </cell>
        </row>
        <row r="8808">
          <cell r="A8808" t="str">
            <v>Costos OyM (D)</v>
          </cell>
          <cell r="D8808">
            <v>2008</v>
          </cell>
          <cell r="G8808">
            <v>19</v>
          </cell>
          <cell r="Y8808">
            <v>5506252.2927483013</v>
          </cell>
        </row>
        <row r="8809">
          <cell r="A8809" t="str">
            <v>Costos OyM (D)</v>
          </cell>
          <cell r="D8809">
            <v>2008</v>
          </cell>
          <cell r="G8809">
            <v>19</v>
          </cell>
          <cell r="Y8809">
            <v>664446.92793909472</v>
          </cell>
        </row>
        <row r="8810">
          <cell r="A8810" t="str">
            <v>Costos OyM (D)</v>
          </cell>
          <cell r="D8810">
            <v>2008</v>
          </cell>
          <cell r="G8810">
            <v>19</v>
          </cell>
          <cell r="Y8810">
            <v>182864.77399857761</v>
          </cell>
        </row>
        <row r="8811">
          <cell r="A8811" t="str">
            <v>Costos OyM (D)</v>
          </cell>
          <cell r="D8811">
            <v>2008</v>
          </cell>
          <cell r="G8811">
            <v>19</v>
          </cell>
          <cell r="Y8811">
            <v>951100.19618166587</v>
          </cell>
        </row>
        <row r="8812">
          <cell r="A8812" t="str">
            <v>Costos OyM (D)</v>
          </cell>
          <cell r="D8812">
            <v>2008</v>
          </cell>
          <cell r="G8812">
            <v>19</v>
          </cell>
          <cell r="Y8812">
            <v>16995658.467732266</v>
          </cell>
        </row>
        <row r="8813">
          <cell r="A8813" t="str">
            <v>Costos OyM (D)</v>
          </cell>
          <cell r="D8813">
            <v>2008</v>
          </cell>
          <cell r="G8813">
            <v>19</v>
          </cell>
          <cell r="Y8813">
            <v>888528.95113389485</v>
          </cell>
        </row>
        <row r="8814">
          <cell r="A8814" t="str">
            <v>Costos de OyM (C )</v>
          </cell>
          <cell r="D8814">
            <v>2008</v>
          </cell>
          <cell r="G8814">
            <v>19</v>
          </cell>
          <cell r="Y8814">
            <v>18614325.969957266</v>
          </cell>
        </row>
        <row r="8815">
          <cell r="A8815" t="str">
            <v>Costos de OyM (C )</v>
          </cell>
          <cell r="D8815">
            <v>2008</v>
          </cell>
          <cell r="G8815">
            <v>19</v>
          </cell>
          <cell r="Y8815">
            <v>15682817.556515587</v>
          </cell>
        </row>
        <row r="8816">
          <cell r="A8816" t="str">
            <v>Costos de OyM (C )</v>
          </cell>
          <cell r="D8816">
            <v>2008</v>
          </cell>
          <cell r="G8816">
            <v>19</v>
          </cell>
          <cell r="Y8816">
            <v>327171.40358037542</v>
          </cell>
        </row>
        <row r="8817">
          <cell r="A8817" t="str">
            <v>Costos de Administración</v>
          </cell>
          <cell r="D8817">
            <v>2008</v>
          </cell>
          <cell r="G8817">
            <v>19</v>
          </cell>
          <cell r="Y8817">
            <v>54022378.390518226</v>
          </cell>
        </row>
        <row r="8818">
          <cell r="A8818" t="str">
            <v>Costos Totales</v>
          </cell>
          <cell r="D8818">
            <v>2008</v>
          </cell>
          <cell r="G8818">
            <v>19</v>
          </cell>
          <cell r="Y8818">
            <v>501801006</v>
          </cell>
        </row>
        <row r="8819">
          <cell r="A8819" t="str">
            <v>Costos OyM (D)</v>
          </cell>
          <cell r="D8819">
            <v>2008</v>
          </cell>
          <cell r="G8819">
            <v>19</v>
          </cell>
          <cell r="Y8819">
            <v>279.58168666217006</v>
          </cell>
        </row>
        <row r="8820">
          <cell r="A8820" t="str">
            <v>Costos Compra de Energía</v>
          </cell>
          <cell r="D8820">
            <v>2008</v>
          </cell>
          <cell r="G8820">
            <v>83</v>
          </cell>
          <cell r="Y8820">
            <v>92225605</v>
          </cell>
        </row>
        <row r="8821">
          <cell r="A8821" t="str">
            <v>Costos Totales por Compra de Energia</v>
          </cell>
          <cell r="D8821">
            <v>2008</v>
          </cell>
          <cell r="G8821">
            <v>83</v>
          </cell>
          <cell r="Y8821">
            <v>92230150</v>
          </cell>
        </row>
        <row r="8822">
          <cell r="A8822" t="str">
            <v>Costos OyM (D)</v>
          </cell>
          <cell r="D8822">
            <v>2008</v>
          </cell>
          <cell r="G8822">
            <v>83</v>
          </cell>
          <cell r="Y8822">
            <v>269830.87054008752</v>
          </cell>
        </row>
        <row r="8823">
          <cell r="A8823" t="str">
            <v>Costos OyM (D)</v>
          </cell>
          <cell r="D8823">
            <v>2008</v>
          </cell>
          <cell r="G8823">
            <v>83</v>
          </cell>
          <cell r="Y8823">
            <v>95364.341801091708</v>
          </cell>
        </row>
        <row r="8824">
          <cell r="A8824" t="str">
            <v>Costos OyM (D)</v>
          </cell>
          <cell r="D8824">
            <v>2008</v>
          </cell>
          <cell r="G8824">
            <v>83</v>
          </cell>
          <cell r="Y8824">
            <v>66393.634053449554</v>
          </cell>
        </row>
        <row r="8825">
          <cell r="A8825" t="str">
            <v>Costos OyM (D)</v>
          </cell>
          <cell r="D8825">
            <v>2008</v>
          </cell>
          <cell r="G8825">
            <v>83</v>
          </cell>
          <cell r="Y8825">
            <v>18645.615728631907</v>
          </cell>
        </row>
        <row r="8826">
          <cell r="A8826" t="str">
            <v>Costos OyM (D)</v>
          </cell>
          <cell r="D8826">
            <v>2008</v>
          </cell>
          <cell r="G8826">
            <v>83</v>
          </cell>
          <cell r="Y8826">
            <v>46412.718917863574</v>
          </cell>
        </row>
        <row r="8827">
          <cell r="A8827" t="str">
            <v>Costos de OyM (C )</v>
          </cell>
          <cell r="D8827">
            <v>2008</v>
          </cell>
          <cell r="G8827">
            <v>83</v>
          </cell>
          <cell r="Y8827">
            <v>122166.13863086286</v>
          </cell>
        </row>
        <row r="8828">
          <cell r="A8828" t="str">
            <v>Costos OyM (D)</v>
          </cell>
          <cell r="D8828">
            <v>2008</v>
          </cell>
          <cell r="G8828">
            <v>83</v>
          </cell>
          <cell r="Y8828">
            <v>32869.738837309189</v>
          </cell>
        </row>
        <row r="8829">
          <cell r="A8829" t="str">
            <v>Costos OyM (D)</v>
          </cell>
          <cell r="D8829">
            <v>2008</v>
          </cell>
          <cell r="G8829">
            <v>83</v>
          </cell>
          <cell r="Y8829">
            <v>979805.35530027759</v>
          </cell>
        </row>
        <row r="8830">
          <cell r="A8830" t="str">
            <v>Costos OyM (D)</v>
          </cell>
          <cell r="D8830">
            <v>2008</v>
          </cell>
          <cell r="G8830">
            <v>83</v>
          </cell>
          <cell r="Y8830">
            <v>102473.70469050118</v>
          </cell>
        </row>
        <row r="8831">
          <cell r="A8831" t="str">
            <v>Costos OyM (D)</v>
          </cell>
          <cell r="D8831">
            <v>2008</v>
          </cell>
          <cell r="G8831">
            <v>83</v>
          </cell>
          <cell r="Y8831">
            <v>3497.4697482062975</v>
          </cell>
        </row>
        <row r="8832">
          <cell r="A8832" t="str">
            <v>Costos OyM (D)</v>
          </cell>
          <cell r="D8832">
            <v>2008</v>
          </cell>
          <cell r="G8832">
            <v>83</v>
          </cell>
          <cell r="Y8832">
            <v>46206.54091727487</v>
          </cell>
        </row>
        <row r="8833">
          <cell r="A8833" t="str">
            <v>Costos OyM (D)</v>
          </cell>
          <cell r="D8833">
            <v>2008</v>
          </cell>
          <cell r="G8833">
            <v>83</v>
          </cell>
          <cell r="Y8833">
            <v>121519.80229462215</v>
          </cell>
        </row>
        <row r="8834">
          <cell r="A8834" t="str">
            <v>Costos OyM (D)</v>
          </cell>
          <cell r="D8834">
            <v>2008</v>
          </cell>
          <cell r="G8834">
            <v>83</v>
          </cell>
          <cell r="Y8834">
            <v>2446936.7029763209</v>
          </cell>
        </row>
        <row r="8835">
          <cell r="A8835" t="str">
            <v>Costos OyM (D)</v>
          </cell>
          <cell r="D8835">
            <v>2008</v>
          </cell>
          <cell r="G8835">
            <v>83</v>
          </cell>
          <cell r="Y8835">
            <v>65123.102604795597</v>
          </cell>
        </row>
        <row r="8836">
          <cell r="A8836" t="str">
            <v>Costos OyM (D)</v>
          </cell>
          <cell r="D8836">
            <v>2008</v>
          </cell>
          <cell r="G8836">
            <v>83</v>
          </cell>
          <cell r="Y8836">
            <v>98780.851601422866</v>
          </cell>
        </row>
        <row r="8837">
          <cell r="A8837" t="str">
            <v>Costos de OyM (C )</v>
          </cell>
          <cell r="D8837">
            <v>2008</v>
          </cell>
          <cell r="G8837">
            <v>83</v>
          </cell>
          <cell r="Y8837">
            <v>26621.777039981691</v>
          </cell>
        </row>
        <row r="8838">
          <cell r="A8838" t="str">
            <v>Costos OyM (D)</v>
          </cell>
          <cell r="D8838">
            <v>2008</v>
          </cell>
          <cell r="G8838">
            <v>83</v>
          </cell>
          <cell r="Y8838">
            <v>132229.18419954643</v>
          </cell>
        </row>
        <row r="8839">
          <cell r="A8839" t="str">
            <v>Costos de OyM (C )</v>
          </cell>
          <cell r="D8839">
            <v>2008</v>
          </cell>
          <cell r="G8839">
            <v>83</v>
          </cell>
          <cell r="Y8839">
            <v>1967328.9370634044</v>
          </cell>
        </row>
        <row r="8840">
          <cell r="A8840" t="str">
            <v>Costos de OyM (C )</v>
          </cell>
          <cell r="D8840">
            <v>2008</v>
          </cell>
          <cell r="G8840">
            <v>83</v>
          </cell>
          <cell r="Y8840">
            <v>134141.13837551975</v>
          </cell>
        </row>
        <row r="8841">
          <cell r="A8841" t="str">
            <v>Costos de Administración</v>
          </cell>
          <cell r="D8841">
            <v>2008</v>
          </cell>
          <cell r="G8841">
            <v>83</v>
          </cell>
          <cell r="Y8841">
            <v>2346682.7468961002</v>
          </cell>
        </row>
        <row r="8842">
          <cell r="A8842" t="str">
            <v>Costos Totales</v>
          </cell>
          <cell r="D8842">
            <v>2008</v>
          </cell>
          <cell r="G8842">
            <v>83</v>
          </cell>
          <cell r="Y8842">
            <v>101561975</v>
          </cell>
        </row>
        <row r="8843">
          <cell r="A8843" t="str">
            <v>Costos Compra de Energía</v>
          </cell>
          <cell r="D8843">
            <v>2008</v>
          </cell>
          <cell r="G8843">
            <v>192</v>
          </cell>
          <cell r="Y8843">
            <v>49213522</v>
          </cell>
        </row>
        <row r="8844">
          <cell r="A8844" t="str">
            <v>Costos Totales por Compra de Energia</v>
          </cell>
          <cell r="D8844">
            <v>2008</v>
          </cell>
          <cell r="G8844">
            <v>192</v>
          </cell>
          <cell r="Y8844">
            <v>49218270</v>
          </cell>
        </row>
        <row r="8845">
          <cell r="A8845" t="str">
            <v>Costos OyM (D)</v>
          </cell>
          <cell r="D8845">
            <v>2008</v>
          </cell>
          <cell r="G8845">
            <v>192</v>
          </cell>
          <cell r="Y8845">
            <v>271524.55264963559</v>
          </cell>
        </row>
        <row r="8846">
          <cell r="A8846" t="str">
            <v>Costos OyM (D)</v>
          </cell>
          <cell r="D8846">
            <v>2008</v>
          </cell>
          <cell r="G8846">
            <v>192</v>
          </cell>
          <cell r="Y8846">
            <v>888.40049468326629</v>
          </cell>
        </row>
        <row r="8847">
          <cell r="A8847" t="str">
            <v>Costos OyM (D)</v>
          </cell>
          <cell r="D8847">
            <v>2008</v>
          </cell>
          <cell r="G8847">
            <v>192</v>
          </cell>
          <cell r="Y8847">
            <v>94201.75694960462</v>
          </cell>
        </row>
        <row r="8848">
          <cell r="A8848" t="str">
            <v>Costos OyM (D)</v>
          </cell>
          <cell r="D8848">
            <v>2008</v>
          </cell>
          <cell r="G8848">
            <v>192</v>
          </cell>
          <cell r="Y8848">
            <v>77302.717163132518</v>
          </cell>
        </row>
        <row r="8849">
          <cell r="A8849" t="str">
            <v>Costos OyM (D)</v>
          </cell>
          <cell r="D8849">
            <v>2008</v>
          </cell>
          <cell r="G8849">
            <v>192</v>
          </cell>
          <cell r="Y8849">
            <v>36383.400575090513</v>
          </cell>
        </row>
        <row r="8850">
          <cell r="A8850" t="str">
            <v>Costos de OyM (C )</v>
          </cell>
          <cell r="D8850">
            <v>2008</v>
          </cell>
          <cell r="G8850">
            <v>192</v>
          </cell>
          <cell r="Y8850">
            <v>59068.180149243439</v>
          </cell>
        </row>
        <row r="8851">
          <cell r="A8851" t="str">
            <v>Costos OyM (D)</v>
          </cell>
          <cell r="D8851">
            <v>2008</v>
          </cell>
          <cell r="G8851">
            <v>192</v>
          </cell>
          <cell r="Y8851">
            <v>43793.934470595523</v>
          </cell>
        </row>
        <row r="8852">
          <cell r="A8852" t="str">
            <v>Costos OyM (D)</v>
          </cell>
          <cell r="D8852">
            <v>2008</v>
          </cell>
          <cell r="G8852">
            <v>192</v>
          </cell>
          <cell r="Y8852">
            <v>1123264.2240030926</v>
          </cell>
        </row>
        <row r="8853">
          <cell r="A8853" t="str">
            <v>Costos OyM (D)</v>
          </cell>
          <cell r="D8853">
            <v>2008</v>
          </cell>
          <cell r="G8853">
            <v>192</v>
          </cell>
          <cell r="Y8853">
            <v>175597.80907730453</v>
          </cell>
        </row>
        <row r="8854">
          <cell r="A8854" t="str">
            <v>Costos OyM (D)</v>
          </cell>
          <cell r="D8854">
            <v>2008</v>
          </cell>
          <cell r="G8854">
            <v>192</v>
          </cell>
          <cell r="Y8854">
            <v>38942.814393916786</v>
          </cell>
        </row>
        <row r="8855">
          <cell r="A8855" t="str">
            <v>Costos OyM (D)</v>
          </cell>
          <cell r="D8855">
            <v>2008</v>
          </cell>
          <cell r="G8855">
            <v>192</v>
          </cell>
          <cell r="Y8855">
            <v>5540.898832574977</v>
          </cell>
        </row>
        <row r="8856">
          <cell r="A8856" t="str">
            <v>Costos OyM (D)</v>
          </cell>
          <cell r="D8856">
            <v>2008</v>
          </cell>
          <cell r="G8856">
            <v>192</v>
          </cell>
          <cell r="Y8856">
            <v>222931.31246900142</v>
          </cell>
        </row>
        <row r="8857">
          <cell r="A8857" t="str">
            <v>Costos OyM (D)</v>
          </cell>
          <cell r="D8857">
            <v>2008</v>
          </cell>
          <cell r="G8857">
            <v>192</v>
          </cell>
          <cell r="Y8857">
            <v>3597935.646189495</v>
          </cell>
        </row>
        <row r="8858">
          <cell r="A8858" t="str">
            <v>Costos OyM (D)</v>
          </cell>
          <cell r="D8858">
            <v>2008</v>
          </cell>
          <cell r="G8858">
            <v>192</v>
          </cell>
          <cell r="Y8858">
            <v>247750.3940896061</v>
          </cell>
        </row>
        <row r="8859">
          <cell r="A8859" t="str">
            <v>Costos OyM (D)</v>
          </cell>
          <cell r="D8859">
            <v>2008</v>
          </cell>
          <cell r="G8859">
            <v>192</v>
          </cell>
          <cell r="Y8859">
            <v>102473.70469050118</v>
          </cell>
        </row>
        <row r="8860">
          <cell r="A8860" t="str">
            <v>Costos de OyM (C )</v>
          </cell>
          <cell r="D8860">
            <v>2008</v>
          </cell>
          <cell r="G8860">
            <v>192</v>
          </cell>
          <cell r="Y8860">
            <v>34574.548893463521</v>
          </cell>
        </row>
        <row r="8861">
          <cell r="A8861" t="str">
            <v>Costos OyM (D)</v>
          </cell>
          <cell r="D8861">
            <v>2008</v>
          </cell>
          <cell r="G8861">
            <v>192</v>
          </cell>
          <cell r="Y8861">
            <v>75668.405682026249</v>
          </cell>
        </row>
        <row r="8862">
          <cell r="A8862" t="str">
            <v>Costos de OyM (C )</v>
          </cell>
          <cell r="D8862">
            <v>2008</v>
          </cell>
          <cell r="G8862">
            <v>192</v>
          </cell>
          <cell r="Y8862">
            <v>2123272.5137238051</v>
          </cell>
        </row>
        <row r="8863">
          <cell r="A8863" t="str">
            <v>Costos de OyM (C )</v>
          </cell>
          <cell r="D8863">
            <v>2008</v>
          </cell>
          <cell r="G8863">
            <v>192</v>
          </cell>
          <cell r="Y8863">
            <v>283031.52431980532</v>
          </cell>
        </row>
        <row r="8864">
          <cell r="A8864" t="str">
            <v>Costos de OyM (C )</v>
          </cell>
          <cell r="D8864">
            <v>2008</v>
          </cell>
          <cell r="G8864">
            <v>192</v>
          </cell>
          <cell r="Y8864">
            <v>237.29958060029867</v>
          </cell>
        </row>
        <row r="8865">
          <cell r="A8865" t="str">
            <v>Costos de Administración</v>
          </cell>
          <cell r="D8865">
            <v>2008</v>
          </cell>
          <cell r="G8865">
            <v>192</v>
          </cell>
          <cell r="Y8865">
            <v>2279704.319559474</v>
          </cell>
        </row>
        <row r="8866">
          <cell r="A8866" t="str">
            <v>Costos Totales</v>
          </cell>
          <cell r="D8866">
            <v>2008</v>
          </cell>
          <cell r="G8866">
            <v>192</v>
          </cell>
          <cell r="Y8866">
            <v>60206682</v>
          </cell>
        </row>
        <row r="8867">
          <cell r="A8867" t="str">
            <v>Costos de Combustible</v>
          </cell>
          <cell r="D8867">
            <v>2008</v>
          </cell>
          <cell r="G8867">
            <v>262</v>
          </cell>
          <cell r="Y8867">
            <v>253195</v>
          </cell>
        </row>
        <row r="8868">
          <cell r="A8868" t="str">
            <v>Costos de Administración</v>
          </cell>
          <cell r="D8868">
            <v>2008</v>
          </cell>
          <cell r="G8868">
            <v>262</v>
          </cell>
          <cell r="Y8868">
            <v>0</v>
          </cell>
        </row>
        <row r="8869">
          <cell r="A8869" t="str">
            <v>Costos Totales</v>
          </cell>
          <cell r="D8869">
            <v>2008</v>
          </cell>
          <cell r="G8869">
            <v>262</v>
          </cell>
          <cell r="Y8869">
            <v>1101851</v>
          </cell>
        </row>
        <row r="8870">
          <cell r="A8870" t="str">
            <v>Costos Compra de Energía</v>
          </cell>
          <cell r="D8870">
            <v>2008</v>
          </cell>
          <cell r="G8870">
            <v>59</v>
          </cell>
          <cell r="Y8870">
            <v>68726761</v>
          </cell>
        </row>
        <row r="8871">
          <cell r="A8871" t="str">
            <v>Costos Totales por Compra de Energia</v>
          </cell>
          <cell r="D8871">
            <v>2008</v>
          </cell>
          <cell r="G8871">
            <v>59</v>
          </cell>
          <cell r="Y8871">
            <v>68727241</v>
          </cell>
        </row>
        <row r="8872">
          <cell r="A8872" t="str">
            <v>Costos OyM (D)</v>
          </cell>
          <cell r="D8872">
            <v>2008</v>
          </cell>
          <cell r="G8872">
            <v>59</v>
          </cell>
          <cell r="Y8872">
            <v>106839.06507992905</v>
          </cell>
        </row>
        <row r="8873">
          <cell r="A8873" t="str">
            <v>Costos OyM (D)</v>
          </cell>
          <cell r="D8873">
            <v>2008</v>
          </cell>
          <cell r="G8873">
            <v>59</v>
          </cell>
          <cell r="Y8873">
            <v>41068.28289213228</v>
          </cell>
        </row>
        <row r="8874">
          <cell r="A8874" t="str">
            <v>Costos OyM (D)</v>
          </cell>
          <cell r="D8874">
            <v>2008</v>
          </cell>
          <cell r="G8874">
            <v>59</v>
          </cell>
          <cell r="Y8874">
            <v>196653.87232067244</v>
          </cell>
        </row>
        <row r="8875">
          <cell r="A8875" t="str">
            <v>Costos OyM (D)</v>
          </cell>
          <cell r="D8875">
            <v>2008</v>
          </cell>
          <cell r="G8875">
            <v>59</v>
          </cell>
          <cell r="Y8875">
            <v>500925.10468684696</v>
          </cell>
        </row>
        <row r="8876">
          <cell r="A8876" t="str">
            <v>Costos OyM (D)</v>
          </cell>
          <cell r="D8876">
            <v>2008</v>
          </cell>
          <cell r="G8876">
            <v>59</v>
          </cell>
          <cell r="Y8876">
            <v>102014.93165254203</v>
          </cell>
        </row>
        <row r="8877">
          <cell r="A8877" t="str">
            <v>Costos de OyM (C )</v>
          </cell>
          <cell r="D8877">
            <v>2008</v>
          </cell>
          <cell r="G8877">
            <v>59</v>
          </cell>
          <cell r="Y8877">
            <v>254985.94979622186</v>
          </cell>
        </row>
        <row r="8878">
          <cell r="A8878" t="str">
            <v>Costos OyM (D)</v>
          </cell>
          <cell r="D8878">
            <v>2008</v>
          </cell>
          <cell r="G8878">
            <v>59</v>
          </cell>
          <cell r="Y8878">
            <v>113450.79415639928</v>
          </cell>
        </row>
        <row r="8879">
          <cell r="A8879" t="str">
            <v>Costos OyM (D)</v>
          </cell>
          <cell r="D8879">
            <v>2008</v>
          </cell>
          <cell r="G8879">
            <v>59</v>
          </cell>
          <cell r="Y8879">
            <v>1271460.8688555611</v>
          </cell>
        </row>
        <row r="8880">
          <cell r="A8880" t="str">
            <v>Costos OyM (D)</v>
          </cell>
          <cell r="D8880">
            <v>2008</v>
          </cell>
          <cell r="G8880">
            <v>59</v>
          </cell>
          <cell r="Y8880">
            <v>5058.3775432391085</v>
          </cell>
        </row>
        <row r="8881">
          <cell r="A8881" t="str">
            <v>Costos OyM (D)</v>
          </cell>
          <cell r="D8881">
            <v>2008</v>
          </cell>
          <cell r="G8881">
            <v>59</v>
          </cell>
          <cell r="Y8881">
            <v>588.30895455939265</v>
          </cell>
        </row>
        <row r="8882">
          <cell r="A8882" t="str">
            <v>Costos OyM (D)</v>
          </cell>
          <cell r="D8882">
            <v>2008</v>
          </cell>
          <cell r="G8882">
            <v>59</v>
          </cell>
          <cell r="Y8882">
            <v>13421.000425755832</v>
          </cell>
        </row>
        <row r="8883">
          <cell r="A8883" t="str">
            <v>Costos OyM (D)</v>
          </cell>
          <cell r="D8883">
            <v>2008</v>
          </cell>
          <cell r="G8883">
            <v>59</v>
          </cell>
          <cell r="Y8883">
            <v>177472.84147009288</v>
          </cell>
        </row>
        <row r="8884">
          <cell r="A8884" t="str">
            <v>Costos OyM (D)</v>
          </cell>
          <cell r="D8884">
            <v>2008</v>
          </cell>
          <cell r="G8884">
            <v>59</v>
          </cell>
          <cell r="Y8884">
            <v>3071508.1579219773</v>
          </cell>
        </row>
        <row r="8885">
          <cell r="A8885" t="str">
            <v>Costos OyM (D)</v>
          </cell>
          <cell r="D8885">
            <v>2008</v>
          </cell>
          <cell r="G8885">
            <v>59</v>
          </cell>
          <cell r="Y8885">
            <v>-29172.567884344197</v>
          </cell>
        </row>
        <row r="8886">
          <cell r="A8886" t="str">
            <v>Costos OyM (D)</v>
          </cell>
          <cell r="D8886">
            <v>2008</v>
          </cell>
          <cell r="G8886">
            <v>59</v>
          </cell>
          <cell r="Y8886">
            <v>48119.354619071644</v>
          </cell>
        </row>
        <row r="8887">
          <cell r="A8887" t="str">
            <v>Costos de OyM (C )</v>
          </cell>
          <cell r="D8887">
            <v>2008</v>
          </cell>
          <cell r="G8887">
            <v>59</v>
          </cell>
          <cell r="Y8887">
            <v>18008.88089864812</v>
          </cell>
        </row>
        <row r="8888">
          <cell r="A8888" t="str">
            <v>Costos OyM (D)</v>
          </cell>
          <cell r="D8888">
            <v>2008</v>
          </cell>
          <cell r="G8888">
            <v>59</v>
          </cell>
          <cell r="Y8888">
            <v>9.7151937450174941</v>
          </cell>
        </row>
        <row r="8889">
          <cell r="A8889" t="str">
            <v>Costos de OyM (C )</v>
          </cell>
          <cell r="D8889">
            <v>2008</v>
          </cell>
          <cell r="G8889">
            <v>59</v>
          </cell>
          <cell r="Y8889">
            <v>2029575.8529582345</v>
          </cell>
        </row>
        <row r="8890">
          <cell r="A8890" t="str">
            <v>Costos de OyM (C )</v>
          </cell>
          <cell r="D8890">
            <v>2008</v>
          </cell>
          <cell r="G8890">
            <v>59</v>
          </cell>
          <cell r="Y8890">
            <v>587069.45469502348</v>
          </cell>
        </row>
        <row r="8891">
          <cell r="A8891" t="str">
            <v>Costos de OyM (C )</v>
          </cell>
          <cell r="D8891">
            <v>2008</v>
          </cell>
          <cell r="G8891">
            <v>59</v>
          </cell>
          <cell r="Y8891">
            <v>7539.6548563458537</v>
          </cell>
        </row>
        <row r="8892">
          <cell r="A8892" t="str">
            <v>Costos de Administración</v>
          </cell>
          <cell r="D8892">
            <v>2008</v>
          </cell>
          <cell r="G8892">
            <v>59</v>
          </cell>
          <cell r="Y8892">
            <v>2107553.7090597549</v>
          </cell>
        </row>
        <row r="8893">
          <cell r="A8893" t="str">
            <v>Costos Totales</v>
          </cell>
          <cell r="D8893">
            <v>2008</v>
          </cell>
          <cell r="G8893">
            <v>59</v>
          </cell>
          <cell r="Y8893">
            <v>92455054</v>
          </cell>
        </row>
        <row r="8894">
          <cell r="A8894" t="str">
            <v>Costos de Combustible</v>
          </cell>
          <cell r="D8894">
            <v>2008</v>
          </cell>
          <cell r="G8894">
            <v>155</v>
          </cell>
          <cell r="Y8894">
            <v>207112203</v>
          </cell>
        </row>
        <row r="8895">
          <cell r="A8895" t="str">
            <v>Costos de Combustible</v>
          </cell>
          <cell r="D8895">
            <v>2008</v>
          </cell>
          <cell r="G8895">
            <v>155</v>
          </cell>
          <cell r="Y8895">
            <v>15559814</v>
          </cell>
        </row>
        <row r="8896">
          <cell r="A8896" t="str">
            <v>Costos de Combustible</v>
          </cell>
          <cell r="D8896">
            <v>2008</v>
          </cell>
          <cell r="G8896">
            <v>155</v>
          </cell>
          <cell r="Y8896">
            <v>2059440</v>
          </cell>
        </row>
        <row r="8897">
          <cell r="A8897" t="str">
            <v>Costos Compra de Energía</v>
          </cell>
          <cell r="D8897">
            <v>2008</v>
          </cell>
          <cell r="G8897">
            <v>155</v>
          </cell>
          <cell r="Y8897">
            <v>733321594</v>
          </cell>
        </row>
        <row r="8898">
          <cell r="A8898" t="str">
            <v>Costos Totales por Compra de Energia</v>
          </cell>
          <cell r="D8898">
            <v>2008</v>
          </cell>
          <cell r="G8898">
            <v>155</v>
          </cell>
          <cell r="Y8898">
            <v>740648300</v>
          </cell>
        </row>
        <row r="8899">
          <cell r="A8899" t="str">
            <v>Costos OyM (D)</v>
          </cell>
          <cell r="D8899">
            <v>2008</v>
          </cell>
          <cell r="G8899">
            <v>155</v>
          </cell>
          <cell r="Y8899">
            <v>13022596.52226224</v>
          </cell>
        </row>
        <row r="8900">
          <cell r="A8900" t="str">
            <v>Costos OyM (D)</v>
          </cell>
          <cell r="D8900">
            <v>2008</v>
          </cell>
          <cell r="G8900">
            <v>155</v>
          </cell>
          <cell r="Y8900">
            <v>3200734.2677883417</v>
          </cell>
        </row>
        <row r="8901">
          <cell r="A8901" t="str">
            <v>Costos OyM (D)</v>
          </cell>
          <cell r="D8901">
            <v>2008</v>
          </cell>
          <cell r="G8901">
            <v>155</v>
          </cell>
          <cell r="Y8901">
            <v>7752460.139360901</v>
          </cell>
        </row>
        <row r="8902">
          <cell r="A8902" t="str">
            <v>Costos OyM (D)</v>
          </cell>
          <cell r="D8902">
            <v>2008</v>
          </cell>
          <cell r="G8902">
            <v>155</v>
          </cell>
          <cell r="Y8902">
            <v>2787273.9729219154</v>
          </cell>
        </row>
        <row r="8903">
          <cell r="A8903" t="str">
            <v>Costos OyM (D)</v>
          </cell>
          <cell r="D8903">
            <v>2008</v>
          </cell>
          <cell r="G8903">
            <v>155</v>
          </cell>
          <cell r="Y8903">
            <v>3377507.6153087933</v>
          </cell>
        </row>
        <row r="8904">
          <cell r="A8904" t="str">
            <v>Costos de OyM (C )</v>
          </cell>
          <cell r="D8904">
            <v>2008</v>
          </cell>
          <cell r="G8904">
            <v>155</v>
          </cell>
          <cell r="Y8904">
            <v>11573324.90184368</v>
          </cell>
        </row>
        <row r="8905">
          <cell r="A8905" t="str">
            <v>Costos OyM (D)</v>
          </cell>
          <cell r="D8905">
            <v>2008</v>
          </cell>
          <cell r="G8905">
            <v>155</v>
          </cell>
          <cell r="Y8905">
            <v>5615043.0323050069</v>
          </cell>
        </row>
        <row r="8906">
          <cell r="A8906" t="str">
            <v>Costos OyM (D)</v>
          </cell>
          <cell r="D8906">
            <v>2008</v>
          </cell>
          <cell r="G8906">
            <v>155</v>
          </cell>
          <cell r="Y8906">
            <v>23784358.433995772</v>
          </cell>
        </row>
        <row r="8907">
          <cell r="A8907" t="str">
            <v>Costos OyM (D)</v>
          </cell>
          <cell r="D8907">
            <v>2008</v>
          </cell>
          <cell r="G8907">
            <v>155</v>
          </cell>
          <cell r="Y8907">
            <v>104960.79428922565</v>
          </cell>
        </row>
        <row r="8908">
          <cell r="A8908" t="str">
            <v>Costos OyM (D)</v>
          </cell>
          <cell r="D8908">
            <v>2008</v>
          </cell>
          <cell r="G8908">
            <v>155</v>
          </cell>
          <cell r="Y8908">
            <v>1268130.7163329634</v>
          </cell>
        </row>
        <row r="8909">
          <cell r="A8909" t="str">
            <v>Costos OyM (D)</v>
          </cell>
          <cell r="D8909">
            <v>2008</v>
          </cell>
          <cell r="G8909">
            <v>155</v>
          </cell>
          <cell r="Y8909">
            <v>80078.024176292529</v>
          </cell>
        </row>
        <row r="8910">
          <cell r="A8910" t="str">
            <v>Costos OyM (D)</v>
          </cell>
          <cell r="D8910">
            <v>2008</v>
          </cell>
          <cell r="G8910">
            <v>155</v>
          </cell>
          <cell r="Y8910">
            <v>3809875.8361349669</v>
          </cell>
        </row>
        <row r="8911">
          <cell r="A8911" t="str">
            <v>Costos OyM (D)</v>
          </cell>
          <cell r="D8911">
            <v>2008</v>
          </cell>
          <cell r="G8911">
            <v>155</v>
          </cell>
          <cell r="Y8911">
            <v>42660811.483873181</v>
          </cell>
        </row>
        <row r="8912">
          <cell r="A8912" t="str">
            <v>Costos OyM (D)</v>
          </cell>
          <cell r="D8912">
            <v>2008</v>
          </cell>
          <cell r="G8912">
            <v>155</v>
          </cell>
          <cell r="Y8912">
            <v>8276504.1667629741</v>
          </cell>
        </row>
        <row r="8913">
          <cell r="A8913" t="str">
            <v>Costos OyM (D)</v>
          </cell>
          <cell r="D8913">
            <v>2008</v>
          </cell>
          <cell r="G8913">
            <v>155</v>
          </cell>
          <cell r="Y8913">
            <v>136240.47975026697</v>
          </cell>
        </row>
        <row r="8914">
          <cell r="A8914" t="str">
            <v>Costos de OyM (C )</v>
          </cell>
          <cell r="D8914">
            <v>2008</v>
          </cell>
          <cell r="G8914">
            <v>155</v>
          </cell>
          <cell r="Y8914">
            <v>612363.43271810072</v>
          </cell>
        </row>
        <row r="8915">
          <cell r="A8915" t="str">
            <v>Costos OyM (D)</v>
          </cell>
          <cell r="D8915">
            <v>2008</v>
          </cell>
          <cell r="G8915">
            <v>155</v>
          </cell>
          <cell r="Y8915">
            <v>129666.53198280514</v>
          </cell>
        </row>
        <row r="8916">
          <cell r="A8916" t="str">
            <v>Costos de OyM (C )</v>
          </cell>
          <cell r="D8916">
            <v>2008</v>
          </cell>
          <cell r="G8916">
            <v>155</v>
          </cell>
          <cell r="Y8916">
            <v>57963809.473818794</v>
          </cell>
        </row>
        <row r="8917">
          <cell r="A8917" t="str">
            <v>Costos de OyM (C )</v>
          </cell>
          <cell r="D8917">
            <v>2008</v>
          </cell>
          <cell r="G8917">
            <v>155</v>
          </cell>
          <cell r="Y8917">
            <v>172977372.00967318</v>
          </cell>
        </row>
        <row r="8918">
          <cell r="A8918" t="str">
            <v>Costos de OyM (C )</v>
          </cell>
          <cell r="D8918">
            <v>2008</v>
          </cell>
          <cell r="G8918">
            <v>155</v>
          </cell>
          <cell r="Y8918">
            <v>0</v>
          </cell>
        </row>
        <row r="8919">
          <cell r="A8919" t="str">
            <v>Costos de Administración</v>
          </cell>
          <cell r="D8919">
            <v>2008</v>
          </cell>
          <cell r="G8919">
            <v>155</v>
          </cell>
          <cell r="Y8919">
            <v>154088165.92720217</v>
          </cell>
        </row>
        <row r="8920">
          <cell r="A8920" t="str">
            <v>Costos Totales</v>
          </cell>
          <cell r="D8920">
            <v>2008</v>
          </cell>
          <cell r="G8920">
            <v>155</v>
          </cell>
          <cell r="Y8920">
            <v>1792872453</v>
          </cell>
        </row>
        <row r="8921">
          <cell r="A8921" t="str">
            <v>Costos Compra de Energía</v>
          </cell>
          <cell r="D8921">
            <v>2008</v>
          </cell>
          <cell r="G8921">
            <v>93</v>
          </cell>
          <cell r="Y8921">
            <v>1446738387</v>
          </cell>
        </row>
        <row r="8922">
          <cell r="A8922" t="str">
            <v>Costos Totales por Compra de Energia</v>
          </cell>
          <cell r="D8922">
            <v>2008</v>
          </cell>
          <cell r="G8922">
            <v>93</v>
          </cell>
          <cell r="Y8922">
            <v>1446738387</v>
          </cell>
        </row>
        <row r="8923">
          <cell r="A8923" t="str">
            <v>Costos OyM (D)</v>
          </cell>
          <cell r="D8923">
            <v>2008</v>
          </cell>
          <cell r="G8923">
            <v>93</v>
          </cell>
          <cell r="Y8923">
            <v>5537669.0703877443</v>
          </cell>
        </row>
        <row r="8924">
          <cell r="A8924" t="str">
            <v>Costos OyM (D)</v>
          </cell>
          <cell r="D8924">
            <v>2008</v>
          </cell>
          <cell r="G8924">
            <v>93</v>
          </cell>
          <cell r="Y8924">
            <v>5633015.0612673182</v>
          </cell>
        </row>
        <row r="8925">
          <cell r="A8925" t="str">
            <v>Costos OyM (D)</v>
          </cell>
          <cell r="D8925">
            <v>2008</v>
          </cell>
          <cell r="G8925">
            <v>93</v>
          </cell>
          <cell r="Y8925">
            <v>4722107.7010747613</v>
          </cell>
        </row>
        <row r="8926">
          <cell r="A8926" t="str">
            <v>Costos OyM (D)</v>
          </cell>
          <cell r="D8926">
            <v>2008</v>
          </cell>
          <cell r="G8926">
            <v>93</v>
          </cell>
          <cell r="Y8926">
            <v>13698388.637563571</v>
          </cell>
        </row>
        <row r="8927">
          <cell r="A8927" t="str">
            <v>Costos OyM (D)</v>
          </cell>
          <cell r="D8927">
            <v>2008</v>
          </cell>
          <cell r="G8927">
            <v>93</v>
          </cell>
          <cell r="Y8927">
            <v>5065025.9741586149</v>
          </cell>
        </row>
        <row r="8928">
          <cell r="A8928" t="str">
            <v>Costos de OyM (C )</v>
          </cell>
          <cell r="D8928">
            <v>2008</v>
          </cell>
          <cell r="G8928">
            <v>93</v>
          </cell>
          <cell r="Y8928">
            <v>9181955.6364954859</v>
          </cell>
        </row>
        <row r="8929">
          <cell r="A8929" t="str">
            <v>Costos OyM (D)</v>
          </cell>
          <cell r="D8929">
            <v>2008</v>
          </cell>
          <cell r="G8929">
            <v>93</v>
          </cell>
          <cell r="Y8929">
            <v>3298169.0253230939</v>
          </cell>
        </row>
        <row r="8930">
          <cell r="A8930" t="str">
            <v>Costos OyM (D)</v>
          </cell>
          <cell r="D8930">
            <v>2008</v>
          </cell>
          <cell r="G8930">
            <v>93</v>
          </cell>
          <cell r="Y8930">
            <v>35828801.183894388</v>
          </cell>
        </row>
        <row r="8931">
          <cell r="A8931" t="str">
            <v>Costos OyM (D)</v>
          </cell>
          <cell r="D8931">
            <v>2008</v>
          </cell>
          <cell r="G8931">
            <v>93</v>
          </cell>
          <cell r="Y8931">
            <v>502975.01056704565</v>
          </cell>
        </row>
        <row r="8932">
          <cell r="A8932" t="str">
            <v>Costos OyM (D)</v>
          </cell>
          <cell r="D8932">
            <v>2008</v>
          </cell>
          <cell r="G8932">
            <v>93</v>
          </cell>
          <cell r="Y8932">
            <v>257695.51408658901</v>
          </cell>
        </row>
        <row r="8933">
          <cell r="A8933" t="str">
            <v>Costos OyM (D)</v>
          </cell>
          <cell r="D8933">
            <v>2008</v>
          </cell>
          <cell r="G8933">
            <v>93</v>
          </cell>
          <cell r="Y8933">
            <v>159643.30201604246</v>
          </cell>
        </row>
        <row r="8934">
          <cell r="A8934" t="str">
            <v>Costos OyM (D)</v>
          </cell>
          <cell r="D8934">
            <v>2008</v>
          </cell>
          <cell r="G8934">
            <v>93</v>
          </cell>
          <cell r="Y8934">
            <v>7161753.6908784322</v>
          </cell>
        </row>
        <row r="8935">
          <cell r="A8935" t="str">
            <v>Costos OyM (D)</v>
          </cell>
          <cell r="D8935">
            <v>2008</v>
          </cell>
          <cell r="G8935">
            <v>93</v>
          </cell>
          <cell r="Y8935">
            <v>48231322.226982974</v>
          </cell>
        </row>
        <row r="8936">
          <cell r="A8936" t="str">
            <v>Costos OyM (D)</v>
          </cell>
          <cell r="D8936">
            <v>2008</v>
          </cell>
          <cell r="G8936">
            <v>93</v>
          </cell>
          <cell r="Y8936">
            <v>3532081.74512188</v>
          </cell>
        </row>
        <row r="8937">
          <cell r="A8937" t="str">
            <v>Costos OyM (D)</v>
          </cell>
          <cell r="D8937">
            <v>2008</v>
          </cell>
          <cell r="G8937">
            <v>93</v>
          </cell>
          <cell r="Y8937">
            <v>1676886.6984948576</v>
          </cell>
        </row>
        <row r="8938">
          <cell r="A8938" t="str">
            <v>Costos de OyM (C )</v>
          </cell>
          <cell r="D8938">
            <v>2008</v>
          </cell>
          <cell r="G8938">
            <v>93</v>
          </cell>
          <cell r="Y8938">
            <v>534161.35593127238</v>
          </cell>
        </row>
        <row r="8939">
          <cell r="A8939" t="str">
            <v>Costos OyM (D)</v>
          </cell>
          <cell r="D8939">
            <v>2008</v>
          </cell>
          <cell r="G8939">
            <v>93</v>
          </cell>
          <cell r="Y8939">
            <v>40251.127151579145</v>
          </cell>
        </row>
        <row r="8940">
          <cell r="A8940" t="str">
            <v>Costos de OyM (C )</v>
          </cell>
          <cell r="D8940">
            <v>2008</v>
          </cell>
          <cell r="G8940">
            <v>93</v>
          </cell>
          <cell r="Y8940">
            <v>84439731.405218974</v>
          </cell>
        </row>
        <row r="8941">
          <cell r="A8941" t="str">
            <v>Costos de OyM (C )</v>
          </cell>
          <cell r="D8941">
            <v>2008</v>
          </cell>
          <cell r="G8941">
            <v>93</v>
          </cell>
          <cell r="Y8941">
            <v>67767647.492117822</v>
          </cell>
        </row>
        <row r="8942">
          <cell r="A8942" t="str">
            <v>Costos de OyM (C )</v>
          </cell>
          <cell r="D8942">
            <v>2008</v>
          </cell>
          <cell r="G8942">
            <v>93</v>
          </cell>
          <cell r="Y8942">
            <v>1680.5124844330244</v>
          </cell>
        </row>
        <row r="8943">
          <cell r="A8943" t="str">
            <v>Costos de Administración</v>
          </cell>
          <cell r="D8943">
            <v>2008</v>
          </cell>
          <cell r="G8943">
            <v>93</v>
          </cell>
          <cell r="Y8943">
            <v>73862406.028311998</v>
          </cell>
        </row>
        <row r="8944">
          <cell r="A8944" t="str">
            <v>Costos Totales</v>
          </cell>
          <cell r="D8944">
            <v>2008</v>
          </cell>
          <cell r="G8944">
            <v>93</v>
          </cell>
          <cell r="Y8944">
            <v>2130725407</v>
          </cell>
        </row>
        <row r="8945">
          <cell r="A8945" t="str">
            <v>Costos de Combustible</v>
          </cell>
          <cell r="D8945">
            <v>2008</v>
          </cell>
          <cell r="G8945">
            <v>196</v>
          </cell>
          <cell r="Y8945">
            <v>88769</v>
          </cell>
        </row>
        <row r="8946">
          <cell r="A8946" t="str">
            <v>Costos Totales por Compra de Energia</v>
          </cell>
          <cell r="D8946">
            <v>2008</v>
          </cell>
          <cell r="G8946">
            <v>196</v>
          </cell>
          <cell r="Y8946">
            <v>128810</v>
          </cell>
        </row>
        <row r="8947">
          <cell r="A8947" t="str">
            <v>Costos de Administración</v>
          </cell>
          <cell r="D8947">
            <v>2008</v>
          </cell>
          <cell r="G8947">
            <v>196</v>
          </cell>
          <cell r="Y8947">
            <v>0</v>
          </cell>
        </row>
        <row r="8948">
          <cell r="A8948" t="str">
            <v>Costos Totales</v>
          </cell>
          <cell r="D8948">
            <v>2008</v>
          </cell>
          <cell r="G8948">
            <v>196</v>
          </cell>
          <cell r="Y8948">
            <v>3531948</v>
          </cell>
        </row>
        <row r="8949">
          <cell r="A8949" t="str">
            <v>Costos de Administración</v>
          </cell>
          <cell r="D8949">
            <v>2008</v>
          </cell>
          <cell r="G8949">
            <v>110</v>
          </cell>
          <cell r="Y8949">
            <v>0</v>
          </cell>
        </row>
        <row r="8950">
          <cell r="A8950" t="str">
            <v>Costos Totales</v>
          </cell>
          <cell r="D8950">
            <v>2008</v>
          </cell>
          <cell r="G8950">
            <v>110</v>
          </cell>
          <cell r="Y8950">
            <v>719505</v>
          </cell>
        </row>
        <row r="8951">
          <cell r="A8951" t="str">
            <v>Costos de Administración</v>
          </cell>
          <cell r="D8951">
            <v>2008</v>
          </cell>
          <cell r="G8951">
            <v>111</v>
          </cell>
          <cell r="Y8951">
            <v>0</v>
          </cell>
        </row>
        <row r="8952">
          <cell r="A8952" t="str">
            <v>Costos Totales</v>
          </cell>
          <cell r="D8952">
            <v>2008</v>
          </cell>
          <cell r="G8952">
            <v>111</v>
          </cell>
          <cell r="Y8952">
            <v>5627877</v>
          </cell>
        </row>
        <row r="8953">
          <cell r="A8953" t="str">
            <v>Costos OyM (D)</v>
          </cell>
          <cell r="D8953">
            <v>2008</v>
          </cell>
          <cell r="G8953">
            <v>112</v>
          </cell>
          <cell r="Y8953">
            <v>1620.2784234745841</v>
          </cell>
        </row>
        <row r="8954">
          <cell r="A8954" t="str">
            <v>Costos de Administración</v>
          </cell>
          <cell r="D8954">
            <v>2008</v>
          </cell>
          <cell r="G8954">
            <v>112</v>
          </cell>
          <cell r="Y8954">
            <v>131.69572740767765</v>
          </cell>
        </row>
        <row r="8955">
          <cell r="A8955" t="str">
            <v>Costos Totales</v>
          </cell>
          <cell r="D8955">
            <v>2008</v>
          </cell>
          <cell r="G8955">
            <v>112</v>
          </cell>
          <cell r="Y8955">
            <v>8342642</v>
          </cell>
        </row>
        <row r="8956">
          <cell r="A8956" t="str">
            <v>Costos de Combustible</v>
          </cell>
          <cell r="D8956">
            <v>2008</v>
          </cell>
          <cell r="G8956">
            <v>432</v>
          </cell>
          <cell r="Y8956">
            <v>5150399</v>
          </cell>
        </row>
        <row r="8957">
          <cell r="A8957" t="str">
            <v>Costos de Combustible</v>
          </cell>
          <cell r="D8957">
            <v>2008</v>
          </cell>
          <cell r="G8957">
            <v>432</v>
          </cell>
          <cell r="Y8957">
            <v>385919</v>
          </cell>
        </row>
        <row r="8958">
          <cell r="A8958" t="str">
            <v>Costos Compra de Energía</v>
          </cell>
          <cell r="D8958">
            <v>2008</v>
          </cell>
          <cell r="G8958">
            <v>432</v>
          </cell>
          <cell r="Y8958">
            <v>54181152</v>
          </cell>
        </row>
        <row r="8959">
          <cell r="A8959" t="str">
            <v>Costos Totales por Compra de Energia</v>
          </cell>
          <cell r="D8959">
            <v>2008</v>
          </cell>
          <cell r="G8959">
            <v>432</v>
          </cell>
          <cell r="Y8959">
            <v>54567655</v>
          </cell>
        </row>
        <row r="8960">
          <cell r="A8960" t="str">
            <v>Costos OyM (D)</v>
          </cell>
          <cell r="D8960">
            <v>2008</v>
          </cell>
          <cell r="G8960">
            <v>432</v>
          </cell>
          <cell r="Y8960">
            <v>-140546.46951125306</v>
          </cell>
        </row>
        <row r="8961">
          <cell r="A8961" t="str">
            <v>Costos OyM (D)</v>
          </cell>
          <cell r="D8961">
            <v>2008</v>
          </cell>
          <cell r="G8961">
            <v>432</v>
          </cell>
          <cell r="Y8961">
            <v>66049.284408487263</v>
          </cell>
        </row>
        <row r="8962">
          <cell r="A8962" t="str">
            <v>Costos OyM (D)</v>
          </cell>
          <cell r="D8962">
            <v>2008</v>
          </cell>
          <cell r="G8962">
            <v>432</v>
          </cell>
          <cell r="Y8962">
            <v>12925.525544759941</v>
          </cell>
        </row>
        <row r="8963">
          <cell r="A8963" t="str">
            <v>Costos OyM (D)</v>
          </cell>
          <cell r="D8963">
            <v>2008</v>
          </cell>
          <cell r="G8963">
            <v>432</v>
          </cell>
          <cell r="Y8963">
            <v>329312.68397694296</v>
          </cell>
        </row>
        <row r="8964">
          <cell r="A8964" t="str">
            <v>Costos OyM (D)</v>
          </cell>
          <cell r="D8964">
            <v>2008</v>
          </cell>
          <cell r="G8964">
            <v>432</v>
          </cell>
          <cell r="Y8964">
            <v>174168.59613081528</v>
          </cell>
        </row>
        <row r="8965">
          <cell r="A8965" t="str">
            <v>Costos de OyM (C )</v>
          </cell>
          <cell r="D8965">
            <v>2008</v>
          </cell>
          <cell r="G8965">
            <v>432</v>
          </cell>
          <cell r="Y8965">
            <v>315788.57415276201</v>
          </cell>
        </row>
        <row r="8966">
          <cell r="A8966" t="str">
            <v>Costos OyM (D)</v>
          </cell>
          <cell r="D8966">
            <v>2008</v>
          </cell>
          <cell r="G8966">
            <v>432</v>
          </cell>
          <cell r="Y8966">
            <v>38702.09348223469</v>
          </cell>
        </row>
        <row r="8967">
          <cell r="A8967" t="str">
            <v>Costos OyM (D)</v>
          </cell>
          <cell r="D8967">
            <v>2008</v>
          </cell>
          <cell r="G8967">
            <v>432</v>
          </cell>
          <cell r="Y8967">
            <v>685582.8716643661</v>
          </cell>
        </row>
        <row r="8968">
          <cell r="A8968" t="str">
            <v>Costos OyM (D)</v>
          </cell>
          <cell r="D8968">
            <v>2008</v>
          </cell>
          <cell r="G8968">
            <v>432</v>
          </cell>
          <cell r="Y8968">
            <v>11624.769048899265</v>
          </cell>
        </row>
        <row r="8969">
          <cell r="A8969" t="str">
            <v>Costos OyM (D)</v>
          </cell>
          <cell r="D8969">
            <v>2008</v>
          </cell>
          <cell r="G8969">
            <v>432</v>
          </cell>
          <cell r="Y8969">
            <v>24446.66586037902</v>
          </cell>
        </row>
        <row r="8970">
          <cell r="A8970" t="str">
            <v>Costos OyM (D)</v>
          </cell>
          <cell r="D8970">
            <v>2008</v>
          </cell>
          <cell r="G8970">
            <v>432</v>
          </cell>
          <cell r="Y8970">
            <v>322327.45967427536</v>
          </cell>
        </row>
        <row r="8971">
          <cell r="A8971" t="str">
            <v>Costos OyM (D)</v>
          </cell>
          <cell r="D8971">
            <v>2008</v>
          </cell>
          <cell r="G8971">
            <v>432</v>
          </cell>
          <cell r="Y8971">
            <v>910856.62529188837</v>
          </cell>
        </row>
        <row r="8972">
          <cell r="A8972" t="str">
            <v>Costos OyM (D)</v>
          </cell>
          <cell r="D8972">
            <v>2008</v>
          </cell>
          <cell r="G8972">
            <v>432</v>
          </cell>
          <cell r="Y8972">
            <v>90122.455042668938</v>
          </cell>
        </row>
        <row r="8973">
          <cell r="A8973" t="str">
            <v>Costos OyM (D)</v>
          </cell>
          <cell r="D8973">
            <v>2008</v>
          </cell>
          <cell r="G8973">
            <v>432</v>
          </cell>
          <cell r="Y8973">
            <v>41549.724715496479</v>
          </cell>
        </row>
        <row r="8974">
          <cell r="A8974" t="str">
            <v>Costos de OyM (C )</v>
          </cell>
          <cell r="D8974">
            <v>2008</v>
          </cell>
          <cell r="G8974">
            <v>432</v>
          </cell>
          <cell r="Y8974">
            <v>3221.8811238776916</v>
          </cell>
        </row>
        <row r="8975">
          <cell r="A8975" t="str">
            <v>Costos OyM (D)</v>
          </cell>
          <cell r="D8975">
            <v>2008</v>
          </cell>
          <cell r="G8975">
            <v>432</v>
          </cell>
          <cell r="Y8975">
            <v>66177.740859115831</v>
          </cell>
        </row>
        <row r="8976">
          <cell r="A8976" t="str">
            <v>Costos de OyM (C )</v>
          </cell>
          <cell r="D8976">
            <v>2008</v>
          </cell>
          <cell r="G8976">
            <v>432</v>
          </cell>
          <cell r="Y8976">
            <v>1560489.5924687651</v>
          </cell>
        </row>
        <row r="8977">
          <cell r="A8977" t="str">
            <v>Costos de OyM (C )</v>
          </cell>
          <cell r="D8977">
            <v>2008</v>
          </cell>
          <cell r="G8977">
            <v>432</v>
          </cell>
          <cell r="Y8977">
            <v>178853.7725329024</v>
          </cell>
        </row>
        <row r="8978">
          <cell r="A8978" t="str">
            <v>Costos de OyM (C )</v>
          </cell>
          <cell r="D8978">
            <v>2008</v>
          </cell>
          <cell r="G8978">
            <v>432</v>
          </cell>
          <cell r="Y8978">
            <v>1285.7322730707092</v>
          </cell>
        </row>
        <row r="8979">
          <cell r="A8979" t="str">
            <v>Costos de Administración</v>
          </cell>
          <cell r="D8979">
            <v>2008</v>
          </cell>
          <cell r="G8979">
            <v>432</v>
          </cell>
          <cell r="Y8979">
            <v>4667356.7416279987</v>
          </cell>
        </row>
        <row r="8980">
          <cell r="A8980" t="str">
            <v>Costos Totales</v>
          </cell>
          <cell r="D8980">
            <v>2008</v>
          </cell>
          <cell r="G8980">
            <v>432</v>
          </cell>
          <cell r="Y8980">
            <v>79246549</v>
          </cell>
        </row>
        <row r="8981">
          <cell r="A8981" t="str">
            <v>Costos Compra de Energía</v>
          </cell>
          <cell r="D8981">
            <v>2008</v>
          </cell>
          <cell r="G8981">
            <v>107</v>
          </cell>
          <cell r="Y8981">
            <v>780766712</v>
          </cell>
        </row>
        <row r="8982">
          <cell r="A8982" t="str">
            <v>Costos Totales por Compra de Energia</v>
          </cell>
          <cell r="D8982">
            <v>2008</v>
          </cell>
          <cell r="G8982">
            <v>107</v>
          </cell>
          <cell r="Y8982">
            <v>780766983</v>
          </cell>
        </row>
        <row r="8983">
          <cell r="A8983" t="str">
            <v>Costos OyM (D)</v>
          </cell>
          <cell r="D8983">
            <v>2008</v>
          </cell>
          <cell r="G8983">
            <v>107</v>
          </cell>
          <cell r="Y8983">
            <v>1311307.1962677645</v>
          </cell>
        </row>
        <row r="8984">
          <cell r="A8984" t="str">
            <v>Costos OyM (D)</v>
          </cell>
          <cell r="D8984">
            <v>2008</v>
          </cell>
          <cell r="G8984">
            <v>107</v>
          </cell>
          <cell r="Y8984">
            <v>2314530.4863574207</v>
          </cell>
        </row>
        <row r="8985">
          <cell r="A8985" t="str">
            <v>Costos OyM (D)</v>
          </cell>
          <cell r="D8985">
            <v>2008</v>
          </cell>
          <cell r="G8985">
            <v>107</v>
          </cell>
          <cell r="Y8985">
            <v>3306008.1072093509</v>
          </cell>
        </row>
        <row r="8986">
          <cell r="A8986" t="str">
            <v>Costos OyM (D)</v>
          </cell>
          <cell r="D8986">
            <v>2008</v>
          </cell>
          <cell r="G8986">
            <v>107</v>
          </cell>
          <cell r="Y8986">
            <v>5500726.5064393301</v>
          </cell>
        </row>
        <row r="8987">
          <cell r="A8987" t="str">
            <v>Costos OyM (D)</v>
          </cell>
          <cell r="D8987">
            <v>2008</v>
          </cell>
          <cell r="G8987">
            <v>107</v>
          </cell>
          <cell r="Y8987">
            <v>1889790.8515530294</v>
          </cell>
        </row>
        <row r="8988">
          <cell r="A8988" t="str">
            <v>Costos de OyM (C )</v>
          </cell>
          <cell r="D8988">
            <v>2008</v>
          </cell>
          <cell r="G8988">
            <v>107</v>
          </cell>
          <cell r="Y8988">
            <v>2801036.7894898057</v>
          </cell>
        </row>
        <row r="8989">
          <cell r="A8989" t="str">
            <v>Costos OyM (D)</v>
          </cell>
          <cell r="D8989">
            <v>2008</v>
          </cell>
          <cell r="G8989">
            <v>107</v>
          </cell>
          <cell r="Y8989">
            <v>1545950.7145293704</v>
          </cell>
        </row>
        <row r="8990">
          <cell r="A8990" t="str">
            <v>Costos OyM (D)</v>
          </cell>
          <cell r="D8990">
            <v>2008</v>
          </cell>
          <cell r="G8990">
            <v>107</v>
          </cell>
          <cell r="Y8990">
            <v>11488424.940415718</v>
          </cell>
        </row>
        <row r="8991">
          <cell r="A8991" t="str">
            <v>Costos OyM (D)</v>
          </cell>
          <cell r="D8991">
            <v>2008</v>
          </cell>
          <cell r="G8991">
            <v>107</v>
          </cell>
          <cell r="Y8991">
            <v>115861.24167113529</v>
          </cell>
        </row>
        <row r="8992">
          <cell r="A8992" t="str">
            <v>Costos OyM (D)</v>
          </cell>
          <cell r="D8992">
            <v>2008</v>
          </cell>
          <cell r="G8992">
            <v>107</v>
          </cell>
          <cell r="Y8992">
            <v>44628.36166669536</v>
          </cell>
        </row>
        <row r="8993">
          <cell r="A8993" t="str">
            <v>Costos OyM (D)</v>
          </cell>
          <cell r="D8993">
            <v>2008</v>
          </cell>
          <cell r="G8993">
            <v>107</v>
          </cell>
          <cell r="Y8993">
            <v>25546.641685509334</v>
          </cell>
        </row>
        <row r="8994">
          <cell r="A8994" t="str">
            <v>Costos OyM (D)</v>
          </cell>
          <cell r="D8994">
            <v>2008</v>
          </cell>
          <cell r="G8994">
            <v>107</v>
          </cell>
          <cell r="Y8994">
            <v>3397036.2342022499</v>
          </cell>
        </row>
        <row r="8995">
          <cell r="A8995" t="str">
            <v>Costos OyM (D)</v>
          </cell>
          <cell r="D8995">
            <v>2008</v>
          </cell>
          <cell r="G8995">
            <v>107</v>
          </cell>
          <cell r="Y8995">
            <v>17236111.671853393</v>
          </cell>
        </row>
        <row r="8996">
          <cell r="A8996" t="str">
            <v>Costos OyM (D)</v>
          </cell>
          <cell r="D8996">
            <v>2008</v>
          </cell>
          <cell r="G8996">
            <v>107</v>
          </cell>
          <cell r="Y8996">
            <v>1154791.1071716461</v>
          </cell>
        </row>
        <row r="8997">
          <cell r="A8997" t="str">
            <v>Costos OyM (D)</v>
          </cell>
          <cell r="D8997">
            <v>2008</v>
          </cell>
          <cell r="G8997">
            <v>107</v>
          </cell>
          <cell r="Y8997">
            <v>267039.3715373525</v>
          </cell>
        </row>
        <row r="8998">
          <cell r="A8998" t="str">
            <v>Costos de OyM (C )</v>
          </cell>
          <cell r="D8998">
            <v>2008</v>
          </cell>
          <cell r="G8998">
            <v>107</v>
          </cell>
          <cell r="Y8998">
            <v>329616.66789501579</v>
          </cell>
        </row>
        <row r="8999">
          <cell r="A8999" t="str">
            <v>Costos OyM (D)</v>
          </cell>
          <cell r="D8999">
            <v>2008</v>
          </cell>
          <cell r="G8999">
            <v>107</v>
          </cell>
          <cell r="Y8999">
            <v>211.57533044704763</v>
          </cell>
        </row>
        <row r="9000">
          <cell r="A9000" t="str">
            <v>Costos de OyM (C )</v>
          </cell>
          <cell r="D9000">
            <v>2008</v>
          </cell>
          <cell r="G9000">
            <v>107</v>
          </cell>
          <cell r="Y9000">
            <v>28921746.057323851</v>
          </cell>
        </row>
        <row r="9001">
          <cell r="A9001" t="str">
            <v>Costos de OyM (C )</v>
          </cell>
          <cell r="D9001">
            <v>2008</v>
          </cell>
          <cell r="G9001">
            <v>107</v>
          </cell>
          <cell r="Y9001">
            <v>19851422.615349486</v>
          </cell>
        </row>
        <row r="9002">
          <cell r="A9002" t="str">
            <v>Costos de OyM (C )</v>
          </cell>
          <cell r="D9002">
            <v>2008</v>
          </cell>
          <cell r="G9002">
            <v>107</v>
          </cell>
          <cell r="Y9002">
            <v>684.93288036904391</v>
          </cell>
        </row>
        <row r="9003">
          <cell r="A9003" t="str">
            <v>Costos de Administración</v>
          </cell>
          <cell r="D9003">
            <v>2008</v>
          </cell>
          <cell r="G9003">
            <v>107</v>
          </cell>
          <cell r="Y9003">
            <v>41384321.48688224</v>
          </cell>
        </row>
        <row r="9004">
          <cell r="A9004" t="str">
            <v>Costos Totales</v>
          </cell>
          <cell r="D9004">
            <v>2008</v>
          </cell>
          <cell r="G9004">
            <v>107</v>
          </cell>
          <cell r="Y9004">
            <v>993190186</v>
          </cell>
        </row>
        <row r="9005">
          <cell r="A9005" t="str">
            <v>Costos de Combustible</v>
          </cell>
          <cell r="D9005">
            <v>2008</v>
          </cell>
          <cell r="G9005">
            <v>418</v>
          </cell>
          <cell r="Y9005">
            <v>1819</v>
          </cell>
        </row>
        <row r="9006">
          <cell r="A9006" t="str">
            <v>Costos Compra de Energía</v>
          </cell>
          <cell r="D9006">
            <v>2008</v>
          </cell>
          <cell r="G9006">
            <v>418</v>
          </cell>
          <cell r="Y9006">
            <v>2047447</v>
          </cell>
        </row>
        <row r="9007">
          <cell r="A9007" t="str">
            <v>Costos Totales por Compra de Energia</v>
          </cell>
          <cell r="D9007">
            <v>2008</v>
          </cell>
          <cell r="G9007">
            <v>418</v>
          </cell>
          <cell r="Y9007">
            <v>2050813</v>
          </cell>
        </row>
        <row r="9008">
          <cell r="A9008" t="str">
            <v>Costos OyM (D)</v>
          </cell>
          <cell r="D9008">
            <v>2008</v>
          </cell>
          <cell r="G9008">
            <v>418</v>
          </cell>
          <cell r="Y9008">
            <v>3302.0864073342791</v>
          </cell>
        </row>
        <row r="9009">
          <cell r="A9009" t="str">
            <v>Costos OyM (D)</v>
          </cell>
          <cell r="D9009">
            <v>2008</v>
          </cell>
          <cell r="G9009">
            <v>418</v>
          </cell>
          <cell r="Y9009">
            <v>3227.6032552891452</v>
          </cell>
        </row>
        <row r="9010">
          <cell r="A9010" t="str">
            <v>Costos OyM (D)</v>
          </cell>
          <cell r="D9010">
            <v>2008</v>
          </cell>
          <cell r="G9010">
            <v>418</v>
          </cell>
          <cell r="Y9010">
            <v>183909.69705915282</v>
          </cell>
        </row>
        <row r="9011">
          <cell r="A9011" t="str">
            <v>Costos OyM (D)</v>
          </cell>
          <cell r="D9011">
            <v>2008</v>
          </cell>
          <cell r="G9011">
            <v>418</v>
          </cell>
          <cell r="Y9011">
            <v>24022.435733513255</v>
          </cell>
        </row>
        <row r="9012">
          <cell r="A9012" t="str">
            <v>Costos de OyM (C )</v>
          </cell>
          <cell r="D9012">
            <v>2008</v>
          </cell>
          <cell r="G9012">
            <v>418</v>
          </cell>
          <cell r="Y9012">
            <v>16987.414067609563</v>
          </cell>
        </row>
        <row r="9013">
          <cell r="A9013" t="str">
            <v>Costos OyM (D)</v>
          </cell>
          <cell r="D9013">
            <v>2008</v>
          </cell>
          <cell r="G9013">
            <v>418</v>
          </cell>
          <cell r="Y9013">
            <v>10056.304992064774</v>
          </cell>
        </row>
        <row r="9014">
          <cell r="A9014" t="str">
            <v>Costos OyM (D)</v>
          </cell>
          <cell r="D9014">
            <v>2008</v>
          </cell>
          <cell r="G9014">
            <v>418</v>
          </cell>
          <cell r="Y9014">
            <v>61923.565464769832</v>
          </cell>
        </row>
        <row r="9015">
          <cell r="A9015" t="str">
            <v>Costos OyM (D)</v>
          </cell>
          <cell r="D9015">
            <v>2008</v>
          </cell>
          <cell r="G9015">
            <v>418</v>
          </cell>
          <cell r="Y9015">
            <v>432.86585463911274</v>
          </cell>
        </row>
        <row r="9016">
          <cell r="A9016" t="str">
            <v>Costos OyM (D)</v>
          </cell>
          <cell r="D9016">
            <v>2008</v>
          </cell>
          <cell r="G9016">
            <v>418</v>
          </cell>
          <cell r="Y9016">
            <v>3395.9999468694482</v>
          </cell>
        </row>
        <row r="9017">
          <cell r="A9017" t="str">
            <v>Costos OyM (D)</v>
          </cell>
          <cell r="D9017">
            <v>2008</v>
          </cell>
          <cell r="G9017">
            <v>418</v>
          </cell>
          <cell r="Y9017">
            <v>205.09853461703597</v>
          </cell>
        </row>
        <row r="9018">
          <cell r="A9018" t="str">
            <v>Costos OyM (D)</v>
          </cell>
          <cell r="D9018">
            <v>2008</v>
          </cell>
          <cell r="G9018">
            <v>418</v>
          </cell>
          <cell r="Y9018">
            <v>6130.2872531060384</v>
          </cell>
        </row>
        <row r="9019">
          <cell r="A9019" t="str">
            <v>Costos OyM (D)</v>
          </cell>
          <cell r="D9019">
            <v>2008</v>
          </cell>
          <cell r="G9019">
            <v>418</v>
          </cell>
          <cell r="Y9019">
            <v>260216.0671304352</v>
          </cell>
        </row>
        <row r="9020">
          <cell r="A9020" t="str">
            <v>Costos OyM (D)</v>
          </cell>
          <cell r="D9020">
            <v>2008</v>
          </cell>
          <cell r="G9020">
            <v>418</v>
          </cell>
          <cell r="Y9020">
            <v>1946.2771469185045</v>
          </cell>
        </row>
        <row r="9021">
          <cell r="A9021" t="str">
            <v>Costos OyM (D)</v>
          </cell>
          <cell r="D9021">
            <v>2008</v>
          </cell>
          <cell r="G9021">
            <v>418</v>
          </cell>
          <cell r="Y9021">
            <v>3369.0132975777328</v>
          </cell>
        </row>
        <row r="9022">
          <cell r="A9022" t="str">
            <v>Costos de OyM (C )</v>
          </cell>
          <cell r="D9022">
            <v>2008</v>
          </cell>
          <cell r="G9022">
            <v>418</v>
          </cell>
          <cell r="Y9022">
            <v>1635.2098372275127</v>
          </cell>
        </row>
        <row r="9023">
          <cell r="A9023" t="str">
            <v>Costos de OyM (C )</v>
          </cell>
          <cell r="D9023">
            <v>2008</v>
          </cell>
          <cell r="G9023">
            <v>418</v>
          </cell>
          <cell r="Y9023">
            <v>197856.07576669994</v>
          </cell>
        </row>
        <row r="9024">
          <cell r="A9024" t="str">
            <v>Costos de OyM (C )</v>
          </cell>
          <cell r="D9024">
            <v>2008</v>
          </cell>
          <cell r="G9024">
            <v>418</v>
          </cell>
          <cell r="Y9024">
            <v>51925.462773174448</v>
          </cell>
        </row>
        <row r="9025">
          <cell r="A9025" t="str">
            <v>Costos de OyM (C )</v>
          </cell>
          <cell r="D9025">
            <v>2008</v>
          </cell>
          <cell r="G9025">
            <v>418</v>
          </cell>
          <cell r="Y9025">
            <v>336.53395066951447</v>
          </cell>
        </row>
        <row r="9026">
          <cell r="A9026" t="str">
            <v>Costos de Administración</v>
          </cell>
          <cell r="D9026">
            <v>2008</v>
          </cell>
          <cell r="G9026">
            <v>418</v>
          </cell>
          <cell r="Y9026">
            <v>393020.66560324613</v>
          </cell>
        </row>
        <row r="9027">
          <cell r="A9027" t="str">
            <v>Costos Totales</v>
          </cell>
          <cell r="D9027">
            <v>2008</v>
          </cell>
          <cell r="G9027">
            <v>418</v>
          </cell>
          <cell r="Y9027">
            <v>3228904</v>
          </cell>
        </row>
        <row r="9028">
          <cell r="A9028" t="str">
            <v>Costos Compra de Energía</v>
          </cell>
          <cell r="D9028">
            <v>2008</v>
          </cell>
          <cell r="G9028">
            <v>40</v>
          </cell>
          <cell r="Y9028">
            <v>80514366</v>
          </cell>
        </row>
        <row r="9029">
          <cell r="A9029" t="str">
            <v>Costos Totales por Compra de Energia</v>
          </cell>
          <cell r="D9029">
            <v>2008</v>
          </cell>
          <cell r="G9029">
            <v>40</v>
          </cell>
          <cell r="Y9029">
            <v>80514366</v>
          </cell>
        </row>
        <row r="9030">
          <cell r="A9030" t="str">
            <v>Costos OyM (D)</v>
          </cell>
          <cell r="D9030">
            <v>2008</v>
          </cell>
          <cell r="G9030">
            <v>40</v>
          </cell>
          <cell r="Y9030">
            <v>1379.5575117924841</v>
          </cell>
        </row>
        <row r="9031">
          <cell r="A9031" t="str">
            <v>Costos OyM (D)</v>
          </cell>
          <cell r="D9031">
            <v>2008</v>
          </cell>
          <cell r="G9031">
            <v>40</v>
          </cell>
          <cell r="Y9031">
            <v>768.57977182805053</v>
          </cell>
        </row>
        <row r="9032">
          <cell r="A9032" t="str">
            <v>Costos OyM (D)</v>
          </cell>
          <cell r="D9032">
            <v>2008</v>
          </cell>
          <cell r="G9032">
            <v>40</v>
          </cell>
          <cell r="Y9032">
            <v>55678.854818666921</v>
          </cell>
        </row>
        <row r="9033">
          <cell r="A9033" t="str">
            <v>Costos OyM (D)</v>
          </cell>
          <cell r="D9033">
            <v>2008</v>
          </cell>
          <cell r="G9033">
            <v>40</v>
          </cell>
          <cell r="Y9033">
            <v>806.36108083645195</v>
          </cell>
        </row>
        <row r="9034">
          <cell r="A9034" t="str">
            <v>Costos de OyM (C )</v>
          </cell>
          <cell r="D9034">
            <v>2008</v>
          </cell>
          <cell r="G9034">
            <v>40</v>
          </cell>
          <cell r="Y9034">
            <v>48.538550577333822</v>
          </cell>
        </row>
        <row r="9035">
          <cell r="A9035" t="str">
            <v>Costos de OyM (C )</v>
          </cell>
          <cell r="D9035">
            <v>2008</v>
          </cell>
          <cell r="G9035">
            <v>40</v>
          </cell>
          <cell r="Y9035">
            <v>39154.430799049282</v>
          </cell>
        </row>
        <row r="9036">
          <cell r="A9036" t="str">
            <v>Costos de OyM (C )</v>
          </cell>
          <cell r="D9036">
            <v>2008</v>
          </cell>
          <cell r="G9036">
            <v>40</v>
          </cell>
          <cell r="Y9036">
            <v>109845.97585987826</v>
          </cell>
        </row>
        <row r="9037">
          <cell r="A9037" t="str">
            <v>Costos de Administración</v>
          </cell>
          <cell r="D9037">
            <v>2008</v>
          </cell>
          <cell r="G9037">
            <v>40</v>
          </cell>
          <cell r="Y9037">
            <v>56817.725678189396</v>
          </cell>
        </row>
        <row r="9038">
          <cell r="A9038" t="str">
            <v>Costos Totales</v>
          </cell>
          <cell r="D9038">
            <v>2008</v>
          </cell>
          <cell r="G9038">
            <v>40</v>
          </cell>
          <cell r="Y9038">
            <v>86622928</v>
          </cell>
        </row>
        <row r="9039">
          <cell r="A9039" t="str">
            <v>Costos de Administración</v>
          </cell>
          <cell r="D9039">
            <v>2008</v>
          </cell>
          <cell r="G9039">
            <v>211</v>
          </cell>
          <cell r="Y9039">
            <v>0</v>
          </cell>
        </row>
        <row r="9040">
          <cell r="A9040" t="str">
            <v>Costos Totales</v>
          </cell>
          <cell r="D9040">
            <v>2008</v>
          </cell>
          <cell r="G9040">
            <v>211</v>
          </cell>
          <cell r="Y9040">
            <v>162805</v>
          </cell>
        </row>
        <row r="9041">
          <cell r="A9041" t="str">
            <v>Costos de Administración</v>
          </cell>
          <cell r="D9041">
            <v>2008</v>
          </cell>
          <cell r="G9041">
            <v>313</v>
          </cell>
          <cell r="Y9041">
            <v>0</v>
          </cell>
        </row>
        <row r="9042">
          <cell r="A9042" t="str">
            <v>Costos Totales</v>
          </cell>
          <cell r="D9042">
            <v>2008</v>
          </cell>
          <cell r="G9042">
            <v>313</v>
          </cell>
          <cell r="Y9042">
            <v>1461916</v>
          </cell>
        </row>
        <row r="9043">
          <cell r="A9043" t="str">
            <v>Costos de Combustible</v>
          </cell>
          <cell r="D9043">
            <v>2008</v>
          </cell>
          <cell r="G9043">
            <v>101</v>
          </cell>
          <cell r="Y9043">
            <v>278927823</v>
          </cell>
        </row>
        <row r="9044">
          <cell r="A9044" t="str">
            <v>Costos Compra de Energía</v>
          </cell>
          <cell r="D9044">
            <v>2008</v>
          </cell>
          <cell r="G9044">
            <v>101</v>
          </cell>
          <cell r="Y9044">
            <v>268317133</v>
          </cell>
        </row>
        <row r="9045">
          <cell r="A9045" t="str">
            <v>Costos Totales por Compra de Energia</v>
          </cell>
          <cell r="D9045">
            <v>2008</v>
          </cell>
          <cell r="G9045">
            <v>101</v>
          </cell>
          <cell r="Y9045">
            <v>197414603</v>
          </cell>
        </row>
        <row r="9046">
          <cell r="A9046" t="str">
            <v>Costos OyM (D)</v>
          </cell>
          <cell r="D9046">
            <v>2008</v>
          </cell>
          <cell r="G9046">
            <v>101</v>
          </cell>
          <cell r="Y9046">
            <v>1292433.8132191105</v>
          </cell>
        </row>
        <row r="9047">
          <cell r="A9047" t="str">
            <v>Costos OyM (D)</v>
          </cell>
          <cell r="D9047">
            <v>2008</v>
          </cell>
          <cell r="G9047">
            <v>101</v>
          </cell>
          <cell r="Y9047">
            <v>1981450.4661393545</v>
          </cell>
        </row>
        <row r="9048">
          <cell r="A9048" t="str">
            <v>Costos OyM (D)</v>
          </cell>
          <cell r="D9048">
            <v>2008</v>
          </cell>
          <cell r="G9048">
            <v>101</v>
          </cell>
          <cell r="Y9048">
            <v>91313.106009419425</v>
          </cell>
        </row>
        <row r="9049">
          <cell r="A9049" t="str">
            <v>Costos OyM (D)</v>
          </cell>
          <cell r="D9049">
            <v>2008</v>
          </cell>
          <cell r="G9049">
            <v>101</v>
          </cell>
          <cell r="Y9049">
            <v>565024.87355050072</v>
          </cell>
        </row>
        <row r="9050">
          <cell r="A9050" t="str">
            <v>Costos OyM (D)</v>
          </cell>
          <cell r="D9050">
            <v>2008</v>
          </cell>
          <cell r="G9050">
            <v>101</v>
          </cell>
          <cell r="Y9050">
            <v>377790.42129860859</v>
          </cell>
        </row>
        <row r="9051">
          <cell r="A9051" t="str">
            <v>Costos de OyM (C )</v>
          </cell>
          <cell r="D9051">
            <v>2008</v>
          </cell>
          <cell r="G9051">
            <v>101</v>
          </cell>
          <cell r="Y9051">
            <v>273773.60477302189</v>
          </cell>
        </row>
        <row r="9052">
          <cell r="A9052" t="str">
            <v>Costos OyM (D)</v>
          </cell>
          <cell r="D9052">
            <v>2008</v>
          </cell>
          <cell r="G9052">
            <v>101</v>
          </cell>
          <cell r="Y9052">
            <v>512269.21258311241</v>
          </cell>
        </row>
        <row r="9053">
          <cell r="A9053" t="str">
            <v>Costos OyM (D)</v>
          </cell>
          <cell r="D9053">
            <v>2008</v>
          </cell>
          <cell r="G9053">
            <v>101</v>
          </cell>
          <cell r="Y9053">
            <v>2137604.9341349639</v>
          </cell>
        </row>
        <row r="9054">
          <cell r="A9054" t="str">
            <v>Costos OyM (D)</v>
          </cell>
          <cell r="D9054">
            <v>2008</v>
          </cell>
          <cell r="G9054">
            <v>101</v>
          </cell>
          <cell r="Y9054">
            <v>224427.4523057341</v>
          </cell>
        </row>
        <row r="9055">
          <cell r="A9055" t="str">
            <v>Costos OyM (D)</v>
          </cell>
          <cell r="D9055">
            <v>2008</v>
          </cell>
          <cell r="G9055">
            <v>101</v>
          </cell>
          <cell r="Y9055">
            <v>1941622.4896486695</v>
          </cell>
        </row>
        <row r="9056">
          <cell r="A9056" t="str">
            <v>Costos OyM (D)</v>
          </cell>
          <cell r="D9056">
            <v>2008</v>
          </cell>
          <cell r="G9056">
            <v>101</v>
          </cell>
          <cell r="Y9056">
            <v>1736676.1597336386</v>
          </cell>
        </row>
        <row r="9057">
          <cell r="A9057" t="str">
            <v>Costos OyM (D)</v>
          </cell>
          <cell r="D9057">
            <v>2008</v>
          </cell>
          <cell r="G9057">
            <v>101</v>
          </cell>
          <cell r="Y9057">
            <v>27552339.116304308</v>
          </cell>
        </row>
        <row r="9058">
          <cell r="A9058" t="str">
            <v>Costos OyM (D)</v>
          </cell>
          <cell r="D9058">
            <v>2008</v>
          </cell>
          <cell r="G9058">
            <v>101</v>
          </cell>
          <cell r="Y9058">
            <v>1777148.5774094099</v>
          </cell>
        </row>
        <row r="9059">
          <cell r="A9059" t="str">
            <v>Costos OyM (D)</v>
          </cell>
          <cell r="D9059">
            <v>2008</v>
          </cell>
          <cell r="G9059">
            <v>101</v>
          </cell>
          <cell r="Y9059">
            <v>332104.18297967798</v>
          </cell>
        </row>
        <row r="9060">
          <cell r="A9060" t="str">
            <v>Costos de OyM (C )</v>
          </cell>
          <cell r="D9060">
            <v>2008</v>
          </cell>
          <cell r="G9060">
            <v>101</v>
          </cell>
          <cell r="Y9060">
            <v>1013174.2893310352</v>
          </cell>
        </row>
        <row r="9061">
          <cell r="A9061" t="str">
            <v>Costos de OyM (C )</v>
          </cell>
          <cell r="D9061">
            <v>2008</v>
          </cell>
          <cell r="G9061">
            <v>101</v>
          </cell>
          <cell r="Y9061">
            <v>11874302.746263612</v>
          </cell>
        </row>
        <row r="9062">
          <cell r="A9062" t="str">
            <v>Costos de OyM (C )</v>
          </cell>
          <cell r="D9062">
            <v>2008</v>
          </cell>
          <cell r="G9062">
            <v>101</v>
          </cell>
          <cell r="Y9062">
            <v>1507156.5117288479</v>
          </cell>
        </row>
        <row r="9063">
          <cell r="A9063" t="str">
            <v>Costos de OyM (C )</v>
          </cell>
          <cell r="D9063">
            <v>2008</v>
          </cell>
          <cell r="G9063">
            <v>101</v>
          </cell>
          <cell r="Y9063">
            <v>60461.775868041557</v>
          </cell>
        </row>
        <row r="9064">
          <cell r="A9064" t="str">
            <v>Costos de Administración</v>
          </cell>
          <cell r="D9064">
            <v>2008</v>
          </cell>
          <cell r="G9064">
            <v>101</v>
          </cell>
          <cell r="Y9064">
            <v>29424921.017838039</v>
          </cell>
        </row>
        <row r="9065">
          <cell r="A9065" t="str">
            <v>Costos Totales</v>
          </cell>
          <cell r="D9065">
            <v>2008</v>
          </cell>
          <cell r="G9065">
            <v>101</v>
          </cell>
          <cell r="Y9065">
            <v>692084597</v>
          </cell>
        </row>
        <row r="9066">
          <cell r="A9066" t="str">
            <v>Costos Totales por Compra de Energia</v>
          </cell>
          <cell r="D9066">
            <v>2008</v>
          </cell>
          <cell r="G9066">
            <v>5</v>
          </cell>
          <cell r="Y9066">
            <v>101172</v>
          </cell>
        </row>
        <row r="9067">
          <cell r="A9067" t="str">
            <v>Costos Totales</v>
          </cell>
          <cell r="D9067">
            <v>2008</v>
          </cell>
          <cell r="G9067">
            <v>5</v>
          </cell>
          <cell r="Y9067">
            <v>5761946</v>
          </cell>
        </row>
        <row r="9068">
          <cell r="A9068" t="str">
            <v>Costos de Administración</v>
          </cell>
          <cell r="D9068">
            <v>2008</v>
          </cell>
          <cell r="G9068">
            <v>5</v>
          </cell>
          <cell r="Y9068">
            <v>0</v>
          </cell>
        </row>
        <row r="9069">
          <cell r="A9069" t="str">
            <v>Costos Compra de Energía</v>
          </cell>
          <cell r="D9069">
            <v>2008</v>
          </cell>
          <cell r="G9069">
            <v>142</v>
          </cell>
          <cell r="Y9069">
            <v>571810286</v>
          </cell>
        </row>
        <row r="9070">
          <cell r="A9070" t="str">
            <v>Costos Totales por Compra de Energia</v>
          </cell>
          <cell r="D9070">
            <v>2008</v>
          </cell>
          <cell r="G9070">
            <v>142</v>
          </cell>
          <cell r="Y9070">
            <v>581118941</v>
          </cell>
        </row>
        <row r="9071">
          <cell r="A9071" t="str">
            <v>Costos OyM (D)</v>
          </cell>
          <cell r="D9071">
            <v>2008</v>
          </cell>
          <cell r="G9071">
            <v>142</v>
          </cell>
          <cell r="Y9071">
            <v>1595435.5936026028</v>
          </cell>
        </row>
        <row r="9072">
          <cell r="A9072" t="str">
            <v>Costos OyM (D)</v>
          </cell>
          <cell r="D9072">
            <v>2008</v>
          </cell>
          <cell r="G9072">
            <v>142</v>
          </cell>
          <cell r="Y9072">
            <v>2446986.3584110178</v>
          </cell>
        </row>
        <row r="9073">
          <cell r="A9073" t="str">
            <v>Costos OyM (D)</v>
          </cell>
          <cell r="D9073">
            <v>2008</v>
          </cell>
          <cell r="G9073">
            <v>142</v>
          </cell>
          <cell r="Y9073">
            <v>143446.99457712664</v>
          </cell>
        </row>
        <row r="9074">
          <cell r="A9074" t="str">
            <v>Costos OyM (D)</v>
          </cell>
          <cell r="D9074">
            <v>2008</v>
          </cell>
          <cell r="G9074">
            <v>142</v>
          </cell>
          <cell r="Y9074">
            <v>498987.46326770179</v>
          </cell>
        </row>
        <row r="9075">
          <cell r="A9075" t="str">
            <v>Costos OyM (D)</v>
          </cell>
          <cell r="D9075">
            <v>2008</v>
          </cell>
          <cell r="G9075">
            <v>142</v>
          </cell>
          <cell r="Y9075">
            <v>1377525.9568338038</v>
          </cell>
        </row>
        <row r="9076">
          <cell r="A9076" t="str">
            <v>Costos de OyM (C )</v>
          </cell>
          <cell r="D9076">
            <v>2008</v>
          </cell>
          <cell r="G9076">
            <v>142</v>
          </cell>
          <cell r="Y9076">
            <v>317206.97846407746</v>
          </cell>
        </row>
        <row r="9077">
          <cell r="A9077" t="str">
            <v>Costos OyM (D)</v>
          </cell>
          <cell r="D9077">
            <v>2008</v>
          </cell>
          <cell r="G9077">
            <v>142</v>
          </cell>
          <cell r="Y9077">
            <v>598516.38478749106</v>
          </cell>
        </row>
        <row r="9078">
          <cell r="A9078" t="str">
            <v>Costos OyM (D)</v>
          </cell>
          <cell r="D9078">
            <v>2008</v>
          </cell>
          <cell r="G9078">
            <v>142</v>
          </cell>
          <cell r="Y9078">
            <v>1801260.6088185718</v>
          </cell>
        </row>
        <row r="9079">
          <cell r="A9079" t="str">
            <v>Costos OyM (D)</v>
          </cell>
          <cell r="D9079">
            <v>2008</v>
          </cell>
          <cell r="G9079">
            <v>142</v>
          </cell>
          <cell r="Y9079">
            <v>1329655.9588541875</v>
          </cell>
        </row>
        <row r="9080">
          <cell r="A9080" t="str">
            <v>Costos OyM (D)</v>
          </cell>
          <cell r="D9080">
            <v>2008</v>
          </cell>
          <cell r="G9080">
            <v>142</v>
          </cell>
          <cell r="Y9080">
            <v>1713251.7481484299</v>
          </cell>
        </row>
        <row r="9081">
          <cell r="A9081" t="str">
            <v>Costos OyM (D)</v>
          </cell>
          <cell r="D9081">
            <v>2008</v>
          </cell>
          <cell r="G9081">
            <v>142</v>
          </cell>
          <cell r="Y9081">
            <v>1094605.4819212626</v>
          </cell>
        </row>
        <row r="9082">
          <cell r="A9082" t="str">
            <v>Costos OyM (D)</v>
          </cell>
          <cell r="D9082">
            <v>2008</v>
          </cell>
          <cell r="G9082">
            <v>142</v>
          </cell>
          <cell r="Y9082">
            <v>21802441.638556655</v>
          </cell>
        </row>
        <row r="9083">
          <cell r="A9083" t="str">
            <v>Costos OyM (D)</v>
          </cell>
          <cell r="D9083">
            <v>2008</v>
          </cell>
          <cell r="G9083">
            <v>142</v>
          </cell>
          <cell r="Y9083">
            <v>3509538.1777695525</v>
          </cell>
        </row>
        <row r="9084">
          <cell r="A9084" t="str">
            <v>Costos OyM (D)</v>
          </cell>
          <cell r="D9084">
            <v>2008</v>
          </cell>
          <cell r="G9084">
            <v>142</v>
          </cell>
          <cell r="Y9084">
            <v>431039.39821504947</v>
          </cell>
        </row>
        <row r="9085">
          <cell r="A9085" t="str">
            <v>Costos de OyM (C )</v>
          </cell>
          <cell r="D9085">
            <v>2008</v>
          </cell>
          <cell r="G9085">
            <v>142</v>
          </cell>
          <cell r="Y9085">
            <v>762071.42358100007</v>
          </cell>
        </row>
        <row r="9086">
          <cell r="A9086" t="str">
            <v>Costos de OyM (C )</v>
          </cell>
          <cell r="D9086">
            <v>2008</v>
          </cell>
          <cell r="G9086">
            <v>142</v>
          </cell>
          <cell r="Y9086">
            <v>13952286.635029849</v>
          </cell>
        </row>
        <row r="9087">
          <cell r="A9087" t="str">
            <v>Costos de OyM (C )</v>
          </cell>
          <cell r="D9087">
            <v>2008</v>
          </cell>
          <cell r="G9087">
            <v>142</v>
          </cell>
          <cell r="Y9087">
            <v>2496249.2081667818</v>
          </cell>
        </row>
        <row r="9088">
          <cell r="A9088" t="str">
            <v>Costos de OyM (C )</v>
          </cell>
          <cell r="D9088">
            <v>2008</v>
          </cell>
          <cell r="G9088">
            <v>142</v>
          </cell>
          <cell r="Y9088">
            <v>62872.523880049135</v>
          </cell>
        </row>
        <row r="9089">
          <cell r="A9089" t="str">
            <v>Costos de Administración</v>
          </cell>
          <cell r="D9089">
            <v>2008</v>
          </cell>
          <cell r="G9089">
            <v>142</v>
          </cell>
          <cell r="Y9089">
            <v>13503264.048969291</v>
          </cell>
        </row>
        <row r="9090">
          <cell r="A9090" t="str">
            <v>Costos Totales</v>
          </cell>
          <cell r="D9090">
            <v>2008</v>
          </cell>
          <cell r="G9090">
            <v>142</v>
          </cell>
          <cell r="Y9090">
            <v>821405449</v>
          </cell>
        </row>
        <row r="9091">
          <cell r="A9091" t="str">
            <v>Costos de Combustible</v>
          </cell>
          <cell r="D9091">
            <v>2008</v>
          </cell>
          <cell r="G9091">
            <v>147</v>
          </cell>
          <cell r="Y9091">
            <v>170110080</v>
          </cell>
        </row>
        <row r="9092">
          <cell r="A9092" t="str">
            <v>Costos de Combustible</v>
          </cell>
          <cell r="D9092">
            <v>2008</v>
          </cell>
          <cell r="G9092">
            <v>147</v>
          </cell>
          <cell r="Y9092">
            <v>15640888</v>
          </cell>
        </row>
        <row r="9093">
          <cell r="A9093" t="str">
            <v>Costos de Combustible</v>
          </cell>
          <cell r="D9093">
            <v>2008</v>
          </cell>
          <cell r="G9093">
            <v>147</v>
          </cell>
          <cell r="Y9093">
            <v>89515914</v>
          </cell>
        </row>
        <row r="9094">
          <cell r="A9094" t="str">
            <v>Costos Compra de Energía</v>
          </cell>
          <cell r="D9094">
            <v>2008</v>
          </cell>
          <cell r="G9094">
            <v>147</v>
          </cell>
          <cell r="Y9094">
            <v>337701215</v>
          </cell>
        </row>
        <row r="9095">
          <cell r="A9095" t="str">
            <v>Costos Totales por Compra de Energia</v>
          </cell>
          <cell r="D9095">
            <v>2008</v>
          </cell>
          <cell r="G9095">
            <v>147</v>
          </cell>
          <cell r="Y9095">
            <v>340911295</v>
          </cell>
        </row>
        <row r="9096">
          <cell r="A9096" t="str">
            <v>Costos OyM (D)</v>
          </cell>
          <cell r="D9096">
            <v>2008</v>
          </cell>
          <cell r="G9096">
            <v>147</v>
          </cell>
          <cell r="Y9096">
            <v>3991965.5535658863</v>
          </cell>
        </row>
        <row r="9097">
          <cell r="A9097" t="str">
            <v>Costos OyM (D)</v>
          </cell>
          <cell r="D9097">
            <v>2008</v>
          </cell>
          <cell r="G9097">
            <v>147</v>
          </cell>
          <cell r="Y9097">
            <v>515897.29771389061</v>
          </cell>
        </row>
        <row r="9098">
          <cell r="A9098" t="str">
            <v>Costos OyM (D)</v>
          </cell>
          <cell r="D9098">
            <v>2008</v>
          </cell>
          <cell r="G9098">
            <v>147</v>
          </cell>
          <cell r="Y9098">
            <v>254303.83200360622</v>
          </cell>
        </row>
        <row r="9099">
          <cell r="A9099" t="str">
            <v>Costos OyM (D)</v>
          </cell>
          <cell r="D9099">
            <v>2008</v>
          </cell>
          <cell r="G9099">
            <v>147</v>
          </cell>
          <cell r="Y9099">
            <v>1880832.3634541517</v>
          </cell>
        </row>
        <row r="9100">
          <cell r="A9100" t="str">
            <v>Costos OyM (D)</v>
          </cell>
          <cell r="D9100">
            <v>2008</v>
          </cell>
          <cell r="G9100">
            <v>147</v>
          </cell>
          <cell r="Y9100">
            <v>1017627.6840156023</v>
          </cell>
        </row>
        <row r="9101">
          <cell r="A9101" t="str">
            <v>Costos de OyM (C )</v>
          </cell>
          <cell r="D9101">
            <v>2008</v>
          </cell>
          <cell r="G9101">
            <v>147</v>
          </cell>
          <cell r="Y9101">
            <v>2814293.206969704</v>
          </cell>
        </row>
        <row r="9102">
          <cell r="A9102" t="str">
            <v>Costos OyM (D)</v>
          </cell>
          <cell r="D9102">
            <v>2008</v>
          </cell>
          <cell r="G9102">
            <v>147</v>
          </cell>
          <cell r="Y9102">
            <v>40980.846148427125</v>
          </cell>
        </row>
        <row r="9103">
          <cell r="A9103" t="str">
            <v>Costos OyM (D)</v>
          </cell>
          <cell r="D9103">
            <v>2008</v>
          </cell>
          <cell r="G9103">
            <v>147</v>
          </cell>
          <cell r="Y9103">
            <v>3866478.7138253818</v>
          </cell>
        </row>
        <row r="9104">
          <cell r="A9104" t="str">
            <v>Costos OyM (D)</v>
          </cell>
          <cell r="D9104">
            <v>2008</v>
          </cell>
          <cell r="G9104">
            <v>147</v>
          </cell>
          <cell r="Y9104">
            <v>681422.60980955535</v>
          </cell>
        </row>
        <row r="9105">
          <cell r="A9105" t="str">
            <v>Costos OyM (D)</v>
          </cell>
          <cell r="D9105">
            <v>2008</v>
          </cell>
          <cell r="G9105">
            <v>147</v>
          </cell>
          <cell r="Y9105">
            <v>1488169.0599978929</v>
          </cell>
        </row>
        <row r="9106">
          <cell r="A9106" t="str">
            <v>Costos OyM (D)</v>
          </cell>
          <cell r="D9106">
            <v>2008</v>
          </cell>
          <cell r="G9106">
            <v>147</v>
          </cell>
          <cell r="Y9106">
            <v>78182.481930042442</v>
          </cell>
        </row>
        <row r="9107">
          <cell r="A9107" t="str">
            <v>Costos OyM (D)</v>
          </cell>
          <cell r="D9107">
            <v>2008</v>
          </cell>
          <cell r="G9107">
            <v>147</v>
          </cell>
          <cell r="Y9107">
            <v>1474324.9089112431</v>
          </cell>
        </row>
        <row r="9108">
          <cell r="A9108" t="str">
            <v>Costos OyM (D)</v>
          </cell>
          <cell r="D9108">
            <v>2008</v>
          </cell>
          <cell r="G9108">
            <v>147</v>
          </cell>
          <cell r="Y9108">
            <v>3680159.6487174649</v>
          </cell>
        </row>
        <row r="9109">
          <cell r="A9109" t="str">
            <v>Costos OyM (D)</v>
          </cell>
          <cell r="D9109">
            <v>2008</v>
          </cell>
          <cell r="G9109">
            <v>147</v>
          </cell>
          <cell r="Y9109">
            <v>1504498.1417513241</v>
          </cell>
        </row>
        <row r="9110">
          <cell r="A9110" t="str">
            <v>Costos OyM (D)</v>
          </cell>
          <cell r="D9110">
            <v>2008</v>
          </cell>
          <cell r="G9110">
            <v>147</v>
          </cell>
          <cell r="Y9110">
            <v>114133.01665049384</v>
          </cell>
        </row>
        <row r="9111">
          <cell r="A9111" t="str">
            <v>Costos de OyM (C )</v>
          </cell>
          <cell r="D9111">
            <v>2008</v>
          </cell>
          <cell r="G9111">
            <v>147</v>
          </cell>
          <cell r="Y9111">
            <v>634072.02980519901</v>
          </cell>
        </row>
        <row r="9112">
          <cell r="A9112" t="str">
            <v>Costos OyM (D)</v>
          </cell>
          <cell r="D9112">
            <v>2008</v>
          </cell>
          <cell r="G9112">
            <v>147</v>
          </cell>
          <cell r="Y9112">
            <v>31.304513178389701</v>
          </cell>
        </row>
        <row r="9113">
          <cell r="A9113" t="str">
            <v>Costos de OyM (C )</v>
          </cell>
          <cell r="D9113">
            <v>2008</v>
          </cell>
          <cell r="G9113">
            <v>147</v>
          </cell>
          <cell r="Y9113">
            <v>16910438.398200657</v>
          </cell>
        </row>
        <row r="9114">
          <cell r="A9114" t="str">
            <v>Costos de OyM (C )</v>
          </cell>
          <cell r="D9114">
            <v>2008</v>
          </cell>
          <cell r="G9114">
            <v>147</v>
          </cell>
          <cell r="Y9114">
            <v>2281005.5449488238</v>
          </cell>
        </row>
        <row r="9115">
          <cell r="A9115" t="str">
            <v>Costos de OyM (C )</v>
          </cell>
          <cell r="D9115">
            <v>2008</v>
          </cell>
          <cell r="G9115">
            <v>147</v>
          </cell>
          <cell r="Y9115">
            <v>5749375.1363683324</v>
          </cell>
        </row>
        <row r="9116">
          <cell r="A9116" t="str">
            <v>Costos de Administración</v>
          </cell>
          <cell r="D9116">
            <v>2008</v>
          </cell>
          <cell r="G9116">
            <v>147</v>
          </cell>
          <cell r="Y9116">
            <v>16580656.332155824</v>
          </cell>
        </row>
        <row r="9117">
          <cell r="A9117" t="str">
            <v>Costos Totales</v>
          </cell>
          <cell r="D9117">
            <v>2008</v>
          </cell>
          <cell r="G9117">
            <v>147</v>
          </cell>
          <cell r="Y9117">
            <v>1001669401</v>
          </cell>
        </row>
        <row r="9118">
          <cell r="A9118" t="str">
            <v>Costos de Administración</v>
          </cell>
          <cell r="D9118">
            <v>2008</v>
          </cell>
          <cell r="G9118">
            <v>311</v>
          </cell>
          <cell r="Y9118">
            <v>0</v>
          </cell>
        </row>
        <row r="9119">
          <cell r="A9119" t="str">
            <v>Costos Totales</v>
          </cell>
          <cell r="D9119">
            <v>2008</v>
          </cell>
          <cell r="G9119">
            <v>311</v>
          </cell>
          <cell r="Y9119">
            <v>5676741</v>
          </cell>
        </row>
        <row r="9120">
          <cell r="A9120" t="str">
            <v>Costos Compra de Energía</v>
          </cell>
          <cell r="D9120">
            <v>2008</v>
          </cell>
          <cell r="G9120">
            <v>188</v>
          </cell>
          <cell r="Y9120">
            <v>868404656</v>
          </cell>
        </row>
        <row r="9121">
          <cell r="A9121" t="str">
            <v>Costos Totales por Compra de Energia</v>
          </cell>
          <cell r="D9121">
            <v>2008</v>
          </cell>
          <cell r="G9121">
            <v>188</v>
          </cell>
          <cell r="Y9121">
            <v>868801767</v>
          </cell>
        </row>
        <row r="9122">
          <cell r="A9122" t="str">
            <v>Costos OyM (D)</v>
          </cell>
          <cell r="D9122">
            <v>2008</v>
          </cell>
          <cell r="G9122">
            <v>188</v>
          </cell>
          <cell r="Y9122">
            <v>2149216.7495922032</v>
          </cell>
        </row>
        <row r="9123">
          <cell r="A9123" t="str">
            <v>Costos OyM (D)</v>
          </cell>
          <cell r="D9123">
            <v>2008</v>
          </cell>
          <cell r="G9123">
            <v>188</v>
          </cell>
          <cell r="Y9123">
            <v>2999230.3548569619</v>
          </cell>
        </row>
        <row r="9124">
          <cell r="A9124" t="str">
            <v>Costos OyM (D)</v>
          </cell>
          <cell r="D9124">
            <v>2008</v>
          </cell>
          <cell r="G9124">
            <v>188</v>
          </cell>
          <cell r="Y9124">
            <v>306417.21071785176</v>
          </cell>
        </row>
        <row r="9125">
          <cell r="A9125" t="str">
            <v>Costos OyM (D)</v>
          </cell>
          <cell r="D9125">
            <v>2008</v>
          </cell>
          <cell r="G9125">
            <v>188</v>
          </cell>
          <cell r="Y9125">
            <v>749885.58013069362</v>
          </cell>
        </row>
        <row r="9126">
          <cell r="A9126" t="str">
            <v>Costos OyM (D)</v>
          </cell>
          <cell r="D9126">
            <v>2008</v>
          </cell>
          <cell r="G9126">
            <v>188</v>
          </cell>
          <cell r="Y9126">
            <v>1337229.4921114144</v>
          </cell>
        </row>
        <row r="9127">
          <cell r="A9127" t="str">
            <v>Costos de OyM (C )</v>
          </cell>
          <cell r="D9127">
            <v>2008</v>
          </cell>
          <cell r="G9127">
            <v>188</v>
          </cell>
          <cell r="Y9127">
            <v>927838.12424379599</v>
          </cell>
        </row>
        <row r="9128">
          <cell r="A9128" t="str">
            <v>Costos OyM (D)</v>
          </cell>
          <cell r="D9128">
            <v>2008</v>
          </cell>
          <cell r="G9128">
            <v>188</v>
          </cell>
          <cell r="Y9128">
            <v>702439.81227794313</v>
          </cell>
        </row>
        <row r="9129">
          <cell r="A9129" t="str">
            <v>Costos OyM (D)</v>
          </cell>
          <cell r="D9129">
            <v>2008</v>
          </cell>
          <cell r="G9129">
            <v>188</v>
          </cell>
          <cell r="Y9129">
            <v>3230291.1255585998</v>
          </cell>
        </row>
        <row r="9130">
          <cell r="A9130" t="str">
            <v>Costos OyM (D)</v>
          </cell>
          <cell r="D9130">
            <v>2008</v>
          </cell>
          <cell r="G9130">
            <v>188</v>
          </cell>
          <cell r="Y9130">
            <v>9278.0100264917055</v>
          </cell>
        </row>
        <row r="9131">
          <cell r="A9131" t="str">
            <v>Costos OyM (D)</v>
          </cell>
          <cell r="D9131">
            <v>2008</v>
          </cell>
          <cell r="G9131">
            <v>188</v>
          </cell>
          <cell r="Y9131">
            <v>2923055.6796342232</v>
          </cell>
        </row>
        <row r="9132">
          <cell r="A9132" t="str">
            <v>Costos OyM (D)</v>
          </cell>
          <cell r="D9132">
            <v>2008</v>
          </cell>
          <cell r="G9132">
            <v>188</v>
          </cell>
          <cell r="Y9132">
            <v>3614814.1761225057</v>
          </cell>
        </row>
        <row r="9133">
          <cell r="A9133" t="str">
            <v>Costos OyM (D)</v>
          </cell>
          <cell r="D9133">
            <v>2008</v>
          </cell>
          <cell r="G9133">
            <v>188</v>
          </cell>
          <cell r="Y9133">
            <v>25389416.387269828</v>
          </cell>
        </row>
        <row r="9134">
          <cell r="A9134" t="str">
            <v>Costos OyM (D)</v>
          </cell>
          <cell r="D9134">
            <v>2008</v>
          </cell>
          <cell r="G9134">
            <v>188</v>
          </cell>
          <cell r="Y9134">
            <v>3382174.1467043166</v>
          </cell>
        </row>
        <row r="9135">
          <cell r="A9135" t="str">
            <v>Costos OyM (D)</v>
          </cell>
          <cell r="D9135">
            <v>2008</v>
          </cell>
          <cell r="G9135">
            <v>188</v>
          </cell>
          <cell r="Y9135">
            <v>543931.02899812441</v>
          </cell>
        </row>
        <row r="9136">
          <cell r="A9136" t="str">
            <v>Costos de OyM (C )</v>
          </cell>
          <cell r="D9136">
            <v>2008</v>
          </cell>
          <cell r="G9136">
            <v>188</v>
          </cell>
          <cell r="Y9136">
            <v>566735.03790649248</v>
          </cell>
        </row>
        <row r="9137">
          <cell r="A9137" t="str">
            <v>Costos de OyM (C )</v>
          </cell>
          <cell r="D9137">
            <v>2008</v>
          </cell>
          <cell r="G9137">
            <v>188</v>
          </cell>
          <cell r="Y9137">
            <v>26778683.837212436</v>
          </cell>
        </row>
        <row r="9138">
          <cell r="A9138" t="str">
            <v>Costos de OyM (C )</v>
          </cell>
          <cell r="D9138">
            <v>2008</v>
          </cell>
          <cell r="G9138">
            <v>188</v>
          </cell>
          <cell r="Y9138">
            <v>4621260.4806357129</v>
          </cell>
        </row>
        <row r="9139">
          <cell r="A9139" t="str">
            <v>Costos de OyM (C )</v>
          </cell>
          <cell r="D9139">
            <v>2008</v>
          </cell>
          <cell r="G9139">
            <v>188</v>
          </cell>
          <cell r="Y9139">
            <v>121657.02316702949</v>
          </cell>
        </row>
        <row r="9140">
          <cell r="A9140" t="str">
            <v>Costos de Administración</v>
          </cell>
          <cell r="D9140">
            <v>2008</v>
          </cell>
          <cell r="G9140">
            <v>188</v>
          </cell>
          <cell r="Y9140">
            <v>37984884.31905733</v>
          </cell>
        </row>
        <row r="9141">
          <cell r="A9141" t="str">
            <v>Costos Totales</v>
          </cell>
          <cell r="D9141">
            <v>2008</v>
          </cell>
          <cell r="G9141">
            <v>188</v>
          </cell>
          <cell r="Y9141">
            <v>1054981867</v>
          </cell>
        </row>
        <row r="9142">
          <cell r="A9142" t="str">
            <v>Costos de Combustible</v>
          </cell>
          <cell r="D9142">
            <v>2008</v>
          </cell>
          <cell r="G9142">
            <v>121</v>
          </cell>
          <cell r="Y9142">
            <v>16346709</v>
          </cell>
        </row>
        <row r="9143">
          <cell r="A9143" t="str">
            <v>Costos de Combustible</v>
          </cell>
          <cell r="D9143">
            <v>2008</v>
          </cell>
          <cell r="G9143">
            <v>121</v>
          </cell>
          <cell r="Y9143">
            <v>4601367</v>
          </cell>
        </row>
        <row r="9144">
          <cell r="A9144" t="str">
            <v>Costos Totales por Compra de Energia</v>
          </cell>
          <cell r="D9144">
            <v>2008</v>
          </cell>
          <cell r="G9144">
            <v>121</v>
          </cell>
          <cell r="Y9144">
            <v>364066060</v>
          </cell>
        </row>
        <row r="9145">
          <cell r="A9145" t="str">
            <v>Costos OyM (D)</v>
          </cell>
          <cell r="D9145">
            <v>2008</v>
          </cell>
          <cell r="G9145">
            <v>121</v>
          </cell>
          <cell r="Y9145">
            <v>1951904.403028813</v>
          </cell>
        </row>
        <row r="9146">
          <cell r="A9146" t="str">
            <v>Costos OyM (D)</v>
          </cell>
          <cell r="D9146">
            <v>2008</v>
          </cell>
          <cell r="G9146">
            <v>121</v>
          </cell>
          <cell r="Y9146">
            <v>761173.55579643219</v>
          </cell>
        </row>
        <row r="9147">
          <cell r="A9147" t="str">
            <v>Costos OyM (D)</v>
          </cell>
          <cell r="D9147">
            <v>2008</v>
          </cell>
          <cell r="G9147">
            <v>121</v>
          </cell>
          <cell r="Y9147">
            <v>403492.50608403818</v>
          </cell>
        </row>
        <row r="9148">
          <cell r="A9148" t="str">
            <v>Costos OyM (D)</v>
          </cell>
          <cell r="D9148">
            <v>2008</v>
          </cell>
          <cell r="G9148">
            <v>121</v>
          </cell>
          <cell r="Y9148">
            <v>472694.91059576947</v>
          </cell>
        </row>
        <row r="9149">
          <cell r="A9149" t="str">
            <v>Costos OyM (D)</v>
          </cell>
          <cell r="D9149">
            <v>2008</v>
          </cell>
          <cell r="G9149">
            <v>121</v>
          </cell>
          <cell r="Y9149">
            <v>1160814.5272935568</v>
          </cell>
        </row>
        <row r="9150">
          <cell r="A9150" t="str">
            <v>Costos de OyM (C )</v>
          </cell>
          <cell r="D9150">
            <v>2008</v>
          </cell>
          <cell r="G9150">
            <v>121</v>
          </cell>
          <cell r="Y9150">
            <v>619231.09830756485</v>
          </cell>
        </row>
        <row r="9151">
          <cell r="A9151" t="str">
            <v>Costos OyM (D)</v>
          </cell>
          <cell r="D9151">
            <v>2008</v>
          </cell>
          <cell r="G9151">
            <v>121</v>
          </cell>
          <cell r="Y9151">
            <v>342694.82362771872</v>
          </cell>
        </row>
        <row r="9152">
          <cell r="A9152" t="str">
            <v>Costos OyM (D)</v>
          </cell>
          <cell r="D9152">
            <v>2008</v>
          </cell>
          <cell r="G9152">
            <v>121</v>
          </cell>
          <cell r="Y9152">
            <v>5026039.9811258316</v>
          </cell>
        </row>
        <row r="9153">
          <cell r="A9153" t="str">
            <v>Costos OyM (D)</v>
          </cell>
          <cell r="D9153">
            <v>2008</v>
          </cell>
          <cell r="G9153">
            <v>121</v>
          </cell>
          <cell r="Y9153">
            <v>1010938.233389172</v>
          </cell>
        </row>
        <row r="9154">
          <cell r="A9154" t="str">
            <v>Costos OyM (D)</v>
          </cell>
          <cell r="D9154">
            <v>2008</v>
          </cell>
          <cell r="G9154">
            <v>121</v>
          </cell>
          <cell r="Y9154">
            <v>267830.62009458558</v>
          </cell>
        </row>
        <row r="9155">
          <cell r="A9155" t="str">
            <v>Costos OyM (D)</v>
          </cell>
          <cell r="D9155">
            <v>2008</v>
          </cell>
          <cell r="G9155">
            <v>121</v>
          </cell>
          <cell r="Y9155">
            <v>1199564.1172785449</v>
          </cell>
        </row>
        <row r="9156">
          <cell r="A9156" t="str">
            <v>Costos OyM (D)</v>
          </cell>
          <cell r="D9156">
            <v>2008</v>
          </cell>
          <cell r="G9156">
            <v>121</v>
          </cell>
          <cell r="Y9156">
            <v>6332731.3808987411</v>
          </cell>
        </row>
        <row r="9157">
          <cell r="A9157" t="str">
            <v>Costos OyM (D)</v>
          </cell>
          <cell r="D9157">
            <v>2008</v>
          </cell>
          <cell r="G9157">
            <v>121</v>
          </cell>
          <cell r="Y9157">
            <v>1307203.0666434804</v>
          </cell>
        </row>
        <row r="9158">
          <cell r="A9158" t="str">
            <v>Costos OyM (D)</v>
          </cell>
          <cell r="D9158">
            <v>2008</v>
          </cell>
          <cell r="G9158">
            <v>121</v>
          </cell>
          <cell r="Y9158">
            <v>18956.501928472466</v>
          </cell>
        </row>
        <row r="9159">
          <cell r="A9159" t="str">
            <v>Costos de OyM (C )</v>
          </cell>
          <cell r="D9159">
            <v>2008</v>
          </cell>
          <cell r="G9159">
            <v>121</v>
          </cell>
          <cell r="Y9159">
            <v>32757.049832956684</v>
          </cell>
        </row>
        <row r="9160">
          <cell r="A9160" t="str">
            <v>Costos OyM (D)</v>
          </cell>
          <cell r="D9160">
            <v>2008</v>
          </cell>
          <cell r="G9160">
            <v>121</v>
          </cell>
          <cell r="Y9160">
            <v>369.17736231066476</v>
          </cell>
        </row>
        <row r="9161">
          <cell r="A9161" t="str">
            <v>Costos de OyM (C )</v>
          </cell>
          <cell r="D9161">
            <v>2008</v>
          </cell>
          <cell r="G9161">
            <v>121</v>
          </cell>
          <cell r="Y9161">
            <v>11713492.37093199</v>
          </cell>
        </row>
        <row r="9162">
          <cell r="A9162" t="str">
            <v>Costos de OyM (C )</v>
          </cell>
          <cell r="D9162">
            <v>2008</v>
          </cell>
          <cell r="G9162">
            <v>121</v>
          </cell>
          <cell r="Y9162">
            <v>9813621.2328265067</v>
          </cell>
        </row>
        <row r="9163">
          <cell r="A9163" t="str">
            <v>Costos de OyM (C )</v>
          </cell>
          <cell r="D9163">
            <v>2008</v>
          </cell>
          <cell r="G9163">
            <v>121</v>
          </cell>
          <cell r="Y9163">
            <v>282796.3820081196</v>
          </cell>
        </row>
        <row r="9164">
          <cell r="A9164" t="str">
            <v>Costos de Administración</v>
          </cell>
          <cell r="D9164">
            <v>2008</v>
          </cell>
          <cell r="G9164">
            <v>121</v>
          </cell>
          <cell r="Y9164">
            <v>11744606.381678926</v>
          </cell>
        </row>
        <row r="9165">
          <cell r="A9165" t="str">
            <v>Costos Totales</v>
          </cell>
          <cell r="D9165">
            <v>2008</v>
          </cell>
          <cell r="G9165">
            <v>121</v>
          </cell>
          <cell r="Y9165">
            <v>511619213</v>
          </cell>
        </row>
        <row r="9166">
          <cell r="A9166" t="str">
            <v>Costos de Combustible</v>
          </cell>
          <cell r="D9166">
            <v>2008</v>
          </cell>
          <cell r="G9166">
            <v>50</v>
          </cell>
          <cell r="Y9166">
            <v>130107138</v>
          </cell>
        </row>
        <row r="9167">
          <cell r="A9167" t="str">
            <v>Costos Compra de Energía</v>
          </cell>
          <cell r="D9167">
            <v>2008</v>
          </cell>
          <cell r="G9167">
            <v>50</v>
          </cell>
          <cell r="Y9167">
            <v>99291020</v>
          </cell>
        </row>
        <row r="9168">
          <cell r="A9168" t="str">
            <v>Costos Totales por Compra de Energia</v>
          </cell>
          <cell r="D9168">
            <v>2008</v>
          </cell>
          <cell r="G9168">
            <v>50</v>
          </cell>
          <cell r="Y9168">
            <v>99291020</v>
          </cell>
        </row>
        <row r="9169">
          <cell r="A9169" t="str">
            <v>Costos de OyM (C )</v>
          </cell>
          <cell r="D9169">
            <v>2008</v>
          </cell>
          <cell r="G9169">
            <v>50</v>
          </cell>
          <cell r="Y9169">
            <v>25332.808863539158</v>
          </cell>
        </row>
        <row r="9170">
          <cell r="A9170" t="str">
            <v>Costos de Administración</v>
          </cell>
          <cell r="D9170">
            <v>2008</v>
          </cell>
          <cell r="G9170">
            <v>50</v>
          </cell>
          <cell r="Y9170">
            <v>133655.71415990827</v>
          </cell>
        </row>
        <row r="9171">
          <cell r="A9171" t="str">
            <v>Costos Totales</v>
          </cell>
          <cell r="D9171">
            <v>2008</v>
          </cell>
          <cell r="G9171">
            <v>50</v>
          </cell>
          <cell r="Y9171">
            <v>284184222</v>
          </cell>
        </row>
        <row r="9172">
          <cell r="A9172" t="str">
            <v>Costos de OyM (C )</v>
          </cell>
          <cell r="D9172">
            <v>2008</v>
          </cell>
          <cell r="G9172">
            <v>50</v>
          </cell>
          <cell r="Y9172">
            <v>265433.60314937861</v>
          </cell>
        </row>
        <row r="9173">
          <cell r="A9173" t="str">
            <v>Costos de Combustible</v>
          </cell>
          <cell r="D9173">
            <v>2008</v>
          </cell>
          <cell r="G9173">
            <v>145</v>
          </cell>
          <cell r="Y9173">
            <v>302911443</v>
          </cell>
        </row>
        <row r="9174">
          <cell r="A9174" t="str">
            <v>Costos de Combustible</v>
          </cell>
          <cell r="D9174">
            <v>2008</v>
          </cell>
          <cell r="G9174">
            <v>145</v>
          </cell>
          <cell r="Y9174">
            <v>232986542</v>
          </cell>
        </row>
        <row r="9175">
          <cell r="A9175" t="str">
            <v>Costos Compra de Energía</v>
          </cell>
          <cell r="D9175">
            <v>2008</v>
          </cell>
          <cell r="G9175">
            <v>145</v>
          </cell>
          <cell r="Y9175">
            <v>1270545636</v>
          </cell>
        </row>
        <row r="9176">
          <cell r="A9176" t="str">
            <v>Costos Totales por Compra de Energia</v>
          </cell>
          <cell r="D9176">
            <v>2008</v>
          </cell>
          <cell r="G9176">
            <v>145</v>
          </cell>
          <cell r="Y9176">
            <v>1358177400</v>
          </cell>
        </row>
        <row r="9177">
          <cell r="A9177" t="str">
            <v>Costos OyM (D)</v>
          </cell>
          <cell r="D9177">
            <v>2008</v>
          </cell>
          <cell r="G9177">
            <v>145</v>
          </cell>
          <cell r="Y9177">
            <v>5853215.3248279979</v>
          </cell>
        </row>
        <row r="9178">
          <cell r="A9178" t="str">
            <v>Costos OyM (D)</v>
          </cell>
          <cell r="D9178">
            <v>2008</v>
          </cell>
          <cell r="G9178">
            <v>145</v>
          </cell>
          <cell r="Y9178">
            <v>3926286.5259856815</v>
          </cell>
        </row>
        <row r="9179">
          <cell r="A9179" t="str">
            <v>Costos OyM (D)</v>
          </cell>
          <cell r="D9179">
            <v>2008</v>
          </cell>
          <cell r="G9179">
            <v>145</v>
          </cell>
          <cell r="Y9179">
            <v>1087656.9594616317</v>
          </cell>
        </row>
        <row r="9180">
          <cell r="A9180" t="str">
            <v>Costos OyM (D)</v>
          </cell>
          <cell r="D9180">
            <v>2008</v>
          </cell>
          <cell r="G9180">
            <v>145</v>
          </cell>
          <cell r="Y9180">
            <v>2126961.3996543116</v>
          </cell>
        </row>
        <row r="9181">
          <cell r="A9181" t="str">
            <v>Costos OyM (D)</v>
          </cell>
          <cell r="D9181">
            <v>2008</v>
          </cell>
          <cell r="G9181">
            <v>145</v>
          </cell>
          <cell r="Y9181">
            <v>4223566.057253358</v>
          </cell>
        </row>
        <row r="9182">
          <cell r="A9182" t="str">
            <v>Costos de OyM (C )</v>
          </cell>
          <cell r="D9182">
            <v>2008</v>
          </cell>
          <cell r="G9182">
            <v>145</v>
          </cell>
          <cell r="Y9182">
            <v>1955493.0811637358</v>
          </cell>
        </row>
        <row r="9183">
          <cell r="A9183" t="str">
            <v>Costos OyM (D)</v>
          </cell>
          <cell r="D9183">
            <v>2008</v>
          </cell>
          <cell r="G9183">
            <v>145</v>
          </cell>
          <cell r="Y9183">
            <v>1735575.1044425368</v>
          </cell>
        </row>
        <row r="9184">
          <cell r="A9184" t="str">
            <v>Costos OyM (D)</v>
          </cell>
          <cell r="D9184">
            <v>2008</v>
          </cell>
          <cell r="G9184">
            <v>145</v>
          </cell>
          <cell r="Y9184">
            <v>17016308.651770286</v>
          </cell>
        </row>
        <row r="9185">
          <cell r="A9185" t="str">
            <v>Costos OyM (D)</v>
          </cell>
          <cell r="D9185">
            <v>2008</v>
          </cell>
          <cell r="G9185">
            <v>145</v>
          </cell>
          <cell r="Y9185">
            <v>3330445.0578759853</v>
          </cell>
        </row>
        <row r="9186">
          <cell r="A9186" t="str">
            <v>Costos OyM (D)</v>
          </cell>
          <cell r="D9186">
            <v>2008</v>
          </cell>
          <cell r="G9186">
            <v>145</v>
          </cell>
          <cell r="Y9186">
            <v>970121.46606843849</v>
          </cell>
        </row>
        <row r="9187">
          <cell r="A9187" t="str">
            <v>Costos OyM (D)</v>
          </cell>
          <cell r="D9187">
            <v>2008</v>
          </cell>
          <cell r="G9187">
            <v>145</v>
          </cell>
          <cell r="Y9187">
            <v>630.4081274544684</v>
          </cell>
        </row>
        <row r="9188">
          <cell r="A9188" t="str">
            <v>Costos OyM (D)</v>
          </cell>
          <cell r="D9188">
            <v>2008</v>
          </cell>
          <cell r="G9188">
            <v>145</v>
          </cell>
          <cell r="Y9188">
            <v>4524356.0118609015</v>
          </cell>
        </row>
        <row r="9189">
          <cell r="A9189" t="str">
            <v>Costos OyM (D)</v>
          </cell>
          <cell r="D9189">
            <v>2008</v>
          </cell>
          <cell r="G9189">
            <v>145</v>
          </cell>
          <cell r="Y9189">
            <v>10721822.750247763</v>
          </cell>
        </row>
        <row r="9190">
          <cell r="A9190" t="str">
            <v>Costos OyM (D)</v>
          </cell>
          <cell r="D9190">
            <v>2008</v>
          </cell>
          <cell r="G9190">
            <v>145</v>
          </cell>
          <cell r="Y9190">
            <v>11745278.471044404</v>
          </cell>
        </row>
        <row r="9191">
          <cell r="A9191" t="str">
            <v>Costos OyM (D)</v>
          </cell>
          <cell r="D9191">
            <v>2008</v>
          </cell>
          <cell r="G9191">
            <v>145</v>
          </cell>
          <cell r="Y9191">
            <v>944874.91592305305</v>
          </cell>
        </row>
        <row r="9192">
          <cell r="A9192" t="str">
            <v>Costos de OyM (C )</v>
          </cell>
          <cell r="D9192">
            <v>2008</v>
          </cell>
          <cell r="G9192">
            <v>145</v>
          </cell>
          <cell r="Y9192">
            <v>501341.74529979372</v>
          </cell>
        </row>
        <row r="9193">
          <cell r="A9193" t="str">
            <v>Costos OyM (D)</v>
          </cell>
          <cell r="D9193">
            <v>2008</v>
          </cell>
          <cell r="G9193">
            <v>145</v>
          </cell>
          <cell r="Y9193">
            <v>216351.96737168124</v>
          </cell>
        </row>
        <row r="9194">
          <cell r="A9194" t="str">
            <v>Costos de OyM (C )</v>
          </cell>
          <cell r="D9194">
            <v>2008</v>
          </cell>
          <cell r="G9194">
            <v>145</v>
          </cell>
          <cell r="Y9194">
            <v>44623638.18558187</v>
          </cell>
        </row>
        <row r="9195">
          <cell r="A9195" t="str">
            <v>Costos de OyM (C )</v>
          </cell>
          <cell r="D9195">
            <v>2008</v>
          </cell>
          <cell r="G9195">
            <v>145</v>
          </cell>
          <cell r="Y9195">
            <v>39161205.702075422</v>
          </cell>
        </row>
        <row r="9196">
          <cell r="A9196" t="str">
            <v>Costos de OyM (C )</v>
          </cell>
          <cell r="D9196">
            <v>2008</v>
          </cell>
          <cell r="G9196">
            <v>145</v>
          </cell>
          <cell r="Y9196">
            <v>576594.83548043482</v>
          </cell>
        </row>
        <row r="9197">
          <cell r="A9197" t="str">
            <v>Costos de Administración</v>
          </cell>
          <cell r="D9197">
            <v>2008</v>
          </cell>
          <cell r="G9197">
            <v>145</v>
          </cell>
          <cell r="Y9197">
            <v>68062984.201696426</v>
          </cell>
        </row>
        <row r="9198">
          <cell r="A9198" t="str">
            <v>Costos Totales</v>
          </cell>
          <cell r="D9198">
            <v>2008</v>
          </cell>
          <cell r="G9198">
            <v>145</v>
          </cell>
          <cell r="Y9198">
            <v>2368876001</v>
          </cell>
        </row>
        <row r="9199">
          <cell r="A9199" t="str">
            <v>Costos Compra de Energía</v>
          </cell>
          <cell r="D9199">
            <v>2008</v>
          </cell>
          <cell r="G9199">
            <v>10</v>
          </cell>
          <cell r="Y9199">
            <v>1820894284</v>
          </cell>
        </row>
        <row r="9200">
          <cell r="A9200" t="str">
            <v>Costos Totales por Compra de Energia</v>
          </cell>
          <cell r="D9200">
            <v>2008</v>
          </cell>
          <cell r="G9200">
            <v>10</v>
          </cell>
          <cell r="Y9200">
            <v>1880105300</v>
          </cell>
        </row>
        <row r="9201">
          <cell r="A9201" t="str">
            <v>Costos OyM (D)</v>
          </cell>
          <cell r="D9201">
            <v>2008</v>
          </cell>
          <cell r="G9201">
            <v>10</v>
          </cell>
          <cell r="Y9201">
            <v>10841059.482012307</v>
          </cell>
        </row>
        <row r="9202">
          <cell r="A9202" t="str">
            <v>Costos OyM (D)</v>
          </cell>
          <cell r="D9202">
            <v>2008</v>
          </cell>
          <cell r="G9202">
            <v>10</v>
          </cell>
          <cell r="Y9202">
            <v>4986799.2341237338</v>
          </cell>
        </row>
        <row r="9203">
          <cell r="A9203" t="str">
            <v>Costos OyM (D)</v>
          </cell>
          <cell r="D9203">
            <v>2008</v>
          </cell>
          <cell r="G9203">
            <v>10</v>
          </cell>
          <cell r="Y9203">
            <v>1228655.7252150141</v>
          </cell>
        </row>
        <row r="9204">
          <cell r="A9204" t="str">
            <v>Costos OyM (D)</v>
          </cell>
          <cell r="D9204">
            <v>2008</v>
          </cell>
          <cell r="G9204">
            <v>10</v>
          </cell>
          <cell r="Y9204">
            <v>-1284080.9055303389</v>
          </cell>
        </row>
        <row r="9205">
          <cell r="A9205" t="str">
            <v>Costos OyM (D)</v>
          </cell>
          <cell r="D9205">
            <v>2008</v>
          </cell>
          <cell r="G9205">
            <v>10</v>
          </cell>
          <cell r="Y9205">
            <v>6406856.1502412809</v>
          </cell>
        </row>
        <row r="9206">
          <cell r="A9206" t="str">
            <v>Costos de OyM (C )</v>
          </cell>
          <cell r="D9206">
            <v>2008</v>
          </cell>
          <cell r="G9206">
            <v>10</v>
          </cell>
          <cell r="Y9206">
            <v>1167696.2257767487</v>
          </cell>
        </row>
        <row r="9207">
          <cell r="A9207" t="str">
            <v>Costos OyM (D)</v>
          </cell>
          <cell r="D9207">
            <v>2008</v>
          </cell>
          <cell r="G9207">
            <v>10</v>
          </cell>
          <cell r="Y9207">
            <v>43822363.286425389</v>
          </cell>
        </row>
        <row r="9208">
          <cell r="A9208" t="str">
            <v>Costos OyM (D)</v>
          </cell>
          <cell r="D9208">
            <v>2008</v>
          </cell>
          <cell r="G9208">
            <v>10</v>
          </cell>
          <cell r="Y9208">
            <v>4651240.7600347167</v>
          </cell>
        </row>
        <row r="9209">
          <cell r="A9209" t="str">
            <v>Costos OyM (D)</v>
          </cell>
          <cell r="D9209">
            <v>2008</v>
          </cell>
          <cell r="G9209">
            <v>10</v>
          </cell>
          <cell r="Y9209">
            <v>975579.24602119497</v>
          </cell>
        </row>
        <row r="9210">
          <cell r="A9210" t="str">
            <v>Costos OyM (D)</v>
          </cell>
          <cell r="D9210">
            <v>2008</v>
          </cell>
          <cell r="G9210">
            <v>10</v>
          </cell>
          <cell r="Y9210">
            <v>3349551.6055745194</v>
          </cell>
        </row>
        <row r="9211">
          <cell r="A9211" t="str">
            <v>Costos OyM (D)</v>
          </cell>
          <cell r="D9211">
            <v>2008</v>
          </cell>
          <cell r="G9211">
            <v>10</v>
          </cell>
          <cell r="Y9211">
            <v>45052926.428012341</v>
          </cell>
        </row>
        <row r="9212">
          <cell r="A9212" t="str">
            <v>Costos OyM (D)</v>
          </cell>
          <cell r="D9212">
            <v>2008</v>
          </cell>
          <cell r="G9212">
            <v>10</v>
          </cell>
          <cell r="Y9212">
            <v>10379273.654526221</v>
          </cell>
        </row>
        <row r="9213">
          <cell r="A9213" t="str">
            <v>Costos OyM (D)</v>
          </cell>
          <cell r="D9213">
            <v>2008</v>
          </cell>
          <cell r="G9213">
            <v>10</v>
          </cell>
          <cell r="Y9213">
            <v>2863822.1433708514</v>
          </cell>
        </row>
        <row r="9214">
          <cell r="A9214" t="str">
            <v>Costos de OyM (C )</v>
          </cell>
          <cell r="D9214">
            <v>2008</v>
          </cell>
          <cell r="G9214">
            <v>10</v>
          </cell>
          <cell r="Y9214">
            <v>995343.38311783737</v>
          </cell>
        </row>
        <row r="9215">
          <cell r="A9215" t="str">
            <v>Costos OyM (D)</v>
          </cell>
          <cell r="D9215">
            <v>2008</v>
          </cell>
          <cell r="G9215">
            <v>10</v>
          </cell>
          <cell r="Y9215">
            <v>948845.19176685018</v>
          </cell>
        </row>
        <row r="9216">
          <cell r="A9216" t="str">
            <v>Costos de OyM (C )</v>
          </cell>
          <cell r="D9216">
            <v>2008</v>
          </cell>
          <cell r="G9216">
            <v>10</v>
          </cell>
          <cell r="Y9216">
            <v>76754000.320227861</v>
          </cell>
        </row>
        <row r="9217">
          <cell r="A9217" t="str">
            <v>Costos de OyM (C )</v>
          </cell>
          <cell r="D9217">
            <v>2008</v>
          </cell>
          <cell r="G9217">
            <v>10</v>
          </cell>
          <cell r="Y9217">
            <v>5046561.7326010559</v>
          </cell>
        </row>
        <row r="9218">
          <cell r="A9218" t="str">
            <v>Costos de Administración</v>
          </cell>
          <cell r="D9218">
            <v>2008</v>
          </cell>
          <cell r="G9218">
            <v>10</v>
          </cell>
          <cell r="Y9218">
            <v>131632644.18568005</v>
          </cell>
        </row>
        <row r="9219">
          <cell r="A9219" t="str">
            <v>Costos Totales</v>
          </cell>
          <cell r="D9219">
            <v>2008</v>
          </cell>
          <cell r="G9219">
            <v>10</v>
          </cell>
          <cell r="Y9219">
            <v>2255829179</v>
          </cell>
        </row>
        <row r="9220">
          <cell r="A9220" t="str">
            <v>Costos de Combustible</v>
          </cell>
          <cell r="D9220">
            <v>2008</v>
          </cell>
          <cell r="G9220">
            <v>166</v>
          </cell>
          <cell r="Y9220">
            <v>788504915</v>
          </cell>
        </row>
        <row r="9221">
          <cell r="A9221" t="str">
            <v>Costos de Combustible</v>
          </cell>
          <cell r="D9221">
            <v>2008</v>
          </cell>
          <cell r="G9221">
            <v>166</v>
          </cell>
          <cell r="Y9221">
            <v>30231645</v>
          </cell>
        </row>
        <row r="9222">
          <cell r="A9222" t="str">
            <v>Costos Compra de Energía</v>
          </cell>
          <cell r="D9222">
            <v>2008</v>
          </cell>
          <cell r="G9222">
            <v>166</v>
          </cell>
          <cell r="Y9222">
            <v>648419907</v>
          </cell>
        </row>
        <row r="9223">
          <cell r="A9223" t="str">
            <v>Costos Totales por Compra de Energia</v>
          </cell>
          <cell r="D9223">
            <v>2008</v>
          </cell>
          <cell r="G9223">
            <v>166</v>
          </cell>
          <cell r="Y9223">
            <v>694304964</v>
          </cell>
        </row>
        <row r="9224">
          <cell r="A9224" t="str">
            <v>Costos OyM (D)</v>
          </cell>
          <cell r="D9224">
            <v>2008</v>
          </cell>
          <cell r="G9224">
            <v>166</v>
          </cell>
          <cell r="Y9224">
            <v>3424439.5573590295</v>
          </cell>
        </row>
        <row r="9225">
          <cell r="A9225" t="str">
            <v>Costos OyM (D)</v>
          </cell>
          <cell r="D9225">
            <v>2008</v>
          </cell>
          <cell r="G9225">
            <v>166</v>
          </cell>
          <cell r="Y9225">
            <v>393658.57108213718</v>
          </cell>
        </row>
        <row r="9226">
          <cell r="A9226" t="str">
            <v>Costos OyM (D)</v>
          </cell>
          <cell r="D9226">
            <v>2008</v>
          </cell>
          <cell r="G9226">
            <v>166</v>
          </cell>
          <cell r="Y9226">
            <v>936051.36107063375</v>
          </cell>
        </row>
        <row r="9227">
          <cell r="A9227" t="str">
            <v>Costos OyM (D)</v>
          </cell>
          <cell r="D9227">
            <v>2008</v>
          </cell>
          <cell r="G9227">
            <v>166</v>
          </cell>
          <cell r="Y9227">
            <v>828475.02073205507</v>
          </cell>
        </row>
        <row r="9228">
          <cell r="A9228" t="str">
            <v>Costos OyM (D)</v>
          </cell>
          <cell r="D9228">
            <v>2008</v>
          </cell>
          <cell r="G9228">
            <v>166</v>
          </cell>
          <cell r="Y9228">
            <v>63177.904923848757</v>
          </cell>
        </row>
        <row r="9229">
          <cell r="A9229" t="str">
            <v>Costos de OyM (C )</v>
          </cell>
          <cell r="D9229">
            <v>2008</v>
          </cell>
          <cell r="G9229">
            <v>166</v>
          </cell>
          <cell r="Y9229">
            <v>2338257.3046720177</v>
          </cell>
        </row>
        <row r="9230">
          <cell r="A9230" t="str">
            <v>Costos OyM (D)</v>
          </cell>
          <cell r="D9230">
            <v>2008</v>
          </cell>
          <cell r="G9230">
            <v>166</v>
          </cell>
          <cell r="Y9230">
            <v>1361068.4186297441</v>
          </cell>
        </row>
        <row r="9231">
          <cell r="A9231" t="str">
            <v>Costos OyM (D)</v>
          </cell>
          <cell r="D9231">
            <v>2008</v>
          </cell>
          <cell r="G9231">
            <v>166</v>
          </cell>
          <cell r="Y9231">
            <v>6342285.7342139799</v>
          </cell>
        </row>
        <row r="9232">
          <cell r="A9232" t="str">
            <v>Costos OyM (D)</v>
          </cell>
          <cell r="D9232">
            <v>2008</v>
          </cell>
          <cell r="G9232">
            <v>166</v>
          </cell>
          <cell r="Y9232">
            <v>1000185.672845381</v>
          </cell>
        </row>
        <row r="9233">
          <cell r="A9233" t="str">
            <v>Costos OyM (D)</v>
          </cell>
          <cell r="D9233">
            <v>2008</v>
          </cell>
          <cell r="G9233">
            <v>166</v>
          </cell>
          <cell r="Y9233">
            <v>172917.49506965137</v>
          </cell>
        </row>
        <row r="9234">
          <cell r="A9234" t="str">
            <v>Costos OyM (D)</v>
          </cell>
          <cell r="D9234">
            <v>2008</v>
          </cell>
          <cell r="G9234">
            <v>166</v>
          </cell>
          <cell r="Y9234">
            <v>2167778.1669750451</v>
          </cell>
        </row>
        <row r="9235">
          <cell r="A9235" t="str">
            <v>Costos OyM (D)</v>
          </cell>
          <cell r="D9235">
            <v>2008</v>
          </cell>
          <cell r="G9235">
            <v>166</v>
          </cell>
          <cell r="Y9235">
            <v>8867105.9070461914</v>
          </cell>
        </row>
        <row r="9236">
          <cell r="A9236" t="str">
            <v>Costos OyM (D)</v>
          </cell>
          <cell r="D9236">
            <v>2008</v>
          </cell>
          <cell r="G9236">
            <v>166</v>
          </cell>
          <cell r="Y9236">
            <v>520305.83674218517</v>
          </cell>
        </row>
        <row r="9237">
          <cell r="A9237" t="str">
            <v>Costos OyM (D)</v>
          </cell>
          <cell r="D9237">
            <v>2008</v>
          </cell>
          <cell r="G9237">
            <v>166</v>
          </cell>
          <cell r="Y9237">
            <v>200017.48828839182</v>
          </cell>
        </row>
        <row r="9238">
          <cell r="A9238" t="str">
            <v>Costos de OyM (C )</v>
          </cell>
          <cell r="D9238">
            <v>2008</v>
          </cell>
          <cell r="G9238">
            <v>166</v>
          </cell>
          <cell r="Y9238">
            <v>26317.6021230304</v>
          </cell>
        </row>
        <row r="9239">
          <cell r="A9239" t="str">
            <v>Costos OyM (D)</v>
          </cell>
          <cell r="D9239">
            <v>2008</v>
          </cell>
          <cell r="G9239">
            <v>166</v>
          </cell>
          <cell r="Y9239">
            <v>554.84550943766567</v>
          </cell>
        </row>
        <row r="9240">
          <cell r="A9240" t="str">
            <v>Costos de OyM (C )</v>
          </cell>
          <cell r="D9240">
            <v>2008</v>
          </cell>
          <cell r="G9240">
            <v>166</v>
          </cell>
          <cell r="Y9240">
            <v>19961440.094088074</v>
          </cell>
        </row>
        <row r="9241">
          <cell r="A9241" t="str">
            <v>Costos de OyM (C )</v>
          </cell>
          <cell r="D9241">
            <v>2008</v>
          </cell>
          <cell r="G9241">
            <v>166</v>
          </cell>
          <cell r="Y9241">
            <v>13015853.951430494</v>
          </cell>
        </row>
        <row r="9242">
          <cell r="A9242" t="str">
            <v>Costos de OyM (C )</v>
          </cell>
          <cell r="D9242">
            <v>2008</v>
          </cell>
          <cell r="G9242">
            <v>166</v>
          </cell>
          <cell r="Y9242">
            <v>679171.89373274299</v>
          </cell>
        </row>
        <row r="9243">
          <cell r="A9243" t="str">
            <v>Costos de Administración</v>
          </cell>
          <cell r="D9243">
            <v>2008</v>
          </cell>
          <cell r="G9243">
            <v>166</v>
          </cell>
          <cell r="Y9243">
            <v>22073438.015362479</v>
          </cell>
        </row>
        <row r="9244">
          <cell r="A9244" t="str">
            <v>Costos Totales</v>
          </cell>
          <cell r="D9244">
            <v>2008</v>
          </cell>
          <cell r="G9244">
            <v>166</v>
          </cell>
          <cell r="Y9244">
            <v>1767758881</v>
          </cell>
        </row>
        <row r="9245">
          <cell r="A9245" t="str">
            <v>Costos de OyM (C )</v>
          </cell>
          <cell r="D9245">
            <v>2008</v>
          </cell>
          <cell r="G9245">
            <v>250</v>
          </cell>
          <cell r="Y9245">
            <v>12058603.622805748</v>
          </cell>
        </row>
        <row r="9246">
          <cell r="A9246" t="str">
            <v>Costos de OyM (C )</v>
          </cell>
          <cell r="D9246">
            <v>2008</v>
          </cell>
          <cell r="G9246">
            <v>250</v>
          </cell>
          <cell r="Y9246">
            <v>566366.14492210466</v>
          </cell>
        </row>
        <row r="9247">
          <cell r="A9247" t="str">
            <v>Costos de Administración</v>
          </cell>
          <cell r="D9247">
            <v>2008</v>
          </cell>
          <cell r="G9247">
            <v>250</v>
          </cell>
          <cell r="Y9247">
            <v>14992852.854056587</v>
          </cell>
        </row>
        <row r="9248">
          <cell r="A9248" t="str">
            <v>Costos Totales</v>
          </cell>
          <cell r="D9248">
            <v>2008</v>
          </cell>
          <cell r="G9248">
            <v>250</v>
          </cell>
          <cell r="Y9248">
            <v>113712891</v>
          </cell>
        </row>
        <row r="9249">
          <cell r="A9249" t="str">
            <v>Costos de Combustible</v>
          </cell>
          <cell r="D9249">
            <v>2008</v>
          </cell>
          <cell r="G9249">
            <v>36</v>
          </cell>
          <cell r="Y9249">
            <v>374774322</v>
          </cell>
        </row>
        <row r="9250">
          <cell r="A9250" t="str">
            <v>Costos de Combustible</v>
          </cell>
          <cell r="D9250">
            <v>2008</v>
          </cell>
          <cell r="G9250">
            <v>36</v>
          </cell>
          <cell r="Y9250">
            <v>0</v>
          </cell>
        </row>
        <row r="9251">
          <cell r="A9251" t="str">
            <v>Costos de Combustible</v>
          </cell>
          <cell r="D9251">
            <v>2008</v>
          </cell>
          <cell r="G9251">
            <v>36</v>
          </cell>
          <cell r="Y9251">
            <v>1005231</v>
          </cell>
        </row>
        <row r="9252">
          <cell r="A9252" t="str">
            <v>Costos Compra de Energía</v>
          </cell>
          <cell r="D9252">
            <v>2008</v>
          </cell>
          <cell r="G9252">
            <v>36</v>
          </cell>
          <cell r="Y9252">
            <v>3149581598</v>
          </cell>
        </row>
        <row r="9253">
          <cell r="A9253" t="str">
            <v>Costos Totales por Compra de Energia</v>
          </cell>
          <cell r="D9253">
            <v>2008</v>
          </cell>
          <cell r="G9253">
            <v>36</v>
          </cell>
          <cell r="Y9253">
            <v>3151314788</v>
          </cell>
        </row>
        <row r="9254">
          <cell r="A9254" t="str">
            <v>Costos OyM (D)</v>
          </cell>
          <cell r="D9254">
            <v>2008</v>
          </cell>
          <cell r="G9254">
            <v>36</v>
          </cell>
          <cell r="Y9254">
            <v>37245263.478326276</v>
          </cell>
        </row>
        <row r="9255">
          <cell r="A9255" t="str">
            <v>Costos OyM (D)</v>
          </cell>
          <cell r="D9255">
            <v>2008</v>
          </cell>
          <cell r="G9255">
            <v>36</v>
          </cell>
          <cell r="Y9255">
            <v>29307713.785599191</v>
          </cell>
        </row>
        <row r="9256">
          <cell r="A9256" t="str">
            <v>Costos OyM (D)</v>
          </cell>
          <cell r="D9256">
            <v>2008</v>
          </cell>
          <cell r="G9256">
            <v>36</v>
          </cell>
          <cell r="Y9256">
            <v>13641010.7033055</v>
          </cell>
        </row>
        <row r="9257">
          <cell r="A9257" t="str">
            <v>Costos OyM (D)</v>
          </cell>
          <cell r="D9257">
            <v>2008</v>
          </cell>
          <cell r="G9257">
            <v>36</v>
          </cell>
          <cell r="Y9257">
            <v>69039495.825150937</v>
          </cell>
        </row>
        <row r="9258">
          <cell r="A9258" t="str">
            <v>Costos de OyM (C )</v>
          </cell>
          <cell r="D9258">
            <v>2008</v>
          </cell>
          <cell r="G9258">
            <v>36</v>
          </cell>
          <cell r="Y9258">
            <v>6573406.5590785276</v>
          </cell>
        </row>
        <row r="9259">
          <cell r="A9259" t="str">
            <v>Costos OyM (D)</v>
          </cell>
          <cell r="D9259">
            <v>2008</v>
          </cell>
          <cell r="G9259">
            <v>36</v>
          </cell>
          <cell r="Y9259">
            <v>16663268.226270096</v>
          </cell>
        </row>
        <row r="9260">
          <cell r="A9260" t="str">
            <v>Costos OyM (D)</v>
          </cell>
          <cell r="D9260">
            <v>2008</v>
          </cell>
          <cell r="G9260">
            <v>36</v>
          </cell>
          <cell r="Y9260">
            <v>33067891.008398533</v>
          </cell>
        </row>
        <row r="9261">
          <cell r="A9261" t="str">
            <v>Costos OyM (D)</v>
          </cell>
          <cell r="D9261">
            <v>2008</v>
          </cell>
          <cell r="G9261">
            <v>36</v>
          </cell>
          <cell r="Y9261">
            <v>36143617.719337791</v>
          </cell>
        </row>
        <row r="9262">
          <cell r="A9262" t="str">
            <v>Costos OyM (D)</v>
          </cell>
          <cell r="D9262">
            <v>2008</v>
          </cell>
          <cell r="G9262">
            <v>36</v>
          </cell>
          <cell r="Y9262">
            <v>16277041.778402897</v>
          </cell>
        </row>
        <row r="9263">
          <cell r="A9263" t="str">
            <v>Costos OyM (D)</v>
          </cell>
          <cell r="D9263">
            <v>2008</v>
          </cell>
          <cell r="G9263">
            <v>36</v>
          </cell>
          <cell r="Y9263">
            <v>7357746.9300244432</v>
          </cell>
        </row>
        <row r="9264">
          <cell r="A9264" t="str">
            <v>Costos OyM (D)</v>
          </cell>
          <cell r="D9264">
            <v>2008</v>
          </cell>
          <cell r="G9264">
            <v>36</v>
          </cell>
          <cell r="Y9264">
            <v>12212205.794953549</v>
          </cell>
        </row>
        <row r="9265">
          <cell r="A9265" t="str">
            <v>Costos OyM (D)</v>
          </cell>
          <cell r="D9265">
            <v>2008</v>
          </cell>
          <cell r="G9265">
            <v>36</v>
          </cell>
          <cell r="Y9265">
            <v>48758874.518792965</v>
          </cell>
        </row>
        <row r="9266">
          <cell r="A9266" t="str">
            <v>Costos OyM (D)</v>
          </cell>
          <cell r="D9266">
            <v>2008</v>
          </cell>
          <cell r="G9266">
            <v>36</v>
          </cell>
          <cell r="Y9266">
            <v>140814858.21525499</v>
          </cell>
        </row>
        <row r="9267">
          <cell r="A9267" t="str">
            <v>Costos OyM (D)</v>
          </cell>
          <cell r="D9267">
            <v>2008</v>
          </cell>
          <cell r="G9267">
            <v>36</v>
          </cell>
          <cell r="Y9267">
            <v>14435036.726483693</v>
          </cell>
        </row>
        <row r="9268">
          <cell r="A9268" t="str">
            <v>Costos de OyM (C )</v>
          </cell>
          <cell r="D9268">
            <v>2008</v>
          </cell>
          <cell r="G9268">
            <v>36</v>
          </cell>
          <cell r="Y9268">
            <v>481518.60124401061</v>
          </cell>
        </row>
        <row r="9269">
          <cell r="A9269" t="str">
            <v>Costos OyM (D)</v>
          </cell>
          <cell r="D9269">
            <v>2008</v>
          </cell>
          <cell r="G9269">
            <v>36</v>
          </cell>
          <cell r="Y9269">
            <v>12922279.590583133</v>
          </cell>
        </row>
        <row r="9270">
          <cell r="A9270" t="str">
            <v>Costos de OyM (C )</v>
          </cell>
          <cell r="D9270">
            <v>2008</v>
          </cell>
          <cell r="G9270">
            <v>36</v>
          </cell>
          <cell r="Y9270">
            <v>232684103.75762287</v>
          </cell>
        </row>
        <row r="9271">
          <cell r="A9271" t="str">
            <v>Costos de OyM (C )</v>
          </cell>
          <cell r="D9271">
            <v>2008</v>
          </cell>
          <cell r="G9271">
            <v>36</v>
          </cell>
          <cell r="Y9271">
            <v>15000006.350124002</v>
          </cell>
        </row>
        <row r="9272">
          <cell r="A9272" t="str">
            <v>Costos de OyM (C )</v>
          </cell>
          <cell r="D9272">
            <v>2008</v>
          </cell>
          <cell r="G9272">
            <v>36</v>
          </cell>
          <cell r="Y9272">
            <v>19122142.757904075</v>
          </cell>
        </row>
        <row r="9273">
          <cell r="A9273" t="str">
            <v>Costos de Administración</v>
          </cell>
          <cell r="D9273">
            <v>2008</v>
          </cell>
          <cell r="G9273">
            <v>36</v>
          </cell>
          <cell r="Y9273">
            <v>421615924.02486557</v>
          </cell>
        </row>
        <row r="9274">
          <cell r="A9274" t="str">
            <v>Costos Totales</v>
          </cell>
          <cell r="D9274">
            <v>2008</v>
          </cell>
          <cell r="G9274">
            <v>36</v>
          </cell>
          <cell r="Y9274">
            <v>5120188050</v>
          </cell>
        </row>
        <row r="9275">
          <cell r="A9275" t="str">
            <v>Costos de Combustible</v>
          </cell>
          <cell r="D9275">
            <v>2008</v>
          </cell>
          <cell r="G9275">
            <v>94</v>
          </cell>
          <cell r="Y9275">
            <v>45336313</v>
          </cell>
        </row>
        <row r="9276">
          <cell r="A9276" t="str">
            <v>Costos de Combustible</v>
          </cell>
          <cell r="D9276">
            <v>2008</v>
          </cell>
          <cell r="G9276">
            <v>94</v>
          </cell>
          <cell r="Y9276">
            <v>207412712</v>
          </cell>
        </row>
        <row r="9277">
          <cell r="A9277" t="str">
            <v>Costos Compra de Energía</v>
          </cell>
          <cell r="D9277">
            <v>2008</v>
          </cell>
          <cell r="G9277">
            <v>94</v>
          </cell>
          <cell r="Y9277">
            <v>38374321</v>
          </cell>
        </row>
        <row r="9278">
          <cell r="A9278" t="str">
            <v>Costos Totales por Compra de Energia</v>
          </cell>
          <cell r="D9278">
            <v>2008</v>
          </cell>
          <cell r="G9278">
            <v>94</v>
          </cell>
          <cell r="Y9278">
            <v>39122123</v>
          </cell>
        </row>
        <row r="9279">
          <cell r="A9279" t="str">
            <v>Costos OyM (D)</v>
          </cell>
          <cell r="D9279">
            <v>2008</v>
          </cell>
          <cell r="G9279">
            <v>94</v>
          </cell>
          <cell r="Y9279">
            <v>258088.43970027639</v>
          </cell>
        </row>
        <row r="9280">
          <cell r="A9280" t="str">
            <v>Costos OyM (D)</v>
          </cell>
          <cell r="D9280">
            <v>2008</v>
          </cell>
          <cell r="G9280">
            <v>94</v>
          </cell>
          <cell r="Y9280">
            <v>1417592.4953042276</v>
          </cell>
        </row>
        <row r="9281">
          <cell r="A9281" t="str">
            <v>Costos OyM (D)</v>
          </cell>
          <cell r="D9281">
            <v>2008</v>
          </cell>
          <cell r="G9281">
            <v>94</v>
          </cell>
          <cell r="Y9281">
            <v>593244.27298186149</v>
          </cell>
        </row>
        <row r="9282">
          <cell r="A9282" t="str">
            <v>Costos de OyM (C )</v>
          </cell>
          <cell r="D9282">
            <v>2008</v>
          </cell>
          <cell r="G9282">
            <v>94</v>
          </cell>
          <cell r="Y9282">
            <v>1116380.1914719343</v>
          </cell>
        </row>
        <row r="9283">
          <cell r="A9283" t="str">
            <v>Costos OyM (D)</v>
          </cell>
          <cell r="D9283">
            <v>2008</v>
          </cell>
          <cell r="G9283">
            <v>94</v>
          </cell>
          <cell r="Y9283">
            <v>6389.3590863065047</v>
          </cell>
        </row>
        <row r="9284">
          <cell r="A9284" t="str">
            <v>Costos OyM (D)</v>
          </cell>
          <cell r="D9284">
            <v>2008</v>
          </cell>
          <cell r="G9284">
            <v>94</v>
          </cell>
          <cell r="Y9284">
            <v>631759.61885099753</v>
          </cell>
        </row>
        <row r="9285">
          <cell r="A9285" t="str">
            <v>Costos OyM (D)</v>
          </cell>
          <cell r="D9285">
            <v>2008</v>
          </cell>
          <cell r="G9285">
            <v>94</v>
          </cell>
          <cell r="Y9285">
            <v>15140.589718623929</v>
          </cell>
        </row>
        <row r="9286">
          <cell r="A9286" t="str">
            <v>Costos OyM (D)</v>
          </cell>
          <cell r="D9286">
            <v>2008</v>
          </cell>
          <cell r="G9286">
            <v>94</v>
          </cell>
          <cell r="Y9286">
            <v>380721.17141168885</v>
          </cell>
        </row>
        <row r="9287">
          <cell r="A9287" t="str">
            <v>Costos OyM (D)</v>
          </cell>
          <cell r="D9287">
            <v>2008</v>
          </cell>
          <cell r="G9287">
            <v>94</v>
          </cell>
          <cell r="Y9287">
            <v>2153379.1703789574</v>
          </cell>
        </row>
        <row r="9288">
          <cell r="A9288" t="str">
            <v>Costos OyM (D)</v>
          </cell>
          <cell r="D9288">
            <v>2008</v>
          </cell>
          <cell r="G9288">
            <v>94</v>
          </cell>
          <cell r="Y9288">
            <v>475131.26529382553</v>
          </cell>
        </row>
        <row r="9289">
          <cell r="A9289" t="str">
            <v>Costos OyM (D)</v>
          </cell>
          <cell r="D9289">
            <v>2008</v>
          </cell>
          <cell r="G9289">
            <v>94</v>
          </cell>
          <cell r="Y9289">
            <v>34985.492141779665</v>
          </cell>
        </row>
        <row r="9290">
          <cell r="A9290" t="str">
            <v>Costos de OyM (C )</v>
          </cell>
          <cell r="D9290">
            <v>2008</v>
          </cell>
          <cell r="G9290">
            <v>94</v>
          </cell>
          <cell r="Y9290">
            <v>1523.0318536710079</v>
          </cell>
        </row>
        <row r="9291">
          <cell r="A9291" t="str">
            <v>Costos OyM (D)</v>
          </cell>
          <cell r="D9291">
            <v>2008</v>
          </cell>
          <cell r="G9291">
            <v>94</v>
          </cell>
          <cell r="Y9291">
            <v>391711.21446924697</v>
          </cell>
        </row>
        <row r="9292">
          <cell r="A9292" t="str">
            <v>Costos de OyM (C )</v>
          </cell>
          <cell r="D9292">
            <v>2008</v>
          </cell>
          <cell r="G9292">
            <v>94</v>
          </cell>
          <cell r="Y9292">
            <v>4136762.6910207113</v>
          </cell>
        </row>
        <row r="9293">
          <cell r="A9293" t="str">
            <v>Costos de OyM (C )</v>
          </cell>
          <cell r="D9293">
            <v>2008</v>
          </cell>
          <cell r="G9293">
            <v>94</v>
          </cell>
          <cell r="Y9293">
            <v>5742602.3906111084</v>
          </cell>
        </row>
        <row r="9294">
          <cell r="A9294" t="str">
            <v>Costos de Administración</v>
          </cell>
          <cell r="D9294">
            <v>2008</v>
          </cell>
          <cell r="G9294">
            <v>94</v>
          </cell>
          <cell r="Y9294">
            <v>5543254.2383575551</v>
          </cell>
        </row>
        <row r="9295">
          <cell r="A9295" t="str">
            <v>Costos Totales</v>
          </cell>
          <cell r="D9295">
            <v>2008</v>
          </cell>
          <cell r="G9295">
            <v>94</v>
          </cell>
          <cell r="Y9295">
            <v>344840446</v>
          </cell>
        </row>
        <row r="9296">
          <cell r="A9296" t="str">
            <v>Costos de Combustible</v>
          </cell>
          <cell r="D9296">
            <v>2008</v>
          </cell>
          <cell r="G9296">
            <v>164</v>
          </cell>
          <cell r="Y9296">
            <v>607342582</v>
          </cell>
        </row>
        <row r="9297">
          <cell r="A9297" t="str">
            <v>Costos de Combustible</v>
          </cell>
          <cell r="D9297">
            <v>2008</v>
          </cell>
          <cell r="G9297">
            <v>164</v>
          </cell>
          <cell r="Y9297">
            <v>10307115</v>
          </cell>
        </row>
        <row r="9298">
          <cell r="A9298" t="str">
            <v>Costos Compra de Energía</v>
          </cell>
          <cell r="D9298">
            <v>2008</v>
          </cell>
          <cell r="G9298">
            <v>164</v>
          </cell>
          <cell r="Y9298">
            <v>283239105</v>
          </cell>
        </row>
        <row r="9299">
          <cell r="A9299" t="str">
            <v>Costos Totales por Compra de Energia</v>
          </cell>
          <cell r="D9299">
            <v>2008</v>
          </cell>
          <cell r="G9299">
            <v>164</v>
          </cell>
          <cell r="Y9299">
            <v>297267212</v>
          </cell>
        </row>
        <row r="9300">
          <cell r="A9300" t="str">
            <v>Costos OyM (D)</v>
          </cell>
          <cell r="D9300">
            <v>2008</v>
          </cell>
          <cell r="G9300">
            <v>164</v>
          </cell>
          <cell r="Y9300">
            <v>3678699.1312577971</v>
          </cell>
        </row>
        <row r="9301">
          <cell r="A9301" t="str">
            <v>Costos OyM (D)</v>
          </cell>
          <cell r="D9301">
            <v>2008</v>
          </cell>
          <cell r="G9301">
            <v>164</v>
          </cell>
          <cell r="Y9301">
            <v>201515.78705706785</v>
          </cell>
        </row>
        <row r="9302">
          <cell r="A9302" t="str">
            <v>Costos OyM (D)</v>
          </cell>
          <cell r="D9302">
            <v>2008</v>
          </cell>
          <cell r="G9302">
            <v>164</v>
          </cell>
          <cell r="Y9302">
            <v>790403.3353772749</v>
          </cell>
        </row>
        <row r="9303">
          <cell r="A9303" t="str">
            <v>Costos OyM (D)</v>
          </cell>
          <cell r="D9303">
            <v>2008</v>
          </cell>
          <cell r="G9303">
            <v>164</v>
          </cell>
          <cell r="Y9303">
            <v>2737307.6520253187</v>
          </cell>
        </row>
        <row r="9304">
          <cell r="A9304" t="str">
            <v>Costos OyM (D)</v>
          </cell>
          <cell r="D9304">
            <v>2008</v>
          </cell>
          <cell r="G9304">
            <v>164</v>
          </cell>
          <cell r="Y9304">
            <v>1365191.9786415182</v>
          </cell>
        </row>
        <row r="9305">
          <cell r="A9305" t="str">
            <v>Costos de OyM (C )</v>
          </cell>
          <cell r="D9305">
            <v>2008</v>
          </cell>
          <cell r="G9305">
            <v>164</v>
          </cell>
          <cell r="Y9305">
            <v>3965395.7202557484</v>
          </cell>
        </row>
        <row r="9306">
          <cell r="A9306" t="str">
            <v>Costos OyM (D)</v>
          </cell>
          <cell r="D9306">
            <v>2008</v>
          </cell>
          <cell r="G9306">
            <v>164</v>
          </cell>
          <cell r="Y9306">
            <v>1208335.8577643242</v>
          </cell>
        </row>
        <row r="9307">
          <cell r="A9307" t="str">
            <v>Costos OyM (D)</v>
          </cell>
          <cell r="D9307">
            <v>2008</v>
          </cell>
          <cell r="G9307">
            <v>164</v>
          </cell>
          <cell r="Y9307">
            <v>14425236.254926914</v>
          </cell>
        </row>
        <row r="9308">
          <cell r="A9308" t="str">
            <v>Costos OyM (D)</v>
          </cell>
          <cell r="D9308">
            <v>2008</v>
          </cell>
          <cell r="G9308">
            <v>164</v>
          </cell>
          <cell r="Y9308">
            <v>1435689.7423192519</v>
          </cell>
        </row>
        <row r="9309">
          <cell r="A9309" t="str">
            <v>Costos OyM (D)</v>
          </cell>
          <cell r="D9309">
            <v>2008</v>
          </cell>
          <cell r="G9309">
            <v>164</v>
          </cell>
          <cell r="Y9309">
            <v>685542.93142341438</v>
          </cell>
        </row>
        <row r="9310">
          <cell r="A9310" t="str">
            <v>Costos OyM (D)</v>
          </cell>
          <cell r="D9310">
            <v>2008</v>
          </cell>
          <cell r="G9310">
            <v>164</v>
          </cell>
          <cell r="Y9310">
            <v>95478.765194088584</v>
          </cell>
        </row>
        <row r="9311">
          <cell r="A9311" t="str">
            <v>Costos OyM (D)</v>
          </cell>
          <cell r="D9311">
            <v>2008</v>
          </cell>
          <cell r="G9311">
            <v>164</v>
          </cell>
          <cell r="Y9311">
            <v>1793698.949687033</v>
          </cell>
        </row>
        <row r="9312">
          <cell r="A9312" t="str">
            <v>Costos OyM (D)</v>
          </cell>
          <cell r="D9312">
            <v>2008</v>
          </cell>
          <cell r="G9312">
            <v>164</v>
          </cell>
          <cell r="Y9312">
            <v>30173415.269830208</v>
          </cell>
        </row>
        <row r="9313">
          <cell r="A9313" t="str">
            <v>Costos OyM (D)</v>
          </cell>
          <cell r="D9313">
            <v>2008</v>
          </cell>
          <cell r="G9313">
            <v>164</v>
          </cell>
          <cell r="Y9313">
            <v>1225090.2491105925</v>
          </cell>
        </row>
        <row r="9314">
          <cell r="A9314" t="str">
            <v>Costos OyM (D)</v>
          </cell>
          <cell r="D9314">
            <v>2008</v>
          </cell>
          <cell r="G9314">
            <v>164</v>
          </cell>
          <cell r="Y9314">
            <v>2079625.7373306712</v>
          </cell>
        </row>
        <row r="9315">
          <cell r="A9315" t="str">
            <v>Costos de OyM (C )</v>
          </cell>
          <cell r="D9315">
            <v>2008</v>
          </cell>
          <cell r="G9315">
            <v>164</v>
          </cell>
          <cell r="Y9315">
            <v>512578.95907567517</v>
          </cell>
        </row>
        <row r="9316">
          <cell r="A9316" t="str">
            <v>Costos OyM (D)</v>
          </cell>
          <cell r="D9316">
            <v>2008</v>
          </cell>
          <cell r="G9316">
            <v>164</v>
          </cell>
          <cell r="Y9316">
            <v>309885.53488482296</v>
          </cell>
        </row>
        <row r="9317">
          <cell r="A9317" t="str">
            <v>Costos de OyM (C )</v>
          </cell>
          <cell r="D9317">
            <v>2008</v>
          </cell>
          <cell r="G9317">
            <v>164</v>
          </cell>
          <cell r="Y9317">
            <v>25862894.059856392</v>
          </cell>
        </row>
        <row r="9318">
          <cell r="A9318" t="str">
            <v>Costos de OyM (C )</v>
          </cell>
          <cell r="D9318">
            <v>2008</v>
          </cell>
          <cell r="G9318">
            <v>164</v>
          </cell>
          <cell r="Y9318">
            <v>7302871.941650589</v>
          </cell>
        </row>
        <row r="9319">
          <cell r="A9319" t="str">
            <v>Costos de Administración</v>
          </cell>
          <cell r="D9319">
            <v>2008</v>
          </cell>
          <cell r="G9319">
            <v>164</v>
          </cell>
          <cell r="Y9319">
            <v>27841470.872861605</v>
          </cell>
        </row>
        <row r="9320">
          <cell r="A9320" t="str">
            <v>Costos Totales</v>
          </cell>
          <cell r="D9320">
            <v>2008</v>
          </cell>
          <cell r="G9320">
            <v>164</v>
          </cell>
          <cell r="Y9320">
            <v>1215965830</v>
          </cell>
        </row>
        <row r="9321">
          <cell r="A9321" t="str">
            <v>Costos de Combustible</v>
          </cell>
          <cell r="D9321">
            <v>2008</v>
          </cell>
          <cell r="G9321">
            <v>3</v>
          </cell>
          <cell r="Y9321">
            <v>15031684</v>
          </cell>
        </row>
        <row r="9322">
          <cell r="A9322" t="str">
            <v>Costos Compra de Energía</v>
          </cell>
          <cell r="D9322">
            <v>2008</v>
          </cell>
          <cell r="G9322">
            <v>3</v>
          </cell>
          <cell r="Y9322">
            <v>9097570</v>
          </cell>
        </row>
        <row r="9323">
          <cell r="A9323" t="str">
            <v>Costos Totales por Compra de Energia</v>
          </cell>
          <cell r="D9323">
            <v>2008</v>
          </cell>
          <cell r="G9323">
            <v>3</v>
          </cell>
          <cell r="Y9323">
            <v>9097570</v>
          </cell>
        </row>
        <row r="9324">
          <cell r="A9324" t="str">
            <v>Costos OyM (D)</v>
          </cell>
          <cell r="D9324">
            <v>2008</v>
          </cell>
          <cell r="G9324">
            <v>3</v>
          </cell>
          <cell r="Y9324">
            <v>416035.90067482746</v>
          </cell>
        </row>
        <row r="9325">
          <cell r="A9325" t="str">
            <v>Costos OyM (D)</v>
          </cell>
          <cell r="D9325">
            <v>2008</v>
          </cell>
          <cell r="G9325">
            <v>3</v>
          </cell>
          <cell r="Y9325">
            <v>15228.026462329086</v>
          </cell>
        </row>
        <row r="9326">
          <cell r="A9326" t="str">
            <v>Costos de OyM (C )</v>
          </cell>
          <cell r="D9326">
            <v>2008</v>
          </cell>
          <cell r="G9326">
            <v>3</v>
          </cell>
          <cell r="Y9326">
            <v>251599.03760038121</v>
          </cell>
        </row>
        <row r="9327">
          <cell r="A9327" t="str">
            <v>Costos OyM (D)</v>
          </cell>
          <cell r="D9327">
            <v>2008</v>
          </cell>
          <cell r="G9327">
            <v>3</v>
          </cell>
          <cell r="Y9327">
            <v>261254.5133951804</v>
          </cell>
        </row>
        <row r="9328">
          <cell r="A9328" t="str">
            <v>Costos OyM (D)</v>
          </cell>
          <cell r="D9328">
            <v>2008</v>
          </cell>
          <cell r="G9328">
            <v>3</v>
          </cell>
          <cell r="Y9328">
            <v>56812.294088918963</v>
          </cell>
        </row>
        <row r="9329">
          <cell r="A9329" t="str">
            <v>Costos OyM (D)</v>
          </cell>
          <cell r="D9329">
            <v>2008</v>
          </cell>
          <cell r="G9329">
            <v>3</v>
          </cell>
          <cell r="Y9329">
            <v>94550.424458453577</v>
          </cell>
        </row>
        <row r="9330">
          <cell r="A9330" t="str">
            <v>Costos OyM (D)</v>
          </cell>
          <cell r="D9330">
            <v>2008</v>
          </cell>
          <cell r="G9330">
            <v>3</v>
          </cell>
          <cell r="Y9330">
            <v>481216.2149761215</v>
          </cell>
        </row>
        <row r="9331">
          <cell r="A9331" t="str">
            <v>Costos OyM (D)</v>
          </cell>
          <cell r="D9331">
            <v>2008</v>
          </cell>
          <cell r="G9331">
            <v>3</v>
          </cell>
          <cell r="Y9331">
            <v>279493.17045249324</v>
          </cell>
        </row>
        <row r="9332">
          <cell r="A9332" t="str">
            <v>Costos OyM (D)</v>
          </cell>
          <cell r="D9332">
            <v>2008</v>
          </cell>
          <cell r="G9332">
            <v>3</v>
          </cell>
          <cell r="Y9332">
            <v>-74504.741364567482</v>
          </cell>
        </row>
        <row r="9333">
          <cell r="A9333" t="str">
            <v>Costos de OyM (C )</v>
          </cell>
          <cell r="D9333">
            <v>2008</v>
          </cell>
          <cell r="G9333">
            <v>3</v>
          </cell>
          <cell r="Y9333">
            <v>16313.267531813261</v>
          </cell>
        </row>
        <row r="9334">
          <cell r="A9334" t="str">
            <v>Costos OyM (D)</v>
          </cell>
          <cell r="D9334">
            <v>2008</v>
          </cell>
          <cell r="G9334">
            <v>3</v>
          </cell>
          <cell r="Y9334">
            <v>32376.422888256631</v>
          </cell>
        </row>
        <row r="9335">
          <cell r="A9335" t="str">
            <v>Costos de OyM (C )</v>
          </cell>
          <cell r="D9335">
            <v>2008</v>
          </cell>
          <cell r="G9335">
            <v>3</v>
          </cell>
          <cell r="Y9335">
            <v>1272523.3155069307</v>
          </cell>
        </row>
        <row r="9336">
          <cell r="A9336" t="str">
            <v>Costos de OyM (C )</v>
          </cell>
          <cell r="D9336">
            <v>2008</v>
          </cell>
          <cell r="G9336">
            <v>3</v>
          </cell>
          <cell r="Y9336">
            <v>26913.008343445694</v>
          </cell>
        </row>
        <row r="9337">
          <cell r="A9337" t="str">
            <v>Costos de Administración</v>
          </cell>
          <cell r="D9337">
            <v>2008</v>
          </cell>
          <cell r="G9337">
            <v>3</v>
          </cell>
          <cell r="Y9337">
            <v>2453420.1624458763</v>
          </cell>
        </row>
        <row r="9338">
          <cell r="A9338" t="str">
            <v>Costos Totales</v>
          </cell>
          <cell r="D9338">
            <v>2008</v>
          </cell>
          <cell r="G9338">
            <v>3</v>
          </cell>
          <cell r="Y9338">
            <v>34071525</v>
          </cell>
        </row>
        <row r="9339">
          <cell r="A9339" t="str">
            <v>Costos Totales</v>
          </cell>
          <cell r="D9339">
            <v>2008</v>
          </cell>
          <cell r="G9339">
            <v>85</v>
          </cell>
          <cell r="Y9339">
            <v>138801012</v>
          </cell>
        </row>
        <row r="9340">
          <cell r="A9340" t="str">
            <v>Costos de OyM (C )</v>
          </cell>
          <cell r="D9340">
            <v>2008</v>
          </cell>
          <cell r="G9340">
            <v>85</v>
          </cell>
          <cell r="Y9340">
            <v>-22694.468981046746</v>
          </cell>
        </row>
        <row r="9341">
          <cell r="A9341" t="str">
            <v>Costos de Administración</v>
          </cell>
          <cell r="D9341">
            <v>2008</v>
          </cell>
          <cell r="G9341">
            <v>85</v>
          </cell>
          <cell r="Y9341">
            <v>-17921.354803069789</v>
          </cell>
        </row>
        <row r="9342">
          <cell r="A9342" t="str">
            <v>Costos de Combustible</v>
          </cell>
          <cell r="D9342">
            <v>2008</v>
          </cell>
          <cell r="G9342">
            <v>89</v>
          </cell>
          <cell r="Y9342">
            <v>54343017</v>
          </cell>
        </row>
        <row r="9343">
          <cell r="A9343" t="str">
            <v>Costos de Combustible</v>
          </cell>
          <cell r="D9343">
            <v>2008</v>
          </cell>
          <cell r="G9343">
            <v>89</v>
          </cell>
          <cell r="Y9343">
            <v>0</v>
          </cell>
        </row>
        <row r="9344">
          <cell r="A9344" t="str">
            <v>Costos de Combustible</v>
          </cell>
          <cell r="D9344">
            <v>2008</v>
          </cell>
          <cell r="G9344">
            <v>89</v>
          </cell>
          <cell r="Y9344">
            <v>4879427</v>
          </cell>
        </row>
        <row r="9345">
          <cell r="A9345" t="str">
            <v>Costos Compra de Energía</v>
          </cell>
          <cell r="D9345">
            <v>2008</v>
          </cell>
          <cell r="G9345">
            <v>89</v>
          </cell>
          <cell r="Y9345">
            <v>94622010</v>
          </cell>
        </row>
        <row r="9346">
          <cell r="A9346" t="str">
            <v>Costos Totales por Compra de Energia</v>
          </cell>
          <cell r="D9346">
            <v>2008</v>
          </cell>
          <cell r="G9346">
            <v>89</v>
          </cell>
          <cell r="Y9346">
            <v>95963983</v>
          </cell>
        </row>
        <row r="9347">
          <cell r="A9347" t="str">
            <v>Costos OyM (D)</v>
          </cell>
          <cell r="D9347">
            <v>2008</v>
          </cell>
          <cell r="G9347">
            <v>89</v>
          </cell>
          <cell r="Y9347">
            <v>480514.5620945369</v>
          </cell>
        </row>
        <row r="9348">
          <cell r="A9348" t="str">
            <v>Costos OyM (D)</v>
          </cell>
          <cell r="D9348">
            <v>2008</v>
          </cell>
          <cell r="G9348">
            <v>89</v>
          </cell>
          <cell r="Y9348">
            <v>622094.08054067683</v>
          </cell>
        </row>
        <row r="9349">
          <cell r="A9349" t="str">
            <v>Costos OyM (D)</v>
          </cell>
          <cell r="D9349">
            <v>2008</v>
          </cell>
          <cell r="G9349">
            <v>89</v>
          </cell>
          <cell r="Y9349">
            <v>1669692.0577936864</v>
          </cell>
        </row>
        <row r="9350">
          <cell r="A9350" t="str">
            <v>Costos OyM (D)</v>
          </cell>
          <cell r="D9350">
            <v>2008</v>
          </cell>
          <cell r="G9350">
            <v>89</v>
          </cell>
          <cell r="Y9350">
            <v>170447.67692647356</v>
          </cell>
        </row>
        <row r="9351">
          <cell r="A9351" t="str">
            <v>Costos OyM (D)</v>
          </cell>
          <cell r="D9351">
            <v>2008</v>
          </cell>
          <cell r="G9351">
            <v>89</v>
          </cell>
          <cell r="Y9351">
            <v>251941.96045759533</v>
          </cell>
        </row>
        <row r="9352">
          <cell r="A9352" t="str">
            <v>Costos de OyM (C )</v>
          </cell>
          <cell r="D9352">
            <v>2008</v>
          </cell>
          <cell r="G9352">
            <v>89</v>
          </cell>
          <cell r="Y9352">
            <v>1040619.064461917</v>
          </cell>
        </row>
        <row r="9353">
          <cell r="A9353" t="str">
            <v>Costos OyM (D)</v>
          </cell>
          <cell r="D9353">
            <v>2008</v>
          </cell>
          <cell r="G9353">
            <v>89</v>
          </cell>
          <cell r="Y9353">
            <v>205384.59309952814</v>
          </cell>
        </row>
        <row r="9354">
          <cell r="A9354" t="str">
            <v>Costos OyM (D)</v>
          </cell>
          <cell r="D9354">
            <v>2008</v>
          </cell>
          <cell r="G9354">
            <v>89</v>
          </cell>
          <cell r="Y9354">
            <v>2558585.8684260054</v>
          </cell>
        </row>
        <row r="9355">
          <cell r="A9355" t="str">
            <v>Costos OyM (D)</v>
          </cell>
          <cell r="D9355">
            <v>2008</v>
          </cell>
          <cell r="G9355">
            <v>89</v>
          </cell>
          <cell r="Y9355">
            <v>45719.701764052326</v>
          </cell>
        </row>
        <row r="9356">
          <cell r="A9356" t="str">
            <v>Costos OyM (D)</v>
          </cell>
          <cell r="D9356">
            <v>2008</v>
          </cell>
          <cell r="G9356">
            <v>89</v>
          </cell>
          <cell r="Y9356">
            <v>115444.56780607121</v>
          </cell>
        </row>
        <row r="9357">
          <cell r="A9357" t="str">
            <v>Costos OyM (D)</v>
          </cell>
          <cell r="D9357">
            <v>2008</v>
          </cell>
          <cell r="G9357">
            <v>89</v>
          </cell>
          <cell r="Y9357">
            <v>666759.14405040885</v>
          </cell>
        </row>
        <row r="9358">
          <cell r="A9358" t="str">
            <v>Costos OyM (D)</v>
          </cell>
          <cell r="D9358">
            <v>2008</v>
          </cell>
          <cell r="G9358">
            <v>89</v>
          </cell>
          <cell r="Y9358">
            <v>4453233.2373855719</v>
          </cell>
        </row>
        <row r="9359">
          <cell r="A9359" t="str">
            <v>Costos OyM (D)</v>
          </cell>
          <cell r="D9359">
            <v>2008</v>
          </cell>
          <cell r="G9359">
            <v>89</v>
          </cell>
          <cell r="Y9359">
            <v>1127094.1692705727</v>
          </cell>
        </row>
        <row r="9360">
          <cell r="A9360" t="str">
            <v>Costos OyM (D)</v>
          </cell>
          <cell r="D9360">
            <v>2008</v>
          </cell>
          <cell r="G9360">
            <v>89</v>
          </cell>
          <cell r="Y9360">
            <v>437740.7229671682</v>
          </cell>
        </row>
        <row r="9361">
          <cell r="A9361" t="str">
            <v>Costos OyM (D)</v>
          </cell>
          <cell r="D9361">
            <v>2008</v>
          </cell>
          <cell r="G9361">
            <v>89</v>
          </cell>
          <cell r="Y9361">
            <v>46965.405495357896</v>
          </cell>
        </row>
        <row r="9362">
          <cell r="A9362" t="str">
            <v>Costos de OyM (C )</v>
          </cell>
          <cell r="D9362">
            <v>2008</v>
          </cell>
          <cell r="G9362">
            <v>89</v>
          </cell>
          <cell r="Y9362">
            <v>7878251.1560976757</v>
          </cell>
        </row>
        <row r="9363">
          <cell r="A9363" t="str">
            <v>Costos de OyM (C )</v>
          </cell>
          <cell r="D9363">
            <v>2008</v>
          </cell>
          <cell r="G9363">
            <v>89</v>
          </cell>
          <cell r="Y9363">
            <v>9338004.9193326999</v>
          </cell>
        </row>
        <row r="9364">
          <cell r="A9364" t="str">
            <v>Costos de OyM (C )</v>
          </cell>
          <cell r="D9364">
            <v>2008</v>
          </cell>
          <cell r="G9364">
            <v>89</v>
          </cell>
          <cell r="Y9364">
            <v>224977.26056039953</v>
          </cell>
        </row>
        <row r="9365">
          <cell r="A9365" t="str">
            <v>Costos de Administración</v>
          </cell>
          <cell r="D9365">
            <v>2008</v>
          </cell>
          <cell r="G9365">
            <v>89</v>
          </cell>
          <cell r="Y9365">
            <v>13143089.684820315</v>
          </cell>
        </row>
        <row r="9366">
          <cell r="A9366" t="str">
            <v>Costos Totales</v>
          </cell>
          <cell r="D9366">
            <v>2008</v>
          </cell>
          <cell r="G9366">
            <v>89</v>
          </cell>
          <cell r="Y9366">
            <v>262276064</v>
          </cell>
        </row>
        <row r="9367">
          <cell r="A9367" t="str">
            <v>Costos de Combustible</v>
          </cell>
          <cell r="D9367">
            <v>2008</v>
          </cell>
          <cell r="G9367">
            <v>48</v>
          </cell>
          <cell r="Y9367">
            <v>219596</v>
          </cell>
        </row>
        <row r="9368">
          <cell r="A9368" t="str">
            <v>Costos Compra de Energía</v>
          </cell>
          <cell r="D9368">
            <v>2008</v>
          </cell>
          <cell r="G9368">
            <v>48</v>
          </cell>
          <cell r="Y9368">
            <v>37678547</v>
          </cell>
        </row>
        <row r="9369">
          <cell r="A9369" t="str">
            <v>Costos Totales por Compra de Energia</v>
          </cell>
          <cell r="D9369">
            <v>2008</v>
          </cell>
          <cell r="G9369">
            <v>48</v>
          </cell>
          <cell r="Y9369">
            <v>37678547</v>
          </cell>
        </row>
        <row r="9370">
          <cell r="A9370" t="str">
            <v>Costos OyM (D)</v>
          </cell>
          <cell r="D9370">
            <v>2008</v>
          </cell>
          <cell r="G9370">
            <v>48</v>
          </cell>
          <cell r="Y9370">
            <v>131351.57836457985</v>
          </cell>
        </row>
        <row r="9371">
          <cell r="A9371" t="str">
            <v>Costos OyM (D)</v>
          </cell>
          <cell r="D9371">
            <v>2008</v>
          </cell>
          <cell r="G9371">
            <v>48</v>
          </cell>
          <cell r="Y9371">
            <v>149381.89848936064</v>
          </cell>
        </row>
        <row r="9372">
          <cell r="A9372" t="str">
            <v>Costos OyM (D)</v>
          </cell>
          <cell r="D9372">
            <v>2008</v>
          </cell>
          <cell r="G9372">
            <v>48</v>
          </cell>
          <cell r="Y9372">
            <v>116902.92633379549</v>
          </cell>
        </row>
        <row r="9373">
          <cell r="A9373" t="str">
            <v>Costos OyM (D)</v>
          </cell>
          <cell r="D9373">
            <v>2008</v>
          </cell>
          <cell r="G9373">
            <v>48</v>
          </cell>
          <cell r="Y9373">
            <v>79232.802320475996</v>
          </cell>
        </row>
        <row r="9374">
          <cell r="A9374" t="str">
            <v>Costos OyM (D)</v>
          </cell>
          <cell r="D9374">
            <v>2008</v>
          </cell>
          <cell r="G9374">
            <v>48</v>
          </cell>
          <cell r="Y9374">
            <v>3831.0247334518981</v>
          </cell>
        </row>
        <row r="9375">
          <cell r="A9375" t="str">
            <v>Costos de OyM (C )</v>
          </cell>
          <cell r="D9375">
            <v>2008</v>
          </cell>
          <cell r="G9375">
            <v>48</v>
          </cell>
          <cell r="Y9375">
            <v>123043.06844462668</v>
          </cell>
        </row>
        <row r="9376">
          <cell r="A9376" t="str">
            <v>Costos OyM (D)</v>
          </cell>
          <cell r="D9376">
            <v>2008</v>
          </cell>
          <cell r="G9376">
            <v>48</v>
          </cell>
          <cell r="Y9376">
            <v>42446.760937953099</v>
          </cell>
        </row>
        <row r="9377">
          <cell r="A9377" t="str">
            <v>Costos OyM (D)</v>
          </cell>
          <cell r="D9377">
            <v>2008</v>
          </cell>
          <cell r="G9377">
            <v>48</v>
          </cell>
          <cell r="Y9377">
            <v>101325.15289664578</v>
          </cell>
        </row>
        <row r="9378">
          <cell r="A9378" t="str">
            <v>Costos OyM (D)</v>
          </cell>
          <cell r="D9378">
            <v>2008</v>
          </cell>
          <cell r="G9378">
            <v>48</v>
          </cell>
          <cell r="Y9378">
            <v>108361.11209998178</v>
          </cell>
        </row>
        <row r="9379">
          <cell r="A9379" t="str">
            <v>Costos OyM (D)</v>
          </cell>
          <cell r="D9379">
            <v>2008</v>
          </cell>
          <cell r="G9379">
            <v>48</v>
          </cell>
          <cell r="Y9379">
            <v>2216.1436398356573</v>
          </cell>
        </row>
        <row r="9380">
          <cell r="A9380" t="str">
            <v>Costos OyM (D)</v>
          </cell>
          <cell r="D9380">
            <v>2008</v>
          </cell>
          <cell r="G9380">
            <v>48</v>
          </cell>
          <cell r="Y9380">
            <v>71746.705806954182</v>
          </cell>
        </row>
        <row r="9381">
          <cell r="A9381" t="str">
            <v>Costos OyM (D)</v>
          </cell>
          <cell r="D9381">
            <v>2008</v>
          </cell>
          <cell r="G9381">
            <v>48</v>
          </cell>
          <cell r="Y9381">
            <v>1333679.1285305964</v>
          </cell>
        </row>
        <row r="9382">
          <cell r="A9382" t="str">
            <v>Costos OyM (D)</v>
          </cell>
          <cell r="D9382">
            <v>2008</v>
          </cell>
          <cell r="G9382">
            <v>48</v>
          </cell>
          <cell r="Y9382">
            <v>260298.10654428203</v>
          </cell>
        </row>
        <row r="9383">
          <cell r="A9383" t="str">
            <v>Costos OyM (D)</v>
          </cell>
          <cell r="D9383">
            <v>2008</v>
          </cell>
          <cell r="G9383">
            <v>48</v>
          </cell>
          <cell r="Y9383">
            <v>34363.719742098539</v>
          </cell>
        </row>
        <row r="9384">
          <cell r="A9384" t="str">
            <v>Costos de OyM (C )</v>
          </cell>
          <cell r="D9384">
            <v>2008</v>
          </cell>
          <cell r="G9384">
            <v>48</v>
          </cell>
          <cell r="Y9384">
            <v>6028.4879817048604</v>
          </cell>
        </row>
        <row r="9385">
          <cell r="A9385" t="str">
            <v>Costos OyM (D)</v>
          </cell>
          <cell r="D9385">
            <v>2008</v>
          </cell>
          <cell r="G9385">
            <v>48</v>
          </cell>
          <cell r="Y9385">
            <v>254.75396931379206</v>
          </cell>
        </row>
        <row r="9386">
          <cell r="A9386" t="str">
            <v>Costos de OyM (C )</v>
          </cell>
          <cell r="D9386">
            <v>2008</v>
          </cell>
          <cell r="G9386">
            <v>48</v>
          </cell>
          <cell r="Y9386">
            <v>1398715.9965667978</v>
          </cell>
        </row>
        <row r="9387">
          <cell r="A9387" t="str">
            <v>Costos de OyM (C )</v>
          </cell>
          <cell r="D9387">
            <v>2008</v>
          </cell>
          <cell r="G9387">
            <v>48</v>
          </cell>
          <cell r="Y9387">
            <v>30502.703817253849</v>
          </cell>
        </row>
        <row r="9388">
          <cell r="A9388" t="str">
            <v>Costos de Administración</v>
          </cell>
          <cell r="D9388">
            <v>2008</v>
          </cell>
          <cell r="G9388">
            <v>48</v>
          </cell>
          <cell r="Y9388">
            <v>1121318.8708401467</v>
          </cell>
        </row>
        <row r="9389">
          <cell r="A9389" t="str">
            <v>Costos Totales</v>
          </cell>
          <cell r="D9389">
            <v>2008</v>
          </cell>
          <cell r="G9389">
            <v>48</v>
          </cell>
          <cell r="Y9389">
            <v>52361311</v>
          </cell>
        </row>
        <row r="9390">
          <cell r="A9390" t="str">
            <v>Costos Compra de Energía</v>
          </cell>
          <cell r="D9390">
            <v>2008</v>
          </cell>
          <cell r="G9390">
            <v>309</v>
          </cell>
          <cell r="Y9390">
            <v>1271766299</v>
          </cell>
        </row>
        <row r="9391">
          <cell r="A9391" t="str">
            <v>Costos Totales por Compra de Energia</v>
          </cell>
          <cell r="D9391">
            <v>2008</v>
          </cell>
          <cell r="G9391">
            <v>309</v>
          </cell>
          <cell r="Y9391">
            <v>1460105095</v>
          </cell>
        </row>
        <row r="9392">
          <cell r="A9392" t="str">
            <v>Costos OyM (D)</v>
          </cell>
          <cell r="D9392">
            <v>2008</v>
          </cell>
          <cell r="G9392">
            <v>309</v>
          </cell>
          <cell r="Y9392">
            <v>24258082.075662542</v>
          </cell>
        </row>
        <row r="9393">
          <cell r="A9393" t="str">
            <v>Costos OyM (D)</v>
          </cell>
          <cell r="D9393">
            <v>2008</v>
          </cell>
          <cell r="G9393">
            <v>309</v>
          </cell>
          <cell r="Y9393">
            <v>8670124.956536103</v>
          </cell>
        </row>
        <row r="9394">
          <cell r="A9394" t="str">
            <v>Costos OyM (D)</v>
          </cell>
          <cell r="D9394">
            <v>2008</v>
          </cell>
          <cell r="G9394">
            <v>309</v>
          </cell>
          <cell r="Y9394">
            <v>7000065.8803120498</v>
          </cell>
        </row>
        <row r="9395">
          <cell r="A9395" t="str">
            <v>Costos OyM (D)</v>
          </cell>
          <cell r="D9395">
            <v>2008</v>
          </cell>
          <cell r="G9395">
            <v>309</v>
          </cell>
          <cell r="Y9395">
            <v>13289106.955473475</v>
          </cell>
        </row>
        <row r="9396">
          <cell r="A9396" t="str">
            <v>Costos OyM (D)</v>
          </cell>
          <cell r="D9396">
            <v>2008</v>
          </cell>
          <cell r="G9396">
            <v>309</v>
          </cell>
          <cell r="Y9396">
            <v>13526443.741334394</v>
          </cell>
        </row>
        <row r="9397">
          <cell r="A9397" t="str">
            <v>Costos de OyM (C )</v>
          </cell>
          <cell r="D9397">
            <v>2008</v>
          </cell>
          <cell r="G9397">
            <v>309</v>
          </cell>
          <cell r="Y9397">
            <v>7991158.2965472983</v>
          </cell>
        </row>
        <row r="9398">
          <cell r="A9398" t="str">
            <v>Costos OyM (D)</v>
          </cell>
          <cell r="D9398">
            <v>2008</v>
          </cell>
          <cell r="G9398">
            <v>309</v>
          </cell>
          <cell r="Y9398">
            <v>1927668.2330329092</v>
          </cell>
        </row>
        <row r="9399">
          <cell r="A9399" t="str">
            <v>Costos OyM (D)</v>
          </cell>
          <cell r="D9399">
            <v>2008</v>
          </cell>
          <cell r="G9399">
            <v>309</v>
          </cell>
          <cell r="Y9399">
            <v>11843245.40530319</v>
          </cell>
        </row>
        <row r="9400">
          <cell r="A9400" t="str">
            <v>Costos OyM (D)</v>
          </cell>
          <cell r="D9400">
            <v>2008</v>
          </cell>
          <cell r="G9400">
            <v>309</v>
          </cell>
          <cell r="Y9400">
            <v>955450.44404749037</v>
          </cell>
        </row>
        <row r="9401">
          <cell r="A9401" t="str">
            <v>Costos OyM (D)</v>
          </cell>
          <cell r="D9401">
            <v>2008</v>
          </cell>
          <cell r="G9401">
            <v>309</v>
          </cell>
          <cell r="Y9401">
            <v>5954224.1941949446</v>
          </cell>
        </row>
        <row r="9402">
          <cell r="A9402" t="str">
            <v>Costos OyM (D)</v>
          </cell>
          <cell r="D9402">
            <v>2008</v>
          </cell>
          <cell r="G9402">
            <v>309</v>
          </cell>
          <cell r="Y9402">
            <v>250535.4162965111</v>
          </cell>
        </row>
        <row r="9403">
          <cell r="A9403" t="str">
            <v>Costos OyM (D)</v>
          </cell>
          <cell r="D9403">
            <v>2008</v>
          </cell>
          <cell r="G9403">
            <v>309</v>
          </cell>
          <cell r="Y9403">
            <v>4172035.5901638139</v>
          </cell>
        </row>
        <row r="9404">
          <cell r="A9404" t="str">
            <v>Costos OyM (D)</v>
          </cell>
          <cell r="D9404">
            <v>2008</v>
          </cell>
          <cell r="G9404">
            <v>309</v>
          </cell>
          <cell r="Y9404">
            <v>25196964.875976861</v>
          </cell>
        </row>
        <row r="9405">
          <cell r="A9405" t="str">
            <v>Costos OyM (D)</v>
          </cell>
          <cell r="D9405">
            <v>2008</v>
          </cell>
          <cell r="G9405">
            <v>309</v>
          </cell>
          <cell r="Y9405">
            <v>8348102.9857318103</v>
          </cell>
        </row>
        <row r="9406">
          <cell r="A9406" t="str">
            <v>Costos OyM (D)</v>
          </cell>
          <cell r="D9406">
            <v>2008</v>
          </cell>
          <cell r="G9406">
            <v>309</v>
          </cell>
          <cell r="Y9406">
            <v>3583150.2007755502</v>
          </cell>
        </row>
        <row r="9407">
          <cell r="A9407" t="str">
            <v>Costos de OyM (C )</v>
          </cell>
          <cell r="D9407">
            <v>2008</v>
          </cell>
          <cell r="G9407">
            <v>309</v>
          </cell>
          <cell r="Y9407">
            <v>62274468.533406772</v>
          </cell>
        </row>
        <row r="9408">
          <cell r="A9408" t="str">
            <v>Costos de OyM (C )</v>
          </cell>
          <cell r="D9408">
            <v>2008</v>
          </cell>
          <cell r="G9408">
            <v>309</v>
          </cell>
          <cell r="Y9408">
            <v>66780651.661064833</v>
          </cell>
        </row>
        <row r="9409">
          <cell r="A9409" t="str">
            <v>Costos de OyM (C )</v>
          </cell>
          <cell r="D9409">
            <v>2008</v>
          </cell>
          <cell r="G9409">
            <v>309</v>
          </cell>
          <cell r="Y9409">
            <v>2604842.8894217648</v>
          </cell>
        </row>
        <row r="9410">
          <cell r="A9410" t="str">
            <v>Costos de Administración</v>
          </cell>
          <cell r="D9410">
            <v>2008</v>
          </cell>
          <cell r="G9410">
            <v>309</v>
          </cell>
          <cell r="Y9410">
            <v>85790321.537285894</v>
          </cell>
        </row>
        <row r="9411">
          <cell r="A9411" t="str">
            <v>Costos Totales</v>
          </cell>
          <cell r="D9411">
            <v>2008</v>
          </cell>
          <cell r="G9411">
            <v>309</v>
          </cell>
          <cell r="Y9411">
            <v>2029615912</v>
          </cell>
        </row>
        <row r="9412">
          <cell r="A9412" t="str">
            <v>Costos de Combustible</v>
          </cell>
          <cell r="D9412">
            <v>2008</v>
          </cell>
          <cell r="G9412">
            <v>146</v>
          </cell>
          <cell r="Y9412">
            <v>165411230</v>
          </cell>
        </row>
        <row r="9413">
          <cell r="A9413" t="str">
            <v>Costos de Combustible</v>
          </cell>
          <cell r="D9413">
            <v>2008</v>
          </cell>
          <cell r="G9413">
            <v>146</v>
          </cell>
          <cell r="Y9413">
            <v>476368</v>
          </cell>
        </row>
        <row r="9414">
          <cell r="A9414" t="str">
            <v>Costos Compra de Energía</v>
          </cell>
          <cell r="D9414">
            <v>2008</v>
          </cell>
          <cell r="G9414">
            <v>146</v>
          </cell>
          <cell r="Y9414">
            <v>416616644</v>
          </cell>
        </row>
        <row r="9415">
          <cell r="A9415" t="str">
            <v>Costos Totales por Compra de Energia</v>
          </cell>
          <cell r="D9415">
            <v>2008</v>
          </cell>
          <cell r="G9415">
            <v>146</v>
          </cell>
          <cell r="Y9415">
            <v>416964878</v>
          </cell>
        </row>
        <row r="9416">
          <cell r="A9416" t="str">
            <v>Costos OyM (D)</v>
          </cell>
          <cell r="D9416">
            <v>2008</v>
          </cell>
          <cell r="G9416">
            <v>146</v>
          </cell>
          <cell r="Y9416">
            <v>2640081.2314230986</v>
          </cell>
        </row>
        <row r="9417">
          <cell r="A9417" t="str">
            <v>Costos OyM (D)</v>
          </cell>
          <cell r="D9417">
            <v>2008</v>
          </cell>
          <cell r="G9417">
            <v>146</v>
          </cell>
          <cell r="Y9417">
            <v>1012113.7718323191</v>
          </cell>
        </row>
        <row r="9418">
          <cell r="A9418" t="str">
            <v>Costos OyM (D)</v>
          </cell>
          <cell r="D9418">
            <v>2008</v>
          </cell>
          <cell r="G9418">
            <v>146</v>
          </cell>
          <cell r="Y9418">
            <v>744184.92033431167</v>
          </cell>
        </row>
        <row r="9419">
          <cell r="A9419" t="str">
            <v>Costos OyM (D)</v>
          </cell>
          <cell r="D9419">
            <v>2008</v>
          </cell>
          <cell r="G9419">
            <v>146</v>
          </cell>
          <cell r="Y9419">
            <v>298708.74421416619</v>
          </cell>
        </row>
        <row r="9420">
          <cell r="A9420" t="str">
            <v>Costos OyM (D)</v>
          </cell>
          <cell r="D9420">
            <v>2008</v>
          </cell>
          <cell r="G9420">
            <v>146</v>
          </cell>
          <cell r="Y9420">
            <v>1141006.3267134379</v>
          </cell>
        </row>
        <row r="9421">
          <cell r="A9421" t="str">
            <v>Costos de OyM (C )</v>
          </cell>
          <cell r="D9421">
            <v>2008</v>
          </cell>
          <cell r="G9421">
            <v>146</v>
          </cell>
          <cell r="Y9421">
            <v>2571163.6071278388</v>
          </cell>
        </row>
        <row r="9422">
          <cell r="A9422" t="str">
            <v>Costos OyM (D)</v>
          </cell>
          <cell r="D9422">
            <v>2008</v>
          </cell>
          <cell r="G9422">
            <v>146</v>
          </cell>
          <cell r="Y9422">
            <v>361214.1418376654</v>
          </cell>
        </row>
        <row r="9423">
          <cell r="A9423" t="str">
            <v>Costos OyM (D)</v>
          </cell>
          <cell r="D9423">
            <v>2008</v>
          </cell>
          <cell r="G9423">
            <v>146</v>
          </cell>
          <cell r="Y9423">
            <v>4369310.1554181958</v>
          </cell>
        </row>
        <row r="9424">
          <cell r="A9424" t="str">
            <v>Costos OyM (D)</v>
          </cell>
          <cell r="D9424">
            <v>2008</v>
          </cell>
          <cell r="G9424">
            <v>146</v>
          </cell>
          <cell r="Y9424">
            <v>616131.11051317945</v>
          </cell>
        </row>
        <row r="9425">
          <cell r="A9425" t="str">
            <v>Costos OyM (D)</v>
          </cell>
          <cell r="D9425">
            <v>2008</v>
          </cell>
          <cell r="G9425">
            <v>146</v>
          </cell>
          <cell r="Y9425">
            <v>3549116.7976207822</v>
          </cell>
        </row>
        <row r="9426">
          <cell r="A9426" t="str">
            <v>Costos OyM (D)</v>
          </cell>
          <cell r="D9426">
            <v>2008</v>
          </cell>
          <cell r="G9426">
            <v>146</v>
          </cell>
          <cell r="Y9426">
            <v>291507.62671716488</v>
          </cell>
        </row>
        <row r="9427">
          <cell r="A9427" t="str">
            <v>Costos OyM (D)</v>
          </cell>
          <cell r="D9427">
            <v>2008</v>
          </cell>
          <cell r="G9427">
            <v>146</v>
          </cell>
          <cell r="Y9427">
            <v>5375022.6940385196</v>
          </cell>
        </row>
        <row r="9428">
          <cell r="A9428" t="str">
            <v>Costos OyM (D)</v>
          </cell>
          <cell r="D9428">
            <v>2008</v>
          </cell>
          <cell r="G9428">
            <v>146</v>
          </cell>
          <cell r="Y9428">
            <v>22687055.366611309</v>
          </cell>
        </row>
        <row r="9429">
          <cell r="A9429" t="str">
            <v>Costos OyM (D)</v>
          </cell>
          <cell r="D9429">
            <v>2008</v>
          </cell>
          <cell r="G9429">
            <v>146</v>
          </cell>
          <cell r="Y9429">
            <v>1396148.9037770305</v>
          </cell>
        </row>
        <row r="9430">
          <cell r="A9430" t="str">
            <v>Costos OyM (D)</v>
          </cell>
          <cell r="D9430">
            <v>2008</v>
          </cell>
          <cell r="G9430">
            <v>146</v>
          </cell>
          <cell r="Y9430">
            <v>2129900.7854951653</v>
          </cell>
        </row>
        <row r="9431">
          <cell r="A9431" t="str">
            <v>Costos de OyM (C )</v>
          </cell>
          <cell r="D9431">
            <v>2008</v>
          </cell>
          <cell r="G9431">
            <v>146</v>
          </cell>
          <cell r="Y9431">
            <v>640276.33520343958</v>
          </cell>
        </row>
        <row r="9432">
          <cell r="A9432" t="str">
            <v>Costos OyM (D)</v>
          </cell>
          <cell r="D9432">
            <v>2008</v>
          </cell>
          <cell r="G9432">
            <v>146</v>
          </cell>
          <cell r="Y9432">
            <v>967001.80941031617</v>
          </cell>
        </row>
        <row r="9433">
          <cell r="A9433" t="str">
            <v>Costos de OyM (C )</v>
          </cell>
          <cell r="D9433">
            <v>2008</v>
          </cell>
          <cell r="G9433">
            <v>146</v>
          </cell>
          <cell r="Y9433">
            <v>25579963.92717557</v>
          </cell>
        </row>
        <row r="9434">
          <cell r="A9434" t="str">
            <v>Costos de OyM (C )</v>
          </cell>
          <cell r="D9434">
            <v>2008</v>
          </cell>
          <cell r="G9434">
            <v>146</v>
          </cell>
          <cell r="Y9434">
            <v>19078029.844504938</v>
          </cell>
        </row>
        <row r="9435">
          <cell r="A9435" t="str">
            <v>Costos de OyM (C )</v>
          </cell>
          <cell r="D9435">
            <v>2008</v>
          </cell>
          <cell r="G9435">
            <v>146</v>
          </cell>
          <cell r="Y9435">
            <v>396511.41966623999</v>
          </cell>
        </row>
        <row r="9436">
          <cell r="A9436" t="str">
            <v>Costos de Administración</v>
          </cell>
          <cell r="D9436">
            <v>2008</v>
          </cell>
          <cell r="G9436">
            <v>146</v>
          </cell>
          <cell r="Y9436">
            <v>40583417.827749625</v>
          </cell>
        </row>
        <row r="9437">
          <cell r="A9437" t="str">
            <v>Costos Totales</v>
          </cell>
          <cell r="D9437">
            <v>2008</v>
          </cell>
          <cell r="G9437">
            <v>146</v>
          </cell>
          <cell r="Y9437">
            <v>896859262</v>
          </cell>
        </row>
        <row r="9438">
          <cell r="A9438" t="str">
            <v>Costos Compra de Energía</v>
          </cell>
          <cell r="D9438">
            <v>2008</v>
          </cell>
          <cell r="G9438">
            <v>35</v>
          </cell>
          <cell r="Y9438">
            <v>11190000</v>
          </cell>
        </row>
        <row r="9439">
          <cell r="A9439" t="str">
            <v>Costos Totales por Compra de Energia</v>
          </cell>
          <cell r="D9439">
            <v>2008</v>
          </cell>
          <cell r="G9439">
            <v>35</v>
          </cell>
          <cell r="Y9439">
            <v>11195000</v>
          </cell>
        </row>
        <row r="9440">
          <cell r="A9440" t="str">
            <v>Costos de Administración</v>
          </cell>
          <cell r="D9440">
            <v>2008</v>
          </cell>
          <cell r="G9440">
            <v>35</v>
          </cell>
          <cell r="Y9440">
            <v>0</v>
          </cell>
        </row>
        <row r="9441">
          <cell r="A9441" t="str">
            <v>Costos Totales</v>
          </cell>
          <cell r="D9441">
            <v>2008</v>
          </cell>
          <cell r="G9441">
            <v>35</v>
          </cell>
          <cell r="Y9441">
            <v>11694278</v>
          </cell>
        </row>
        <row r="9442">
          <cell r="A9442" t="str">
            <v>Costos Compra de Energía</v>
          </cell>
          <cell r="D9442">
            <v>2008</v>
          </cell>
          <cell r="G9442">
            <v>290</v>
          </cell>
          <cell r="Y9442">
            <v>108124406</v>
          </cell>
        </row>
        <row r="9443">
          <cell r="A9443" t="str">
            <v>Costos Totales por Compra de Energia</v>
          </cell>
          <cell r="D9443">
            <v>2008</v>
          </cell>
          <cell r="G9443">
            <v>290</v>
          </cell>
          <cell r="Y9443">
            <v>108401478</v>
          </cell>
        </row>
        <row r="9444">
          <cell r="A9444" t="str">
            <v>Costos OyM (D)</v>
          </cell>
          <cell r="D9444">
            <v>2008</v>
          </cell>
          <cell r="G9444">
            <v>290</v>
          </cell>
          <cell r="Y9444">
            <v>671247.56356060703</v>
          </cell>
        </row>
        <row r="9445">
          <cell r="A9445" t="str">
            <v>Costos OyM (D)</v>
          </cell>
          <cell r="D9445">
            <v>2008</v>
          </cell>
          <cell r="G9445">
            <v>290</v>
          </cell>
          <cell r="Y9445">
            <v>56481.977501588372</v>
          </cell>
        </row>
        <row r="9446">
          <cell r="A9446" t="str">
            <v>Costos OyM (D)</v>
          </cell>
          <cell r="D9446">
            <v>2008</v>
          </cell>
          <cell r="G9446">
            <v>290</v>
          </cell>
          <cell r="Y9446">
            <v>130996.43405990087</v>
          </cell>
        </row>
        <row r="9447">
          <cell r="A9447" t="str">
            <v>Costos OyM (D)</v>
          </cell>
          <cell r="D9447">
            <v>2008</v>
          </cell>
          <cell r="G9447">
            <v>290</v>
          </cell>
          <cell r="Y9447">
            <v>321518.93966149562</v>
          </cell>
        </row>
        <row r="9448">
          <cell r="A9448" t="str">
            <v>Costos OyM (D)</v>
          </cell>
          <cell r="D9448">
            <v>2008</v>
          </cell>
          <cell r="G9448">
            <v>290</v>
          </cell>
          <cell r="Y9448">
            <v>98593.024522352527</v>
          </cell>
        </row>
        <row r="9449">
          <cell r="A9449" t="str">
            <v>Costos de OyM (C )</v>
          </cell>
          <cell r="D9449">
            <v>2008</v>
          </cell>
          <cell r="G9449">
            <v>290</v>
          </cell>
          <cell r="Y9449">
            <v>507335.71697886585</v>
          </cell>
        </row>
        <row r="9450">
          <cell r="A9450" t="str">
            <v>Costos OyM (D)</v>
          </cell>
          <cell r="D9450">
            <v>2008</v>
          </cell>
          <cell r="G9450">
            <v>290</v>
          </cell>
          <cell r="Y9450">
            <v>22095.588974084785</v>
          </cell>
        </row>
        <row r="9451">
          <cell r="A9451" t="str">
            <v>Costos OyM (D)</v>
          </cell>
          <cell r="D9451">
            <v>2008</v>
          </cell>
          <cell r="G9451">
            <v>290</v>
          </cell>
          <cell r="Y9451">
            <v>80692.240314171955</v>
          </cell>
        </row>
        <row r="9452">
          <cell r="A9452" t="str">
            <v>Costos OyM (D)</v>
          </cell>
          <cell r="D9452">
            <v>2008</v>
          </cell>
          <cell r="G9452">
            <v>290</v>
          </cell>
          <cell r="Y9452">
            <v>4299.5129651560746</v>
          </cell>
        </row>
        <row r="9453">
          <cell r="A9453" t="str">
            <v>Costos OyM (D)</v>
          </cell>
          <cell r="D9453">
            <v>2008</v>
          </cell>
          <cell r="G9453">
            <v>290</v>
          </cell>
          <cell r="Y9453">
            <v>204393.64333753637</v>
          </cell>
        </row>
        <row r="9454">
          <cell r="A9454" t="str">
            <v>Costos OyM (D)</v>
          </cell>
          <cell r="D9454">
            <v>2008</v>
          </cell>
          <cell r="G9454">
            <v>290</v>
          </cell>
          <cell r="Y9454">
            <v>643.36171911449173</v>
          </cell>
        </row>
        <row r="9455">
          <cell r="A9455" t="str">
            <v>Costos OyM (D)</v>
          </cell>
          <cell r="D9455">
            <v>2008</v>
          </cell>
          <cell r="G9455">
            <v>290</v>
          </cell>
          <cell r="Y9455">
            <v>111277.82915543037</v>
          </cell>
        </row>
        <row r="9456">
          <cell r="A9456" t="str">
            <v>Costos OyM (D)</v>
          </cell>
          <cell r="D9456">
            <v>2008</v>
          </cell>
          <cell r="G9456">
            <v>290</v>
          </cell>
          <cell r="Y9456">
            <v>1759329.8326150761</v>
          </cell>
        </row>
        <row r="9457">
          <cell r="A9457" t="str">
            <v>Costos OyM (D)</v>
          </cell>
          <cell r="D9457">
            <v>2008</v>
          </cell>
          <cell r="G9457">
            <v>290</v>
          </cell>
          <cell r="Y9457">
            <v>1860.9993351566843</v>
          </cell>
        </row>
        <row r="9458">
          <cell r="A9458" t="str">
            <v>Costos de OyM (C )</v>
          </cell>
          <cell r="D9458">
            <v>2008</v>
          </cell>
          <cell r="G9458">
            <v>290</v>
          </cell>
          <cell r="Y9458">
            <v>743.17914106184446</v>
          </cell>
        </row>
        <row r="9459">
          <cell r="A9459" t="str">
            <v>Costos OyM (D)</v>
          </cell>
          <cell r="D9459">
            <v>2008</v>
          </cell>
          <cell r="G9459">
            <v>290</v>
          </cell>
          <cell r="Y9459">
            <v>19632.247626737015</v>
          </cell>
        </row>
        <row r="9460">
          <cell r="A9460" t="str">
            <v>Costos de OyM (C )</v>
          </cell>
          <cell r="D9460">
            <v>2008</v>
          </cell>
          <cell r="G9460">
            <v>290</v>
          </cell>
          <cell r="Y9460">
            <v>3767015.428142813</v>
          </cell>
        </row>
        <row r="9461">
          <cell r="A9461" t="str">
            <v>Costos de OyM (C )</v>
          </cell>
          <cell r="D9461">
            <v>2008</v>
          </cell>
          <cell r="G9461">
            <v>290</v>
          </cell>
          <cell r="Y9461">
            <v>1732262.129789663</v>
          </cell>
        </row>
        <row r="9462">
          <cell r="A9462" t="str">
            <v>Costos de Administración</v>
          </cell>
          <cell r="D9462">
            <v>2008</v>
          </cell>
          <cell r="G9462">
            <v>290</v>
          </cell>
          <cell r="Y9462">
            <v>3360066.852137676</v>
          </cell>
        </row>
        <row r="9463">
          <cell r="A9463" t="str">
            <v>Costos Totales</v>
          </cell>
          <cell r="D9463">
            <v>2008</v>
          </cell>
          <cell r="G9463">
            <v>290</v>
          </cell>
          <cell r="Y9463">
            <v>140043067</v>
          </cell>
        </row>
        <row r="9464">
          <cell r="A9464" t="str">
            <v>Costos de Combustible</v>
          </cell>
          <cell r="D9464">
            <v>2008</v>
          </cell>
          <cell r="G9464">
            <v>67</v>
          </cell>
          <cell r="Y9464">
            <v>0</v>
          </cell>
        </row>
        <row r="9465">
          <cell r="A9465" t="str">
            <v>Costos Compra de Energía</v>
          </cell>
          <cell r="D9465">
            <v>2008</v>
          </cell>
          <cell r="G9465">
            <v>67</v>
          </cell>
          <cell r="Y9465">
            <v>190687</v>
          </cell>
        </row>
        <row r="9466">
          <cell r="A9466" t="str">
            <v>Costos Totales por Compra de Energia</v>
          </cell>
          <cell r="D9466">
            <v>2008</v>
          </cell>
          <cell r="G9466">
            <v>67</v>
          </cell>
          <cell r="Y9466">
            <v>190687</v>
          </cell>
        </row>
        <row r="9467">
          <cell r="A9467" t="str">
            <v>Costos de Administración</v>
          </cell>
          <cell r="D9467">
            <v>2008</v>
          </cell>
          <cell r="G9467">
            <v>67</v>
          </cell>
          <cell r="Y9467">
            <v>0</v>
          </cell>
        </row>
        <row r="9468">
          <cell r="A9468" t="str">
            <v>Costos Totales</v>
          </cell>
          <cell r="D9468">
            <v>2008</v>
          </cell>
          <cell r="G9468">
            <v>67</v>
          </cell>
          <cell r="Y9468">
            <v>-745005</v>
          </cell>
        </row>
        <row r="9469">
          <cell r="A9469" t="str">
            <v>Costos de Combustible</v>
          </cell>
          <cell r="D9469">
            <v>2008</v>
          </cell>
          <cell r="G9469">
            <v>54</v>
          </cell>
          <cell r="Y9469">
            <v>0</v>
          </cell>
        </row>
        <row r="9470">
          <cell r="A9470" t="str">
            <v>Costos Compra de Energía</v>
          </cell>
          <cell r="D9470">
            <v>2008</v>
          </cell>
          <cell r="G9470">
            <v>54</v>
          </cell>
          <cell r="Y9470">
            <v>39866311</v>
          </cell>
        </row>
        <row r="9471">
          <cell r="A9471" t="str">
            <v>Costos Totales por Compra de Energia</v>
          </cell>
          <cell r="D9471">
            <v>2008</v>
          </cell>
          <cell r="G9471">
            <v>54</v>
          </cell>
          <cell r="Y9471">
            <v>40030413</v>
          </cell>
        </row>
        <row r="9472">
          <cell r="A9472" t="str">
            <v>Costos OyM (D)</v>
          </cell>
          <cell r="D9472">
            <v>2008</v>
          </cell>
          <cell r="G9472">
            <v>54</v>
          </cell>
          <cell r="Y9472">
            <v>353300.57679936284</v>
          </cell>
        </row>
        <row r="9473">
          <cell r="A9473" t="str">
            <v>Costos OyM (D)</v>
          </cell>
          <cell r="D9473">
            <v>2008</v>
          </cell>
          <cell r="G9473">
            <v>54</v>
          </cell>
          <cell r="Y9473">
            <v>118540.47621281678</v>
          </cell>
        </row>
        <row r="9474">
          <cell r="A9474" t="str">
            <v>Costos OyM (D)</v>
          </cell>
          <cell r="D9474">
            <v>2008</v>
          </cell>
          <cell r="G9474">
            <v>54</v>
          </cell>
          <cell r="Y9474">
            <v>26357.320630232458</v>
          </cell>
        </row>
        <row r="9475">
          <cell r="A9475" t="str">
            <v>Costos OyM (D)</v>
          </cell>
          <cell r="D9475">
            <v>2008</v>
          </cell>
          <cell r="G9475">
            <v>54</v>
          </cell>
          <cell r="Y9475">
            <v>122259.23648521514</v>
          </cell>
        </row>
        <row r="9476">
          <cell r="A9476" t="str">
            <v>Costos OyM (D)</v>
          </cell>
          <cell r="D9476">
            <v>2008</v>
          </cell>
          <cell r="G9476">
            <v>54</v>
          </cell>
          <cell r="Y9476">
            <v>64249.814633715687</v>
          </cell>
        </row>
        <row r="9477">
          <cell r="A9477" t="str">
            <v>Costos de OyM (C )</v>
          </cell>
          <cell r="D9477">
            <v>2008</v>
          </cell>
          <cell r="G9477">
            <v>54</v>
          </cell>
          <cell r="Y9477">
            <v>306710.78656034335</v>
          </cell>
        </row>
        <row r="9478">
          <cell r="A9478" t="str">
            <v>Costos OyM (D)</v>
          </cell>
          <cell r="D9478">
            <v>2008</v>
          </cell>
          <cell r="G9478">
            <v>54</v>
          </cell>
          <cell r="Y9478">
            <v>2668.439881964805</v>
          </cell>
        </row>
        <row r="9479">
          <cell r="A9479" t="str">
            <v>Costos OyM (D)</v>
          </cell>
          <cell r="D9479">
            <v>2008</v>
          </cell>
          <cell r="G9479">
            <v>54</v>
          </cell>
          <cell r="Y9479">
            <v>42786.792719028708</v>
          </cell>
        </row>
        <row r="9480">
          <cell r="A9480" t="str">
            <v>Costos OyM (D)</v>
          </cell>
          <cell r="D9480">
            <v>2008</v>
          </cell>
          <cell r="G9480">
            <v>54</v>
          </cell>
          <cell r="Y9480">
            <v>182709.33089865732</v>
          </cell>
        </row>
        <row r="9481">
          <cell r="A9481" t="str">
            <v>Costos OyM (D)</v>
          </cell>
          <cell r="D9481">
            <v>2008</v>
          </cell>
          <cell r="G9481">
            <v>54</v>
          </cell>
          <cell r="Y9481">
            <v>48420.525625167189</v>
          </cell>
        </row>
        <row r="9482">
          <cell r="A9482" t="str">
            <v>Costos OyM (D)</v>
          </cell>
          <cell r="D9482">
            <v>2008</v>
          </cell>
          <cell r="G9482">
            <v>54</v>
          </cell>
          <cell r="Y9482">
            <v>669206.29340818163</v>
          </cell>
        </row>
        <row r="9483">
          <cell r="A9483" t="str">
            <v>Costos OyM (D)</v>
          </cell>
          <cell r="D9483">
            <v>2008</v>
          </cell>
          <cell r="G9483">
            <v>54</v>
          </cell>
          <cell r="Y9483">
            <v>21721.014281915777</v>
          </cell>
        </row>
        <row r="9484">
          <cell r="A9484" t="str">
            <v>Costos OyM (D)</v>
          </cell>
          <cell r="D9484">
            <v>2008</v>
          </cell>
          <cell r="G9484">
            <v>54</v>
          </cell>
          <cell r="Y9484">
            <v>4705.3921705034727</v>
          </cell>
        </row>
        <row r="9485">
          <cell r="A9485" t="str">
            <v>Costos OyM (D)</v>
          </cell>
          <cell r="D9485">
            <v>2008</v>
          </cell>
          <cell r="G9485">
            <v>54</v>
          </cell>
          <cell r="Y9485">
            <v>996.34709185012741</v>
          </cell>
        </row>
        <row r="9486">
          <cell r="A9486" t="str">
            <v>Costos de OyM (C )</v>
          </cell>
          <cell r="D9486">
            <v>2008</v>
          </cell>
          <cell r="G9486">
            <v>54</v>
          </cell>
          <cell r="Y9486">
            <v>2822811.1832787977</v>
          </cell>
        </row>
        <row r="9487">
          <cell r="A9487" t="str">
            <v>Costos de OyM (C )</v>
          </cell>
          <cell r="D9487">
            <v>2008</v>
          </cell>
          <cell r="G9487">
            <v>54</v>
          </cell>
          <cell r="Y9487">
            <v>975590.35030177701</v>
          </cell>
        </row>
        <row r="9488">
          <cell r="A9488" t="str">
            <v>Costos de OyM (C )</v>
          </cell>
          <cell r="D9488">
            <v>2008</v>
          </cell>
          <cell r="G9488">
            <v>54</v>
          </cell>
          <cell r="Y9488">
            <v>86506.48347338161</v>
          </cell>
        </row>
        <row r="9489">
          <cell r="A9489" t="str">
            <v>Costos de Administración</v>
          </cell>
          <cell r="D9489">
            <v>2008</v>
          </cell>
          <cell r="G9489">
            <v>54</v>
          </cell>
          <cell r="Y9489">
            <v>3164106.9209030345</v>
          </cell>
        </row>
        <row r="9490">
          <cell r="A9490" t="str">
            <v>Costos Totales</v>
          </cell>
          <cell r="D9490">
            <v>2008</v>
          </cell>
          <cell r="G9490">
            <v>54</v>
          </cell>
          <cell r="Y9490">
            <v>55324336</v>
          </cell>
        </row>
        <row r="9491">
          <cell r="A9491" t="str">
            <v>Costos OyM (D)</v>
          </cell>
          <cell r="D9491">
            <v>2008</v>
          </cell>
          <cell r="G9491">
            <v>54</v>
          </cell>
          <cell r="Y9491">
            <v>16.191989575029154</v>
          </cell>
        </row>
        <row r="9492">
          <cell r="A9492" t="str">
            <v>Costos de Administración</v>
          </cell>
          <cell r="D9492">
            <v>2008</v>
          </cell>
          <cell r="G9492">
            <v>66</v>
          </cell>
          <cell r="Y9492">
            <v>0</v>
          </cell>
        </row>
        <row r="9493">
          <cell r="A9493" t="str">
            <v>Costos Totales</v>
          </cell>
          <cell r="D9493">
            <v>2008</v>
          </cell>
          <cell r="G9493">
            <v>66</v>
          </cell>
          <cell r="Y9493">
            <v>8480</v>
          </cell>
        </row>
        <row r="9494">
          <cell r="A9494" t="str">
            <v>Costos de Combustible</v>
          </cell>
          <cell r="D9494">
            <v>2008</v>
          </cell>
          <cell r="G9494">
            <v>39</v>
          </cell>
          <cell r="Y9494">
            <v>0</v>
          </cell>
        </row>
        <row r="9495">
          <cell r="A9495" t="str">
            <v>Costos Compra de Energía</v>
          </cell>
          <cell r="D9495">
            <v>2008</v>
          </cell>
          <cell r="G9495">
            <v>39</v>
          </cell>
          <cell r="Y9495">
            <v>1842619628</v>
          </cell>
        </row>
        <row r="9496">
          <cell r="A9496" t="str">
            <v>Costos Totales por Compra de Energia</v>
          </cell>
          <cell r="D9496">
            <v>2008</v>
          </cell>
          <cell r="G9496">
            <v>39</v>
          </cell>
          <cell r="Y9496">
            <v>1843263789</v>
          </cell>
        </row>
        <row r="9497">
          <cell r="A9497" t="str">
            <v>Costos OyM (D)</v>
          </cell>
          <cell r="D9497">
            <v>2008</v>
          </cell>
          <cell r="G9497">
            <v>39</v>
          </cell>
          <cell r="Y9497">
            <v>6789075.6204216462</v>
          </cell>
        </row>
        <row r="9498">
          <cell r="A9498" t="str">
            <v>Costos OyM (D)</v>
          </cell>
          <cell r="D9498">
            <v>2008</v>
          </cell>
          <cell r="G9498">
            <v>39</v>
          </cell>
          <cell r="Y9498">
            <v>3825125.4519167291</v>
          </cell>
        </row>
        <row r="9499">
          <cell r="A9499" t="str">
            <v>Costos OyM (D)</v>
          </cell>
          <cell r="D9499">
            <v>2008</v>
          </cell>
          <cell r="G9499">
            <v>39</v>
          </cell>
          <cell r="Y9499">
            <v>3108850.1242799093</v>
          </cell>
        </row>
        <row r="9500">
          <cell r="A9500" t="str">
            <v>Costos OyM (D)</v>
          </cell>
          <cell r="D9500">
            <v>2008</v>
          </cell>
          <cell r="G9500">
            <v>39</v>
          </cell>
          <cell r="Y9500">
            <v>6300164.9719994711</v>
          </cell>
        </row>
        <row r="9501">
          <cell r="A9501" t="str">
            <v>Costos OyM (D)</v>
          </cell>
          <cell r="D9501">
            <v>2008</v>
          </cell>
          <cell r="G9501">
            <v>39</v>
          </cell>
          <cell r="Y9501">
            <v>5649197.3356486019</v>
          </cell>
        </row>
        <row r="9502">
          <cell r="A9502" t="str">
            <v>Costos de OyM (C )</v>
          </cell>
          <cell r="D9502">
            <v>2008</v>
          </cell>
          <cell r="G9502">
            <v>39</v>
          </cell>
          <cell r="Y9502">
            <v>10394576.9874177</v>
          </cell>
        </row>
        <row r="9503">
          <cell r="A9503" t="str">
            <v>Costos OyM (D)</v>
          </cell>
          <cell r="D9503">
            <v>2008</v>
          </cell>
          <cell r="G9503">
            <v>39</v>
          </cell>
          <cell r="Y9503">
            <v>1079783.334664281</v>
          </cell>
        </row>
        <row r="9504">
          <cell r="A9504" t="str">
            <v>Costos OyM (D)</v>
          </cell>
          <cell r="D9504">
            <v>2008</v>
          </cell>
          <cell r="G9504">
            <v>39</v>
          </cell>
          <cell r="Y9504">
            <v>3917426.2692902256</v>
          </cell>
        </row>
        <row r="9505">
          <cell r="A9505" t="str">
            <v>Costos OyM (D)</v>
          </cell>
          <cell r="D9505">
            <v>2008</v>
          </cell>
          <cell r="G9505">
            <v>39</v>
          </cell>
          <cell r="Y9505">
            <v>80887.623655043979</v>
          </cell>
        </row>
        <row r="9506">
          <cell r="A9506" t="str">
            <v>Costos OyM (D)</v>
          </cell>
          <cell r="D9506">
            <v>2008</v>
          </cell>
          <cell r="G9506">
            <v>39</v>
          </cell>
          <cell r="Y9506">
            <v>6902169.1113414234</v>
          </cell>
        </row>
        <row r="9507">
          <cell r="A9507" t="str">
            <v>Costos OyM (D)</v>
          </cell>
          <cell r="D9507">
            <v>2008</v>
          </cell>
          <cell r="G9507">
            <v>39</v>
          </cell>
          <cell r="Y9507">
            <v>1035709.8185070233</v>
          </cell>
        </row>
        <row r="9508">
          <cell r="A9508" t="str">
            <v>Costos OyM (D)</v>
          </cell>
          <cell r="D9508">
            <v>2008</v>
          </cell>
          <cell r="G9508">
            <v>39</v>
          </cell>
          <cell r="Y9508">
            <v>11189053.404094948</v>
          </cell>
        </row>
        <row r="9509">
          <cell r="A9509" t="str">
            <v>Costos OyM (D)</v>
          </cell>
          <cell r="D9509">
            <v>2008</v>
          </cell>
          <cell r="G9509">
            <v>39</v>
          </cell>
          <cell r="Y9509">
            <v>71614535.99338308</v>
          </cell>
        </row>
        <row r="9510">
          <cell r="A9510" t="str">
            <v>Costos OyM (D)</v>
          </cell>
          <cell r="D9510">
            <v>2008</v>
          </cell>
          <cell r="G9510">
            <v>39</v>
          </cell>
          <cell r="Y9510">
            <v>12245346.479749747</v>
          </cell>
        </row>
        <row r="9511">
          <cell r="A9511" t="str">
            <v>Costos OyM (D)</v>
          </cell>
          <cell r="D9511">
            <v>2008</v>
          </cell>
          <cell r="G9511">
            <v>39</v>
          </cell>
          <cell r="Y9511">
            <v>7330448.3150669159</v>
          </cell>
        </row>
        <row r="9512">
          <cell r="A9512" t="str">
            <v>Costos de OyM (C )</v>
          </cell>
          <cell r="D9512">
            <v>2008</v>
          </cell>
          <cell r="G9512">
            <v>39</v>
          </cell>
          <cell r="Y9512">
            <v>1680722.8181521927</v>
          </cell>
        </row>
        <row r="9513">
          <cell r="A9513" t="str">
            <v>Costos OyM (D)</v>
          </cell>
          <cell r="D9513">
            <v>2008</v>
          </cell>
          <cell r="G9513">
            <v>39</v>
          </cell>
          <cell r="Y9513">
            <v>3129321.1169666331</v>
          </cell>
        </row>
        <row r="9514">
          <cell r="A9514" t="str">
            <v>Costos de OyM (C )</v>
          </cell>
          <cell r="D9514">
            <v>2008</v>
          </cell>
          <cell r="G9514">
            <v>39</v>
          </cell>
          <cell r="Y9514">
            <v>96511468.481176481</v>
          </cell>
        </row>
        <row r="9515">
          <cell r="A9515" t="str">
            <v>Costos de OyM (C )</v>
          </cell>
          <cell r="D9515">
            <v>2008</v>
          </cell>
          <cell r="G9515">
            <v>39</v>
          </cell>
          <cell r="Y9515">
            <v>147122901.00629362</v>
          </cell>
        </row>
        <row r="9516">
          <cell r="A9516" t="str">
            <v>Costos de OyM (C )</v>
          </cell>
          <cell r="D9516">
            <v>2008</v>
          </cell>
          <cell r="G9516">
            <v>39</v>
          </cell>
          <cell r="Y9516">
            <v>117165.5892869402</v>
          </cell>
        </row>
        <row r="9517">
          <cell r="A9517" t="str">
            <v>Costos de Administración</v>
          </cell>
          <cell r="D9517">
            <v>2008</v>
          </cell>
          <cell r="G9517">
            <v>39</v>
          </cell>
          <cell r="Y9517">
            <v>136284190.33074689</v>
          </cell>
        </row>
        <row r="9518">
          <cell r="A9518" t="str">
            <v>Costos Totales</v>
          </cell>
          <cell r="D9518">
            <v>2008</v>
          </cell>
          <cell r="G9518">
            <v>39</v>
          </cell>
          <cell r="Y9518">
            <v>2551462338</v>
          </cell>
        </row>
        <row r="9519">
          <cell r="A9519" t="str">
            <v>Costos de Combustible</v>
          </cell>
          <cell r="D9519">
            <v>2008</v>
          </cell>
          <cell r="G9519">
            <v>2</v>
          </cell>
          <cell r="Y9519">
            <v>1363092246</v>
          </cell>
        </row>
        <row r="9520">
          <cell r="A9520" t="str">
            <v>Costos de Combustible</v>
          </cell>
          <cell r="D9520">
            <v>2008</v>
          </cell>
          <cell r="G9520">
            <v>2</v>
          </cell>
          <cell r="Y9520">
            <v>69947456</v>
          </cell>
        </row>
        <row r="9521">
          <cell r="A9521" t="str">
            <v>Costos de Combustible</v>
          </cell>
          <cell r="D9521">
            <v>2008</v>
          </cell>
          <cell r="G9521">
            <v>2</v>
          </cell>
          <cell r="Y9521">
            <v>599567974</v>
          </cell>
        </row>
        <row r="9522">
          <cell r="A9522" t="str">
            <v>Costos Compra de Energía</v>
          </cell>
          <cell r="D9522">
            <v>2008</v>
          </cell>
          <cell r="G9522">
            <v>2</v>
          </cell>
          <cell r="Y9522">
            <v>688318175</v>
          </cell>
        </row>
        <row r="9523">
          <cell r="A9523" t="str">
            <v>Costos Totales por Compra de Energia</v>
          </cell>
          <cell r="D9523">
            <v>2008</v>
          </cell>
          <cell r="G9523">
            <v>2</v>
          </cell>
          <cell r="Y9523">
            <v>706259804</v>
          </cell>
        </row>
        <row r="9524">
          <cell r="A9524" t="str">
            <v>Costos OyM (D)</v>
          </cell>
          <cell r="D9524">
            <v>2008</v>
          </cell>
          <cell r="G9524">
            <v>2</v>
          </cell>
          <cell r="Y9524">
            <v>16909041.038699605</v>
          </cell>
        </row>
        <row r="9525">
          <cell r="A9525" t="str">
            <v>Costos OyM (D)</v>
          </cell>
          <cell r="D9525">
            <v>2008</v>
          </cell>
          <cell r="G9525">
            <v>2</v>
          </cell>
          <cell r="Y9525">
            <v>28.066115263383871</v>
          </cell>
        </row>
        <row r="9526">
          <cell r="A9526" t="str">
            <v>Costos OyM (D)</v>
          </cell>
          <cell r="D9526">
            <v>2008</v>
          </cell>
          <cell r="G9526">
            <v>2</v>
          </cell>
          <cell r="Y9526">
            <v>3140030.4988715574</v>
          </cell>
        </row>
        <row r="9527">
          <cell r="A9527" t="str">
            <v>Costos OyM (D)</v>
          </cell>
          <cell r="D9527">
            <v>2008</v>
          </cell>
          <cell r="G9527">
            <v>2</v>
          </cell>
          <cell r="Y9527">
            <v>5105508.1070281314</v>
          </cell>
        </row>
        <row r="9528">
          <cell r="A9528" t="str">
            <v>Costos OyM (D)</v>
          </cell>
          <cell r="D9528">
            <v>2008</v>
          </cell>
          <cell r="G9528">
            <v>2</v>
          </cell>
          <cell r="Y9528">
            <v>3116621.1998099517</v>
          </cell>
        </row>
        <row r="9529">
          <cell r="A9529" t="str">
            <v>Costos de OyM (C )</v>
          </cell>
          <cell r="D9529">
            <v>2008</v>
          </cell>
          <cell r="G9529">
            <v>2</v>
          </cell>
          <cell r="Y9529">
            <v>10899339.082581511</v>
          </cell>
        </row>
        <row r="9530">
          <cell r="A9530" t="str">
            <v>Costos OyM (D)</v>
          </cell>
          <cell r="D9530">
            <v>2008</v>
          </cell>
          <cell r="G9530">
            <v>2</v>
          </cell>
          <cell r="Y9530">
            <v>4015305.7668053051</v>
          </cell>
        </row>
        <row r="9531">
          <cell r="A9531" t="str">
            <v>Costos OyM (D)</v>
          </cell>
          <cell r="D9531">
            <v>2008</v>
          </cell>
          <cell r="G9531">
            <v>2</v>
          </cell>
          <cell r="Y9531">
            <v>15568546.162023893</v>
          </cell>
        </row>
        <row r="9532">
          <cell r="A9532" t="str">
            <v>Costos OyM (D)</v>
          </cell>
          <cell r="D9532">
            <v>2008</v>
          </cell>
          <cell r="G9532">
            <v>2</v>
          </cell>
          <cell r="Y9532">
            <v>54238.847212460998</v>
          </cell>
        </row>
        <row r="9533">
          <cell r="A9533" t="str">
            <v>Costos OyM (D)</v>
          </cell>
          <cell r="D9533">
            <v>2008</v>
          </cell>
          <cell r="G9533">
            <v>2</v>
          </cell>
          <cell r="Y9533">
            <v>9471444.9312848635</v>
          </cell>
        </row>
        <row r="9534">
          <cell r="A9534" t="str">
            <v>Costos OyM (D)</v>
          </cell>
          <cell r="D9534">
            <v>2008</v>
          </cell>
          <cell r="G9534">
            <v>2</v>
          </cell>
          <cell r="Y9534">
            <v>150760.37653518145</v>
          </cell>
        </row>
        <row r="9535">
          <cell r="A9535" t="str">
            <v>Costos OyM (D)</v>
          </cell>
          <cell r="D9535">
            <v>2008</v>
          </cell>
          <cell r="G9535">
            <v>2</v>
          </cell>
          <cell r="Y9535">
            <v>9430566.6344037447</v>
          </cell>
        </row>
        <row r="9536">
          <cell r="A9536" t="str">
            <v>Costos OyM (D)</v>
          </cell>
          <cell r="D9536">
            <v>2008</v>
          </cell>
          <cell r="G9536">
            <v>2</v>
          </cell>
          <cell r="Y9536">
            <v>117047904.01112045</v>
          </cell>
        </row>
        <row r="9537">
          <cell r="A9537" t="str">
            <v>Costos OyM (D)</v>
          </cell>
          <cell r="D9537">
            <v>2008</v>
          </cell>
          <cell r="G9537">
            <v>2</v>
          </cell>
          <cell r="Y9537">
            <v>4464253.5054903366</v>
          </cell>
        </row>
        <row r="9538">
          <cell r="A9538" t="str">
            <v>Costos OyM (D)</v>
          </cell>
          <cell r="D9538">
            <v>2008</v>
          </cell>
          <cell r="G9538">
            <v>2</v>
          </cell>
          <cell r="Y9538">
            <v>4565192.2095691254</v>
          </cell>
        </row>
        <row r="9539">
          <cell r="A9539" t="str">
            <v>Costos de OyM (C )</v>
          </cell>
          <cell r="D9539">
            <v>2008</v>
          </cell>
          <cell r="G9539">
            <v>2</v>
          </cell>
          <cell r="Y9539">
            <v>834289.23639887187</v>
          </cell>
        </row>
        <row r="9540">
          <cell r="A9540" t="str">
            <v>Costos OyM (D)</v>
          </cell>
          <cell r="D9540">
            <v>2008</v>
          </cell>
          <cell r="G9540">
            <v>2</v>
          </cell>
          <cell r="Y9540">
            <v>310141.36832010845</v>
          </cell>
        </row>
        <row r="9541">
          <cell r="A9541" t="str">
            <v>Costos de OyM (C )</v>
          </cell>
          <cell r="D9541">
            <v>2008</v>
          </cell>
          <cell r="G9541">
            <v>2</v>
          </cell>
          <cell r="Y9541">
            <v>115708087.71245196</v>
          </cell>
        </row>
        <row r="9542">
          <cell r="A9542" t="str">
            <v>Costos de OyM (C )</v>
          </cell>
          <cell r="D9542">
            <v>2008</v>
          </cell>
          <cell r="G9542">
            <v>2</v>
          </cell>
          <cell r="Y9542">
            <v>37581055.839353919</v>
          </cell>
        </row>
        <row r="9543">
          <cell r="A9543" t="str">
            <v>Costos de OyM (C )</v>
          </cell>
          <cell r="D9543">
            <v>2008</v>
          </cell>
          <cell r="G9543">
            <v>2</v>
          </cell>
          <cell r="Y9543">
            <v>14631130.623887582</v>
          </cell>
        </row>
        <row r="9544">
          <cell r="A9544" t="str">
            <v>Costos de Administración</v>
          </cell>
          <cell r="D9544">
            <v>2008</v>
          </cell>
          <cell r="G9544">
            <v>2</v>
          </cell>
          <cell r="Y9544">
            <v>114859866.83882375</v>
          </cell>
        </row>
        <row r="9545">
          <cell r="A9545" t="str">
            <v>Costos Totales</v>
          </cell>
          <cell r="D9545">
            <v>2008</v>
          </cell>
          <cell r="G9545">
            <v>2</v>
          </cell>
          <cell r="Y9545">
            <v>3981544865</v>
          </cell>
        </row>
        <row r="9546">
          <cell r="A9546" t="str">
            <v>Costos OyM (D)</v>
          </cell>
          <cell r="D9546">
            <v>2008</v>
          </cell>
          <cell r="G9546">
            <v>68</v>
          </cell>
          <cell r="Y9546">
            <v>29667329.238332815</v>
          </cell>
        </row>
        <row r="9547">
          <cell r="A9547" t="str">
            <v>Costos OyM (D)</v>
          </cell>
          <cell r="D9547">
            <v>2008</v>
          </cell>
          <cell r="G9547">
            <v>68</v>
          </cell>
          <cell r="Y9547">
            <v>2983241.3048846065</v>
          </cell>
        </row>
        <row r="9548">
          <cell r="A9548" t="str">
            <v>Costos OyM (D)</v>
          </cell>
          <cell r="D9548">
            <v>2008</v>
          </cell>
          <cell r="G9548">
            <v>68</v>
          </cell>
          <cell r="Y9548">
            <v>1042724.1883909259</v>
          </cell>
        </row>
        <row r="9549">
          <cell r="A9549" t="str">
            <v>Costos OyM (D)</v>
          </cell>
          <cell r="D9549">
            <v>2008</v>
          </cell>
          <cell r="G9549">
            <v>68</v>
          </cell>
          <cell r="Y9549">
            <v>1650611.4172784721</v>
          </cell>
        </row>
        <row r="9550">
          <cell r="A9550" t="str">
            <v>Costos OyM (D)</v>
          </cell>
          <cell r="D9550">
            <v>2008</v>
          </cell>
          <cell r="G9550">
            <v>68</v>
          </cell>
          <cell r="Y9550">
            <v>3284064.7229372715</v>
          </cell>
        </row>
        <row r="9551">
          <cell r="A9551" t="str">
            <v>Costos de OyM (C )</v>
          </cell>
          <cell r="D9551">
            <v>2008</v>
          </cell>
          <cell r="G9551">
            <v>68</v>
          </cell>
          <cell r="Y9551">
            <v>31039861.619707428</v>
          </cell>
        </row>
        <row r="9552">
          <cell r="A9552" t="str">
            <v>Costos OyM (D)</v>
          </cell>
          <cell r="D9552">
            <v>2008</v>
          </cell>
          <cell r="G9552">
            <v>68</v>
          </cell>
          <cell r="Y9552">
            <v>1874054.3966180445</v>
          </cell>
        </row>
        <row r="9553">
          <cell r="A9553" t="str">
            <v>Costos OyM (D)</v>
          </cell>
          <cell r="D9553">
            <v>2008</v>
          </cell>
          <cell r="G9553">
            <v>68</v>
          </cell>
          <cell r="Y9553">
            <v>25281120.043128148</v>
          </cell>
        </row>
        <row r="9554">
          <cell r="A9554" t="str">
            <v>Costos OyM (D)</v>
          </cell>
          <cell r="D9554">
            <v>2008</v>
          </cell>
          <cell r="G9554">
            <v>68</v>
          </cell>
          <cell r="Y9554">
            <v>2018.6013670203013</v>
          </cell>
        </row>
        <row r="9555">
          <cell r="A9555" t="str">
            <v>Costos OyM (D)</v>
          </cell>
          <cell r="D9555">
            <v>2008</v>
          </cell>
          <cell r="G9555">
            <v>68</v>
          </cell>
          <cell r="Y9555">
            <v>4744655.5862909751</v>
          </cell>
        </row>
        <row r="9556">
          <cell r="A9556" t="str">
            <v>Costos OyM (D)</v>
          </cell>
          <cell r="D9556">
            <v>2008</v>
          </cell>
          <cell r="G9556">
            <v>68</v>
          </cell>
          <cell r="Y9556">
            <v>646132.70826376509</v>
          </cell>
        </row>
        <row r="9557">
          <cell r="A9557" t="str">
            <v>Costos OyM (D)</v>
          </cell>
          <cell r="D9557">
            <v>2008</v>
          </cell>
          <cell r="G9557">
            <v>68</v>
          </cell>
          <cell r="Y9557">
            <v>8128960.5988233658</v>
          </cell>
        </row>
        <row r="9558">
          <cell r="A9558" t="str">
            <v>Costos OyM (D)</v>
          </cell>
          <cell r="D9558">
            <v>2008</v>
          </cell>
          <cell r="G9558">
            <v>68</v>
          </cell>
          <cell r="Y9558">
            <v>38791203.39819593</v>
          </cell>
        </row>
        <row r="9559">
          <cell r="A9559" t="str">
            <v>Costos OyM (D)</v>
          </cell>
          <cell r="D9559">
            <v>2008</v>
          </cell>
          <cell r="G9559">
            <v>68</v>
          </cell>
          <cell r="Y9559">
            <v>5662624.8128701877</v>
          </cell>
        </row>
        <row r="9560">
          <cell r="A9560" t="str">
            <v>Costos OyM (D)</v>
          </cell>
          <cell r="D9560">
            <v>2008</v>
          </cell>
          <cell r="G9560">
            <v>68</v>
          </cell>
          <cell r="Y9560">
            <v>-196674.38217413414</v>
          </cell>
        </row>
        <row r="9561">
          <cell r="A9561" t="str">
            <v>Costos de OyM (C )</v>
          </cell>
          <cell r="D9561">
            <v>2008</v>
          </cell>
          <cell r="G9561">
            <v>68</v>
          </cell>
          <cell r="Y9561">
            <v>2096783.4087220682</v>
          </cell>
        </row>
        <row r="9562">
          <cell r="A9562" t="str">
            <v>Costos OyM (D)</v>
          </cell>
          <cell r="D9562">
            <v>2008</v>
          </cell>
          <cell r="G9562">
            <v>68</v>
          </cell>
          <cell r="Y9562">
            <v>1047269.8195976224</v>
          </cell>
        </row>
        <row r="9563">
          <cell r="A9563" t="str">
            <v>Costos de OyM (C )</v>
          </cell>
          <cell r="D9563">
            <v>2008</v>
          </cell>
          <cell r="G9563">
            <v>68</v>
          </cell>
          <cell r="Y9563">
            <v>37184071.977795392</v>
          </cell>
        </row>
        <row r="9564">
          <cell r="A9564" t="str">
            <v>Costos de OyM (C )</v>
          </cell>
          <cell r="D9564">
            <v>2008</v>
          </cell>
          <cell r="G9564">
            <v>68</v>
          </cell>
          <cell r="Y9564">
            <v>29132599.678300701</v>
          </cell>
        </row>
        <row r="9565">
          <cell r="A9565" t="str">
            <v>Costos de Administración</v>
          </cell>
          <cell r="D9565">
            <v>2008</v>
          </cell>
          <cell r="G9565">
            <v>68</v>
          </cell>
          <cell r="Y9565">
            <v>69880048.185172141</v>
          </cell>
        </row>
        <row r="9566">
          <cell r="A9566" t="str">
            <v>Costos Totales</v>
          </cell>
          <cell r="D9566">
            <v>2008</v>
          </cell>
          <cell r="G9566">
            <v>68</v>
          </cell>
          <cell r="Y9566">
            <v>717347321</v>
          </cell>
        </row>
        <row r="9567">
          <cell r="A9567" t="str">
            <v>Costos de OyM (C )</v>
          </cell>
          <cell r="D9567">
            <v>2008</v>
          </cell>
          <cell r="G9567">
            <v>274</v>
          </cell>
          <cell r="Y9567">
            <v>6765279.449510728</v>
          </cell>
        </row>
        <row r="9568">
          <cell r="A9568" t="str">
            <v>Costos de Administración</v>
          </cell>
          <cell r="D9568">
            <v>2008</v>
          </cell>
          <cell r="G9568">
            <v>274</v>
          </cell>
          <cell r="Y9568">
            <v>4010124.7885214323</v>
          </cell>
        </row>
        <row r="9569">
          <cell r="A9569" t="str">
            <v>Costos Totales</v>
          </cell>
          <cell r="D9569">
            <v>2008</v>
          </cell>
          <cell r="G9569">
            <v>274</v>
          </cell>
          <cell r="Y9569">
            <v>189503390</v>
          </cell>
        </row>
        <row r="9570">
          <cell r="A9570" t="str">
            <v>Costos de Combustible</v>
          </cell>
          <cell r="D9570">
            <v>2008</v>
          </cell>
          <cell r="G9570">
            <v>98</v>
          </cell>
          <cell r="Y9570">
            <v>126166315</v>
          </cell>
        </row>
        <row r="9571">
          <cell r="A9571" t="str">
            <v>Costos Compra de Energía</v>
          </cell>
          <cell r="D9571">
            <v>2008</v>
          </cell>
          <cell r="G9571">
            <v>98</v>
          </cell>
          <cell r="Y9571">
            <v>176299461</v>
          </cell>
        </row>
        <row r="9572">
          <cell r="A9572" t="str">
            <v>Costos Totales por Compra de Energia</v>
          </cell>
          <cell r="D9572">
            <v>2008</v>
          </cell>
          <cell r="G9572">
            <v>98</v>
          </cell>
          <cell r="Y9572">
            <v>179080665</v>
          </cell>
        </row>
        <row r="9573">
          <cell r="A9573" t="str">
            <v>Costos OyM (D)</v>
          </cell>
          <cell r="D9573">
            <v>2008</v>
          </cell>
          <cell r="G9573">
            <v>98</v>
          </cell>
          <cell r="Y9573">
            <v>1643106.9698434318</v>
          </cell>
        </row>
        <row r="9574">
          <cell r="A9574" t="str">
            <v>Costos OyM (D)</v>
          </cell>
          <cell r="D9574">
            <v>2008</v>
          </cell>
          <cell r="G9574">
            <v>98</v>
          </cell>
          <cell r="Y9574">
            <v>1441558.798807214</v>
          </cell>
        </row>
        <row r="9575">
          <cell r="A9575" t="str">
            <v>Costos OyM (D)</v>
          </cell>
          <cell r="D9575">
            <v>2008</v>
          </cell>
          <cell r="G9575">
            <v>98</v>
          </cell>
          <cell r="Y9575">
            <v>602623.75280969008</v>
          </cell>
        </row>
        <row r="9576">
          <cell r="A9576" t="str">
            <v>Costos de OyM (C )</v>
          </cell>
          <cell r="D9576">
            <v>2008</v>
          </cell>
          <cell r="G9576">
            <v>98</v>
          </cell>
          <cell r="Y9576">
            <v>1474513.7971483623</v>
          </cell>
        </row>
        <row r="9577">
          <cell r="A9577" t="str">
            <v>Costos OyM (D)</v>
          </cell>
          <cell r="D9577">
            <v>2008</v>
          </cell>
          <cell r="G9577">
            <v>98</v>
          </cell>
          <cell r="Y9577">
            <v>204138.88936822256</v>
          </cell>
        </row>
        <row r="9578">
          <cell r="A9578" t="str">
            <v>Costos OyM (D)</v>
          </cell>
          <cell r="D9578">
            <v>2008</v>
          </cell>
          <cell r="G9578">
            <v>98</v>
          </cell>
          <cell r="Y9578">
            <v>70851.828516440903</v>
          </cell>
        </row>
        <row r="9579">
          <cell r="A9579" t="str">
            <v>Costos OyM (D)</v>
          </cell>
          <cell r="D9579">
            <v>2008</v>
          </cell>
          <cell r="G9579">
            <v>98</v>
          </cell>
          <cell r="Y9579">
            <v>553174.49611352268</v>
          </cell>
        </row>
        <row r="9580">
          <cell r="A9580" t="str">
            <v>Costos OyM (D)</v>
          </cell>
          <cell r="D9580">
            <v>2008</v>
          </cell>
          <cell r="G9580">
            <v>98</v>
          </cell>
          <cell r="Y9580">
            <v>3278294.9773187027</v>
          </cell>
        </row>
        <row r="9581">
          <cell r="A9581" t="str">
            <v>Costos OyM (D)</v>
          </cell>
          <cell r="D9581">
            <v>2008</v>
          </cell>
          <cell r="G9581">
            <v>98</v>
          </cell>
          <cell r="Y9581">
            <v>11214559.026073532</v>
          </cell>
        </row>
        <row r="9582">
          <cell r="A9582" t="str">
            <v>Costos OyM (D)</v>
          </cell>
          <cell r="D9582">
            <v>2008</v>
          </cell>
          <cell r="G9582">
            <v>98</v>
          </cell>
          <cell r="Y9582">
            <v>2045548.0760710649</v>
          </cell>
        </row>
        <row r="9583">
          <cell r="A9583" t="str">
            <v>Costos de OyM (C )</v>
          </cell>
          <cell r="D9583">
            <v>2008</v>
          </cell>
          <cell r="G9583">
            <v>98</v>
          </cell>
          <cell r="Y9583">
            <v>14515.183891537361</v>
          </cell>
        </row>
        <row r="9584">
          <cell r="A9584" t="str">
            <v>Costos OyM (D)</v>
          </cell>
          <cell r="D9584">
            <v>2008</v>
          </cell>
          <cell r="G9584">
            <v>98</v>
          </cell>
          <cell r="Y9584">
            <v>-4175.3743784141852</v>
          </cell>
        </row>
        <row r="9585">
          <cell r="A9585" t="str">
            <v>Costos de OyM (C )</v>
          </cell>
          <cell r="D9585">
            <v>2008</v>
          </cell>
          <cell r="G9585">
            <v>98</v>
          </cell>
          <cell r="Y9585">
            <v>6332576.6078995708</v>
          </cell>
        </row>
        <row r="9586">
          <cell r="A9586" t="str">
            <v>Costos de OyM (C )</v>
          </cell>
          <cell r="D9586">
            <v>2008</v>
          </cell>
          <cell r="G9586">
            <v>98</v>
          </cell>
          <cell r="Y9586">
            <v>10018393.512733247</v>
          </cell>
        </row>
        <row r="9587">
          <cell r="A9587" t="str">
            <v>Costos de OyM (C )</v>
          </cell>
          <cell r="D9587">
            <v>2008</v>
          </cell>
          <cell r="G9587">
            <v>98</v>
          </cell>
          <cell r="Y9587">
            <v>74354.587677731775</v>
          </cell>
        </row>
        <row r="9588">
          <cell r="A9588" t="str">
            <v>Costos de Administración</v>
          </cell>
          <cell r="D9588">
            <v>2008</v>
          </cell>
          <cell r="G9588">
            <v>98</v>
          </cell>
          <cell r="Y9588">
            <v>25748829.768126667</v>
          </cell>
        </row>
        <row r="9589">
          <cell r="A9589" t="str">
            <v>Costos Totales</v>
          </cell>
          <cell r="D9589">
            <v>2008</v>
          </cell>
          <cell r="G9589">
            <v>98</v>
          </cell>
          <cell r="Y9589">
            <v>494992887</v>
          </cell>
        </row>
        <row r="9590">
          <cell r="A9590" t="str">
            <v>Costos de Combustible</v>
          </cell>
          <cell r="D9590">
            <v>2008</v>
          </cell>
          <cell r="G9590">
            <v>150</v>
          </cell>
          <cell r="Y9590">
            <v>61024741</v>
          </cell>
        </row>
        <row r="9591">
          <cell r="A9591" t="str">
            <v>Costos de Combustible</v>
          </cell>
          <cell r="D9591">
            <v>2008</v>
          </cell>
          <cell r="G9591">
            <v>150</v>
          </cell>
          <cell r="Y9591">
            <v>151307935</v>
          </cell>
        </row>
        <row r="9592">
          <cell r="A9592" t="str">
            <v>Costos Compra de Energía</v>
          </cell>
          <cell r="D9592">
            <v>2008</v>
          </cell>
          <cell r="G9592">
            <v>150</v>
          </cell>
          <cell r="Y9592">
            <v>871330841</v>
          </cell>
        </row>
        <row r="9593">
          <cell r="A9593" t="str">
            <v>Costos Totales por Compra de Energia</v>
          </cell>
          <cell r="D9593">
            <v>2008</v>
          </cell>
          <cell r="G9593">
            <v>150</v>
          </cell>
          <cell r="Y9593">
            <v>880748823</v>
          </cell>
        </row>
        <row r="9594">
          <cell r="A9594" t="str">
            <v>Costos OyM (D)</v>
          </cell>
          <cell r="D9594">
            <v>2008</v>
          </cell>
          <cell r="G9594">
            <v>150</v>
          </cell>
          <cell r="Y9594">
            <v>2671581.1279423605</v>
          </cell>
        </row>
        <row r="9595">
          <cell r="A9595" t="str">
            <v>Costos OyM (D)</v>
          </cell>
          <cell r="D9595">
            <v>2008</v>
          </cell>
          <cell r="G9595">
            <v>150</v>
          </cell>
          <cell r="Y9595">
            <v>5951170.3849610938</v>
          </cell>
        </row>
        <row r="9596">
          <cell r="A9596" t="str">
            <v>Costos OyM (D)</v>
          </cell>
          <cell r="D9596">
            <v>2008</v>
          </cell>
          <cell r="G9596">
            <v>150</v>
          </cell>
          <cell r="Y9596">
            <v>2135802.2259622775</v>
          </cell>
        </row>
        <row r="9597">
          <cell r="A9597" t="str">
            <v>Costos OyM (D)</v>
          </cell>
          <cell r="D9597">
            <v>2008</v>
          </cell>
          <cell r="G9597">
            <v>150</v>
          </cell>
          <cell r="Y9597">
            <v>2843930.8239109139</v>
          </cell>
        </row>
        <row r="9598">
          <cell r="A9598" t="str">
            <v>Costos OyM (D)</v>
          </cell>
          <cell r="D9598">
            <v>2008</v>
          </cell>
          <cell r="G9598">
            <v>150</v>
          </cell>
          <cell r="Y9598">
            <v>2717822.2117707287</v>
          </cell>
        </row>
        <row r="9599">
          <cell r="A9599" t="str">
            <v>Costos de OyM (C )</v>
          </cell>
          <cell r="D9599">
            <v>2008</v>
          </cell>
          <cell r="G9599">
            <v>150</v>
          </cell>
          <cell r="Y9599">
            <v>2105099.6803876515</v>
          </cell>
        </row>
        <row r="9600">
          <cell r="A9600" t="str">
            <v>Costos OyM (D)</v>
          </cell>
          <cell r="D9600">
            <v>2008</v>
          </cell>
          <cell r="G9600">
            <v>150</v>
          </cell>
          <cell r="Y9600">
            <v>3740400.3267324031</v>
          </cell>
        </row>
        <row r="9601">
          <cell r="A9601" t="str">
            <v>Costos OyM (D)</v>
          </cell>
          <cell r="D9601">
            <v>2008</v>
          </cell>
          <cell r="G9601">
            <v>150</v>
          </cell>
          <cell r="Y9601">
            <v>1879516.4944346875</v>
          </cell>
        </row>
        <row r="9602">
          <cell r="A9602" t="str">
            <v>Costos OyM (D)</v>
          </cell>
          <cell r="D9602">
            <v>2008</v>
          </cell>
          <cell r="G9602">
            <v>150</v>
          </cell>
          <cell r="Y9602">
            <v>620713.44356291264</v>
          </cell>
        </row>
        <row r="9603">
          <cell r="A9603" t="str">
            <v>Costos OyM (D)</v>
          </cell>
          <cell r="D9603">
            <v>2008</v>
          </cell>
          <cell r="G9603">
            <v>150</v>
          </cell>
          <cell r="Y9603">
            <v>58689.485413650676</v>
          </cell>
        </row>
        <row r="9604">
          <cell r="A9604" t="str">
            <v>Costos OyM (D)</v>
          </cell>
          <cell r="D9604">
            <v>2008</v>
          </cell>
          <cell r="G9604">
            <v>150</v>
          </cell>
          <cell r="Y9604">
            <v>1700.1589053780613</v>
          </cell>
        </row>
        <row r="9605">
          <cell r="A9605" t="str">
            <v>Costos OyM (D)</v>
          </cell>
          <cell r="D9605">
            <v>2008</v>
          </cell>
          <cell r="G9605">
            <v>150</v>
          </cell>
          <cell r="Y9605">
            <v>4327766.9074985292</v>
          </cell>
        </row>
        <row r="9606">
          <cell r="A9606" t="str">
            <v>Costos OyM (D)</v>
          </cell>
          <cell r="D9606">
            <v>2008</v>
          </cell>
          <cell r="G9606">
            <v>150</v>
          </cell>
          <cell r="Y9606">
            <v>36231590.957630865</v>
          </cell>
        </row>
        <row r="9607">
          <cell r="A9607" t="str">
            <v>Costos OyM (D)</v>
          </cell>
          <cell r="D9607">
            <v>2008</v>
          </cell>
          <cell r="G9607">
            <v>150</v>
          </cell>
          <cell r="Y9607">
            <v>12995213.708958922</v>
          </cell>
        </row>
        <row r="9608">
          <cell r="A9608" t="str">
            <v>Costos OyM (D)</v>
          </cell>
          <cell r="D9608">
            <v>2008</v>
          </cell>
          <cell r="G9608">
            <v>150</v>
          </cell>
          <cell r="Y9608">
            <v>285204.62490859185</v>
          </cell>
        </row>
        <row r="9609">
          <cell r="A9609" t="str">
            <v>Costos de OyM (C )</v>
          </cell>
          <cell r="D9609">
            <v>2008</v>
          </cell>
          <cell r="G9609">
            <v>150</v>
          </cell>
          <cell r="Y9609">
            <v>467274.15460124903</v>
          </cell>
        </row>
        <row r="9610">
          <cell r="A9610" t="str">
            <v>Costos de OyM (C )</v>
          </cell>
          <cell r="D9610">
            <v>2008</v>
          </cell>
          <cell r="G9610">
            <v>150</v>
          </cell>
          <cell r="Y9610">
            <v>46573401.560508564</v>
          </cell>
        </row>
        <row r="9611">
          <cell r="A9611" t="str">
            <v>Costos de OyM (C )</v>
          </cell>
          <cell r="D9611">
            <v>2008</v>
          </cell>
          <cell r="G9611">
            <v>150</v>
          </cell>
          <cell r="Y9611">
            <v>68626379.663952991</v>
          </cell>
        </row>
        <row r="9612">
          <cell r="A9612" t="str">
            <v>Costos de OyM (C )</v>
          </cell>
          <cell r="D9612">
            <v>2008</v>
          </cell>
          <cell r="G9612">
            <v>150</v>
          </cell>
          <cell r="Y9612">
            <v>409308.33886733971</v>
          </cell>
        </row>
        <row r="9613">
          <cell r="A9613" t="str">
            <v>Costos de Administración</v>
          </cell>
          <cell r="D9613">
            <v>2008</v>
          </cell>
          <cell r="G9613">
            <v>150</v>
          </cell>
          <cell r="Y9613">
            <v>47744409.947434328</v>
          </cell>
        </row>
        <row r="9614">
          <cell r="A9614" t="str">
            <v>Costos Totales</v>
          </cell>
          <cell r="D9614">
            <v>2008</v>
          </cell>
          <cell r="G9614">
            <v>150</v>
          </cell>
          <cell r="Y9614">
            <v>1548343174</v>
          </cell>
        </row>
        <row r="9615">
          <cell r="A9615" t="str">
            <v>Costos de Combustible</v>
          </cell>
          <cell r="D9615">
            <v>2008</v>
          </cell>
          <cell r="G9615">
            <v>62</v>
          </cell>
          <cell r="Y9615">
            <v>437672179</v>
          </cell>
        </row>
        <row r="9616">
          <cell r="A9616" t="str">
            <v>Costos de Combustible</v>
          </cell>
          <cell r="D9616">
            <v>2008</v>
          </cell>
          <cell r="G9616">
            <v>62</v>
          </cell>
          <cell r="Y9616">
            <v>191135984</v>
          </cell>
        </row>
        <row r="9617">
          <cell r="A9617" t="str">
            <v>Costos Compra de Energía</v>
          </cell>
          <cell r="D9617">
            <v>2008</v>
          </cell>
          <cell r="G9617">
            <v>62</v>
          </cell>
          <cell r="Y9617">
            <v>109339935</v>
          </cell>
        </row>
        <row r="9618">
          <cell r="A9618" t="str">
            <v>Costos Totales por Compra de Energia</v>
          </cell>
          <cell r="D9618">
            <v>2008</v>
          </cell>
          <cell r="G9618">
            <v>62</v>
          </cell>
          <cell r="Y9618">
            <v>112939906</v>
          </cell>
        </row>
        <row r="9619">
          <cell r="A9619" t="str">
            <v>Costos OyM (D)</v>
          </cell>
          <cell r="D9619">
            <v>2008</v>
          </cell>
          <cell r="G9619">
            <v>62</v>
          </cell>
          <cell r="Y9619">
            <v>6461499.7971931184</v>
          </cell>
        </row>
        <row r="9620">
          <cell r="A9620" t="str">
            <v>Costos OyM (D)</v>
          </cell>
          <cell r="D9620">
            <v>2008</v>
          </cell>
          <cell r="G9620">
            <v>62</v>
          </cell>
          <cell r="Y9620">
            <v>668108.47651499463</v>
          </cell>
        </row>
        <row r="9621">
          <cell r="A9621" t="str">
            <v>Costos OyM (D)</v>
          </cell>
          <cell r="D9621">
            <v>2008</v>
          </cell>
          <cell r="G9621">
            <v>62</v>
          </cell>
          <cell r="Y9621">
            <v>371138.75198118662</v>
          </cell>
        </row>
        <row r="9622">
          <cell r="A9622" t="str">
            <v>Costos OyM (D)</v>
          </cell>
          <cell r="D9622">
            <v>2008</v>
          </cell>
          <cell r="G9622">
            <v>62</v>
          </cell>
          <cell r="Y9622">
            <v>2513941.3147697351</v>
          </cell>
        </row>
        <row r="9623">
          <cell r="A9623" t="str">
            <v>Costos OyM (D)</v>
          </cell>
          <cell r="D9623">
            <v>2008</v>
          </cell>
          <cell r="G9623">
            <v>62</v>
          </cell>
          <cell r="Y9623">
            <v>1113647.2616614969</v>
          </cell>
        </row>
        <row r="9624">
          <cell r="A9624" t="str">
            <v>Costos de OyM (C )</v>
          </cell>
          <cell r="D9624">
            <v>2008</v>
          </cell>
          <cell r="G9624">
            <v>62</v>
          </cell>
          <cell r="Y9624">
            <v>3468310.2665243582</v>
          </cell>
        </row>
        <row r="9625">
          <cell r="A9625" t="str">
            <v>Costos OyM (D)</v>
          </cell>
          <cell r="D9625">
            <v>2008</v>
          </cell>
          <cell r="G9625">
            <v>62</v>
          </cell>
          <cell r="Y9625">
            <v>774454.22564587113</v>
          </cell>
        </row>
        <row r="9626">
          <cell r="A9626" t="str">
            <v>Costos OyM (D)</v>
          </cell>
          <cell r="D9626">
            <v>2008</v>
          </cell>
          <cell r="G9626">
            <v>62</v>
          </cell>
          <cell r="Y9626">
            <v>2389023.3535962999</v>
          </cell>
        </row>
        <row r="9627">
          <cell r="A9627" t="str">
            <v>Costos OyM (D)</v>
          </cell>
          <cell r="D9627">
            <v>2008</v>
          </cell>
          <cell r="G9627">
            <v>62</v>
          </cell>
          <cell r="Y9627">
            <v>0</v>
          </cell>
        </row>
        <row r="9628">
          <cell r="A9628" t="str">
            <v>Costos OyM (D)</v>
          </cell>
          <cell r="D9628">
            <v>2008</v>
          </cell>
          <cell r="G9628">
            <v>62</v>
          </cell>
          <cell r="Y9628">
            <v>3479950.0154861161</v>
          </cell>
        </row>
        <row r="9629">
          <cell r="A9629" t="str">
            <v>Costos OyM (D)</v>
          </cell>
          <cell r="D9629">
            <v>2008</v>
          </cell>
          <cell r="G9629">
            <v>62</v>
          </cell>
          <cell r="Y9629">
            <v>1884735.7124077054</v>
          </cell>
        </row>
        <row r="9630">
          <cell r="A9630" t="str">
            <v>Costos OyM (D)</v>
          </cell>
          <cell r="D9630">
            <v>2008</v>
          </cell>
          <cell r="G9630">
            <v>62</v>
          </cell>
          <cell r="Y9630">
            <v>1912836.3705821827</v>
          </cell>
        </row>
        <row r="9631">
          <cell r="A9631" t="str">
            <v>Costos OyM (D)</v>
          </cell>
          <cell r="D9631">
            <v>2008</v>
          </cell>
          <cell r="G9631">
            <v>62</v>
          </cell>
          <cell r="Y9631">
            <v>9966901.4613592364</v>
          </cell>
        </row>
        <row r="9632">
          <cell r="A9632" t="str">
            <v>Costos OyM (D)</v>
          </cell>
          <cell r="D9632">
            <v>2008</v>
          </cell>
          <cell r="G9632">
            <v>62</v>
          </cell>
          <cell r="Y9632">
            <v>1924746.1186476024</v>
          </cell>
        </row>
        <row r="9633">
          <cell r="A9633" t="str">
            <v>Costos OyM (D)</v>
          </cell>
          <cell r="D9633">
            <v>2008</v>
          </cell>
          <cell r="G9633">
            <v>62</v>
          </cell>
          <cell r="Y9633">
            <v>952131.08618460945</v>
          </cell>
        </row>
        <row r="9634">
          <cell r="A9634" t="str">
            <v>Costos de OyM (C )</v>
          </cell>
          <cell r="D9634">
            <v>2008</v>
          </cell>
          <cell r="G9634">
            <v>62</v>
          </cell>
          <cell r="Y9634">
            <v>160556.89623416209</v>
          </cell>
        </row>
        <row r="9635">
          <cell r="A9635" t="str">
            <v>Costos OyM (D)</v>
          </cell>
          <cell r="D9635">
            <v>2008</v>
          </cell>
          <cell r="G9635">
            <v>62</v>
          </cell>
          <cell r="Y9635">
            <v>536098.42390769697</v>
          </cell>
        </row>
        <row r="9636">
          <cell r="A9636" t="str">
            <v>Costos de OyM (C )</v>
          </cell>
          <cell r="D9636">
            <v>2008</v>
          </cell>
          <cell r="G9636">
            <v>62</v>
          </cell>
          <cell r="Y9636">
            <v>23593172.109965112</v>
          </cell>
        </row>
        <row r="9637">
          <cell r="A9637" t="str">
            <v>Costos de OyM (C )</v>
          </cell>
          <cell r="D9637">
            <v>2008</v>
          </cell>
          <cell r="G9637">
            <v>62</v>
          </cell>
          <cell r="Y9637">
            <v>27737272.751198661</v>
          </cell>
        </row>
        <row r="9638">
          <cell r="A9638" t="str">
            <v>Costos de OyM (C )</v>
          </cell>
          <cell r="D9638">
            <v>2008</v>
          </cell>
          <cell r="G9638">
            <v>62</v>
          </cell>
          <cell r="Y9638">
            <v>1203373.1390855464</v>
          </cell>
        </row>
        <row r="9639">
          <cell r="A9639" t="str">
            <v>Costos de Administración</v>
          </cell>
          <cell r="D9639">
            <v>2008</v>
          </cell>
          <cell r="G9639">
            <v>62</v>
          </cell>
          <cell r="Y9639">
            <v>41601362.205202088</v>
          </cell>
        </row>
        <row r="9640">
          <cell r="A9640" t="str">
            <v>Costos Totales</v>
          </cell>
          <cell r="D9640">
            <v>2008</v>
          </cell>
          <cell r="G9640">
            <v>62</v>
          </cell>
          <cell r="Y9640">
            <v>1022623631</v>
          </cell>
        </row>
        <row r="9641">
          <cell r="A9641" t="str">
            <v>Costos de Combustible</v>
          </cell>
          <cell r="D9641">
            <v>2008</v>
          </cell>
          <cell r="G9641">
            <v>71</v>
          </cell>
          <cell r="Y9641">
            <v>0</v>
          </cell>
        </row>
        <row r="9642">
          <cell r="A9642" t="str">
            <v>Costos Compra de Energía</v>
          </cell>
          <cell r="D9642">
            <v>2008</v>
          </cell>
          <cell r="G9642">
            <v>71</v>
          </cell>
          <cell r="Y9642">
            <v>652085228</v>
          </cell>
        </row>
        <row r="9643">
          <cell r="A9643" t="str">
            <v>Costos Totales por Compra de Energia</v>
          </cell>
          <cell r="D9643">
            <v>2008</v>
          </cell>
          <cell r="G9643">
            <v>71</v>
          </cell>
          <cell r="Y9643">
            <v>652610278</v>
          </cell>
        </row>
        <row r="9644">
          <cell r="A9644" t="str">
            <v>Costos OyM (D)</v>
          </cell>
          <cell r="D9644">
            <v>2008</v>
          </cell>
          <cell r="G9644">
            <v>71</v>
          </cell>
          <cell r="Y9644">
            <v>3847783.4426620533</v>
          </cell>
        </row>
        <row r="9645">
          <cell r="A9645" t="str">
            <v>Costos OyM (D)</v>
          </cell>
          <cell r="D9645">
            <v>2008</v>
          </cell>
          <cell r="G9645">
            <v>71</v>
          </cell>
          <cell r="Y9645">
            <v>2313427.2721343758</v>
          </cell>
        </row>
        <row r="9646">
          <cell r="A9646" t="str">
            <v>Costos OyM (D)</v>
          </cell>
          <cell r="D9646">
            <v>2008</v>
          </cell>
          <cell r="G9646">
            <v>71</v>
          </cell>
          <cell r="Y9646">
            <v>707465.80584203219</v>
          </cell>
        </row>
        <row r="9647">
          <cell r="A9647" t="str">
            <v>Costos OyM (D)</v>
          </cell>
          <cell r="D9647">
            <v>2008</v>
          </cell>
          <cell r="G9647">
            <v>71</v>
          </cell>
          <cell r="Y9647">
            <v>8274094.7987142103</v>
          </cell>
        </row>
        <row r="9648">
          <cell r="A9648" t="str">
            <v>Costos OyM (D)</v>
          </cell>
          <cell r="D9648">
            <v>2008</v>
          </cell>
          <cell r="G9648">
            <v>71</v>
          </cell>
          <cell r="Y9648">
            <v>2542795.4401924368</v>
          </cell>
        </row>
        <row r="9649">
          <cell r="A9649" t="str">
            <v>Costos de OyM (C )</v>
          </cell>
          <cell r="D9649">
            <v>2008</v>
          </cell>
          <cell r="G9649">
            <v>71</v>
          </cell>
          <cell r="Y9649">
            <v>7789704.9748655893</v>
          </cell>
        </row>
        <row r="9650">
          <cell r="A9650" t="str">
            <v>Costos OyM (D)</v>
          </cell>
          <cell r="D9650">
            <v>2008</v>
          </cell>
          <cell r="G9650">
            <v>71</v>
          </cell>
          <cell r="Y9650">
            <v>297108.97564415331</v>
          </cell>
        </row>
        <row r="9651">
          <cell r="A9651" t="str">
            <v>Costos OyM (D)</v>
          </cell>
          <cell r="D9651">
            <v>2008</v>
          </cell>
          <cell r="G9651">
            <v>71</v>
          </cell>
          <cell r="Y9651">
            <v>12568876.464516461</v>
          </cell>
        </row>
        <row r="9652">
          <cell r="A9652" t="str">
            <v>Costos OyM (D)</v>
          </cell>
          <cell r="D9652">
            <v>2008</v>
          </cell>
          <cell r="G9652">
            <v>71</v>
          </cell>
          <cell r="Y9652">
            <v>70550.657510345365</v>
          </cell>
        </row>
        <row r="9653">
          <cell r="A9653" t="str">
            <v>Costos OyM (D)</v>
          </cell>
          <cell r="D9653">
            <v>2008</v>
          </cell>
          <cell r="G9653">
            <v>71</v>
          </cell>
          <cell r="Y9653">
            <v>1476924.262971021</v>
          </cell>
        </row>
        <row r="9654">
          <cell r="A9654" t="str">
            <v>Costos OyM (D)</v>
          </cell>
          <cell r="D9654">
            <v>2008</v>
          </cell>
          <cell r="G9654">
            <v>71</v>
          </cell>
          <cell r="Y9654">
            <v>668783.14274728752</v>
          </cell>
        </row>
        <row r="9655">
          <cell r="A9655" t="str">
            <v>Costos OyM (D)</v>
          </cell>
          <cell r="D9655">
            <v>2008</v>
          </cell>
          <cell r="G9655">
            <v>71</v>
          </cell>
          <cell r="Y9655">
            <v>8305330.2260704134</v>
          </cell>
        </row>
        <row r="9656">
          <cell r="A9656" t="str">
            <v>Costos OyM (D)</v>
          </cell>
          <cell r="D9656">
            <v>2008</v>
          </cell>
          <cell r="G9656">
            <v>71</v>
          </cell>
          <cell r="Y9656">
            <v>47532527.771291353</v>
          </cell>
        </row>
        <row r="9657">
          <cell r="A9657" t="str">
            <v>Costos OyM (D)</v>
          </cell>
          <cell r="D9657">
            <v>2008</v>
          </cell>
          <cell r="G9657">
            <v>71</v>
          </cell>
          <cell r="Y9657">
            <v>2732887.238871336</v>
          </cell>
        </row>
        <row r="9658">
          <cell r="A9658" t="str">
            <v>Costos OyM (D)</v>
          </cell>
          <cell r="D9658">
            <v>2008</v>
          </cell>
          <cell r="G9658">
            <v>71</v>
          </cell>
          <cell r="Y9658">
            <v>576680.94711257832</v>
          </cell>
        </row>
        <row r="9659">
          <cell r="A9659" t="str">
            <v>Costos de OyM (C )</v>
          </cell>
          <cell r="D9659">
            <v>2008</v>
          </cell>
          <cell r="G9659">
            <v>71</v>
          </cell>
          <cell r="Y9659">
            <v>181928.9593705908</v>
          </cell>
        </row>
        <row r="9660">
          <cell r="A9660" t="str">
            <v>Costos OyM (D)</v>
          </cell>
          <cell r="D9660">
            <v>2008</v>
          </cell>
          <cell r="G9660">
            <v>71</v>
          </cell>
          <cell r="Y9660">
            <v>1946559.9670030817</v>
          </cell>
        </row>
        <row r="9661">
          <cell r="A9661" t="str">
            <v>Costos de OyM (C )</v>
          </cell>
          <cell r="D9661">
            <v>2008</v>
          </cell>
          <cell r="G9661">
            <v>71</v>
          </cell>
          <cell r="Y9661">
            <v>38860918.183708146</v>
          </cell>
        </row>
        <row r="9662">
          <cell r="A9662" t="str">
            <v>Costos de OyM (C )</v>
          </cell>
          <cell r="D9662">
            <v>2008</v>
          </cell>
          <cell r="G9662">
            <v>71</v>
          </cell>
          <cell r="Y9662">
            <v>2655619.6064979425</v>
          </cell>
        </row>
        <row r="9663">
          <cell r="A9663" t="str">
            <v>Costos de OyM (C )</v>
          </cell>
          <cell r="D9663">
            <v>2008</v>
          </cell>
          <cell r="G9663">
            <v>71</v>
          </cell>
          <cell r="Y9663">
            <v>446606.43976542033</v>
          </cell>
        </row>
        <row r="9664">
          <cell r="A9664" t="str">
            <v>Costos de Administración</v>
          </cell>
          <cell r="D9664">
            <v>2008</v>
          </cell>
          <cell r="G9664">
            <v>71</v>
          </cell>
          <cell r="Y9664">
            <v>86043795.507743388</v>
          </cell>
        </row>
        <row r="9665">
          <cell r="A9665" t="str">
            <v>Costos Totales</v>
          </cell>
          <cell r="D9665">
            <v>2008</v>
          </cell>
          <cell r="G9665">
            <v>71</v>
          </cell>
          <cell r="Y9665">
            <v>883649580</v>
          </cell>
        </row>
        <row r="9666">
          <cell r="A9666" t="str">
            <v>Costos de Combustible</v>
          </cell>
          <cell r="D9666">
            <v>2008</v>
          </cell>
          <cell r="G9666">
            <v>177</v>
          </cell>
          <cell r="Y9666">
            <v>562232403</v>
          </cell>
        </row>
        <row r="9667">
          <cell r="A9667" t="str">
            <v>Costos de Combustible</v>
          </cell>
          <cell r="D9667">
            <v>2008</v>
          </cell>
          <cell r="G9667">
            <v>177</v>
          </cell>
          <cell r="Y9667">
            <v>46256688</v>
          </cell>
        </row>
        <row r="9668">
          <cell r="A9668" t="str">
            <v>Costos de Combustible</v>
          </cell>
          <cell r="D9668">
            <v>2008</v>
          </cell>
          <cell r="G9668">
            <v>177</v>
          </cell>
          <cell r="Y9668">
            <v>46865014</v>
          </cell>
        </row>
        <row r="9669">
          <cell r="A9669" t="str">
            <v>Costos Compra de Energía</v>
          </cell>
          <cell r="D9669">
            <v>2008</v>
          </cell>
          <cell r="G9669">
            <v>177</v>
          </cell>
          <cell r="Y9669">
            <v>137372116</v>
          </cell>
        </row>
        <row r="9670">
          <cell r="A9670" t="str">
            <v>Costos Totales por Compra de Energia</v>
          </cell>
          <cell r="D9670">
            <v>2008</v>
          </cell>
          <cell r="G9670">
            <v>177</v>
          </cell>
          <cell r="Y9670">
            <v>151781973</v>
          </cell>
        </row>
        <row r="9671">
          <cell r="A9671" t="str">
            <v>Costos OyM (D)</v>
          </cell>
          <cell r="D9671">
            <v>2008</v>
          </cell>
          <cell r="G9671">
            <v>177</v>
          </cell>
          <cell r="Y9671">
            <v>4757875.8060460007</v>
          </cell>
        </row>
        <row r="9672">
          <cell r="A9672" t="str">
            <v>Costos OyM (D)</v>
          </cell>
          <cell r="D9672">
            <v>2008</v>
          </cell>
          <cell r="G9672">
            <v>177</v>
          </cell>
          <cell r="Y9672">
            <v>4664517.112020269</v>
          </cell>
        </row>
        <row r="9673">
          <cell r="A9673" t="str">
            <v>Costos OyM (D)</v>
          </cell>
          <cell r="D9673">
            <v>2008</v>
          </cell>
          <cell r="G9673">
            <v>177</v>
          </cell>
          <cell r="Y9673">
            <v>5395068.3771324065</v>
          </cell>
        </row>
        <row r="9674">
          <cell r="A9674" t="str">
            <v>Costos OyM (D)</v>
          </cell>
          <cell r="D9674">
            <v>2008</v>
          </cell>
          <cell r="G9674">
            <v>177</v>
          </cell>
          <cell r="Y9674">
            <v>8533023.0629404448</v>
          </cell>
        </row>
        <row r="9675">
          <cell r="A9675" t="str">
            <v>Costos OyM (D)</v>
          </cell>
          <cell r="D9675">
            <v>2008</v>
          </cell>
          <cell r="G9675">
            <v>177</v>
          </cell>
          <cell r="Y9675">
            <v>2970057.7869726177</v>
          </cell>
        </row>
        <row r="9676">
          <cell r="A9676" t="str">
            <v>Costos de OyM (C )</v>
          </cell>
          <cell r="D9676">
            <v>2008</v>
          </cell>
          <cell r="G9676">
            <v>177</v>
          </cell>
          <cell r="Y9676">
            <v>5922929.5778126465</v>
          </cell>
        </row>
        <row r="9677">
          <cell r="A9677" t="str">
            <v>Costos OyM (D)</v>
          </cell>
          <cell r="D9677">
            <v>2008</v>
          </cell>
          <cell r="G9677">
            <v>177</v>
          </cell>
          <cell r="Y9677">
            <v>1742887.4069346199</v>
          </cell>
        </row>
        <row r="9678">
          <cell r="A9678" t="str">
            <v>Costos OyM (D)</v>
          </cell>
          <cell r="D9678">
            <v>2008</v>
          </cell>
          <cell r="G9678">
            <v>177</v>
          </cell>
          <cell r="Y9678">
            <v>36324558.88497486</v>
          </cell>
        </row>
        <row r="9679">
          <cell r="A9679" t="str">
            <v>Costos OyM (D)</v>
          </cell>
          <cell r="D9679">
            <v>2008</v>
          </cell>
          <cell r="G9679">
            <v>177</v>
          </cell>
          <cell r="Y9679">
            <v>545006.1771059063</v>
          </cell>
        </row>
        <row r="9680">
          <cell r="A9680" t="str">
            <v>Costos OyM (D)</v>
          </cell>
          <cell r="D9680">
            <v>2008</v>
          </cell>
          <cell r="G9680">
            <v>177</v>
          </cell>
          <cell r="Y9680">
            <v>3450998.7381259641</v>
          </cell>
        </row>
        <row r="9681">
          <cell r="A9681" t="str">
            <v>Costos OyM (D)</v>
          </cell>
          <cell r="D9681">
            <v>2008</v>
          </cell>
          <cell r="G9681">
            <v>177</v>
          </cell>
          <cell r="Y9681">
            <v>1083151.2684958871</v>
          </cell>
        </row>
        <row r="9682">
          <cell r="A9682" t="str">
            <v>Costos OyM (D)</v>
          </cell>
          <cell r="D9682">
            <v>2008</v>
          </cell>
          <cell r="G9682">
            <v>177</v>
          </cell>
          <cell r="Y9682">
            <v>17350908.560076464</v>
          </cell>
        </row>
        <row r="9683">
          <cell r="A9683" t="str">
            <v>Costos OyM (D)</v>
          </cell>
          <cell r="D9683">
            <v>2008</v>
          </cell>
          <cell r="G9683">
            <v>177</v>
          </cell>
          <cell r="Y9683">
            <v>47515829.512175612</v>
          </cell>
        </row>
        <row r="9684">
          <cell r="A9684" t="str">
            <v>Costos OyM (D)</v>
          </cell>
          <cell r="D9684">
            <v>2008</v>
          </cell>
          <cell r="G9684">
            <v>177</v>
          </cell>
          <cell r="Y9684">
            <v>8857044.2047242671</v>
          </cell>
        </row>
        <row r="9685">
          <cell r="A9685" t="str">
            <v>Costos OyM (D)</v>
          </cell>
          <cell r="D9685">
            <v>2008</v>
          </cell>
          <cell r="G9685">
            <v>177</v>
          </cell>
          <cell r="Y9685">
            <v>2136436.9519536183</v>
          </cell>
        </row>
        <row r="9686">
          <cell r="A9686" t="str">
            <v>Costos de OyM (C )</v>
          </cell>
          <cell r="D9686">
            <v>2008</v>
          </cell>
          <cell r="G9686">
            <v>177</v>
          </cell>
          <cell r="Y9686">
            <v>795029.09942300979</v>
          </cell>
        </row>
        <row r="9687">
          <cell r="A9687" t="str">
            <v>Costos OyM (D)</v>
          </cell>
          <cell r="D9687">
            <v>2008</v>
          </cell>
          <cell r="G9687">
            <v>177</v>
          </cell>
          <cell r="Y9687">
            <v>3145738.7149297409</v>
          </cell>
        </row>
        <row r="9688">
          <cell r="A9688" t="str">
            <v>Costos de OyM (C )</v>
          </cell>
          <cell r="D9688">
            <v>2008</v>
          </cell>
          <cell r="G9688">
            <v>177</v>
          </cell>
          <cell r="Y9688">
            <v>59244841.057924703</v>
          </cell>
        </row>
        <row r="9689">
          <cell r="A9689" t="str">
            <v>Costos de OyM (C )</v>
          </cell>
          <cell r="D9689">
            <v>2008</v>
          </cell>
          <cell r="G9689">
            <v>177</v>
          </cell>
          <cell r="Y9689">
            <v>11567925.257750565</v>
          </cell>
        </row>
        <row r="9690">
          <cell r="A9690" t="str">
            <v>Costos de OyM (C )</v>
          </cell>
          <cell r="D9690">
            <v>2008</v>
          </cell>
          <cell r="G9690">
            <v>177</v>
          </cell>
          <cell r="Y9690">
            <v>1235759.1386652009</v>
          </cell>
        </row>
        <row r="9691">
          <cell r="A9691" t="str">
            <v>Costos de Administración</v>
          </cell>
          <cell r="D9691">
            <v>2008</v>
          </cell>
          <cell r="G9691">
            <v>177</v>
          </cell>
          <cell r="Y9691">
            <v>100337301.82152538</v>
          </cell>
        </row>
        <row r="9692">
          <cell r="A9692" t="str">
            <v>Costos Totales</v>
          </cell>
          <cell r="D9692">
            <v>2008</v>
          </cell>
          <cell r="G9692">
            <v>177</v>
          </cell>
          <cell r="Y9692">
            <v>1697889710</v>
          </cell>
        </row>
        <row r="9693">
          <cell r="A9693" t="str">
            <v>Costos de Combustible</v>
          </cell>
          <cell r="D9693">
            <v>2008</v>
          </cell>
          <cell r="G9693">
            <v>20</v>
          </cell>
          <cell r="Y9693">
            <v>27516</v>
          </cell>
        </row>
        <row r="9694">
          <cell r="A9694" t="str">
            <v>Costos Compra de Energía</v>
          </cell>
          <cell r="D9694">
            <v>2008</v>
          </cell>
          <cell r="G9694">
            <v>20</v>
          </cell>
          <cell r="Y9694">
            <v>273053574</v>
          </cell>
        </row>
        <row r="9695">
          <cell r="A9695" t="str">
            <v>Costos Totales por Compra de Energia</v>
          </cell>
          <cell r="D9695">
            <v>2008</v>
          </cell>
          <cell r="G9695">
            <v>20</v>
          </cell>
          <cell r="Y9695">
            <v>276663682</v>
          </cell>
        </row>
        <row r="9696">
          <cell r="A9696" t="str">
            <v>Costos OyM (D)</v>
          </cell>
          <cell r="D9696">
            <v>2008</v>
          </cell>
          <cell r="G9696">
            <v>20</v>
          </cell>
          <cell r="Y9696">
            <v>1363194.9665939312</v>
          </cell>
        </row>
        <row r="9697">
          <cell r="A9697" t="str">
            <v>Costos OyM (D)</v>
          </cell>
          <cell r="D9697">
            <v>2008</v>
          </cell>
          <cell r="G9697">
            <v>20</v>
          </cell>
          <cell r="Y9697">
            <v>1456465.1444099857</v>
          </cell>
        </row>
        <row r="9698">
          <cell r="A9698" t="str">
            <v>Costos OyM (D)</v>
          </cell>
          <cell r="D9698">
            <v>2008</v>
          </cell>
          <cell r="G9698">
            <v>20</v>
          </cell>
          <cell r="Y9698">
            <v>246564.06098674229</v>
          </cell>
        </row>
        <row r="9699">
          <cell r="A9699" t="str">
            <v>Costos OyM (D)</v>
          </cell>
          <cell r="D9699">
            <v>2008</v>
          </cell>
          <cell r="G9699">
            <v>20</v>
          </cell>
          <cell r="Y9699">
            <v>1272593.2286598415</v>
          </cell>
        </row>
        <row r="9700">
          <cell r="A9700" t="str">
            <v>Costos OyM (D)</v>
          </cell>
          <cell r="D9700">
            <v>2008</v>
          </cell>
          <cell r="G9700">
            <v>20</v>
          </cell>
          <cell r="Y9700">
            <v>500329.23947048589</v>
          </cell>
        </row>
        <row r="9701">
          <cell r="A9701" t="str">
            <v>Costos de OyM (C )</v>
          </cell>
          <cell r="D9701">
            <v>2008</v>
          </cell>
          <cell r="G9701">
            <v>20</v>
          </cell>
          <cell r="Y9701">
            <v>1911499.8961893551</v>
          </cell>
        </row>
        <row r="9702">
          <cell r="A9702" t="str">
            <v>Costos OyM (D)</v>
          </cell>
          <cell r="D9702">
            <v>2008</v>
          </cell>
          <cell r="G9702">
            <v>20</v>
          </cell>
          <cell r="Y9702">
            <v>321879.4812960329</v>
          </cell>
        </row>
        <row r="9703">
          <cell r="A9703" t="str">
            <v>Costos OyM (D)</v>
          </cell>
          <cell r="D9703">
            <v>2008</v>
          </cell>
          <cell r="G9703">
            <v>20</v>
          </cell>
          <cell r="Y9703">
            <v>5802456.6759081967</v>
          </cell>
        </row>
        <row r="9704">
          <cell r="A9704" t="str">
            <v>Costos OyM (D)</v>
          </cell>
          <cell r="D9704">
            <v>2008</v>
          </cell>
          <cell r="G9704">
            <v>20</v>
          </cell>
          <cell r="Y9704">
            <v>310806.3193586563</v>
          </cell>
        </row>
        <row r="9705">
          <cell r="A9705" t="str">
            <v>Costos OyM (D)</v>
          </cell>
          <cell r="D9705">
            <v>2008</v>
          </cell>
          <cell r="G9705">
            <v>20</v>
          </cell>
          <cell r="Y9705">
            <v>393180.36765668797</v>
          </cell>
        </row>
        <row r="9706">
          <cell r="A9706" t="str">
            <v>Costos OyM (D)</v>
          </cell>
          <cell r="D9706">
            <v>2008</v>
          </cell>
          <cell r="G9706">
            <v>20</v>
          </cell>
          <cell r="Y9706">
            <v>510620.86804437445</v>
          </cell>
        </row>
        <row r="9707">
          <cell r="A9707" t="str">
            <v>Costos OyM (D)</v>
          </cell>
          <cell r="D9707">
            <v>2008</v>
          </cell>
          <cell r="G9707">
            <v>20</v>
          </cell>
          <cell r="Y9707">
            <v>2523763.3756459476</v>
          </cell>
        </row>
        <row r="9708">
          <cell r="A9708" t="str">
            <v>Costos OyM (D)</v>
          </cell>
          <cell r="D9708">
            <v>2008</v>
          </cell>
          <cell r="G9708">
            <v>20</v>
          </cell>
          <cell r="Y9708">
            <v>15302495.581316588</v>
          </cell>
        </row>
        <row r="9709">
          <cell r="A9709" t="str">
            <v>Costos OyM (D)</v>
          </cell>
          <cell r="D9709">
            <v>2008</v>
          </cell>
          <cell r="G9709">
            <v>20</v>
          </cell>
          <cell r="Y9709">
            <v>1049103.8322834873</v>
          </cell>
        </row>
        <row r="9710">
          <cell r="A9710" t="str">
            <v>Costos OyM (D)</v>
          </cell>
          <cell r="D9710">
            <v>2008</v>
          </cell>
          <cell r="G9710">
            <v>20</v>
          </cell>
          <cell r="Y9710">
            <v>76337.674584460794</v>
          </cell>
        </row>
        <row r="9711">
          <cell r="A9711" t="str">
            <v>Costos de OyM (C )</v>
          </cell>
          <cell r="D9711">
            <v>2008</v>
          </cell>
          <cell r="G9711">
            <v>20</v>
          </cell>
          <cell r="Y9711">
            <v>4560.4664853548311</v>
          </cell>
        </row>
        <row r="9712">
          <cell r="A9712" t="str">
            <v>Costos OyM (D)</v>
          </cell>
          <cell r="D9712">
            <v>2008</v>
          </cell>
          <cell r="G9712">
            <v>20</v>
          </cell>
          <cell r="Y9712">
            <v>833870.19165845483</v>
          </cell>
        </row>
        <row r="9713">
          <cell r="A9713" t="str">
            <v>Costos de OyM (C )</v>
          </cell>
          <cell r="D9713">
            <v>2008</v>
          </cell>
          <cell r="G9713">
            <v>20</v>
          </cell>
          <cell r="Y9713">
            <v>11819746.494049145</v>
          </cell>
        </row>
        <row r="9714">
          <cell r="A9714" t="str">
            <v>Costos de OyM (C )</v>
          </cell>
          <cell r="D9714">
            <v>2008</v>
          </cell>
          <cell r="G9714">
            <v>20</v>
          </cell>
          <cell r="Y9714">
            <v>1163074.2771273293</v>
          </cell>
        </row>
        <row r="9715">
          <cell r="A9715" t="str">
            <v>Costos de OyM (C )</v>
          </cell>
          <cell r="D9715">
            <v>2008</v>
          </cell>
          <cell r="G9715">
            <v>20</v>
          </cell>
          <cell r="Y9715">
            <v>143969.65555020122</v>
          </cell>
        </row>
        <row r="9716">
          <cell r="A9716" t="str">
            <v>Costos de Administración</v>
          </cell>
          <cell r="D9716">
            <v>2008</v>
          </cell>
          <cell r="G9716">
            <v>20</v>
          </cell>
          <cell r="Y9716">
            <v>27390848.513896238</v>
          </cell>
        </row>
        <row r="9717">
          <cell r="A9717" t="str">
            <v>Costos Totales</v>
          </cell>
          <cell r="D9717">
            <v>2008</v>
          </cell>
          <cell r="G9717">
            <v>20</v>
          </cell>
          <cell r="Y9717">
            <v>351721640</v>
          </cell>
        </row>
        <row r="9718">
          <cell r="A9718" t="str">
            <v>Costos de Combustible</v>
          </cell>
          <cell r="D9718">
            <v>2008</v>
          </cell>
          <cell r="G9718">
            <v>276</v>
          </cell>
          <cell r="Y9718">
            <v>49373262</v>
          </cell>
        </row>
        <row r="9719">
          <cell r="A9719" t="str">
            <v>Costos de Administración</v>
          </cell>
          <cell r="D9719">
            <v>2008</v>
          </cell>
          <cell r="G9719">
            <v>276</v>
          </cell>
          <cell r="Y9719">
            <v>0</v>
          </cell>
        </row>
        <row r="9720">
          <cell r="A9720" t="str">
            <v>Costos Totales</v>
          </cell>
          <cell r="D9720">
            <v>2008</v>
          </cell>
          <cell r="G9720">
            <v>276</v>
          </cell>
          <cell r="Y9720">
            <v>54935540</v>
          </cell>
        </row>
        <row r="9721">
          <cell r="A9721" t="str">
            <v>Costos Compra de Energía</v>
          </cell>
          <cell r="D9721">
            <v>2008</v>
          </cell>
          <cell r="G9721">
            <v>21</v>
          </cell>
          <cell r="Y9721">
            <v>460699575</v>
          </cell>
        </row>
        <row r="9722">
          <cell r="A9722" t="str">
            <v>Costos Totales por Compra de Energia</v>
          </cell>
          <cell r="D9722">
            <v>2008</v>
          </cell>
          <cell r="G9722">
            <v>21</v>
          </cell>
          <cell r="Y9722">
            <v>459490457</v>
          </cell>
        </row>
        <row r="9723">
          <cell r="A9723" t="str">
            <v>Costos OyM (D)</v>
          </cell>
          <cell r="D9723">
            <v>2008</v>
          </cell>
          <cell r="G9723">
            <v>21</v>
          </cell>
          <cell r="Y9723">
            <v>4526313.0836675372</v>
          </cell>
        </row>
        <row r="9724">
          <cell r="A9724" t="str">
            <v>Costos OyM (D)</v>
          </cell>
          <cell r="D9724">
            <v>2008</v>
          </cell>
          <cell r="G9724">
            <v>21</v>
          </cell>
          <cell r="Y9724">
            <v>1634343.8650854263</v>
          </cell>
        </row>
        <row r="9725">
          <cell r="A9725" t="str">
            <v>Costos OyM (D)</v>
          </cell>
          <cell r="D9725">
            <v>2008</v>
          </cell>
          <cell r="G9725">
            <v>21</v>
          </cell>
          <cell r="Y9725">
            <v>1465571.5193469822</v>
          </cell>
        </row>
        <row r="9726">
          <cell r="A9726" t="str">
            <v>Costos OyM (D)</v>
          </cell>
          <cell r="D9726">
            <v>2008</v>
          </cell>
          <cell r="G9726">
            <v>21</v>
          </cell>
          <cell r="Y9726">
            <v>1714974.5758392131</v>
          </cell>
        </row>
        <row r="9727">
          <cell r="A9727" t="str">
            <v>Costos OyM (D)</v>
          </cell>
          <cell r="D9727">
            <v>2008</v>
          </cell>
          <cell r="G9727">
            <v>21</v>
          </cell>
          <cell r="Y9727">
            <v>762831.61552891519</v>
          </cell>
        </row>
        <row r="9728">
          <cell r="A9728" t="str">
            <v>Costos de OyM (C )</v>
          </cell>
          <cell r="D9728">
            <v>2008</v>
          </cell>
          <cell r="G9728">
            <v>21</v>
          </cell>
          <cell r="Y9728">
            <v>3455373.124843813</v>
          </cell>
        </row>
        <row r="9729">
          <cell r="A9729" t="str">
            <v>Costos OyM (D)</v>
          </cell>
          <cell r="D9729">
            <v>2008</v>
          </cell>
          <cell r="G9729">
            <v>21</v>
          </cell>
          <cell r="Y9729">
            <v>3322745.2271000729</v>
          </cell>
        </row>
        <row r="9730">
          <cell r="A9730" t="str">
            <v>Costos OyM (D)</v>
          </cell>
          <cell r="D9730">
            <v>2008</v>
          </cell>
          <cell r="G9730">
            <v>21</v>
          </cell>
          <cell r="Y9730">
            <v>7434382.5372170843</v>
          </cell>
        </row>
        <row r="9731">
          <cell r="A9731" t="str">
            <v>Costos OyM (D)</v>
          </cell>
          <cell r="D9731">
            <v>2008</v>
          </cell>
          <cell r="G9731">
            <v>21</v>
          </cell>
          <cell r="Y9731">
            <v>120244.95298208151</v>
          </cell>
        </row>
        <row r="9732">
          <cell r="A9732" t="str">
            <v>Costos OyM (D)</v>
          </cell>
          <cell r="D9732">
            <v>2008</v>
          </cell>
          <cell r="G9732">
            <v>21</v>
          </cell>
          <cell r="Y9732">
            <v>1065798.853001314</v>
          </cell>
        </row>
        <row r="9733">
          <cell r="A9733" t="str">
            <v>Costos OyM (D)</v>
          </cell>
          <cell r="D9733">
            <v>2008</v>
          </cell>
          <cell r="G9733">
            <v>21</v>
          </cell>
          <cell r="Y9733">
            <v>392660.06505834369</v>
          </cell>
        </row>
        <row r="9734">
          <cell r="A9734" t="str">
            <v>Costos OyM (D)</v>
          </cell>
          <cell r="D9734">
            <v>2008</v>
          </cell>
          <cell r="G9734">
            <v>21</v>
          </cell>
          <cell r="Y9734">
            <v>7422264.4522191333</v>
          </cell>
        </row>
        <row r="9735">
          <cell r="A9735" t="str">
            <v>Costos OyM (D)</v>
          </cell>
          <cell r="D9735">
            <v>2008</v>
          </cell>
          <cell r="G9735">
            <v>21</v>
          </cell>
          <cell r="Y9735">
            <v>39684725.958914764</v>
          </cell>
        </row>
        <row r="9736">
          <cell r="A9736" t="str">
            <v>Costos OyM (D)</v>
          </cell>
          <cell r="D9736">
            <v>2008</v>
          </cell>
          <cell r="G9736">
            <v>21</v>
          </cell>
          <cell r="Y9736">
            <v>1426294.0705018481</v>
          </cell>
        </row>
        <row r="9737">
          <cell r="A9737" t="str">
            <v>Costos OyM (D)</v>
          </cell>
          <cell r="D9737">
            <v>2008</v>
          </cell>
          <cell r="G9737">
            <v>21</v>
          </cell>
          <cell r="Y9737">
            <v>564987.09224149236</v>
          </cell>
        </row>
        <row r="9738">
          <cell r="A9738" t="str">
            <v>Costos de OyM (C )</v>
          </cell>
          <cell r="D9738">
            <v>2008</v>
          </cell>
          <cell r="G9738">
            <v>21</v>
          </cell>
          <cell r="Y9738">
            <v>378250.13830458972</v>
          </cell>
        </row>
        <row r="9739">
          <cell r="A9739" t="str">
            <v>Costos OyM (D)</v>
          </cell>
          <cell r="D9739">
            <v>2008</v>
          </cell>
          <cell r="G9739">
            <v>21</v>
          </cell>
          <cell r="Y9739">
            <v>1041020.7910876328</v>
          </cell>
        </row>
        <row r="9740">
          <cell r="A9740" t="str">
            <v>Costos de OyM (C )</v>
          </cell>
          <cell r="D9740">
            <v>2008</v>
          </cell>
          <cell r="G9740">
            <v>21</v>
          </cell>
          <cell r="Y9740">
            <v>24120420.497659717</v>
          </cell>
        </row>
        <row r="9741">
          <cell r="A9741" t="str">
            <v>Costos de OyM (C )</v>
          </cell>
          <cell r="D9741">
            <v>2008</v>
          </cell>
          <cell r="G9741">
            <v>21</v>
          </cell>
          <cell r="Y9741">
            <v>1660693.6549150702</v>
          </cell>
        </row>
        <row r="9742">
          <cell r="A9742" t="str">
            <v>Costos de OyM (C )</v>
          </cell>
          <cell r="D9742">
            <v>2008</v>
          </cell>
          <cell r="G9742">
            <v>21</v>
          </cell>
          <cell r="Y9742">
            <v>213755.14766691995</v>
          </cell>
        </row>
        <row r="9743">
          <cell r="A9743" t="str">
            <v>Costos de Administración</v>
          </cell>
          <cell r="D9743">
            <v>2008</v>
          </cell>
          <cell r="G9743">
            <v>21</v>
          </cell>
          <cell r="Y9743">
            <v>46275287.192633718</v>
          </cell>
        </row>
        <row r="9744">
          <cell r="A9744" t="str">
            <v>Costos Totales</v>
          </cell>
          <cell r="D9744">
            <v>2008</v>
          </cell>
          <cell r="G9744">
            <v>21</v>
          </cell>
          <cell r="Y9744">
            <v>613379679</v>
          </cell>
        </row>
        <row r="9745">
          <cell r="A9745" t="str">
            <v>Costos de Combustible</v>
          </cell>
          <cell r="D9745">
            <v>2008</v>
          </cell>
          <cell r="G9745">
            <v>56</v>
          </cell>
          <cell r="Y9745">
            <v>1634372964</v>
          </cell>
        </row>
        <row r="9746">
          <cell r="A9746" t="str">
            <v>Costos de Combustible</v>
          </cell>
          <cell r="D9746">
            <v>2008</v>
          </cell>
          <cell r="G9746">
            <v>56</v>
          </cell>
          <cell r="Y9746">
            <v>138727088</v>
          </cell>
        </row>
        <row r="9747">
          <cell r="A9747" t="str">
            <v>Costos de Combustible</v>
          </cell>
          <cell r="D9747">
            <v>2008</v>
          </cell>
          <cell r="G9747">
            <v>56</v>
          </cell>
          <cell r="Y9747">
            <v>3903353418</v>
          </cell>
        </row>
        <row r="9748">
          <cell r="A9748" t="str">
            <v>Costos Compra de Energía</v>
          </cell>
          <cell r="D9748">
            <v>2008</v>
          </cell>
          <cell r="G9748">
            <v>56</v>
          </cell>
          <cell r="Y9748">
            <v>1152234041</v>
          </cell>
        </row>
        <row r="9749">
          <cell r="A9749" t="str">
            <v>Costos Totales por Compra de Energia</v>
          </cell>
          <cell r="D9749">
            <v>2008</v>
          </cell>
          <cell r="G9749">
            <v>56</v>
          </cell>
          <cell r="Y9749">
            <v>1079969721</v>
          </cell>
        </row>
        <row r="9750">
          <cell r="A9750" t="str">
            <v>Costos OyM (D)</v>
          </cell>
          <cell r="D9750">
            <v>2008</v>
          </cell>
          <cell r="G9750">
            <v>56</v>
          </cell>
          <cell r="Y9750">
            <v>22353669.857523259</v>
          </cell>
        </row>
        <row r="9751">
          <cell r="A9751" t="str">
            <v>Costos OyM (D)</v>
          </cell>
          <cell r="D9751">
            <v>2008</v>
          </cell>
          <cell r="G9751">
            <v>56</v>
          </cell>
          <cell r="Y9751">
            <v>610495.21867509757</v>
          </cell>
        </row>
        <row r="9752">
          <cell r="A9752" t="str">
            <v>Costos OyM (D)</v>
          </cell>
          <cell r="D9752">
            <v>2008</v>
          </cell>
          <cell r="G9752">
            <v>56</v>
          </cell>
          <cell r="Y9752">
            <v>2914201.8997345972</v>
          </cell>
        </row>
        <row r="9753">
          <cell r="A9753" t="str">
            <v>Costos OyM (D)</v>
          </cell>
          <cell r="D9753">
            <v>2008</v>
          </cell>
          <cell r="G9753">
            <v>56</v>
          </cell>
          <cell r="Y9753">
            <v>8763864.7020498328</v>
          </cell>
        </row>
        <row r="9754">
          <cell r="A9754" t="str">
            <v>Costos OyM (D)</v>
          </cell>
          <cell r="D9754">
            <v>2008</v>
          </cell>
          <cell r="G9754">
            <v>56</v>
          </cell>
          <cell r="Y9754">
            <v>7510764.4699063841</v>
          </cell>
        </row>
        <row r="9755">
          <cell r="A9755" t="str">
            <v>Costos de OyM (C )</v>
          </cell>
          <cell r="D9755">
            <v>2008</v>
          </cell>
          <cell r="G9755">
            <v>56</v>
          </cell>
          <cell r="Y9755">
            <v>8584564.7286788076</v>
          </cell>
        </row>
        <row r="9756">
          <cell r="A9756" t="str">
            <v>Costos OyM (D)</v>
          </cell>
          <cell r="D9756">
            <v>2008</v>
          </cell>
          <cell r="G9756">
            <v>56</v>
          </cell>
          <cell r="Y9756">
            <v>2798477.750241864</v>
          </cell>
        </row>
        <row r="9757">
          <cell r="A9757" t="str">
            <v>Costos OyM (D)</v>
          </cell>
          <cell r="D9757">
            <v>2008</v>
          </cell>
          <cell r="G9757">
            <v>56</v>
          </cell>
          <cell r="Y9757">
            <v>32908836.01533705</v>
          </cell>
        </row>
        <row r="9758">
          <cell r="A9758" t="str">
            <v>Costos OyM (D)</v>
          </cell>
          <cell r="D9758">
            <v>2008</v>
          </cell>
          <cell r="G9758">
            <v>56</v>
          </cell>
          <cell r="Y9758">
            <v>9022029.7838340979</v>
          </cell>
        </row>
        <row r="9759">
          <cell r="A9759" t="str">
            <v>Costos OyM (D)</v>
          </cell>
          <cell r="D9759">
            <v>2008</v>
          </cell>
          <cell r="G9759">
            <v>56</v>
          </cell>
          <cell r="Y9759">
            <v>17916707.410728648</v>
          </cell>
        </row>
        <row r="9760">
          <cell r="A9760" t="str">
            <v>Costos OyM (D)</v>
          </cell>
          <cell r="D9760">
            <v>2008</v>
          </cell>
          <cell r="G9760">
            <v>56</v>
          </cell>
          <cell r="Y9760">
            <v>427326.03527250944</v>
          </cell>
        </row>
        <row r="9761">
          <cell r="A9761" t="str">
            <v>Costos OyM (D)</v>
          </cell>
          <cell r="D9761">
            <v>2008</v>
          </cell>
          <cell r="G9761">
            <v>56</v>
          </cell>
          <cell r="Y9761">
            <v>8272355.7790338518</v>
          </cell>
        </row>
        <row r="9762">
          <cell r="A9762" t="str">
            <v>Costos OyM (D)</v>
          </cell>
          <cell r="D9762">
            <v>2008</v>
          </cell>
          <cell r="G9762">
            <v>56</v>
          </cell>
          <cell r="Y9762">
            <v>116449397.3415267</v>
          </cell>
        </row>
        <row r="9763">
          <cell r="A9763" t="str">
            <v>Costos OyM (D)</v>
          </cell>
          <cell r="D9763">
            <v>2008</v>
          </cell>
          <cell r="G9763">
            <v>56</v>
          </cell>
          <cell r="Y9763">
            <v>31899107.863302119</v>
          </cell>
        </row>
        <row r="9764">
          <cell r="A9764" t="str">
            <v>Costos OyM (D)</v>
          </cell>
          <cell r="D9764">
            <v>2008</v>
          </cell>
          <cell r="G9764">
            <v>56</v>
          </cell>
          <cell r="Y9764">
            <v>1317363.0003688254</v>
          </cell>
        </row>
        <row r="9765">
          <cell r="A9765" t="str">
            <v>Costos de OyM (C )</v>
          </cell>
          <cell r="D9765">
            <v>2008</v>
          </cell>
          <cell r="G9765">
            <v>56</v>
          </cell>
          <cell r="Y9765">
            <v>2346548.7677450837</v>
          </cell>
        </row>
        <row r="9766">
          <cell r="A9766" t="str">
            <v>Costos OyM (D)</v>
          </cell>
          <cell r="D9766">
            <v>2008</v>
          </cell>
          <cell r="G9766">
            <v>56</v>
          </cell>
          <cell r="Y9766">
            <v>7594799.8163348138</v>
          </cell>
        </row>
        <row r="9767">
          <cell r="A9767" t="str">
            <v>Costos de OyM (C )</v>
          </cell>
          <cell r="D9767">
            <v>2008</v>
          </cell>
          <cell r="G9767">
            <v>56</v>
          </cell>
          <cell r="Y9767">
            <v>161170125.81034938</v>
          </cell>
        </row>
        <row r="9768">
          <cell r="A9768" t="str">
            <v>Costos de OyM (C )</v>
          </cell>
          <cell r="D9768">
            <v>2008</v>
          </cell>
          <cell r="G9768">
            <v>56</v>
          </cell>
          <cell r="Y9768">
            <v>110554431.60049154</v>
          </cell>
        </row>
        <row r="9769">
          <cell r="A9769" t="str">
            <v>Costos de OyM (C )</v>
          </cell>
          <cell r="D9769">
            <v>2008</v>
          </cell>
          <cell r="G9769">
            <v>56</v>
          </cell>
          <cell r="Y9769">
            <v>17558435.598849263</v>
          </cell>
        </row>
        <row r="9770">
          <cell r="A9770" t="str">
            <v>Costos de Administración</v>
          </cell>
          <cell r="D9770">
            <v>2008</v>
          </cell>
          <cell r="G9770">
            <v>56</v>
          </cell>
          <cell r="Y9770">
            <v>97915579.465395778</v>
          </cell>
        </row>
        <row r="9771">
          <cell r="A9771" t="str">
            <v>Costos Totales</v>
          </cell>
          <cell r="D9771">
            <v>2008</v>
          </cell>
          <cell r="G9771">
            <v>56</v>
          </cell>
          <cell r="Y9771">
            <v>8180519831</v>
          </cell>
        </row>
        <row r="9772">
          <cell r="A9772" t="str">
            <v>Costos de Combustible</v>
          </cell>
          <cell r="D9772">
            <v>2008</v>
          </cell>
          <cell r="G9772">
            <v>266</v>
          </cell>
          <cell r="Y9772">
            <v>261962930</v>
          </cell>
        </row>
        <row r="9773">
          <cell r="A9773" t="str">
            <v>Costos de Combustible</v>
          </cell>
          <cell r="D9773">
            <v>2008</v>
          </cell>
          <cell r="G9773">
            <v>266</v>
          </cell>
          <cell r="Y9773">
            <v>20689976</v>
          </cell>
        </row>
        <row r="9774">
          <cell r="A9774" t="str">
            <v>Costos Compra de Energía</v>
          </cell>
          <cell r="D9774">
            <v>2008</v>
          </cell>
          <cell r="G9774">
            <v>266</v>
          </cell>
          <cell r="Y9774">
            <v>-10981768</v>
          </cell>
        </row>
        <row r="9775">
          <cell r="A9775" t="str">
            <v>Costos Totales por Compra de Energia</v>
          </cell>
          <cell r="D9775">
            <v>2008</v>
          </cell>
          <cell r="G9775">
            <v>266</v>
          </cell>
          <cell r="Y9775">
            <v>10288202</v>
          </cell>
        </row>
        <row r="9776">
          <cell r="A9776" t="str">
            <v>Costos OyM (D)</v>
          </cell>
          <cell r="D9776">
            <v>2008</v>
          </cell>
          <cell r="G9776">
            <v>266</v>
          </cell>
          <cell r="Y9776">
            <v>0</v>
          </cell>
        </row>
        <row r="9777">
          <cell r="A9777" t="str">
            <v>Costos de OyM (C )</v>
          </cell>
          <cell r="D9777">
            <v>2008</v>
          </cell>
          <cell r="G9777">
            <v>266</v>
          </cell>
          <cell r="Y9777">
            <v>9960.1105784689007</v>
          </cell>
        </row>
        <row r="9778">
          <cell r="A9778" t="str">
            <v>Costos de OyM (C )</v>
          </cell>
          <cell r="D9778">
            <v>2008</v>
          </cell>
          <cell r="G9778">
            <v>266</v>
          </cell>
          <cell r="Y9778">
            <v>0</v>
          </cell>
        </row>
        <row r="9779">
          <cell r="A9779" t="str">
            <v>Costos de OyM (C )</v>
          </cell>
          <cell r="D9779">
            <v>2008</v>
          </cell>
          <cell r="G9779">
            <v>266</v>
          </cell>
          <cell r="Y9779">
            <v>32484.15531526634</v>
          </cell>
        </row>
        <row r="9780">
          <cell r="A9780" t="str">
            <v>Costos de Administración</v>
          </cell>
          <cell r="D9780">
            <v>2008</v>
          </cell>
          <cell r="G9780">
            <v>266</v>
          </cell>
          <cell r="Y9780">
            <v>13185.743063153384</v>
          </cell>
        </row>
        <row r="9781">
          <cell r="A9781" t="str">
            <v>Costos Totales</v>
          </cell>
          <cell r="D9781">
            <v>2008</v>
          </cell>
          <cell r="G9781">
            <v>266</v>
          </cell>
          <cell r="Y9781">
            <v>483129646</v>
          </cell>
        </row>
        <row r="9782">
          <cell r="A9782" t="str">
            <v>Costos Compra de Energía</v>
          </cell>
          <cell r="D9782">
            <v>2008</v>
          </cell>
          <cell r="G9782">
            <v>422</v>
          </cell>
          <cell r="Y9782">
            <v>2727599</v>
          </cell>
        </row>
        <row r="9783">
          <cell r="A9783" t="str">
            <v>Costos Totales por Compra de Energia</v>
          </cell>
          <cell r="D9783">
            <v>2008</v>
          </cell>
          <cell r="G9783">
            <v>422</v>
          </cell>
          <cell r="Y9783">
            <v>2727599</v>
          </cell>
        </row>
        <row r="9784">
          <cell r="A9784" t="str">
            <v>Costos OyM (D)</v>
          </cell>
          <cell r="D9784">
            <v>2008</v>
          </cell>
          <cell r="G9784">
            <v>422</v>
          </cell>
          <cell r="Y9784">
            <v>85018.739928619747</v>
          </cell>
        </row>
        <row r="9785">
          <cell r="A9785" t="str">
            <v>Costos OyM (D)</v>
          </cell>
          <cell r="D9785">
            <v>2008</v>
          </cell>
          <cell r="G9785">
            <v>422</v>
          </cell>
          <cell r="Y9785">
            <v>4614.7170288833095</v>
          </cell>
        </row>
        <row r="9786">
          <cell r="A9786" t="str">
            <v>Costos OyM (D)</v>
          </cell>
          <cell r="D9786">
            <v>2008</v>
          </cell>
          <cell r="G9786">
            <v>422</v>
          </cell>
          <cell r="Y9786">
            <v>3875.2828382903112</v>
          </cell>
        </row>
        <row r="9787">
          <cell r="A9787" t="str">
            <v>Costos OyM (D)</v>
          </cell>
          <cell r="D9787">
            <v>2008</v>
          </cell>
          <cell r="G9787">
            <v>422</v>
          </cell>
          <cell r="Y9787">
            <v>-431.78638866744416</v>
          </cell>
        </row>
        <row r="9788">
          <cell r="A9788" t="str">
            <v>Costos OyM (D)</v>
          </cell>
          <cell r="D9788">
            <v>2008</v>
          </cell>
          <cell r="G9788">
            <v>422</v>
          </cell>
          <cell r="Y9788">
            <v>-7565.9769954252897</v>
          </cell>
        </row>
        <row r="9789">
          <cell r="A9789" t="str">
            <v>Costos de OyM (C )</v>
          </cell>
          <cell r="D9789">
            <v>2008</v>
          </cell>
          <cell r="G9789">
            <v>422</v>
          </cell>
          <cell r="Y9789">
            <v>32944.732228522378</v>
          </cell>
        </row>
        <row r="9790">
          <cell r="A9790" t="str">
            <v>Costos OyM (D)</v>
          </cell>
          <cell r="D9790">
            <v>2008</v>
          </cell>
          <cell r="G9790">
            <v>422</v>
          </cell>
          <cell r="Y9790">
            <v>0</v>
          </cell>
        </row>
        <row r="9791">
          <cell r="A9791" t="str">
            <v>Costos OyM (D)</v>
          </cell>
          <cell r="D9791">
            <v>2008</v>
          </cell>
          <cell r="G9791">
            <v>422</v>
          </cell>
          <cell r="Y9791">
            <v>47522.409936738899</v>
          </cell>
        </row>
        <row r="9792">
          <cell r="A9792" t="str">
            <v>Costos OyM (D)</v>
          </cell>
          <cell r="D9792">
            <v>2008</v>
          </cell>
          <cell r="G9792">
            <v>422</v>
          </cell>
          <cell r="Y9792">
            <v>116435.51756806299</v>
          </cell>
        </row>
        <row r="9793">
          <cell r="A9793" t="str">
            <v>Costos OyM (D)</v>
          </cell>
          <cell r="D9793">
            <v>2008</v>
          </cell>
          <cell r="G9793">
            <v>422</v>
          </cell>
          <cell r="Y9793">
            <v>170.55562352364043</v>
          </cell>
        </row>
        <row r="9794">
          <cell r="A9794" t="str">
            <v>Costos OyM (D)</v>
          </cell>
          <cell r="D9794">
            <v>2008</v>
          </cell>
          <cell r="G9794">
            <v>422</v>
          </cell>
          <cell r="Y9794">
            <v>189719.38291867328</v>
          </cell>
        </row>
        <row r="9795">
          <cell r="A9795" t="str">
            <v>Costos OyM (D)</v>
          </cell>
          <cell r="D9795">
            <v>2008</v>
          </cell>
          <cell r="G9795">
            <v>422</v>
          </cell>
          <cell r="Y9795">
            <v>12830.532539253103</v>
          </cell>
        </row>
        <row r="9796">
          <cell r="A9796" t="str">
            <v>Costos de OyM (C )</v>
          </cell>
          <cell r="D9796">
            <v>2008</v>
          </cell>
          <cell r="G9796">
            <v>422</v>
          </cell>
          <cell r="Y9796">
            <v>525.29498069247938</v>
          </cell>
        </row>
        <row r="9797">
          <cell r="A9797" t="str">
            <v>Costos OyM (D)</v>
          </cell>
          <cell r="D9797">
            <v>2008</v>
          </cell>
          <cell r="G9797">
            <v>422</v>
          </cell>
          <cell r="Y9797">
            <v>0</v>
          </cell>
        </row>
        <row r="9798">
          <cell r="A9798" t="str">
            <v>Costos de OyM (C )</v>
          </cell>
          <cell r="D9798">
            <v>2008</v>
          </cell>
          <cell r="G9798">
            <v>422</v>
          </cell>
          <cell r="Y9798">
            <v>377386.15210431319</v>
          </cell>
        </row>
        <row r="9799">
          <cell r="A9799" t="str">
            <v>Costos de OyM (C )</v>
          </cell>
          <cell r="D9799">
            <v>2008</v>
          </cell>
          <cell r="G9799">
            <v>422</v>
          </cell>
          <cell r="Y9799">
            <v>44970.427792671151</v>
          </cell>
        </row>
        <row r="9800">
          <cell r="A9800" t="str">
            <v>Costos de OyM (C )</v>
          </cell>
          <cell r="D9800">
            <v>2008</v>
          </cell>
          <cell r="G9800">
            <v>422</v>
          </cell>
          <cell r="Y9800">
            <v>744.25777551911858</v>
          </cell>
        </row>
        <row r="9801">
          <cell r="A9801" t="str">
            <v>Costos de Administración</v>
          </cell>
          <cell r="D9801">
            <v>2008</v>
          </cell>
          <cell r="G9801">
            <v>422</v>
          </cell>
          <cell r="Y9801">
            <v>1168521.3526833849</v>
          </cell>
        </row>
        <row r="9802">
          <cell r="A9802" t="str">
            <v>Costos Totales</v>
          </cell>
          <cell r="D9802">
            <v>2008</v>
          </cell>
          <cell r="G9802">
            <v>422</v>
          </cell>
          <cell r="Y9802">
            <v>4685992</v>
          </cell>
        </row>
        <row r="9803">
          <cell r="A9803" t="str">
            <v>Costos Compra de Energía</v>
          </cell>
          <cell r="D9803">
            <v>2008</v>
          </cell>
          <cell r="G9803">
            <v>152</v>
          </cell>
          <cell r="Y9803">
            <v>162078354</v>
          </cell>
        </row>
        <row r="9804">
          <cell r="A9804" t="str">
            <v>Costos Totales por Compra de Energia</v>
          </cell>
          <cell r="D9804">
            <v>2008</v>
          </cell>
          <cell r="G9804">
            <v>152</v>
          </cell>
          <cell r="Y9804">
            <v>162078354</v>
          </cell>
        </row>
        <row r="9805">
          <cell r="A9805" t="str">
            <v>Costos OyM (D)</v>
          </cell>
          <cell r="D9805">
            <v>2008</v>
          </cell>
          <cell r="G9805">
            <v>152</v>
          </cell>
          <cell r="Y9805">
            <v>1044053.0110020499</v>
          </cell>
        </row>
        <row r="9806">
          <cell r="A9806" t="str">
            <v>Costos OyM (D)</v>
          </cell>
          <cell r="D9806">
            <v>2008</v>
          </cell>
          <cell r="G9806">
            <v>152</v>
          </cell>
          <cell r="Y9806">
            <v>515912.41023749398</v>
          </cell>
        </row>
        <row r="9807">
          <cell r="A9807" t="str">
            <v>Costos OyM (D)</v>
          </cell>
          <cell r="D9807">
            <v>2008</v>
          </cell>
          <cell r="G9807">
            <v>152</v>
          </cell>
          <cell r="Y9807">
            <v>-192464.46488462656</v>
          </cell>
        </row>
        <row r="9808">
          <cell r="A9808" t="str">
            <v>Costos OyM (D)</v>
          </cell>
          <cell r="D9808">
            <v>2008</v>
          </cell>
          <cell r="G9808">
            <v>152</v>
          </cell>
          <cell r="Y9808">
            <v>68539.61240512674</v>
          </cell>
        </row>
        <row r="9809">
          <cell r="A9809" t="str">
            <v>Costos de OyM (C )</v>
          </cell>
          <cell r="D9809">
            <v>2008</v>
          </cell>
          <cell r="G9809">
            <v>152</v>
          </cell>
          <cell r="Y9809">
            <v>207026.62592244422</v>
          </cell>
        </row>
        <row r="9810">
          <cell r="A9810" t="str">
            <v>Costos OyM (D)</v>
          </cell>
          <cell r="D9810">
            <v>2008</v>
          </cell>
          <cell r="G9810">
            <v>152</v>
          </cell>
          <cell r="Y9810">
            <v>912.14874605997579</v>
          </cell>
        </row>
        <row r="9811">
          <cell r="A9811" t="str">
            <v>Costos OyM (D)</v>
          </cell>
          <cell r="D9811">
            <v>2008</v>
          </cell>
          <cell r="G9811">
            <v>152</v>
          </cell>
          <cell r="Y9811">
            <v>474492.22143859771</v>
          </cell>
        </row>
        <row r="9812">
          <cell r="A9812" t="str">
            <v>Costos OyM (D)</v>
          </cell>
          <cell r="D9812">
            <v>2008</v>
          </cell>
          <cell r="G9812">
            <v>152</v>
          </cell>
          <cell r="Y9812">
            <v>1454506.9931373789</v>
          </cell>
        </row>
        <row r="9813">
          <cell r="A9813" t="str">
            <v>Costos OyM (D)</v>
          </cell>
          <cell r="D9813">
            <v>2008</v>
          </cell>
          <cell r="G9813">
            <v>152</v>
          </cell>
          <cell r="Y9813">
            <v>25071.676657975146</v>
          </cell>
        </row>
        <row r="9814">
          <cell r="A9814" t="str">
            <v>Costos OyM (D)</v>
          </cell>
          <cell r="D9814">
            <v>2008</v>
          </cell>
          <cell r="G9814">
            <v>152</v>
          </cell>
          <cell r="Y9814">
            <v>3595905.1706967866</v>
          </cell>
        </row>
        <row r="9815">
          <cell r="A9815" t="str">
            <v>Costos OyM (D)</v>
          </cell>
          <cell r="D9815">
            <v>2008</v>
          </cell>
          <cell r="G9815">
            <v>152</v>
          </cell>
          <cell r="Y9815">
            <v>414414.5427853812</v>
          </cell>
        </row>
        <row r="9816">
          <cell r="A9816" t="str">
            <v>Costos OyM (D)</v>
          </cell>
          <cell r="D9816">
            <v>2008</v>
          </cell>
          <cell r="G9816">
            <v>152</v>
          </cell>
          <cell r="Y9816">
            <v>0</v>
          </cell>
        </row>
        <row r="9817">
          <cell r="A9817" t="str">
            <v>Costos de OyM (C )</v>
          </cell>
          <cell r="D9817">
            <v>2008</v>
          </cell>
          <cell r="G9817">
            <v>152</v>
          </cell>
          <cell r="Y9817">
            <v>13047.162395187332</v>
          </cell>
        </row>
        <row r="9818">
          <cell r="A9818" t="str">
            <v>Costos de OyM (C )</v>
          </cell>
          <cell r="D9818">
            <v>2008</v>
          </cell>
          <cell r="G9818">
            <v>152</v>
          </cell>
          <cell r="Y9818">
            <v>5801952.0943537001</v>
          </cell>
        </row>
        <row r="9819">
          <cell r="A9819" t="str">
            <v>Costos de OyM (C )</v>
          </cell>
          <cell r="D9819">
            <v>2008</v>
          </cell>
          <cell r="G9819">
            <v>152</v>
          </cell>
          <cell r="Y9819">
            <v>8444752.1303269397</v>
          </cell>
        </row>
        <row r="9820">
          <cell r="A9820" t="str">
            <v>Costos de OyM (C )</v>
          </cell>
          <cell r="D9820">
            <v>2008</v>
          </cell>
          <cell r="G9820">
            <v>152</v>
          </cell>
          <cell r="Y9820">
            <v>0</v>
          </cell>
        </row>
        <row r="9821">
          <cell r="A9821" t="str">
            <v>Costos de Administración</v>
          </cell>
          <cell r="D9821">
            <v>2008</v>
          </cell>
          <cell r="G9821">
            <v>152</v>
          </cell>
          <cell r="Y9821">
            <v>23285079.043652751</v>
          </cell>
        </row>
        <row r="9822">
          <cell r="A9822" t="str">
            <v>Costos Totales</v>
          </cell>
          <cell r="D9822">
            <v>2008</v>
          </cell>
          <cell r="G9822">
            <v>152</v>
          </cell>
          <cell r="Y9822">
            <v>208810924</v>
          </cell>
        </row>
        <row r="9823">
          <cell r="A9823" t="str">
            <v>Costos de Combustible</v>
          </cell>
          <cell r="D9823">
            <v>2008</v>
          </cell>
          <cell r="G9823">
            <v>195</v>
          </cell>
          <cell r="Y9823">
            <v>184620333</v>
          </cell>
        </row>
        <row r="9824">
          <cell r="A9824" t="str">
            <v>Costos de Combustible</v>
          </cell>
          <cell r="D9824">
            <v>2008</v>
          </cell>
          <cell r="G9824">
            <v>195</v>
          </cell>
          <cell r="Y9824">
            <v>0</v>
          </cell>
        </row>
        <row r="9825">
          <cell r="A9825" t="str">
            <v>Costos de Combustible</v>
          </cell>
          <cell r="D9825">
            <v>2008</v>
          </cell>
          <cell r="G9825">
            <v>195</v>
          </cell>
          <cell r="Y9825">
            <v>20663012</v>
          </cell>
        </row>
        <row r="9826">
          <cell r="A9826" t="str">
            <v>Costos Compra de Energía</v>
          </cell>
          <cell r="D9826">
            <v>2008</v>
          </cell>
          <cell r="G9826">
            <v>195</v>
          </cell>
          <cell r="Y9826">
            <v>410630064</v>
          </cell>
        </row>
        <row r="9827">
          <cell r="A9827" t="str">
            <v>Costos Totales por Compra de Energia</v>
          </cell>
          <cell r="D9827">
            <v>2008</v>
          </cell>
          <cell r="G9827">
            <v>195</v>
          </cell>
          <cell r="Y9827">
            <v>414828915</v>
          </cell>
        </row>
        <row r="9828">
          <cell r="A9828" t="str">
            <v>Costos OyM (D)</v>
          </cell>
          <cell r="D9828">
            <v>2008</v>
          </cell>
          <cell r="G9828">
            <v>195</v>
          </cell>
          <cell r="Y9828">
            <v>6664968.3381929342</v>
          </cell>
        </row>
        <row r="9829">
          <cell r="A9829" t="str">
            <v>Costos OyM (D)</v>
          </cell>
          <cell r="D9829">
            <v>2008</v>
          </cell>
          <cell r="G9829">
            <v>195</v>
          </cell>
          <cell r="Y9829">
            <v>574623.48497057799</v>
          </cell>
        </row>
        <row r="9830">
          <cell r="A9830" t="str">
            <v>Costos OyM (D)</v>
          </cell>
          <cell r="D9830">
            <v>2008</v>
          </cell>
          <cell r="G9830">
            <v>195</v>
          </cell>
          <cell r="Y9830">
            <v>2543075.0218790988</v>
          </cell>
        </row>
        <row r="9831">
          <cell r="A9831" t="str">
            <v>Costos OyM (D)</v>
          </cell>
          <cell r="D9831">
            <v>2008</v>
          </cell>
          <cell r="G9831">
            <v>195</v>
          </cell>
          <cell r="Y9831">
            <v>2529727.4251394165</v>
          </cell>
        </row>
        <row r="9832">
          <cell r="A9832" t="str">
            <v>Costos OyM (D)</v>
          </cell>
          <cell r="D9832">
            <v>2008</v>
          </cell>
          <cell r="G9832">
            <v>195</v>
          </cell>
          <cell r="Y9832">
            <v>1719091.6590551571</v>
          </cell>
        </row>
        <row r="9833">
          <cell r="A9833" t="str">
            <v>Costos de OyM (C )</v>
          </cell>
          <cell r="D9833">
            <v>2008</v>
          </cell>
          <cell r="G9833">
            <v>195</v>
          </cell>
          <cell r="Y9833">
            <v>1858871.1637500378</v>
          </cell>
        </row>
        <row r="9834">
          <cell r="A9834" t="str">
            <v>Costos OyM (D)</v>
          </cell>
          <cell r="D9834">
            <v>2008</v>
          </cell>
          <cell r="G9834">
            <v>195</v>
          </cell>
          <cell r="Y9834">
            <v>30919.143826504005</v>
          </cell>
        </row>
        <row r="9835">
          <cell r="A9835" t="str">
            <v>Costos OyM (D)</v>
          </cell>
          <cell r="D9835">
            <v>2008</v>
          </cell>
          <cell r="G9835">
            <v>195</v>
          </cell>
          <cell r="Y9835">
            <v>6494684.7400941541</v>
          </cell>
        </row>
        <row r="9836">
          <cell r="A9836" t="str">
            <v>Costos OyM (D)</v>
          </cell>
          <cell r="D9836">
            <v>2008</v>
          </cell>
          <cell r="G9836">
            <v>195</v>
          </cell>
          <cell r="Y9836">
            <v>421084.56302432151</v>
          </cell>
        </row>
        <row r="9837">
          <cell r="A9837" t="str">
            <v>Costos OyM (D)</v>
          </cell>
          <cell r="D9837">
            <v>2008</v>
          </cell>
          <cell r="G9837">
            <v>195</v>
          </cell>
          <cell r="Y9837">
            <v>408415.95038081874</v>
          </cell>
        </row>
        <row r="9838">
          <cell r="A9838" t="str">
            <v>Costos OyM (D)</v>
          </cell>
          <cell r="D9838">
            <v>2008</v>
          </cell>
          <cell r="G9838">
            <v>195</v>
          </cell>
          <cell r="Y9838">
            <v>2093341.4319666927</v>
          </cell>
        </row>
        <row r="9839">
          <cell r="A9839" t="str">
            <v>Costos OyM (D)</v>
          </cell>
          <cell r="D9839">
            <v>2008</v>
          </cell>
          <cell r="G9839">
            <v>195</v>
          </cell>
          <cell r="Y9839">
            <v>17800690.725957595</v>
          </cell>
        </row>
        <row r="9840">
          <cell r="A9840" t="str">
            <v>Costos OyM (D)</v>
          </cell>
          <cell r="D9840">
            <v>2008</v>
          </cell>
          <cell r="G9840">
            <v>195</v>
          </cell>
          <cell r="Y9840">
            <v>2126459.4479774856</v>
          </cell>
        </row>
        <row r="9841">
          <cell r="A9841" t="str">
            <v>Costos OyM (D)</v>
          </cell>
          <cell r="D9841">
            <v>2008</v>
          </cell>
          <cell r="G9841">
            <v>195</v>
          </cell>
          <cell r="Y9841">
            <v>350669.91822640644</v>
          </cell>
        </row>
        <row r="9842">
          <cell r="A9842" t="str">
            <v>Costos de OyM (C )</v>
          </cell>
          <cell r="D9842">
            <v>2008</v>
          </cell>
          <cell r="G9842">
            <v>195</v>
          </cell>
          <cell r="Y9842">
            <v>313408.02790555812</v>
          </cell>
        </row>
        <row r="9843">
          <cell r="A9843" t="str">
            <v>Costos OyM (D)</v>
          </cell>
          <cell r="D9843">
            <v>2008</v>
          </cell>
          <cell r="G9843">
            <v>195</v>
          </cell>
          <cell r="Y9843">
            <v>63098.024441945279</v>
          </cell>
        </row>
        <row r="9844">
          <cell r="A9844" t="str">
            <v>Costos de OyM (C )</v>
          </cell>
          <cell r="D9844">
            <v>2008</v>
          </cell>
          <cell r="G9844">
            <v>195</v>
          </cell>
          <cell r="Y9844">
            <v>17367525.92898741</v>
          </cell>
        </row>
        <row r="9845">
          <cell r="A9845" t="str">
            <v>Costos de OyM (C )</v>
          </cell>
          <cell r="D9845">
            <v>2008</v>
          </cell>
          <cell r="G9845">
            <v>195</v>
          </cell>
          <cell r="Y9845">
            <v>21749494.591180239</v>
          </cell>
        </row>
        <row r="9846">
          <cell r="A9846" t="str">
            <v>Costos de OyM (C )</v>
          </cell>
          <cell r="D9846">
            <v>2008</v>
          </cell>
          <cell r="G9846">
            <v>195</v>
          </cell>
          <cell r="Y9846">
            <v>131.59340378743835</v>
          </cell>
        </row>
        <row r="9847">
          <cell r="A9847" t="str">
            <v>Costos de Administración</v>
          </cell>
          <cell r="D9847">
            <v>2008</v>
          </cell>
          <cell r="G9847">
            <v>195</v>
          </cell>
          <cell r="Y9847">
            <v>28545033.309912976</v>
          </cell>
        </row>
        <row r="9848">
          <cell r="A9848" t="str">
            <v>Costos Totales</v>
          </cell>
          <cell r="D9848">
            <v>2008</v>
          </cell>
          <cell r="G9848">
            <v>195</v>
          </cell>
          <cell r="Y9848">
            <v>946107222</v>
          </cell>
        </row>
        <row r="9849">
          <cell r="A9849" t="str">
            <v>Costos de Combustible</v>
          </cell>
          <cell r="D9849">
            <v>2008</v>
          </cell>
          <cell r="G9849">
            <v>163</v>
          </cell>
          <cell r="Y9849">
            <v>147897546</v>
          </cell>
        </row>
        <row r="9850">
          <cell r="A9850" t="str">
            <v>Costos de Combustible</v>
          </cell>
          <cell r="D9850">
            <v>2008</v>
          </cell>
          <cell r="G9850">
            <v>163</v>
          </cell>
          <cell r="Y9850">
            <v>9290043</v>
          </cell>
        </row>
        <row r="9851">
          <cell r="A9851" t="str">
            <v>Costos Compra de Energía</v>
          </cell>
          <cell r="D9851">
            <v>2008</v>
          </cell>
          <cell r="G9851">
            <v>163</v>
          </cell>
          <cell r="Y9851">
            <v>25868390</v>
          </cell>
        </row>
        <row r="9852">
          <cell r="A9852" t="str">
            <v>Costos Totales por Compra de Energia</v>
          </cell>
          <cell r="D9852">
            <v>2008</v>
          </cell>
          <cell r="G9852">
            <v>163</v>
          </cell>
          <cell r="Y9852">
            <v>26725317</v>
          </cell>
        </row>
        <row r="9853">
          <cell r="A9853" t="str">
            <v>Costos OyM (D)</v>
          </cell>
          <cell r="D9853">
            <v>2008</v>
          </cell>
          <cell r="G9853">
            <v>163</v>
          </cell>
          <cell r="Y9853">
            <v>679432.07455779833</v>
          </cell>
        </row>
        <row r="9854">
          <cell r="A9854" t="str">
            <v>Costos OyM (D)</v>
          </cell>
          <cell r="D9854">
            <v>2008</v>
          </cell>
          <cell r="G9854">
            <v>163</v>
          </cell>
          <cell r="Y9854">
            <v>133436.02715587194</v>
          </cell>
        </row>
        <row r="9855">
          <cell r="A9855" t="str">
            <v>Costos OyM (D)</v>
          </cell>
          <cell r="D9855">
            <v>2008</v>
          </cell>
          <cell r="G9855">
            <v>163</v>
          </cell>
          <cell r="Y9855">
            <v>503870.96732353058</v>
          </cell>
        </row>
        <row r="9856">
          <cell r="A9856" t="str">
            <v>Costos OyM (D)</v>
          </cell>
          <cell r="D9856">
            <v>2008</v>
          </cell>
          <cell r="G9856">
            <v>163</v>
          </cell>
          <cell r="Y9856">
            <v>782407.73092512542</v>
          </cell>
        </row>
        <row r="9857">
          <cell r="A9857" t="str">
            <v>Costos de OyM (C )</v>
          </cell>
          <cell r="D9857">
            <v>2008</v>
          </cell>
          <cell r="G9857">
            <v>163</v>
          </cell>
          <cell r="Y9857">
            <v>1056359.5770969179</v>
          </cell>
        </row>
        <row r="9858">
          <cell r="A9858" t="str">
            <v>Costos OyM (D)</v>
          </cell>
          <cell r="D9858">
            <v>2008</v>
          </cell>
          <cell r="G9858">
            <v>163</v>
          </cell>
          <cell r="Y9858">
            <v>326169.27906744397</v>
          </cell>
        </row>
        <row r="9859">
          <cell r="A9859" t="str">
            <v>Costos OyM (D)</v>
          </cell>
          <cell r="D9859">
            <v>2008</v>
          </cell>
          <cell r="G9859">
            <v>163</v>
          </cell>
          <cell r="Y9859">
            <v>3504155.9604348131</v>
          </cell>
        </row>
        <row r="9860">
          <cell r="A9860" t="str">
            <v>Costos OyM (D)</v>
          </cell>
          <cell r="D9860">
            <v>2008</v>
          </cell>
          <cell r="G9860">
            <v>163</v>
          </cell>
          <cell r="Y9860">
            <v>726.48059893297477</v>
          </cell>
        </row>
        <row r="9861">
          <cell r="A9861" t="str">
            <v>Costos OyM (D)</v>
          </cell>
          <cell r="D9861">
            <v>2008</v>
          </cell>
          <cell r="G9861">
            <v>163</v>
          </cell>
          <cell r="Y9861">
            <v>800169.26402296079</v>
          </cell>
        </row>
        <row r="9862">
          <cell r="A9862" t="str">
            <v>Costos OyM (D)</v>
          </cell>
          <cell r="D9862">
            <v>2008</v>
          </cell>
          <cell r="G9862">
            <v>163</v>
          </cell>
          <cell r="Y9862">
            <v>414826.8987865586</v>
          </cell>
        </row>
        <row r="9863">
          <cell r="A9863" t="str">
            <v>Costos OyM (D)</v>
          </cell>
          <cell r="D9863">
            <v>2008</v>
          </cell>
          <cell r="G9863">
            <v>163</v>
          </cell>
          <cell r="Y9863">
            <v>262378.23747168743</v>
          </cell>
        </row>
        <row r="9864">
          <cell r="A9864" t="str">
            <v>Costos OyM (D)</v>
          </cell>
          <cell r="D9864">
            <v>2008</v>
          </cell>
          <cell r="G9864">
            <v>163</v>
          </cell>
          <cell r="Y9864">
            <v>6670267.4366478557</v>
          </cell>
        </row>
        <row r="9865">
          <cell r="A9865" t="str">
            <v>Costos OyM (D)</v>
          </cell>
          <cell r="D9865">
            <v>2008</v>
          </cell>
          <cell r="G9865">
            <v>163</v>
          </cell>
          <cell r="Y9865">
            <v>874929.8388228137</v>
          </cell>
        </row>
        <row r="9866">
          <cell r="A9866" t="str">
            <v>Costos OyM (D)</v>
          </cell>
          <cell r="D9866">
            <v>2008</v>
          </cell>
          <cell r="G9866">
            <v>163</v>
          </cell>
          <cell r="Y9866">
            <v>73872.174305169683</v>
          </cell>
        </row>
        <row r="9867">
          <cell r="A9867" t="str">
            <v>Costos de OyM (C )</v>
          </cell>
          <cell r="D9867">
            <v>2008</v>
          </cell>
          <cell r="G9867">
            <v>163</v>
          </cell>
          <cell r="Y9867">
            <v>43714.897284404113</v>
          </cell>
        </row>
        <row r="9868">
          <cell r="A9868" t="str">
            <v>Costos OyM (D)</v>
          </cell>
          <cell r="D9868">
            <v>2008</v>
          </cell>
          <cell r="G9868">
            <v>163</v>
          </cell>
          <cell r="Y9868">
            <v>236392.25313570898</v>
          </cell>
        </row>
        <row r="9869">
          <cell r="A9869" t="str">
            <v>Costos de OyM (C )</v>
          </cell>
          <cell r="D9869">
            <v>2008</v>
          </cell>
          <cell r="G9869">
            <v>163</v>
          </cell>
          <cell r="Y9869">
            <v>7108886.0063165883</v>
          </cell>
        </row>
        <row r="9870">
          <cell r="A9870" t="str">
            <v>Costos de OyM (C )</v>
          </cell>
          <cell r="D9870">
            <v>2008</v>
          </cell>
          <cell r="G9870">
            <v>163</v>
          </cell>
          <cell r="Y9870">
            <v>698634.77387979662</v>
          </cell>
        </row>
        <row r="9871">
          <cell r="A9871" t="str">
            <v>Costos de OyM (C )</v>
          </cell>
          <cell r="D9871">
            <v>2008</v>
          </cell>
          <cell r="G9871">
            <v>163</v>
          </cell>
          <cell r="Y9871">
            <v>1408118.4531308559</v>
          </cell>
        </row>
        <row r="9872">
          <cell r="A9872" t="str">
            <v>Costos de Administración</v>
          </cell>
          <cell r="D9872">
            <v>2008</v>
          </cell>
          <cell r="G9872">
            <v>163</v>
          </cell>
          <cell r="Y9872">
            <v>7738234.1573504135</v>
          </cell>
        </row>
        <row r="9873">
          <cell r="A9873" t="str">
            <v>Costos Totales</v>
          </cell>
          <cell r="D9873">
            <v>2008</v>
          </cell>
          <cell r="G9873">
            <v>163</v>
          </cell>
          <cell r="Y9873">
            <v>324918687</v>
          </cell>
        </row>
        <row r="9874">
          <cell r="A9874" t="str">
            <v>Costos OyM (D)</v>
          </cell>
          <cell r="D9874">
            <v>2008</v>
          </cell>
          <cell r="G9874">
            <v>163</v>
          </cell>
          <cell r="Y9874">
            <v>6970.1117790642174</v>
          </cell>
        </row>
        <row r="9875">
          <cell r="A9875" t="str">
            <v>Costos Compra de Energía</v>
          </cell>
          <cell r="D9875">
            <v>2008</v>
          </cell>
          <cell r="G9875">
            <v>131</v>
          </cell>
          <cell r="Y9875">
            <v>298744163</v>
          </cell>
        </row>
        <row r="9876">
          <cell r="A9876" t="str">
            <v>Costos Totales por Compra de Energia</v>
          </cell>
          <cell r="D9876">
            <v>2008</v>
          </cell>
          <cell r="G9876">
            <v>131</v>
          </cell>
          <cell r="Y9876">
            <v>300055117</v>
          </cell>
        </row>
        <row r="9877">
          <cell r="A9877" t="str">
            <v>Costos OyM (D)</v>
          </cell>
          <cell r="D9877">
            <v>2008</v>
          </cell>
          <cell r="G9877">
            <v>131</v>
          </cell>
          <cell r="Y9877">
            <v>3775573.6459532534</v>
          </cell>
        </row>
        <row r="9878">
          <cell r="A9878" t="str">
            <v>Costos OyM (D)</v>
          </cell>
          <cell r="D9878">
            <v>2008</v>
          </cell>
          <cell r="G9878">
            <v>131</v>
          </cell>
          <cell r="Y9878">
            <v>138573.20571504286</v>
          </cell>
        </row>
        <row r="9879">
          <cell r="A9879" t="str">
            <v>Costos OyM (D)</v>
          </cell>
          <cell r="D9879">
            <v>2008</v>
          </cell>
          <cell r="G9879">
            <v>131</v>
          </cell>
          <cell r="Y9879">
            <v>2550609.6943613458</v>
          </cell>
        </row>
        <row r="9880">
          <cell r="A9880" t="str">
            <v>Costos OyM (D)</v>
          </cell>
          <cell r="D9880">
            <v>2008</v>
          </cell>
          <cell r="G9880">
            <v>131</v>
          </cell>
          <cell r="Y9880">
            <v>272661.23031780263</v>
          </cell>
        </row>
        <row r="9881">
          <cell r="A9881" t="str">
            <v>Costos OyM (D)</v>
          </cell>
          <cell r="D9881">
            <v>2008</v>
          </cell>
          <cell r="G9881">
            <v>131</v>
          </cell>
          <cell r="Y9881">
            <v>372887.48685528978</v>
          </cell>
        </row>
        <row r="9882">
          <cell r="A9882" t="str">
            <v>Costos de OyM (C )</v>
          </cell>
          <cell r="D9882">
            <v>2008</v>
          </cell>
          <cell r="G9882">
            <v>131</v>
          </cell>
          <cell r="Y9882">
            <v>2250743.376615542</v>
          </cell>
        </row>
        <row r="9883">
          <cell r="A9883" t="str">
            <v>Costos OyM (D)</v>
          </cell>
          <cell r="D9883">
            <v>2008</v>
          </cell>
          <cell r="G9883">
            <v>131</v>
          </cell>
          <cell r="Y9883">
            <v>214212.46581583403</v>
          </cell>
        </row>
        <row r="9884">
          <cell r="A9884" t="str">
            <v>Costos OyM (D)</v>
          </cell>
          <cell r="D9884">
            <v>2008</v>
          </cell>
          <cell r="G9884">
            <v>131</v>
          </cell>
          <cell r="Y9884">
            <v>5191997.0796101633</v>
          </cell>
        </row>
        <row r="9885">
          <cell r="A9885" t="str">
            <v>Costos OyM (D)</v>
          </cell>
          <cell r="D9885">
            <v>2008</v>
          </cell>
          <cell r="G9885">
            <v>131</v>
          </cell>
          <cell r="Y9885">
            <v>21373.426239038487</v>
          </cell>
        </row>
        <row r="9886">
          <cell r="A9886" t="str">
            <v>Costos OyM (D)</v>
          </cell>
          <cell r="D9886">
            <v>2008</v>
          </cell>
          <cell r="G9886">
            <v>131</v>
          </cell>
          <cell r="Y9886">
            <v>0</v>
          </cell>
        </row>
        <row r="9887">
          <cell r="A9887" t="str">
            <v>Costos OyM (D)</v>
          </cell>
          <cell r="D9887">
            <v>2008</v>
          </cell>
          <cell r="G9887">
            <v>131</v>
          </cell>
          <cell r="Y9887">
            <v>666756.98511846561</v>
          </cell>
        </row>
        <row r="9888">
          <cell r="A9888" t="str">
            <v>Costos OyM (D)</v>
          </cell>
          <cell r="D9888">
            <v>2008</v>
          </cell>
          <cell r="G9888">
            <v>131</v>
          </cell>
          <cell r="Y9888">
            <v>18612178.190693501</v>
          </cell>
        </row>
        <row r="9889">
          <cell r="A9889" t="str">
            <v>Costos OyM (D)</v>
          </cell>
          <cell r="D9889">
            <v>2008</v>
          </cell>
          <cell r="G9889">
            <v>131</v>
          </cell>
          <cell r="Y9889">
            <v>3455158.9999807747</v>
          </cell>
        </row>
        <row r="9890">
          <cell r="A9890" t="str">
            <v>Costos OyM (D)</v>
          </cell>
          <cell r="D9890">
            <v>2008</v>
          </cell>
          <cell r="G9890">
            <v>131</v>
          </cell>
          <cell r="Y9890">
            <v>65476.087977531228</v>
          </cell>
        </row>
        <row r="9891">
          <cell r="A9891" t="str">
            <v>Costos de OyM (C )</v>
          </cell>
          <cell r="D9891">
            <v>2008</v>
          </cell>
          <cell r="G9891">
            <v>131</v>
          </cell>
          <cell r="Y9891">
            <v>159054.35843517928</v>
          </cell>
        </row>
        <row r="9892">
          <cell r="A9892" t="str">
            <v>Costos de OyM (C )</v>
          </cell>
          <cell r="D9892">
            <v>2008</v>
          </cell>
          <cell r="G9892">
            <v>131</v>
          </cell>
          <cell r="Y9892">
            <v>15688369.288067177</v>
          </cell>
        </row>
        <row r="9893">
          <cell r="A9893" t="str">
            <v>Costos de OyM (C )</v>
          </cell>
          <cell r="D9893">
            <v>2008</v>
          </cell>
          <cell r="G9893">
            <v>131</v>
          </cell>
          <cell r="Y9893">
            <v>12590514.947259147</v>
          </cell>
        </row>
        <row r="9894">
          <cell r="A9894" t="str">
            <v>Costos de OyM (C )</v>
          </cell>
          <cell r="D9894">
            <v>2008</v>
          </cell>
          <cell r="G9894">
            <v>131</v>
          </cell>
          <cell r="Y9894">
            <v>24558.349323216364</v>
          </cell>
        </row>
        <row r="9895">
          <cell r="A9895" t="str">
            <v>Costos de Administración</v>
          </cell>
          <cell r="D9895">
            <v>2008</v>
          </cell>
          <cell r="G9895">
            <v>131</v>
          </cell>
          <cell r="Y9895">
            <v>46226560.672031544</v>
          </cell>
        </row>
        <row r="9896">
          <cell r="A9896" t="str">
            <v>Costos Totales</v>
          </cell>
          <cell r="D9896">
            <v>2008</v>
          </cell>
          <cell r="G9896">
            <v>131</v>
          </cell>
          <cell r="Y9896">
            <v>422049304</v>
          </cell>
        </row>
        <row r="9897">
          <cell r="A9897" t="str">
            <v>Costos de Combustible</v>
          </cell>
          <cell r="D9897">
            <v>2008</v>
          </cell>
          <cell r="G9897">
            <v>300</v>
          </cell>
          <cell r="Y9897">
            <v>75626956</v>
          </cell>
        </row>
        <row r="9898">
          <cell r="A9898" t="str">
            <v>Costos de Combustible</v>
          </cell>
          <cell r="D9898">
            <v>2008</v>
          </cell>
          <cell r="G9898">
            <v>300</v>
          </cell>
          <cell r="Y9898">
            <v>33990523</v>
          </cell>
        </row>
        <row r="9899">
          <cell r="A9899" t="str">
            <v>Costos Compra de Energía</v>
          </cell>
          <cell r="D9899">
            <v>2008</v>
          </cell>
          <cell r="G9899">
            <v>300</v>
          </cell>
          <cell r="Y9899">
            <v>176247628</v>
          </cell>
        </row>
        <row r="9900">
          <cell r="A9900" t="str">
            <v>Costos Totales por Compra de Energia</v>
          </cell>
          <cell r="D9900">
            <v>2008</v>
          </cell>
          <cell r="G9900">
            <v>300</v>
          </cell>
          <cell r="Y9900">
            <v>176931048</v>
          </cell>
        </row>
        <row r="9901">
          <cell r="A9901" t="str">
            <v>Costos OyM (D)</v>
          </cell>
          <cell r="D9901">
            <v>2008</v>
          </cell>
          <cell r="G9901">
            <v>300</v>
          </cell>
          <cell r="Y9901">
            <v>236060.85708240673</v>
          </cell>
        </row>
        <row r="9902">
          <cell r="A9902" t="str">
            <v>Costos OyM (D)</v>
          </cell>
          <cell r="D9902">
            <v>2008</v>
          </cell>
          <cell r="G9902">
            <v>300</v>
          </cell>
          <cell r="Y9902">
            <v>166279.85880986106</v>
          </cell>
        </row>
        <row r="9903">
          <cell r="A9903" t="str">
            <v>Costos OyM (D)</v>
          </cell>
          <cell r="D9903">
            <v>2008</v>
          </cell>
          <cell r="G9903">
            <v>300</v>
          </cell>
          <cell r="Y9903">
            <v>271184.52086855995</v>
          </cell>
        </row>
        <row r="9904">
          <cell r="A9904" t="str">
            <v>Costos OyM (D)</v>
          </cell>
          <cell r="D9904">
            <v>2008</v>
          </cell>
          <cell r="G9904">
            <v>300</v>
          </cell>
          <cell r="Y9904">
            <v>138922.95268986348</v>
          </cell>
        </row>
        <row r="9905">
          <cell r="A9905" t="str">
            <v>Costos de OyM (C )</v>
          </cell>
          <cell r="D9905">
            <v>2008</v>
          </cell>
          <cell r="G9905">
            <v>300</v>
          </cell>
          <cell r="Y9905">
            <v>878611.40488272137</v>
          </cell>
        </row>
        <row r="9906">
          <cell r="A9906" t="str">
            <v>Costos OyM (D)</v>
          </cell>
          <cell r="D9906">
            <v>2008</v>
          </cell>
          <cell r="G9906">
            <v>300</v>
          </cell>
          <cell r="Y9906">
            <v>17999.015611602408</v>
          </cell>
        </row>
        <row r="9907">
          <cell r="A9907" t="str">
            <v>Costos OyM (D)</v>
          </cell>
          <cell r="D9907">
            <v>2008</v>
          </cell>
          <cell r="G9907">
            <v>300</v>
          </cell>
          <cell r="Y9907">
            <v>304532.46313131833</v>
          </cell>
        </row>
        <row r="9908">
          <cell r="A9908" t="str">
            <v>Costos OyM (D)</v>
          </cell>
          <cell r="D9908">
            <v>2008</v>
          </cell>
          <cell r="G9908">
            <v>300</v>
          </cell>
          <cell r="Y9908">
            <v>137467.8325600542</v>
          </cell>
        </row>
        <row r="9909">
          <cell r="A9909" t="str">
            <v>Costos OyM (D)</v>
          </cell>
          <cell r="D9909">
            <v>2008</v>
          </cell>
          <cell r="G9909">
            <v>300</v>
          </cell>
          <cell r="Y9909">
            <v>10955.500146464727</v>
          </cell>
        </row>
        <row r="9910">
          <cell r="A9910" t="str">
            <v>Costos OyM (D)</v>
          </cell>
          <cell r="D9910">
            <v>2008</v>
          </cell>
          <cell r="G9910">
            <v>300</v>
          </cell>
          <cell r="Y9910">
            <v>418671.95657764218</v>
          </cell>
        </row>
        <row r="9911">
          <cell r="A9911" t="str">
            <v>Costos OyM (D)</v>
          </cell>
          <cell r="D9911">
            <v>2008</v>
          </cell>
          <cell r="G9911">
            <v>300</v>
          </cell>
          <cell r="Y9911">
            <v>3332419.4011381669</v>
          </cell>
        </row>
        <row r="9912">
          <cell r="A9912" t="str">
            <v>Costos OyM (D)</v>
          </cell>
          <cell r="D9912">
            <v>2008</v>
          </cell>
          <cell r="G9912">
            <v>300</v>
          </cell>
          <cell r="Y9912">
            <v>790384.98445575649</v>
          </cell>
        </row>
        <row r="9913">
          <cell r="A9913" t="str">
            <v>Costos OyM (D)</v>
          </cell>
          <cell r="D9913">
            <v>2008</v>
          </cell>
          <cell r="G9913">
            <v>300</v>
          </cell>
          <cell r="Y9913">
            <v>456141.29992023134</v>
          </cell>
        </row>
        <row r="9914">
          <cell r="A9914" t="str">
            <v>Costos de OyM (C )</v>
          </cell>
          <cell r="D9914">
            <v>2008</v>
          </cell>
          <cell r="G9914">
            <v>300</v>
          </cell>
          <cell r="Y9914">
            <v>101893.20400639644</v>
          </cell>
        </row>
        <row r="9915">
          <cell r="A9915" t="str">
            <v>Costos OyM (D)</v>
          </cell>
          <cell r="D9915">
            <v>2008</v>
          </cell>
          <cell r="G9915">
            <v>300</v>
          </cell>
          <cell r="Y9915">
            <v>156694.20098144381</v>
          </cell>
        </row>
        <row r="9916">
          <cell r="A9916" t="str">
            <v>Costos de OyM (C )</v>
          </cell>
          <cell r="D9916">
            <v>2008</v>
          </cell>
          <cell r="G9916">
            <v>300</v>
          </cell>
          <cell r="Y9916">
            <v>5746439.0933756316</v>
          </cell>
        </row>
        <row r="9917">
          <cell r="A9917" t="str">
            <v>Costos de OyM (C )</v>
          </cell>
          <cell r="D9917">
            <v>2008</v>
          </cell>
          <cell r="G9917">
            <v>300</v>
          </cell>
          <cell r="Y9917">
            <v>3275007.1068018121</v>
          </cell>
        </row>
        <row r="9918">
          <cell r="A9918" t="str">
            <v>Costos de OyM (C )</v>
          </cell>
          <cell r="D9918">
            <v>2008</v>
          </cell>
          <cell r="G9918">
            <v>300</v>
          </cell>
          <cell r="Y9918">
            <v>110368.03493719891</v>
          </cell>
        </row>
        <row r="9919">
          <cell r="A9919" t="str">
            <v>Costos de Administración</v>
          </cell>
          <cell r="D9919">
            <v>2008</v>
          </cell>
          <cell r="G9919">
            <v>300</v>
          </cell>
          <cell r="Y9919">
            <v>6163832.2781430287</v>
          </cell>
        </row>
        <row r="9920">
          <cell r="A9920" t="str">
            <v>Costos Totales</v>
          </cell>
          <cell r="D9920">
            <v>2008</v>
          </cell>
          <cell r="G9920">
            <v>300</v>
          </cell>
          <cell r="Y9920">
            <v>335687947</v>
          </cell>
        </row>
        <row r="9921">
          <cell r="A9921" t="str">
            <v>Costos Compra de Energía</v>
          </cell>
          <cell r="D9921">
            <v>2008</v>
          </cell>
          <cell r="G9921">
            <v>269</v>
          </cell>
          <cell r="Y9921">
            <v>13616000</v>
          </cell>
        </row>
        <row r="9922">
          <cell r="A9922" t="str">
            <v>Costos Totales por Compra de Energia</v>
          </cell>
          <cell r="D9922">
            <v>2008</v>
          </cell>
          <cell r="G9922">
            <v>269</v>
          </cell>
          <cell r="Y9922">
            <v>12062000</v>
          </cell>
        </row>
        <row r="9923">
          <cell r="A9923" t="str">
            <v>Costos OyM (D)</v>
          </cell>
          <cell r="D9923">
            <v>2008</v>
          </cell>
          <cell r="G9923">
            <v>269</v>
          </cell>
          <cell r="Y9923">
            <v>314556.38414423307</v>
          </cell>
        </row>
        <row r="9924">
          <cell r="A9924" t="str">
            <v>Costos OyM (D)</v>
          </cell>
          <cell r="D9924">
            <v>2008</v>
          </cell>
          <cell r="G9924">
            <v>269</v>
          </cell>
          <cell r="Y9924">
            <v>44689.891227080472</v>
          </cell>
        </row>
        <row r="9925">
          <cell r="A9925" t="str">
            <v>Costos OyM (D)</v>
          </cell>
          <cell r="D9925">
            <v>2008</v>
          </cell>
          <cell r="G9925">
            <v>269</v>
          </cell>
          <cell r="Y9925">
            <v>310778.25324339292</v>
          </cell>
        </row>
        <row r="9926">
          <cell r="A9926" t="str">
            <v>Costos OyM (D)</v>
          </cell>
          <cell r="D9926">
            <v>2008</v>
          </cell>
          <cell r="G9926">
            <v>269</v>
          </cell>
          <cell r="Y9926">
            <v>91970.500786165605</v>
          </cell>
        </row>
        <row r="9927">
          <cell r="A9927" t="str">
            <v>Costos de OyM (C )</v>
          </cell>
          <cell r="D9927">
            <v>2008</v>
          </cell>
          <cell r="G9927">
            <v>269</v>
          </cell>
          <cell r="Y9927">
            <v>82084.082198557866</v>
          </cell>
        </row>
        <row r="9928">
          <cell r="A9928" t="str">
            <v>Costos OyM (D)</v>
          </cell>
          <cell r="D9928">
            <v>2008</v>
          </cell>
          <cell r="G9928">
            <v>269</v>
          </cell>
          <cell r="Y9928">
            <v>67250.730034954424</v>
          </cell>
        </row>
        <row r="9929">
          <cell r="A9929" t="str">
            <v>Costos OyM (D)</v>
          </cell>
          <cell r="D9929">
            <v>2008</v>
          </cell>
          <cell r="G9929">
            <v>269</v>
          </cell>
          <cell r="Y9929">
            <v>293398.85109952831</v>
          </cell>
        </row>
        <row r="9930">
          <cell r="A9930" t="str">
            <v>Costos OyM (D)</v>
          </cell>
          <cell r="D9930">
            <v>2008</v>
          </cell>
          <cell r="G9930">
            <v>269</v>
          </cell>
          <cell r="Y9930">
            <v>12953.591660023325</v>
          </cell>
        </row>
        <row r="9931">
          <cell r="A9931" t="str">
            <v>Costos OyM (D)</v>
          </cell>
          <cell r="D9931">
            <v>2008</v>
          </cell>
          <cell r="G9931">
            <v>269</v>
          </cell>
          <cell r="Y9931">
            <v>16084.042977862295</v>
          </cell>
        </row>
        <row r="9932">
          <cell r="A9932" t="str">
            <v>Costos OyM (D)</v>
          </cell>
          <cell r="D9932">
            <v>2008</v>
          </cell>
          <cell r="G9932">
            <v>269</v>
          </cell>
          <cell r="Y9932">
            <v>9607.2471478506322</v>
          </cell>
        </row>
        <row r="9933">
          <cell r="A9933" t="str">
            <v>Costos OyM (D)</v>
          </cell>
          <cell r="D9933">
            <v>2008</v>
          </cell>
          <cell r="G9933">
            <v>269</v>
          </cell>
          <cell r="Y9933">
            <v>811110.73111179378</v>
          </cell>
        </row>
        <row r="9934">
          <cell r="A9934" t="str">
            <v>Costos de OyM (C )</v>
          </cell>
          <cell r="D9934">
            <v>2008</v>
          </cell>
          <cell r="G9934">
            <v>269</v>
          </cell>
          <cell r="Y9934">
            <v>1208717.7728213395</v>
          </cell>
        </row>
        <row r="9935">
          <cell r="A9935" t="str">
            <v>Costos Totales</v>
          </cell>
          <cell r="D9935">
            <v>2008</v>
          </cell>
          <cell r="G9935">
            <v>269</v>
          </cell>
          <cell r="Y9935">
            <v>21953000</v>
          </cell>
        </row>
        <row r="9936">
          <cell r="A9936" t="str">
            <v>Costos de OyM (C )</v>
          </cell>
          <cell r="D9936">
            <v>2008</v>
          </cell>
          <cell r="G9936">
            <v>269</v>
          </cell>
          <cell r="Y9936">
            <v>-39046.567353321872</v>
          </cell>
        </row>
        <row r="9937">
          <cell r="A9937" t="str">
            <v>Costos de Administración</v>
          </cell>
          <cell r="D9937">
            <v>2008</v>
          </cell>
          <cell r="G9937">
            <v>269</v>
          </cell>
          <cell r="Y9937">
            <v>7323781.7963892212</v>
          </cell>
        </row>
        <row r="9938">
          <cell r="A9938" t="str">
            <v>Costos de OyM (C )</v>
          </cell>
          <cell r="D9938">
            <v>2008</v>
          </cell>
          <cell r="G9938">
            <v>269</v>
          </cell>
          <cell r="Y9938">
            <v>755.04412009185944</v>
          </cell>
        </row>
        <row r="9939">
          <cell r="A9939" t="str">
            <v>Costos de Combustible</v>
          </cell>
          <cell r="D9939">
            <v>2008</v>
          </cell>
          <cell r="G9939">
            <v>22</v>
          </cell>
          <cell r="Y9939">
            <v>242549066</v>
          </cell>
        </row>
        <row r="9940">
          <cell r="A9940" t="str">
            <v>Costos de Combustible</v>
          </cell>
          <cell r="D9940">
            <v>2008</v>
          </cell>
          <cell r="G9940">
            <v>22</v>
          </cell>
          <cell r="Y9940">
            <v>4865</v>
          </cell>
        </row>
        <row r="9941">
          <cell r="A9941" t="str">
            <v>Costos Compra de Energía</v>
          </cell>
          <cell r="D9941">
            <v>2008</v>
          </cell>
          <cell r="G9941">
            <v>22</v>
          </cell>
          <cell r="Y9941">
            <v>469164012</v>
          </cell>
        </row>
        <row r="9942">
          <cell r="A9942" t="str">
            <v>Costos Totales por Compra de Energia</v>
          </cell>
          <cell r="D9942">
            <v>2008</v>
          </cell>
          <cell r="G9942">
            <v>22</v>
          </cell>
          <cell r="Y9942">
            <v>466730932</v>
          </cell>
        </row>
        <row r="9943">
          <cell r="A9943" t="str">
            <v>Costos OyM (D)</v>
          </cell>
          <cell r="D9943">
            <v>2008</v>
          </cell>
          <cell r="G9943">
            <v>22</v>
          </cell>
          <cell r="Y9943">
            <v>586345.40595692745</v>
          </cell>
        </row>
        <row r="9944">
          <cell r="A9944" t="str">
            <v>Costos OyM (D)</v>
          </cell>
          <cell r="D9944">
            <v>2008</v>
          </cell>
          <cell r="G9944">
            <v>22</v>
          </cell>
          <cell r="Y9944">
            <v>3375.4900934077446</v>
          </cell>
        </row>
        <row r="9945">
          <cell r="A9945" t="str">
            <v>Costos OyM (D)</v>
          </cell>
          <cell r="D9945">
            <v>2008</v>
          </cell>
          <cell r="G9945">
            <v>22</v>
          </cell>
          <cell r="Y9945">
            <v>780479.80469972536</v>
          </cell>
        </row>
        <row r="9946">
          <cell r="A9946" t="str">
            <v>Costos OyM (D)</v>
          </cell>
          <cell r="D9946">
            <v>2008</v>
          </cell>
          <cell r="G9946">
            <v>22</v>
          </cell>
          <cell r="Y9946">
            <v>1658237.8443683109</v>
          </cell>
        </row>
        <row r="9947">
          <cell r="A9947" t="str">
            <v>Costos OyM (D)</v>
          </cell>
          <cell r="D9947">
            <v>2008</v>
          </cell>
          <cell r="G9947">
            <v>22</v>
          </cell>
          <cell r="Y9947">
            <v>744624.26298478083</v>
          </cell>
        </row>
        <row r="9948">
          <cell r="A9948" t="str">
            <v>Costos de OyM (C )</v>
          </cell>
          <cell r="D9948">
            <v>2008</v>
          </cell>
          <cell r="G9948">
            <v>22</v>
          </cell>
          <cell r="Y9948">
            <v>739378.03323441069</v>
          </cell>
        </row>
        <row r="9949">
          <cell r="A9949" t="str">
            <v>Costos OyM (D)</v>
          </cell>
          <cell r="D9949">
            <v>2008</v>
          </cell>
          <cell r="G9949">
            <v>22</v>
          </cell>
          <cell r="Y9949">
            <v>1327300.5641040066</v>
          </cell>
        </row>
        <row r="9950">
          <cell r="A9950" t="str">
            <v>Costos OyM (D)</v>
          </cell>
          <cell r="D9950">
            <v>2008</v>
          </cell>
          <cell r="G9950">
            <v>22</v>
          </cell>
          <cell r="Y9950">
            <v>2624740.940499716</v>
          </cell>
        </row>
        <row r="9951">
          <cell r="A9951" t="str">
            <v>Costos OyM (D)</v>
          </cell>
          <cell r="D9951">
            <v>2008</v>
          </cell>
          <cell r="G9951">
            <v>22</v>
          </cell>
          <cell r="Y9951">
            <v>1785029.7584685625</v>
          </cell>
        </row>
        <row r="9952">
          <cell r="A9952" t="str">
            <v>Costos OyM (D)</v>
          </cell>
          <cell r="D9952">
            <v>2008</v>
          </cell>
          <cell r="G9952">
            <v>22</v>
          </cell>
          <cell r="Y9952">
            <v>6172.3864260011142</v>
          </cell>
        </row>
        <row r="9953">
          <cell r="A9953" t="str">
            <v>Costos OyM (D)</v>
          </cell>
          <cell r="D9953">
            <v>2008</v>
          </cell>
          <cell r="G9953">
            <v>22</v>
          </cell>
          <cell r="Y9953">
            <v>1115380.8840119967</v>
          </cell>
        </row>
        <row r="9954">
          <cell r="A9954" t="str">
            <v>Costos OyM (D)</v>
          </cell>
          <cell r="D9954">
            <v>2008</v>
          </cell>
          <cell r="G9954">
            <v>22</v>
          </cell>
          <cell r="Y9954">
            <v>12810394.022085654</v>
          </cell>
        </row>
        <row r="9955">
          <cell r="A9955" t="str">
            <v>Costos OyM (D)</v>
          </cell>
          <cell r="D9955">
            <v>2008</v>
          </cell>
          <cell r="G9955">
            <v>22</v>
          </cell>
          <cell r="Y9955">
            <v>318956.28744475433</v>
          </cell>
        </row>
        <row r="9956">
          <cell r="A9956" t="str">
            <v>Costos OyM (D)</v>
          </cell>
          <cell r="D9956">
            <v>2008</v>
          </cell>
          <cell r="G9956">
            <v>22</v>
          </cell>
          <cell r="Y9956">
            <v>262495.8992625993</v>
          </cell>
        </row>
        <row r="9957">
          <cell r="A9957" t="str">
            <v>Costos de OyM (C )</v>
          </cell>
          <cell r="D9957">
            <v>2008</v>
          </cell>
          <cell r="G9957">
            <v>22</v>
          </cell>
          <cell r="Y9957">
            <v>719708.05527156044</v>
          </cell>
        </row>
        <row r="9958">
          <cell r="A9958" t="str">
            <v>Costos OyM (D)</v>
          </cell>
          <cell r="D9958">
            <v>2008</v>
          </cell>
          <cell r="G9958">
            <v>22</v>
          </cell>
          <cell r="Y9958">
            <v>57031.42568116769</v>
          </cell>
        </row>
        <row r="9959">
          <cell r="A9959" t="str">
            <v>Costos de OyM (C )</v>
          </cell>
          <cell r="D9959">
            <v>2008</v>
          </cell>
          <cell r="G9959">
            <v>22</v>
          </cell>
          <cell r="Y9959">
            <v>18728501.584528644</v>
          </cell>
        </row>
        <row r="9960">
          <cell r="A9960" t="str">
            <v>Costos de OyM (C )</v>
          </cell>
          <cell r="D9960">
            <v>2008</v>
          </cell>
          <cell r="G9960">
            <v>22</v>
          </cell>
          <cell r="Y9960">
            <v>5148444.1502628792</v>
          </cell>
        </row>
        <row r="9961">
          <cell r="A9961" t="str">
            <v>Costos de OyM (C )</v>
          </cell>
          <cell r="D9961">
            <v>2008</v>
          </cell>
          <cell r="G9961">
            <v>22</v>
          </cell>
          <cell r="Y9961">
            <v>3776483.6814087653</v>
          </cell>
        </row>
        <row r="9962">
          <cell r="A9962" t="str">
            <v>Costos de Administración</v>
          </cell>
          <cell r="D9962">
            <v>2008</v>
          </cell>
          <cell r="G9962">
            <v>22</v>
          </cell>
          <cell r="Y9962">
            <v>24148408.369540259</v>
          </cell>
        </row>
        <row r="9963">
          <cell r="A9963" t="str">
            <v>Costos Totales</v>
          </cell>
          <cell r="D9963">
            <v>2008</v>
          </cell>
          <cell r="G9963">
            <v>22</v>
          </cell>
          <cell r="Y9963">
            <v>843243664</v>
          </cell>
        </row>
        <row r="9964">
          <cell r="A9964" t="str">
            <v>Costos de Combustible</v>
          </cell>
          <cell r="D9964">
            <v>2008</v>
          </cell>
          <cell r="G9964">
            <v>55</v>
          </cell>
          <cell r="Y9964">
            <v>952698616</v>
          </cell>
        </row>
        <row r="9965">
          <cell r="A9965" t="str">
            <v>Costos de Combustible</v>
          </cell>
          <cell r="D9965">
            <v>2008</v>
          </cell>
          <cell r="G9965">
            <v>55</v>
          </cell>
          <cell r="Y9965">
            <v>32072560</v>
          </cell>
        </row>
        <row r="9966">
          <cell r="A9966" t="str">
            <v>Costos de Combustible</v>
          </cell>
          <cell r="D9966">
            <v>2008</v>
          </cell>
          <cell r="G9966">
            <v>55</v>
          </cell>
          <cell r="Y9966">
            <v>1005783068</v>
          </cell>
        </row>
        <row r="9967">
          <cell r="A9967" t="str">
            <v>Costos Compra de Energía</v>
          </cell>
          <cell r="D9967">
            <v>2008</v>
          </cell>
          <cell r="G9967">
            <v>55</v>
          </cell>
          <cell r="Y9967">
            <v>921860536</v>
          </cell>
        </row>
        <row r="9968">
          <cell r="A9968" t="str">
            <v>Costos Totales por Compra de Energia</v>
          </cell>
          <cell r="D9968">
            <v>2008</v>
          </cell>
          <cell r="G9968">
            <v>55</v>
          </cell>
          <cell r="Y9968">
            <v>924137861</v>
          </cell>
        </row>
        <row r="9969">
          <cell r="A9969" t="str">
            <v>Costos OyM (D)</v>
          </cell>
          <cell r="D9969">
            <v>2008</v>
          </cell>
          <cell r="G9969">
            <v>55</v>
          </cell>
          <cell r="Y9969">
            <v>22891769.61134243</v>
          </cell>
        </row>
        <row r="9970">
          <cell r="A9970" t="str">
            <v>Costos OyM (D)</v>
          </cell>
          <cell r="D9970">
            <v>2008</v>
          </cell>
          <cell r="G9970">
            <v>55</v>
          </cell>
          <cell r="Y9970">
            <v>4853233.6710512619</v>
          </cell>
        </row>
        <row r="9971">
          <cell r="A9971" t="str">
            <v>Costos OyM (D)</v>
          </cell>
          <cell r="D9971">
            <v>2008</v>
          </cell>
          <cell r="G9971">
            <v>55</v>
          </cell>
          <cell r="Y9971">
            <v>65766.464323910084</v>
          </cell>
        </row>
        <row r="9972">
          <cell r="A9972" t="str">
            <v>Costos OyM (D)</v>
          </cell>
          <cell r="D9972">
            <v>2008</v>
          </cell>
          <cell r="G9972">
            <v>55</v>
          </cell>
          <cell r="Y9972">
            <v>5764204.7197361477</v>
          </cell>
        </row>
        <row r="9973">
          <cell r="A9973" t="str">
            <v>Costos OyM (D)</v>
          </cell>
          <cell r="D9973">
            <v>2008</v>
          </cell>
          <cell r="G9973">
            <v>55</v>
          </cell>
          <cell r="Y9973">
            <v>2429727.8564559799</v>
          </cell>
        </row>
        <row r="9974">
          <cell r="A9974" t="str">
            <v>Costos de OyM (C )</v>
          </cell>
          <cell r="D9974">
            <v>2008</v>
          </cell>
          <cell r="G9974">
            <v>55</v>
          </cell>
          <cell r="Y9974">
            <v>9559680.4798193835</v>
          </cell>
        </row>
        <row r="9975">
          <cell r="A9975" t="str">
            <v>Costos OyM (D)</v>
          </cell>
          <cell r="D9975">
            <v>2008</v>
          </cell>
          <cell r="G9975">
            <v>55</v>
          </cell>
          <cell r="Y9975">
            <v>1501753.0597853707</v>
          </cell>
        </row>
        <row r="9976">
          <cell r="A9976" t="str">
            <v>Costos OyM (D)</v>
          </cell>
          <cell r="D9976">
            <v>2008</v>
          </cell>
          <cell r="G9976">
            <v>55</v>
          </cell>
          <cell r="Y9976">
            <v>23944140.987122159</v>
          </cell>
        </row>
        <row r="9977">
          <cell r="A9977" t="str">
            <v>Costos OyM (D)</v>
          </cell>
          <cell r="D9977">
            <v>2008</v>
          </cell>
          <cell r="G9977">
            <v>55</v>
          </cell>
          <cell r="Y9977">
            <v>696854.65534052975</v>
          </cell>
        </row>
        <row r="9978">
          <cell r="A9978" t="str">
            <v>Costos OyM (D)</v>
          </cell>
          <cell r="D9978">
            <v>2008</v>
          </cell>
          <cell r="G9978">
            <v>55</v>
          </cell>
          <cell r="Y9978">
            <v>2706076.5425330028</v>
          </cell>
        </row>
        <row r="9979">
          <cell r="A9979" t="str">
            <v>Costos OyM (D)</v>
          </cell>
          <cell r="D9979">
            <v>2008</v>
          </cell>
          <cell r="G9979">
            <v>55</v>
          </cell>
          <cell r="Y9979">
            <v>45077.419510909502</v>
          </cell>
        </row>
        <row r="9980">
          <cell r="A9980" t="str">
            <v>Costos OyM (D)</v>
          </cell>
          <cell r="D9980">
            <v>2008</v>
          </cell>
          <cell r="G9980">
            <v>55</v>
          </cell>
          <cell r="Y9980">
            <v>5272661.2538090721</v>
          </cell>
        </row>
        <row r="9981">
          <cell r="A9981" t="str">
            <v>Costos OyM (D)</v>
          </cell>
          <cell r="D9981">
            <v>2008</v>
          </cell>
          <cell r="G9981">
            <v>55</v>
          </cell>
          <cell r="Y9981">
            <v>32187407.317151487</v>
          </cell>
        </row>
        <row r="9982">
          <cell r="A9982" t="str">
            <v>Costos OyM (D)</v>
          </cell>
          <cell r="D9982">
            <v>2008</v>
          </cell>
          <cell r="G9982">
            <v>55</v>
          </cell>
          <cell r="Y9982">
            <v>8729362.8106633611</v>
          </cell>
        </row>
        <row r="9983">
          <cell r="A9983" t="str">
            <v>Costos OyM (D)</v>
          </cell>
          <cell r="D9983">
            <v>2008</v>
          </cell>
          <cell r="G9983">
            <v>55</v>
          </cell>
          <cell r="Y9983">
            <v>87017.910908150021</v>
          </cell>
        </row>
        <row r="9984">
          <cell r="A9984" t="str">
            <v>Costos de OyM (C )</v>
          </cell>
          <cell r="D9984">
            <v>2008</v>
          </cell>
          <cell r="G9984">
            <v>55</v>
          </cell>
          <cell r="Y9984">
            <v>953939.99947537156</v>
          </cell>
        </row>
        <row r="9985">
          <cell r="A9985" t="str">
            <v>Costos OyM (D)</v>
          </cell>
          <cell r="D9985">
            <v>2008</v>
          </cell>
          <cell r="G9985">
            <v>55</v>
          </cell>
          <cell r="Y9985">
            <v>27484292.819848232</v>
          </cell>
        </row>
        <row r="9986">
          <cell r="A9986" t="str">
            <v>Costos de OyM (C )</v>
          </cell>
          <cell r="D9986">
            <v>2008</v>
          </cell>
          <cell r="G9986">
            <v>55</v>
          </cell>
          <cell r="Y9986">
            <v>53870528.695039712</v>
          </cell>
        </row>
        <row r="9987">
          <cell r="A9987" t="str">
            <v>Costos de OyM (C )</v>
          </cell>
          <cell r="D9987">
            <v>2008</v>
          </cell>
          <cell r="G9987">
            <v>55</v>
          </cell>
          <cell r="Y9987">
            <v>77115892.966987878</v>
          </cell>
        </row>
        <row r="9988">
          <cell r="A9988" t="str">
            <v>Costos de OyM (C )</v>
          </cell>
          <cell r="D9988">
            <v>2008</v>
          </cell>
          <cell r="G9988">
            <v>55</v>
          </cell>
          <cell r="Y9988">
            <v>1914158.7301265358</v>
          </cell>
        </row>
        <row r="9989">
          <cell r="A9989" t="str">
            <v>Costos de Administración</v>
          </cell>
          <cell r="D9989">
            <v>2008</v>
          </cell>
          <cell r="G9989">
            <v>55</v>
          </cell>
          <cell r="Y9989">
            <v>131337728.84950806</v>
          </cell>
        </row>
        <row r="9990">
          <cell r="A9990" t="str">
            <v>Costos Totales</v>
          </cell>
          <cell r="D9990">
            <v>2008</v>
          </cell>
          <cell r="G9990">
            <v>55</v>
          </cell>
          <cell r="Y9990">
            <v>3721321145</v>
          </cell>
        </row>
        <row r="9991">
          <cell r="A9991" t="str">
            <v>Costos de OyM (C )</v>
          </cell>
          <cell r="D9991">
            <v>2008</v>
          </cell>
          <cell r="G9991">
            <v>255</v>
          </cell>
          <cell r="Y9991">
            <v>3995558.654218961</v>
          </cell>
        </row>
        <row r="9992">
          <cell r="A9992" t="str">
            <v>Costos de OyM (C )</v>
          </cell>
          <cell r="D9992">
            <v>2008</v>
          </cell>
          <cell r="G9992">
            <v>255</v>
          </cell>
          <cell r="Y9992">
            <v>14011578.092511749</v>
          </cell>
        </row>
        <row r="9993">
          <cell r="A9993" t="str">
            <v>Costos de Administración</v>
          </cell>
          <cell r="D9993">
            <v>2008</v>
          </cell>
          <cell r="G9993">
            <v>255</v>
          </cell>
          <cell r="Y9993">
            <v>29687304.94285332</v>
          </cell>
        </row>
        <row r="9994">
          <cell r="A9994" t="str">
            <v>Costos Totales</v>
          </cell>
          <cell r="D9994">
            <v>2008</v>
          </cell>
          <cell r="G9994">
            <v>255</v>
          </cell>
          <cell r="Y9994">
            <v>202114641</v>
          </cell>
        </row>
        <row r="9995">
          <cell r="A9995" t="str">
            <v>Costos de Administración</v>
          </cell>
          <cell r="D9995">
            <v>2008</v>
          </cell>
          <cell r="G9995">
            <v>318</v>
          </cell>
          <cell r="Y9995">
            <v>0</v>
          </cell>
        </row>
        <row r="9996">
          <cell r="A9996" t="str">
            <v>Costos Totales</v>
          </cell>
          <cell r="D9996">
            <v>2008</v>
          </cell>
          <cell r="G9996">
            <v>318</v>
          </cell>
          <cell r="Y9996">
            <v>838126</v>
          </cell>
        </row>
        <row r="9997">
          <cell r="A9997" t="str">
            <v>Costos de Combustible</v>
          </cell>
          <cell r="D9997">
            <v>2008</v>
          </cell>
          <cell r="G9997">
            <v>193</v>
          </cell>
          <cell r="Y9997">
            <v>435101584</v>
          </cell>
        </row>
        <row r="9998">
          <cell r="A9998" t="str">
            <v>Costos de Combustible</v>
          </cell>
          <cell r="D9998">
            <v>2008</v>
          </cell>
          <cell r="G9998">
            <v>193</v>
          </cell>
          <cell r="Y9998">
            <v>1498069</v>
          </cell>
        </row>
        <row r="9999">
          <cell r="A9999" t="str">
            <v>Costos de Combustible</v>
          </cell>
          <cell r="D9999">
            <v>2008</v>
          </cell>
          <cell r="G9999">
            <v>193</v>
          </cell>
          <cell r="Y9999">
            <v>139414031</v>
          </cell>
        </row>
        <row r="10000">
          <cell r="A10000" t="str">
            <v>Costos Compra de Energía</v>
          </cell>
          <cell r="D10000">
            <v>2008</v>
          </cell>
          <cell r="G10000">
            <v>193</v>
          </cell>
          <cell r="Y10000">
            <v>702595302</v>
          </cell>
        </row>
        <row r="10001">
          <cell r="A10001" t="str">
            <v>Costos Totales por Compra de Energia</v>
          </cell>
          <cell r="D10001">
            <v>2008</v>
          </cell>
          <cell r="G10001">
            <v>193</v>
          </cell>
          <cell r="Y10001">
            <v>710303636</v>
          </cell>
        </row>
        <row r="10002">
          <cell r="A10002" t="str">
            <v>Costos OyM (D)</v>
          </cell>
          <cell r="D10002">
            <v>2008</v>
          </cell>
          <cell r="G10002">
            <v>193</v>
          </cell>
          <cell r="Y10002">
            <v>2298458.317505247</v>
          </cell>
        </row>
        <row r="10003">
          <cell r="A10003" t="str">
            <v>Costos OyM (D)</v>
          </cell>
          <cell r="D10003">
            <v>2008</v>
          </cell>
          <cell r="G10003">
            <v>193</v>
          </cell>
          <cell r="Y10003">
            <v>6959156.2789177522</v>
          </cell>
        </row>
        <row r="10004">
          <cell r="A10004" t="str">
            <v>Costos OyM (D)</v>
          </cell>
          <cell r="D10004">
            <v>2008</v>
          </cell>
          <cell r="G10004">
            <v>193</v>
          </cell>
          <cell r="Y10004">
            <v>2443814.8873862554</v>
          </cell>
        </row>
        <row r="10005">
          <cell r="A10005" t="str">
            <v>Costos OyM (D)</v>
          </cell>
          <cell r="D10005">
            <v>2008</v>
          </cell>
          <cell r="G10005">
            <v>193</v>
          </cell>
          <cell r="Y10005">
            <v>7886795.361671173</v>
          </cell>
        </row>
        <row r="10006">
          <cell r="A10006" t="str">
            <v>Costos OyM (D)</v>
          </cell>
          <cell r="D10006">
            <v>2008</v>
          </cell>
          <cell r="G10006">
            <v>193</v>
          </cell>
          <cell r="Y10006">
            <v>3681884.6353401914</v>
          </cell>
        </row>
        <row r="10007">
          <cell r="A10007" t="str">
            <v>Costos de OyM (C )</v>
          </cell>
          <cell r="D10007">
            <v>2008</v>
          </cell>
          <cell r="G10007">
            <v>193</v>
          </cell>
          <cell r="Y10007">
            <v>5311038.5869868323</v>
          </cell>
        </row>
        <row r="10008">
          <cell r="A10008" t="str">
            <v>Costos OyM (D)</v>
          </cell>
          <cell r="D10008">
            <v>2008</v>
          </cell>
          <cell r="G10008">
            <v>193</v>
          </cell>
          <cell r="Y10008">
            <v>55942.244515754064</v>
          </cell>
        </row>
        <row r="10009">
          <cell r="A10009" t="str">
            <v>Costos OyM (D)</v>
          </cell>
          <cell r="D10009">
            <v>2008</v>
          </cell>
          <cell r="G10009">
            <v>193</v>
          </cell>
          <cell r="Y10009">
            <v>12022400.054757142</v>
          </cell>
        </row>
        <row r="10010">
          <cell r="A10010" t="str">
            <v>Costos OyM (D)</v>
          </cell>
          <cell r="D10010">
            <v>2008</v>
          </cell>
          <cell r="G10010">
            <v>193</v>
          </cell>
          <cell r="Y10010">
            <v>66639.752294989987</v>
          </cell>
        </row>
        <row r="10011">
          <cell r="A10011" t="str">
            <v>Costos OyM (D)</v>
          </cell>
          <cell r="D10011">
            <v>2008</v>
          </cell>
          <cell r="G10011">
            <v>193</v>
          </cell>
          <cell r="Y10011">
            <v>128934.65405401382</v>
          </cell>
        </row>
        <row r="10012">
          <cell r="A10012" t="str">
            <v>Costos OyM (D)</v>
          </cell>
          <cell r="D10012">
            <v>2008</v>
          </cell>
          <cell r="G10012">
            <v>193</v>
          </cell>
          <cell r="Y10012">
            <v>250636.88609784798</v>
          </cell>
        </row>
        <row r="10013">
          <cell r="A10013" t="str">
            <v>Costos OyM (D)</v>
          </cell>
          <cell r="D10013">
            <v>2008</v>
          </cell>
          <cell r="G10013">
            <v>193</v>
          </cell>
          <cell r="Y10013">
            <v>7731916.8224540753</v>
          </cell>
        </row>
        <row r="10014">
          <cell r="A10014" t="str">
            <v>Costos OyM (D)</v>
          </cell>
          <cell r="D10014">
            <v>2008</v>
          </cell>
          <cell r="G10014">
            <v>193</v>
          </cell>
          <cell r="Y10014">
            <v>38546671.971633844</v>
          </cell>
        </row>
        <row r="10015">
          <cell r="A10015" t="str">
            <v>Costos OyM (D)</v>
          </cell>
          <cell r="D10015">
            <v>2008</v>
          </cell>
          <cell r="G10015">
            <v>193</v>
          </cell>
          <cell r="Y10015">
            <v>8850134.5430396181</v>
          </cell>
        </row>
        <row r="10016">
          <cell r="A10016" t="str">
            <v>Costos OyM (D)</v>
          </cell>
          <cell r="D10016">
            <v>2008</v>
          </cell>
          <cell r="G10016">
            <v>193</v>
          </cell>
          <cell r="Y10016">
            <v>427093.95008860069</v>
          </cell>
        </row>
        <row r="10017">
          <cell r="A10017" t="str">
            <v>Costos OyM (D)</v>
          </cell>
          <cell r="D10017">
            <v>2008</v>
          </cell>
          <cell r="G10017">
            <v>193</v>
          </cell>
          <cell r="Y10017">
            <v>-2584.241536174653</v>
          </cell>
        </row>
        <row r="10018">
          <cell r="A10018" t="str">
            <v>Costos de OyM (C )</v>
          </cell>
          <cell r="D10018">
            <v>2008</v>
          </cell>
          <cell r="G10018">
            <v>193</v>
          </cell>
          <cell r="Y10018">
            <v>101031237.0098239</v>
          </cell>
        </row>
        <row r="10019">
          <cell r="A10019" t="str">
            <v>Costos de OyM (C )</v>
          </cell>
          <cell r="D10019">
            <v>2008</v>
          </cell>
          <cell r="G10019">
            <v>193</v>
          </cell>
          <cell r="Y10019">
            <v>56235535.055617675</v>
          </cell>
        </row>
        <row r="10020">
          <cell r="A10020" t="str">
            <v>Costos de OyM (C )</v>
          </cell>
          <cell r="D10020">
            <v>2008</v>
          </cell>
          <cell r="G10020">
            <v>193</v>
          </cell>
          <cell r="Y10020">
            <v>298582.19729032583</v>
          </cell>
        </row>
        <row r="10021">
          <cell r="A10021" t="str">
            <v>Costos de Administración</v>
          </cell>
          <cell r="D10021">
            <v>2008</v>
          </cell>
          <cell r="G10021">
            <v>193</v>
          </cell>
          <cell r="Y10021">
            <v>45080787.420823485</v>
          </cell>
        </row>
        <row r="10022">
          <cell r="A10022" t="str">
            <v>Costos Totales</v>
          </cell>
          <cell r="D10022">
            <v>2008</v>
          </cell>
          <cell r="G10022">
            <v>193</v>
          </cell>
          <cell r="Y10022">
            <v>2449654946</v>
          </cell>
        </row>
        <row r="10023">
          <cell r="A10023" t="str">
            <v>Costos Compra de Energía</v>
          </cell>
          <cell r="D10023">
            <v>2008</v>
          </cell>
          <cell r="G10023">
            <v>143</v>
          </cell>
          <cell r="Y10023">
            <v>1352588694</v>
          </cell>
        </row>
        <row r="10024">
          <cell r="A10024" t="str">
            <v>Costos Totales por Compra de Energia</v>
          </cell>
          <cell r="D10024">
            <v>2008</v>
          </cell>
          <cell r="G10024">
            <v>143</v>
          </cell>
          <cell r="Y10024">
            <v>1355571275</v>
          </cell>
        </row>
        <row r="10025">
          <cell r="A10025" t="str">
            <v>Costos OyM (D)</v>
          </cell>
          <cell r="D10025">
            <v>2008</v>
          </cell>
          <cell r="G10025">
            <v>143</v>
          </cell>
          <cell r="Y10025">
            <v>4147523.0768791633</v>
          </cell>
        </row>
        <row r="10026">
          <cell r="A10026" t="str">
            <v>Costos OyM (D)</v>
          </cell>
          <cell r="D10026">
            <v>2008</v>
          </cell>
          <cell r="G10026">
            <v>143</v>
          </cell>
          <cell r="Y10026">
            <v>6836365.9451744761</v>
          </cell>
        </row>
        <row r="10027">
          <cell r="A10027" t="str">
            <v>Costos OyM (D)</v>
          </cell>
          <cell r="D10027">
            <v>2008</v>
          </cell>
          <cell r="G10027">
            <v>143</v>
          </cell>
          <cell r="Y10027">
            <v>3046643.7387305624</v>
          </cell>
        </row>
        <row r="10028">
          <cell r="A10028" t="str">
            <v>Costos OyM (D)</v>
          </cell>
          <cell r="D10028">
            <v>2008</v>
          </cell>
          <cell r="G10028">
            <v>143</v>
          </cell>
          <cell r="Y10028">
            <v>1575890.7827195709</v>
          </cell>
        </row>
        <row r="10029">
          <cell r="A10029" t="str">
            <v>Costos OyM (D)</v>
          </cell>
          <cell r="D10029">
            <v>2008</v>
          </cell>
          <cell r="G10029">
            <v>143</v>
          </cell>
          <cell r="Y10029">
            <v>7166518.4536773777</v>
          </cell>
        </row>
        <row r="10030">
          <cell r="A10030" t="str">
            <v>Costos de OyM (C )</v>
          </cell>
          <cell r="D10030">
            <v>2008</v>
          </cell>
          <cell r="G10030">
            <v>143</v>
          </cell>
          <cell r="Y10030">
            <v>3997120.5169130936</v>
          </cell>
        </row>
        <row r="10031">
          <cell r="A10031" t="str">
            <v>Costos OyM (D)</v>
          </cell>
          <cell r="D10031">
            <v>2008</v>
          </cell>
          <cell r="G10031">
            <v>143</v>
          </cell>
          <cell r="Y10031">
            <v>5639714.2270874931</v>
          </cell>
        </row>
        <row r="10032">
          <cell r="A10032" t="str">
            <v>Costos OyM (D)</v>
          </cell>
          <cell r="D10032">
            <v>2008</v>
          </cell>
          <cell r="G10032">
            <v>143</v>
          </cell>
          <cell r="Y10032">
            <v>3772237.0166348256</v>
          </cell>
        </row>
        <row r="10033">
          <cell r="A10033" t="str">
            <v>Costos OyM (D)</v>
          </cell>
          <cell r="D10033">
            <v>2008</v>
          </cell>
          <cell r="G10033">
            <v>143</v>
          </cell>
          <cell r="Y10033">
            <v>8440335.7967490908</v>
          </cell>
        </row>
        <row r="10034">
          <cell r="A10034" t="str">
            <v>Costos OyM (D)</v>
          </cell>
          <cell r="D10034">
            <v>2008</v>
          </cell>
          <cell r="G10034">
            <v>143</v>
          </cell>
          <cell r="Y10034">
            <v>733049.14937057823</v>
          </cell>
        </row>
        <row r="10035">
          <cell r="A10035" t="str">
            <v>Costos OyM (D)</v>
          </cell>
          <cell r="D10035">
            <v>2008</v>
          </cell>
          <cell r="G10035">
            <v>143</v>
          </cell>
          <cell r="Y10035">
            <v>748601.01562440791</v>
          </cell>
        </row>
        <row r="10036">
          <cell r="A10036" t="str">
            <v>Costos OyM (D)</v>
          </cell>
          <cell r="D10036">
            <v>2008</v>
          </cell>
          <cell r="G10036">
            <v>143</v>
          </cell>
          <cell r="Y10036">
            <v>9345107.4723586831</v>
          </cell>
        </row>
        <row r="10037">
          <cell r="A10037" t="str">
            <v>Costos OyM (D)</v>
          </cell>
          <cell r="D10037">
            <v>2008</v>
          </cell>
          <cell r="G10037">
            <v>143</v>
          </cell>
          <cell r="Y10037">
            <v>16506995.017017603</v>
          </cell>
        </row>
        <row r="10038">
          <cell r="A10038" t="str">
            <v>Costos OyM (D)</v>
          </cell>
          <cell r="D10038">
            <v>2008</v>
          </cell>
          <cell r="G10038">
            <v>143</v>
          </cell>
          <cell r="Y10038">
            <v>9424882.1665969379</v>
          </cell>
        </row>
        <row r="10039">
          <cell r="A10039" t="str">
            <v>Costos OyM (D)</v>
          </cell>
          <cell r="D10039">
            <v>2008</v>
          </cell>
          <cell r="G10039">
            <v>143</v>
          </cell>
          <cell r="Y10039">
            <v>3847160.5907964003</v>
          </cell>
        </row>
        <row r="10040">
          <cell r="A10040" t="str">
            <v>Costos de OyM (C )</v>
          </cell>
          <cell r="D10040">
            <v>2008</v>
          </cell>
          <cell r="G10040">
            <v>143</v>
          </cell>
          <cell r="Y10040">
            <v>739915.19319413311</v>
          </cell>
        </row>
        <row r="10041">
          <cell r="A10041" t="str">
            <v>Costos OyM (D)</v>
          </cell>
          <cell r="D10041">
            <v>2008</v>
          </cell>
          <cell r="G10041">
            <v>143</v>
          </cell>
          <cell r="Y10041">
            <v>7350079.4832276814</v>
          </cell>
        </row>
        <row r="10042">
          <cell r="A10042" t="str">
            <v>Costos de OyM (C )</v>
          </cell>
          <cell r="D10042">
            <v>2008</v>
          </cell>
          <cell r="G10042">
            <v>143</v>
          </cell>
          <cell r="Y10042">
            <v>75758554.466836572</v>
          </cell>
        </row>
        <row r="10043">
          <cell r="A10043" t="str">
            <v>Costos de OyM (C )</v>
          </cell>
          <cell r="D10043">
            <v>2008</v>
          </cell>
          <cell r="G10043">
            <v>143</v>
          </cell>
          <cell r="Y10043">
            <v>1591670.7573596444</v>
          </cell>
        </row>
        <row r="10044">
          <cell r="A10044" t="str">
            <v>Costos de OyM (C )</v>
          </cell>
          <cell r="D10044">
            <v>2008</v>
          </cell>
          <cell r="G10044">
            <v>143</v>
          </cell>
          <cell r="Y10044">
            <v>15344.653789181131</v>
          </cell>
        </row>
        <row r="10045">
          <cell r="A10045" t="str">
            <v>Costos de Administración</v>
          </cell>
          <cell r="D10045">
            <v>2008</v>
          </cell>
          <cell r="G10045">
            <v>143</v>
          </cell>
          <cell r="Y10045">
            <v>89987904.25217925</v>
          </cell>
        </row>
        <row r="10046">
          <cell r="A10046" t="str">
            <v>Costos Totales</v>
          </cell>
          <cell r="D10046">
            <v>2008</v>
          </cell>
          <cell r="G10046">
            <v>143</v>
          </cell>
          <cell r="Y10046">
            <v>1635628456</v>
          </cell>
        </row>
        <row r="10047">
          <cell r="A10047" t="str">
            <v>Costos de Combustible</v>
          </cell>
          <cell r="D10047">
            <v>2008</v>
          </cell>
          <cell r="G10047">
            <v>43</v>
          </cell>
          <cell r="Y10047">
            <v>4493</v>
          </cell>
        </row>
        <row r="10048">
          <cell r="A10048" t="str">
            <v>Costos Compra de Energía</v>
          </cell>
          <cell r="D10048">
            <v>2008</v>
          </cell>
          <cell r="G10048">
            <v>43</v>
          </cell>
          <cell r="Y10048">
            <v>816959906</v>
          </cell>
        </row>
        <row r="10049">
          <cell r="A10049" t="str">
            <v>Costos Totales por Compra de Energia</v>
          </cell>
          <cell r="D10049">
            <v>2008</v>
          </cell>
          <cell r="G10049">
            <v>43</v>
          </cell>
          <cell r="Y10049">
            <v>823284652</v>
          </cell>
        </row>
        <row r="10050">
          <cell r="A10050" t="str">
            <v>Costos OyM (D)</v>
          </cell>
          <cell r="D10050">
            <v>2008</v>
          </cell>
          <cell r="G10050">
            <v>43</v>
          </cell>
          <cell r="Y10050">
            <v>7935986.626000111</v>
          </cell>
        </row>
        <row r="10051">
          <cell r="A10051" t="str">
            <v>Costos OyM (D)</v>
          </cell>
          <cell r="D10051">
            <v>2008</v>
          </cell>
          <cell r="G10051">
            <v>43</v>
          </cell>
          <cell r="Y10051">
            <v>2405867.3406182169</v>
          </cell>
        </row>
        <row r="10052">
          <cell r="A10052" t="str">
            <v>Costos OyM (D)</v>
          </cell>
          <cell r="D10052">
            <v>2008</v>
          </cell>
          <cell r="G10052">
            <v>43</v>
          </cell>
          <cell r="Y10052">
            <v>969246.0191654152</v>
          </cell>
        </row>
        <row r="10053">
          <cell r="A10053" t="str">
            <v>Costos OyM (D)</v>
          </cell>
          <cell r="D10053">
            <v>2008</v>
          </cell>
          <cell r="G10053">
            <v>43</v>
          </cell>
          <cell r="Y10053">
            <v>1364487.0873620186</v>
          </cell>
        </row>
        <row r="10054">
          <cell r="A10054" t="str">
            <v>Costos OyM (D)</v>
          </cell>
          <cell r="D10054">
            <v>2008</v>
          </cell>
          <cell r="G10054">
            <v>43</v>
          </cell>
          <cell r="Y10054">
            <v>1755486.9337559359</v>
          </cell>
        </row>
        <row r="10055">
          <cell r="A10055" t="str">
            <v>Costos de OyM (C )</v>
          </cell>
          <cell r="D10055">
            <v>2008</v>
          </cell>
          <cell r="G10055">
            <v>43</v>
          </cell>
          <cell r="Y10055">
            <v>1604329.6113502129</v>
          </cell>
        </row>
        <row r="10056">
          <cell r="A10056" t="str">
            <v>Costos OyM (D)</v>
          </cell>
          <cell r="D10056">
            <v>2008</v>
          </cell>
          <cell r="G10056">
            <v>43</v>
          </cell>
          <cell r="Y10056">
            <v>20971.864897577761</v>
          </cell>
        </row>
        <row r="10057">
          <cell r="A10057" t="str">
            <v>Costos OyM (D)</v>
          </cell>
          <cell r="D10057">
            <v>2008</v>
          </cell>
          <cell r="G10057">
            <v>43</v>
          </cell>
          <cell r="Y10057">
            <v>7270347.9676282946</v>
          </cell>
        </row>
        <row r="10058">
          <cell r="A10058" t="str">
            <v>Costos OyM (D)</v>
          </cell>
          <cell r="D10058">
            <v>2008</v>
          </cell>
          <cell r="G10058">
            <v>43</v>
          </cell>
          <cell r="Y10058">
            <v>1632180.6152782023</v>
          </cell>
        </row>
        <row r="10059">
          <cell r="A10059" t="str">
            <v>Costos Totales</v>
          </cell>
          <cell r="D10059">
            <v>2008</v>
          </cell>
          <cell r="G10059">
            <v>43</v>
          </cell>
          <cell r="Y10059">
            <v>984268780</v>
          </cell>
        </row>
        <row r="10060">
          <cell r="A10060" t="str">
            <v>Costos OyM (D)</v>
          </cell>
          <cell r="D10060">
            <v>2008</v>
          </cell>
          <cell r="G10060">
            <v>43</v>
          </cell>
          <cell r="Y10060">
            <v>1546800.2542490736</v>
          </cell>
        </row>
        <row r="10061">
          <cell r="A10061" t="str">
            <v>Costos OyM (D)</v>
          </cell>
          <cell r="D10061">
            <v>2008</v>
          </cell>
          <cell r="G10061">
            <v>43</v>
          </cell>
          <cell r="Y10061">
            <v>4019874.0667974064</v>
          </cell>
        </row>
        <row r="10062">
          <cell r="A10062" t="str">
            <v>Costos OyM (D)</v>
          </cell>
          <cell r="D10062">
            <v>2008</v>
          </cell>
          <cell r="G10062">
            <v>43</v>
          </cell>
          <cell r="Y10062">
            <v>11897218.703886621</v>
          </cell>
        </row>
        <row r="10063">
          <cell r="A10063" t="str">
            <v>Costos OyM (D)</v>
          </cell>
          <cell r="D10063">
            <v>2008</v>
          </cell>
          <cell r="G10063">
            <v>43</v>
          </cell>
          <cell r="Y10063">
            <v>2072636.195164117</v>
          </cell>
        </row>
        <row r="10064">
          <cell r="A10064" t="str">
            <v>Costos de OyM (C )</v>
          </cell>
          <cell r="D10064">
            <v>2008</v>
          </cell>
          <cell r="G10064">
            <v>43</v>
          </cell>
          <cell r="Y10064">
            <v>142312.87302382823</v>
          </cell>
        </row>
        <row r="10065">
          <cell r="A10065" t="str">
            <v>Costos OyM (D)</v>
          </cell>
          <cell r="D10065">
            <v>2008</v>
          </cell>
          <cell r="G10065">
            <v>43</v>
          </cell>
          <cell r="Y10065">
            <v>373452.04755847243</v>
          </cell>
        </row>
        <row r="10066">
          <cell r="A10066" t="str">
            <v>Costos de OyM (C )</v>
          </cell>
          <cell r="D10066">
            <v>2008</v>
          </cell>
          <cell r="G10066">
            <v>43</v>
          </cell>
          <cell r="Y10066">
            <v>58739273.22282131</v>
          </cell>
        </row>
        <row r="10067">
          <cell r="A10067" t="str">
            <v>Costos de OyM (C )</v>
          </cell>
          <cell r="D10067">
            <v>2008</v>
          </cell>
          <cell r="G10067">
            <v>43</v>
          </cell>
          <cell r="Y10067">
            <v>1400707.1557749258</v>
          </cell>
        </row>
        <row r="10068">
          <cell r="A10068" t="str">
            <v>Costos de OyM (C )</v>
          </cell>
          <cell r="D10068">
            <v>2008</v>
          </cell>
          <cell r="G10068">
            <v>43</v>
          </cell>
          <cell r="Y10068">
            <v>746910.13764955557</v>
          </cell>
        </row>
        <row r="10069">
          <cell r="A10069" t="str">
            <v>Costos de Administración</v>
          </cell>
          <cell r="D10069">
            <v>2008</v>
          </cell>
          <cell r="G10069">
            <v>43</v>
          </cell>
          <cell r="Y10069">
            <v>48815497.797083274</v>
          </cell>
        </row>
        <row r="10070">
          <cell r="A10070" t="str">
            <v>Costos de Combustible</v>
          </cell>
          <cell r="D10070">
            <v>2008</v>
          </cell>
          <cell r="G10070">
            <v>9</v>
          </cell>
          <cell r="Y10070">
            <v>128371</v>
          </cell>
        </row>
        <row r="10071">
          <cell r="A10071" t="str">
            <v>Costos Compra de Energía</v>
          </cell>
          <cell r="D10071">
            <v>2008</v>
          </cell>
          <cell r="G10071">
            <v>9</v>
          </cell>
          <cell r="Y10071">
            <v>1184514918</v>
          </cell>
        </row>
        <row r="10072">
          <cell r="A10072" t="str">
            <v>Costos Totales por Compra de Energia</v>
          </cell>
          <cell r="D10072">
            <v>2008</v>
          </cell>
          <cell r="G10072">
            <v>9</v>
          </cell>
          <cell r="Y10072">
            <v>1179169848</v>
          </cell>
        </row>
        <row r="10073">
          <cell r="A10073" t="str">
            <v>Costos OyM (D)</v>
          </cell>
          <cell r="D10073">
            <v>2008</v>
          </cell>
          <cell r="G10073">
            <v>9</v>
          </cell>
          <cell r="Y10073">
            <v>11484217.182058154</v>
          </cell>
        </row>
        <row r="10074">
          <cell r="A10074" t="str">
            <v>Costos OyM (D)</v>
          </cell>
          <cell r="D10074">
            <v>2008</v>
          </cell>
          <cell r="G10074">
            <v>9</v>
          </cell>
          <cell r="Y10074">
            <v>1595810.1682947718</v>
          </cell>
        </row>
        <row r="10075">
          <cell r="A10075" t="str">
            <v>Costos OyM (D)</v>
          </cell>
          <cell r="D10075">
            <v>2008</v>
          </cell>
          <cell r="G10075">
            <v>9</v>
          </cell>
          <cell r="Y10075">
            <v>3178302.9648970678</v>
          </cell>
        </row>
        <row r="10076">
          <cell r="A10076" t="str">
            <v>Costos de OyM (C )</v>
          </cell>
          <cell r="D10076">
            <v>2008</v>
          </cell>
          <cell r="G10076">
            <v>9</v>
          </cell>
          <cell r="Y10076">
            <v>2511243.3057573489</v>
          </cell>
        </row>
        <row r="10077">
          <cell r="A10077" t="str">
            <v>Costos OyM (D)</v>
          </cell>
          <cell r="D10077">
            <v>2008</v>
          </cell>
          <cell r="G10077">
            <v>9</v>
          </cell>
          <cell r="Y10077">
            <v>34434.964496228669</v>
          </cell>
        </row>
        <row r="10078">
          <cell r="A10078" t="str">
            <v>Costos OyM (D)</v>
          </cell>
          <cell r="D10078">
            <v>2008</v>
          </cell>
          <cell r="G10078">
            <v>9</v>
          </cell>
          <cell r="Y10078">
            <v>6174484.9078500383</v>
          </cell>
        </row>
        <row r="10079">
          <cell r="A10079" t="str">
            <v>Costos OyM (D)</v>
          </cell>
          <cell r="D10079">
            <v>2008</v>
          </cell>
          <cell r="G10079">
            <v>9</v>
          </cell>
          <cell r="Y10079">
            <v>3910171.1784946406</v>
          </cell>
        </row>
        <row r="10080">
          <cell r="A10080" t="str">
            <v>Costos OyM (D)</v>
          </cell>
          <cell r="D10080">
            <v>2008</v>
          </cell>
          <cell r="G10080">
            <v>9</v>
          </cell>
          <cell r="Y10080">
            <v>1008807.3675610981</v>
          </cell>
        </row>
        <row r="10081">
          <cell r="A10081" t="str">
            <v>Costos OyM (D)</v>
          </cell>
          <cell r="D10081">
            <v>2008</v>
          </cell>
          <cell r="G10081">
            <v>9</v>
          </cell>
          <cell r="Y10081">
            <v>3932329.3764950824</v>
          </cell>
        </row>
        <row r="10082">
          <cell r="A10082" t="str">
            <v>Costos OyM (D)</v>
          </cell>
          <cell r="D10082">
            <v>2008</v>
          </cell>
          <cell r="G10082">
            <v>9</v>
          </cell>
          <cell r="Y10082">
            <v>5020657.7637910917</v>
          </cell>
        </row>
        <row r="10083">
          <cell r="A10083" t="str">
            <v>Costos OyM (D)</v>
          </cell>
          <cell r="D10083">
            <v>2008</v>
          </cell>
          <cell r="G10083">
            <v>9</v>
          </cell>
          <cell r="Y10083">
            <v>1160992.6391788821</v>
          </cell>
        </row>
        <row r="10084">
          <cell r="A10084" t="str">
            <v>Costos de OyM (C )</v>
          </cell>
          <cell r="D10084">
            <v>2008</v>
          </cell>
          <cell r="G10084">
            <v>9</v>
          </cell>
          <cell r="Y10084">
            <v>827198.29347675212</v>
          </cell>
        </row>
        <row r="10085">
          <cell r="A10085" t="str">
            <v>Costos OyM (D)</v>
          </cell>
          <cell r="D10085">
            <v>2008</v>
          </cell>
          <cell r="G10085">
            <v>9</v>
          </cell>
          <cell r="Y10085">
            <v>167483.46336827156</v>
          </cell>
        </row>
        <row r="10086">
          <cell r="A10086" t="str">
            <v>Costos de OyM (C )</v>
          </cell>
          <cell r="D10086">
            <v>2008</v>
          </cell>
          <cell r="G10086">
            <v>9</v>
          </cell>
          <cell r="Y10086">
            <v>53781647.058491416</v>
          </cell>
        </row>
        <row r="10087">
          <cell r="A10087" t="str">
            <v>Costos de OyM (C )</v>
          </cell>
          <cell r="D10087">
            <v>2008</v>
          </cell>
          <cell r="G10087">
            <v>9</v>
          </cell>
          <cell r="Y10087">
            <v>23725796.688293703</v>
          </cell>
        </row>
        <row r="10088">
          <cell r="A10088" t="str">
            <v>Costos de OyM (C )</v>
          </cell>
          <cell r="D10088">
            <v>2008</v>
          </cell>
          <cell r="G10088">
            <v>9</v>
          </cell>
          <cell r="Y10088">
            <v>1422032.8376296917</v>
          </cell>
        </row>
        <row r="10089">
          <cell r="A10089" t="str">
            <v>Costos de Administración</v>
          </cell>
          <cell r="D10089">
            <v>2008</v>
          </cell>
          <cell r="G10089">
            <v>9</v>
          </cell>
          <cell r="Y10089">
            <v>47825561.661722437</v>
          </cell>
        </row>
        <row r="10090">
          <cell r="A10090" t="str">
            <v>Costos Totales</v>
          </cell>
          <cell r="D10090">
            <v>2008</v>
          </cell>
          <cell r="G10090">
            <v>9</v>
          </cell>
          <cell r="Y10090">
            <v>1349915517</v>
          </cell>
        </row>
        <row r="10091">
          <cell r="A10091" t="str">
            <v>Costos de Combustible</v>
          </cell>
          <cell r="D10091">
            <v>2008</v>
          </cell>
          <cell r="G10091">
            <v>133</v>
          </cell>
          <cell r="Y10091">
            <v>68449719</v>
          </cell>
        </row>
        <row r="10092">
          <cell r="A10092" t="str">
            <v>Costos de Combustible</v>
          </cell>
          <cell r="D10092">
            <v>2008</v>
          </cell>
          <cell r="G10092">
            <v>133</v>
          </cell>
          <cell r="Y10092">
            <v>87249503</v>
          </cell>
        </row>
        <row r="10093">
          <cell r="A10093" t="str">
            <v>Costos de Combustible</v>
          </cell>
          <cell r="D10093">
            <v>2008</v>
          </cell>
          <cell r="G10093">
            <v>133</v>
          </cell>
          <cell r="Y10093">
            <v>4000931</v>
          </cell>
        </row>
        <row r="10094">
          <cell r="A10094" t="str">
            <v>Costos Compra de Energía</v>
          </cell>
          <cell r="D10094">
            <v>2008</v>
          </cell>
          <cell r="G10094">
            <v>133</v>
          </cell>
          <cell r="Y10094">
            <v>4385859095</v>
          </cell>
        </row>
        <row r="10095">
          <cell r="A10095" t="str">
            <v>Costos Totales por Compra de Energia</v>
          </cell>
          <cell r="D10095">
            <v>2008</v>
          </cell>
          <cell r="G10095">
            <v>133</v>
          </cell>
          <cell r="Y10095">
            <v>4379666247</v>
          </cell>
        </row>
        <row r="10096">
          <cell r="A10096" t="str">
            <v>Costos OyM (D)</v>
          </cell>
          <cell r="D10096">
            <v>2008</v>
          </cell>
          <cell r="G10096">
            <v>133</v>
          </cell>
          <cell r="Y10096">
            <v>7279827.8377914885</v>
          </cell>
        </row>
        <row r="10097">
          <cell r="A10097" t="str">
            <v>Costos OyM (D)</v>
          </cell>
          <cell r="D10097">
            <v>2008</v>
          </cell>
          <cell r="G10097">
            <v>133</v>
          </cell>
          <cell r="Y10097">
            <v>18281252.784554884</v>
          </cell>
        </row>
        <row r="10098">
          <cell r="A10098" t="str">
            <v>Costos OyM (D)</v>
          </cell>
          <cell r="D10098">
            <v>2008</v>
          </cell>
          <cell r="G10098">
            <v>133</v>
          </cell>
          <cell r="Y10098">
            <v>30834715.554461889</v>
          </cell>
        </row>
        <row r="10099">
          <cell r="A10099" t="str">
            <v>Costos de OyM (C )</v>
          </cell>
          <cell r="D10099">
            <v>2008</v>
          </cell>
          <cell r="G10099">
            <v>133</v>
          </cell>
          <cell r="Y10099">
            <v>-4250264.1590562919</v>
          </cell>
        </row>
        <row r="10100">
          <cell r="A10100" t="str">
            <v>Costos OyM (D)</v>
          </cell>
          <cell r="D10100">
            <v>2008</v>
          </cell>
          <cell r="G10100">
            <v>133</v>
          </cell>
          <cell r="Y10100">
            <v>34072014.573108561</v>
          </cell>
        </row>
        <row r="10101">
          <cell r="A10101" t="str">
            <v>Costos OyM (D)</v>
          </cell>
          <cell r="D10101">
            <v>2008</v>
          </cell>
          <cell r="G10101">
            <v>133</v>
          </cell>
          <cell r="Y10101">
            <v>108761831.4579846</v>
          </cell>
        </row>
        <row r="10102">
          <cell r="A10102" t="str">
            <v>Costos OyM (D)</v>
          </cell>
          <cell r="D10102">
            <v>2008</v>
          </cell>
          <cell r="G10102">
            <v>133</v>
          </cell>
          <cell r="Y10102">
            <v>3797783.6583203347</v>
          </cell>
        </row>
        <row r="10103">
          <cell r="A10103" t="str">
            <v>Costos OyM (D)</v>
          </cell>
          <cell r="D10103">
            <v>2008</v>
          </cell>
          <cell r="G10103">
            <v>133</v>
          </cell>
          <cell r="Y10103">
            <v>26085179.702513002</v>
          </cell>
        </row>
        <row r="10104">
          <cell r="A10104" t="str">
            <v>Costos OyM (D)</v>
          </cell>
          <cell r="D10104">
            <v>2008</v>
          </cell>
          <cell r="G10104">
            <v>133</v>
          </cell>
          <cell r="Y10104">
            <v>305224207.59474897</v>
          </cell>
        </row>
        <row r="10105">
          <cell r="A10105" t="str">
            <v>Costos OyM (D)</v>
          </cell>
          <cell r="D10105">
            <v>2008</v>
          </cell>
          <cell r="G10105">
            <v>133</v>
          </cell>
          <cell r="Y10105">
            <v>24881143.357713833</v>
          </cell>
        </row>
        <row r="10106">
          <cell r="A10106" t="str">
            <v>Costos OyM (D)</v>
          </cell>
          <cell r="D10106">
            <v>2008</v>
          </cell>
          <cell r="G10106">
            <v>133</v>
          </cell>
          <cell r="Y10106">
            <v>6401980.2024472542</v>
          </cell>
        </row>
        <row r="10107">
          <cell r="A10107" t="str">
            <v>Costos de OyM (C )</v>
          </cell>
          <cell r="D10107">
            <v>2008</v>
          </cell>
          <cell r="G10107">
            <v>133</v>
          </cell>
          <cell r="Y10107">
            <v>6184998.9200897878</v>
          </cell>
        </row>
        <row r="10108">
          <cell r="A10108" t="str">
            <v>Costos OyM (D)</v>
          </cell>
          <cell r="D10108">
            <v>2008</v>
          </cell>
          <cell r="G10108">
            <v>133</v>
          </cell>
          <cell r="Y10108">
            <v>587226.25018980901</v>
          </cell>
        </row>
        <row r="10109">
          <cell r="A10109" t="str">
            <v>Costos de OyM (C )</v>
          </cell>
          <cell r="D10109">
            <v>2008</v>
          </cell>
          <cell r="G10109">
            <v>133</v>
          </cell>
          <cell r="Y10109">
            <v>290922615.5404824</v>
          </cell>
        </row>
        <row r="10110">
          <cell r="A10110" t="str">
            <v>Costos de OyM (C )</v>
          </cell>
          <cell r="D10110">
            <v>2008</v>
          </cell>
          <cell r="G10110">
            <v>133</v>
          </cell>
          <cell r="Y10110">
            <v>786810286.6951791</v>
          </cell>
        </row>
        <row r="10111">
          <cell r="A10111" t="str">
            <v>Costos de OyM (C )</v>
          </cell>
          <cell r="D10111">
            <v>2008</v>
          </cell>
          <cell r="G10111">
            <v>133</v>
          </cell>
          <cell r="Y10111">
            <v>4209136.9058348881</v>
          </cell>
        </row>
        <row r="10112">
          <cell r="A10112" t="str">
            <v>Costos de Administración</v>
          </cell>
          <cell r="D10112">
            <v>2008</v>
          </cell>
          <cell r="G10112">
            <v>133</v>
          </cell>
          <cell r="Y10112">
            <v>598223763.14055037</v>
          </cell>
        </row>
        <row r="10113">
          <cell r="A10113" t="str">
            <v>Costos Totales</v>
          </cell>
          <cell r="D10113">
            <v>2008</v>
          </cell>
          <cell r="G10113">
            <v>133</v>
          </cell>
          <cell r="Y10113">
            <v>7478608321</v>
          </cell>
        </row>
        <row r="10114">
          <cell r="A10114" t="str">
            <v>Costos de Combustible</v>
          </cell>
          <cell r="D10114">
            <v>2008</v>
          </cell>
          <cell r="G10114">
            <v>51</v>
          </cell>
          <cell r="Y10114">
            <v>38409476</v>
          </cell>
        </row>
        <row r="10115">
          <cell r="A10115" t="str">
            <v>Costos de Combustible</v>
          </cell>
          <cell r="D10115">
            <v>2008</v>
          </cell>
          <cell r="G10115">
            <v>51</v>
          </cell>
          <cell r="Y10115">
            <v>77739004</v>
          </cell>
        </row>
        <row r="10116">
          <cell r="A10116" t="str">
            <v>Costos Compra de Energía</v>
          </cell>
          <cell r="D10116">
            <v>2008</v>
          </cell>
          <cell r="G10116">
            <v>51</v>
          </cell>
          <cell r="Y10116">
            <v>87909085</v>
          </cell>
        </row>
        <row r="10117">
          <cell r="A10117" t="str">
            <v>Costos Totales por Compra de Energia</v>
          </cell>
          <cell r="D10117">
            <v>2008</v>
          </cell>
          <cell r="G10117">
            <v>51</v>
          </cell>
          <cell r="Y10117">
            <v>90232688</v>
          </cell>
        </row>
        <row r="10118">
          <cell r="A10118" t="str">
            <v>Costos OyM (D)</v>
          </cell>
          <cell r="D10118">
            <v>2008</v>
          </cell>
          <cell r="G10118">
            <v>51</v>
          </cell>
          <cell r="Y10118">
            <v>861862.90323576517</v>
          </cell>
        </row>
        <row r="10119">
          <cell r="A10119" t="str">
            <v>Costos OyM (D)</v>
          </cell>
          <cell r="D10119">
            <v>2008</v>
          </cell>
          <cell r="G10119">
            <v>51</v>
          </cell>
          <cell r="Y10119">
            <v>552877.64297131379</v>
          </cell>
        </row>
        <row r="10120">
          <cell r="A10120" t="str">
            <v>Costos OyM (D)</v>
          </cell>
          <cell r="D10120">
            <v>2008</v>
          </cell>
          <cell r="G10120">
            <v>51</v>
          </cell>
          <cell r="Y10120">
            <v>1730078.4637148001</v>
          </cell>
        </row>
        <row r="10121">
          <cell r="A10121" t="str">
            <v>Costos OyM (D)</v>
          </cell>
          <cell r="D10121">
            <v>2008</v>
          </cell>
          <cell r="G10121">
            <v>51</v>
          </cell>
          <cell r="Y10121">
            <v>636182.19093692384</v>
          </cell>
        </row>
        <row r="10122">
          <cell r="A10122" t="str">
            <v>Costos de OyM (C )</v>
          </cell>
          <cell r="D10122">
            <v>2008</v>
          </cell>
          <cell r="G10122">
            <v>51</v>
          </cell>
          <cell r="Y10122">
            <v>2612336.1629964481</v>
          </cell>
        </row>
        <row r="10123">
          <cell r="A10123" t="str">
            <v>Costos OyM (D)</v>
          </cell>
          <cell r="D10123">
            <v>2008</v>
          </cell>
          <cell r="G10123">
            <v>51</v>
          </cell>
          <cell r="Y10123">
            <v>213768.80530147825</v>
          </cell>
        </row>
        <row r="10124">
          <cell r="A10124" t="str">
            <v>Costos OyM (D)</v>
          </cell>
          <cell r="D10124">
            <v>2008</v>
          </cell>
          <cell r="G10124">
            <v>51</v>
          </cell>
          <cell r="Y10124">
            <v>1134257.5054585657</v>
          </cell>
        </row>
        <row r="10125">
          <cell r="A10125" t="str">
            <v>Costos OyM (D)</v>
          </cell>
          <cell r="D10125">
            <v>2008</v>
          </cell>
          <cell r="G10125">
            <v>51</v>
          </cell>
          <cell r="Y10125">
            <v>2183.7596606855986</v>
          </cell>
        </row>
        <row r="10126">
          <cell r="A10126" t="str">
            <v>Costos OyM (D)</v>
          </cell>
          <cell r="D10126">
            <v>2008</v>
          </cell>
          <cell r="G10126">
            <v>51</v>
          </cell>
          <cell r="Y10126">
            <v>171050.01893866467</v>
          </cell>
        </row>
        <row r="10127">
          <cell r="A10127" t="str">
            <v>Costos OyM (D)</v>
          </cell>
          <cell r="D10127">
            <v>2008</v>
          </cell>
          <cell r="G10127">
            <v>51</v>
          </cell>
          <cell r="Y10127">
            <v>82782.086435322388</v>
          </cell>
        </row>
        <row r="10128">
          <cell r="A10128" t="str">
            <v>Costos OyM (D)</v>
          </cell>
          <cell r="D10128">
            <v>2008</v>
          </cell>
          <cell r="G10128">
            <v>51</v>
          </cell>
          <cell r="Y10128">
            <v>1198388.5788353977</v>
          </cell>
        </row>
        <row r="10129">
          <cell r="A10129" t="str">
            <v>Costos OyM (D)</v>
          </cell>
          <cell r="D10129">
            <v>2008</v>
          </cell>
          <cell r="G10129">
            <v>51</v>
          </cell>
          <cell r="Y10129">
            <v>9790800.6211391352</v>
          </cell>
        </row>
        <row r="10130">
          <cell r="A10130" t="str">
            <v>Costos OyM (D)</v>
          </cell>
          <cell r="D10130">
            <v>2008</v>
          </cell>
          <cell r="G10130">
            <v>51</v>
          </cell>
          <cell r="Y10130">
            <v>666569.15803939523</v>
          </cell>
        </row>
        <row r="10131">
          <cell r="A10131" t="str">
            <v>Costos OyM (D)</v>
          </cell>
          <cell r="D10131">
            <v>2008</v>
          </cell>
          <cell r="G10131">
            <v>51</v>
          </cell>
          <cell r="Y10131">
            <v>249638.3800740545</v>
          </cell>
        </row>
        <row r="10132">
          <cell r="A10132" t="str">
            <v>Costos de OyM (C )</v>
          </cell>
          <cell r="D10132">
            <v>2008</v>
          </cell>
          <cell r="G10132">
            <v>51</v>
          </cell>
          <cell r="Y10132">
            <v>301293.88431591284</v>
          </cell>
        </row>
        <row r="10133">
          <cell r="A10133" t="str">
            <v>Costos OyM (D)</v>
          </cell>
          <cell r="D10133">
            <v>2008</v>
          </cell>
          <cell r="G10133">
            <v>51</v>
          </cell>
          <cell r="Y10133">
            <v>200019.64722033514</v>
          </cell>
        </row>
        <row r="10134">
          <cell r="A10134" t="str">
            <v>Costos de OyM (C )</v>
          </cell>
          <cell r="D10134">
            <v>2008</v>
          </cell>
          <cell r="G10134">
            <v>51</v>
          </cell>
          <cell r="Y10134">
            <v>9621350.3262795713</v>
          </cell>
        </row>
        <row r="10135">
          <cell r="A10135" t="str">
            <v>Costos de OyM (C )</v>
          </cell>
          <cell r="D10135">
            <v>2008</v>
          </cell>
          <cell r="G10135">
            <v>51</v>
          </cell>
          <cell r="Y10135">
            <v>1454881.5713915166</v>
          </cell>
        </row>
        <row r="10136">
          <cell r="A10136" t="str">
            <v>Costos de OyM (C )</v>
          </cell>
          <cell r="D10136">
            <v>2008</v>
          </cell>
          <cell r="G10136">
            <v>51</v>
          </cell>
          <cell r="Y10136">
            <v>385183.60059594753</v>
          </cell>
        </row>
        <row r="10137">
          <cell r="A10137" t="str">
            <v>Costos de Administración</v>
          </cell>
          <cell r="D10137">
            <v>2008</v>
          </cell>
          <cell r="G10137">
            <v>51</v>
          </cell>
          <cell r="Y10137">
            <v>16083891.984707883</v>
          </cell>
        </row>
        <row r="10138">
          <cell r="A10138" t="str">
            <v>Costos Totales</v>
          </cell>
          <cell r="D10138">
            <v>2008</v>
          </cell>
          <cell r="G10138">
            <v>51</v>
          </cell>
          <cell r="Y10138">
            <v>293060530</v>
          </cell>
        </row>
        <row r="10139">
          <cell r="A10139" t="str">
            <v>Costos de Combustible</v>
          </cell>
          <cell r="D10139">
            <v>2008</v>
          </cell>
          <cell r="G10139">
            <v>45</v>
          </cell>
          <cell r="Y10139">
            <v>1415333996</v>
          </cell>
        </row>
        <row r="10140">
          <cell r="A10140" t="str">
            <v>Costos de Combustible</v>
          </cell>
          <cell r="D10140">
            <v>2008</v>
          </cell>
          <cell r="G10140">
            <v>45</v>
          </cell>
          <cell r="Y10140">
            <v>177729354</v>
          </cell>
        </row>
        <row r="10141">
          <cell r="A10141" t="str">
            <v>Costos de Combustible</v>
          </cell>
          <cell r="D10141">
            <v>2008</v>
          </cell>
          <cell r="G10141">
            <v>45</v>
          </cell>
          <cell r="Y10141">
            <v>48111327</v>
          </cell>
        </row>
        <row r="10142">
          <cell r="A10142" t="str">
            <v>Costos Compra de Energía</v>
          </cell>
          <cell r="D10142">
            <v>2008</v>
          </cell>
          <cell r="G10142">
            <v>45</v>
          </cell>
          <cell r="Y10142">
            <v>277145694</v>
          </cell>
        </row>
        <row r="10143">
          <cell r="A10143" t="str">
            <v>Costos Totales por Compra de Energia</v>
          </cell>
          <cell r="D10143">
            <v>2008</v>
          </cell>
          <cell r="G10143">
            <v>45</v>
          </cell>
          <cell r="Y10143">
            <v>282705097</v>
          </cell>
        </row>
        <row r="10144">
          <cell r="A10144" t="str">
            <v>Costos OyM (D)</v>
          </cell>
          <cell r="D10144">
            <v>2008</v>
          </cell>
          <cell r="G10144">
            <v>45</v>
          </cell>
          <cell r="Y10144">
            <v>339385.18095858279</v>
          </cell>
        </row>
        <row r="10145">
          <cell r="A10145" t="str">
            <v>Costos OyM (D)</v>
          </cell>
          <cell r="D10145">
            <v>2008</v>
          </cell>
          <cell r="G10145">
            <v>45</v>
          </cell>
          <cell r="Y10145">
            <v>4176.4538443858537</v>
          </cell>
        </row>
        <row r="10146">
          <cell r="A10146" t="str">
            <v>Costos OyM (D)</v>
          </cell>
          <cell r="D10146">
            <v>2008</v>
          </cell>
          <cell r="G10146">
            <v>45</v>
          </cell>
          <cell r="Y10146">
            <v>2237430.7087969622</v>
          </cell>
        </row>
        <row r="10147">
          <cell r="A10147" t="str">
            <v>Costos OyM (D)</v>
          </cell>
          <cell r="D10147">
            <v>2008</v>
          </cell>
          <cell r="G10147">
            <v>45</v>
          </cell>
          <cell r="Y10147">
            <v>2549663.0027041924</v>
          </cell>
        </row>
        <row r="10148">
          <cell r="A10148" t="str">
            <v>Costos OyM (D)</v>
          </cell>
          <cell r="D10148">
            <v>2008</v>
          </cell>
          <cell r="G10148">
            <v>45</v>
          </cell>
          <cell r="Y10148">
            <v>6447503.4414044628</v>
          </cell>
        </row>
        <row r="10149">
          <cell r="A10149" t="str">
            <v>Costos de OyM (C )</v>
          </cell>
          <cell r="D10149">
            <v>2008</v>
          </cell>
          <cell r="G10149">
            <v>45</v>
          </cell>
          <cell r="Y10149">
            <v>12597129.13375115</v>
          </cell>
        </row>
        <row r="10150">
          <cell r="A10150" t="str">
            <v>Costos OyM (D)</v>
          </cell>
          <cell r="D10150">
            <v>2008</v>
          </cell>
          <cell r="G10150">
            <v>45</v>
          </cell>
          <cell r="Y10150">
            <v>8631850.3315786496</v>
          </cell>
        </row>
        <row r="10151">
          <cell r="A10151" t="str">
            <v>Costos OyM (D)</v>
          </cell>
          <cell r="D10151">
            <v>2008</v>
          </cell>
          <cell r="G10151">
            <v>45</v>
          </cell>
          <cell r="Y10151">
            <v>35850420.728374965</v>
          </cell>
        </row>
        <row r="10152">
          <cell r="A10152" t="str">
            <v>Costos OyM (D)</v>
          </cell>
          <cell r="D10152">
            <v>2008</v>
          </cell>
          <cell r="G10152">
            <v>45</v>
          </cell>
          <cell r="Y10152">
            <v>89220.021490353989</v>
          </cell>
        </row>
        <row r="10153">
          <cell r="A10153" t="str">
            <v>Costos OyM (D)</v>
          </cell>
          <cell r="D10153">
            <v>2008</v>
          </cell>
          <cell r="G10153">
            <v>45</v>
          </cell>
          <cell r="Y10153">
            <v>4399373.2827291666</v>
          </cell>
        </row>
        <row r="10154">
          <cell r="A10154" t="str">
            <v>Costos OyM (D)</v>
          </cell>
          <cell r="D10154">
            <v>2008</v>
          </cell>
          <cell r="G10154">
            <v>45</v>
          </cell>
          <cell r="Y10154">
            <v>8068651.9144522119</v>
          </cell>
        </row>
        <row r="10155">
          <cell r="A10155" t="str">
            <v>Costos OyM (D)</v>
          </cell>
          <cell r="D10155">
            <v>2008</v>
          </cell>
          <cell r="G10155">
            <v>45</v>
          </cell>
          <cell r="Y10155">
            <v>81391850.846138164</v>
          </cell>
        </row>
        <row r="10156">
          <cell r="A10156" t="str">
            <v>Costos OyM (D)</v>
          </cell>
          <cell r="D10156">
            <v>2008</v>
          </cell>
          <cell r="G10156">
            <v>45</v>
          </cell>
          <cell r="Y10156">
            <v>7431553.2569053415</v>
          </cell>
        </row>
        <row r="10157">
          <cell r="A10157" t="str">
            <v>Costos OyM (D)</v>
          </cell>
          <cell r="D10157">
            <v>2008</v>
          </cell>
          <cell r="G10157">
            <v>45</v>
          </cell>
          <cell r="Y10157">
            <v>3351071.4936626288</v>
          </cell>
        </row>
        <row r="10158">
          <cell r="A10158" t="str">
            <v>Costos de OyM (C )</v>
          </cell>
          <cell r="D10158">
            <v>2008</v>
          </cell>
          <cell r="G10158">
            <v>45</v>
          </cell>
          <cell r="Y10158">
            <v>1310333.7677722166</v>
          </cell>
        </row>
        <row r="10159">
          <cell r="A10159" t="str">
            <v>Costos OyM (D)</v>
          </cell>
          <cell r="D10159">
            <v>2008</v>
          </cell>
          <cell r="G10159">
            <v>45</v>
          </cell>
          <cell r="Y10159">
            <v>9984780.6562479828</v>
          </cell>
        </row>
        <row r="10160">
          <cell r="A10160" t="str">
            <v>Costos de OyM (C )</v>
          </cell>
          <cell r="D10160">
            <v>2008</v>
          </cell>
          <cell r="G10160">
            <v>45</v>
          </cell>
          <cell r="Y10160">
            <v>74967158.208265662</v>
          </cell>
        </row>
        <row r="10161">
          <cell r="A10161" t="str">
            <v>Costos de OyM (C )</v>
          </cell>
          <cell r="D10161">
            <v>2008</v>
          </cell>
          <cell r="G10161">
            <v>45</v>
          </cell>
          <cell r="Y10161">
            <v>21765730.197031125</v>
          </cell>
        </row>
        <row r="10162">
          <cell r="A10162" t="str">
            <v>Costos de OyM (C )</v>
          </cell>
          <cell r="D10162">
            <v>2008</v>
          </cell>
          <cell r="G10162">
            <v>45</v>
          </cell>
          <cell r="Y10162">
            <v>6250.6866799033223</v>
          </cell>
        </row>
        <row r="10163">
          <cell r="A10163" t="str">
            <v>Costos de Administración</v>
          </cell>
          <cell r="D10163">
            <v>2008</v>
          </cell>
          <cell r="G10163">
            <v>45</v>
          </cell>
          <cell r="Y10163">
            <v>131453706.70761029</v>
          </cell>
        </row>
        <row r="10164">
          <cell r="A10164" t="str">
            <v>Costos Totales</v>
          </cell>
          <cell r="D10164">
            <v>2008</v>
          </cell>
          <cell r="G10164">
            <v>45</v>
          </cell>
          <cell r="Y10164">
            <v>3527762676</v>
          </cell>
        </row>
        <row r="10165">
          <cell r="A10165" t="str">
            <v>Costos de Combustible</v>
          </cell>
          <cell r="D10165">
            <v>2008</v>
          </cell>
          <cell r="G10165">
            <v>27</v>
          </cell>
          <cell r="Y10165">
            <v>438514616</v>
          </cell>
        </row>
        <row r="10166">
          <cell r="A10166" t="str">
            <v>Costos de Combustible</v>
          </cell>
          <cell r="D10166">
            <v>2008</v>
          </cell>
          <cell r="G10166">
            <v>27</v>
          </cell>
          <cell r="Y10166">
            <v>175940609</v>
          </cell>
        </row>
        <row r="10167">
          <cell r="A10167" t="str">
            <v>Costos Compra de Energía</v>
          </cell>
          <cell r="D10167">
            <v>2008</v>
          </cell>
          <cell r="G10167">
            <v>27</v>
          </cell>
          <cell r="Y10167">
            <v>449929520</v>
          </cell>
        </row>
        <row r="10168">
          <cell r="A10168" t="str">
            <v>Costos Totales por Compra de Energia</v>
          </cell>
          <cell r="D10168">
            <v>2008</v>
          </cell>
          <cell r="G10168">
            <v>27</v>
          </cell>
          <cell r="Y10168">
            <v>455032248</v>
          </cell>
        </row>
        <row r="10169">
          <cell r="A10169" t="str">
            <v>Costos OyM (D)</v>
          </cell>
          <cell r="D10169">
            <v>2008</v>
          </cell>
          <cell r="G10169">
            <v>27</v>
          </cell>
          <cell r="Y10169">
            <v>718472.04088916536</v>
          </cell>
        </row>
        <row r="10170">
          <cell r="A10170" t="str">
            <v>Costos OyM (D)</v>
          </cell>
          <cell r="D10170">
            <v>2008</v>
          </cell>
          <cell r="G10170">
            <v>27</v>
          </cell>
          <cell r="Y10170">
            <v>2302924.0682300399</v>
          </cell>
        </row>
        <row r="10171">
          <cell r="A10171" t="str">
            <v>Costos OyM (D)</v>
          </cell>
          <cell r="D10171">
            <v>2008</v>
          </cell>
          <cell r="G10171">
            <v>27</v>
          </cell>
          <cell r="Y10171">
            <v>2032255.5320959375</v>
          </cell>
        </row>
        <row r="10172">
          <cell r="A10172" t="str">
            <v>Costos OyM (D)</v>
          </cell>
          <cell r="D10172">
            <v>2008</v>
          </cell>
          <cell r="G10172">
            <v>27</v>
          </cell>
          <cell r="Y10172">
            <v>1371102.0548364038</v>
          </cell>
        </row>
        <row r="10173">
          <cell r="A10173" t="str">
            <v>Costos OyM (D)</v>
          </cell>
          <cell r="D10173">
            <v>2008</v>
          </cell>
          <cell r="G10173">
            <v>27</v>
          </cell>
          <cell r="Y10173">
            <v>790862.10841523402</v>
          </cell>
        </row>
        <row r="10174">
          <cell r="A10174" t="str">
            <v>Costos de OyM (C )</v>
          </cell>
          <cell r="D10174">
            <v>2008</v>
          </cell>
          <cell r="G10174">
            <v>27</v>
          </cell>
          <cell r="Y10174">
            <v>781431.83345461264</v>
          </cell>
        </row>
        <row r="10175">
          <cell r="A10175" t="str">
            <v>Costos OyM (D)</v>
          </cell>
          <cell r="D10175">
            <v>2008</v>
          </cell>
          <cell r="G10175">
            <v>27</v>
          </cell>
          <cell r="Y10175">
            <v>4237789.1008960642</v>
          </cell>
        </row>
        <row r="10176">
          <cell r="A10176" t="str">
            <v>Costos OyM (D)</v>
          </cell>
          <cell r="D10176">
            <v>2008</v>
          </cell>
          <cell r="G10176">
            <v>27</v>
          </cell>
          <cell r="Y10176">
            <v>6955909.2452749731</v>
          </cell>
        </row>
        <row r="10177">
          <cell r="A10177" t="str">
            <v>Costos OyM (D)</v>
          </cell>
          <cell r="D10177">
            <v>2008</v>
          </cell>
          <cell r="G10177">
            <v>27</v>
          </cell>
          <cell r="Y10177">
            <v>871828.53308620979</v>
          </cell>
        </row>
        <row r="10178">
          <cell r="A10178" t="str">
            <v>Costos OyM (D)</v>
          </cell>
          <cell r="D10178">
            <v>2008</v>
          </cell>
          <cell r="G10178">
            <v>27</v>
          </cell>
          <cell r="Y10178">
            <v>414454.48302633292</v>
          </cell>
        </row>
        <row r="10179">
          <cell r="A10179" t="str">
            <v>Costos OyM (D)</v>
          </cell>
          <cell r="D10179">
            <v>2008</v>
          </cell>
          <cell r="G10179">
            <v>27</v>
          </cell>
          <cell r="Y10179">
            <v>2366816.5796271334</v>
          </cell>
        </row>
        <row r="10180">
          <cell r="A10180" t="str">
            <v>Costos OyM (D)</v>
          </cell>
          <cell r="D10180">
            <v>2008</v>
          </cell>
          <cell r="G10180">
            <v>27</v>
          </cell>
          <cell r="Y10180">
            <v>30058486.686758596</v>
          </cell>
        </row>
        <row r="10181">
          <cell r="A10181" t="str">
            <v>Costos OyM (D)</v>
          </cell>
          <cell r="D10181">
            <v>2008</v>
          </cell>
          <cell r="G10181">
            <v>27</v>
          </cell>
          <cell r="Y10181">
            <v>3218228.0933252033</v>
          </cell>
        </row>
        <row r="10182">
          <cell r="A10182" t="str">
            <v>Costos OyM (D)</v>
          </cell>
          <cell r="D10182">
            <v>2008</v>
          </cell>
          <cell r="G10182">
            <v>27</v>
          </cell>
          <cell r="Y10182">
            <v>525024.18250434869</v>
          </cell>
        </row>
        <row r="10183">
          <cell r="A10183" t="str">
            <v>Costos de OyM (C )</v>
          </cell>
          <cell r="D10183">
            <v>2008</v>
          </cell>
          <cell r="G10183">
            <v>27</v>
          </cell>
          <cell r="Y10183">
            <v>673407.67119307036</v>
          </cell>
        </row>
        <row r="10184">
          <cell r="A10184" t="str">
            <v>Costos OyM (D)</v>
          </cell>
          <cell r="D10184">
            <v>2008</v>
          </cell>
          <cell r="G10184">
            <v>27</v>
          </cell>
          <cell r="Y10184">
            <v>-251837.25225834345</v>
          </cell>
        </row>
        <row r="10185">
          <cell r="A10185" t="str">
            <v>Costos de OyM (C )</v>
          </cell>
          <cell r="D10185">
            <v>2008</v>
          </cell>
          <cell r="G10185">
            <v>27</v>
          </cell>
          <cell r="Y10185">
            <v>60930190.139264144</v>
          </cell>
        </row>
        <row r="10186">
          <cell r="A10186" t="str">
            <v>Costos de OyM (C )</v>
          </cell>
          <cell r="D10186">
            <v>2008</v>
          </cell>
          <cell r="G10186">
            <v>27</v>
          </cell>
          <cell r="Y10186">
            <v>5254704.7451867787</v>
          </cell>
        </row>
        <row r="10187">
          <cell r="A10187" t="str">
            <v>Costos de OyM (C )</v>
          </cell>
          <cell r="D10187">
            <v>2008</v>
          </cell>
          <cell r="G10187">
            <v>27</v>
          </cell>
          <cell r="Y10187">
            <v>2545.5773191668404</v>
          </cell>
        </row>
        <row r="10188">
          <cell r="A10188" t="str">
            <v>Costos de Administración</v>
          </cell>
          <cell r="D10188">
            <v>2008</v>
          </cell>
          <cell r="G10188">
            <v>27</v>
          </cell>
          <cell r="Y10188">
            <v>78411661.061261311</v>
          </cell>
        </row>
        <row r="10189">
          <cell r="A10189" t="str">
            <v>Costos Totales</v>
          </cell>
          <cell r="D10189">
            <v>2008</v>
          </cell>
          <cell r="G10189">
            <v>27</v>
          </cell>
          <cell r="Y10189">
            <v>1633686185</v>
          </cell>
        </row>
        <row r="10190">
          <cell r="A10190" t="str">
            <v>Costos de Combustible</v>
          </cell>
          <cell r="D10190">
            <v>2008</v>
          </cell>
          <cell r="G10190">
            <v>115</v>
          </cell>
          <cell r="Y10190">
            <v>108993</v>
          </cell>
        </row>
        <row r="10191">
          <cell r="A10191" t="str">
            <v>Costos Compra de Energía</v>
          </cell>
          <cell r="D10191">
            <v>2008</v>
          </cell>
          <cell r="G10191">
            <v>115</v>
          </cell>
          <cell r="Y10191">
            <v>797626821</v>
          </cell>
        </row>
        <row r="10192">
          <cell r="A10192" t="str">
            <v>Costos Totales por Compra de Energia</v>
          </cell>
          <cell r="D10192">
            <v>2008</v>
          </cell>
          <cell r="G10192">
            <v>115</v>
          </cell>
          <cell r="Y10192">
            <v>798838968</v>
          </cell>
        </row>
        <row r="10193">
          <cell r="A10193" t="str">
            <v>Costos OyM (D)</v>
          </cell>
          <cell r="D10193">
            <v>2008</v>
          </cell>
          <cell r="G10193">
            <v>115</v>
          </cell>
          <cell r="Y10193">
            <v>7968088.8645315636</v>
          </cell>
        </row>
        <row r="10194">
          <cell r="A10194" t="str">
            <v>Costos OyM (D)</v>
          </cell>
          <cell r="D10194">
            <v>2008</v>
          </cell>
          <cell r="G10194">
            <v>115</v>
          </cell>
          <cell r="Y10194">
            <v>4570073.5546930106</v>
          </cell>
        </row>
        <row r="10195">
          <cell r="A10195" t="str">
            <v>Costos OyM (D)</v>
          </cell>
          <cell r="D10195">
            <v>2008</v>
          </cell>
          <cell r="G10195">
            <v>115</v>
          </cell>
          <cell r="Y10195">
            <v>10302912.231690383</v>
          </cell>
        </row>
        <row r="10196">
          <cell r="A10196" t="str">
            <v>Costos OyM (D)</v>
          </cell>
          <cell r="D10196">
            <v>2008</v>
          </cell>
          <cell r="G10196">
            <v>115</v>
          </cell>
          <cell r="Y10196">
            <v>2103398.8164247288</v>
          </cell>
        </row>
        <row r="10197">
          <cell r="A10197" t="str">
            <v>Costos de OyM (C )</v>
          </cell>
          <cell r="D10197">
            <v>2008</v>
          </cell>
          <cell r="G10197">
            <v>115</v>
          </cell>
          <cell r="Y10197">
            <v>7441565.996070263</v>
          </cell>
        </row>
        <row r="10198">
          <cell r="A10198" t="str">
            <v>Costos OyM (D)</v>
          </cell>
          <cell r="D10198">
            <v>2008</v>
          </cell>
          <cell r="G10198">
            <v>115</v>
          </cell>
          <cell r="Y10198">
            <v>1732225.5215324489</v>
          </cell>
        </row>
        <row r="10199">
          <cell r="A10199" t="str">
            <v>Costos OyM (D)</v>
          </cell>
          <cell r="D10199">
            <v>2008</v>
          </cell>
          <cell r="G10199">
            <v>115</v>
          </cell>
          <cell r="Y10199">
            <v>10883296.826551756</v>
          </cell>
        </row>
        <row r="10200">
          <cell r="A10200" t="str">
            <v>Costos OyM (D)</v>
          </cell>
          <cell r="D10200">
            <v>2008</v>
          </cell>
          <cell r="G10200">
            <v>115</v>
          </cell>
          <cell r="Y10200">
            <v>409270.88743038027</v>
          </cell>
        </row>
        <row r="10201">
          <cell r="A10201" t="str">
            <v>Costos OyM (D)</v>
          </cell>
          <cell r="D10201">
            <v>2008</v>
          </cell>
          <cell r="G10201">
            <v>115</v>
          </cell>
          <cell r="Y10201">
            <v>8065693.0982238678</v>
          </cell>
        </row>
        <row r="10202">
          <cell r="A10202" t="str">
            <v>Costos OyM (D)</v>
          </cell>
          <cell r="D10202">
            <v>2008</v>
          </cell>
          <cell r="G10202">
            <v>115</v>
          </cell>
          <cell r="Y10202">
            <v>257557.34244221542</v>
          </cell>
        </row>
        <row r="10203">
          <cell r="A10203" t="str">
            <v>Costos OyM (D)</v>
          </cell>
          <cell r="D10203">
            <v>2008</v>
          </cell>
          <cell r="G10203">
            <v>115</v>
          </cell>
          <cell r="Y10203">
            <v>2978426.8866509646</v>
          </cell>
        </row>
        <row r="10204">
          <cell r="A10204" t="str">
            <v>Costos OyM (D)</v>
          </cell>
          <cell r="D10204">
            <v>2008</v>
          </cell>
          <cell r="G10204">
            <v>115</v>
          </cell>
          <cell r="Y10204">
            <v>77164717.153848439</v>
          </cell>
        </row>
        <row r="10205">
          <cell r="A10205" t="str">
            <v>Costos OyM (D)</v>
          </cell>
          <cell r="D10205">
            <v>2008</v>
          </cell>
          <cell r="G10205">
            <v>115</v>
          </cell>
          <cell r="Y10205">
            <v>1735917.2951555557</v>
          </cell>
        </row>
        <row r="10206">
          <cell r="A10206" t="str">
            <v>Costos OyM (D)</v>
          </cell>
          <cell r="D10206">
            <v>2008</v>
          </cell>
          <cell r="G10206">
            <v>115</v>
          </cell>
          <cell r="Y10206">
            <v>878676.66521047545</v>
          </cell>
        </row>
        <row r="10207">
          <cell r="A10207" t="str">
            <v>Costos de OyM (C )</v>
          </cell>
          <cell r="D10207">
            <v>2008</v>
          </cell>
          <cell r="G10207">
            <v>115</v>
          </cell>
          <cell r="Y10207">
            <v>1779.74685450224</v>
          </cell>
        </row>
        <row r="10208">
          <cell r="A10208" t="str">
            <v>Costos OyM (D)</v>
          </cell>
          <cell r="D10208">
            <v>2008</v>
          </cell>
          <cell r="G10208">
            <v>115</v>
          </cell>
          <cell r="Y10208">
            <v>-37663667.727342948</v>
          </cell>
        </row>
        <row r="10209">
          <cell r="A10209" t="str">
            <v>Costos de OyM (C )</v>
          </cell>
          <cell r="D10209">
            <v>2008</v>
          </cell>
          <cell r="G10209">
            <v>115</v>
          </cell>
          <cell r="Y10209">
            <v>55884887.17307473</v>
          </cell>
        </row>
        <row r="10210">
          <cell r="A10210" t="str">
            <v>Costos de OyM (C )</v>
          </cell>
          <cell r="D10210">
            <v>2008</v>
          </cell>
          <cell r="G10210">
            <v>115</v>
          </cell>
          <cell r="Y10210">
            <v>36722389.464220658</v>
          </cell>
        </row>
        <row r="10211">
          <cell r="A10211" t="str">
            <v>Costos de OyM (C )</v>
          </cell>
          <cell r="D10211">
            <v>2008</v>
          </cell>
          <cell r="G10211">
            <v>115</v>
          </cell>
          <cell r="Y10211">
            <v>3583903.2067725929</v>
          </cell>
        </row>
        <row r="10212">
          <cell r="A10212" t="str">
            <v>Costos de Administración</v>
          </cell>
          <cell r="D10212">
            <v>2008</v>
          </cell>
          <cell r="G10212">
            <v>115</v>
          </cell>
          <cell r="Y10212">
            <v>65993009.629241645</v>
          </cell>
        </row>
        <row r="10213">
          <cell r="A10213" t="str">
            <v>Costos Totales</v>
          </cell>
          <cell r="D10213">
            <v>2008</v>
          </cell>
          <cell r="G10213">
            <v>115</v>
          </cell>
          <cell r="Y10213">
            <v>1092468590</v>
          </cell>
        </row>
        <row r="10214">
          <cell r="A10214" t="str">
            <v>Costos de Combustible</v>
          </cell>
          <cell r="D10214">
            <v>2008</v>
          </cell>
          <cell r="G10214">
            <v>151</v>
          </cell>
          <cell r="Y10214">
            <v>6512446</v>
          </cell>
        </row>
        <row r="10215">
          <cell r="A10215" t="str">
            <v>Costos de Combustible</v>
          </cell>
          <cell r="D10215">
            <v>2008</v>
          </cell>
          <cell r="G10215">
            <v>151</v>
          </cell>
          <cell r="Y10215">
            <v>2924556</v>
          </cell>
        </row>
        <row r="10216">
          <cell r="A10216" t="str">
            <v>Costos Compra de Energía</v>
          </cell>
          <cell r="D10216">
            <v>2008</v>
          </cell>
          <cell r="G10216">
            <v>151</v>
          </cell>
          <cell r="Y10216">
            <v>297244222</v>
          </cell>
        </row>
        <row r="10217">
          <cell r="A10217" t="str">
            <v>Costos Totales por Compra de Energia</v>
          </cell>
          <cell r="D10217">
            <v>2008</v>
          </cell>
          <cell r="G10217">
            <v>151</v>
          </cell>
          <cell r="Y10217">
            <v>306916607</v>
          </cell>
        </row>
        <row r="10218">
          <cell r="A10218" t="str">
            <v>Costos OyM (D)</v>
          </cell>
          <cell r="D10218">
            <v>2008</v>
          </cell>
          <cell r="G10218">
            <v>151</v>
          </cell>
          <cell r="Y10218">
            <v>2112656.3165977593</v>
          </cell>
        </row>
        <row r="10219">
          <cell r="A10219" t="str">
            <v>Costos OyM (D)</v>
          </cell>
          <cell r="D10219">
            <v>2008</v>
          </cell>
          <cell r="G10219">
            <v>151</v>
          </cell>
          <cell r="Y10219">
            <v>1661041.2174967341</v>
          </cell>
        </row>
        <row r="10220">
          <cell r="A10220" t="str">
            <v>Costos OyM (D)</v>
          </cell>
          <cell r="D10220">
            <v>2008</v>
          </cell>
          <cell r="G10220">
            <v>151</v>
          </cell>
          <cell r="Y10220">
            <v>1688313.9252709416</v>
          </cell>
        </row>
        <row r="10221">
          <cell r="A10221" t="str">
            <v>Costos OyM (D)</v>
          </cell>
          <cell r="D10221">
            <v>2008</v>
          </cell>
          <cell r="G10221">
            <v>151</v>
          </cell>
          <cell r="Y10221">
            <v>1504542.3998561625</v>
          </cell>
        </row>
        <row r="10222">
          <cell r="A10222" t="str">
            <v>Costos OyM (D)</v>
          </cell>
          <cell r="D10222">
            <v>2008</v>
          </cell>
          <cell r="G10222">
            <v>151</v>
          </cell>
          <cell r="Y10222">
            <v>534238.50403851201</v>
          </cell>
        </row>
        <row r="10223">
          <cell r="A10223" t="str">
            <v>Costos de OyM (C )</v>
          </cell>
          <cell r="D10223">
            <v>2008</v>
          </cell>
          <cell r="G10223">
            <v>151</v>
          </cell>
          <cell r="Y10223">
            <v>2491660.6971855378</v>
          </cell>
        </row>
        <row r="10224">
          <cell r="A10224" t="str">
            <v>Costos OyM (D)</v>
          </cell>
          <cell r="D10224">
            <v>2008</v>
          </cell>
          <cell r="G10224">
            <v>151</v>
          </cell>
          <cell r="Y10224">
            <v>62163.206910480265</v>
          </cell>
        </row>
        <row r="10225">
          <cell r="A10225" t="str">
            <v>Costos OyM (D)</v>
          </cell>
          <cell r="D10225">
            <v>2008</v>
          </cell>
          <cell r="G10225">
            <v>151</v>
          </cell>
          <cell r="Y10225">
            <v>4436614.8587517338</v>
          </cell>
        </row>
        <row r="10226">
          <cell r="A10226" t="str">
            <v>Costos OyM (D)</v>
          </cell>
          <cell r="D10226">
            <v>2008</v>
          </cell>
          <cell r="G10226">
            <v>151</v>
          </cell>
          <cell r="Y10226">
            <v>27442.183931759413</v>
          </cell>
        </row>
        <row r="10227">
          <cell r="A10227" t="str">
            <v>Costos OyM (D)</v>
          </cell>
          <cell r="D10227">
            <v>2008</v>
          </cell>
          <cell r="G10227">
            <v>151</v>
          </cell>
          <cell r="Y10227">
            <v>2628234.0923840357</v>
          </cell>
        </row>
        <row r="10228">
          <cell r="A10228" t="str">
            <v>Costos OyM (D)</v>
          </cell>
          <cell r="D10228">
            <v>2008</v>
          </cell>
          <cell r="G10228">
            <v>151</v>
          </cell>
          <cell r="Y10228">
            <v>1740.0991463297999</v>
          </cell>
        </row>
        <row r="10229">
          <cell r="A10229" t="str">
            <v>Costos OyM (D)</v>
          </cell>
          <cell r="D10229">
            <v>2008</v>
          </cell>
          <cell r="G10229">
            <v>151</v>
          </cell>
          <cell r="Y10229">
            <v>1453156.5812068216</v>
          </cell>
        </row>
        <row r="10230">
          <cell r="A10230" t="str">
            <v>Costos OyM (D)</v>
          </cell>
          <cell r="D10230">
            <v>2008</v>
          </cell>
          <cell r="G10230">
            <v>151</v>
          </cell>
          <cell r="Y10230">
            <v>17844560.223046206</v>
          </cell>
        </row>
        <row r="10231">
          <cell r="A10231" t="str">
            <v>Costos OyM (D)</v>
          </cell>
          <cell r="D10231">
            <v>2008</v>
          </cell>
          <cell r="G10231">
            <v>151</v>
          </cell>
          <cell r="Y10231">
            <v>1421528.2282369314</v>
          </cell>
        </row>
        <row r="10232">
          <cell r="A10232" t="str">
            <v>Costos OyM (D)</v>
          </cell>
          <cell r="D10232">
            <v>2008</v>
          </cell>
          <cell r="G10232">
            <v>151</v>
          </cell>
          <cell r="Y10232">
            <v>414047.52435501385</v>
          </cell>
        </row>
        <row r="10233">
          <cell r="A10233" t="str">
            <v>Costos de OyM (C )</v>
          </cell>
          <cell r="D10233">
            <v>2008</v>
          </cell>
          <cell r="G10233">
            <v>151</v>
          </cell>
          <cell r="Y10233">
            <v>0</v>
          </cell>
        </row>
        <row r="10234">
          <cell r="A10234" t="str">
            <v>Costos OyM (D)</v>
          </cell>
          <cell r="D10234">
            <v>2008</v>
          </cell>
          <cell r="G10234">
            <v>151</v>
          </cell>
          <cell r="Y10234">
            <v>-1141772.7475533225</v>
          </cell>
        </row>
        <row r="10235">
          <cell r="A10235" t="str">
            <v>Costos de OyM (C )</v>
          </cell>
          <cell r="D10235">
            <v>2008</v>
          </cell>
          <cell r="G10235">
            <v>151</v>
          </cell>
          <cell r="Y10235">
            <v>25495527.343225699</v>
          </cell>
        </row>
        <row r="10236">
          <cell r="A10236" t="str">
            <v>Costos de OyM (C )</v>
          </cell>
          <cell r="D10236">
            <v>2008</v>
          </cell>
          <cell r="G10236">
            <v>151</v>
          </cell>
          <cell r="Y10236">
            <v>14263880.399778273</v>
          </cell>
        </row>
        <row r="10237">
          <cell r="A10237" t="str">
            <v>Costos de OyM (C )</v>
          </cell>
          <cell r="D10237">
            <v>2008</v>
          </cell>
          <cell r="G10237">
            <v>151</v>
          </cell>
          <cell r="Y10237">
            <v>7298797.9393054647</v>
          </cell>
        </row>
        <row r="10238">
          <cell r="A10238" t="str">
            <v>Costos de Administración</v>
          </cell>
          <cell r="D10238">
            <v>2008</v>
          </cell>
          <cell r="G10238">
            <v>151</v>
          </cell>
          <cell r="Y10238">
            <v>57349858.004404485</v>
          </cell>
        </row>
        <row r="10239">
          <cell r="A10239" t="str">
            <v>Costos Totales</v>
          </cell>
          <cell r="D10239">
            <v>2008</v>
          </cell>
          <cell r="G10239">
            <v>151</v>
          </cell>
          <cell r="Y10239">
            <v>480809914</v>
          </cell>
        </row>
        <row r="10240">
          <cell r="A10240" t="str">
            <v>Costos de Combustible</v>
          </cell>
          <cell r="D10240">
            <v>2008</v>
          </cell>
          <cell r="G10240">
            <v>178</v>
          </cell>
          <cell r="Y10240">
            <v>98068501</v>
          </cell>
        </row>
        <row r="10241">
          <cell r="A10241" t="str">
            <v>Costos de Combustible</v>
          </cell>
          <cell r="D10241">
            <v>2008</v>
          </cell>
          <cell r="G10241">
            <v>178</v>
          </cell>
          <cell r="Y10241">
            <v>12363666</v>
          </cell>
        </row>
        <row r="10242">
          <cell r="A10242" t="str">
            <v>Costos Compra de Energía</v>
          </cell>
          <cell r="D10242">
            <v>2008</v>
          </cell>
          <cell r="G10242">
            <v>178</v>
          </cell>
          <cell r="Y10242">
            <v>48741108</v>
          </cell>
        </row>
        <row r="10243">
          <cell r="A10243" t="str">
            <v>Costos Totales por Compra de Energia</v>
          </cell>
          <cell r="D10243">
            <v>2008</v>
          </cell>
          <cell r="G10243">
            <v>178</v>
          </cell>
          <cell r="Y10243">
            <v>45803436</v>
          </cell>
        </row>
        <row r="10244">
          <cell r="A10244" t="str">
            <v>Costos OyM (D)</v>
          </cell>
          <cell r="D10244">
            <v>2008</v>
          </cell>
          <cell r="G10244">
            <v>178</v>
          </cell>
          <cell r="Y10244">
            <v>125482.52187661761</v>
          </cell>
        </row>
        <row r="10245">
          <cell r="A10245" t="str">
            <v>Costos OyM (D)</v>
          </cell>
          <cell r="D10245">
            <v>2008</v>
          </cell>
          <cell r="G10245">
            <v>178</v>
          </cell>
          <cell r="Y10245">
            <v>471725.55015321105</v>
          </cell>
        </row>
        <row r="10246">
          <cell r="A10246" t="str">
            <v>Costos OyM (D)</v>
          </cell>
          <cell r="D10246">
            <v>2008</v>
          </cell>
          <cell r="G10246">
            <v>178</v>
          </cell>
          <cell r="Y10246">
            <v>351520.53741208126</v>
          </cell>
        </row>
        <row r="10247">
          <cell r="A10247" t="str">
            <v>Costos OyM (D)</v>
          </cell>
          <cell r="D10247">
            <v>2008</v>
          </cell>
          <cell r="G10247">
            <v>178</v>
          </cell>
          <cell r="Y10247">
            <v>299080.08050842019</v>
          </cell>
        </row>
        <row r="10248">
          <cell r="A10248" t="str">
            <v>Costos OyM (D)</v>
          </cell>
          <cell r="D10248">
            <v>2008</v>
          </cell>
          <cell r="G10248">
            <v>178</v>
          </cell>
          <cell r="Y10248">
            <v>161761.21425245627</v>
          </cell>
        </row>
        <row r="10249">
          <cell r="A10249" t="str">
            <v>Costos de OyM (C )</v>
          </cell>
          <cell r="D10249">
            <v>2008</v>
          </cell>
          <cell r="G10249">
            <v>178</v>
          </cell>
          <cell r="Y10249">
            <v>311687.60594620596</v>
          </cell>
        </row>
        <row r="10250">
          <cell r="A10250" t="str">
            <v>Costos OyM (D)</v>
          </cell>
          <cell r="D10250">
            <v>2008</v>
          </cell>
          <cell r="G10250">
            <v>178</v>
          </cell>
          <cell r="Y10250">
            <v>769675.42978929426</v>
          </cell>
        </row>
        <row r="10251">
          <cell r="A10251" t="str">
            <v>Costos OyM (D)</v>
          </cell>
          <cell r="D10251">
            <v>2008</v>
          </cell>
          <cell r="G10251">
            <v>178</v>
          </cell>
          <cell r="Y10251">
            <v>446503.82772517396</v>
          </cell>
        </row>
        <row r="10252">
          <cell r="A10252" t="str">
            <v>Costos OyM (D)</v>
          </cell>
          <cell r="D10252">
            <v>2008</v>
          </cell>
          <cell r="G10252">
            <v>178</v>
          </cell>
          <cell r="Y10252">
            <v>534257.93442600197</v>
          </cell>
        </row>
        <row r="10253">
          <cell r="A10253" t="str">
            <v>Costos OyM (D)</v>
          </cell>
          <cell r="D10253">
            <v>2008</v>
          </cell>
          <cell r="G10253">
            <v>178</v>
          </cell>
          <cell r="Y10253">
            <v>124517.47929794587</v>
          </cell>
        </row>
        <row r="10254">
          <cell r="A10254" t="str">
            <v>Costos OyM (D)</v>
          </cell>
          <cell r="D10254">
            <v>2008</v>
          </cell>
          <cell r="G10254">
            <v>178</v>
          </cell>
          <cell r="Y10254">
            <v>68002.03835123578</v>
          </cell>
        </row>
        <row r="10255">
          <cell r="A10255" t="str">
            <v>Costos OyM (D)</v>
          </cell>
          <cell r="D10255">
            <v>2008</v>
          </cell>
          <cell r="G10255">
            <v>178</v>
          </cell>
          <cell r="Y10255">
            <v>321770.4552328944</v>
          </cell>
        </row>
        <row r="10256">
          <cell r="A10256" t="str">
            <v>Costos OyM (D)</v>
          </cell>
          <cell r="D10256">
            <v>2008</v>
          </cell>
          <cell r="G10256">
            <v>178</v>
          </cell>
          <cell r="Y10256">
            <v>4657012.664585229</v>
          </cell>
        </row>
        <row r="10257">
          <cell r="A10257" t="str">
            <v>Costos OyM (D)</v>
          </cell>
          <cell r="D10257">
            <v>2008</v>
          </cell>
          <cell r="G10257">
            <v>178</v>
          </cell>
          <cell r="Y10257">
            <v>336559.13904475432</v>
          </cell>
        </row>
        <row r="10258">
          <cell r="A10258" t="str">
            <v>Costos OyM (D)</v>
          </cell>
          <cell r="D10258">
            <v>2008</v>
          </cell>
          <cell r="G10258">
            <v>178</v>
          </cell>
          <cell r="Y10258">
            <v>95609.380576660493</v>
          </cell>
        </row>
        <row r="10259">
          <cell r="A10259" t="str">
            <v>Costos de OyM (C )</v>
          </cell>
          <cell r="D10259">
            <v>2008</v>
          </cell>
          <cell r="G10259">
            <v>178</v>
          </cell>
          <cell r="Y10259">
            <v>257861.58925931455</v>
          </cell>
        </row>
        <row r="10260">
          <cell r="A10260" t="str">
            <v>Costos OyM (D)</v>
          </cell>
          <cell r="D10260">
            <v>2008</v>
          </cell>
          <cell r="G10260">
            <v>178</v>
          </cell>
          <cell r="Y10260">
            <v>-32327.846919531545</v>
          </cell>
        </row>
        <row r="10261">
          <cell r="A10261" t="str">
            <v>Costos de OyM (C )</v>
          </cell>
          <cell r="D10261">
            <v>2008</v>
          </cell>
          <cell r="G10261">
            <v>178</v>
          </cell>
          <cell r="Y10261">
            <v>7271731.7648690864</v>
          </cell>
        </row>
        <row r="10262">
          <cell r="A10262" t="str">
            <v>Costos de OyM (C )</v>
          </cell>
          <cell r="D10262">
            <v>2008</v>
          </cell>
          <cell r="G10262">
            <v>178</v>
          </cell>
          <cell r="Y10262">
            <v>1079224.4703222138</v>
          </cell>
        </row>
        <row r="10263">
          <cell r="A10263" t="str">
            <v>Costos de OyM (C )</v>
          </cell>
          <cell r="D10263">
            <v>2008</v>
          </cell>
          <cell r="G10263">
            <v>178</v>
          </cell>
          <cell r="Y10263">
            <v>598.64212378711716</v>
          </cell>
        </row>
        <row r="10264">
          <cell r="A10264" t="str">
            <v>Costos de Administración</v>
          </cell>
          <cell r="D10264">
            <v>2008</v>
          </cell>
          <cell r="G10264">
            <v>178</v>
          </cell>
          <cell r="Y10264">
            <v>7149909.2341439314</v>
          </cell>
        </row>
        <row r="10265">
          <cell r="A10265" t="str">
            <v>Costos Totales</v>
          </cell>
          <cell r="D10265">
            <v>2008</v>
          </cell>
          <cell r="G10265">
            <v>178</v>
          </cell>
          <cell r="Y10265">
            <v>256983489</v>
          </cell>
        </row>
        <row r="10266">
          <cell r="A10266" t="str">
            <v>Costos de Combustible</v>
          </cell>
          <cell r="D10266">
            <v>2008</v>
          </cell>
          <cell r="G10266">
            <v>144</v>
          </cell>
          <cell r="Y10266">
            <v>670885639</v>
          </cell>
        </row>
        <row r="10267">
          <cell r="A10267" t="str">
            <v>Costos de Combustible</v>
          </cell>
          <cell r="D10267">
            <v>2008</v>
          </cell>
          <cell r="G10267">
            <v>144</v>
          </cell>
          <cell r="Y10267">
            <v>55361364</v>
          </cell>
        </row>
        <row r="10268">
          <cell r="A10268" t="str">
            <v>Costos Compra de Energía</v>
          </cell>
          <cell r="D10268">
            <v>2008</v>
          </cell>
          <cell r="G10268">
            <v>144</v>
          </cell>
          <cell r="Y10268">
            <v>253646828</v>
          </cell>
        </row>
        <row r="10269">
          <cell r="A10269" t="str">
            <v>Costos Totales por Compra de Energia</v>
          </cell>
          <cell r="D10269">
            <v>2008</v>
          </cell>
          <cell r="G10269">
            <v>144</v>
          </cell>
          <cell r="Y10269">
            <v>259540762</v>
          </cell>
        </row>
        <row r="10270">
          <cell r="A10270" t="str">
            <v>Costos OyM (D)</v>
          </cell>
          <cell r="D10270">
            <v>2008</v>
          </cell>
          <cell r="G10270">
            <v>144</v>
          </cell>
          <cell r="Y10270">
            <v>647628.84810049774</v>
          </cell>
        </row>
        <row r="10271">
          <cell r="A10271" t="str">
            <v>Costos OyM (D)</v>
          </cell>
          <cell r="D10271">
            <v>2008</v>
          </cell>
          <cell r="G10271">
            <v>144</v>
          </cell>
          <cell r="Y10271">
            <v>4162181.1453084513</v>
          </cell>
        </row>
        <row r="10272">
          <cell r="A10272" t="str">
            <v>Costos OyM (D)</v>
          </cell>
          <cell r="D10272">
            <v>2008</v>
          </cell>
          <cell r="G10272">
            <v>144</v>
          </cell>
          <cell r="Y10272">
            <v>1914412.3909008189</v>
          </cell>
        </row>
        <row r="10273">
          <cell r="A10273" t="str">
            <v>Costos OyM (D)</v>
          </cell>
          <cell r="D10273">
            <v>2008</v>
          </cell>
          <cell r="G10273">
            <v>144</v>
          </cell>
          <cell r="Y10273">
            <v>3024894.6583333835</v>
          </cell>
        </row>
        <row r="10274">
          <cell r="A10274" t="str">
            <v>Costos OyM (D)</v>
          </cell>
          <cell r="D10274">
            <v>2008</v>
          </cell>
          <cell r="G10274">
            <v>144</v>
          </cell>
          <cell r="Y10274">
            <v>3408263.7597735752</v>
          </cell>
        </row>
        <row r="10275">
          <cell r="A10275" t="str">
            <v>Costos de OyM (C )</v>
          </cell>
          <cell r="D10275">
            <v>2008</v>
          </cell>
          <cell r="G10275">
            <v>144</v>
          </cell>
          <cell r="Y10275">
            <v>1929489.3616677723</v>
          </cell>
        </row>
        <row r="10276">
          <cell r="A10276" t="str">
            <v>Costos OyM (D)</v>
          </cell>
          <cell r="D10276">
            <v>2008</v>
          </cell>
          <cell r="G10276">
            <v>144</v>
          </cell>
          <cell r="Y10276">
            <v>4592674.3337418362</v>
          </cell>
        </row>
        <row r="10277">
          <cell r="A10277" t="str">
            <v>Costos OyM (D)</v>
          </cell>
          <cell r="D10277">
            <v>2008</v>
          </cell>
          <cell r="G10277">
            <v>144</v>
          </cell>
          <cell r="Y10277">
            <v>7066779.0362931127</v>
          </cell>
        </row>
        <row r="10278">
          <cell r="A10278" t="str">
            <v>Costos OyM (D)</v>
          </cell>
          <cell r="D10278">
            <v>2008</v>
          </cell>
          <cell r="G10278">
            <v>144</v>
          </cell>
          <cell r="Y10278">
            <v>854653.15001099056</v>
          </cell>
        </row>
        <row r="10279">
          <cell r="A10279" t="str">
            <v>Costos OyM (D)</v>
          </cell>
          <cell r="D10279">
            <v>2008</v>
          </cell>
          <cell r="G10279">
            <v>144</v>
          </cell>
          <cell r="Y10279">
            <v>304074.76955933083</v>
          </cell>
        </row>
        <row r="10280">
          <cell r="A10280" t="str">
            <v>Costos OyM (D)</v>
          </cell>
          <cell r="D10280">
            <v>2008</v>
          </cell>
          <cell r="G10280">
            <v>144</v>
          </cell>
          <cell r="Y10280">
            <v>3332005.9656710178</v>
          </cell>
        </row>
        <row r="10281">
          <cell r="A10281" t="str">
            <v>Costos OyM (D)</v>
          </cell>
          <cell r="D10281">
            <v>2008</v>
          </cell>
          <cell r="G10281">
            <v>144</v>
          </cell>
          <cell r="Y10281">
            <v>54315612.355570234</v>
          </cell>
        </row>
        <row r="10282">
          <cell r="A10282" t="str">
            <v>Costos OyM (D)</v>
          </cell>
          <cell r="D10282">
            <v>2008</v>
          </cell>
          <cell r="G10282">
            <v>144</v>
          </cell>
          <cell r="Y10282">
            <v>1932384.4198631295</v>
          </cell>
        </row>
        <row r="10283">
          <cell r="A10283" t="str">
            <v>Costos OyM (D)</v>
          </cell>
          <cell r="D10283">
            <v>2008</v>
          </cell>
          <cell r="G10283">
            <v>144</v>
          </cell>
          <cell r="Y10283">
            <v>1786988.9892071411</v>
          </cell>
        </row>
        <row r="10284">
          <cell r="A10284" t="str">
            <v>Costos de OyM (C )</v>
          </cell>
          <cell r="D10284">
            <v>2008</v>
          </cell>
          <cell r="G10284">
            <v>144</v>
          </cell>
          <cell r="Y10284">
            <v>651303.21526015247</v>
          </cell>
        </row>
        <row r="10285">
          <cell r="A10285" t="str">
            <v>Costos OyM (D)</v>
          </cell>
          <cell r="D10285">
            <v>2008</v>
          </cell>
          <cell r="G10285">
            <v>144</v>
          </cell>
          <cell r="Y10285">
            <v>-464724.13386096846</v>
          </cell>
        </row>
        <row r="10286">
          <cell r="A10286" t="str">
            <v>Costos de OyM (C )</v>
          </cell>
          <cell r="D10286">
            <v>2008</v>
          </cell>
          <cell r="G10286">
            <v>144</v>
          </cell>
          <cell r="Y10286">
            <v>44343317.269653194</v>
          </cell>
        </row>
        <row r="10287">
          <cell r="A10287" t="str">
            <v>Costos de OyM (C )</v>
          </cell>
          <cell r="D10287">
            <v>2008</v>
          </cell>
          <cell r="G10287">
            <v>144</v>
          </cell>
          <cell r="Y10287">
            <v>7516902.1411041142</v>
          </cell>
        </row>
        <row r="10288">
          <cell r="A10288" t="str">
            <v>Costos de OyM (C )</v>
          </cell>
          <cell r="D10288">
            <v>2008</v>
          </cell>
          <cell r="G10288">
            <v>144</v>
          </cell>
          <cell r="Y10288">
            <v>238269.27297738809</v>
          </cell>
        </row>
        <row r="10289">
          <cell r="A10289" t="str">
            <v>Costos de Administración</v>
          </cell>
          <cell r="D10289">
            <v>2008</v>
          </cell>
          <cell r="G10289">
            <v>144</v>
          </cell>
          <cell r="Y10289">
            <v>79355914.979103312</v>
          </cell>
        </row>
        <row r="10290">
          <cell r="A10290" t="str">
            <v>Costos Totales</v>
          </cell>
          <cell r="D10290">
            <v>2008</v>
          </cell>
          <cell r="G10290">
            <v>144</v>
          </cell>
          <cell r="Y10290">
            <v>1612325535</v>
          </cell>
        </row>
        <row r="10291">
          <cell r="A10291" t="str">
            <v>Costos OyM (D)</v>
          </cell>
          <cell r="D10291">
            <v>2008</v>
          </cell>
          <cell r="G10291">
            <v>144</v>
          </cell>
          <cell r="Y10291">
            <v>-671.42783437787568</v>
          </cell>
        </row>
        <row r="10292">
          <cell r="A10292" t="str">
            <v>Costos Compra de Energía</v>
          </cell>
          <cell r="D10292">
            <v>2008</v>
          </cell>
          <cell r="G10292">
            <v>179</v>
          </cell>
          <cell r="Y10292">
            <v>427905455</v>
          </cell>
        </row>
        <row r="10293">
          <cell r="A10293" t="str">
            <v>Costos Totales por Compra de Energia</v>
          </cell>
          <cell r="D10293">
            <v>2008</v>
          </cell>
          <cell r="G10293">
            <v>179</v>
          </cell>
          <cell r="Y10293">
            <v>432885498</v>
          </cell>
        </row>
        <row r="10294">
          <cell r="A10294" t="str">
            <v>Costos OyM (D)</v>
          </cell>
          <cell r="D10294">
            <v>2008</v>
          </cell>
          <cell r="G10294">
            <v>179</v>
          </cell>
          <cell r="Y10294">
            <v>9907224.2645815089</v>
          </cell>
        </row>
        <row r="10295">
          <cell r="A10295" t="str">
            <v>Costos OyM (D)</v>
          </cell>
          <cell r="D10295">
            <v>2008</v>
          </cell>
          <cell r="G10295">
            <v>179</v>
          </cell>
          <cell r="Y10295">
            <v>41143.845510149084</v>
          </cell>
        </row>
        <row r="10296">
          <cell r="A10296" t="str">
            <v>Costos OyM (D)</v>
          </cell>
          <cell r="D10296">
            <v>2008</v>
          </cell>
          <cell r="G10296">
            <v>179</v>
          </cell>
          <cell r="Y10296">
            <v>950517.28455696488</v>
          </cell>
        </row>
        <row r="10297">
          <cell r="A10297" t="str">
            <v>Costos OyM (D)</v>
          </cell>
          <cell r="D10297">
            <v>2008</v>
          </cell>
          <cell r="G10297">
            <v>179</v>
          </cell>
          <cell r="Y10297">
            <v>2369992.3685157825</v>
          </cell>
        </row>
        <row r="10298">
          <cell r="A10298" t="str">
            <v>Costos OyM (D)</v>
          </cell>
          <cell r="D10298">
            <v>2008</v>
          </cell>
          <cell r="G10298">
            <v>179</v>
          </cell>
          <cell r="Y10298">
            <v>1017323.2746115918</v>
          </cell>
        </row>
        <row r="10299">
          <cell r="A10299" t="str">
            <v>Costos de OyM (C )</v>
          </cell>
          <cell r="D10299">
            <v>2008</v>
          </cell>
          <cell r="G10299">
            <v>179</v>
          </cell>
          <cell r="Y10299">
            <v>8308527.0701799672</v>
          </cell>
        </row>
        <row r="10300">
          <cell r="A10300" t="str">
            <v>Costos OyM (D)</v>
          </cell>
          <cell r="D10300">
            <v>2008</v>
          </cell>
          <cell r="G10300">
            <v>179</v>
          </cell>
          <cell r="Y10300">
            <v>290312.65788652771</v>
          </cell>
        </row>
        <row r="10301">
          <cell r="A10301" t="str">
            <v>Costos OyM (D)</v>
          </cell>
          <cell r="D10301">
            <v>2008</v>
          </cell>
          <cell r="G10301">
            <v>179</v>
          </cell>
          <cell r="Y10301">
            <v>2710726.8819389511</v>
          </cell>
        </row>
        <row r="10302">
          <cell r="A10302" t="str">
            <v>Costos OyM (D)</v>
          </cell>
          <cell r="D10302">
            <v>2008</v>
          </cell>
          <cell r="G10302">
            <v>179</v>
          </cell>
          <cell r="Y10302">
            <v>465.24983378917108</v>
          </cell>
        </row>
        <row r="10303">
          <cell r="A10303" t="str">
            <v>Costos OyM (D)</v>
          </cell>
          <cell r="D10303">
            <v>2008</v>
          </cell>
          <cell r="G10303">
            <v>179</v>
          </cell>
          <cell r="Y10303">
            <v>1133777.1431011732</v>
          </cell>
        </row>
        <row r="10304">
          <cell r="A10304" t="str">
            <v>Costos OyM (D)</v>
          </cell>
          <cell r="D10304">
            <v>2008</v>
          </cell>
          <cell r="G10304">
            <v>179</v>
          </cell>
          <cell r="Y10304">
            <v>92048.222336125749</v>
          </cell>
        </row>
        <row r="10305">
          <cell r="A10305" t="str">
            <v>Costos OyM (D)</v>
          </cell>
          <cell r="D10305">
            <v>2008</v>
          </cell>
          <cell r="G10305">
            <v>179</v>
          </cell>
          <cell r="Y10305">
            <v>1815356.2754766203</v>
          </cell>
        </row>
        <row r="10306">
          <cell r="A10306" t="str">
            <v>Costos OyM (D)</v>
          </cell>
          <cell r="D10306">
            <v>2008</v>
          </cell>
          <cell r="G10306">
            <v>179</v>
          </cell>
          <cell r="Y10306">
            <v>9040146.4612366129</v>
          </cell>
        </row>
        <row r="10307">
          <cell r="A10307" t="str">
            <v>Costos OyM (D)</v>
          </cell>
          <cell r="D10307">
            <v>2008</v>
          </cell>
          <cell r="G10307">
            <v>179</v>
          </cell>
          <cell r="Y10307">
            <v>1369838.00018358</v>
          </cell>
        </row>
        <row r="10308">
          <cell r="A10308" t="str">
            <v>Costos OyM (D)</v>
          </cell>
          <cell r="D10308">
            <v>2008</v>
          </cell>
          <cell r="G10308">
            <v>179</v>
          </cell>
          <cell r="Y10308">
            <v>181768.03657136229</v>
          </cell>
        </row>
        <row r="10309">
          <cell r="A10309" t="str">
            <v>Costos de OyM (C )</v>
          </cell>
          <cell r="D10309">
            <v>2008</v>
          </cell>
          <cell r="G10309">
            <v>179</v>
          </cell>
          <cell r="Y10309">
            <v>3572.437322491769</v>
          </cell>
        </row>
        <row r="10310">
          <cell r="A10310" t="str">
            <v>Costos OyM (D)</v>
          </cell>
          <cell r="D10310">
            <v>2008</v>
          </cell>
          <cell r="G10310">
            <v>179</v>
          </cell>
          <cell r="Y10310">
            <v>14279.175873232378</v>
          </cell>
        </row>
        <row r="10311">
          <cell r="A10311" t="str">
            <v>Costos de OyM (C )</v>
          </cell>
          <cell r="D10311">
            <v>2008</v>
          </cell>
          <cell r="G10311">
            <v>179</v>
          </cell>
          <cell r="Y10311">
            <v>44875474.52276285</v>
          </cell>
        </row>
        <row r="10312">
          <cell r="A10312" t="str">
            <v>Costos de OyM (C )</v>
          </cell>
          <cell r="D10312">
            <v>2008</v>
          </cell>
          <cell r="G10312">
            <v>179</v>
          </cell>
          <cell r="Y10312">
            <v>34824334.746541224</v>
          </cell>
        </row>
        <row r="10313">
          <cell r="A10313" t="str">
            <v>Costos de Administración</v>
          </cell>
          <cell r="D10313">
            <v>2008</v>
          </cell>
          <cell r="G10313">
            <v>179</v>
          </cell>
          <cell r="Y10313">
            <v>56621615.970780134</v>
          </cell>
        </row>
        <row r="10314">
          <cell r="A10314" t="str">
            <v>Costos Totales</v>
          </cell>
          <cell r="D10314">
            <v>2008</v>
          </cell>
          <cell r="G10314">
            <v>179</v>
          </cell>
          <cell r="Y10314">
            <v>682199931</v>
          </cell>
        </row>
        <row r="10315">
          <cell r="A10315" t="str">
            <v>Costos de Administración</v>
          </cell>
          <cell r="D10315">
            <v>2008</v>
          </cell>
          <cell r="G10315">
            <v>302</v>
          </cell>
          <cell r="Y10315">
            <v>0</v>
          </cell>
        </row>
        <row r="10316">
          <cell r="A10316" t="str">
            <v>Costos Totales</v>
          </cell>
          <cell r="D10316">
            <v>2008</v>
          </cell>
          <cell r="G10316">
            <v>302</v>
          </cell>
          <cell r="Y10316">
            <v>34967726</v>
          </cell>
        </row>
        <row r="10317">
          <cell r="A10317" t="str">
            <v>Costos de Combustible</v>
          </cell>
          <cell r="D10317">
            <v>2008</v>
          </cell>
          <cell r="G10317">
            <v>99</v>
          </cell>
          <cell r="Y10317">
            <v>340772687</v>
          </cell>
        </row>
        <row r="10318">
          <cell r="A10318" t="str">
            <v>Costos de Combustible</v>
          </cell>
          <cell r="D10318">
            <v>2008</v>
          </cell>
          <cell r="G10318">
            <v>99</v>
          </cell>
          <cell r="Y10318">
            <v>239063017</v>
          </cell>
        </row>
        <row r="10319">
          <cell r="A10319" t="str">
            <v>Costos Compra de Energía</v>
          </cell>
          <cell r="D10319">
            <v>2008</v>
          </cell>
          <cell r="G10319">
            <v>99</v>
          </cell>
          <cell r="Y10319">
            <v>127827328</v>
          </cell>
        </row>
        <row r="10320">
          <cell r="A10320" t="str">
            <v>Costos Totales por Compra de Energia</v>
          </cell>
          <cell r="D10320">
            <v>2008</v>
          </cell>
          <cell r="G10320">
            <v>99</v>
          </cell>
          <cell r="Y10320">
            <v>130932033</v>
          </cell>
        </row>
        <row r="10321">
          <cell r="A10321" t="str">
            <v>Costos OyM (D)</v>
          </cell>
          <cell r="D10321">
            <v>2008</v>
          </cell>
          <cell r="G10321">
            <v>99</v>
          </cell>
          <cell r="Y10321">
            <v>2641757.6420771</v>
          </cell>
        </row>
        <row r="10322">
          <cell r="A10322" t="str">
            <v>Costos OyM (D)</v>
          </cell>
          <cell r="D10322">
            <v>2008</v>
          </cell>
          <cell r="G10322">
            <v>99</v>
          </cell>
          <cell r="Y10322">
            <v>1192945.9114062446</v>
          </cell>
        </row>
        <row r="10323">
          <cell r="A10323" t="str">
            <v>Costos OyM (D)</v>
          </cell>
          <cell r="D10323">
            <v>2008</v>
          </cell>
          <cell r="G10323">
            <v>99</v>
          </cell>
          <cell r="Y10323">
            <v>217177.75884000771</v>
          </cell>
        </row>
        <row r="10324">
          <cell r="A10324" t="str">
            <v>Costos OyM (D)</v>
          </cell>
          <cell r="D10324">
            <v>2008</v>
          </cell>
          <cell r="G10324">
            <v>99</v>
          </cell>
          <cell r="Y10324">
            <v>3083549.6008359408</v>
          </cell>
        </row>
        <row r="10325">
          <cell r="A10325" t="str">
            <v>Costos OyM (D)</v>
          </cell>
          <cell r="D10325">
            <v>2008</v>
          </cell>
          <cell r="G10325">
            <v>99</v>
          </cell>
          <cell r="Y10325">
            <v>1528206.4528870818</v>
          </cell>
        </row>
        <row r="10326">
          <cell r="A10326" t="str">
            <v>Costos de OyM (C )</v>
          </cell>
          <cell r="D10326">
            <v>2008</v>
          </cell>
          <cell r="G10326">
            <v>99</v>
          </cell>
          <cell r="Y10326">
            <v>4435589.7383328388</v>
          </cell>
        </row>
        <row r="10327">
          <cell r="A10327" t="str">
            <v>Costos OyM (D)</v>
          </cell>
          <cell r="D10327">
            <v>2008</v>
          </cell>
          <cell r="G10327">
            <v>99</v>
          </cell>
          <cell r="Y10327">
            <v>6402829.7421669569</v>
          </cell>
        </row>
        <row r="10328">
          <cell r="A10328" t="str">
            <v>Costos OyM (D)</v>
          </cell>
          <cell r="D10328">
            <v>2008</v>
          </cell>
          <cell r="G10328">
            <v>99</v>
          </cell>
          <cell r="Y10328">
            <v>133722.08563836411</v>
          </cell>
        </row>
        <row r="10329">
          <cell r="A10329" t="str">
            <v>Costos OyM (D)</v>
          </cell>
          <cell r="D10329">
            <v>2008</v>
          </cell>
          <cell r="G10329">
            <v>99</v>
          </cell>
          <cell r="Y10329">
            <v>2586450.123552687</v>
          </cell>
        </row>
        <row r="10330">
          <cell r="A10330" t="str">
            <v>Costos OyM (D)</v>
          </cell>
          <cell r="D10330">
            <v>2008</v>
          </cell>
          <cell r="G10330">
            <v>99</v>
          </cell>
          <cell r="Y10330">
            <v>4813.3387676703333</v>
          </cell>
        </row>
        <row r="10331">
          <cell r="A10331" t="str">
            <v>Costos OyM (D)</v>
          </cell>
          <cell r="D10331">
            <v>2008</v>
          </cell>
          <cell r="G10331">
            <v>99</v>
          </cell>
          <cell r="Y10331">
            <v>1836011.8568444992</v>
          </cell>
        </row>
        <row r="10332">
          <cell r="A10332" t="str">
            <v>Costos OyM (D)</v>
          </cell>
          <cell r="D10332">
            <v>2008</v>
          </cell>
          <cell r="G10332">
            <v>99</v>
          </cell>
          <cell r="Y10332">
            <v>9193609.820564853</v>
          </cell>
        </row>
        <row r="10333">
          <cell r="A10333" t="str">
            <v>Costos OyM (D)</v>
          </cell>
          <cell r="D10333">
            <v>2008</v>
          </cell>
          <cell r="G10333">
            <v>99</v>
          </cell>
          <cell r="Y10333">
            <v>1133630.3357290262</v>
          </cell>
        </row>
        <row r="10334">
          <cell r="A10334" t="str">
            <v>Costos OyM (D)</v>
          </cell>
          <cell r="D10334">
            <v>2008</v>
          </cell>
          <cell r="G10334">
            <v>99</v>
          </cell>
          <cell r="Y10334">
            <v>871070.74797409843</v>
          </cell>
        </row>
        <row r="10335">
          <cell r="A10335" t="str">
            <v>Costos de OyM (C )</v>
          </cell>
          <cell r="D10335">
            <v>2008</v>
          </cell>
          <cell r="G10335">
            <v>99</v>
          </cell>
          <cell r="Y10335">
            <v>418409.85641781846</v>
          </cell>
        </row>
        <row r="10336">
          <cell r="A10336" t="str">
            <v>Costos OyM (D)</v>
          </cell>
          <cell r="D10336">
            <v>2008</v>
          </cell>
          <cell r="G10336">
            <v>99</v>
          </cell>
          <cell r="Y10336">
            <v>262658.89862432127</v>
          </cell>
        </row>
        <row r="10337">
          <cell r="A10337" t="str">
            <v>Costos de OyM (C )</v>
          </cell>
          <cell r="D10337">
            <v>2008</v>
          </cell>
          <cell r="G10337">
            <v>99</v>
          </cell>
          <cell r="Y10337">
            <v>17184079.330935434</v>
          </cell>
        </row>
        <row r="10338">
          <cell r="A10338" t="str">
            <v>Costos de OyM (C )</v>
          </cell>
          <cell r="D10338">
            <v>2008</v>
          </cell>
          <cell r="G10338">
            <v>99</v>
          </cell>
          <cell r="Y10338">
            <v>6842356.5105586192</v>
          </cell>
        </row>
        <row r="10339">
          <cell r="A10339" t="str">
            <v>Costos de OyM (C )</v>
          </cell>
          <cell r="D10339">
            <v>2008</v>
          </cell>
          <cell r="G10339">
            <v>99</v>
          </cell>
          <cell r="Y10339">
            <v>5695978.4161954354</v>
          </cell>
        </row>
        <row r="10340">
          <cell r="A10340" t="str">
            <v>Costos de Administración</v>
          </cell>
          <cell r="D10340">
            <v>2008</v>
          </cell>
          <cell r="G10340">
            <v>99</v>
          </cell>
          <cell r="Y10340">
            <v>23777639.417231768</v>
          </cell>
        </row>
        <row r="10341">
          <cell r="A10341" t="str">
            <v>Costos Totales</v>
          </cell>
          <cell r="D10341">
            <v>2008</v>
          </cell>
          <cell r="G10341">
            <v>99</v>
          </cell>
          <cell r="Y10341">
            <v>974664927</v>
          </cell>
        </row>
        <row r="10342">
          <cell r="A10342" t="str">
            <v>Costos OyM (D)</v>
          </cell>
          <cell r="D10342">
            <v>2008</v>
          </cell>
          <cell r="G10342">
            <v>99</v>
          </cell>
          <cell r="Y10342">
            <v>60203.976171901733</v>
          </cell>
        </row>
        <row r="10343">
          <cell r="A10343" t="str">
            <v>Costos Compra de Energía</v>
          </cell>
          <cell r="D10343">
            <v>2008</v>
          </cell>
          <cell r="G10343">
            <v>428</v>
          </cell>
          <cell r="Y10343">
            <v>85469684</v>
          </cell>
        </row>
        <row r="10344">
          <cell r="A10344" t="str">
            <v>Costos Totales por Compra de Energia</v>
          </cell>
          <cell r="D10344">
            <v>2008</v>
          </cell>
          <cell r="G10344">
            <v>428</v>
          </cell>
          <cell r="Y10344">
            <v>85545528</v>
          </cell>
        </row>
        <row r="10345">
          <cell r="A10345" t="str">
            <v>Costos Totales</v>
          </cell>
          <cell r="D10345">
            <v>2008</v>
          </cell>
          <cell r="G10345">
            <v>428</v>
          </cell>
          <cell r="Y10345">
            <v>108447261</v>
          </cell>
        </row>
        <row r="10346">
          <cell r="A10346" t="str">
            <v>Costos OyM (D)</v>
          </cell>
          <cell r="D10346">
            <v>2008</v>
          </cell>
          <cell r="G10346">
            <v>428</v>
          </cell>
          <cell r="Y10346">
            <v>404806.21617155889</v>
          </cell>
        </row>
        <row r="10347">
          <cell r="A10347" t="str">
            <v>Costos OyM (D)</v>
          </cell>
          <cell r="D10347">
            <v>2008</v>
          </cell>
          <cell r="G10347">
            <v>428</v>
          </cell>
          <cell r="Y10347">
            <v>358048.06814276136</v>
          </cell>
        </row>
        <row r="10348">
          <cell r="A10348" t="str">
            <v>Costos OyM (D)</v>
          </cell>
          <cell r="D10348">
            <v>2008</v>
          </cell>
          <cell r="G10348">
            <v>428</v>
          </cell>
          <cell r="Y10348">
            <v>36759.054733231191</v>
          </cell>
        </row>
        <row r="10349">
          <cell r="A10349" t="str">
            <v>Costos OyM (D)</v>
          </cell>
          <cell r="D10349">
            <v>2008</v>
          </cell>
          <cell r="G10349">
            <v>428</v>
          </cell>
          <cell r="Y10349">
            <v>193135.89271900442</v>
          </cell>
        </row>
        <row r="10350">
          <cell r="A10350" t="str">
            <v>Costos OyM (D)</v>
          </cell>
          <cell r="D10350">
            <v>2008</v>
          </cell>
          <cell r="G10350">
            <v>428</v>
          </cell>
          <cell r="Y10350">
            <v>43576.96181029013</v>
          </cell>
        </row>
        <row r="10351">
          <cell r="A10351" t="str">
            <v>Costos de OyM (C )</v>
          </cell>
          <cell r="D10351">
            <v>2008</v>
          </cell>
          <cell r="G10351">
            <v>428</v>
          </cell>
          <cell r="Y10351">
            <v>463095.52471376926</v>
          </cell>
        </row>
        <row r="10352">
          <cell r="A10352" t="str">
            <v>Costos OyM (D)</v>
          </cell>
          <cell r="D10352">
            <v>2008</v>
          </cell>
          <cell r="G10352">
            <v>428</v>
          </cell>
          <cell r="Y10352">
            <v>175847.16571675998</v>
          </cell>
        </row>
        <row r="10353">
          <cell r="A10353" t="str">
            <v>Costos OyM (D)</v>
          </cell>
          <cell r="D10353">
            <v>2008</v>
          </cell>
          <cell r="G10353">
            <v>428</v>
          </cell>
          <cell r="Y10353">
            <v>450452.51424953778</v>
          </cell>
        </row>
        <row r="10354">
          <cell r="A10354" t="str">
            <v>Costos OyM (D)</v>
          </cell>
          <cell r="D10354">
            <v>2008</v>
          </cell>
          <cell r="G10354">
            <v>428</v>
          </cell>
          <cell r="Y10354">
            <v>83279.720248261627</v>
          </cell>
        </row>
        <row r="10355">
          <cell r="A10355" t="str">
            <v>Costos OyM (D)</v>
          </cell>
          <cell r="D10355">
            <v>2008</v>
          </cell>
          <cell r="G10355">
            <v>428</v>
          </cell>
          <cell r="Y10355">
            <v>282287.90785314329</v>
          </cell>
        </row>
        <row r="10356">
          <cell r="A10356" t="str">
            <v>Costos OyM (D)</v>
          </cell>
          <cell r="D10356">
            <v>2008</v>
          </cell>
          <cell r="G10356">
            <v>428</v>
          </cell>
          <cell r="Y10356">
            <v>2094.1639850371039</v>
          </cell>
        </row>
        <row r="10357">
          <cell r="A10357" t="str">
            <v>Costos OyM (D)</v>
          </cell>
          <cell r="D10357">
            <v>2008</v>
          </cell>
          <cell r="G10357">
            <v>428</v>
          </cell>
          <cell r="Y10357">
            <v>19673.267333660424</v>
          </cell>
        </row>
        <row r="10358">
          <cell r="A10358" t="str">
            <v>Costos OyM (D)</v>
          </cell>
          <cell r="D10358">
            <v>2008</v>
          </cell>
          <cell r="G10358">
            <v>428</v>
          </cell>
          <cell r="Y10358">
            <v>2896885.1066170894</v>
          </cell>
        </row>
        <row r="10359">
          <cell r="A10359" t="str">
            <v>Costos OyM (D)</v>
          </cell>
          <cell r="D10359">
            <v>2008</v>
          </cell>
          <cell r="G10359">
            <v>428</v>
          </cell>
          <cell r="Y10359">
            <v>204942.01205114403</v>
          </cell>
        </row>
        <row r="10360">
          <cell r="A10360" t="str">
            <v>Costos OyM (D)</v>
          </cell>
          <cell r="D10360">
            <v>2008</v>
          </cell>
          <cell r="G10360">
            <v>428</v>
          </cell>
          <cell r="Y10360">
            <v>330623.15566654864</v>
          </cell>
        </row>
        <row r="10361">
          <cell r="A10361" t="str">
            <v>Costos de OyM (C )</v>
          </cell>
          <cell r="D10361">
            <v>2008</v>
          </cell>
          <cell r="G10361">
            <v>428</v>
          </cell>
          <cell r="Y10361">
            <v>8323.8221067841132</v>
          </cell>
        </row>
        <row r="10362">
          <cell r="A10362" t="str">
            <v>Costos OyM (D)</v>
          </cell>
          <cell r="D10362">
            <v>2008</v>
          </cell>
          <cell r="G10362">
            <v>428</v>
          </cell>
          <cell r="Y10362">
            <v>32858.944177592501</v>
          </cell>
        </row>
        <row r="10363">
          <cell r="A10363" t="str">
            <v>Costos de OyM (C )</v>
          </cell>
          <cell r="D10363">
            <v>2008</v>
          </cell>
          <cell r="G10363">
            <v>428</v>
          </cell>
          <cell r="Y10363">
            <v>3793652.3060651966</v>
          </cell>
        </row>
        <row r="10364">
          <cell r="A10364" t="str">
            <v>Costos de OyM (C )</v>
          </cell>
          <cell r="D10364">
            <v>2008</v>
          </cell>
          <cell r="G10364">
            <v>428</v>
          </cell>
          <cell r="Y10364">
            <v>696732.06269716518</v>
          </cell>
        </row>
        <row r="10365">
          <cell r="A10365" t="str">
            <v>Costos de Administración</v>
          </cell>
          <cell r="D10365">
            <v>2008</v>
          </cell>
          <cell r="G10365">
            <v>428</v>
          </cell>
          <cell r="Y10365">
            <v>4523621.8550755642</v>
          </cell>
        </row>
        <row r="10366">
          <cell r="A10366" t="str">
            <v>Costos de Combustible</v>
          </cell>
          <cell r="D10366">
            <v>2008</v>
          </cell>
          <cell r="G10366">
            <v>171</v>
          </cell>
          <cell r="Y10366">
            <v>79460604</v>
          </cell>
        </row>
        <row r="10367">
          <cell r="A10367" t="str">
            <v>Costos Compra de Energía</v>
          </cell>
          <cell r="D10367">
            <v>2008</v>
          </cell>
          <cell r="G10367">
            <v>171</v>
          </cell>
          <cell r="Y10367">
            <v>64674184</v>
          </cell>
        </row>
        <row r="10368">
          <cell r="A10368" t="str">
            <v>Costos Totales por Compra de Energia</v>
          </cell>
          <cell r="D10368">
            <v>2008</v>
          </cell>
          <cell r="G10368">
            <v>171</v>
          </cell>
          <cell r="Y10368">
            <v>64674184</v>
          </cell>
        </row>
        <row r="10369">
          <cell r="A10369" t="str">
            <v>Costos OyM (D)</v>
          </cell>
          <cell r="D10369">
            <v>2008</v>
          </cell>
          <cell r="G10369">
            <v>171</v>
          </cell>
          <cell r="Y10369">
            <v>41843.339459790346</v>
          </cell>
        </row>
        <row r="10370">
          <cell r="A10370" t="str">
            <v>Costos de Administración</v>
          </cell>
          <cell r="D10370">
            <v>2008</v>
          </cell>
          <cell r="G10370">
            <v>171</v>
          </cell>
          <cell r="Y10370">
            <v>104055.68310534014</v>
          </cell>
        </row>
        <row r="10371">
          <cell r="A10371" t="str">
            <v>Costos Totales</v>
          </cell>
          <cell r="D10371">
            <v>2008</v>
          </cell>
          <cell r="G10371">
            <v>171</v>
          </cell>
          <cell r="Y10371">
            <v>251525921</v>
          </cell>
        </row>
        <row r="10372">
          <cell r="A10372" t="str">
            <v>Costos OyM (D)</v>
          </cell>
          <cell r="D10372">
            <v>2008</v>
          </cell>
          <cell r="G10372">
            <v>171</v>
          </cell>
          <cell r="Y10372">
            <v>1619.1989575029156</v>
          </cell>
        </row>
        <row r="10373">
          <cell r="A10373" t="str">
            <v>Costos OyM (D)</v>
          </cell>
          <cell r="D10373">
            <v>2008</v>
          </cell>
          <cell r="G10373">
            <v>171</v>
          </cell>
          <cell r="Y10373">
            <v>112107.93848764352</v>
          </cell>
        </row>
        <row r="10374">
          <cell r="A10374" t="str">
            <v>Costos de Combustible</v>
          </cell>
          <cell r="D10374">
            <v>2008</v>
          </cell>
          <cell r="G10374">
            <v>305</v>
          </cell>
          <cell r="Y10374">
            <v>86081754</v>
          </cell>
        </row>
        <row r="10375">
          <cell r="A10375" t="str">
            <v>Costos Compra de Energía</v>
          </cell>
          <cell r="D10375">
            <v>2008</v>
          </cell>
          <cell r="G10375">
            <v>305</v>
          </cell>
          <cell r="Y10375">
            <v>38415890</v>
          </cell>
        </row>
        <row r="10376">
          <cell r="A10376" t="str">
            <v>Costos Totales por Compra de Energia</v>
          </cell>
          <cell r="D10376">
            <v>2008</v>
          </cell>
          <cell r="G10376">
            <v>305</v>
          </cell>
          <cell r="Y10376">
            <v>38415890</v>
          </cell>
        </row>
        <row r="10377">
          <cell r="A10377" t="str">
            <v>Costos de Administración</v>
          </cell>
          <cell r="D10377">
            <v>2008</v>
          </cell>
          <cell r="G10377">
            <v>305</v>
          </cell>
          <cell r="Y10377">
            <v>0</v>
          </cell>
        </row>
        <row r="10378">
          <cell r="A10378" t="str">
            <v>Costos Totales</v>
          </cell>
          <cell r="D10378">
            <v>2008</v>
          </cell>
          <cell r="G10378">
            <v>305</v>
          </cell>
          <cell r="Y10378">
            <v>128095510</v>
          </cell>
        </row>
        <row r="10379">
          <cell r="A10379" t="str">
            <v>Costos de Combustible</v>
          </cell>
          <cell r="D10379">
            <v>2008</v>
          </cell>
          <cell r="G10379">
            <v>8</v>
          </cell>
          <cell r="Y10379">
            <v>195006656</v>
          </cell>
        </row>
        <row r="10380">
          <cell r="A10380" t="str">
            <v>Costos de Combustible</v>
          </cell>
          <cell r="D10380">
            <v>2008</v>
          </cell>
          <cell r="G10380">
            <v>8</v>
          </cell>
          <cell r="Y10380">
            <v>88600593</v>
          </cell>
        </row>
        <row r="10381">
          <cell r="A10381" t="str">
            <v>Costos de Combustible</v>
          </cell>
          <cell r="D10381">
            <v>2008</v>
          </cell>
          <cell r="G10381">
            <v>8</v>
          </cell>
          <cell r="Y10381">
            <v>707786</v>
          </cell>
        </row>
        <row r="10382">
          <cell r="A10382" t="str">
            <v>Costos Compra de Energía</v>
          </cell>
          <cell r="D10382">
            <v>2008</v>
          </cell>
          <cell r="G10382">
            <v>8</v>
          </cell>
          <cell r="Y10382">
            <v>953662980</v>
          </cell>
        </row>
        <row r="10383">
          <cell r="A10383" t="str">
            <v>Costos Totales por Compra de Energia</v>
          </cell>
          <cell r="D10383">
            <v>2008</v>
          </cell>
          <cell r="G10383">
            <v>8</v>
          </cell>
          <cell r="Y10383">
            <v>954905073</v>
          </cell>
        </row>
        <row r="10384">
          <cell r="A10384" t="str">
            <v>Costos OyM (D)</v>
          </cell>
          <cell r="D10384">
            <v>2008</v>
          </cell>
          <cell r="G10384">
            <v>8</v>
          </cell>
          <cell r="Y10384">
            <v>9632181.7323302049</v>
          </cell>
        </row>
        <row r="10385">
          <cell r="A10385" t="str">
            <v>Costos OyM (D)</v>
          </cell>
          <cell r="D10385">
            <v>2008</v>
          </cell>
          <cell r="G10385">
            <v>8</v>
          </cell>
          <cell r="Y10385">
            <v>862189.9814251808</v>
          </cell>
        </row>
        <row r="10386">
          <cell r="A10386" t="str">
            <v>Costos OyM (D)</v>
          </cell>
          <cell r="D10386">
            <v>2008</v>
          </cell>
          <cell r="G10386">
            <v>8</v>
          </cell>
          <cell r="Y10386">
            <v>326685.26380190154</v>
          </cell>
        </row>
        <row r="10387">
          <cell r="A10387" t="str">
            <v>Costos OyM (D)</v>
          </cell>
          <cell r="D10387">
            <v>2008</v>
          </cell>
          <cell r="G10387">
            <v>8</v>
          </cell>
          <cell r="Y10387">
            <v>946097.9508689536</v>
          </cell>
        </row>
        <row r="10388">
          <cell r="A10388" t="str">
            <v>Costos OyM (D)</v>
          </cell>
          <cell r="D10388">
            <v>2008</v>
          </cell>
          <cell r="G10388">
            <v>8</v>
          </cell>
          <cell r="Y10388">
            <v>1744972.9351918837</v>
          </cell>
        </row>
        <row r="10389">
          <cell r="A10389" t="str">
            <v>Costos de OyM (C )</v>
          </cell>
          <cell r="D10389">
            <v>2008</v>
          </cell>
          <cell r="G10389">
            <v>8</v>
          </cell>
          <cell r="Y10389">
            <v>4787733.6868680231</v>
          </cell>
        </row>
        <row r="10390">
          <cell r="A10390" t="str">
            <v>Costos OyM (D)</v>
          </cell>
          <cell r="D10390">
            <v>2008</v>
          </cell>
          <cell r="G10390">
            <v>8</v>
          </cell>
          <cell r="Y10390">
            <v>572159.0641572586</v>
          </cell>
        </row>
        <row r="10391">
          <cell r="A10391" t="str">
            <v>Costos OyM (D)</v>
          </cell>
          <cell r="D10391">
            <v>2008</v>
          </cell>
          <cell r="G10391">
            <v>8</v>
          </cell>
          <cell r="Y10391">
            <v>2583322.9106327631</v>
          </cell>
        </row>
        <row r="10392">
          <cell r="A10392" t="str">
            <v>Costos OyM (D)</v>
          </cell>
          <cell r="D10392">
            <v>2008</v>
          </cell>
          <cell r="G10392">
            <v>8</v>
          </cell>
          <cell r="Y10392">
            <v>1412973.4604114576</v>
          </cell>
        </row>
        <row r="10393">
          <cell r="A10393" t="str">
            <v>Costos OyM (D)</v>
          </cell>
          <cell r="D10393">
            <v>2008</v>
          </cell>
          <cell r="G10393">
            <v>8</v>
          </cell>
          <cell r="Y10393">
            <v>2195722.3025836302</v>
          </cell>
        </row>
        <row r="10394">
          <cell r="A10394" t="str">
            <v>Costos OyM (D)</v>
          </cell>
          <cell r="D10394">
            <v>2008</v>
          </cell>
          <cell r="G10394">
            <v>8</v>
          </cell>
          <cell r="Y10394">
            <v>146311.89726593511</v>
          </cell>
        </row>
        <row r="10395">
          <cell r="A10395" t="str">
            <v>Costos OyM (D)</v>
          </cell>
          <cell r="D10395">
            <v>2008</v>
          </cell>
          <cell r="G10395">
            <v>8</v>
          </cell>
          <cell r="Y10395">
            <v>2062395.3014908968</v>
          </cell>
        </row>
        <row r="10396">
          <cell r="A10396" t="str">
            <v>Costos OyM (D)</v>
          </cell>
          <cell r="D10396">
            <v>2008</v>
          </cell>
          <cell r="G10396">
            <v>8</v>
          </cell>
          <cell r="Y10396">
            <v>89338781.098159045</v>
          </cell>
        </row>
        <row r="10397">
          <cell r="A10397" t="str">
            <v>Costos OyM (D)</v>
          </cell>
          <cell r="D10397">
            <v>2008</v>
          </cell>
          <cell r="G10397">
            <v>8</v>
          </cell>
          <cell r="Y10397">
            <v>1889007.159257598</v>
          </cell>
        </row>
        <row r="10398">
          <cell r="A10398" t="str">
            <v>Costos OyM (D)</v>
          </cell>
          <cell r="D10398">
            <v>2008</v>
          </cell>
          <cell r="G10398">
            <v>8</v>
          </cell>
          <cell r="Y10398">
            <v>56212.111008671214</v>
          </cell>
        </row>
        <row r="10399">
          <cell r="A10399" t="str">
            <v>Costos de OyM (C )</v>
          </cell>
          <cell r="D10399">
            <v>2008</v>
          </cell>
          <cell r="G10399">
            <v>8</v>
          </cell>
          <cell r="Y10399">
            <v>125491.56866263886</v>
          </cell>
        </row>
        <row r="10400">
          <cell r="A10400" t="str">
            <v>Costos OyM (D)</v>
          </cell>
          <cell r="D10400">
            <v>2008</v>
          </cell>
          <cell r="G10400">
            <v>8</v>
          </cell>
          <cell r="Y10400">
            <v>1333940.3592957403</v>
          </cell>
        </row>
        <row r="10401">
          <cell r="A10401" t="str">
            <v>Costos de OyM (C )</v>
          </cell>
          <cell r="D10401">
            <v>2008</v>
          </cell>
          <cell r="G10401">
            <v>8</v>
          </cell>
          <cell r="Y10401">
            <v>42601825.264812641</v>
          </cell>
        </row>
        <row r="10402">
          <cell r="A10402" t="str">
            <v>Costos de OyM (C )</v>
          </cell>
          <cell r="D10402">
            <v>2008</v>
          </cell>
          <cell r="G10402">
            <v>8</v>
          </cell>
          <cell r="Y10402">
            <v>5350457.2832279131</v>
          </cell>
        </row>
        <row r="10403">
          <cell r="A10403" t="str">
            <v>Costos de OyM (C )</v>
          </cell>
          <cell r="D10403">
            <v>2008</v>
          </cell>
          <cell r="G10403">
            <v>8</v>
          </cell>
          <cell r="Y10403">
            <v>1555695.0623061818</v>
          </cell>
        </row>
        <row r="10404">
          <cell r="A10404" t="str">
            <v>Costos de Administración</v>
          </cell>
          <cell r="D10404">
            <v>2008</v>
          </cell>
          <cell r="G10404">
            <v>8</v>
          </cell>
          <cell r="Y10404">
            <v>52357113.911122873</v>
          </cell>
        </row>
        <row r="10405">
          <cell r="A10405" t="str">
            <v>Costos Totales</v>
          </cell>
          <cell r="D10405">
            <v>2008</v>
          </cell>
          <cell r="G10405">
            <v>8</v>
          </cell>
          <cell r="Y10405">
            <v>1779491086</v>
          </cell>
        </row>
        <row r="10406">
          <cell r="A10406" t="str">
            <v>Costos de Combustible</v>
          </cell>
          <cell r="D10406">
            <v>2008</v>
          </cell>
          <cell r="G10406">
            <v>63</v>
          </cell>
          <cell r="Y10406">
            <v>269548829</v>
          </cell>
        </row>
        <row r="10407">
          <cell r="A10407" t="str">
            <v>Costos de Combustible</v>
          </cell>
          <cell r="D10407">
            <v>2008</v>
          </cell>
          <cell r="G10407">
            <v>63</v>
          </cell>
          <cell r="Y10407">
            <v>40253495</v>
          </cell>
        </row>
        <row r="10408">
          <cell r="A10408" t="str">
            <v>Costos Compra de Energía</v>
          </cell>
          <cell r="D10408">
            <v>2008</v>
          </cell>
          <cell r="G10408">
            <v>63</v>
          </cell>
          <cell r="Y10408">
            <v>1408202494</v>
          </cell>
        </row>
        <row r="10409">
          <cell r="A10409" t="str">
            <v>Costos Totales por Compra de Energia</v>
          </cell>
          <cell r="D10409">
            <v>2008</v>
          </cell>
          <cell r="G10409">
            <v>63</v>
          </cell>
          <cell r="Y10409">
            <v>1501821758</v>
          </cell>
        </row>
        <row r="10410">
          <cell r="A10410" t="str">
            <v>Costos OyM (D)</v>
          </cell>
          <cell r="D10410">
            <v>2008</v>
          </cell>
          <cell r="G10410">
            <v>63</v>
          </cell>
          <cell r="Y10410">
            <v>5661729.9355796743</v>
          </cell>
        </row>
        <row r="10411">
          <cell r="A10411" t="str">
            <v>Costos OyM (D)</v>
          </cell>
          <cell r="D10411">
            <v>2008</v>
          </cell>
          <cell r="G10411">
            <v>63</v>
          </cell>
          <cell r="Y10411">
            <v>517166.74969657289</v>
          </cell>
        </row>
        <row r="10412">
          <cell r="A10412" t="str">
            <v>Costos OyM (D)</v>
          </cell>
          <cell r="D10412">
            <v>2008</v>
          </cell>
          <cell r="G10412">
            <v>63</v>
          </cell>
          <cell r="Y10412">
            <v>489199.94530258252</v>
          </cell>
        </row>
        <row r="10413">
          <cell r="A10413" t="str">
            <v>Costos OyM (D)</v>
          </cell>
          <cell r="D10413">
            <v>2008</v>
          </cell>
          <cell r="G10413">
            <v>63</v>
          </cell>
          <cell r="Y10413">
            <v>163846.74250972003</v>
          </cell>
        </row>
        <row r="10414">
          <cell r="A10414" t="str">
            <v>Costos OyM (D)</v>
          </cell>
          <cell r="D10414">
            <v>2008</v>
          </cell>
          <cell r="G10414">
            <v>63</v>
          </cell>
          <cell r="Y10414">
            <v>1211728.6193132785</v>
          </cell>
        </row>
        <row r="10415">
          <cell r="A10415" t="str">
            <v>Costos de OyM (C )</v>
          </cell>
          <cell r="D10415">
            <v>2008</v>
          </cell>
          <cell r="G10415">
            <v>63</v>
          </cell>
          <cell r="Y10415">
            <v>1967623.4042702401</v>
          </cell>
        </row>
        <row r="10416">
          <cell r="A10416" t="str">
            <v>Costos OyM (D)</v>
          </cell>
          <cell r="D10416">
            <v>2008</v>
          </cell>
          <cell r="G10416">
            <v>63</v>
          </cell>
          <cell r="Y10416">
            <v>519920.46739029948</v>
          </cell>
        </row>
        <row r="10417">
          <cell r="A10417" t="str">
            <v>Costos OyM (D)</v>
          </cell>
          <cell r="D10417">
            <v>2008</v>
          </cell>
          <cell r="G10417">
            <v>63</v>
          </cell>
          <cell r="Y10417">
            <v>1267338.3883097586</v>
          </cell>
        </row>
        <row r="10418">
          <cell r="A10418" t="str">
            <v>Costos OyM (D)</v>
          </cell>
          <cell r="D10418">
            <v>2008</v>
          </cell>
          <cell r="G10418">
            <v>63</v>
          </cell>
          <cell r="Y10418">
            <v>153294.96263665936</v>
          </cell>
        </row>
        <row r="10419">
          <cell r="A10419" t="str">
            <v>Costos OyM (D)</v>
          </cell>
          <cell r="D10419">
            <v>2008</v>
          </cell>
          <cell r="G10419">
            <v>63</v>
          </cell>
          <cell r="Y10419">
            <v>1312678.1180517836</v>
          </cell>
        </row>
        <row r="10420">
          <cell r="A10420" t="str">
            <v>Costos OyM (D)</v>
          </cell>
          <cell r="D10420">
            <v>2008</v>
          </cell>
          <cell r="G10420">
            <v>63</v>
          </cell>
          <cell r="Y10420">
            <v>132328.49506893993</v>
          </cell>
        </row>
        <row r="10421">
          <cell r="A10421" t="str">
            <v>Costos OyM (D)</v>
          </cell>
          <cell r="D10421">
            <v>2008</v>
          </cell>
          <cell r="G10421">
            <v>63</v>
          </cell>
          <cell r="Y10421">
            <v>806641.7419890858</v>
          </cell>
        </row>
        <row r="10422">
          <cell r="A10422" t="str">
            <v>Costos OyM (D)</v>
          </cell>
          <cell r="D10422">
            <v>2008</v>
          </cell>
          <cell r="G10422">
            <v>63</v>
          </cell>
          <cell r="Y10422">
            <v>8440220.2938901223</v>
          </cell>
        </row>
        <row r="10423">
          <cell r="A10423" t="str">
            <v>Costos OyM (D)</v>
          </cell>
          <cell r="D10423">
            <v>2008</v>
          </cell>
          <cell r="G10423">
            <v>63</v>
          </cell>
          <cell r="Y10423">
            <v>725545.78140150977</v>
          </cell>
        </row>
        <row r="10424">
          <cell r="A10424" t="str">
            <v>Costos OyM (D)</v>
          </cell>
          <cell r="D10424">
            <v>2008</v>
          </cell>
          <cell r="G10424">
            <v>63</v>
          </cell>
          <cell r="Y10424">
            <v>61303.951997032054</v>
          </cell>
        </row>
        <row r="10425">
          <cell r="A10425" t="str">
            <v>Costos de OyM (C )</v>
          </cell>
          <cell r="D10425">
            <v>2008</v>
          </cell>
          <cell r="G10425">
            <v>63</v>
          </cell>
          <cell r="Y10425">
            <v>209554.94509029467</v>
          </cell>
        </row>
        <row r="10426">
          <cell r="A10426" t="str">
            <v>Costos OyM (D)</v>
          </cell>
          <cell r="D10426">
            <v>2008</v>
          </cell>
          <cell r="G10426">
            <v>63</v>
          </cell>
          <cell r="Y10426">
            <v>195002.28938401944</v>
          </cell>
        </row>
        <row r="10427">
          <cell r="A10427" t="str">
            <v>Costos de OyM (C )</v>
          </cell>
          <cell r="D10427">
            <v>2008</v>
          </cell>
          <cell r="G10427">
            <v>63</v>
          </cell>
          <cell r="Y10427">
            <v>24540648.931772497</v>
          </cell>
        </row>
        <row r="10428">
          <cell r="A10428" t="str">
            <v>Costos de OyM (C )</v>
          </cell>
          <cell r="D10428">
            <v>2008</v>
          </cell>
          <cell r="G10428">
            <v>63</v>
          </cell>
          <cell r="Y10428">
            <v>2753832.5097361198</v>
          </cell>
        </row>
        <row r="10429">
          <cell r="A10429" t="str">
            <v>Costos de OyM (C )</v>
          </cell>
          <cell r="D10429">
            <v>2008</v>
          </cell>
          <cell r="G10429">
            <v>63</v>
          </cell>
          <cell r="Y10429">
            <v>2971518.2013653466</v>
          </cell>
        </row>
        <row r="10430">
          <cell r="A10430" t="str">
            <v>Costos de Administración</v>
          </cell>
          <cell r="D10430">
            <v>2008</v>
          </cell>
          <cell r="G10430">
            <v>63</v>
          </cell>
          <cell r="Y10430">
            <v>22772730.299936157</v>
          </cell>
        </row>
        <row r="10431">
          <cell r="A10431" t="str">
            <v>Costos Totales</v>
          </cell>
          <cell r="D10431">
            <v>2008</v>
          </cell>
          <cell r="G10431">
            <v>63</v>
          </cell>
          <cell r="Y10431">
            <v>2157799659</v>
          </cell>
        </row>
        <row r="10432">
          <cell r="A10432" t="str">
            <v>Costos de Combustible</v>
          </cell>
          <cell r="D10432">
            <v>2008</v>
          </cell>
          <cell r="G10432">
            <v>87</v>
          </cell>
          <cell r="Y10432">
            <v>952131243</v>
          </cell>
        </row>
        <row r="10433">
          <cell r="A10433" t="str">
            <v>Costos de Combustible</v>
          </cell>
          <cell r="D10433">
            <v>2008</v>
          </cell>
          <cell r="G10433">
            <v>87</v>
          </cell>
          <cell r="Y10433">
            <v>53156499</v>
          </cell>
        </row>
        <row r="10434">
          <cell r="A10434" t="str">
            <v>Costos de Combustible</v>
          </cell>
          <cell r="D10434">
            <v>2008</v>
          </cell>
          <cell r="G10434">
            <v>87</v>
          </cell>
          <cell r="Y10434">
            <v>502280</v>
          </cell>
        </row>
        <row r="10435">
          <cell r="A10435" t="str">
            <v>Costos Compra de Energía</v>
          </cell>
          <cell r="D10435">
            <v>2008</v>
          </cell>
          <cell r="G10435">
            <v>87</v>
          </cell>
          <cell r="Y10435">
            <v>1009469935</v>
          </cell>
        </row>
        <row r="10436">
          <cell r="A10436" t="str">
            <v>Costos Totales por Compra de Energia</v>
          </cell>
          <cell r="D10436">
            <v>2008</v>
          </cell>
          <cell r="G10436">
            <v>87</v>
          </cell>
          <cell r="Y10436">
            <v>1054309737</v>
          </cell>
        </row>
        <row r="10437">
          <cell r="A10437" t="str">
            <v>Costos OyM (D)</v>
          </cell>
          <cell r="D10437">
            <v>2008</v>
          </cell>
          <cell r="G10437">
            <v>87</v>
          </cell>
          <cell r="Y10437">
            <v>10407694.914094284</v>
          </cell>
        </row>
        <row r="10438">
          <cell r="A10438" t="str">
            <v>Costos OyM (D)</v>
          </cell>
          <cell r="D10438">
            <v>2008</v>
          </cell>
          <cell r="G10438">
            <v>87</v>
          </cell>
          <cell r="Y10438">
            <v>1328036.7598966847</v>
          </cell>
        </row>
        <row r="10439">
          <cell r="A10439" t="str">
            <v>Costos OyM (D)</v>
          </cell>
          <cell r="D10439">
            <v>2008</v>
          </cell>
          <cell r="G10439">
            <v>87</v>
          </cell>
          <cell r="Y10439">
            <v>801763.63526311528</v>
          </cell>
        </row>
        <row r="10440">
          <cell r="A10440" t="str">
            <v>Costos OyM (D)</v>
          </cell>
          <cell r="D10440">
            <v>2008</v>
          </cell>
          <cell r="G10440">
            <v>87</v>
          </cell>
          <cell r="Y10440">
            <v>208224.66807098826</v>
          </cell>
        </row>
        <row r="10441">
          <cell r="A10441" t="str">
            <v>Costos OyM (D)</v>
          </cell>
          <cell r="D10441">
            <v>2008</v>
          </cell>
          <cell r="G10441">
            <v>87</v>
          </cell>
          <cell r="Y10441">
            <v>1102064.5917854926</v>
          </cell>
        </row>
        <row r="10442">
          <cell r="A10442" t="str">
            <v>Costos de OyM (C )</v>
          </cell>
          <cell r="D10442">
            <v>2008</v>
          </cell>
          <cell r="G10442">
            <v>87</v>
          </cell>
          <cell r="Y10442">
            <v>2573273.4161262671</v>
          </cell>
        </row>
        <row r="10443">
          <cell r="A10443" t="str">
            <v>Costos OyM (D)</v>
          </cell>
          <cell r="D10443">
            <v>2008</v>
          </cell>
          <cell r="G10443">
            <v>87</v>
          </cell>
          <cell r="Y10443">
            <v>516960.57169598417</v>
          </cell>
        </row>
        <row r="10444">
          <cell r="A10444" t="str">
            <v>Costos OyM (D)</v>
          </cell>
          <cell r="D10444">
            <v>2008</v>
          </cell>
          <cell r="G10444">
            <v>87</v>
          </cell>
          <cell r="Y10444">
            <v>2448265.5255874451</v>
          </cell>
        </row>
        <row r="10445">
          <cell r="A10445" t="str">
            <v>Costos OyM (D)</v>
          </cell>
          <cell r="D10445">
            <v>2008</v>
          </cell>
          <cell r="G10445">
            <v>87</v>
          </cell>
          <cell r="Y10445">
            <v>917868.83624384773</v>
          </cell>
        </row>
        <row r="10446">
          <cell r="A10446" t="str">
            <v>Costos OyM (D)</v>
          </cell>
          <cell r="D10446">
            <v>2008</v>
          </cell>
          <cell r="G10446">
            <v>87</v>
          </cell>
          <cell r="Y10446">
            <v>3331175.8563388046</v>
          </cell>
        </row>
        <row r="10447">
          <cell r="A10447" t="str">
            <v>Costos OyM (D)</v>
          </cell>
          <cell r="D10447">
            <v>2008</v>
          </cell>
          <cell r="G10447">
            <v>87</v>
          </cell>
          <cell r="Y10447">
            <v>285975.36361236329</v>
          </cell>
        </row>
        <row r="10448">
          <cell r="A10448" t="str">
            <v>Costos OyM (D)</v>
          </cell>
          <cell r="D10448">
            <v>2008</v>
          </cell>
          <cell r="G10448">
            <v>87</v>
          </cell>
          <cell r="Y10448">
            <v>2166419.1193167144</v>
          </cell>
        </row>
        <row r="10449">
          <cell r="A10449" t="str">
            <v>Costos OyM (D)</v>
          </cell>
          <cell r="D10449">
            <v>2008</v>
          </cell>
          <cell r="G10449">
            <v>87</v>
          </cell>
          <cell r="Y10449">
            <v>16936321.302735616</v>
          </cell>
        </row>
        <row r="10450">
          <cell r="A10450" t="str">
            <v>Costos OyM (D)</v>
          </cell>
          <cell r="D10450">
            <v>2008</v>
          </cell>
          <cell r="G10450">
            <v>87</v>
          </cell>
          <cell r="Y10450">
            <v>860814.74177727499</v>
          </cell>
        </row>
        <row r="10451">
          <cell r="A10451" t="str">
            <v>Costos OyM (D)</v>
          </cell>
          <cell r="D10451">
            <v>2008</v>
          </cell>
          <cell r="G10451">
            <v>87</v>
          </cell>
          <cell r="Y10451">
            <v>62854.065132348172</v>
          </cell>
        </row>
        <row r="10452">
          <cell r="A10452" t="str">
            <v>Costos de OyM (C )</v>
          </cell>
          <cell r="D10452">
            <v>2008</v>
          </cell>
          <cell r="G10452">
            <v>87</v>
          </cell>
          <cell r="Y10452">
            <v>404970.07108018338</v>
          </cell>
        </row>
        <row r="10453">
          <cell r="A10453" t="str">
            <v>Costos OyM (D)</v>
          </cell>
          <cell r="D10453">
            <v>2008</v>
          </cell>
          <cell r="G10453">
            <v>87</v>
          </cell>
          <cell r="Y10453">
            <v>655600.70430127042</v>
          </cell>
        </row>
        <row r="10454">
          <cell r="A10454" t="str">
            <v>Costos de OyM (C )</v>
          </cell>
          <cell r="D10454">
            <v>2008</v>
          </cell>
          <cell r="G10454">
            <v>87</v>
          </cell>
          <cell r="Y10454">
            <v>38600541.218894467</v>
          </cell>
        </row>
        <row r="10455">
          <cell r="A10455" t="str">
            <v>Costos de OyM (C )</v>
          </cell>
          <cell r="D10455">
            <v>2008</v>
          </cell>
          <cell r="G10455">
            <v>87</v>
          </cell>
          <cell r="Y10455">
            <v>4035236.2227297882</v>
          </cell>
        </row>
        <row r="10456">
          <cell r="A10456" t="str">
            <v>Costos de OyM (C )</v>
          </cell>
          <cell r="D10456">
            <v>2008</v>
          </cell>
          <cell r="G10456">
            <v>87</v>
          </cell>
          <cell r="Y10456">
            <v>3452913.8382812277</v>
          </cell>
        </row>
        <row r="10457">
          <cell r="A10457" t="str">
            <v>Costos de Administración</v>
          </cell>
          <cell r="D10457">
            <v>2008</v>
          </cell>
          <cell r="G10457">
            <v>87</v>
          </cell>
          <cell r="Y10457">
            <v>44647304.391822957</v>
          </cell>
        </row>
        <row r="10458">
          <cell r="A10458" t="str">
            <v>Costos Totales</v>
          </cell>
          <cell r="D10458">
            <v>2008</v>
          </cell>
          <cell r="G10458">
            <v>87</v>
          </cell>
          <cell r="Y10458">
            <v>2486166488</v>
          </cell>
        </row>
        <row r="10459">
          <cell r="A10459" t="str">
            <v>Costos de Combustible</v>
          </cell>
          <cell r="D10459">
            <v>2008</v>
          </cell>
          <cell r="G10459">
            <v>100</v>
          </cell>
          <cell r="Y10459">
            <v>538336895</v>
          </cell>
        </row>
        <row r="10460">
          <cell r="A10460" t="str">
            <v>Costos Compra de Energía</v>
          </cell>
          <cell r="D10460">
            <v>2008</v>
          </cell>
          <cell r="G10460">
            <v>100</v>
          </cell>
          <cell r="Y10460">
            <v>468218979</v>
          </cell>
        </row>
        <row r="10461">
          <cell r="A10461" t="str">
            <v>Costos Totales por Compra de Energia</v>
          </cell>
          <cell r="D10461">
            <v>2008</v>
          </cell>
          <cell r="G10461">
            <v>100</v>
          </cell>
          <cell r="Y10461">
            <v>387934352</v>
          </cell>
        </row>
        <row r="10462">
          <cell r="A10462" t="str">
            <v>Costos OyM (D)</v>
          </cell>
          <cell r="D10462">
            <v>2008</v>
          </cell>
          <cell r="G10462">
            <v>100</v>
          </cell>
          <cell r="Y10462">
            <v>6811932.2329057576</v>
          </cell>
        </row>
        <row r="10463">
          <cell r="A10463" t="str">
            <v>Costos OyM (D)</v>
          </cell>
          <cell r="D10463">
            <v>2008</v>
          </cell>
          <cell r="G10463">
            <v>100</v>
          </cell>
          <cell r="Y10463">
            <v>613550.10737491981</v>
          </cell>
        </row>
        <row r="10464">
          <cell r="A10464" t="str">
            <v>Costos OyM (D)</v>
          </cell>
          <cell r="D10464">
            <v>2008</v>
          </cell>
          <cell r="G10464">
            <v>100</v>
          </cell>
          <cell r="Y10464">
            <v>553662.41473271698</v>
          </cell>
        </row>
        <row r="10465">
          <cell r="A10465" t="str">
            <v>Costos OyM (D)</v>
          </cell>
          <cell r="D10465">
            <v>2008</v>
          </cell>
          <cell r="G10465">
            <v>100</v>
          </cell>
          <cell r="Y10465">
            <v>1183654.947788093</v>
          </cell>
        </row>
        <row r="10466">
          <cell r="A10466" t="str">
            <v>Costos OyM (D)</v>
          </cell>
          <cell r="D10466">
            <v>2008</v>
          </cell>
          <cell r="G10466">
            <v>100</v>
          </cell>
          <cell r="Y10466">
            <v>726300.3281157061</v>
          </cell>
        </row>
        <row r="10467">
          <cell r="A10467" t="str">
            <v>Costos de OyM (C )</v>
          </cell>
          <cell r="D10467">
            <v>2008</v>
          </cell>
          <cell r="G10467">
            <v>100</v>
          </cell>
          <cell r="Y10467">
            <v>2030539.0735285804</v>
          </cell>
        </row>
        <row r="10468">
          <cell r="A10468" t="str">
            <v>Costos OyM (D)</v>
          </cell>
          <cell r="D10468">
            <v>2008</v>
          </cell>
          <cell r="G10468">
            <v>100</v>
          </cell>
          <cell r="Y10468">
            <v>590696.73328872363</v>
          </cell>
        </row>
        <row r="10469">
          <cell r="A10469" t="str">
            <v>Costos OyM (D)</v>
          </cell>
          <cell r="D10469">
            <v>2008</v>
          </cell>
          <cell r="G10469">
            <v>100</v>
          </cell>
          <cell r="Y10469">
            <v>1974139.243113243</v>
          </cell>
        </row>
        <row r="10470">
          <cell r="A10470" t="str">
            <v>Costos OyM (D)</v>
          </cell>
          <cell r="D10470">
            <v>2008</v>
          </cell>
          <cell r="G10470">
            <v>100</v>
          </cell>
          <cell r="Y10470">
            <v>287938.91221482848</v>
          </cell>
        </row>
        <row r="10471">
          <cell r="A10471" t="str">
            <v>Costos OyM (D)</v>
          </cell>
          <cell r="D10471">
            <v>2008</v>
          </cell>
          <cell r="G10471">
            <v>100</v>
          </cell>
          <cell r="Y10471">
            <v>1007867.1526997747</v>
          </cell>
        </row>
        <row r="10472">
          <cell r="A10472" t="str">
            <v>Costos OyM (D)</v>
          </cell>
          <cell r="D10472">
            <v>2008</v>
          </cell>
          <cell r="G10472">
            <v>100</v>
          </cell>
          <cell r="Y10472">
            <v>16387.372915901175</v>
          </cell>
        </row>
        <row r="10473">
          <cell r="A10473" t="str">
            <v>Costos OyM (D)</v>
          </cell>
          <cell r="D10473">
            <v>2008</v>
          </cell>
          <cell r="G10473">
            <v>100</v>
          </cell>
          <cell r="Y10473">
            <v>1185806.3234696286</v>
          </cell>
        </row>
        <row r="10474">
          <cell r="A10474" t="str">
            <v>Costos OyM (D)</v>
          </cell>
          <cell r="D10474">
            <v>2008</v>
          </cell>
          <cell r="G10474">
            <v>100</v>
          </cell>
          <cell r="Y10474">
            <v>15357141.387200369</v>
          </cell>
        </row>
        <row r="10475">
          <cell r="A10475" t="str">
            <v>Costos OyM (D)</v>
          </cell>
          <cell r="D10475">
            <v>2008</v>
          </cell>
          <cell r="G10475">
            <v>100</v>
          </cell>
          <cell r="Y10475">
            <v>1214636.7006409538</v>
          </cell>
        </row>
        <row r="10476">
          <cell r="A10476" t="str">
            <v>Costos OyM (D)</v>
          </cell>
          <cell r="D10476">
            <v>2008</v>
          </cell>
          <cell r="G10476">
            <v>100</v>
          </cell>
          <cell r="Y10476">
            <v>18861.50892296563</v>
          </cell>
        </row>
        <row r="10477">
          <cell r="A10477" t="str">
            <v>Costos de OyM (C )</v>
          </cell>
          <cell r="D10477">
            <v>2008</v>
          </cell>
          <cell r="G10477">
            <v>100</v>
          </cell>
          <cell r="Y10477">
            <v>206248.93047874959</v>
          </cell>
        </row>
        <row r="10478">
          <cell r="A10478" t="str">
            <v>Costos OyM (D)</v>
          </cell>
          <cell r="D10478">
            <v>2008</v>
          </cell>
          <cell r="G10478">
            <v>100</v>
          </cell>
          <cell r="Y10478">
            <v>647494.99432001088</v>
          </cell>
        </row>
        <row r="10479">
          <cell r="A10479" t="str">
            <v>Costos de OyM (C )</v>
          </cell>
          <cell r="D10479">
            <v>2008</v>
          </cell>
          <cell r="G10479">
            <v>100</v>
          </cell>
          <cell r="Y10479">
            <v>31772862.766030435</v>
          </cell>
        </row>
        <row r="10480">
          <cell r="A10480" t="str">
            <v>Costos de OyM (C )</v>
          </cell>
          <cell r="D10480">
            <v>2008</v>
          </cell>
          <cell r="G10480">
            <v>100</v>
          </cell>
          <cell r="Y10480">
            <v>3967132.3217319595</v>
          </cell>
        </row>
        <row r="10481">
          <cell r="A10481" t="str">
            <v>Costos de OyM (C )</v>
          </cell>
          <cell r="D10481">
            <v>2008</v>
          </cell>
          <cell r="G10481">
            <v>100</v>
          </cell>
          <cell r="Y10481">
            <v>1053371.7596502686</v>
          </cell>
        </row>
        <row r="10482">
          <cell r="A10482" t="str">
            <v>Costos de Administración</v>
          </cell>
          <cell r="D10482">
            <v>2008</v>
          </cell>
          <cell r="G10482">
            <v>100</v>
          </cell>
          <cell r="Y10482">
            <v>41501317.557048276</v>
          </cell>
        </row>
        <row r="10483">
          <cell r="A10483" t="str">
            <v>Costos Totales</v>
          </cell>
          <cell r="D10483">
            <v>2008</v>
          </cell>
          <cell r="G10483">
            <v>100</v>
          </cell>
          <cell r="Y10483">
            <v>1141622253</v>
          </cell>
        </row>
        <row r="10484">
          <cell r="A10484" t="str">
            <v>Costos de Combustible</v>
          </cell>
          <cell r="D10484">
            <v>2008</v>
          </cell>
          <cell r="G10484">
            <v>114</v>
          </cell>
          <cell r="Y10484">
            <v>236489106</v>
          </cell>
        </row>
        <row r="10485">
          <cell r="A10485" t="str">
            <v>Costos de Combustible</v>
          </cell>
          <cell r="D10485">
            <v>2008</v>
          </cell>
          <cell r="G10485">
            <v>114</v>
          </cell>
          <cell r="Y10485">
            <v>9068</v>
          </cell>
        </row>
        <row r="10486">
          <cell r="A10486" t="str">
            <v>Costos Compra de Energía</v>
          </cell>
          <cell r="D10486">
            <v>2008</v>
          </cell>
          <cell r="G10486">
            <v>114</v>
          </cell>
          <cell r="Y10486">
            <v>227064751</v>
          </cell>
        </row>
        <row r="10487">
          <cell r="A10487" t="str">
            <v>Costos Totales por Compra de Energia</v>
          </cell>
          <cell r="D10487">
            <v>2008</v>
          </cell>
          <cell r="G10487">
            <v>114</v>
          </cell>
          <cell r="Y10487">
            <v>221523058</v>
          </cell>
        </row>
        <row r="10488">
          <cell r="A10488" t="str">
            <v>Costos OyM (D)</v>
          </cell>
          <cell r="D10488">
            <v>2008</v>
          </cell>
          <cell r="G10488">
            <v>114</v>
          </cell>
          <cell r="Y10488">
            <v>2334304.1440264466</v>
          </cell>
        </row>
        <row r="10489">
          <cell r="A10489" t="str">
            <v>Costos OyM (D)</v>
          </cell>
          <cell r="D10489">
            <v>2008</v>
          </cell>
          <cell r="G10489">
            <v>114</v>
          </cell>
          <cell r="Y10489">
            <v>341437.24577072478</v>
          </cell>
        </row>
        <row r="10490">
          <cell r="A10490" t="str">
            <v>Costos OyM (D)</v>
          </cell>
          <cell r="D10490">
            <v>2008</v>
          </cell>
          <cell r="G10490">
            <v>114</v>
          </cell>
          <cell r="Y10490">
            <v>76901.155821671797</v>
          </cell>
        </row>
        <row r="10491">
          <cell r="A10491" t="str">
            <v>Costos OyM (D)</v>
          </cell>
          <cell r="D10491">
            <v>2008</v>
          </cell>
          <cell r="G10491">
            <v>114</v>
          </cell>
          <cell r="Y10491">
            <v>63993.981198430229</v>
          </cell>
        </row>
        <row r="10492">
          <cell r="A10492" t="str">
            <v>Costos OyM (D)</v>
          </cell>
          <cell r="D10492">
            <v>2008</v>
          </cell>
          <cell r="G10492">
            <v>114</v>
          </cell>
          <cell r="Y10492">
            <v>407099.001895383</v>
          </cell>
        </row>
        <row r="10493">
          <cell r="A10493" t="str">
            <v>Costos de OyM (C )</v>
          </cell>
          <cell r="D10493">
            <v>2008</v>
          </cell>
          <cell r="G10493">
            <v>114</v>
          </cell>
          <cell r="Y10493">
            <v>522097.90816111898</v>
          </cell>
        </row>
        <row r="10494">
          <cell r="A10494" t="str">
            <v>Costos OyM (D)</v>
          </cell>
          <cell r="D10494">
            <v>2008</v>
          </cell>
          <cell r="G10494">
            <v>114</v>
          </cell>
          <cell r="Y10494">
            <v>347118.47517961671</v>
          </cell>
        </row>
        <row r="10495">
          <cell r="A10495" t="str">
            <v>Costos OyM (D)</v>
          </cell>
          <cell r="D10495">
            <v>2008</v>
          </cell>
          <cell r="G10495">
            <v>114</v>
          </cell>
          <cell r="Y10495">
            <v>991704.30870598066</v>
          </cell>
        </row>
        <row r="10496">
          <cell r="A10496" t="str">
            <v>Costos OyM (D)</v>
          </cell>
          <cell r="D10496">
            <v>2008</v>
          </cell>
          <cell r="G10496">
            <v>114</v>
          </cell>
          <cell r="Y10496">
            <v>116431.19970417631</v>
          </cell>
        </row>
        <row r="10497">
          <cell r="A10497" t="str">
            <v>Costos OyM (D)</v>
          </cell>
          <cell r="D10497">
            <v>2008</v>
          </cell>
          <cell r="G10497">
            <v>114</v>
          </cell>
          <cell r="Y10497">
            <v>739109.27133552579</v>
          </cell>
        </row>
        <row r="10498">
          <cell r="A10498" t="str">
            <v>Costos OyM (D)</v>
          </cell>
          <cell r="D10498">
            <v>2008</v>
          </cell>
          <cell r="G10498">
            <v>114</v>
          </cell>
          <cell r="Y10498">
            <v>47398.271349997012</v>
          </cell>
        </row>
        <row r="10499">
          <cell r="A10499" t="str">
            <v>Costos OyM (D)</v>
          </cell>
          <cell r="D10499">
            <v>2008</v>
          </cell>
          <cell r="G10499">
            <v>114</v>
          </cell>
          <cell r="Y10499">
            <v>295499.49188039539</v>
          </cell>
        </row>
        <row r="10500">
          <cell r="A10500" t="str">
            <v>Costos OyM (D)</v>
          </cell>
          <cell r="D10500">
            <v>2008</v>
          </cell>
          <cell r="G10500">
            <v>114</v>
          </cell>
          <cell r="Y10500">
            <v>1814096.5386876832</v>
          </cell>
        </row>
        <row r="10501">
          <cell r="A10501" t="str">
            <v>Costos OyM (D)</v>
          </cell>
          <cell r="D10501">
            <v>2008</v>
          </cell>
          <cell r="G10501">
            <v>114</v>
          </cell>
          <cell r="Y10501">
            <v>956188.79877211177</v>
          </cell>
        </row>
        <row r="10502">
          <cell r="A10502" t="str">
            <v>Costos OyM (D)</v>
          </cell>
          <cell r="D10502">
            <v>2008</v>
          </cell>
          <cell r="G10502">
            <v>114</v>
          </cell>
          <cell r="Y10502">
            <v>6820.0660090022802</v>
          </cell>
        </row>
        <row r="10503">
          <cell r="A10503" t="str">
            <v>Costos de OyM (C )</v>
          </cell>
          <cell r="D10503">
            <v>2008</v>
          </cell>
          <cell r="G10503">
            <v>114</v>
          </cell>
          <cell r="Y10503">
            <v>75926.158081980117</v>
          </cell>
        </row>
        <row r="10504">
          <cell r="A10504" t="str">
            <v>Costos OyM (D)</v>
          </cell>
          <cell r="D10504">
            <v>2008</v>
          </cell>
          <cell r="G10504">
            <v>114</v>
          </cell>
          <cell r="Y10504">
            <v>38706.411346121364</v>
          </cell>
        </row>
        <row r="10505">
          <cell r="A10505" t="str">
            <v>Costos de OyM (C )</v>
          </cell>
          <cell r="D10505">
            <v>2008</v>
          </cell>
          <cell r="G10505">
            <v>114</v>
          </cell>
          <cell r="Y10505">
            <v>10614715.493802769</v>
          </cell>
        </row>
        <row r="10506">
          <cell r="A10506" t="str">
            <v>Costos de OyM (C )</v>
          </cell>
          <cell r="D10506">
            <v>2008</v>
          </cell>
          <cell r="G10506">
            <v>114</v>
          </cell>
          <cell r="Y10506">
            <v>1053154.9541243564</v>
          </cell>
        </row>
        <row r="10507">
          <cell r="A10507" t="str">
            <v>Costos de OyM (C )</v>
          </cell>
          <cell r="D10507">
            <v>2008</v>
          </cell>
          <cell r="G10507">
            <v>114</v>
          </cell>
          <cell r="Y10507">
            <v>721488.88076051988</v>
          </cell>
        </row>
        <row r="10508">
          <cell r="A10508" t="str">
            <v>Costos de Administración</v>
          </cell>
          <cell r="D10508">
            <v>2008</v>
          </cell>
          <cell r="G10508">
            <v>114</v>
          </cell>
          <cell r="Y10508">
            <v>24960562.864563681</v>
          </cell>
        </row>
        <row r="10509">
          <cell r="A10509" t="str">
            <v>Costos Totales</v>
          </cell>
          <cell r="D10509">
            <v>2008</v>
          </cell>
          <cell r="G10509">
            <v>114</v>
          </cell>
          <cell r="Y10509">
            <v>544809422</v>
          </cell>
        </row>
        <row r="10510">
          <cell r="A10510" t="str">
            <v>Costos de Combustible</v>
          </cell>
          <cell r="D10510">
            <v>2008</v>
          </cell>
          <cell r="G10510">
            <v>315</v>
          </cell>
          <cell r="Y10510">
            <v>676029446</v>
          </cell>
        </row>
        <row r="10511">
          <cell r="A10511" t="str">
            <v>Costos Compra de Energía</v>
          </cell>
          <cell r="D10511">
            <v>2008</v>
          </cell>
          <cell r="G10511">
            <v>315</v>
          </cell>
          <cell r="Y10511">
            <v>965426418</v>
          </cell>
        </row>
        <row r="10512">
          <cell r="A10512" t="str">
            <v>Costos Totales por Compra de Energia</v>
          </cell>
          <cell r="D10512">
            <v>2008</v>
          </cell>
          <cell r="G10512">
            <v>315</v>
          </cell>
          <cell r="Y10512">
            <v>872358607</v>
          </cell>
        </row>
        <row r="10513">
          <cell r="A10513" t="str">
            <v>Costos OyM (D)</v>
          </cell>
          <cell r="D10513">
            <v>2008</v>
          </cell>
          <cell r="G10513">
            <v>315</v>
          </cell>
          <cell r="Y10513">
            <v>6062911.30501837</v>
          </cell>
        </row>
        <row r="10514">
          <cell r="A10514" t="str">
            <v>Costos OyM (D)</v>
          </cell>
          <cell r="D10514">
            <v>2008</v>
          </cell>
          <cell r="G10514">
            <v>315</v>
          </cell>
          <cell r="Y10514">
            <v>463361.84780472267</v>
          </cell>
        </row>
        <row r="10515">
          <cell r="A10515" t="str">
            <v>Costos OyM (D)</v>
          </cell>
          <cell r="D10515">
            <v>2008</v>
          </cell>
          <cell r="G10515">
            <v>315</v>
          </cell>
          <cell r="Y10515">
            <v>451059.17412561551</v>
          </cell>
        </row>
        <row r="10516">
          <cell r="A10516" t="str">
            <v>Costos OyM (D)</v>
          </cell>
          <cell r="D10516">
            <v>2008</v>
          </cell>
          <cell r="G10516">
            <v>315</v>
          </cell>
          <cell r="Y10516">
            <v>569979.62236045965</v>
          </cell>
        </row>
        <row r="10517">
          <cell r="A10517" t="str">
            <v>Costos OyM (D)</v>
          </cell>
          <cell r="D10517">
            <v>2008</v>
          </cell>
          <cell r="G10517">
            <v>315</v>
          </cell>
          <cell r="Y10517">
            <v>865832.09961359063</v>
          </cell>
        </row>
        <row r="10518">
          <cell r="A10518" t="str">
            <v>Costos de OyM (C )</v>
          </cell>
          <cell r="D10518">
            <v>2008</v>
          </cell>
          <cell r="G10518">
            <v>315</v>
          </cell>
          <cell r="Y10518">
            <v>1676964.8557030498</v>
          </cell>
        </row>
        <row r="10519">
          <cell r="A10519" t="str">
            <v>Costos OyM (D)</v>
          </cell>
          <cell r="D10519">
            <v>2008</v>
          </cell>
          <cell r="G10519">
            <v>315</v>
          </cell>
          <cell r="Y10519">
            <v>440567.84434696828</v>
          </cell>
        </row>
        <row r="10520">
          <cell r="A10520" t="str">
            <v>Costos OyM (D)</v>
          </cell>
          <cell r="D10520">
            <v>2008</v>
          </cell>
          <cell r="G10520">
            <v>315</v>
          </cell>
          <cell r="Y10520">
            <v>1611112.6779091461</v>
          </cell>
        </row>
        <row r="10521">
          <cell r="A10521" t="str">
            <v>Costos OyM (D)</v>
          </cell>
          <cell r="D10521">
            <v>2008</v>
          </cell>
          <cell r="G10521">
            <v>315</v>
          </cell>
          <cell r="Y10521">
            <v>3761280.4370223894</v>
          </cell>
        </row>
        <row r="10522">
          <cell r="A10522" t="str">
            <v>Costos OyM (D)</v>
          </cell>
          <cell r="D10522">
            <v>2008</v>
          </cell>
          <cell r="G10522">
            <v>315</v>
          </cell>
          <cell r="Y10522">
            <v>1366993.607348233</v>
          </cell>
        </row>
        <row r="10523">
          <cell r="A10523" t="str">
            <v>Costos OyM (D)</v>
          </cell>
          <cell r="D10523">
            <v>2008</v>
          </cell>
          <cell r="G10523">
            <v>315</v>
          </cell>
          <cell r="Y10523">
            <v>3040.8556421904755</v>
          </cell>
        </row>
        <row r="10524">
          <cell r="A10524" t="str">
            <v>Costos OyM (D)</v>
          </cell>
          <cell r="D10524">
            <v>2008</v>
          </cell>
          <cell r="G10524">
            <v>315</v>
          </cell>
          <cell r="Y10524">
            <v>636178.95253900881</v>
          </cell>
        </row>
        <row r="10525">
          <cell r="A10525" t="str">
            <v>Costos OyM (D)</v>
          </cell>
          <cell r="D10525">
            <v>2008</v>
          </cell>
          <cell r="G10525">
            <v>315</v>
          </cell>
          <cell r="Y10525">
            <v>11008863.546774164</v>
          </cell>
        </row>
        <row r="10526">
          <cell r="A10526" t="str">
            <v>Costos OyM (D)</v>
          </cell>
          <cell r="D10526">
            <v>2008</v>
          </cell>
          <cell r="G10526">
            <v>315</v>
          </cell>
          <cell r="Y10526">
            <v>1205494.7033268923</v>
          </cell>
        </row>
        <row r="10527">
          <cell r="A10527" t="str">
            <v>Costos OyM (D)</v>
          </cell>
          <cell r="D10527">
            <v>2008</v>
          </cell>
          <cell r="G10527">
            <v>315</v>
          </cell>
          <cell r="Y10527">
            <v>49607.938194002658</v>
          </cell>
        </row>
        <row r="10528">
          <cell r="A10528" t="str">
            <v>Costos de OyM (C )</v>
          </cell>
          <cell r="D10528">
            <v>2008</v>
          </cell>
          <cell r="G10528">
            <v>315</v>
          </cell>
          <cell r="Y10528">
            <v>221128.69281684561</v>
          </cell>
        </row>
        <row r="10529">
          <cell r="A10529" t="str">
            <v>Costos OyM (D)</v>
          </cell>
          <cell r="D10529">
            <v>2008</v>
          </cell>
          <cell r="G10529">
            <v>315</v>
          </cell>
          <cell r="Y10529">
            <v>432254.87689914834</v>
          </cell>
        </row>
        <row r="10530">
          <cell r="A10530" t="str">
            <v>Costos de OyM (C )</v>
          </cell>
          <cell r="D10530">
            <v>2008</v>
          </cell>
          <cell r="G10530">
            <v>315</v>
          </cell>
          <cell r="Y10530">
            <v>19748717.199596763</v>
          </cell>
        </row>
        <row r="10531">
          <cell r="A10531" t="str">
            <v>Costos de OyM (C )</v>
          </cell>
          <cell r="D10531">
            <v>2008</v>
          </cell>
          <cell r="G10531">
            <v>315</v>
          </cell>
          <cell r="Y10531">
            <v>7385364.8263084535</v>
          </cell>
        </row>
        <row r="10532">
          <cell r="A10532" t="str">
            <v>Costos de OyM (C )</v>
          </cell>
          <cell r="D10532">
            <v>2008</v>
          </cell>
          <cell r="G10532">
            <v>315</v>
          </cell>
          <cell r="Y10532">
            <v>1119333.4926159508</v>
          </cell>
        </row>
        <row r="10533">
          <cell r="A10533" t="str">
            <v>Costos de Administración</v>
          </cell>
          <cell r="D10533">
            <v>2008</v>
          </cell>
          <cell r="G10533">
            <v>315</v>
          </cell>
          <cell r="Y10533">
            <v>36081484.098665163</v>
          </cell>
        </row>
        <row r="10534">
          <cell r="A10534" t="str">
            <v>Costos Totales</v>
          </cell>
          <cell r="D10534">
            <v>2008</v>
          </cell>
          <cell r="G10534">
            <v>315</v>
          </cell>
          <cell r="Y10534">
            <v>1722334839</v>
          </cell>
        </row>
        <row r="10535">
          <cell r="A10535" t="str">
            <v>Costos de Combustible</v>
          </cell>
          <cell r="D10535">
            <v>2008</v>
          </cell>
          <cell r="G10535">
            <v>169</v>
          </cell>
          <cell r="Y10535">
            <v>44506362</v>
          </cell>
        </row>
        <row r="10536">
          <cell r="A10536" t="str">
            <v>Costos de Administración</v>
          </cell>
          <cell r="D10536">
            <v>2008</v>
          </cell>
          <cell r="G10536">
            <v>169</v>
          </cell>
          <cell r="Y10536">
            <v>0</v>
          </cell>
        </row>
        <row r="10537">
          <cell r="A10537" t="str">
            <v>Costos Totales</v>
          </cell>
          <cell r="D10537">
            <v>2008</v>
          </cell>
          <cell r="G10537">
            <v>169</v>
          </cell>
          <cell r="Y10537">
            <v>181320864</v>
          </cell>
        </row>
        <row r="10538">
          <cell r="A10538" t="str">
            <v>Costos de Combustible</v>
          </cell>
          <cell r="D10538">
            <v>2008</v>
          </cell>
          <cell r="G10538">
            <v>52</v>
          </cell>
          <cell r="Y10538">
            <v>15155782</v>
          </cell>
        </row>
        <row r="10539">
          <cell r="A10539" t="str">
            <v>Costos Compra de Energía</v>
          </cell>
          <cell r="D10539">
            <v>2008</v>
          </cell>
          <cell r="G10539">
            <v>52</v>
          </cell>
          <cell r="Y10539">
            <v>1373683</v>
          </cell>
        </row>
        <row r="10540">
          <cell r="A10540" t="str">
            <v>Costos Totales por Compra de Energia</v>
          </cell>
          <cell r="D10540">
            <v>2008</v>
          </cell>
          <cell r="G10540">
            <v>52</v>
          </cell>
          <cell r="Y10540">
            <v>1376460</v>
          </cell>
        </row>
        <row r="10541">
          <cell r="A10541" t="str">
            <v>Costos de Administración</v>
          </cell>
          <cell r="D10541">
            <v>2008</v>
          </cell>
          <cell r="G10541">
            <v>52</v>
          </cell>
          <cell r="Y10541">
            <v>0</v>
          </cell>
        </row>
        <row r="10542">
          <cell r="A10542" t="str">
            <v>Costos Totales</v>
          </cell>
          <cell r="D10542">
            <v>2008</v>
          </cell>
          <cell r="G10542">
            <v>52</v>
          </cell>
          <cell r="Y10542">
            <v>21705599</v>
          </cell>
        </row>
        <row r="10543">
          <cell r="A10543" t="str">
            <v>Costos de Combustible</v>
          </cell>
          <cell r="D10543">
            <v>2008</v>
          </cell>
          <cell r="G10543">
            <v>306</v>
          </cell>
          <cell r="Y10543">
            <v>52375781</v>
          </cell>
        </row>
        <row r="10544">
          <cell r="A10544" t="str">
            <v>Costos Compra de Energía</v>
          </cell>
          <cell r="D10544">
            <v>2008</v>
          </cell>
          <cell r="G10544">
            <v>306</v>
          </cell>
          <cell r="Y10544">
            <v>527548</v>
          </cell>
        </row>
        <row r="10545">
          <cell r="A10545" t="str">
            <v>Costos Totales por Compra de Energia</v>
          </cell>
          <cell r="D10545">
            <v>2008</v>
          </cell>
          <cell r="G10545">
            <v>306</v>
          </cell>
          <cell r="Y10545">
            <v>527548</v>
          </cell>
        </row>
        <row r="10546">
          <cell r="A10546" t="str">
            <v>Costos de Administración</v>
          </cell>
          <cell r="D10546">
            <v>2008</v>
          </cell>
          <cell r="G10546">
            <v>306</v>
          </cell>
          <cell r="Y10546">
            <v>0</v>
          </cell>
        </row>
        <row r="10547">
          <cell r="A10547" t="str">
            <v>Costos Totales</v>
          </cell>
          <cell r="D10547">
            <v>2008</v>
          </cell>
          <cell r="G10547">
            <v>306</v>
          </cell>
          <cell r="Y10547">
            <v>65021467</v>
          </cell>
        </row>
        <row r="10548">
          <cell r="A10548" t="str">
            <v>Costos de Combustible</v>
          </cell>
          <cell r="D10548">
            <v>2008</v>
          </cell>
          <cell r="G10548">
            <v>162</v>
          </cell>
          <cell r="Y10548">
            <v>170936008</v>
          </cell>
        </row>
        <row r="10549">
          <cell r="A10549" t="str">
            <v>Costos de Combustible</v>
          </cell>
          <cell r="D10549">
            <v>2008</v>
          </cell>
          <cell r="G10549">
            <v>162</v>
          </cell>
          <cell r="Y10549">
            <v>222814</v>
          </cell>
        </row>
        <row r="10550">
          <cell r="A10550" t="str">
            <v>Costos de Administración</v>
          </cell>
          <cell r="D10550">
            <v>2008</v>
          </cell>
          <cell r="G10550">
            <v>162</v>
          </cell>
          <cell r="Y10550">
            <v>0</v>
          </cell>
        </row>
        <row r="10551">
          <cell r="A10551" t="str">
            <v>Costos Totales</v>
          </cell>
          <cell r="D10551">
            <v>2008</v>
          </cell>
          <cell r="G10551">
            <v>162</v>
          </cell>
          <cell r="Y10551">
            <v>231041386</v>
          </cell>
        </row>
        <row r="10552">
          <cell r="A10552" t="str">
            <v>Costos de Combustible</v>
          </cell>
          <cell r="D10552">
            <v>2008</v>
          </cell>
          <cell r="G10552">
            <v>31</v>
          </cell>
          <cell r="Y10552">
            <v>325346119</v>
          </cell>
        </row>
        <row r="10553">
          <cell r="A10553" t="str">
            <v>Costos de Combustible</v>
          </cell>
          <cell r="D10553">
            <v>2008</v>
          </cell>
          <cell r="G10553">
            <v>31</v>
          </cell>
          <cell r="Y10553">
            <v>3722881</v>
          </cell>
        </row>
        <row r="10554">
          <cell r="A10554" t="str">
            <v>Costos Compra de Energía</v>
          </cell>
          <cell r="D10554">
            <v>2008</v>
          </cell>
          <cell r="G10554">
            <v>31</v>
          </cell>
          <cell r="Y10554">
            <v>685081619</v>
          </cell>
        </row>
        <row r="10555">
          <cell r="A10555" t="str">
            <v>Costos Totales por Compra de Energia</v>
          </cell>
          <cell r="D10555">
            <v>2008</v>
          </cell>
          <cell r="G10555">
            <v>31</v>
          </cell>
          <cell r="Y10555">
            <v>693575332</v>
          </cell>
        </row>
        <row r="10556">
          <cell r="A10556" t="str">
            <v>Costos OyM (D)</v>
          </cell>
          <cell r="D10556">
            <v>2008</v>
          </cell>
          <cell r="G10556">
            <v>31</v>
          </cell>
          <cell r="Y10556">
            <v>6725346.1083862744</v>
          </cell>
        </row>
        <row r="10557">
          <cell r="A10557" t="str">
            <v>Costos OyM (D)</v>
          </cell>
          <cell r="D10557">
            <v>2008</v>
          </cell>
          <cell r="G10557">
            <v>31</v>
          </cell>
          <cell r="Y10557">
            <v>15085.53695406883</v>
          </cell>
        </row>
        <row r="10558">
          <cell r="A10558" t="str">
            <v>Costos OyM (D)</v>
          </cell>
          <cell r="D10558">
            <v>2008</v>
          </cell>
          <cell r="G10558">
            <v>31</v>
          </cell>
          <cell r="Y10558">
            <v>1273444.927311488</v>
          </cell>
        </row>
        <row r="10559">
          <cell r="A10559" t="str">
            <v>Costos OyM (D)</v>
          </cell>
          <cell r="D10559">
            <v>2008</v>
          </cell>
          <cell r="G10559">
            <v>31</v>
          </cell>
          <cell r="Y10559">
            <v>1628093.7571094648</v>
          </cell>
        </row>
        <row r="10560">
          <cell r="A10560" t="str">
            <v>Costos OyM (D)</v>
          </cell>
          <cell r="D10560">
            <v>2008</v>
          </cell>
          <cell r="G10560">
            <v>31</v>
          </cell>
          <cell r="Y10560">
            <v>3157292.2392245098</v>
          </cell>
        </row>
        <row r="10561">
          <cell r="A10561" t="str">
            <v>Costos de OyM (C )</v>
          </cell>
          <cell r="D10561">
            <v>2008</v>
          </cell>
          <cell r="G10561">
            <v>31</v>
          </cell>
          <cell r="Y10561">
            <v>1399691.0821161736</v>
          </cell>
        </row>
        <row r="10562">
          <cell r="A10562" t="str">
            <v>Costos OyM (D)</v>
          </cell>
          <cell r="D10562">
            <v>2008</v>
          </cell>
          <cell r="G10562">
            <v>31</v>
          </cell>
          <cell r="Y10562">
            <v>312856.225238855</v>
          </cell>
        </row>
        <row r="10563">
          <cell r="A10563" t="str">
            <v>Costos OyM (D)</v>
          </cell>
          <cell r="D10563">
            <v>2008</v>
          </cell>
          <cell r="G10563">
            <v>31</v>
          </cell>
          <cell r="Y10563">
            <v>16328481.570350822</v>
          </cell>
        </row>
        <row r="10564">
          <cell r="A10564" t="str">
            <v>Costos OyM (D)</v>
          </cell>
          <cell r="D10564">
            <v>2008</v>
          </cell>
          <cell r="G10564">
            <v>31</v>
          </cell>
          <cell r="Y10564">
            <v>3230607.4090882987</v>
          </cell>
        </row>
        <row r="10565">
          <cell r="A10565" t="str">
            <v>Costos OyM (D)</v>
          </cell>
          <cell r="D10565">
            <v>2008</v>
          </cell>
          <cell r="G10565">
            <v>31</v>
          </cell>
          <cell r="Y10565">
            <v>265690.03907276673</v>
          </cell>
        </row>
        <row r="10566">
          <cell r="A10566" t="str">
            <v>Costos OyM (D)</v>
          </cell>
          <cell r="D10566">
            <v>2008</v>
          </cell>
          <cell r="G10566">
            <v>31</v>
          </cell>
          <cell r="Y10566">
            <v>198670.31475574939</v>
          </cell>
        </row>
        <row r="10567">
          <cell r="A10567" t="str">
            <v>Costos OyM (D)</v>
          </cell>
          <cell r="D10567">
            <v>2008</v>
          </cell>
          <cell r="G10567">
            <v>31</v>
          </cell>
          <cell r="Y10567">
            <v>2938703.6183595313</v>
          </cell>
        </row>
        <row r="10568">
          <cell r="A10568" t="str">
            <v>Costos OyM (D)</v>
          </cell>
          <cell r="D10568">
            <v>2008</v>
          </cell>
          <cell r="G10568">
            <v>31</v>
          </cell>
          <cell r="Y10568">
            <v>23908552.073502216</v>
          </cell>
        </row>
        <row r="10569">
          <cell r="A10569" t="str">
            <v>Costos OyM (D)</v>
          </cell>
          <cell r="D10569">
            <v>2008</v>
          </cell>
          <cell r="G10569">
            <v>31</v>
          </cell>
          <cell r="Y10569">
            <v>3163989.246112742</v>
          </cell>
        </row>
        <row r="10570">
          <cell r="A10570" t="str">
            <v>Costos OyM (D)</v>
          </cell>
          <cell r="D10570">
            <v>2008</v>
          </cell>
          <cell r="G10570">
            <v>31</v>
          </cell>
          <cell r="Y10570">
            <v>727700.39548096026</v>
          </cell>
        </row>
        <row r="10571">
          <cell r="A10571" t="str">
            <v>Costos de OyM (C )</v>
          </cell>
          <cell r="D10571">
            <v>2008</v>
          </cell>
          <cell r="G10571">
            <v>31</v>
          </cell>
          <cell r="Y10571">
            <v>270919.53799907462</v>
          </cell>
        </row>
        <row r="10572">
          <cell r="A10572" t="str">
            <v>Costos OyM (D)</v>
          </cell>
          <cell r="D10572">
            <v>2008</v>
          </cell>
          <cell r="G10572">
            <v>31</v>
          </cell>
          <cell r="Y10572">
            <v>1716167.3857379069</v>
          </cell>
        </row>
        <row r="10573">
          <cell r="A10573" t="str">
            <v>Costos de OyM (C )</v>
          </cell>
          <cell r="D10573">
            <v>2008</v>
          </cell>
          <cell r="G10573">
            <v>31</v>
          </cell>
          <cell r="Y10573">
            <v>60683147.253611289</v>
          </cell>
        </row>
        <row r="10574">
          <cell r="A10574" t="str">
            <v>Costos de OyM (C )</v>
          </cell>
          <cell r="D10574">
            <v>2008</v>
          </cell>
          <cell r="G10574">
            <v>31</v>
          </cell>
          <cell r="Y10574">
            <v>3435045.1798620252</v>
          </cell>
        </row>
        <row r="10575">
          <cell r="A10575" t="str">
            <v>Costos de OyM (C )</v>
          </cell>
          <cell r="D10575">
            <v>2008</v>
          </cell>
          <cell r="G10575">
            <v>31</v>
          </cell>
          <cell r="Y10575">
            <v>50520.002075346318</v>
          </cell>
        </row>
        <row r="10576">
          <cell r="A10576" t="str">
            <v>Costos de Administración</v>
          </cell>
          <cell r="D10576">
            <v>2008</v>
          </cell>
          <cell r="G10576">
            <v>31</v>
          </cell>
          <cell r="Y10576">
            <v>20768594.381197911</v>
          </cell>
        </row>
        <row r="10577">
          <cell r="A10577" t="str">
            <v>Costos Totales</v>
          </cell>
          <cell r="D10577">
            <v>2008</v>
          </cell>
          <cell r="G10577">
            <v>31</v>
          </cell>
          <cell r="Y10577">
            <v>1476677021</v>
          </cell>
        </row>
        <row r="10578">
          <cell r="A10578" t="str">
            <v>Costos de Combustible</v>
          </cell>
          <cell r="D10578">
            <v>2008</v>
          </cell>
          <cell r="G10578">
            <v>127</v>
          </cell>
          <cell r="Y10578">
            <v>1091473652</v>
          </cell>
        </row>
        <row r="10579">
          <cell r="A10579" t="str">
            <v>Costos Compra de Energía</v>
          </cell>
          <cell r="D10579">
            <v>2008</v>
          </cell>
          <cell r="G10579">
            <v>127</v>
          </cell>
          <cell r="Y10579">
            <v>403265330</v>
          </cell>
        </row>
        <row r="10580">
          <cell r="A10580" t="str">
            <v>Costos Totales por Compra de Energia</v>
          </cell>
          <cell r="D10580">
            <v>2008</v>
          </cell>
          <cell r="G10580">
            <v>127</v>
          </cell>
          <cell r="Y10580">
            <v>414529099</v>
          </cell>
        </row>
        <row r="10581">
          <cell r="A10581" t="str">
            <v>Costos OyM (D)</v>
          </cell>
          <cell r="D10581">
            <v>2008</v>
          </cell>
          <cell r="G10581">
            <v>127</v>
          </cell>
          <cell r="Y10581">
            <v>6970458.2876411229</v>
          </cell>
        </row>
        <row r="10582">
          <cell r="A10582" t="str">
            <v>Costos OyM (D)</v>
          </cell>
          <cell r="D10582">
            <v>2008</v>
          </cell>
          <cell r="G10582">
            <v>127</v>
          </cell>
          <cell r="Y10582">
            <v>14490.751203679425</v>
          </cell>
        </row>
        <row r="10583">
          <cell r="A10583" t="str">
            <v>Costos OyM (D)</v>
          </cell>
          <cell r="D10583">
            <v>2008</v>
          </cell>
          <cell r="G10583">
            <v>127</v>
          </cell>
          <cell r="Y10583">
            <v>1302514.9459285235</v>
          </cell>
        </row>
        <row r="10584">
          <cell r="A10584" t="str">
            <v>Costos OyM (D)</v>
          </cell>
          <cell r="D10584">
            <v>2008</v>
          </cell>
          <cell r="G10584">
            <v>127</v>
          </cell>
          <cell r="Y10584">
            <v>482154.2709055015</v>
          </cell>
        </row>
        <row r="10585">
          <cell r="A10585" t="str">
            <v>Costos OyM (D)</v>
          </cell>
          <cell r="D10585">
            <v>2008</v>
          </cell>
          <cell r="G10585">
            <v>127</v>
          </cell>
          <cell r="Y10585">
            <v>690877.65225540067</v>
          </cell>
        </row>
        <row r="10586">
          <cell r="A10586" t="str">
            <v>Costos de OyM (C )</v>
          </cell>
          <cell r="D10586">
            <v>2008</v>
          </cell>
          <cell r="G10586">
            <v>127</v>
          </cell>
          <cell r="Y10586">
            <v>1640812.2645985943</v>
          </cell>
        </row>
        <row r="10587">
          <cell r="A10587" t="str">
            <v>Costos OyM (D)</v>
          </cell>
          <cell r="D10587">
            <v>2008</v>
          </cell>
          <cell r="G10587">
            <v>127</v>
          </cell>
          <cell r="Y10587">
            <v>366585.56451268843</v>
          </cell>
        </row>
        <row r="10588">
          <cell r="A10588" t="str">
            <v>Costos OyM (D)</v>
          </cell>
          <cell r="D10588">
            <v>2008</v>
          </cell>
          <cell r="G10588">
            <v>127</v>
          </cell>
          <cell r="Y10588">
            <v>18288945.059068993</v>
          </cell>
        </row>
        <row r="10589">
          <cell r="A10589" t="str">
            <v>Costos OyM (D)</v>
          </cell>
          <cell r="D10589">
            <v>2008</v>
          </cell>
          <cell r="G10589">
            <v>127</v>
          </cell>
          <cell r="Y10589">
            <v>3169999.7126429928</v>
          </cell>
        </row>
        <row r="10590">
          <cell r="A10590" t="str">
            <v>Costos OyM (D)</v>
          </cell>
          <cell r="D10590">
            <v>2008</v>
          </cell>
          <cell r="G10590">
            <v>127</v>
          </cell>
          <cell r="Y10590">
            <v>487221.28417651396</v>
          </cell>
        </row>
        <row r="10591">
          <cell r="A10591" t="str">
            <v>Costos OyM (D)</v>
          </cell>
          <cell r="D10591">
            <v>2008</v>
          </cell>
          <cell r="G10591">
            <v>127</v>
          </cell>
          <cell r="Y10591">
            <v>161146.99811457683</v>
          </cell>
        </row>
        <row r="10592">
          <cell r="A10592" t="str">
            <v>Costos OyM (D)</v>
          </cell>
          <cell r="D10592">
            <v>2008</v>
          </cell>
          <cell r="G10592">
            <v>127</v>
          </cell>
          <cell r="Y10592">
            <v>3930182.3186774333</v>
          </cell>
        </row>
        <row r="10593">
          <cell r="A10593" t="str">
            <v>Costos OyM (D)</v>
          </cell>
          <cell r="D10593">
            <v>2008</v>
          </cell>
          <cell r="G10593">
            <v>127</v>
          </cell>
          <cell r="Y10593">
            <v>30796173.22194346</v>
          </cell>
        </row>
        <row r="10594">
          <cell r="A10594" t="str">
            <v>Costos OyM (D)</v>
          </cell>
          <cell r="D10594">
            <v>2008</v>
          </cell>
          <cell r="G10594">
            <v>127</v>
          </cell>
          <cell r="Y10594">
            <v>1573415.5672465349</v>
          </cell>
        </row>
        <row r="10595">
          <cell r="A10595" t="str">
            <v>Costos OyM (D)</v>
          </cell>
          <cell r="D10595">
            <v>2008</v>
          </cell>
          <cell r="G10595">
            <v>127</v>
          </cell>
          <cell r="Y10595">
            <v>1628268.6305968752</v>
          </cell>
        </row>
        <row r="10596">
          <cell r="A10596" t="str">
            <v>Costos de OyM (C )</v>
          </cell>
          <cell r="D10596">
            <v>2008</v>
          </cell>
          <cell r="G10596">
            <v>127</v>
          </cell>
          <cell r="Y10596">
            <v>512548.7573108715</v>
          </cell>
        </row>
        <row r="10597">
          <cell r="A10597" t="str">
            <v>Costos OyM (D)</v>
          </cell>
          <cell r="D10597">
            <v>2008</v>
          </cell>
          <cell r="G10597">
            <v>127</v>
          </cell>
          <cell r="Y10597">
            <v>2445712.588564449</v>
          </cell>
        </row>
        <row r="10598">
          <cell r="A10598" t="str">
            <v>Costos de OyM (C )</v>
          </cell>
          <cell r="D10598">
            <v>2008</v>
          </cell>
          <cell r="G10598">
            <v>127</v>
          </cell>
          <cell r="Y10598">
            <v>59469808.610774986</v>
          </cell>
        </row>
        <row r="10599">
          <cell r="A10599" t="str">
            <v>Costos de OyM (C )</v>
          </cell>
          <cell r="D10599">
            <v>2008</v>
          </cell>
          <cell r="G10599">
            <v>127</v>
          </cell>
          <cell r="Y10599">
            <v>5209586.5444734609</v>
          </cell>
        </row>
        <row r="10600">
          <cell r="A10600" t="str">
            <v>Costos de OyM (C )</v>
          </cell>
          <cell r="D10600">
            <v>2008</v>
          </cell>
          <cell r="G10600">
            <v>127</v>
          </cell>
          <cell r="Y10600">
            <v>77749.050314773311</v>
          </cell>
        </row>
        <row r="10601">
          <cell r="A10601" t="str">
            <v>Costos de Administración</v>
          </cell>
          <cell r="D10601">
            <v>2008</v>
          </cell>
          <cell r="G10601">
            <v>127</v>
          </cell>
          <cell r="Y10601">
            <v>21687242.498185363</v>
          </cell>
        </row>
        <row r="10602">
          <cell r="A10602" t="str">
            <v>Costos Totales</v>
          </cell>
          <cell r="D10602">
            <v>2008</v>
          </cell>
          <cell r="G10602">
            <v>127</v>
          </cell>
          <cell r="Y10602">
            <v>2216493656</v>
          </cell>
        </row>
        <row r="10603">
          <cell r="A10603" t="str">
            <v>Costos de Combustible</v>
          </cell>
          <cell r="D10603">
            <v>2008</v>
          </cell>
          <cell r="G10603">
            <v>38</v>
          </cell>
          <cell r="Y10603">
            <v>0</v>
          </cell>
        </row>
        <row r="10604">
          <cell r="A10604" t="str">
            <v>Costos de Administración</v>
          </cell>
          <cell r="D10604">
            <v>2008</v>
          </cell>
          <cell r="G10604">
            <v>38</v>
          </cell>
          <cell r="Y10604" t="e">
            <v>#DIV/0!</v>
          </cell>
        </row>
        <row r="10605">
          <cell r="A10605" t="str">
            <v>Costos Totales</v>
          </cell>
          <cell r="D10605">
            <v>2008</v>
          </cell>
          <cell r="G10605">
            <v>38</v>
          </cell>
          <cell r="Y10605">
            <v>368959</v>
          </cell>
        </row>
        <row r="10606">
          <cell r="A10606" t="str">
            <v>Costos de Combustible</v>
          </cell>
          <cell r="D10606">
            <v>2008</v>
          </cell>
          <cell r="G10606">
            <v>213</v>
          </cell>
          <cell r="Y10606">
            <v>2694043</v>
          </cell>
        </row>
        <row r="10607">
          <cell r="A10607" t="str">
            <v>Costos Compra de Energía</v>
          </cell>
          <cell r="D10607">
            <v>2008</v>
          </cell>
          <cell r="G10607">
            <v>213</v>
          </cell>
          <cell r="Y10607">
            <v>70794479</v>
          </cell>
        </row>
        <row r="10608">
          <cell r="A10608" t="str">
            <v>Costos Totales por Compra de Energia</v>
          </cell>
          <cell r="D10608">
            <v>2008</v>
          </cell>
          <cell r="G10608">
            <v>213</v>
          </cell>
          <cell r="Y10608">
            <v>69104160</v>
          </cell>
        </row>
        <row r="10609">
          <cell r="A10609" t="str">
            <v>Costos OyM (D)</v>
          </cell>
          <cell r="D10609">
            <v>2008</v>
          </cell>
          <cell r="G10609">
            <v>213</v>
          </cell>
          <cell r="Y10609">
            <v>247603.58671745917</v>
          </cell>
        </row>
        <row r="10610">
          <cell r="A10610" t="str">
            <v>Costos OyM (D)</v>
          </cell>
          <cell r="D10610">
            <v>2008</v>
          </cell>
          <cell r="G10610">
            <v>213</v>
          </cell>
          <cell r="Y10610">
            <v>34623.871041270679</v>
          </cell>
        </row>
        <row r="10611">
          <cell r="A10611" t="str">
            <v>Costos OyM (D)</v>
          </cell>
          <cell r="D10611">
            <v>2008</v>
          </cell>
          <cell r="G10611">
            <v>213</v>
          </cell>
          <cell r="Y10611">
            <v>131397.99540136161</v>
          </cell>
        </row>
        <row r="10612">
          <cell r="A10612" t="str">
            <v>Costos OyM (D)</v>
          </cell>
          <cell r="D10612">
            <v>2008</v>
          </cell>
          <cell r="G10612">
            <v>213</v>
          </cell>
          <cell r="Y10612">
            <v>59480.733970883768</v>
          </cell>
        </row>
        <row r="10613">
          <cell r="A10613" t="str">
            <v>Costos OyM (D)</v>
          </cell>
          <cell r="D10613">
            <v>2008</v>
          </cell>
          <cell r="G10613">
            <v>213</v>
          </cell>
          <cell r="Y10613">
            <v>411798.99673602817</v>
          </cell>
        </row>
        <row r="10614">
          <cell r="A10614" t="str">
            <v>Costos de OyM (C )</v>
          </cell>
          <cell r="D10614">
            <v>2008</v>
          </cell>
          <cell r="G10614">
            <v>213</v>
          </cell>
          <cell r="Y10614">
            <v>157374.92458520352</v>
          </cell>
        </row>
        <row r="10615">
          <cell r="A10615" t="str">
            <v>Costos OyM (D)</v>
          </cell>
          <cell r="D10615">
            <v>2008</v>
          </cell>
          <cell r="G10615">
            <v>213</v>
          </cell>
          <cell r="Y10615">
            <v>59346.880190396863</v>
          </cell>
        </row>
        <row r="10616">
          <cell r="A10616" t="str">
            <v>Costos OyM (D)</v>
          </cell>
          <cell r="D10616">
            <v>2008</v>
          </cell>
          <cell r="G10616">
            <v>213</v>
          </cell>
          <cell r="Y10616">
            <v>1558703.5255186632</v>
          </cell>
        </row>
        <row r="10617">
          <cell r="A10617" t="str">
            <v>Costos OyM (D)</v>
          </cell>
          <cell r="D10617">
            <v>2008</v>
          </cell>
          <cell r="G10617">
            <v>213</v>
          </cell>
          <cell r="Y10617">
            <v>35226.213053461761</v>
          </cell>
        </row>
        <row r="10618">
          <cell r="A10618" t="str">
            <v>Costos OyM (D)</v>
          </cell>
          <cell r="D10618">
            <v>2008</v>
          </cell>
          <cell r="G10618">
            <v>213</v>
          </cell>
          <cell r="Y10618">
            <v>118108.68982414933</v>
          </cell>
        </row>
        <row r="10619">
          <cell r="A10619" t="str">
            <v>Costos OyM (D)</v>
          </cell>
          <cell r="D10619">
            <v>2008</v>
          </cell>
          <cell r="G10619">
            <v>213</v>
          </cell>
          <cell r="Y10619">
            <v>410332.00248053053</v>
          </cell>
        </row>
        <row r="10620">
          <cell r="A10620" t="str">
            <v>Costos OyM (D)</v>
          </cell>
          <cell r="D10620">
            <v>2008</v>
          </cell>
          <cell r="G10620">
            <v>213</v>
          </cell>
          <cell r="Y10620">
            <v>2425944.3282252816</v>
          </cell>
        </row>
        <row r="10621">
          <cell r="A10621" t="str">
            <v>Costos OyM (D)</v>
          </cell>
          <cell r="D10621">
            <v>2008</v>
          </cell>
          <cell r="G10621">
            <v>213</v>
          </cell>
          <cell r="Y10621">
            <v>95056.693999166164</v>
          </cell>
        </row>
        <row r="10622">
          <cell r="A10622" t="str">
            <v>Costos OyM (D)</v>
          </cell>
          <cell r="D10622">
            <v>2008</v>
          </cell>
          <cell r="G10622">
            <v>213</v>
          </cell>
          <cell r="Y10622">
            <v>85877.994842067972</v>
          </cell>
        </row>
        <row r="10623">
          <cell r="A10623" t="str">
            <v>Costos de OyM (C )</v>
          </cell>
          <cell r="D10623">
            <v>2008</v>
          </cell>
          <cell r="G10623">
            <v>213</v>
          </cell>
          <cell r="Y10623">
            <v>160427.46009928919</v>
          </cell>
        </row>
        <row r="10624">
          <cell r="A10624" t="str">
            <v>Costos OyM (D)</v>
          </cell>
          <cell r="D10624">
            <v>2008</v>
          </cell>
          <cell r="G10624">
            <v>213</v>
          </cell>
          <cell r="Y10624">
            <v>21586.081035457202</v>
          </cell>
        </row>
        <row r="10625">
          <cell r="A10625" t="str">
            <v>Costos de OyM (C )</v>
          </cell>
          <cell r="D10625">
            <v>2008</v>
          </cell>
          <cell r="G10625">
            <v>213</v>
          </cell>
          <cell r="Y10625">
            <v>2732588.8041001065</v>
          </cell>
        </row>
        <row r="10626">
          <cell r="A10626" t="str">
            <v>Costos de OyM (C )</v>
          </cell>
          <cell r="D10626">
            <v>2008</v>
          </cell>
          <cell r="G10626">
            <v>213</v>
          </cell>
          <cell r="Y10626">
            <v>638850.38045092323</v>
          </cell>
        </row>
        <row r="10627">
          <cell r="A10627" t="str">
            <v>Costos de OyM (C )</v>
          </cell>
          <cell r="D10627">
            <v>2008</v>
          </cell>
          <cell r="G10627">
            <v>213</v>
          </cell>
          <cell r="Y10627">
            <v>131092.91739926318</v>
          </cell>
        </row>
        <row r="10628">
          <cell r="A10628" t="str">
            <v>Costos de Administración</v>
          </cell>
          <cell r="D10628">
            <v>2008</v>
          </cell>
          <cell r="G10628">
            <v>213</v>
          </cell>
          <cell r="Y10628">
            <v>3615921.8215353899</v>
          </cell>
        </row>
        <row r="10629">
          <cell r="A10629" t="str">
            <v>Costos Totales</v>
          </cell>
          <cell r="D10629">
            <v>2008</v>
          </cell>
          <cell r="G10629">
            <v>213</v>
          </cell>
          <cell r="Y10629">
            <v>87560038</v>
          </cell>
        </row>
        <row r="10630">
          <cell r="A10630" t="str">
            <v>Costos Compra de Energía</v>
          </cell>
          <cell r="D10630">
            <v>2008</v>
          </cell>
          <cell r="G10630">
            <v>138</v>
          </cell>
          <cell r="Y10630">
            <v>1986139711</v>
          </cell>
        </row>
        <row r="10631">
          <cell r="A10631" t="str">
            <v>Costos Totales por Compra de Energia</v>
          </cell>
          <cell r="D10631">
            <v>2008</v>
          </cell>
          <cell r="G10631">
            <v>138</v>
          </cell>
          <cell r="Y10631">
            <v>1986351927</v>
          </cell>
        </row>
        <row r="10632">
          <cell r="A10632" t="str">
            <v>Costos OyM (D)</v>
          </cell>
          <cell r="D10632">
            <v>2008</v>
          </cell>
          <cell r="G10632">
            <v>138</v>
          </cell>
          <cell r="Y10632">
            <v>15310514.934020115</v>
          </cell>
        </row>
        <row r="10633">
          <cell r="A10633" t="str">
            <v>Costos OyM (D)</v>
          </cell>
          <cell r="D10633">
            <v>2008</v>
          </cell>
          <cell r="G10633">
            <v>138</v>
          </cell>
          <cell r="Y10633">
            <v>2616940.7193884389</v>
          </cell>
        </row>
        <row r="10634">
          <cell r="A10634" t="str">
            <v>Costos OyM (D)</v>
          </cell>
          <cell r="D10634">
            <v>2008</v>
          </cell>
          <cell r="G10634">
            <v>138</v>
          </cell>
          <cell r="Y10634">
            <v>844345.32944752695</v>
          </cell>
        </row>
        <row r="10635">
          <cell r="A10635" t="str">
            <v>Costos OyM (D)</v>
          </cell>
          <cell r="D10635">
            <v>2008</v>
          </cell>
          <cell r="G10635">
            <v>138</v>
          </cell>
          <cell r="Y10635">
            <v>20925424.112544633</v>
          </cell>
        </row>
        <row r="10636">
          <cell r="A10636" t="str">
            <v>Costos OyM (D)</v>
          </cell>
          <cell r="D10636">
            <v>2008</v>
          </cell>
          <cell r="G10636">
            <v>138</v>
          </cell>
          <cell r="Y10636">
            <v>8036816.3040157612</v>
          </cell>
        </row>
        <row r="10637">
          <cell r="A10637" t="str">
            <v>Costos de OyM (C )</v>
          </cell>
          <cell r="D10637">
            <v>2008</v>
          </cell>
          <cell r="G10637">
            <v>138</v>
          </cell>
          <cell r="Y10637">
            <v>9942015.4068136699</v>
          </cell>
        </row>
        <row r="10638">
          <cell r="A10638" t="str">
            <v>Costos OyM (D)</v>
          </cell>
          <cell r="D10638">
            <v>2008</v>
          </cell>
          <cell r="G10638">
            <v>138</v>
          </cell>
          <cell r="Y10638">
            <v>6301977.3953659022</v>
          </cell>
        </row>
        <row r="10639">
          <cell r="A10639" t="str">
            <v>Costos OyM (D)</v>
          </cell>
          <cell r="D10639">
            <v>2008</v>
          </cell>
          <cell r="G10639">
            <v>138</v>
          </cell>
          <cell r="Y10639">
            <v>10075145.991134278</v>
          </cell>
        </row>
        <row r="10640">
          <cell r="A10640" t="str">
            <v>Costos OyM (D)</v>
          </cell>
          <cell r="D10640">
            <v>2008</v>
          </cell>
          <cell r="G10640">
            <v>138</v>
          </cell>
          <cell r="Y10640">
            <v>9932292.7028415687</v>
          </cell>
        </row>
        <row r="10641">
          <cell r="A10641" t="str">
            <v>Costos OyM (D)</v>
          </cell>
          <cell r="D10641">
            <v>2008</v>
          </cell>
          <cell r="G10641">
            <v>138</v>
          </cell>
          <cell r="Y10641">
            <v>1224936.9649426157</v>
          </cell>
        </row>
        <row r="10642">
          <cell r="A10642" t="str">
            <v>Costos OyM (D)</v>
          </cell>
          <cell r="D10642">
            <v>2008</v>
          </cell>
          <cell r="G10642">
            <v>138</v>
          </cell>
          <cell r="Y10642">
            <v>71711.083429889128</v>
          </cell>
        </row>
        <row r="10643">
          <cell r="A10643" t="str">
            <v>Costos OyM (D)</v>
          </cell>
          <cell r="D10643">
            <v>2008</v>
          </cell>
          <cell r="G10643">
            <v>138</v>
          </cell>
          <cell r="Y10643">
            <v>5955293.9449728681</v>
          </cell>
        </row>
        <row r="10644">
          <cell r="A10644" t="str">
            <v>Costos OyM (D)</v>
          </cell>
          <cell r="D10644">
            <v>2008</v>
          </cell>
          <cell r="G10644">
            <v>138</v>
          </cell>
          <cell r="Y10644">
            <v>53814947.402182564</v>
          </cell>
        </row>
        <row r="10645">
          <cell r="A10645" t="str">
            <v>Costos OyM (D)</v>
          </cell>
          <cell r="D10645">
            <v>2008</v>
          </cell>
          <cell r="G10645">
            <v>138</v>
          </cell>
          <cell r="Y10645">
            <v>7093972.9430513885</v>
          </cell>
        </row>
        <row r="10646">
          <cell r="A10646" t="str">
            <v>Costos OyM (D)</v>
          </cell>
          <cell r="D10646">
            <v>2008</v>
          </cell>
          <cell r="G10646">
            <v>138</v>
          </cell>
          <cell r="Y10646">
            <v>1703972.6586559664</v>
          </cell>
        </row>
        <row r="10647">
          <cell r="A10647" t="str">
            <v>Costos de OyM (C )</v>
          </cell>
          <cell r="D10647">
            <v>2008</v>
          </cell>
          <cell r="G10647">
            <v>138</v>
          </cell>
          <cell r="Y10647">
            <v>8791.9494612410654</v>
          </cell>
        </row>
        <row r="10648">
          <cell r="A10648" t="str">
            <v>Costos OyM (D)</v>
          </cell>
          <cell r="D10648">
            <v>2008</v>
          </cell>
          <cell r="G10648">
            <v>138</v>
          </cell>
          <cell r="Y10648">
            <v>2123593.4658227055</v>
          </cell>
        </row>
        <row r="10649">
          <cell r="A10649" t="str">
            <v>Costos de OyM (C )</v>
          </cell>
          <cell r="D10649">
            <v>2008</v>
          </cell>
          <cell r="G10649">
            <v>138</v>
          </cell>
          <cell r="Y10649">
            <v>66296518.449896388</v>
          </cell>
        </row>
        <row r="10650">
          <cell r="A10650" t="str">
            <v>Costos de OyM (C )</v>
          </cell>
          <cell r="D10650">
            <v>2008</v>
          </cell>
          <cell r="G10650">
            <v>138</v>
          </cell>
          <cell r="Y10650">
            <v>21563462.506334174</v>
          </cell>
        </row>
        <row r="10651">
          <cell r="A10651" t="str">
            <v>Costos de OyM (C )</v>
          </cell>
          <cell r="D10651">
            <v>2008</v>
          </cell>
          <cell r="G10651">
            <v>138</v>
          </cell>
          <cell r="Y10651">
            <v>6347422.9325694907</v>
          </cell>
        </row>
        <row r="10652">
          <cell r="A10652" t="str">
            <v>Costos de Administración</v>
          </cell>
          <cell r="D10652">
            <v>2008</v>
          </cell>
          <cell r="G10652">
            <v>138</v>
          </cell>
          <cell r="Y10652">
            <v>83911926.876178205</v>
          </cell>
        </row>
        <row r="10653">
          <cell r="A10653" t="str">
            <v>Costos Totales</v>
          </cell>
          <cell r="D10653">
            <v>2008</v>
          </cell>
          <cell r="G10653">
            <v>138</v>
          </cell>
          <cell r="Y10653">
            <v>2541658601</v>
          </cell>
        </row>
        <row r="10654">
          <cell r="A10654" t="str">
            <v>Costos de Combustible</v>
          </cell>
          <cell r="D10654">
            <v>2008</v>
          </cell>
          <cell r="G10654">
            <v>92</v>
          </cell>
          <cell r="Y10654">
            <v>0</v>
          </cell>
        </row>
        <row r="10655">
          <cell r="A10655" t="str">
            <v>Costos de Administración</v>
          </cell>
          <cell r="D10655">
            <v>2008</v>
          </cell>
          <cell r="G10655">
            <v>92</v>
          </cell>
          <cell r="Y10655" t="e">
            <v>#DIV/0!</v>
          </cell>
        </row>
        <row r="10656">
          <cell r="A10656" t="str">
            <v>Costos Totales</v>
          </cell>
          <cell r="D10656">
            <v>2008</v>
          </cell>
          <cell r="G10656">
            <v>92</v>
          </cell>
          <cell r="Y10656">
            <v>-141211</v>
          </cell>
        </row>
        <row r="10657">
          <cell r="A10657" t="str">
            <v>Costos de Combustible</v>
          </cell>
          <cell r="D10657">
            <v>2008</v>
          </cell>
          <cell r="G10657">
            <v>119</v>
          </cell>
          <cell r="Y10657">
            <v>339289411</v>
          </cell>
        </row>
        <row r="10658">
          <cell r="A10658" t="str">
            <v>Costos de Combustible</v>
          </cell>
          <cell r="D10658">
            <v>2008</v>
          </cell>
          <cell r="G10658">
            <v>119</v>
          </cell>
          <cell r="Y10658">
            <v>16748200</v>
          </cell>
        </row>
        <row r="10659">
          <cell r="A10659" t="str">
            <v>Costos Compra de Energía</v>
          </cell>
          <cell r="D10659">
            <v>2008</v>
          </cell>
          <cell r="G10659">
            <v>119</v>
          </cell>
          <cell r="Y10659">
            <v>197253306</v>
          </cell>
        </row>
        <row r="10660">
          <cell r="A10660" t="str">
            <v>Costos Totales por Compra de Energia</v>
          </cell>
          <cell r="D10660">
            <v>2008</v>
          </cell>
          <cell r="G10660">
            <v>119</v>
          </cell>
          <cell r="Y10660">
            <v>198603540</v>
          </cell>
        </row>
        <row r="10661">
          <cell r="A10661" t="str">
            <v>Costos OyM (D)</v>
          </cell>
          <cell r="D10661">
            <v>2008</v>
          </cell>
          <cell r="G10661">
            <v>119</v>
          </cell>
          <cell r="Y10661">
            <v>3573905.6541941804</v>
          </cell>
        </row>
        <row r="10662">
          <cell r="A10662" t="str">
            <v>Costos OyM (D)</v>
          </cell>
          <cell r="D10662">
            <v>2008</v>
          </cell>
          <cell r="G10662">
            <v>119</v>
          </cell>
          <cell r="Y10662">
            <v>553951.71161312412</v>
          </cell>
        </row>
        <row r="10663">
          <cell r="A10663" t="str">
            <v>Costos OyM (D)</v>
          </cell>
          <cell r="D10663">
            <v>2008</v>
          </cell>
          <cell r="G10663">
            <v>119</v>
          </cell>
          <cell r="Y10663">
            <v>1798167.9388097411</v>
          </cell>
        </row>
        <row r="10664">
          <cell r="A10664" t="str">
            <v>Costos OyM (D)</v>
          </cell>
          <cell r="D10664">
            <v>2008</v>
          </cell>
          <cell r="G10664">
            <v>119</v>
          </cell>
          <cell r="Y10664">
            <v>1940414.5672263722</v>
          </cell>
        </row>
        <row r="10665">
          <cell r="A10665" t="str">
            <v>Costos de OyM (C )</v>
          </cell>
          <cell r="D10665">
            <v>2008</v>
          </cell>
          <cell r="G10665">
            <v>119</v>
          </cell>
          <cell r="Y10665">
            <v>2887357.7478365363</v>
          </cell>
        </row>
        <row r="10666">
          <cell r="A10666" t="str">
            <v>Costos OyM (D)</v>
          </cell>
          <cell r="D10666">
            <v>2008</v>
          </cell>
          <cell r="G10666">
            <v>119</v>
          </cell>
          <cell r="Y10666">
            <v>491236.8975911212</v>
          </cell>
        </row>
        <row r="10667">
          <cell r="A10667" t="str">
            <v>Costos OyM (D)</v>
          </cell>
          <cell r="D10667">
            <v>2008</v>
          </cell>
          <cell r="G10667">
            <v>119</v>
          </cell>
          <cell r="Y10667">
            <v>3058059.091380958</v>
          </cell>
        </row>
        <row r="10668">
          <cell r="A10668" t="str">
            <v>Costos OyM (D)</v>
          </cell>
          <cell r="D10668">
            <v>2008</v>
          </cell>
          <cell r="G10668">
            <v>119</v>
          </cell>
          <cell r="Y10668">
            <v>78967.253691445527</v>
          </cell>
        </row>
        <row r="10669">
          <cell r="A10669" t="str">
            <v>Costos OyM (D)</v>
          </cell>
          <cell r="D10669">
            <v>2008</v>
          </cell>
          <cell r="G10669">
            <v>119</v>
          </cell>
          <cell r="Y10669">
            <v>1835600.5803092935</v>
          </cell>
        </row>
        <row r="10670">
          <cell r="A10670" t="str">
            <v>Costos OyM (D)</v>
          </cell>
          <cell r="D10670">
            <v>2008</v>
          </cell>
          <cell r="G10670">
            <v>119</v>
          </cell>
          <cell r="Y10670">
            <v>1533.9211457410954</v>
          </cell>
        </row>
        <row r="10671">
          <cell r="A10671" t="str">
            <v>Costos OyM (D)</v>
          </cell>
          <cell r="D10671">
            <v>2008</v>
          </cell>
          <cell r="G10671">
            <v>119</v>
          </cell>
          <cell r="Y10671">
            <v>1681665.4943514348</v>
          </cell>
        </row>
        <row r="10672">
          <cell r="A10672" t="str">
            <v>Costos OyM (D)</v>
          </cell>
          <cell r="D10672">
            <v>2008</v>
          </cell>
          <cell r="G10672">
            <v>119</v>
          </cell>
          <cell r="Y10672">
            <v>22500273.210601546</v>
          </cell>
        </row>
        <row r="10673">
          <cell r="A10673" t="str">
            <v>Costos OyM (D)</v>
          </cell>
          <cell r="D10673">
            <v>2008</v>
          </cell>
          <cell r="G10673">
            <v>119</v>
          </cell>
          <cell r="Y10673">
            <v>2665946.3155702502</v>
          </cell>
        </row>
        <row r="10674">
          <cell r="A10674" t="str">
            <v>Costos OyM (D)</v>
          </cell>
          <cell r="D10674">
            <v>2008</v>
          </cell>
          <cell r="G10674">
            <v>119</v>
          </cell>
          <cell r="Y10674">
            <v>351524.85527596797</v>
          </cell>
        </row>
        <row r="10675">
          <cell r="A10675" t="str">
            <v>Costos de OyM (C )</v>
          </cell>
          <cell r="D10675">
            <v>2008</v>
          </cell>
          <cell r="G10675">
            <v>119</v>
          </cell>
          <cell r="Y10675">
            <v>488.62140914516044</v>
          </cell>
        </row>
        <row r="10676">
          <cell r="A10676" t="str">
            <v>Costos OyM (D)</v>
          </cell>
          <cell r="D10676">
            <v>2008</v>
          </cell>
          <cell r="G10676">
            <v>119</v>
          </cell>
          <cell r="Y10676">
            <v>394773.65943087084</v>
          </cell>
        </row>
        <row r="10677">
          <cell r="A10677" t="str">
            <v>Costos de OyM (C )</v>
          </cell>
          <cell r="D10677">
            <v>2008</v>
          </cell>
          <cell r="G10677">
            <v>119</v>
          </cell>
          <cell r="Y10677">
            <v>19854933.570507914</v>
          </cell>
        </row>
        <row r="10678">
          <cell r="A10678" t="str">
            <v>Costos de OyM (C )</v>
          </cell>
          <cell r="D10678">
            <v>2008</v>
          </cell>
          <cell r="G10678">
            <v>119</v>
          </cell>
          <cell r="Y10678">
            <v>545520.45540082571</v>
          </cell>
        </row>
        <row r="10679">
          <cell r="A10679" t="str">
            <v>Costos de OyM (C )</v>
          </cell>
          <cell r="D10679">
            <v>2008</v>
          </cell>
          <cell r="G10679">
            <v>119</v>
          </cell>
          <cell r="Y10679">
            <v>1749248.4652228153</v>
          </cell>
        </row>
        <row r="10680">
          <cell r="A10680" t="str">
            <v>Costos de Administración</v>
          </cell>
          <cell r="D10680">
            <v>2008</v>
          </cell>
          <cell r="G10680">
            <v>119</v>
          </cell>
          <cell r="Y10680">
            <v>33762824.132224813</v>
          </cell>
        </row>
        <row r="10681">
          <cell r="A10681" t="str">
            <v>Costos Totales</v>
          </cell>
          <cell r="D10681">
            <v>2008</v>
          </cell>
          <cell r="G10681">
            <v>119</v>
          </cell>
          <cell r="Y10681">
            <v>876086225</v>
          </cell>
        </row>
        <row r="10682">
          <cell r="A10682" t="str">
            <v>Costos Totales por Compra de Energia</v>
          </cell>
          <cell r="D10682">
            <v>2008</v>
          </cell>
          <cell r="G10682">
            <v>153</v>
          </cell>
          <cell r="Y10682">
            <v>582892</v>
          </cell>
        </row>
        <row r="10683">
          <cell r="A10683" t="str">
            <v>Costos de Administración</v>
          </cell>
          <cell r="D10683">
            <v>2008</v>
          </cell>
          <cell r="G10683">
            <v>153</v>
          </cell>
          <cell r="Y10683">
            <v>0</v>
          </cell>
        </row>
        <row r="10684">
          <cell r="A10684" t="str">
            <v>Costos Totales</v>
          </cell>
          <cell r="D10684">
            <v>2008</v>
          </cell>
          <cell r="G10684">
            <v>153</v>
          </cell>
          <cell r="Y10684">
            <v>14820781</v>
          </cell>
        </row>
        <row r="10685">
          <cell r="A10685" t="str">
            <v>Costos de Administración</v>
          </cell>
          <cell r="D10685">
            <v>2008</v>
          </cell>
          <cell r="G10685">
            <v>215</v>
          </cell>
          <cell r="Y10685">
            <v>0</v>
          </cell>
        </row>
        <row r="10686">
          <cell r="A10686" t="str">
            <v>Costos Totales</v>
          </cell>
          <cell r="D10686">
            <v>2008</v>
          </cell>
          <cell r="G10686">
            <v>215</v>
          </cell>
          <cell r="Y10686">
            <v>1773439</v>
          </cell>
        </row>
        <row r="10687">
          <cell r="A10687" t="str">
            <v>Costos de OyM (C )</v>
          </cell>
          <cell r="D10687">
            <v>2008</v>
          </cell>
          <cell r="G10687">
            <v>297</v>
          </cell>
          <cell r="Y10687">
            <v>2017933.072626418</v>
          </cell>
        </row>
        <row r="10688">
          <cell r="A10688" t="str">
            <v>Costos de OyM (C )</v>
          </cell>
          <cell r="D10688">
            <v>2008</v>
          </cell>
          <cell r="G10688">
            <v>297</v>
          </cell>
          <cell r="Y10688">
            <v>298340.5831718964</v>
          </cell>
        </row>
        <row r="10689">
          <cell r="A10689" t="str">
            <v>Costos de Administración</v>
          </cell>
          <cell r="D10689">
            <v>2008</v>
          </cell>
          <cell r="G10689">
            <v>297</v>
          </cell>
          <cell r="Y10689">
            <v>9263706.9392833486</v>
          </cell>
        </row>
        <row r="10690">
          <cell r="A10690" t="str">
            <v>Costos Totales</v>
          </cell>
          <cell r="D10690">
            <v>2008</v>
          </cell>
          <cell r="G10690">
            <v>297</v>
          </cell>
          <cell r="Y10690">
            <v>69344180</v>
          </cell>
        </row>
        <row r="10691">
          <cell r="A10691" t="str">
            <v>Costos de Combustible</v>
          </cell>
          <cell r="D10691">
            <v>2008</v>
          </cell>
          <cell r="G10691">
            <v>58</v>
          </cell>
          <cell r="Y10691">
            <v>25070</v>
          </cell>
        </row>
        <row r="10692">
          <cell r="A10692" t="str">
            <v>Costos Compra de Energía</v>
          </cell>
          <cell r="D10692">
            <v>2008</v>
          </cell>
          <cell r="G10692">
            <v>58</v>
          </cell>
          <cell r="Y10692">
            <v>529374651</v>
          </cell>
        </row>
        <row r="10693">
          <cell r="A10693" t="str">
            <v>Costos Totales por Compra de Energia</v>
          </cell>
          <cell r="D10693">
            <v>2008</v>
          </cell>
          <cell r="G10693">
            <v>58</v>
          </cell>
          <cell r="Y10693">
            <v>529838388</v>
          </cell>
        </row>
        <row r="10694">
          <cell r="A10694" t="str">
            <v>Costos de OyM (C )</v>
          </cell>
          <cell r="D10694">
            <v>2008</v>
          </cell>
          <cell r="G10694">
            <v>58</v>
          </cell>
          <cell r="Y10694">
            <v>55071.839485042954</v>
          </cell>
        </row>
        <row r="10695">
          <cell r="A10695" t="str">
            <v>Costos de OyM (C )</v>
          </cell>
          <cell r="D10695">
            <v>2008</v>
          </cell>
          <cell r="G10695">
            <v>58</v>
          </cell>
          <cell r="Y10695">
            <v>1070838.0874169078</v>
          </cell>
        </row>
        <row r="10696">
          <cell r="A10696" t="str">
            <v>Costos de Administración</v>
          </cell>
          <cell r="D10696">
            <v>2008</v>
          </cell>
          <cell r="G10696">
            <v>58</v>
          </cell>
          <cell r="Y10696">
            <v>551582.94024733093</v>
          </cell>
        </row>
        <row r="10697">
          <cell r="A10697" t="str">
            <v>Costos Totales</v>
          </cell>
          <cell r="D10697">
            <v>2008</v>
          </cell>
          <cell r="G10697">
            <v>58</v>
          </cell>
          <cell r="Y10697">
            <v>561523274</v>
          </cell>
        </row>
        <row r="10698">
          <cell r="A10698" t="str">
            <v>Costos de Combustible</v>
          </cell>
          <cell r="D10698">
            <v>2008</v>
          </cell>
          <cell r="G10698">
            <v>128</v>
          </cell>
          <cell r="Y10698">
            <v>141069421</v>
          </cell>
        </row>
        <row r="10699">
          <cell r="A10699" t="str">
            <v>Costos Compra de Energía</v>
          </cell>
          <cell r="D10699">
            <v>2008</v>
          </cell>
          <cell r="G10699">
            <v>128</v>
          </cell>
          <cell r="Y10699">
            <v>310768384</v>
          </cell>
        </row>
        <row r="10700">
          <cell r="A10700" t="str">
            <v>Costos Totales por Compra de Energia</v>
          </cell>
          <cell r="D10700">
            <v>2008</v>
          </cell>
          <cell r="G10700">
            <v>128</v>
          </cell>
          <cell r="Y10700">
            <v>311917685</v>
          </cell>
        </row>
        <row r="10701">
          <cell r="A10701" t="str">
            <v>Costos de Administración</v>
          </cell>
          <cell r="D10701">
            <v>2008</v>
          </cell>
          <cell r="G10701">
            <v>128</v>
          </cell>
          <cell r="Y10701">
            <v>0</v>
          </cell>
        </row>
        <row r="10702">
          <cell r="A10702" t="str">
            <v>Costos Totales</v>
          </cell>
          <cell r="D10702">
            <v>2008</v>
          </cell>
          <cell r="G10702">
            <v>128</v>
          </cell>
          <cell r="Y10702">
            <v>527024395</v>
          </cell>
        </row>
        <row r="10703">
          <cell r="A10703" t="str">
            <v>Costos de Combustible</v>
          </cell>
          <cell r="D10703">
            <v>2008</v>
          </cell>
          <cell r="G10703">
            <v>72</v>
          </cell>
          <cell r="Y10703">
            <v>183172561</v>
          </cell>
        </row>
        <row r="10704">
          <cell r="A10704" t="str">
            <v>Costos Totales por Compra de Energia</v>
          </cell>
          <cell r="D10704">
            <v>2008</v>
          </cell>
          <cell r="G10704">
            <v>72</v>
          </cell>
          <cell r="Y10704">
            <v>2251687</v>
          </cell>
        </row>
        <row r="10705">
          <cell r="A10705" t="str">
            <v>Costos de Administración</v>
          </cell>
          <cell r="D10705">
            <v>2008</v>
          </cell>
          <cell r="G10705">
            <v>72</v>
          </cell>
          <cell r="Y10705">
            <v>0</v>
          </cell>
        </row>
        <row r="10706">
          <cell r="A10706" t="str">
            <v>Costos Totales</v>
          </cell>
          <cell r="D10706">
            <v>2008</v>
          </cell>
          <cell r="G10706">
            <v>72</v>
          </cell>
          <cell r="Y10706">
            <v>264884296</v>
          </cell>
        </row>
        <row r="10707">
          <cell r="A10707" t="str">
            <v>Costos de Combustible</v>
          </cell>
          <cell r="D10707">
            <v>2008</v>
          </cell>
          <cell r="G10707">
            <v>70</v>
          </cell>
          <cell r="Y10707">
            <v>132015165</v>
          </cell>
        </row>
        <row r="10708">
          <cell r="A10708" t="str">
            <v>Costos de Combustible</v>
          </cell>
          <cell r="D10708">
            <v>2008</v>
          </cell>
          <cell r="G10708">
            <v>70</v>
          </cell>
          <cell r="Y10708">
            <v>17387509</v>
          </cell>
        </row>
        <row r="10709">
          <cell r="A10709" t="str">
            <v>Costos Compra de Energía</v>
          </cell>
          <cell r="D10709">
            <v>2008</v>
          </cell>
          <cell r="G10709">
            <v>70</v>
          </cell>
          <cell r="Y10709">
            <v>231137298</v>
          </cell>
        </row>
        <row r="10710">
          <cell r="A10710" t="str">
            <v>Costos Totales por Compra de Energia</v>
          </cell>
          <cell r="D10710">
            <v>2008</v>
          </cell>
          <cell r="G10710">
            <v>70</v>
          </cell>
          <cell r="Y10710">
            <v>186308973</v>
          </cell>
        </row>
        <row r="10711">
          <cell r="A10711" t="str">
            <v>Costos OyM (D)</v>
          </cell>
          <cell r="D10711">
            <v>2008</v>
          </cell>
          <cell r="G10711">
            <v>70</v>
          </cell>
          <cell r="Y10711">
            <v>3585936.3024484268</v>
          </cell>
        </row>
        <row r="10712">
          <cell r="A10712" t="str">
            <v>Costos OyM (D)</v>
          </cell>
          <cell r="D10712">
            <v>2008</v>
          </cell>
          <cell r="G10712">
            <v>70</v>
          </cell>
          <cell r="Y10712">
            <v>3357464.0911468505</v>
          </cell>
        </row>
        <row r="10713">
          <cell r="A10713" t="str">
            <v>Costos OyM (D)</v>
          </cell>
          <cell r="D10713">
            <v>2008</v>
          </cell>
          <cell r="G10713">
            <v>70</v>
          </cell>
          <cell r="Y10713">
            <v>1234497.7950536846</v>
          </cell>
        </row>
        <row r="10714">
          <cell r="A10714" t="str">
            <v>Costos OyM (D)</v>
          </cell>
          <cell r="D10714">
            <v>2008</v>
          </cell>
          <cell r="G10714">
            <v>70</v>
          </cell>
          <cell r="Y10714">
            <v>3612401.569675826</v>
          </cell>
        </row>
        <row r="10715">
          <cell r="A10715" t="str">
            <v>Costos OyM (D)</v>
          </cell>
          <cell r="D10715">
            <v>2008</v>
          </cell>
          <cell r="G10715">
            <v>70</v>
          </cell>
          <cell r="Y10715">
            <v>2195879.904615494</v>
          </cell>
        </row>
        <row r="10716">
          <cell r="A10716" t="str">
            <v>Costos de OyM (C )</v>
          </cell>
          <cell r="D10716">
            <v>2008</v>
          </cell>
          <cell r="G10716">
            <v>70</v>
          </cell>
          <cell r="Y10716">
            <v>5001556.7885057516</v>
          </cell>
        </row>
        <row r="10717">
          <cell r="A10717" t="str">
            <v>Costos OyM (D)</v>
          </cell>
          <cell r="D10717">
            <v>2008</v>
          </cell>
          <cell r="G10717">
            <v>70</v>
          </cell>
          <cell r="Y10717">
            <v>1509282.3349377592</v>
          </cell>
        </row>
        <row r="10718">
          <cell r="A10718" t="str">
            <v>Costos OyM (D)</v>
          </cell>
          <cell r="D10718">
            <v>2008</v>
          </cell>
          <cell r="G10718">
            <v>70</v>
          </cell>
          <cell r="Y10718">
            <v>5898382.3400145555</v>
          </cell>
        </row>
        <row r="10719">
          <cell r="A10719" t="str">
            <v>Costos OyM (D)</v>
          </cell>
          <cell r="D10719">
            <v>2008</v>
          </cell>
          <cell r="G10719">
            <v>70</v>
          </cell>
          <cell r="Y10719">
            <v>492395.16457872163</v>
          </cell>
        </row>
        <row r="10720">
          <cell r="A10720" t="str">
            <v>Costos OyM (D)</v>
          </cell>
          <cell r="D10720">
            <v>2008</v>
          </cell>
          <cell r="G10720">
            <v>70</v>
          </cell>
          <cell r="Y10720">
            <v>345062.09250358801</v>
          </cell>
        </row>
        <row r="10721">
          <cell r="A10721" t="str">
            <v>Costos OyM (D)</v>
          </cell>
          <cell r="D10721">
            <v>2008</v>
          </cell>
          <cell r="G10721">
            <v>70</v>
          </cell>
          <cell r="Y10721">
            <v>3815483.6618577852</v>
          </cell>
        </row>
        <row r="10722">
          <cell r="A10722" t="str">
            <v>Costos OyM (D)</v>
          </cell>
          <cell r="D10722">
            <v>2008</v>
          </cell>
          <cell r="G10722">
            <v>70</v>
          </cell>
          <cell r="Y10722">
            <v>14852583.879518857</v>
          </cell>
        </row>
        <row r="10723">
          <cell r="A10723" t="str">
            <v>Costos OyM (D)</v>
          </cell>
          <cell r="D10723">
            <v>2008</v>
          </cell>
          <cell r="G10723">
            <v>70</v>
          </cell>
          <cell r="Y10723">
            <v>1333486.9835876394</v>
          </cell>
        </row>
        <row r="10724">
          <cell r="A10724" t="str">
            <v>Costos OyM (D)</v>
          </cell>
          <cell r="D10724">
            <v>2008</v>
          </cell>
          <cell r="G10724">
            <v>70</v>
          </cell>
          <cell r="Y10724">
            <v>480567.45592714864</v>
          </cell>
        </row>
        <row r="10725">
          <cell r="A10725" t="str">
            <v>Costos de OyM (C )</v>
          </cell>
          <cell r="D10725">
            <v>2008</v>
          </cell>
          <cell r="G10725">
            <v>70</v>
          </cell>
          <cell r="Y10725">
            <v>930711.60643797414</v>
          </cell>
        </row>
        <row r="10726">
          <cell r="A10726" t="str">
            <v>Costos OyM (D)</v>
          </cell>
          <cell r="D10726">
            <v>2008</v>
          </cell>
          <cell r="G10726">
            <v>70</v>
          </cell>
          <cell r="Y10726">
            <v>383209.34047638503</v>
          </cell>
        </row>
        <row r="10727">
          <cell r="A10727" t="str">
            <v>Costos de OyM (C )</v>
          </cell>
          <cell r="D10727">
            <v>2008</v>
          </cell>
          <cell r="G10727">
            <v>70</v>
          </cell>
          <cell r="Y10727">
            <v>23245856.129260685</v>
          </cell>
        </row>
        <row r="10728">
          <cell r="A10728" t="str">
            <v>Costos de OyM (C )</v>
          </cell>
          <cell r="D10728">
            <v>2008</v>
          </cell>
          <cell r="G10728">
            <v>70</v>
          </cell>
          <cell r="Y10728">
            <v>31101833.483815651</v>
          </cell>
        </row>
        <row r="10729">
          <cell r="A10729" t="str">
            <v>Costos de Administración</v>
          </cell>
          <cell r="D10729">
            <v>2008</v>
          </cell>
          <cell r="G10729">
            <v>70</v>
          </cell>
          <cell r="Y10729">
            <v>55321922.404962376</v>
          </cell>
        </row>
        <row r="10730">
          <cell r="A10730" t="str">
            <v>Costos Totales</v>
          </cell>
          <cell r="D10730">
            <v>2008</v>
          </cell>
          <cell r="G10730">
            <v>70</v>
          </cell>
          <cell r="Y10730">
            <v>649816334</v>
          </cell>
        </row>
        <row r="10731">
          <cell r="A10731" t="str">
            <v>Costos OyM (D)</v>
          </cell>
          <cell r="D10731">
            <v>2008</v>
          </cell>
          <cell r="G10731">
            <v>70</v>
          </cell>
          <cell r="Y10731">
            <v>2507.5994521861817</v>
          </cell>
        </row>
        <row r="10732">
          <cell r="A10732" t="str">
            <v>Costos de Combustible</v>
          </cell>
          <cell r="D10732">
            <v>2008</v>
          </cell>
          <cell r="G10732">
            <v>181</v>
          </cell>
          <cell r="Y10732">
            <v>0</v>
          </cell>
        </row>
        <row r="10733">
          <cell r="A10733" t="str">
            <v>Costos de Combustible</v>
          </cell>
          <cell r="D10733">
            <v>2008</v>
          </cell>
          <cell r="G10733">
            <v>181</v>
          </cell>
          <cell r="Y10733">
            <v>2039212</v>
          </cell>
        </row>
        <row r="10734">
          <cell r="A10734" t="str">
            <v>Costos Compra de Energía</v>
          </cell>
          <cell r="D10734">
            <v>2008</v>
          </cell>
          <cell r="G10734">
            <v>181</v>
          </cell>
          <cell r="Y10734">
            <v>61881060</v>
          </cell>
        </row>
        <row r="10735">
          <cell r="A10735" t="str">
            <v>Costos Totales por Compra de Energia</v>
          </cell>
          <cell r="D10735">
            <v>2008</v>
          </cell>
          <cell r="G10735">
            <v>181</v>
          </cell>
          <cell r="Y10735">
            <v>62532073</v>
          </cell>
        </row>
        <row r="10736">
          <cell r="A10736" t="str">
            <v>Costos OyM (D)</v>
          </cell>
          <cell r="D10736">
            <v>2008</v>
          </cell>
          <cell r="G10736">
            <v>181</v>
          </cell>
          <cell r="Y10736">
            <v>500668.19178558985</v>
          </cell>
        </row>
        <row r="10737">
          <cell r="A10737" t="str">
            <v>Costos OyM (D)</v>
          </cell>
          <cell r="D10737">
            <v>2008</v>
          </cell>
          <cell r="G10737">
            <v>181</v>
          </cell>
          <cell r="Y10737">
            <v>358893.28999857791</v>
          </cell>
        </row>
        <row r="10738">
          <cell r="A10738" t="str">
            <v>Costos OyM (D)</v>
          </cell>
          <cell r="D10738">
            <v>2008</v>
          </cell>
          <cell r="G10738">
            <v>181</v>
          </cell>
          <cell r="Y10738">
            <v>593600.49675251218</v>
          </cell>
        </row>
        <row r="10739">
          <cell r="A10739" t="str">
            <v>Costos OyM (D)</v>
          </cell>
          <cell r="D10739">
            <v>2008</v>
          </cell>
          <cell r="G10739">
            <v>181</v>
          </cell>
          <cell r="Y10739">
            <v>335882.31388051814</v>
          </cell>
        </row>
        <row r="10740">
          <cell r="A10740" t="str">
            <v>Costos OyM (D)</v>
          </cell>
          <cell r="D10740">
            <v>2008</v>
          </cell>
          <cell r="G10740">
            <v>181</v>
          </cell>
          <cell r="Y10740">
            <v>-55577.385017330074</v>
          </cell>
        </row>
        <row r="10741">
          <cell r="A10741" t="str">
            <v>Costos de OyM (C )</v>
          </cell>
          <cell r="D10741">
            <v>2008</v>
          </cell>
          <cell r="G10741">
            <v>181</v>
          </cell>
          <cell r="Y10741">
            <v>399071.0192333514</v>
          </cell>
        </row>
        <row r="10742">
          <cell r="A10742" t="str">
            <v>Costos OyM (D)</v>
          </cell>
          <cell r="D10742">
            <v>2008</v>
          </cell>
          <cell r="G10742">
            <v>181</v>
          </cell>
          <cell r="Y10742">
            <v>11978.83388760657</v>
          </cell>
        </row>
        <row r="10743">
          <cell r="A10743" t="str">
            <v>Costos OyM (D)</v>
          </cell>
          <cell r="D10743">
            <v>2008</v>
          </cell>
          <cell r="G10743">
            <v>181</v>
          </cell>
          <cell r="Y10743">
            <v>2578892.7822850351</v>
          </cell>
        </row>
        <row r="10744">
          <cell r="A10744" t="str">
            <v>Costos OyM (D)</v>
          </cell>
          <cell r="D10744">
            <v>2008</v>
          </cell>
          <cell r="G10744">
            <v>181</v>
          </cell>
          <cell r="Y10744">
            <v>60523.498099515644</v>
          </cell>
        </row>
        <row r="10745">
          <cell r="A10745" t="str">
            <v>Costos OyM (D)</v>
          </cell>
          <cell r="D10745">
            <v>2008</v>
          </cell>
          <cell r="G10745">
            <v>181</v>
          </cell>
          <cell r="Y10745">
            <v>178622.47272991997</v>
          </cell>
        </row>
        <row r="10746">
          <cell r="A10746" t="str">
            <v>Costos OyM (D)</v>
          </cell>
          <cell r="D10746">
            <v>2008</v>
          </cell>
          <cell r="G10746">
            <v>181</v>
          </cell>
          <cell r="Y10746">
            <v>30757.223930753717</v>
          </cell>
        </row>
        <row r="10747">
          <cell r="A10747" t="str">
            <v>Costos OyM (D)</v>
          </cell>
          <cell r="D10747">
            <v>2008</v>
          </cell>
          <cell r="G10747">
            <v>181</v>
          </cell>
          <cell r="Y10747">
            <v>567872.5047837625</v>
          </cell>
        </row>
        <row r="10748">
          <cell r="A10748" t="str">
            <v>Costos OyM (D)</v>
          </cell>
          <cell r="D10748">
            <v>2008</v>
          </cell>
          <cell r="G10748">
            <v>181</v>
          </cell>
          <cell r="Y10748">
            <v>4884493.926124813</v>
          </cell>
        </row>
        <row r="10749">
          <cell r="A10749" t="str">
            <v>Costos OyM (D)</v>
          </cell>
          <cell r="D10749">
            <v>2008</v>
          </cell>
          <cell r="G10749">
            <v>181</v>
          </cell>
          <cell r="Y10749">
            <v>369918.9554332011</v>
          </cell>
        </row>
        <row r="10750">
          <cell r="A10750" t="str">
            <v>Costos OyM (D)</v>
          </cell>
          <cell r="D10750">
            <v>2008</v>
          </cell>
          <cell r="G10750">
            <v>181</v>
          </cell>
          <cell r="Y10750">
            <v>60303.287041295247</v>
          </cell>
        </row>
        <row r="10751">
          <cell r="A10751" t="str">
            <v>Costos de OyM (C )</v>
          </cell>
          <cell r="D10751">
            <v>2008</v>
          </cell>
          <cell r="G10751">
            <v>181</v>
          </cell>
          <cell r="Y10751">
            <v>32400.021827598961</v>
          </cell>
        </row>
        <row r="10752">
          <cell r="A10752" t="str">
            <v>Costos OyM (D)</v>
          </cell>
          <cell r="D10752">
            <v>2008</v>
          </cell>
          <cell r="G10752">
            <v>181</v>
          </cell>
          <cell r="Y10752">
            <v>17074.992739854079</v>
          </cell>
        </row>
        <row r="10753">
          <cell r="A10753" t="str">
            <v>Costos de OyM (C )</v>
          </cell>
          <cell r="D10753">
            <v>2008</v>
          </cell>
          <cell r="G10753">
            <v>181</v>
          </cell>
          <cell r="Y10753">
            <v>3666728.3108432977</v>
          </cell>
        </row>
        <row r="10754">
          <cell r="A10754" t="str">
            <v>Costos de OyM (C )</v>
          </cell>
          <cell r="D10754">
            <v>2008</v>
          </cell>
          <cell r="G10754">
            <v>181</v>
          </cell>
          <cell r="Y10754">
            <v>449399.02437530289</v>
          </cell>
        </row>
        <row r="10755">
          <cell r="A10755" t="str">
            <v>Costos de OyM (C )</v>
          </cell>
          <cell r="D10755">
            <v>2008</v>
          </cell>
          <cell r="G10755">
            <v>181</v>
          </cell>
          <cell r="Y10755">
            <v>14.022247944563103</v>
          </cell>
        </row>
        <row r="10756">
          <cell r="A10756" t="str">
            <v>Costos de Administración</v>
          </cell>
          <cell r="D10756">
            <v>2008</v>
          </cell>
          <cell r="G10756">
            <v>181</v>
          </cell>
          <cell r="Y10756">
            <v>7877466.1953983903</v>
          </cell>
        </row>
        <row r="10757">
          <cell r="A10757" t="str">
            <v>Costos Totales</v>
          </cell>
          <cell r="D10757">
            <v>2008</v>
          </cell>
          <cell r="G10757">
            <v>181</v>
          </cell>
          <cell r="Y10757">
            <v>102961191</v>
          </cell>
        </row>
        <row r="10758">
          <cell r="A10758" t="str">
            <v>Costos de OyM (C )</v>
          </cell>
          <cell r="D10758">
            <v>2008</v>
          </cell>
          <cell r="G10758">
            <v>229</v>
          </cell>
          <cell r="Y10758">
            <v>7145646.9472549465</v>
          </cell>
        </row>
        <row r="10759">
          <cell r="A10759" t="str">
            <v>Costos de OyM (C )</v>
          </cell>
          <cell r="D10759">
            <v>2008</v>
          </cell>
          <cell r="G10759">
            <v>229</v>
          </cell>
          <cell r="Y10759">
            <v>4314915.3511563856</v>
          </cell>
        </row>
        <row r="10760">
          <cell r="A10760" t="str">
            <v>Costos de Administración</v>
          </cell>
          <cell r="D10760">
            <v>2008</v>
          </cell>
          <cell r="G10760">
            <v>229</v>
          </cell>
          <cell r="Y10760">
            <v>11294906.241909422</v>
          </cell>
        </row>
        <row r="10761">
          <cell r="A10761" t="str">
            <v>Costos Totales</v>
          </cell>
          <cell r="D10761">
            <v>2008</v>
          </cell>
          <cell r="G10761">
            <v>229</v>
          </cell>
          <cell r="Y10761">
            <v>148004681</v>
          </cell>
        </row>
        <row r="10762">
          <cell r="A10762" t="str">
            <v>Costos de Combustible</v>
          </cell>
          <cell r="D10762">
            <v>2008</v>
          </cell>
          <cell r="G10762">
            <v>148</v>
          </cell>
          <cell r="Y10762">
            <v>719813899</v>
          </cell>
        </row>
        <row r="10763">
          <cell r="A10763" t="str">
            <v>Costos de Combustible</v>
          </cell>
          <cell r="D10763">
            <v>2008</v>
          </cell>
          <cell r="G10763">
            <v>148</v>
          </cell>
          <cell r="Y10763">
            <v>7953998</v>
          </cell>
        </row>
        <row r="10764">
          <cell r="A10764" t="str">
            <v>Costos Compra de Energía</v>
          </cell>
          <cell r="D10764">
            <v>2008</v>
          </cell>
          <cell r="G10764">
            <v>148</v>
          </cell>
          <cell r="Y10764">
            <v>329879997</v>
          </cell>
        </row>
        <row r="10765">
          <cell r="A10765" t="str">
            <v>Costos Totales por Compra de Energia</v>
          </cell>
          <cell r="D10765">
            <v>2008</v>
          </cell>
          <cell r="G10765">
            <v>148</v>
          </cell>
          <cell r="Y10765">
            <v>384343436</v>
          </cell>
        </row>
        <row r="10766">
          <cell r="A10766" t="str">
            <v>Costos OyM (D)</v>
          </cell>
          <cell r="D10766">
            <v>2008</v>
          </cell>
          <cell r="G10766">
            <v>148</v>
          </cell>
          <cell r="Y10766">
            <v>3330151.4431316913</v>
          </cell>
        </row>
        <row r="10767">
          <cell r="A10767" t="str">
            <v>Costos OyM (D)</v>
          </cell>
          <cell r="D10767">
            <v>2008</v>
          </cell>
          <cell r="G10767">
            <v>148</v>
          </cell>
          <cell r="Y10767">
            <v>197879.06619851629</v>
          </cell>
        </row>
        <row r="10768">
          <cell r="A10768" t="str">
            <v>Costos OyM (D)</v>
          </cell>
          <cell r="D10768">
            <v>2008</v>
          </cell>
          <cell r="G10768">
            <v>148</v>
          </cell>
          <cell r="Y10768">
            <v>247365.02473772041</v>
          </cell>
        </row>
        <row r="10769">
          <cell r="A10769" t="str">
            <v>Costos OyM (D)</v>
          </cell>
          <cell r="D10769">
            <v>2008</v>
          </cell>
          <cell r="G10769">
            <v>148</v>
          </cell>
          <cell r="Y10769">
            <v>5515422.3561776262</v>
          </cell>
        </row>
        <row r="10770">
          <cell r="A10770" t="str">
            <v>Costos OyM (D)</v>
          </cell>
          <cell r="D10770">
            <v>2008</v>
          </cell>
          <cell r="G10770">
            <v>148</v>
          </cell>
          <cell r="Y10770">
            <v>3036536.6988378293</v>
          </cell>
        </row>
        <row r="10771">
          <cell r="A10771" t="str">
            <v>Costos de OyM (C )</v>
          </cell>
          <cell r="D10771">
            <v>2008</v>
          </cell>
          <cell r="G10771">
            <v>148</v>
          </cell>
          <cell r="Y10771">
            <v>809815.02056332293</v>
          </cell>
        </row>
        <row r="10772">
          <cell r="A10772" t="str">
            <v>Costos OyM (D)</v>
          </cell>
          <cell r="D10772">
            <v>2008</v>
          </cell>
          <cell r="G10772">
            <v>148</v>
          </cell>
          <cell r="Y10772">
            <v>627640.37670311017</v>
          </cell>
        </row>
        <row r="10773">
          <cell r="A10773" t="str">
            <v>Costos OyM (D)</v>
          </cell>
          <cell r="D10773">
            <v>2008</v>
          </cell>
          <cell r="G10773">
            <v>148</v>
          </cell>
          <cell r="Y10773">
            <v>11398654.391279813</v>
          </cell>
        </row>
        <row r="10774">
          <cell r="A10774" t="str">
            <v>Costos OyM (D)</v>
          </cell>
          <cell r="D10774">
            <v>2008</v>
          </cell>
          <cell r="G10774">
            <v>148</v>
          </cell>
          <cell r="Y10774">
            <v>1130848.5519200363</v>
          </cell>
        </row>
        <row r="10775">
          <cell r="A10775" t="str">
            <v>Costos OyM (D)</v>
          </cell>
          <cell r="D10775">
            <v>2008</v>
          </cell>
          <cell r="G10775">
            <v>148</v>
          </cell>
          <cell r="Y10775">
            <v>146390.69828186693</v>
          </cell>
        </row>
        <row r="10776">
          <cell r="A10776" t="str">
            <v>Costos OyM (D)</v>
          </cell>
          <cell r="D10776">
            <v>2008</v>
          </cell>
          <cell r="G10776">
            <v>148</v>
          </cell>
          <cell r="Y10776">
            <v>126622.43794269966</v>
          </cell>
        </row>
        <row r="10777">
          <cell r="A10777" t="str">
            <v>Costos OyM (D)</v>
          </cell>
          <cell r="D10777">
            <v>2008</v>
          </cell>
          <cell r="G10777">
            <v>148</v>
          </cell>
          <cell r="Y10777">
            <v>2239871.3813589048</v>
          </cell>
        </row>
        <row r="10778">
          <cell r="A10778" t="str">
            <v>Costos OyM (D)</v>
          </cell>
          <cell r="D10778">
            <v>2008</v>
          </cell>
          <cell r="G10778">
            <v>148</v>
          </cell>
          <cell r="Y10778">
            <v>-30071655.092146982</v>
          </cell>
        </row>
        <row r="10779">
          <cell r="A10779" t="str">
            <v>Costos OyM (D)</v>
          </cell>
          <cell r="D10779">
            <v>2008</v>
          </cell>
          <cell r="G10779">
            <v>148</v>
          </cell>
          <cell r="Y10779">
            <v>1850108.6029685196</v>
          </cell>
        </row>
        <row r="10780">
          <cell r="A10780" t="str">
            <v>Costos OyM (D)</v>
          </cell>
          <cell r="D10780">
            <v>2008</v>
          </cell>
          <cell r="G10780">
            <v>148</v>
          </cell>
          <cell r="Y10780">
            <v>1705134.1640414819</v>
          </cell>
        </row>
        <row r="10781">
          <cell r="A10781" t="str">
            <v>Costos de OyM (C )</v>
          </cell>
          <cell r="D10781">
            <v>2008</v>
          </cell>
          <cell r="G10781">
            <v>148</v>
          </cell>
          <cell r="Y10781">
            <v>286432.45876359055</v>
          </cell>
        </row>
        <row r="10782">
          <cell r="A10782" t="str">
            <v>Costos OyM (D)</v>
          </cell>
          <cell r="D10782">
            <v>2008</v>
          </cell>
          <cell r="G10782">
            <v>148</v>
          </cell>
          <cell r="Y10782">
            <v>55885.032819255626</v>
          </cell>
        </row>
        <row r="10783">
          <cell r="A10783" t="str">
            <v>Costos de OyM (C )</v>
          </cell>
          <cell r="D10783">
            <v>2008</v>
          </cell>
          <cell r="G10783">
            <v>148</v>
          </cell>
          <cell r="Y10783">
            <v>24969536.643308278</v>
          </cell>
        </row>
        <row r="10784">
          <cell r="A10784" t="str">
            <v>Costos de OyM (C )</v>
          </cell>
          <cell r="D10784">
            <v>2008</v>
          </cell>
          <cell r="G10784">
            <v>148</v>
          </cell>
          <cell r="Y10784">
            <v>5350167.1305589071</v>
          </cell>
        </row>
        <row r="10785">
          <cell r="A10785" t="str">
            <v>Costos de OyM (C )</v>
          </cell>
          <cell r="D10785">
            <v>2008</v>
          </cell>
          <cell r="G10785">
            <v>148</v>
          </cell>
          <cell r="Y10785">
            <v>79886.903809090552</v>
          </cell>
        </row>
        <row r="10786">
          <cell r="A10786" t="str">
            <v>Costos de Administración</v>
          </cell>
          <cell r="D10786">
            <v>2008</v>
          </cell>
          <cell r="G10786">
            <v>148</v>
          </cell>
          <cell r="Y10786">
            <v>13818060.150425436</v>
          </cell>
        </row>
        <row r="10787">
          <cell r="A10787" t="str">
            <v>Costos Totales</v>
          </cell>
          <cell r="D10787">
            <v>2008</v>
          </cell>
          <cell r="G10787">
            <v>148</v>
          </cell>
          <cell r="Y10787">
            <v>1334300306</v>
          </cell>
        </row>
        <row r="10788">
          <cell r="A10788" t="str">
            <v>Costos Compra de Energía</v>
          </cell>
          <cell r="D10788">
            <v>2008</v>
          </cell>
          <cell r="G10788">
            <v>117</v>
          </cell>
          <cell r="Y10788">
            <v>1317555078</v>
          </cell>
        </row>
        <row r="10789">
          <cell r="A10789" t="str">
            <v>Costos Totales por Compra de Energia</v>
          </cell>
          <cell r="D10789">
            <v>2008</v>
          </cell>
          <cell r="G10789">
            <v>117</v>
          </cell>
          <cell r="Y10789">
            <v>1317555078</v>
          </cell>
        </row>
        <row r="10790">
          <cell r="A10790" t="str">
            <v>Costos OyM (D)</v>
          </cell>
          <cell r="D10790">
            <v>2008</v>
          </cell>
          <cell r="G10790">
            <v>117</v>
          </cell>
          <cell r="Y10790">
            <v>5530157.0666909022</v>
          </cell>
        </row>
        <row r="10791">
          <cell r="A10791" t="str">
            <v>Costos OyM (D)</v>
          </cell>
          <cell r="D10791">
            <v>2008</v>
          </cell>
          <cell r="G10791">
            <v>117</v>
          </cell>
          <cell r="Y10791">
            <v>11102399.27321925</v>
          </cell>
        </row>
        <row r="10792">
          <cell r="A10792" t="str">
            <v>Costos OyM (D)</v>
          </cell>
          <cell r="D10792">
            <v>2008</v>
          </cell>
          <cell r="G10792">
            <v>117</v>
          </cell>
          <cell r="Y10792">
            <v>6659710.2594449362</v>
          </cell>
        </row>
        <row r="10793">
          <cell r="A10793" t="str">
            <v>Costos OyM (D)</v>
          </cell>
          <cell r="D10793">
            <v>2008</v>
          </cell>
          <cell r="G10793">
            <v>117</v>
          </cell>
          <cell r="Y10793">
            <v>6994768.9407890718</v>
          </cell>
        </row>
        <row r="10794">
          <cell r="A10794" t="str">
            <v>Costos OyM (D)</v>
          </cell>
          <cell r="D10794">
            <v>2008</v>
          </cell>
          <cell r="G10794">
            <v>117</v>
          </cell>
          <cell r="Y10794">
            <v>6658554.1513892794</v>
          </cell>
        </row>
        <row r="10795">
          <cell r="A10795" t="str">
            <v>Costos de OyM (C )</v>
          </cell>
          <cell r="D10795">
            <v>2008</v>
          </cell>
          <cell r="G10795">
            <v>117</v>
          </cell>
          <cell r="Y10795">
            <v>9106290.5079521667</v>
          </cell>
        </row>
        <row r="10796">
          <cell r="A10796" t="str">
            <v>Costos OyM (D)</v>
          </cell>
          <cell r="D10796">
            <v>2008</v>
          </cell>
          <cell r="G10796">
            <v>117</v>
          </cell>
          <cell r="Y10796">
            <v>6074368.7568416605</v>
          </cell>
        </row>
        <row r="10797">
          <cell r="A10797" t="str">
            <v>Costos OyM (D)</v>
          </cell>
          <cell r="D10797">
            <v>2008</v>
          </cell>
          <cell r="G10797">
            <v>117</v>
          </cell>
          <cell r="Y10797">
            <v>50873506.258118883</v>
          </cell>
        </row>
        <row r="10798">
          <cell r="A10798" t="str">
            <v>Costos OyM (D)</v>
          </cell>
          <cell r="D10798">
            <v>2008</v>
          </cell>
          <cell r="G10798">
            <v>117</v>
          </cell>
          <cell r="Y10798">
            <v>208496.69349584874</v>
          </cell>
        </row>
        <row r="10799">
          <cell r="A10799" t="str">
            <v>Costos OyM (D)</v>
          </cell>
          <cell r="D10799">
            <v>2008</v>
          </cell>
          <cell r="G10799">
            <v>117</v>
          </cell>
          <cell r="Y10799">
            <v>155243.39871552121</v>
          </cell>
        </row>
        <row r="10800">
          <cell r="A10800" t="str">
            <v>Costos OyM (D)</v>
          </cell>
          <cell r="D10800">
            <v>2008</v>
          </cell>
          <cell r="G10800">
            <v>117</v>
          </cell>
          <cell r="Y10800">
            <v>1150838.1027833954</v>
          </cell>
        </row>
        <row r="10801">
          <cell r="A10801" t="str">
            <v>Costos OyM (D)</v>
          </cell>
          <cell r="D10801">
            <v>2008</v>
          </cell>
          <cell r="G10801">
            <v>117</v>
          </cell>
          <cell r="Y10801">
            <v>9277059.0169706661</v>
          </cell>
        </row>
        <row r="10802">
          <cell r="A10802" t="str">
            <v>Costos OyM (D)</v>
          </cell>
          <cell r="D10802">
            <v>2008</v>
          </cell>
          <cell r="G10802">
            <v>117</v>
          </cell>
          <cell r="Y10802">
            <v>130678272.25941126</v>
          </cell>
        </row>
        <row r="10803">
          <cell r="A10803" t="str">
            <v>Costos OyM (D)</v>
          </cell>
          <cell r="D10803">
            <v>2008</v>
          </cell>
          <cell r="G10803">
            <v>117</v>
          </cell>
          <cell r="Y10803">
            <v>1555233.0424197486</v>
          </cell>
        </row>
        <row r="10804">
          <cell r="A10804" t="str">
            <v>Costos OyM (D)</v>
          </cell>
          <cell r="D10804">
            <v>2008</v>
          </cell>
          <cell r="G10804">
            <v>117</v>
          </cell>
          <cell r="Y10804">
            <v>2283263.7544880398</v>
          </cell>
        </row>
        <row r="10805">
          <cell r="A10805" t="str">
            <v>Costos de OyM (C )</v>
          </cell>
          <cell r="D10805">
            <v>2008</v>
          </cell>
          <cell r="G10805">
            <v>117</v>
          </cell>
          <cell r="Y10805">
            <v>897527.41735993698</v>
          </cell>
        </row>
        <row r="10806">
          <cell r="A10806" t="str">
            <v>Costos OyM (D)</v>
          </cell>
          <cell r="D10806">
            <v>2008</v>
          </cell>
          <cell r="G10806">
            <v>117</v>
          </cell>
          <cell r="Y10806">
            <v>334581.55738465744</v>
          </cell>
        </row>
        <row r="10807">
          <cell r="A10807" t="str">
            <v>Costos de OyM (C )</v>
          </cell>
          <cell r="D10807">
            <v>2008</v>
          </cell>
          <cell r="G10807">
            <v>117</v>
          </cell>
          <cell r="Y10807">
            <v>122562885.19284078</v>
          </cell>
        </row>
        <row r="10808">
          <cell r="A10808" t="str">
            <v>Costos de OyM (C )</v>
          </cell>
          <cell r="D10808">
            <v>2008</v>
          </cell>
          <cell r="G10808">
            <v>117</v>
          </cell>
          <cell r="Y10808">
            <v>87036458.648984209</v>
          </cell>
        </row>
        <row r="10809">
          <cell r="A10809" t="str">
            <v>Costos de OyM (C )</v>
          </cell>
          <cell r="D10809">
            <v>2008</v>
          </cell>
          <cell r="G10809">
            <v>117</v>
          </cell>
          <cell r="Y10809">
            <v>314776.81503183895</v>
          </cell>
        </row>
        <row r="10810">
          <cell r="A10810" t="str">
            <v>Costos de Administración</v>
          </cell>
          <cell r="D10810">
            <v>2008</v>
          </cell>
          <cell r="G10810">
            <v>117</v>
          </cell>
          <cell r="Y10810">
            <v>252025193.40434384</v>
          </cell>
        </row>
        <row r="10811">
          <cell r="A10811" t="str">
            <v>Costos Totales</v>
          </cell>
          <cell r="D10811">
            <v>2008</v>
          </cell>
          <cell r="G10811">
            <v>117</v>
          </cell>
          <cell r="Y10811">
            <v>2107675882</v>
          </cell>
        </row>
        <row r="10812">
          <cell r="A10812" t="str">
            <v>Costos de Administración</v>
          </cell>
          <cell r="D10812">
            <v>2008</v>
          </cell>
          <cell r="G10812">
            <v>314</v>
          </cell>
          <cell r="Y10812">
            <v>0</v>
          </cell>
        </row>
        <row r="10813">
          <cell r="A10813" t="str">
            <v>Costos Totales</v>
          </cell>
          <cell r="D10813">
            <v>2008</v>
          </cell>
          <cell r="G10813">
            <v>314</v>
          </cell>
          <cell r="Y10813">
            <v>4606140</v>
          </cell>
        </row>
        <row r="10814">
          <cell r="A10814" t="str">
            <v>Costos de Combustible</v>
          </cell>
          <cell r="D10814">
            <v>2008</v>
          </cell>
          <cell r="G10814">
            <v>226</v>
          </cell>
          <cell r="Y10814">
            <v>91021155</v>
          </cell>
        </row>
        <row r="10815">
          <cell r="A10815" t="str">
            <v>Costos Compra de Energía</v>
          </cell>
          <cell r="D10815">
            <v>2008</v>
          </cell>
          <cell r="G10815">
            <v>226</v>
          </cell>
          <cell r="Y10815">
            <v>83036424</v>
          </cell>
        </row>
        <row r="10816">
          <cell r="A10816" t="str">
            <v>Costos Totales por Compra de Energia</v>
          </cell>
          <cell r="D10816">
            <v>2008</v>
          </cell>
          <cell r="G10816">
            <v>226</v>
          </cell>
          <cell r="Y10816">
            <v>83805104</v>
          </cell>
        </row>
        <row r="10817">
          <cell r="A10817" t="str">
            <v>Costos de OyM (C )</v>
          </cell>
          <cell r="D10817">
            <v>2008</v>
          </cell>
          <cell r="G10817">
            <v>226</v>
          </cell>
          <cell r="Y10817">
            <v>22827.141019291459</v>
          </cell>
        </row>
        <row r="10818">
          <cell r="A10818" t="str">
            <v>Costos de OyM (C )</v>
          </cell>
          <cell r="D10818">
            <v>2008</v>
          </cell>
          <cell r="G10818">
            <v>226</v>
          </cell>
          <cell r="Y10818">
            <v>46238.901914425471</v>
          </cell>
        </row>
        <row r="10819">
          <cell r="A10819" t="str">
            <v>Costos de OyM (C )</v>
          </cell>
          <cell r="D10819">
            <v>2008</v>
          </cell>
          <cell r="G10819">
            <v>226</v>
          </cell>
          <cell r="Y10819">
            <v>1428188.6044773548</v>
          </cell>
        </row>
        <row r="10820">
          <cell r="A10820" t="str">
            <v>Costos de Administración</v>
          </cell>
          <cell r="D10820">
            <v>2008</v>
          </cell>
          <cell r="G10820">
            <v>226</v>
          </cell>
          <cell r="Y10820">
            <v>462580.52940598282</v>
          </cell>
        </row>
        <row r="10821">
          <cell r="A10821" t="str">
            <v>Costos Totales</v>
          </cell>
          <cell r="D10821">
            <v>2008</v>
          </cell>
          <cell r="G10821">
            <v>226</v>
          </cell>
          <cell r="Y10821">
            <v>222284086</v>
          </cell>
        </row>
        <row r="10822">
          <cell r="A10822" t="str">
            <v>Costos de Combustible</v>
          </cell>
          <cell r="D10822">
            <v>2008</v>
          </cell>
          <cell r="G10822">
            <v>227</v>
          </cell>
          <cell r="Y10822">
            <v>2522198</v>
          </cell>
        </row>
        <row r="10823">
          <cell r="A10823" t="str">
            <v>Costos de Combustible</v>
          </cell>
          <cell r="D10823">
            <v>2008</v>
          </cell>
          <cell r="G10823">
            <v>227</v>
          </cell>
          <cell r="Y10823">
            <v>2572760</v>
          </cell>
        </row>
        <row r="10824">
          <cell r="A10824" t="str">
            <v>Costos Compra de Energía</v>
          </cell>
          <cell r="D10824">
            <v>2008</v>
          </cell>
          <cell r="G10824">
            <v>227</v>
          </cell>
          <cell r="Y10824">
            <v>195324174</v>
          </cell>
        </row>
        <row r="10825">
          <cell r="A10825" t="str">
            <v>Costos Totales por Compra de Energia</v>
          </cell>
          <cell r="D10825">
            <v>2008</v>
          </cell>
          <cell r="G10825">
            <v>227</v>
          </cell>
          <cell r="Y10825">
            <v>195324174</v>
          </cell>
        </row>
        <row r="10826">
          <cell r="A10826" t="str">
            <v>Costos OyM (D)</v>
          </cell>
          <cell r="D10826">
            <v>2008</v>
          </cell>
          <cell r="G10826">
            <v>227</v>
          </cell>
          <cell r="Y10826">
            <v>63859.047951971654</v>
          </cell>
        </row>
        <row r="10827">
          <cell r="A10827" t="str">
            <v>Costos OyM (D)</v>
          </cell>
          <cell r="D10827">
            <v>2008</v>
          </cell>
          <cell r="G10827">
            <v>227</v>
          </cell>
          <cell r="Y10827">
            <v>617295.85429660988</v>
          </cell>
        </row>
        <row r="10828">
          <cell r="A10828" t="str">
            <v>Costos OyM (D)</v>
          </cell>
          <cell r="D10828">
            <v>2008</v>
          </cell>
          <cell r="G10828">
            <v>227</v>
          </cell>
          <cell r="Y10828">
            <v>29310.739528717779</v>
          </cell>
        </row>
        <row r="10829">
          <cell r="A10829" t="str">
            <v>Costos OyM (D)</v>
          </cell>
          <cell r="D10829">
            <v>2008</v>
          </cell>
          <cell r="G10829">
            <v>227</v>
          </cell>
          <cell r="Y10829">
            <v>830551.91326154547</v>
          </cell>
        </row>
        <row r="10830">
          <cell r="A10830" t="str">
            <v>Costos de OyM (C )</v>
          </cell>
          <cell r="D10830">
            <v>2008</v>
          </cell>
          <cell r="G10830">
            <v>227</v>
          </cell>
          <cell r="Y10830">
            <v>13089.229139021021</v>
          </cell>
        </row>
        <row r="10831">
          <cell r="A10831" t="str">
            <v>Costos de Administración</v>
          </cell>
          <cell r="D10831">
            <v>2008</v>
          </cell>
          <cell r="G10831">
            <v>227</v>
          </cell>
          <cell r="Y10831">
            <v>1234948.2507959891</v>
          </cell>
        </row>
        <row r="10832">
          <cell r="A10832" t="str">
            <v>Costos Totales</v>
          </cell>
          <cell r="D10832">
            <v>2008</v>
          </cell>
          <cell r="G10832">
            <v>227</v>
          </cell>
          <cell r="Y10832">
            <v>219511517</v>
          </cell>
        </row>
        <row r="10833">
          <cell r="A10833" t="str">
            <v>Costos de Combustible</v>
          </cell>
          <cell r="D10833">
            <v>2008</v>
          </cell>
          <cell r="G10833">
            <v>245</v>
          </cell>
          <cell r="Y10833">
            <v>162289365</v>
          </cell>
        </row>
        <row r="10834">
          <cell r="A10834" t="str">
            <v>Costos Compra de Energía</v>
          </cell>
          <cell r="D10834">
            <v>2008</v>
          </cell>
          <cell r="G10834">
            <v>245</v>
          </cell>
          <cell r="Y10834">
            <v>60767517</v>
          </cell>
        </row>
        <row r="10835">
          <cell r="A10835" t="str">
            <v>Costos Totales por Compra de Energia</v>
          </cell>
          <cell r="D10835">
            <v>2008</v>
          </cell>
          <cell r="G10835">
            <v>245</v>
          </cell>
          <cell r="Y10835">
            <v>60767517</v>
          </cell>
        </row>
        <row r="10836">
          <cell r="A10836" t="str">
            <v>Costos de OyM (C )</v>
          </cell>
          <cell r="D10836">
            <v>2008</v>
          </cell>
          <cell r="G10836">
            <v>245</v>
          </cell>
          <cell r="Y10836">
            <v>12943.61348728902</v>
          </cell>
        </row>
        <row r="10837">
          <cell r="A10837" t="str">
            <v>Costos de OyM (C )</v>
          </cell>
          <cell r="D10837">
            <v>2008</v>
          </cell>
          <cell r="G10837">
            <v>245</v>
          </cell>
          <cell r="Y10837">
            <v>2463590.3140694373</v>
          </cell>
        </row>
        <row r="10838">
          <cell r="A10838" t="str">
            <v>Costos de Administración</v>
          </cell>
          <cell r="D10838">
            <v>2008</v>
          </cell>
          <cell r="G10838">
            <v>245</v>
          </cell>
          <cell r="Y10838">
            <v>1157944.5054318383</v>
          </cell>
        </row>
        <row r="10839">
          <cell r="A10839" t="str">
            <v>Costos Totales</v>
          </cell>
          <cell r="D10839">
            <v>2008</v>
          </cell>
          <cell r="G10839">
            <v>245</v>
          </cell>
          <cell r="Y10839">
            <v>353653838</v>
          </cell>
        </row>
        <row r="10840">
          <cell r="A10840" t="str">
            <v>Costos de Administración</v>
          </cell>
          <cell r="D10840">
            <v>2008</v>
          </cell>
          <cell r="G10840">
            <v>275</v>
          </cell>
          <cell r="Y10840">
            <v>0</v>
          </cell>
        </row>
        <row r="10841">
          <cell r="A10841" t="str">
            <v>Costos Totales</v>
          </cell>
          <cell r="D10841">
            <v>2008</v>
          </cell>
          <cell r="G10841">
            <v>275</v>
          </cell>
          <cell r="Y10841">
            <v>121095953</v>
          </cell>
        </row>
        <row r="10842">
          <cell r="A10842" t="str">
            <v>Costos de Combustible</v>
          </cell>
          <cell r="D10842">
            <v>2008</v>
          </cell>
          <cell r="G10842">
            <v>79</v>
          </cell>
          <cell r="Y10842">
            <v>207416889</v>
          </cell>
        </row>
        <row r="10843">
          <cell r="A10843" t="str">
            <v>Costos de Combustible</v>
          </cell>
          <cell r="D10843">
            <v>2008</v>
          </cell>
          <cell r="G10843">
            <v>79</v>
          </cell>
          <cell r="Y10843">
            <v>18244344</v>
          </cell>
        </row>
        <row r="10844">
          <cell r="A10844" t="str">
            <v>Costos de Combustible</v>
          </cell>
          <cell r="D10844">
            <v>2008</v>
          </cell>
          <cell r="G10844">
            <v>79</v>
          </cell>
          <cell r="Y10844">
            <v>27661733</v>
          </cell>
        </row>
        <row r="10845">
          <cell r="A10845" t="str">
            <v>Costos Compra de Energía</v>
          </cell>
          <cell r="D10845">
            <v>2008</v>
          </cell>
          <cell r="G10845">
            <v>79</v>
          </cell>
          <cell r="Y10845">
            <v>118978001</v>
          </cell>
        </row>
        <row r="10846">
          <cell r="A10846" t="str">
            <v>Costos Totales por Compra de Energia</v>
          </cell>
          <cell r="D10846">
            <v>2008</v>
          </cell>
          <cell r="G10846">
            <v>79</v>
          </cell>
          <cell r="Y10846">
            <v>126588298</v>
          </cell>
        </row>
        <row r="10847">
          <cell r="A10847" t="str">
            <v>Costos OyM (D)</v>
          </cell>
          <cell r="D10847">
            <v>2008</v>
          </cell>
          <cell r="G10847">
            <v>79</v>
          </cell>
          <cell r="Y10847">
            <v>2243476.797704278</v>
          </cell>
        </row>
        <row r="10848">
          <cell r="A10848" t="str">
            <v>Costos OyM (D)</v>
          </cell>
          <cell r="D10848">
            <v>2008</v>
          </cell>
          <cell r="G10848">
            <v>79</v>
          </cell>
          <cell r="Y10848">
            <v>1312519.4365539483</v>
          </cell>
        </row>
        <row r="10849">
          <cell r="A10849" t="str">
            <v>Costos OyM (D)</v>
          </cell>
          <cell r="D10849">
            <v>2008</v>
          </cell>
          <cell r="G10849">
            <v>79</v>
          </cell>
          <cell r="Y10849">
            <v>74011.425415514939</v>
          </cell>
        </row>
        <row r="10850">
          <cell r="A10850" t="str">
            <v>Costos OyM (D)</v>
          </cell>
          <cell r="D10850">
            <v>2008</v>
          </cell>
          <cell r="G10850">
            <v>79</v>
          </cell>
          <cell r="Y10850">
            <v>3683173.5177103635</v>
          </cell>
        </row>
        <row r="10851">
          <cell r="A10851" t="str">
            <v>Costos OyM (D)</v>
          </cell>
          <cell r="D10851">
            <v>2008</v>
          </cell>
          <cell r="G10851">
            <v>79</v>
          </cell>
          <cell r="Y10851">
            <v>3279439.2112486716</v>
          </cell>
        </row>
        <row r="10852">
          <cell r="A10852" t="str">
            <v>Costos de OyM (C )</v>
          </cell>
          <cell r="D10852">
            <v>2008</v>
          </cell>
          <cell r="G10852">
            <v>79</v>
          </cell>
          <cell r="Y10852">
            <v>1628461.900062806</v>
          </cell>
        </row>
        <row r="10853">
          <cell r="A10853" t="str">
            <v>Costos OyM (D)</v>
          </cell>
          <cell r="D10853">
            <v>2008</v>
          </cell>
          <cell r="G10853">
            <v>79</v>
          </cell>
          <cell r="Y10853">
            <v>372517.2300270074</v>
          </cell>
        </row>
        <row r="10854">
          <cell r="A10854" t="str">
            <v>Costos OyM (D)</v>
          </cell>
          <cell r="D10854">
            <v>2008</v>
          </cell>
          <cell r="G10854">
            <v>79</v>
          </cell>
          <cell r="Y10854">
            <v>8764153.99893024</v>
          </cell>
        </row>
        <row r="10855">
          <cell r="A10855" t="str">
            <v>Costos OyM (D)</v>
          </cell>
          <cell r="D10855">
            <v>2008</v>
          </cell>
          <cell r="G10855">
            <v>79</v>
          </cell>
          <cell r="Y10855">
            <v>55518.014388888296</v>
          </cell>
        </row>
        <row r="10856">
          <cell r="A10856" t="str">
            <v>Costos OyM (D)</v>
          </cell>
          <cell r="D10856">
            <v>2008</v>
          </cell>
          <cell r="G10856">
            <v>79</v>
          </cell>
          <cell r="Y10856">
            <v>129493.81742733817</v>
          </cell>
        </row>
        <row r="10857">
          <cell r="A10857" t="str">
            <v>Costos OyM (D)</v>
          </cell>
          <cell r="D10857">
            <v>2008</v>
          </cell>
          <cell r="G10857">
            <v>79</v>
          </cell>
          <cell r="Y10857">
            <v>254294.11680986121</v>
          </cell>
        </row>
        <row r="10858">
          <cell r="A10858" t="str">
            <v>Costos OyM (D)</v>
          </cell>
          <cell r="D10858">
            <v>2008</v>
          </cell>
          <cell r="G10858">
            <v>79</v>
          </cell>
          <cell r="Y10858">
            <v>1290516.681653427</v>
          </cell>
        </row>
        <row r="10859">
          <cell r="A10859" t="str">
            <v>Costos OyM (D)</v>
          </cell>
          <cell r="D10859">
            <v>2008</v>
          </cell>
          <cell r="G10859">
            <v>79</v>
          </cell>
          <cell r="Y10859">
            <v>14983098.871755393</v>
          </cell>
        </row>
        <row r="10860">
          <cell r="A10860" t="str">
            <v>Costos OyM (D)</v>
          </cell>
          <cell r="D10860">
            <v>2008</v>
          </cell>
          <cell r="G10860">
            <v>79</v>
          </cell>
          <cell r="Y10860">
            <v>3429242.1014669831</v>
          </cell>
        </row>
        <row r="10861">
          <cell r="A10861" t="str">
            <v>Costos OyM (D)</v>
          </cell>
          <cell r="D10861">
            <v>2008</v>
          </cell>
          <cell r="G10861">
            <v>79</v>
          </cell>
          <cell r="Y10861">
            <v>1604131.7714703651</v>
          </cell>
        </row>
        <row r="10862">
          <cell r="A10862" t="str">
            <v>Costos de OyM (C )</v>
          </cell>
          <cell r="D10862">
            <v>2008</v>
          </cell>
          <cell r="G10862">
            <v>79</v>
          </cell>
          <cell r="Y10862">
            <v>668037.15023030271</v>
          </cell>
        </row>
        <row r="10863">
          <cell r="A10863" t="str">
            <v>Costos OyM (D)</v>
          </cell>
          <cell r="D10863">
            <v>2008</v>
          </cell>
          <cell r="G10863">
            <v>79</v>
          </cell>
          <cell r="Y10863">
            <v>759434.53611607407</v>
          </cell>
        </row>
        <row r="10864">
          <cell r="A10864" t="str">
            <v>Costos de OyM (C )</v>
          </cell>
          <cell r="D10864">
            <v>2008</v>
          </cell>
          <cell r="G10864">
            <v>79</v>
          </cell>
          <cell r="Y10864">
            <v>17021252.987803165</v>
          </cell>
        </row>
        <row r="10865">
          <cell r="A10865" t="str">
            <v>Costos de OyM (C )</v>
          </cell>
          <cell r="D10865">
            <v>2008</v>
          </cell>
          <cell r="G10865">
            <v>79</v>
          </cell>
          <cell r="Y10865">
            <v>4946819.3257024633</v>
          </cell>
        </row>
        <row r="10866">
          <cell r="A10866" t="str">
            <v>Costos de OyM (C )</v>
          </cell>
          <cell r="D10866">
            <v>2008</v>
          </cell>
          <cell r="G10866">
            <v>79</v>
          </cell>
          <cell r="Y10866">
            <v>1040911.3743998384</v>
          </cell>
        </row>
        <row r="10867">
          <cell r="A10867" t="str">
            <v>Costos de Administración</v>
          </cell>
          <cell r="D10867">
            <v>2008</v>
          </cell>
          <cell r="G10867">
            <v>79</v>
          </cell>
          <cell r="Y10867">
            <v>44196511.316923089</v>
          </cell>
        </row>
        <row r="10868">
          <cell r="A10868" t="str">
            <v>Costos Totales</v>
          </cell>
          <cell r="D10868">
            <v>2008</v>
          </cell>
          <cell r="G10868">
            <v>79</v>
          </cell>
          <cell r="Y10868">
            <v>775531704</v>
          </cell>
        </row>
        <row r="10869">
          <cell r="A10869" t="str">
            <v>Costos de Combustible</v>
          </cell>
          <cell r="D10869">
            <v>2008</v>
          </cell>
          <cell r="G10869">
            <v>182</v>
          </cell>
          <cell r="Y10869">
            <v>123601881</v>
          </cell>
        </row>
        <row r="10870">
          <cell r="A10870" t="str">
            <v>Costos de Combustible</v>
          </cell>
          <cell r="D10870">
            <v>2008</v>
          </cell>
          <cell r="G10870">
            <v>182</v>
          </cell>
          <cell r="Y10870">
            <v>12329488</v>
          </cell>
        </row>
        <row r="10871">
          <cell r="A10871" t="str">
            <v>Costos Compra de Energía</v>
          </cell>
          <cell r="D10871">
            <v>2008</v>
          </cell>
          <cell r="G10871">
            <v>182</v>
          </cell>
          <cell r="Y10871">
            <v>249720868</v>
          </cell>
        </row>
        <row r="10872">
          <cell r="A10872" t="str">
            <v>Costos Totales por Compra de Energia</v>
          </cell>
          <cell r="D10872">
            <v>2008</v>
          </cell>
          <cell r="G10872">
            <v>182</v>
          </cell>
          <cell r="Y10872">
            <v>254401941</v>
          </cell>
        </row>
        <row r="10873">
          <cell r="A10873" t="str">
            <v>Costos OyM (D)</v>
          </cell>
          <cell r="D10873">
            <v>2008</v>
          </cell>
          <cell r="G10873">
            <v>182</v>
          </cell>
          <cell r="Y10873">
            <v>2655340.5623986064</v>
          </cell>
        </row>
        <row r="10874">
          <cell r="A10874" t="str">
            <v>Costos OyM (D)</v>
          </cell>
          <cell r="D10874">
            <v>2008</v>
          </cell>
          <cell r="G10874">
            <v>182</v>
          </cell>
          <cell r="Y10874">
            <v>481480.68413918029</v>
          </cell>
        </row>
        <row r="10875">
          <cell r="A10875" t="str">
            <v>Costos OyM (D)</v>
          </cell>
          <cell r="D10875">
            <v>2008</v>
          </cell>
          <cell r="G10875">
            <v>182</v>
          </cell>
          <cell r="Y10875">
            <v>234171.79163198665</v>
          </cell>
        </row>
        <row r="10876">
          <cell r="A10876" t="str">
            <v>Costos OyM (D)</v>
          </cell>
          <cell r="D10876">
            <v>2008</v>
          </cell>
          <cell r="G10876">
            <v>182</v>
          </cell>
          <cell r="Y10876">
            <v>467837.31372326071</v>
          </cell>
        </row>
        <row r="10877">
          <cell r="A10877" t="str">
            <v>Costos OyM (D)</v>
          </cell>
          <cell r="D10877">
            <v>2008</v>
          </cell>
          <cell r="G10877">
            <v>182</v>
          </cell>
          <cell r="Y10877">
            <v>1086572.0961601047</v>
          </cell>
        </row>
        <row r="10878">
          <cell r="A10878" t="str">
            <v>Costos de OyM (C )</v>
          </cell>
          <cell r="D10878">
            <v>2008</v>
          </cell>
          <cell r="G10878">
            <v>182</v>
          </cell>
          <cell r="Y10878">
            <v>3152153.8780216658</v>
          </cell>
        </row>
        <row r="10879">
          <cell r="A10879" t="str">
            <v>Costos OyM (D)</v>
          </cell>
          <cell r="D10879">
            <v>2008</v>
          </cell>
          <cell r="G10879">
            <v>182</v>
          </cell>
          <cell r="Y10879">
            <v>100611.62588937282</v>
          </cell>
        </row>
        <row r="10880">
          <cell r="A10880" t="str">
            <v>Costos OyM (D)</v>
          </cell>
          <cell r="D10880">
            <v>2008</v>
          </cell>
          <cell r="G10880">
            <v>182</v>
          </cell>
          <cell r="Y10880">
            <v>7558647.4214776605</v>
          </cell>
        </row>
        <row r="10881">
          <cell r="A10881" t="str">
            <v>Costos OyM (D)</v>
          </cell>
          <cell r="D10881">
            <v>2008</v>
          </cell>
          <cell r="G10881">
            <v>182</v>
          </cell>
          <cell r="Y10881">
            <v>155900.79349226737</v>
          </cell>
        </row>
        <row r="10882">
          <cell r="A10882" t="str">
            <v>Costos OyM (D)</v>
          </cell>
          <cell r="D10882">
            <v>2008</v>
          </cell>
          <cell r="G10882">
            <v>182</v>
          </cell>
          <cell r="Y10882">
            <v>93317.674318808029</v>
          </cell>
        </row>
        <row r="10883">
          <cell r="A10883" t="str">
            <v>Costos OyM (D)</v>
          </cell>
          <cell r="D10883">
            <v>2008</v>
          </cell>
          <cell r="G10883">
            <v>182</v>
          </cell>
          <cell r="Y10883">
            <v>52233.199437100717</v>
          </cell>
        </row>
        <row r="10884">
          <cell r="A10884" t="str">
            <v>Costos OyM (D)</v>
          </cell>
          <cell r="D10884">
            <v>2008</v>
          </cell>
          <cell r="G10884">
            <v>182</v>
          </cell>
          <cell r="Y10884">
            <v>1603913.7193440881</v>
          </cell>
        </row>
        <row r="10885">
          <cell r="A10885" t="str">
            <v>Costos OyM (D)</v>
          </cell>
          <cell r="D10885">
            <v>2008</v>
          </cell>
          <cell r="G10885">
            <v>182</v>
          </cell>
          <cell r="Y10885">
            <v>15714404.683581727</v>
          </cell>
        </row>
        <row r="10886">
          <cell r="A10886" t="str">
            <v>Costos OyM (D)</v>
          </cell>
          <cell r="D10886">
            <v>2008</v>
          </cell>
          <cell r="G10886">
            <v>182</v>
          </cell>
          <cell r="Y10886">
            <v>1168489.5303521208</v>
          </cell>
        </row>
        <row r="10887">
          <cell r="A10887" t="str">
            <v>Costos OyM (D)</v>
          </cell>
          <cell r="D10887">
            <v>2008</v>
          </cell>
          <cell r="G10887">
            <v>182</v>
          </cell>
          <cell r="Y10887">
            <v>441148.59703972598</v>
          </cell>
        </row>
        <row r="10888">
          <cell r="A10888" t="str">
            <v>Costos de OyM (C )</v>
          </cell>
          <cell r="D10888">
            <v>2008</v>
          </cell>
          <cell r="G10888">
            <v>182</v>
          </cell>
          <cell r="Y10888">
            <v>138263.67927122131</v>
          </cell>
        </row>
        <row r="10889">
          <cell r="A10889" t="str">
            <v>Costos OyM (D)</v>
          </cell>
          <cell r="D10889">
            <v>2008</v>
          </cell>
          <cell r="G10889">
            <v>182</v>
          </cell>
          <cell r="Y10889">
            <v>397442.09931283566</v>
          </cell>
        </row>
        <row r="10890">
          <cell r="A10890" t="str">
            <v>Costos de OyM (C )</v>
          </cell>
          <cell r="D10890">
            <v>2008</v>
          </cell>
          <cell r="G10890">
            <v>182</v>
          </cell>
          <cell r="Y10890">
            <v>16439434.325646153</v>
          </cell>
        </row>
        <row r="10891">
          <cell r="A10891" t="str">
            <v>Costos de OyM (C )</v>
          </cell>
          <cell r="D10891">
            <v>2008</v>
          </cell>
          <cell r="G10891">
            <v>182</v>
          </cell>
          <cell r="Y10891">
            <v>630624.71407975105</v>
          </cell>
        </row>
        <row r="10892">
          <cell r="A10892" t="str">
            <v>Costos de OyM (C )</v>
          </cell>
          <cell r="D10892">
            <v>2008</v>
          </cell>
          <cell r="G10892">
            <v>182</v>
          </cell>
          <cell r="Y10892">
            <v>401056.785269193</v>
          </cell>
        </row>
        <row r="10893">
          <cell r="A10893" t="str">
            <v>Costos de Administración</v>
          </cell>
          <cell r="D10893">
            <v>2008</v>
          </cell>
          <cell r="G10893">
            <v>182</v>
          </cell>
          <cell r="Y10893">
            <v>41726591.725401118</v>
          </cell>
        </row>
        <row r="10894">
          <cell r="A10894" t="str">
            <v>Costos Totales</v>
          </cell>
          <cell r="D10894">
            <v>2008</v>
          </cell>
          <cell r="G10894">
            <v>182</v>
          </cell>
          <cell r="Y10894">
            <v>606566092</v>
          </cell>
        </row>
        <row r="10895">
          <cell r="A10895" t="str">
            <v>Costos de Combustible</v>
          </cell>
          <cell r="D10895">
            <v>2008</v>
          </cell>
          <cell r="G10895">
            <v>190</v>
          </cell>
          <cell r="Y10895">
            <v>597637</v>
          </cell>
        </row>
        <row r="10896">
          <cell r="A10896" t="str">
            <v>Costos Compra de Energía</v>
          </cell>
          <cell r="D10896">
            <v>2008</v>
          </cell>
          <cell r="G10896">
            <v>190</v>
          </cell>
          <cell r="Y10896">
            <v>237238566</v>
          </cell>
        </row>
        <row r="10897">
          <cell r="A10897" t="str">
            <v>Costos Totales por Compra de Energia</v>
          </cell>
          <cell r="D10897">
            <v>2008</v>
          </cell>
          <cell r="G10897">
            <v>190</v>
          </cell>
          <cell r="Y10897">
            <v>237242663</v>
          </cell>
        </row>
        <row r="10898">
          <cell r="A10898" t="str">
            <v>Costos OyM (D)</v>
          </cell>
          <cell r="D10898">
            <v>2008</v>
          </cell>
          <cell r="G10898">
            <v>190</v>
          </cell>
          <cell r="Y10898">
            <v>1792366.888677994</v>
          </cell>
        </row>
        <row r="10899">
          <cell r="A10899" t="str">
            <v>Costos OyM (D)</v>
          </cell>
          <cell r="D10899">
            <v>2008</v>
          </cell>
          <cell r="G10899">
            <v>190</v>
          </cell>
          <cell r="Y10899">
            <v>901934.83903604734</v>
          </cell>
        </row>
        <row r="10900">
          <cell r="A10900" t="str">
            <v>Costos OyM (D)</v>
          </cell>
          <cell r="D10900">
            <v>2008</v>
          </cell>
          <cell r="G10900">
            <v>190</v>
          </cell>
          <cell r="Y10900">
            <v>294442.69469413185</v>
          </cell>
        </row>
        <row r="10901">
          <cell r="A10901" t="str">
            <v>Costos OyM (D)</v>
          </cell>
          <cell r="D10901">
            <v>2008</v>
          </cell>
          <cell r="G10901">
            <v>190</v>
          </cell>
          <cell r="Y10901">
            <v>370674.58161336911</v>
          </cell>
        </row>
        <row r="10902">
          <cell r="A10902" t="str">
            <v>Costos OyM (D)</v>
          </cell>
          <cell r="D10902">
            <v>2008</v>
          </cell>
          <cell r="G10902">
            <v>190</v>
          </cell>
          <cell r="Y10902">
            <v>-1228195.8727110832</v>
          </cell>
        </row>
        <row r="10903">
          <cell r="A10903" t="str">
            <v>Costos de OyM (C )</v>
          </cell>
          <cell r="D10903">
            <v>2008</v>
          </cell>
          <cell r="G10903">
            <v>190</v>
          </cell>
          <cell r="Y10903">
            <v>1945582.5877703016</v>
          </cell>
        </row>
        <row r="10904">
          <cell r="A10904" t="str">
            <v>Costos OyM (D)</v>
          </cell>
          <cell r="D10904">
            <v>2008</v>
          </cell>
          <cell r="G10904">
            <v>190</v>
          </cell>
          <cell r="Y10904">
            <v>189146.18648771723</v>
          </cell>
        </row>
        <row r="10905">
          <cell r="A10905" t="str">
            <v>Costos OyM (D)</v>
          </cell>
          <cell r="D10905">
            <v>2008</v>
          </cell>
          <cell r="G10905">
            <v>190</v>
          </cell>
          <cell r="Y10905">
            <v>487429.62110904598</v>
          </cell>
        </row>
        <row r="10906">
          <cell r="A10906" t="str">
            <v>Costos OyM (D)</v>
          </cell>
          <cell r="D10906">
            <v>2008</v>
          </cell>
          <cell r="G10906">
            <v>190</v>
          </cell>
          <cell r="Y10906">
            <v>23237.663972110175</v>
          </cell>
        </row>
        <row r="10907">
          <cell r="A10907" t="str">
            <v>Costos OyM (D)</v>
          </cell>
          <cell r="D10907">
            <v>2008</v>
          </cell>
          <cell r="G10907">
            <v>190</v>
          </cell>
          <cell r="Y10907">
            <v>2196542.6967220986</v>
          </cell>
        </row>
        <row r="10908">
          <cell r="A10908" t="str">
            <v>Costos OyM (D)</v>
          </cell>
          <cell r="D10908">
            <v>2008</v>
          </cell>
          <cell r="G10908">
            <v>190</v>
          </cell>
          <cell r="Y10908">
            <v>224636.86870423783</v>
          </cell>
        </row>
        <row r="10909">
          <cell r="A10909" t="str">
            <v>Costos OyM (D)</v>
          </cell>
          <cell r="D10909">
            <v>2008</v>
          </cell>
          <cell r="G10909">
            <v>190</v>
          </cell>
          <cell r="Y10909">
            <v>831960.61635457305</v>
          </cell>
        </row>
        <row r="10910">
          <cell r="A10910" t="str">
            <v>Costos OyM (D)</v>
          </cell>
          <cell r="D10910">
            <v>2008</v>
          </cell>
          <cell r="G10910">
            <v>190</v>
          </cell>
          <cell r="Y10910">
            <v>9574741.1890457757</v>
          </cell>
        </row>
        <row r="10911">
          <cell r="A10911" t="str">
            <v>Costos OyM (D)</v>
          </cell>
          <cell r="D10911">
            <v>2008</v>
          </cell>
          <cell r="G10911">
            <v>190</v>
          </cell>
          <cell r="Y10911">
            <v>3579244.6928900531</v>
          </cell>
        </row>
        <row r="10912">
          <cell r="A10912" t="str">
            <v>Costos OyM (D)</v>
          </cell>
          <cell r="D10912">
            <v>2008</v>
          </cell>
          <cell r="G10912">
            <v>190</v>
          </cell>
          <cell r="Y10912">
            <v>999853.19732610695</v>
          </cell>
        </row>
        <row r="10913">
          <cell r="A10913" t="str">
            <v>Costos de OyM (C )</v>
          </cell>
          <cell r="D10913">
            <v>2008</v>
          </cell>
          <cell r="G10913">
            <v>190</v>
          </cell>
          <cell r="Y10913">
            <v>308192.8303046379</v>
          </cell>
        </row>
        <row r="10914">
          <cell r="A10914" t="str">
            <v>Costos OyM (D)</v>
          </cell>
          <cell r="D10914">
            <v>2008</v>
          </cell>
          <cell r="G10914">
            <v>190</v>
          </cell>
          <cell r="Y10914">
            <v>386212.4148095671</v>
          </cell>
        </row>
        <row r="10915">
          <cell r="A10915" t="str">
            <v>Costos de OyM (C )</v>
          </cell>
          <cell r="D10915">
            <v>2008</v>
          </cell>
          <cell r="G10915">
            <v>190</v>
          </cell>
          <cell r="Y10915">
            <v>16497746.383040847</v>
          </cell>
        </row>
        <row r="10916">
          <cell r="A10916" t="str">
            <v>Costos de OyM (C )</v>
          </cell>
          <cell r="D10916">
            <v>2008</v>
          </cell>
          <cell r="G10916">
            <v>190</v>
          </cell>
          <cell r="Y10916">
            <v>12871749.466573132</v>
          </cell>
        </row>
        <row r="10917">
          <cell r="A10917" t="str">
            <v>Costos de OyM (C )</v>
          </cell>
          <cell r="D10917">
            <v>2008</v>
          </cell>
          <cell r="G10917">
            <v>190</v>
          </cell>
          <cell r="Y10917">
            <v>-1736.6014762112768</v>
          </cell>
        </row>
        <row r="10918">
          <cell r="A10918" t="str">
            <v>Costos de Administración</v>
          </cell>
          <cell r="D10918">
            <v>2008</v>
          </cell>
          <cell r="G10918">
            <v>190</v>
          </cell>
          <cell r="Y10918">
            <v>23815616.082023952</v>
          </cell>
        </row>
        <row r="10919">
          <cell r="A10919" t="str">
            <v>Costos Totales</v>
          </cell>
          <cell r="D10919">
            <v>2008</v>
          </cell>
          <cell r="G10919">
            <v>190</v>
          </cell>
          <cell r="Y10919">
            <v>334686169</v>
          </cell>
        </row>
        <row r="10920">
          <cell r="A10920" t="str">
            <v>Costos de Combustible</v>
          </cell>
          <cell r="D10920">
            <v>2008</v>
          </cell>
          <cell r="G10920">
            <v>161</v>
          </cell>
          <cell r="Y10920">
            <v>96080577</v>
          </cell>
        </row>
        <row r="10921">
          <cell r="A10921" t="str">
            <v>Costos de Combustible</v>
          </cell>
          <cell r="D10921">
            <v>2008</v>
          </cell>
          <cell r="G10921">
            <v>161</v>
          </cell>
          <cell r="Y10921">
            <v>87961874</v>
          </cell>
        </row>
        <row r="10922">
          <cell r="A10922" t="str">
            <v>Costos de Combustible</v>
          </cell>
          <cell r="D10922">
            <v>2008</v>
          </cell>
          <cell r="G10922">
            <v>161</v>
          </cell>
          <cell r="Y10922">
            <v>10136606</v>
          </cell>
        </row>
        <row r="10923">
          <cell r="A10923" t="str">
            <v>Costos Compra de Energía</v>
          </cell>
          <cell r="D10923">
            <v>2008</v>
          </cell>
          <cell r="G10923">
            <v>161</v>
          </cell>
          <cell r="Y10923">
            <v>5724208212</v>
          </cell>
        </row>
        <row r="10924">
          <cell r="A10924" t="str">
            <v>Costos Totales por Compra de Energia</v>
          </cell>
          <cell r="D10924">
            <v>2008</v>
          </cell>
          <cell r="G10924">
            <v>161</v>
          </cell>
          <cell r="Y10924">
            <v>5794496229</v>
          </cell>
        </row>
        <row r="10925">
          <cell r="A10925" t="str">
            <v>Costos OyM (D)</v>
          </cell>
          <cell r="D10925">
            <v>2008</v>
          </cell>
          <cell r="G10925">
            <v>161</v>
          </cell>
          <cell r="Y10925">
            <v>10476324.122175058</v>
          </cell>
        </row>
        <row r="10926">
          <cell r="A10926" t="str">
            <v>Costos OyM (D)</v>
          </cell>
          <cell r="D10926">
            <v>2008</v>
          </cell>
          <cell r="G10926">
            <v>161</v>
          </cell>
          <cell r="Y10926">
            <v>22945291.693149704</v>
          </cell>
        </row>
        <row r="10927">
          <cell r="A10927" t="str">
            <v>Costos OyM (D)</v>
          </cell>
          <cell r="D10927">
            <v>2008</v>
          </cell>
          <cell r="G10927">
            <v>161</v>
          </cell>
          <cell r="Y10927">
            <v>23949310.549660482</v>
          </cell>
        </row>
        <row r="10928">
          <cell r="A10928" t="str">
            <v>Costos OyM (D)</v>
          </cell>
          <cell r="D10928">
            <v>2008</v>
          </cell>
          <cell r="G10928">
            <v>161</v>
          </cell>
          <cell r="Y10928">
            <v>2955638.2805230687</v>
          </cell>
        </row>
        <row r="10929">
          <cell r="A10929" t="str">
            <v>Costos de OyM (C )</v>
          </cell>
          <cell r="D10929">
            <v>2008</v>
          </cell>
          <cell r="G10929">
            <v>161</v>
          </cell>
          <cell r="Y10929">
            <v>28047317.596866436</v>
          </cell>
        </row>
        <row r="10930">
          <cell r="A10930" t="str">
            <v>Costos OyM (D)</v>
          </cell>
          <cell r="D10930">
            <v>2008</v>
          </cell>
          <cell r="G10930">
            <v>161</v>
          </cell>
          <cell r="Y10930">
            <v>23801861.974726379</v>
          </cell>
        </row>
        <row r="10931">
          <cell r="A10931" t="str">
            <v>Costos OyM (D)</v>
          </cell>
          <cell r="D10931">
            <v>2008</v>
          </cell>
          <cell r="G10931">
            <v>161</v>
          </cell>
          <cell r="Y10931">
            <v>72405492.015337855</v>
          </cell>
        </row>
        <row r="10932">
          <cell r="A10932" t="str">
            <v>Costos OyM (D)</v>
          </cell>
          <cell r="D10932">
            <v>2008</v>
          </cell>
          <cell r="G10932">
            <v>161</v>
          </cell>
          <cell r="Y10932">
            <v>737552.68140437966</v>
          </cell>
        </row>
        <row r="10933">
          <cell r="A10933" t="str">
            <v>Costos OyM (D)</v>
          </cell>
          <cell r="D10933">
            <v>2008</v>
          </cell>
          <cell r="G10933">
            <v>161</v>
          </cell>
          <cell r="Y10933">
            <v>848252.99626496737</v>
          </cell>
        </row>
        <row r="10934">
          <cell r="A10934" t="str">
            <v>Costos OyM (D)</v>
          </cell>
          <cell r="D10934">
            <v>2008</v>
          </cell>
          <cell r="G10934">
            <v>161</v>
          </cell>
          <cell r="Y10934">
            <v>415518.83647439821</v>
          </cell>
        </row>
        <row r="10935">
          <cell r="A10935" t="str">
            <v>Costos OyM (D)</v>
          </cell>
          <cell r="D10935">
            <v>2008</v>
          </cell>
          <cell r="G10935">
            <v>161</v>
          </cell>
          <cell r="Y10935">
            <v>8277469.2093416462</v>
          </cell>
        </row>
        <row r="10936">
          <cell r="A10936" t="str">
            <v>Costos OyM (D)</v>
          </cell>
          <cell r="D10936">
            <v>2008</v>
          </cell>
          <cell r="G10936">
            <v>161</v>
          </cell>
          <cell r="Y10936">
            <v>88204897.087926686</v>
          </cell>
        </row>
        <row r="10937">
          <cell r="A10937" t="str">
            <v>Costos OyM (D)</v>
          </cell>
          <cell r="D10937">
            <v>2008</v>
          </cell>
          <cell r="G10937">
            <v>161</v>
          </cell>
          <cell r="Y10937">
            <v>29902102.29251102</v>
          </cell>
        </row>
        <row r="10938">
          <cell r="A10938" t="str">
            <v>Costos OyM (D)</v>
          </cell>
          <cell r="D10938">
            <v>2008</v>
          </cell>
          <cell r="G10938">
            <v>161</v>
          </cell>
          <cell r="Y10938">
            <v>4085684.7892261553</v>
          </cell>
        </row>
        <row r="10939">
          <cell r="A10939" t="str">
            <v>Costos de OyM (C )</v>
          </cell>
          <cell r="D10939">
            <v>2008</v>
          </cell>
          <cell r="G10939">
            <v>161</v>
          </cell>
          <cell r="Y10939">
            <v>1715284.423432169</v>
          </cell>
        </row>
        <row r="10940">
          <cell r="A10940" t="str">
            <v>Costos OyM (D)</v>
          </cell>
          <cell r="D10940">
            <v>2008</v>
          </cell>
          <cell r="G10940">
            <v>161</v>
          </cell>
          <cell r="Y10940">
            <v>34593634.119938269</v>
          </cell>
        </row>
        <row r="10941">
          <cell r="A10941" t="str">
            <v>Costos de OyM (C )</v>
          </cell>
          <cell r="D10941">
            <v>2008</v>
          </cell>
          <cell r="G10941">
            <v>161</v>
          </cell>
          <cell r="Y10941">
            <v>223701865.91996735</v>
          </cell>
        </row>
        <row r="10942">
          <cell r="A10942" t="str">
            <v>Costos de OyM (C )</v>
          </cell>
          <cell r="D10942">
            <v>2008</v>
          </cell>
          <cell r="G10942">
            <v>161</v>
          </cell>
          <cell r="Y10942">
            <v>572828435.9525671</v>
          </cell>
        </row>
        <row r="10943">
          <cell r="A10943" t="str">
            <v>Costos de OyM (C )</v>
          </cell>
          <cell r="D10943">
            <v>2008</v>
          </cell>
          <cell r="G10943">
            <v>161</v>
          </cell>
          <cell r="Y10943">
            <v>18298791.953536421</v>
          </cell>
        </row>
        <row r="10944">
          <cell r="A10944" t="str">
            <v>Costos de Administración</v>
          </cell>
          <cell r="D10944">
            <v>2008</v>
          </cell>
          <cell r="G10944">
            <v>161</v>
          </cell>
          <cell r="Y10944">
            <v>581858125.84445763</v>
          </cell>
        </row>
        <row r="10945">
          <cell r="A10945" t="str">
            <v>Costos Totales</v>
          </cell>
          <cell r="D10945">
            <v>2008</v>
          </cell>
          <cell r="G10945">
            <v>161</v>
          </cell>
          <cell r="Y10945">
            <v>8823128723</v>
          </cell>
        </row>
        <row r="10946">
          <cell r="A10946" t="str">
            <v>Costos de Combustible</v>
          </cell>
          <cell r="D10946">
            <v>2008</v>
          </cell>
          <cell r="G10946">
            <v>120</v>
          </cell>
          <cell r="Y10946">
            <v>361095059</v>
          </cell>
        </row>
        <row r="10947">
          <cell r="A10947" t="str">
            <v>Costos de Combustible</v>
          </cell>
          <cell r="D10947">
            <v>2008</v>
          </cell>
          <cell r="G10947">
            <v>120</v>
          </cell>
          <cell r="Y10947">
            <v>76752261</v>
          </cell>
        </row>
        <row r="10948">
          <cell r="A10948" t="str">
            <v>Costos de Combustible</v>
          </cell>
          <cell r="D10948">
            <v>2008</v>
          </cell>
          <cell r="G10948">
            <v>120</v>
          </cell>
          <cell r="Y10948">
            <v>102298570</v>
          </cell>
        </row>
        <row r="10949">
          <cell r="A10949" t="str">
            <v>Costos Compra de Energía</v>
          </cell>
          <cell r="D10949">
            <v>2008</v>
          </cell>
          <cell r="G10949">
            <v>120</v>
          </cell>
          <cell r="Y10949">
            <v>1041992866</v>
          </cell>
        </row>
        <row r="10950">
          <cell r="A10950" t="str">
            <v>Costos Totales por Compra de Energia</v>
          </cell>
          <cell r="D10950">
            <v>2008</v>
          </cell>
          <cell r="G10950">
            <v>120</v>
          </cell>
          <cell r="Y10950">
            <v>1148609993</v>
          </cell>
        </row>
        <row r="10951">
          <cell r="A10951" t="str">
            <v>Costos OyM (D)</v>
          </cell>
          <cell r="D10951">
            <v>2008</v>
          </cell>
          <cell r="G10951">
            <v>120</v>
          </cell>
          <cell r="Y10951">
            <v>9270205.4875165429</v>
          </cell>
        </row>
        <row r="10952">
          <cell r="A10952" t="str">
            <v>Costos OyM (D)</v>
          </cell>
          <cell r="D10952">
            <v>2008</v>
          </cell>
          <cell r="G10952">
            <v>120</v>
          </cell>
          <cell r="Y10952">
            <v>5691791.9834246738</v>
          </cell>
        </row>
        <row r="10953">
          <cell r="A10953" t="str">
            <v>Costos OyM (D)</v>
          </cell>
          <cell r="D10953">
            <v>2008</v>
          </cell>
          <cell r="G10953">
            <v>120</v>
          </cell>
          <cell r="Y10953">
            <v>2678939.8474712255</v>
          </cell>
        </row>
        <row r="10954">
          <cell r="A10954" t="str">
            <v>Costos OyM (D)</v>
          </cell>
          <cell r="D10954">
            <v>2008</v>
          </cell>
          <cell r="G10954">
            <v>120</v>
          </cell>
          <cell r="Y10954">
            <v>650764.6967481951</v>
          </cell>
        </row>
        <row r="10955">
          <cell r="A10955" t="str">
            <v>Costos OyM (D)</v>
          </cell>
          <cell r="D10955">
            <v>2008</v>
          </cell>
          <cell r="G10955">
            <v>120</v>
          </cell>
          <cell r="Y10955">
            <v>6712730.3895753836</v>
          </cell>
        </row>
        <row r="10956">
          <cell r="A10956" t="str">
            <v>Costos de OyM (C )</v>
          </cell>
          <cell r="D10956">
            <v>2008</v>
          </cell>
          <cell r="G10956">
            <v>120</v>
          </cell>
          <cell r="Y10956">
            <v>3170502.5287743551</v>
          </cell>
        </row>
        <row r="10957">
          <cell r="A10957" t="str">
            <v>Costos OyM (D)</v>
          </cell>
          <cell r="D10957">
            <v>2008</v>
          </cell>
          <cell r="G10957">
            <v>120</v>
          </cell>
          <cell r="Y10957">
            <v>3106501.2063255585</v>
          </cell>
        </row>
        <row r="10958">
          <cell r="A10958" t="str">
            <v>Costos OyM (D)</v>
          </cell>
          <cell r="D10958">
            <v>2008</v>
          </cell>
          <cell r="G10958">
            <v>120</v>
          </cell>
          <cell r="Y10958">
            <v>16884327.744744223</v>
          </cell>
        </row>
        <row r="10959">
          <cell r="A10959" t="str">
            <v>Costos OyM (D)</v>
          </cell>
          <cell r="D10959">
            <v>2008</v>
          </cell>
          <cell r="G10959">
            <v>120</v>
          </cell>
          <cell r="Y10959">
            <v>3074254.3193539022</v>
          </cell>
        </row>
        <row r="10960">
          <cell r="A10960" t="str">
            <v>Costos OyM (D)</v>
          </cell>
          <cell r="D10960">
            <v>2008</v>
          </cell>
          <cell r="G10960">
            <v>120</v>
          </cell>
          <cell r="Y10960">
            <v>544742.78740881919</v>
          </cell>
        </row>
        <row r="10961">
          <cell r="A10961" t="str">
            <v>Costos OyM (D)</v>
          </cell>
          <cell r="D10961">
            <v>2008</v>
          </cell>
          <cell r="G10961">
            <v>120</v>
          </cell>
          <cell r="Y10961">
            <v>5561756.2740795575</v>
          </cell>
        </row>
        <row r="10962">
          <cell r="A10962" t="str">
            <v>Costos OyM (D)</v>
          </cell>
          <cell r="D10962">
            <v>2008</v>
          </cell>
          <cell r="G10962">
            <v>120</v>
          </cell>
          <cell r="Y10962">
            <v>38507688.137533002</v>
          </cell>
        </row>
        <row r="10963">
          <cell r="A10963" t="str">
            <v>Costos OyM (D)</v>
          </cell>
          <cell r="D10963">
            <v>2008</v>
          </cell>
          <cell r="G10963">
            <v>120</v>
          </cell>
          <cell r="Y10963">
            <v>9716007.6623601317</v>
          </cell>
        </row>
        <row r="10964">
          <cell r="A10964" t="str">
            <v>Costos OyM (D)</v>
          </cell>
          <cell r="D10964">
            <v>2008</v>
          </cell>
          <cell r="G10964">
            <v>120</v>
          </cell>
          <cell r="Y10964">
            <v>1816992.74588967</v>
          </cell>
        </row>
        <row r="10965">
          <cell r="A10965" t="str">
            <v>Costos de OyM (C )</v>
          </cell>
          <cell r="D10965">
            <v>2008</v>
          </cell>
          <cell r="G10965">
            <v>120</v>
          </cell>
          <cell r="Y10965">
            <v>120154.48536804669</v>
          </cell>
        </row>
        <row r="10966">
          <cell r="A10966" t="str">
            <v>Costos OyM (D)</v>
          </cell>
          <cell r="D10966">
            <v>2008</v>
          </cell>
          <cell r="G10966">
            <v>120</v>
          </cell>
          <cell r="Y10966">
            <v>1855.6020052983413</v>
          </cell>
        </row>
        <row r="10967">
          <cell r="A10967" t="str">
            <v>Costos de OyM (C )</v>
          </cell>
          <cell r="D10967">
            <v>2008</v>
          </cell>
          <cell r="G10967">
            <v>120</v>
          </cell>
          <cell r="Y10967">
            <v>69720707.173945948</v>
          </cell>
        </row>
        <row r="10968">
          <cell r="A10968" t="str">
            <v>Costos de OyM (C )</v>
          </cell>
          <cell r="D10968">
            <v>2008</v>
          </cell>
          <cell r="G10968">
            <v>120</v>
          </cell>
          <cell r="Y10968">
            <v>65773203.842067465</v>
          </cell>
        </row>
        <row r="10969">
          <cell r="A10969" t="str">
            <v>Costos de OyM (C )</v>
          </cell>
          <cell r="D10969">
            <v>2008</v>
          </cell>
          <cell r="G10969">
            <v>120</v>
          </cell>
          <cell r="Y10969">
            <v>164439.9802803488</v>
          </cell>
        </row>
        <row r="10970">
          <cell r="A10970" t="str">
            <v>Costos de Administración</v>
          </cell>
          <cell r="D10970">
            <v>2008</v>
          </cell>
          <cell r="G10970">
            <v>120</v>
          </cell>
          <cell r="Y10970">
            <v>58678271.507663243</v>
          </cell>
        </row>
        <row r="10971">
          <cell r="A10971" t="str">
            <v>Costos Totales</v>
          </cell>
          <cell r="D10971">
            <v>2008</v>
          </cell>
          <cell r="G10971">
            <v>120</v>
          </cell>
          <cell r="Y10971">
            <v>2623355224</v>
          </cell>
        </row>
        <row r="10972">
          <cell r="A10972" t="str">
            <v>Costos de Combustible</v>
          </cell>
          <cell r="D10972">
            <v>2008</v>
          </cell>
          <cell r="G10972">
            <v>191</v>
          </cell>
          <cell r="Y10972">
            <v>281158904</v>
          </cell>
        </row>
        <row r="10973">
          <cell r="A10973" t="str">
            <v>Costos Totales</v>
          </cell>
          <cell r="D10973">
            <v>2008</v>
          </cell>
          <cell r="G10973">
            <v>191</v>
          </cell>
          <cell r="Y10973">
            <v>728953249</v>
          </cell>
        </row>
        <row r="10974">
          <cell r="A10974" t="str">
            <v>Costos de Combustible</v>
          </cell>
          <cell r="D10974">
            <v>2008</v>
          </cell>
          <cell r="G10974">
            <v>191</v>
          </cell>
          <cell r="Y10974">
            <v>25381867</v>
          </cell>
        </row>
        <row r="10975">
          <cell r="A10975" t="str">
            <v>Costos Compra de Energía</v>
          </cell>
          <cell r="D10975">
            <v>2008</v>
          </cell>
          <cell r="G10975">
            <v>191</v>
          </cell>
          <cell r="Y10975">
            <v>144278846</v>
          </cell>
        </row>
        <row r="10976">
          <cell r="A10976" t="str">
            <v>Costos Totales por Compra de Energia</v>
          </cell>
          <cell r="D10976">
            <v>2008</v>
          </cell>
          <cell r="G10976">
            <v>191</v>
          </cell>
          <cell r="Y10976">
            <v>158597183</v>
          </cell>
        </row>
        <row r="10977">
          <cell r="A10977" t="str">
            <v>Costos OyM (D)</v>
          </cell>
          <cell r="D10977">
            <v>2008</v>
          </cell>
          <cell r="G10977">
            <v>191</v>
          </cell>
          <cell r="Y10977">
            <v>2342059.027566914</v>
          </cell>
        </row>
        <row r="10978">
          <cell r="A10978" t="str">
            <v>Costos OyM (D)</v>
          </cell>
          <cell r="D10978">
            <v>2008</v>
          </cell>
          <cell r="G10978">
            <v>191</v>
          </cell>
          <cell r="Y10978">
            <v>1482861.3258151985</v>
          </cell>
        </row>
        <row r="10979">
          <cell r="A10979" t="str">
            <v>Costos OyM (D)</v>
          </cell>
          <cell r="D10979">
            <v>2008</v>
          </cell>
          <cell r="G10979">
            <v>191</v>
          </cell>
          <cell r="Y10979">
            <v>1073627.140227855</v>
          </cell>
        </row>
        <row r="10980">
          <cell r="A10980" t="str">
            <v>Costos OyM (D)</v>
          </cell>
          <cell r="D10980">
            <v>2008</v>
          </cell>
          <cell r="G10980">
            <v>191</v>
          </cell>
          <cell r="Y10980">
            <v>3316163.7230708096</v>
          </cell>
        </row>
        <row r="10981">
          <cell r="A10981" t="str">
            <v>Costos OyM (D)</v>
          </cell>
          <cell r="D10981">
            <v>2008</v>
          </cell>
          <cell r="G10981">
            <v>191</v>
          </cell>
          <cell r="Y10981">
            <v>2734577.6825829688</v>
          </cell>
        </row>
        <row r="10982">
          <cell r="A10982" t="str">
            <v>Costos de OyM (C )</v>
          </cell>
          <cell r="D10982">
            <v>2008</v>
          </cell>
          <cell r="G10982">
            <v>191</v>
          </cell>
          <cell r="Y10982">
            <v>3136506.1279499903</v>
          </cell>
        </row>
        <row r="10983">
          <cell r="A10983" t="str">
            <v>Costos OyM (D)</v>
          </cell>
          <cell r="D10983">
            <v>2008</v>
          </cell>
          <cell r="G10983">
            <v>191</v>
          </cell>
          <cell r="Y10983">
            <v>225544.69958641112</v>
          </cell>
        </row>
        <row r="10984">
          <cell r="A10984" t="str">
            <v>Costos OyM (D)</v>
          </cell>
          <cell r="D10984">
            <v>2008</v>
          </cell>
          <cell r="G10984">
            <v>191</v>
          </cell>
          <cell r="Y10984">
            <v>3953968.3513631513</v>
          </cell>
        </row>
        <row r="10985">
          <cell r="A10985" t="str">
            <v>Costos OyM (D)</v>
          </cell>
          <cell r="D10985">
            <v>2008</v>
          </cell>
          <cell r="G10985">
            <v>191</v>
          </cell>
          <cell r="Y10985">
            <v>150907.18390732838</v>
          </cell>
        </row>
        <row r="10986">
          <cell r="A10986" t="str">
            <v>Costos OyM (D)</v>
          </cell>
          <cell r="D10986">
            <v>2008</v>
          </cell>
          <cell r="G10986">
            <v>191</v>
          </cell>
          <cell r="Y10986">
            <v>848178.5131129222</v>
          </cell>
        </row>
        <row r="10987">
          <cell r="A10987" t="str">
            <v>Costos OyM (D)</v>
          </cell>
          <cell r="D10987">
            <v>2008</v>
          </cell>
          <cell r="G10987">
            <v>191</v>
          </cell>
          <cell r="Y10987">
            <v>45199.399165708055</v>
          </cell>
        </row>
        <row r="10988">
          <cell r="A10988" t="str">
            <v>Costos OyM (D)</v>
          </cell>
          <cell r="D10988">
            <v>2008</v>
          </cell>
          <cell r="G10988">
            <v>191</v>
          </cell>
          <cell r="Y10988">
            <v>2075016.4176316464</v>
          </cell>
        </row>
        <row r="10989">
          <cell r="A10989" t="str">
            <v>Costos OyM (D)</v>
          </cell>
          <cell r="D10989">
            <v>2008</v>
          </cell>
          <cell r="G10989">
            <v>191</v>
          </cell>
          <cell r="Y10989">
            <v>18307679.191007305</v>
          </cell>
        </row>
        <row r="10990">
          <cell r="A10990" t="str">
            <v>Costos OyM (D)</v>
          </cell>
          <cell r="D10990">
            <v>2008</v>
          </cell>
          <cell r="G10990">
            <v>191</v>
          </cell>
          <cell r="Y10990">
            <v>1465371.8181422236</v>
          </cell>
        </row>
        <row r="10991">
          <cell r="A10991" t="str">
            <v>Costos OyM (D)</v>
          </cell>
          <cell r="D10991">
            <v>2008</v>
          </cell>
          <cell r="G10991">
            <v>191</v>
          </cell>
          <cell r="Y10991">
            <v>339539.5445925314</v>
          </cell>
        </row>
        <row r="10992">
          <cell r="A10992" t="str">
            <v>Costos de OyM (C )</v>
          </cell>
          <cell r="D10992">
            <v>2008</v>
          </cell>
          <cell r="G10992">
            <v>191</v>
          </cell>
          <cell r="Y10992">
            <v>738524.83337870683</v>
          </cell>
        </row>
        <row r="10993">
          <cell r="A10993" t="str">
            <v>Costos OyM (D)</v>
          </cell>
          <cell r="D10993">
            <v>2008</v>
          </cell>
          <cell r="G10993">
            <v>191</v>
          </cell>
          <cell r="Y10993">
            <v>1532066.6232017686</v>
          </cell>
        </row>
        <row r="10994">
          <cell r="A10994" t="str">
            <v>Costos de OyM (C )</v>
          </cell>
          <cell r="D10994">
            <v>2008</v>
          </cell>
          <cell r="G10994">
            <v>191</v>
          </cell>
          <cell r="Y10994">
            <v>13408754.102933779</v>
          </cell>
        </row>
        <row r="10995">
          <cell r="A10995" t="str">
            <v>Costos de OyM (C )</v>
          </cell>
          <cell r="D10995">
            <v>2008</v>
          </cell>
          <cell r="G10995">
            <v>191</v>
          </cell>
          <cell r="Y10995">
            <v>2635101.8218516749</v>
          </cell>
        </row>
        <row r="10996">
          <cell r="A10996" t="str">
            <v>Costos de OyM (C )</v>
          </cell>
          <cell r="D10996">
            <v>2008</v>
          </cell>
          <cell r="G10996">
            <v>191</v>
          </cell>
          <cell r="Y10996">
            <v>2155.1116456336217</v>
          </cell>
        </row>
        <row r="10997">
          <cell r="A10997" t="str">
            <v>Costos de Administración</v>
          </cell>
          <cell r="D10997">
            <v>2008</v>
          </cell>
          <cell r="G10997">
            <v>191</v>
          </cell>
          <cell r="Y10997">
            <v>23383859.106596541</v>
          </cell>
        </row>
        <row r="10998">
          <cell r="A10998" t="str">
            <v>Costos OyM (D)</v>
          </cell>
          <cell r="D10998">
            <v>2008</v>
          </cell>
          <cell r="G10998">
            <v>91</v>
          </cell>
          <cell r="Y10998">
            <v>158420.26707014191</v>
          </cell>
        </row>
        <row r="10999">
          <cell r="A10999" t="str">
            <v>Costos OyM (D)</v>
          </cell>
          <cell r="D10999">
            <v>2008</v>
          </cell>
          <cell r="G10999">
            <v>91</v>
          </cell>
          <cell r="Y10999">
            <v>222827.68373572122</v>
          </cell>
        </row>
        <row r="11000">
          <cell r="A11000" t="str">
            <v>Costos OyM (D)</v>
          </cell>
          <cell r="D11000">
            <v>2008</v>
          </cell>
          <cell r="G11000">
            <v>91</v>
          </cell>
          <cell r="Y11000">
            <v>29033.316773998944</v>
          </cell>
        </row>
        <row r="11001">
          <cell r="A11001" t="str">
            <v>Costos OyM (D)</v>
          </cell>
          <cell r="D11001">
            <v>2008</v>
          </cell>
          <cell r="G11001">
            <v>91</v>
          </cell>
          <cell r="Y11001">
            <v>154798.65873519372</v>
          </cell>
        </row>
        <row r="11002">
          <cell r="A11002" t="str">
            <v>Costos OyM (D)</v>
          </cell>
          <cell r="D11002">
            <v>2008</v>
          </cell>
          <cell r="G11002">
            <v>91</v>
          </cell>
          <cell r="Y11002">
            <v>0</v>
          </cell>
        </row>
        <row r="11003">
          <cell r="A11003" t="str">
            <v>Costos de OyM (C )</v>
          </cell>
          <cell r="D11003">
            <v>2008</v>
          </cell>
          <cell r="G11003">
            <v>91</v>
          </cell>
          <cell r="Y11003">
            <v>219794.42199319755</v>
          </cell>
        </row>
        <row r="11004">
          <cell r="A11004" t="str">
            <v>Costos OyM (D)</v>
          </cell>
          <cell r="D11004">
            <v>2008</v>
          </cell>
          <cell r="G11004">
            <v>91</v>
          </cell>
          <cell r="Y11004">
            <v>5005.4837106273462</v>
          </cell>
        </row>
        <row r="11005">
          <cell r="A11005" t="str">
            <v>Costos OyM (D)</v>
          </cell>
          <cell r="D11005">
            <v>2008</v>
          </cell>
          <cell r="G11005">
            <v>91</v>
          </cell>
          <cell r="Y11005">
            <v>514143.16550992912</v>
          </cell>
        </row>
        <row r="11006">
          <cell r="A11006" t="str">
            <v>Costos OyM (D)</v>
          </cell>
          <cell r="D11006">
            <v>2008</v>
          </cell>
          <cell r="G11006">
            <v>91</v>
          </cell>
          <cell r="Y11006">
            <v>99722.145928717888</v>
          </cell>
        </row>
        <row r="11007">
          <cell r="A11007" t="str">
            <v>Costos OyM (D)</v>
          </cell>
          <cell r="D11007">
            <v>2008</v>
          </cell>
          <cell r="G11007">
            <v>91</v>
          </cell>
          <cell r="Y11007">
            <v>0</v>
          </cell>
        </row>
        <row r="11008">
          <cell r="A11008" t="str">
            <v>Costos OyM (D)</v>
          </cell>
          <cell r="D11008">
            <v>2008</v>
          </cell>
          <cell r="G11008">
            <v>91</v>
          </cell>
          <cell r="Y11008">
            <v>92600.908913620064</v>
          </cell>
        </row>
        <row r="11009">
          <cell r="A11009" t="str">
            <v>Costos OyM (D)</v>
          </cell>
          <cell r="D11009">
            <v>2008</v>
          </cell>
          <cell r="G11009">
            <v>91</v>
          </cell>
          <cell r="Y11009">
            <v>1553016.8987799131</v>
          </cell>
        </row>
        <row r="11010">
          <cell r="A11010" t="str">
            <v>Costos OyM (D)</v>
          </cell>
          <cell r="D11010">
            <v>2008</v>
          </cell>
          <cell r="G11010">
            <v>91</v>
          </cell>
          <cell r="Y11010">
            <v>27207.939815907324</v>
          </cell>
        </row>
        <row r="11011">
          <cell r="A11011" t="str">
            <v>Costos OyM (D)</v>
          </cell>
          <cell r="D11011">
            <v>2008</v>
          </cell>
          <cell r="G11011">
            <v>91</v>
          </cell>
          <cell r="Y11011">
            <v>178725.02199722847</v>
          </cell>
        </row>
        <row r="11012">
          <cell r="A11012" t="str">
            <v>Costos de OyM (C )</v>
          </cell>
          <cell r="D11012">
            <v>2008</v>
          </cell>
          <cell r="G11012">
            <v>91</v>
          </cell>
          <cell r="Y11012">
            <v>210.33371916844655</v>
          </cell>
        </row>
        <row r="11013">
          <cell r="A11013" t="str">
            <v>Costos OyM (D)</v>
          </cell>
          <cell r="D11013">
            <v>2008</v>
          </cell>
          <cell r="G11013">
            <v>91</v>
          </cell>
          <cell r="Y11013">
            <v>-42149.907795744228</v>
          </cell>
        </row>
        <row r="11014">
          <cell r="A11014" t="str">
            <v>Costos de OyM (C )</v>
          </cell>
          <cell r="D11014">
            <v>2008</v>
          </cell>
          <cell r="G11014">
            <v>91</v>
          </cell>
          <cell r="Y11014">
            <v>1355487.5634226243</v>
          </cell>
        </row>
        <row r="11015">
          <cell r="A11015" t="str">
            <v>Costos de OyM (C )</v>
          </cell>
          <cell r="D11015">
            <v>2008</v>
          </cell>
          <cell r="G11015">
            <v>91</v>
          </cell>
          <cell r="Y11015">
            <v>158399.62731961391</v>
          </cell>
        </row>
        <row r="11016">
          <cell r="A11016" t="str">
            <v>Costos de Administración</v>
          </cell>
          <cell r="D11016">
            <v>2008</v>
          </cell>
          <cell r="G11016">
            <v>91</v>
          </cell>
          <cell r="Y11016">
            <v>7032939.1631859606</v>
          </cell>
        </row>
        <row r="11017">
          <cell r="A11017" t="str">
            <v>Costos Totales</v>
          </cell>
          <cell r="D11017">
            <v>2008</v>
          </cell>
          <cell r="G11017">
            <v>91</v>
          </cell>
          <cell r="Y11017">
            <v>13765877</v>
          </cell>
        </row>
        <row r="11018">
          <cell r="A11018" t="str">
            <v>Costos de Combustible</v>
          </cell>
          <cell r="D11018">
            <v>2008</v>
          </cell>
          <cell r="G11018">
            <v>281</v>
          </cell>
          <cell r="Y11018">
            <v>220284263</v>
          </cell>
        </row>
        <row r="11019">
          <cell r="A11019" t="str">
            <v>Costos de Combustible</v>
          </cell>
          <cell r="D11019">
            <v>2008</v>
          </cell>
          <cell r="G11019">
            <v>281</v>
          </cell>
          <cell r="Y11019">
            <v>61201989</v>
          </cell>
        </row>
        <row r="11020">
          <cell r="A11020" t="str">
            <v>Costos Compra de Energía</v>
          </cell>
          <cell r="D11020">
            <v>2008</v>
          </cell>
          <cell r="G11020">
            <v>281</v>
          </cell>
          <cell r="Y11020">
            <v>346051950</v>
          </cell>
        </row>
        <row r="11021">
          <cell r="A11021" t="str">
            <v>Costos Totales por Compra de Energia</v>
          </cell>
          <cell r="D11021">
            <v>2008</v>
          </cell>
          <cell r="G11021">
            <v>281</v>
          </cell>
          <cell r="Y11021">
            <v>353486027</v>
          </cell>
        </row>
        <row r="11022">
          <cell r="A11022" t="str">
            <v>Costos OyM (D)</v>
          </cell>
          <cell r="D11022">
            <v>2008</v>
          </cell>
          <cell r="G11022">
            <v>281</v>
          </cell>
          <cell r="Y11022">
            <v>5925716.5773491478</v>
          </cell>
        </row>
        <row r="11023">
          <cell r="A11023" t="str">
            <v>Costos OyM (D)</v>
          </cell>
          <cell r="D11023">
            <v>2008</v>
          </cell>
          <cell r="G11023">
            <v>281</v>
          </cell>
          <cell r="Y11023">
            <v>277172.31861340575</v>
          </cell>
        </row>
        <row r="11024">
          <cell r="A11024" t="str">
            <v>Costos OyM (D)</v>
          </cell>
          <cell r="D11024">
            <v>2008</v>
          </cell>
          <cell r="G11024">
            <v>281</v>
          </cell>
          <cell r="Y11024">
            <v>382693.3557419274</v>
          </cell>
        </row>
        <row r="11025">
          <cell r="A11025" t="str">
            <v>Costos OyM (D)</v>
          </cell>
          <cell r="D11025">
            <v>2008</v>
          </cell>
          <cell r="G11025">
            <v>281</v>
          </cell>
          <cell r="Y11025">
            <v>-1748813.6751190806</v>
          </cell>
        </row>
        <row r="11026">
          <cell r="A11026" t="str">
            <v>Costos OyM (D)</v>
          </cell>
          <cell r="D11026">
            <v>2008</v>
          </cell>
          <cell r="G11026">
            <v>281</v>
          </cell>
          <cell r="Y11026">
            <v>408479.6388731472</v>
          </cell>
        </row>
        <row r="11027">
          <cell r="A11027" t="str">
            <v>Costos de OyM (C )</v>
          </cell>
          <cell r="D11027">
            <v>2008</v>
          </cell>
          <cell r="G11027">
            <v>281</v>
          </cell>
          <cell r="Y11027">
            <v>-2507289.0318369824</v>
          </cell>
        </row>
        <row r="11028">
          <cell r="A11028" t="str">
            <v>Costos OyM (D)</v>
          </cell>
          <cell r="D11028">
            <v>2008</v>
          </cell>
          <cell r="G11028">
            <v>281</v>
          </cell>
          <cell r="Y11028">
            <v>21582.842637542195</v>
          </cell>
        </row>
        <row r="11029">
          <cell r="A11029" t="str">
            <v>Costos OyM (D)</v>
          </cell>
          <cell r="D11029">
            <v>2008</v>
          </cell>
          <cell r="G11029">
            <v>281</v>
          </cell>
          <cell r="Y11029">
            <v>2604546.2911017397</v>
          </cell>
        </row>
        <row r="11030">
          <cell r="A11030" t="str">
            <v>Costos OyM (D)</v>
          </cell>
          <cell r="D11030">
            <v>2008</v>
          </cell>
          <cell r="G11030">
            <v>281</v>
          </cell>
          <cell r="Y11030">
            <v>206144.53714358286</v>
          </cell>
        </row>
        <row r="11031">
          <cell r="A11031" t="str">
            <v>Costos OyM (D)</v>
          </cell>
          <cell r="D11031">
            <v>2008</v>
          </cell>
          <cell r="G11031">
            <v>281</v>
          </cell>
          <cell r="Y11031">
            <v>397827.46866472135</v>
          </cell>
        </row>
        <row r="11032">
          <cell r="A11032" t="str">
            <v>Costos OyM (D)</v>
          </cell>
          <cell r="D11032">
            <v>2008</v>
          </cell>
          <cell r="G11032">
            <v>281</v>
          </cell>
          <cell r="Y11032">
            <v>5153253.9664210053</v>
          </cell>
        </row>
        <row r="11033">
          <cell r="A11033" t="str">
            <v>Costos OyM (D)</v>
          </cell>
          <cell r="D11033">
            <v>2008</v>
          </cell>
          <cell r="G11033">
            <v>281</v>
          </cell>
          <cell r="Y11033">
            <v>16044937.164106656</v>
          </cell>
        </row>
        <row r="11034">
          <cell r="A11034" t="str">
            <v>Costos OyM (D)</v>
          </cell>
          <cell r="D11034">
            <v>2008</v>
          </cell>
          <cell r="G11034">
            <v>281</v>
          </cell>
          <cell r="Y11034">
            <v>2122060.624142936</v>
          </cell>
        </row>
        <row r="11035">
          <cell r="A11035" t="str">
            <v>Costos OyM (D)</v>
          </cell>
          <cell r="D11035">
            <v>2008</v>
          </cell>
          <cell r="G11035">
            <v>281</v>
          </cell>
          <cell r="Y11035">
            <v>18658.569320291928</v>
          </cell>
        </row>
        <row r="11036">
          <cell r="A11036" t="str">
            <v>Costos de OyM (C )</v>
          </cell>
          <cell r="D11036">
            <v>2008</v>
          </cell>
          <cell r="G11036">
            <v>281</v>
          </cell>
          <cell r="Y11036">
            <v>352760.92744474584</v>
          </cell>
        </row>
        <row r="11037">
          <cell r="A11037" t="str">
            <v>Costos OyM (D)</v>
          </cell>
          <cell r="D11037">
            <v>2008</v>
          </cell>
          <cell r="G11037">
            <v>281</v>
          </cell>
          <cell r="Y11037">
            <v>145483.94686566529</v>
          </cell>
        </row>
        <row r="11038">
          <cell r="A11038" t="str">
            <v>Costos de OyM (C )</v>
          </cell>
          <cell r="D11038">
            <v>2008</v>
          </cell>
          <cell r="G11038">
            <v>281</v>
          </cell>
          <cell r="Y11038">
            <v>21620821.050868642</v>
          </cell>
        </row>
        <row r="11039">
          <cell r="A11039" t="str">
            <v>Costos de OyM (C )</v>
          </cell>
          <cell r="D11039">
            <v>2008</v>
          </cell>
          <cell r="G11039">
            <v>281</v>
          </cell>
          <cell r="Y11039">
            <v>34676448.569276661</v>
          </cell>
        </row>
        <row r="11040">
          <cell r="A11040" t="str">
            <v>Costos de Administración</v>
          </cell>
          <cell r="D11040">
            <v>2008</v>
          </cell>
          <cell r="G11040">
            <v>281</v>
          </cell>
          <cell r="Y11040">
            <v>32510987.290666297</v>
          </cell>
        </row>
        <row r="11041">
          <cell r="A11041" t="str">
            <v>Costos Totales</v>
          </cell>
          <cell r="D11041">
            <v>2008</v>
          </cell>
          <cell r="G11041">
            <v>281</v>
          </cell>
          <cell r="Y11041">
            <v>920735296</v>
          </cell>
        </row>
        <row r="11042">
          <cell r="A11042" t="str">
            <v>Costos de Combustible</v>
          </cell>
          <cell r="D11042">
            <v>2008</v>
          </cell>
          <cell r="G11042">
            <v>17</v>
          </cell>
          <cell r="Y11042">
            <v>1026470937</v>
          </cell>
        </row>
        <row r="11043">
          <cell r="A11043" t="str">
            <v>Costos Totales</v>
          </cell>
          <cell r="D11043">
            <v>2008</v>
          </cell>
          <cell r="G11043">
            <v>17</v>
          </cell>
          <cell r="Y11043">
            <v>2739853263</v>
          </cell>
        </row>
        <row r="11044">
          <cell r="A11044" t="str">
            <v>Costos de Combustible</v>
          </cell>
          <cell r="D11044">
            <v>2008</v>
          </cell>
          <cell r="G11044">
            <v>17</v>
          </cell>
          <cell r="Y11044">
            <v>117838083</v>
          </cell>
        </row>
        <row r="11045">
          <cell r="A11045" t="str">
            <v>Costos de Combustible</v>
          </cell>
          <cell r="D11045">
            <v>2008</v>
          </cell>
          <cell r="G11045">
            <v>17</v>
          </cell>
          <cell r="Y11045">
            <v>278097090</v>
          </cell>
        </row>
        <row r="11046">
          <cell r="A11046" t="str">
            <v>Costos Compra de Energía</v>
          </cell>
          <cell r="D11046">
            <v>2008</v>
          </cell>
          <cell r="G11046">
            <v>17</v>
          </cell>
          <cell r="Y11046">
            <v>346831997</v>
          </cell>
        </row>
        <row r="11047">
          <cell r="A11047" t="str">
            <v>Costos Totales por Compra de Energia</v>
          </cell>
          <cell r="D11047">
            <v>2008</v>
          </cell>
          <cell r="G11047">
            <v>17</v>
          </cell>
          <cell r="Y11047">
            <v>288134968</v>
          </cell>
        </row>
        <row r="11048">
          <cell r="A11048" t="str">
            <v>Costos OyM (D)</v>
          </cell>
          <cell r="D11048">
            <v>2008</v>
          </cell>
          <cell r="G11048">
            <v>17</v>
          </cell>
          <cell r="Y11048">
            <v>1027850.2267673041</v>
          </cell>
        </row>
        <row r="11049">
          <cell r="A11049" t="str">
            <v>Costos OyM (D)</v>
          </cell>
          <cell r="D11049">
            <v>2008</v>
          </cell>
          <cell r="G11049">
            <v>17</v>
          </cell>
          <cell r="Y11049">
            <v>3273068.2030838835</v>
          </cell>
        </row>
        <row r="11050">
          <cell r="A11050" t="str">
            <v>Costos OyM (D)</v>
          </cell>
          <cell r="D11050">
            <v>2008</v>
          </cell>
          <cell r="G11050">
            <v>17</v>
          </cell>
          <cell r="Y11050">
            <v>1012223.8773614293</v>
          </cell>
        </row>
        <row r="11051">
          <cell r="A11051" t="str">
            <v>Costos OyM (D)</v>
          </cell>
          <cell r="D11051">
            <v>2008</v>
          </cell>
          <cell r="G11051">
            <v>17</v>
          </cell>
          <cell r="Y11051">
            <v>4103978.499048023</v>
          </cell>
        </row>
        <row r="11052">
          <cell r="A11052" t="str">
            <v>Costos OyM (D)</v>
          </cell>
          <cell r="D11052">
            <v>2008</v>
          </cell>
          <cell r="G11052">
            <v>17</v>
          </cell>
          <cell r="Y11052">
            <v>3779887.1919760411</v>
          </cell>
        </row>
        <row r="11053">
          <cell r="A11053" t="str">
            <v>Costos de OyM (C )</v>
          </cell>
          <cell r="D11053">
            <v>2008</v>
          </cell>
          <cell r="G11053">
            <v>17</v>
          </cell>
          <cell r="Y11053">
            <v>4137730.226128886</v>
          </cell>
        </row>
        <row r="11054">
          <cell r="A11054" t="str">
            <v>Costos OyM (D)</v>
          </cell>
          <cell r="D11054">
            <v>2008</v>
          </cell>
          <cell r="G11054">
            <v>17</v>
          </cell>
          <cell r="Y11054">
            <v>1510479.4627003397</v>
          </cell>
        </row>
        <row r="11055">
          <cell r="A11055" t="str">
            <v>Costos OyM (D)</v>
          </cell>
          <cell r="D11055">
            <v>2008</v>
          </cell>
          <cell r="G11055">
            <v>17</v>
          </cell>
          <cell r="Y11055">
            <v>41305150.110295527</v>
          </cell>
        </row>
        <row r="11056">
          <cell r="A11056" t="str">
            <v>Costos OyM (D)</v>
          </cell>
          <cell r="D11056">
            <v>2008</v>
          </cell>
          <cell r="G11056">
            <v>17</v>
          </cell>
          <cell r="Y11056">
            <v>6419874.5098596048</v>
          </cell>
        </row>
        <row r="11057">
          <cell r="A11057" t="str">
            <v>Costos OyM (D)</v>
          </cell>
          <cell r="D11057">
            <v>2008</v>
          </cell>
          <cell r="G11057">
            <v>17</v>
          </cell>
          <cell r="Y11057">
            <v>281512.8512854852</v>
          </cell>
        </row>
        <row r="11058">
          <cell r="A11058" t="str">
            <v>Costos OyM (D)</v>
          </cell>
          <cell r="D11058">
            <v>2008</v>
          </cell>
          <cell r="G11058">
            <v>17</v>
          </cell>
          <cell r="Y11058">
            <v>4057073.5436470783</v>
          </cell>
        </row>
        <row r="11059">
          <cell r="A11059" t="str">
            <v>Costos OyM (D)</v>
          </cell>
          <cell r="D11059">
            <v>2008</v>
          </cell>
          <cell r="G11059">
            <v>17</v>
          </cell>
          <cell r="Y11059">
            <v>35296756.154710308</v>
          </cell>
        </row>
        <row r="11060">
          <cell r="A11060" t="str">
            <v>Costos OyM (D)</v>
          </cell>
          <cell r="D11060">
            <v>2008</v>
          </cell>
          <cell r="G11060">
            <v>17</v>
          </cell>
          <cell r="Y11060">
            <v>4373875.2170123821</v>
          </cell>
        </row>
        <row r="11061">
          <cell r="A11061" t="str">
            <v>Costos OyM (D)</v>
          </cell>
          <cell r="D11061">
            <v>2008</v>
          </cell>
          <cell r="G11061">
            <v>17</v>
          </cell>
          <cell r="Y11061">
            <v>313920.57868692023</v>
          </cell>
        </row>
        <row r="11062">
          <cell r="A11062" t="str">
            <v>Costos de OyM (C )</v>
          </cell>
          <cell r="D11062">
            <v>2008</v>
          </cell>
          <cell r="G11062">
            <v>17</v>
          </cell>
          <cell r="Y11062">
            <v>0</v>
          </cell>
        </row>
        <row r="11063">
          <cell r="A11063" t="str">
            <v>Costos OyM (D)</v>
          </cell>
          <cell r="D11063">
            <v>2008</v>
          </cell>
          <cell r="G11063">
            <v>17</v>
          </cell>
          <cell r="Y11063">
            <v>1278104.9819111815</v>
          </cell>
        </row>
        <row r="11064">
          <cell r="A11064" t="str">
            <v>Costos de OyM (C )</v>
          </cell>
          <cell r="D11064">
            <v>2008</v>
          </cell>
          <cell r="G11064">
            <v>17</v>
          </cell>
          <cell r="Y11064">
            <v>48727691.28668575</v>
          </cell>
        </row>
        <row r="11065">
          <cell r="A11065" t="str">
            <v>Costos de OyM (C )</v>
          </cell>
          <cell r="D11065">
            <v>2008</v>
          </cell>
          <cell r="G11065">
            <v>17</v>
          </cell>
          <cell r="Y11065">
            <v>11866040.406320892</v>
          </cell>
        </row>
        <row r="11066">
          <cell r="A11066" t="str">
            <v>Costos de OyM (C )</v>
          </cell>
          <cell r="D11066">
            <v>2008</v>
          </cell>
          <cell r="G11066">
            <v>17</v>
          </cell>
          <cell r="Y11066">
            <v>3474185.58841313</v>
          </cell>
        </row>
        <row r="11067">
          <cell r="A11067" t="str">
            <v>Costos de Administración</v>
          </cell>
          <cell r="D11067">
            <v>2008</v>
          </cell>
          <cell r="G11067">
            <v>17</v>
          </cell>
          <cell r="Y11067">
            <v>68971474.858896375</v>
          </cell>
        </row>
        <row r="11068">
          <cell r="A11068" t="str">
            <v>Costos de Combustible</v>
          </cell>
          <cell r="D11068">
            <v>2008</v>
          </cell>
          <cell r="G11068">
            <v>80</v>
          </cell>
          <cell r="Y11068">
            <v>185765456</v>
          </cell>
        </row>
        <row r="11069">
          <cell r="A11069" t="str">
            <v>Costos de Combustible</v>
          </cell>
          <cell r="D11069">
            <v>2008</v>
          </cell>
          <cell r="G11069">
            <v>80</v>
          </cell>
          <cell r="Y11069">
            <v>18259246</v>
          </cell>
        </row>
        <row r="11070">
          <cell r="A11070" t="str">
            <v>Costos de Combustible</v>
          </cell>
          <cell r="D11070">
            <v>2008</v>
          </cell>
          <cell r="G11070">
            <v>80</v>
          </cell>
          <cell r="Y11070">
            <v>3205</v>
          </cell>
        </row>
        <row r="11071">
          <cell r="A11071" t="str">
            <v>Costos Compra de Energía</v>
          </cell>
          <cell r="D11071">
            <v>2008</v>
          </cell>
          <cell r="G11071">
            <v>80</v>
          </cell>
          <cell r="Y11071">
            <v>57185618</v>
          </cell>
        </row>
        <row r="11072">
          <cell r="A11072" t="str">
            <v>Costos Totales por Compra de Energia</v>
          </cell>
          <cell r="D11072">
            <v>2008</v>
          </cell>
          <cell r="G11072">
            <v>80</v>
          </cell>
          <cell r="Y11072">
            <v>46462270</v>
          </cell>
        </row>
        <row r="11073">
          <cell r="A11073" t="str">
            <v>Costos OyM (D)</v>
          </cell>
          <cell r="D11073">
            <v>2008</v>
          </cell>
          <cell r="G11073">
            <v>80</v>
          </cell>
          <cell r="Y11073">
            <v>1681412.8993140643</v>
          </cell>
        </row>
        <row r="11074">
          <cell r="A11074" t="str">
            <v>Costos OyM (D)</v>
          </cell>
          <cell r="D11074">
            <v>2008</v>
          </cell>
          <cell r="G11074">
            <v>80</v>
          </cell>
          <cell r="Y11074">
            <v>1421975.1271492022</v>
          </cell>
        </row>
        <row r="11075">
          <cell r="A11075" t="str">
            <v>Costos OyM (D)</v>
          </cell>
          <cell r="D11075">
            <v>2008</v>
          </cell>
          <cell r="G11075">
            <v>80</v>
          </cell>
          <cell r="Y11075">
            <v>681170.01477218489</v>
          </cell>
        </row>
        <row r="11076">
          <cell r="A11076" t="str">
            <v>Costos OyM (D)</v>
          </cell>
          <cell r="D11076">
            <v>2008</v>
          </cell>
          <cell r="G11076">
            <v>80</v>
          </cell>
          <cell r="Y11076">
            <v>2626124.8158753952</v>
          </cell>
        </row>
        <row r="11077">
          <cell r="A11077" t="str">
            <v>Costos OyM (D)</v>
          </cell>
          <cell r="D11077">
            <v>2008</v>
          </cell>
          <cell r="G11077">
            <v>80</v>
          </cell>
          <cell r="Y11077">
            <v>2856289.629820548</v>
          </cell>
        </row>
        <row r="11078">
          <cell r="A11078" t="str">
            <v>Costos de OyM (C )</v>
          </cell>
          <cell r="D11078">
            <v>2008</v>
          </cell>
          <cell r="G11078">
            <v>80</v>
          </cell>
          <cell r="Y11078">
            <v>2984844.7300849678</v>
          </cell>
        </row>
        <row r="11079">
          <cell r="A11079" t="str">
            <v>Costos OyM (D)</v>
          </cell>
          <cell r="D11079">
            <v>2008</v>
          </cell>
          <cell r="G11079">
            <v>80</v>
          </cell>
          <cell r="Y11079">
            <v>-377183.76142253081</v>
          </cell>
        </row>
        <row r="11080">
          <cell r="A11080" t="str">
            <v>Costos OyM (D)</v>
          </cell>
          <cell r="D11080">
            <v>2008</v>
          </cell>
          <cell r="G11080">
            <v>80</v>
          </cell>
          <cell r="Y11080">
            <v>1341742.739338961</v>
          </cell>
        </row>
        <row r="11081">
          <cell r="A11081" t="str">
            <v>Costos OyM (D)</v>
          </cell>
          <cell r="D11081">
            <v>2008</v>
          </cell>
          <cell r="G11081">
            <v>80</v>
          </cell>
          <cell r="Y11081">
            <v>205402.94402104651</v>
          </cell>
        </row>
        <row r="11082">
          <cell r="A11082" t="str">
            <v>Costos OyM (D)</v>
          </cell>
          <cell r="D11082">
            <v>2008</v>
          </cell>
          <cell r="G11082">
            <v>80</v>
          </cell>
          <cell r="Y11082">
            <v>867743.83384941577</v>
          </cell>
        </row>
        <row r="11083">
          <cell r="A11083" t="str">
            <v>Costos OyM (D)</v>
          </cell>
          <cell r="D11083">
            <v>2008</v>
          </cell>
          <cell r="G11083">
            <v>80</v>
          </cell>
          <cell r="Y11083">
            <v>30490.595835751566</v>
          </cell>
        </row>
        <row r="11084">
          <cell r="A11084" t="str">
            <v>Costos OyM (D)</v>
          </cell>
          <cell r="D11084">
            <v>2008</v>
          </cell>
          <cell r="G11084">
            <v>80</v>
          </cell>
          <cell r="Y11084">
            <v>1805203.8980130772</v>
          </cell>
        </row>
        <row r="11085">
          <cell r="A11085" t="str">
            <v>Costos OyM (D)</v>
          </cell>
          <cell r="D11085">
            <v>2008</v>
          </cell>
          <cell r="G11085">
            <v>80</v>
          </cell>
          <cell r="Y11085">
            <v>19405976.446551673</v>
          </cell>
        </row>
        <row r="11086">
          <cell r="A11086" t="str">
            <v>Costos OyM (D)</v>
          </cell>
          <cell r="D11086">
            <v>2008</v>
          </cell>
          <cell r="G11086">
            <v>80</v>
          </cell>
          <cell r="Y11086">
            <v>1637987.0627398076</v>
          </cell>
        </row>
        <row r="11087">
          <cell r="A11087" t="str">
            <v>Costos OyM (D)</v>
          </cell>
          <cell r="D11087">
            <v>2008</v>
          </cell>
          <cell r="G11087">
            <v>80</v>
          </cell>
          <cell r="Y11087">
            <v>654207.11373184633</v>
          </cell>
        </row>
        <row r="11088">
          <cell r="A11088" t="str">
            <v>Costos de OyM (C )</v>
          </cell>
          <cell r="D11088">
            <v>2008</v>
          </cell>
          <cell r="G11088">
            <v>80</v>
          </cell>
          <cell r="Y11088">
            <v>364004.61302737088</v>
          </cell>
        </row>
        <row r="11089">
          <cell r="A11089" t="str">
            <v>Costos OyM (D)</v>
          </cell>
          <cell r="D11089">
            <v>2008</v>
          </cell>
          <cell r="G11089">
            <v>80</v>
          </cell>
          <cell r="Y11089">
            <v>890217.23591358459</v>
          </cell>
        </row>
        <row r="11090">
          <cell r="A11090" t="str">
            <v>Costos de OyM (C )</v>
          </cell>
          <cell r="D11090">
            <v>2008</v>
          </cell>
          <cell r="G11090">
            <v>80</v>
          </cell>
          <cell r="Y11090">
            <v>11223985.402897406</v>
          </cell>
        </row>
        <row r="11091">
          <cell r="A11091" t="str">
            <v>Costos de OyM (C )</v>
          </cell>
          <cell r="D11091">
            <v>2008</v>
          </cell>
          <cell r="G11091">
            <v>80</v>
          </cell>
          <cell r="Y11091">
            <v>2275187.3906862875</v>
          </cell>
        </row>
        <row r="11092">
          <cell r="A11092" t="str">
            <v>Costos de OyM (C )</v>
          </cell>
          <cell r="D11092">
            <v>2008</v>
          </cell>
          <cell r="G11092">
            <v>80</v>
          </cell>
          <cell r="Y11092">
            <v>4225.0111691425909</v>
          </cell>
        </row>
        <row r="11093">
          <cell r="A11093" t="str">
            <v>Costos de Administración</v>
          </cell>
          <cell r="D11093">
            <v>2008</v>
          </cell>
          <cell r="G11093">
            <v>80</v>
          </cell>
          <cell r="Y11093">
            <v>19590570.447420578</v>
          </cell>
        </row>
        <row r="11094">
          <cell r="A11094" t="str">
            <v>Costos Totales</v>
          </cell>
          <cell r="D11094">
            <v>2008</v>
          </cell>
          <cell r="G11094">
            <v>80</v>
          </cell>
          <cell r="Y11094">
            <v>554032588</v>
          </cell>
        </row>
        <row r="11095">
          <cell r="A11095" t="str">
            <v>Costos de Administración</v>
          </cell>
          <cell r="D11095">
            <v>2008</v>
          </cell>
          <cell r="G11095">
            <v>320</v>
          </cell>
          <cell r="Y11095">
            <v>0</v>
          </cell>
        </row>
        <row r="11096">
          <cell r="A11096" t="str">
            <v>Costos Totales</v>
          </cell>
          <cell r="D11096">
            <v>2008</v>
          </cell>
          <cell r="G11096">
            <v>320</v>
          </cell>
          <cell r="Y11096">
            <v>17111184</v>
          </cell>
        </row>
        <row r="11097">
          <cell r="A11097" t="str">
            <v>Costos Compra de Energía</v>
          </cell>
          <cell r="D11097">
            <v>2008</v>
          </cell>
          <cell r="G11097">
            <v>183</v>
          </cell>
          <cell r="Y11097">
            <v>460479</v>
          </cell>
        </row>
        <row r="11098">
          <cell r="A11098" t="str">
            <v>Costos Totales por Compra de Energia</v>
          </cell>
          <cell r="D11098">
            <v>2008</v>
          </cell>
          <cell r="G11098">
            <v>183</v>
          </cell>
          <cell r="Y11098">
            <v>460479</v>
          </cell>
        </row>
        <row r="11099">
          <cell r="A11099" t="str">
            <v>Costos de Administración</v>
          </cell>
          <cell r="D11099">
            <v>2008</v>
          </cell>
          <cell r="G11099">
            <v>183</v>
          </cell>
          <cell r="Y11099">
            <v>0</v>
          </cell>
        </row>
        <row r="11100">
          <cell r="A11100" t="str">
            <v>Costos Totales</v>
          </cell>
          <cell r="D11100">
            <v>2008</v>
          </cell>
          <cell r="G11100">
            <v>183</v>
          </cell>
          <cell r="Y11100">
            <v>11563263</v>
          </cell>
        </row>
        <row r="11101">
          <cell r="A11101" t="str">
            <v>Costos de Combustible</v>
          </cell>
          <cell r="D11101">
            <v>2008</v>
          </cell>
          <cell r="G11101">
            <v>170</v>
          </cell>
          <cell r="Y11101">
            <v>278918862</v>
          </cell>
        </row>
        <row r="11102">
          <cell r="A11102" t="str">
            <v>Costos de Combustible</v>
          </cell>
          <cell r="D11102">
            <v>2008</v>
          </cell>
          <cell r="G11102">
            <v>170</v>
          </cell>
          <cell r="Y11102">
            <v>645714888</v>
          </cell>
        </row>
        <row r="11103">
          <cell r="A11103" t="str">
            <v>Costos Compra de Energía</v>
          </cell>
          <cell r="D11103">
            <v>2008</v>
          </cell>
          <cell r="G11103">
            <v>170</v>
          </cell>
          <cell r="Y11103">
            <v>305434217</v>
          </cell>
        </row>
        <row r="11104">
          <cell r="A11104" t="str">
            <v>Costos Totales por Compra de Energia</v>
          </cell>
          <cell r="D11104">
            <v>2008</v>
          </cell>
          <cell r="G11104">
            <v>170</v>
          </cell>
          <cell r="Y11104">
            <v>306408602</v>
          </cell>
        </row>
        <row r="11105">
          <cell r="A11105" t="str">
            <v>Costos OyM (D)</v>
          </cell>
          <cell r="D11105">
            <v>2008</v>
          </cell>
          <cell r="G11105">
            <v>170</v>
          </cell>
          <cell r="Y11105">
            <v>1002385.6244956416</v>
          </cell>
        </row>
        <row r="11106">
          <cell r="A11106" t="str">
            <v>Costos OyM (D)</v>
          </cell>
          <cell r="D11106">
            <v>2008</v>
          </cell>
          <cell r="G11106">
            <v>170</v>
          </cell>
          <cell r="Y11106">
            <v>796350.11341519724</v>
          </cell>
        </row>
        <row r="11107">
          <cell r="A11107" t="str">
            <v>Costos OyM (D)</v>
          </cell>
          <cell r="D11107">
            <v>2008</v>
          </cell>
          <cell r="G11107">
            <v>170</v>
          </cell>
          <cell r="Y11107">
            <v>307776.25837618252</v>
          </cell>
        </row>
        <row r="11108">
          <cell r="A11108" t="str">
            <v>Costos OyM (D)</v>
          </cell>
          <cell r="D11108">
            <v>2008</v>
          </cell>
          <cell r="G11108">
            <v>170</v>
          </cell>
          <cell r="Y11108">
            <v>-540.81245180597375</v>
          </cell>
        </row>
        <row r="11109">
          <cell r="A11109" t="str">
            <v>Costos de OyM (C )</v>
          </cell>
          <cell r="D11109">
            <v>2008</v>
          </cell>
          <cell r="G11109">
            <v>170</v>
          </cell>
          <cell r="Y11109">
            <v>650432.75725313229</v>
          </cell>
        </row>
        <row r="11110">
          <cell r="A11110" t="str">
            <v>Costos OyM (D)</v>
          </cell>
          <cell r="D11110">
            <v>2008</v>
          </cell>
          <cell r="G11110">
            <v>170</v>
          </cell>
          <cell r="Y11110">
            <v>4238592.2235789858</v>
          </cell>
        </row>
        <row r="11111">
          <cell r="A11111" t="str">
            <v>Costos OyM (D)</v>
          </cell>
          <cell r="D11111">
            <v>2008</v>
          </cell>
          <cell r="G11111">
            <v>170</v>
          </cell>
          <cell r="Y11111">
            <v>14258280.650418788</v>
          </cell>
        </row>
        <row r="11112">
          <cell r="A11112" t="str">
            <v>Costos OyM (D)</v>
          </cell>
          <cell r="D11112">
            <v>2008</v>
          </cell>
          <cell r="G11112">
            <v>170</v>
          </cell>
          <cell r="Y11112">
            <v>522147.40568985185</v>
          </cell>
        </row>
        <row r="11113">
          <cell r="A11113" t="str">
            <v>Costos OyM (D)</v>
          </cell>
          <cell r="D11113">
            <v>2008</v>
          </cell>
          <cell r="G11113">
            <v>170</v>
          </cell>
          <cell r="Y11113">
            <v>68781.412782780521</v>
          </cell>
        </row>
        <row r="11114">
          <cell r="A11114" t="str">
            <v>Costos OyM (D)</v>
          </cell>
          <cell r="D11114">
            <v>2008</v>
          </cell>
          <cell r="G11114">
            <v>170</v>
          </cell>
          <cell r="Y11114">
            <v>1870458.6954664162</v>
          </cell>
        </row>
        <row r="11115">
          <cell r="A11115" t="str">
            <v>Costos OyM (D)</v>
          </cell>
          <cell r="D11115">
            <v>2008</v>
          </cell>
          <cell r="G11115">
            <v>170</v>
          </cell>
          <cell r="Y11115">
            <v>20672181.395591181</v>
          </cell>
        </row>
        <row r="11116">
          <cell r="A11116" t="str">
            <v>Costos OyM (D)</v>
          </cell>
          <cell r="D11116">
            <v>2008</v>
          </cell>
          <cell r="G11116">
            <v>170</v>
          </cell>
          <cell r="Y11116">
            <v>3981908.1691078497</v>
          </cell>
        </row>
        <row r="11117">
          <cell r="A11117" t="str">
            <v>Costos OyM (D)</v>
          </cell>
          <cell r="D11117">
            <v>2008</v>
          </cell>
          <cell r="G11117">
            <v>170</v>
          </cell>
          <cell r="Y11117">
            <v>373580.50400910102</v>
          </cell>
        </row>
        <row r="11118">
          <cell r="A11118" t="str">
            <v>Costos de OyM (C )</v>
          </cell>
          <cell r="D11118">
            <v>2008</v>
          </cell>
          <cell r="G11118">
            <v>170</v>
          </cell>
          <cell r="Y11118">
            <v>576126.70812597789</v>
          </cell>
        </row>
        <row r="11119">
          <cell r="A11119" t="str">
            <v>Costos de OyM (C )</v>
          </cell>
          <cell r="D11119">
            <v>2008</v>
          </cell>
          <cell r="G11119">
            <v>170</v>
          </cell>
          <cell r="Y11119">
            <v>32777700.289641198</v>
          </cell>
        </row>
        <row r="11120">
          <cell r="A11120" t="str">
            <v>Costos de OyM (C )</v>
          </cell>
          <cell r="D11120">
            <v>2008</v>
          </cell>
          <cell r="G11120">
            <v>170</v>
          </cell>
          <cell r="Y11120">
            <v>19289925.426367518</v>
          </cell>
        </row>
        <row r="11121">
          <cell r="A11121" t="str">
            <v>Costos de OyM (C )</v>
          </cell>
          <cell r="D11121">
            <v>2008</v>
          </cell>
          <cell r="G11121">
            <v>170</v>
          </cell>
          <cell r="Y11121">
            <v>2174601.4916421073</v>
          </cell>
        </row>
        <row r="11122">
          <cell r="A11122" t="str">
            <v>Costos de Administración</v>
          </cell>
          <cell r="D11122">
            <v>2008</v>
          </cell>
          <cell r="G11122">
            <v>170</v>
          </cell>
          <cell r="Y11122">
            <v>41755273.965703361</v>
          </cell>
        </row>
        <row r="11123">
          <cell r="A11123" t="str">
            <v>Costos Totales</v>
          </cell>
          <cell r="D11123">
            <v>2008</v>
          </cell>
          <cell r="G11123">
            <v>170</v>
          </cell>
          <cell r="Y11123">
            <v>1572274917</v>
          </cell>
        </row>
        <row r="11124">
          <cell r="A11124" t="str">
            <v>Pérdidas de energía [MWh]</v>
          </cell>
          <cell r="D11124">
            <v>2008</v>
          </cell>
          <cell r="G11124">
            <v>122</v>
          </cell>
          <cell r="Y11124">
            <v>347061</v>
          </cell>
        </row>
        <row r="11125">
          <cell r="A11125" t="str">
            <v>Energia de ingreso [MWh]</v>
          </cell>
          <cell r="D11125">
            <v>2008</v>
          </cell>
          <cell r="G11125">
            <v>122</v>
          </cell>
          <cell r="Y11125">
            <v>11709457</v>
          </cell>
        </row>
        <row r="11126">
          <cell r="A11126" t="str">
            <v>Energia Consumo propio [MWh]</v>
          </cell>
          <cell r="D11126">
            <v>2008</v>
          </cell>
          <cell r="G11126">
            <v>122</v>
          </cell>
          <cell r="Y11126">
            <v>4163</v>
          </cell>
        </row>
        <row r="11127">
          <cell r="A11127" t="str">
            <v>Energia de ingreso [MWh]</v>
          </cell>
          <cell r="D11127">
            <v>2008</v>
          </cell>
          <cell r="G11127">
            <v>186</v>
          </cell>
          <cell r="Y11127">
            <v>85823244</v>
          </cell>
        </row>
        <row r="11128">
          <cell r="A11128" t="str">
            <v>Energia Consumo propio [MWh]</v>
          </cell>
          <cell r="D11128">
            <v>2008</v>
          </cell>
          <cell r="G11128">
            <v>186</v>
          </cell>
          <cell r="Y11128">
            <v>152189</v>
          </cell>
        </row>
        <row r="11129">
          <cell r="A11129" t="str">
            <v>Pérdidas de energía [MWh]</v>
          </cell>
          <cell r="D11129">
            <v>2008</v>
          </cell>
          <cell r="G11129">
            <v>186</v>
          </cell>
          <cell r="Y11129">
            <v>1645158</v>
          </cell>
        </row>
        <row r="11130">
          <cell r="A11130" t="str">
            <v>Energia Consumo propio [MWh]</v>
          </cell>
          <cell r="D11130">
            <v>2008</v>
          </cell>
          <cell r="G11130">
            <v>135</v>
          </cell>
          <cell r="Y11130">
            <v>47774</v>
          </cell>
        </row>
        <row r="11131">
          <cell r="A11131" t="str">
            <v>Pérdidas de energía [MWh]</v>
          </cell>
          <cell r="D11131">
            <v>2008</v>
          </cell>
          <cell r="G11131">
            <v>135</v>
          </cell>
          <cell r="Y11131">
            <v>1941212</v>
          </cell>
        </row>
        <row r="11132">
          <cell r="A11132" t="str">
            <v>Energia de ingreso [MWh]</v>
          </cell>
          <cell r="D11132">
            <v>2008</v>
          </cell>
          <cell r="G11132">
            <v>135</v>
          </cell>
          <cell r="Y11132">
            <v>41501234</v>
          </cell>
        </row>
        <row r="11133">
          <cell r="A11133" t="str">
            <v>Energia Consumo propio [MWh]</v>
          </cell>
          <cell r="D11133">
            <v>2008</v>
          </cell>
          <cell r="G11133">
            <v>46</v>
          </cell>
          <cell r="Y11133">
            <v>30222</v>
          </cell>
        </row>
        <row r="11134">
          <cell r="A11134" t="str">
            <v>Pérdidas de energía [MWh]</v>
          </cell>
          <cell r="D11134">
            <v>2008</v>
          </cell>
          <cell r="G11134">
            <v>46</v>
          </cell>
          <cell r="Y11134">
            <v>804251</v>
          </cell>
        </row>
        <row r="11135">
          <cell r="A11135" t="str">
            <v>Energia de ingreso [MWh]</v>
          </cell>
          <cell r="D11135">
            <v>2008</v>
          </cell>
          <cell r="G11135">
            <v>46</v>
          </cell>
          <cell r="Y11135">
            <v>14695107</v>
          </cell>
        </row>
        <row r="11136">
          <cell r="A11136" t="str">
            <v>Energia Consumo propio [MWh]</v>
          </cell>
          <cell r="D11136">
            <v>2008</v>
          </cell>
          <cell r="G11136">
            <v>141</v>
          </cell>
          <cell r="Y11136">
            <v>25025</v>
          </cell>
        </row>
        <row r="11137">
          <cell r="A11137" t="str">
            <v>Energia de ingreso [MWh]</v>
          </cell>
          <cell r="D11137">
            <v>2008</v>
          </cell>
          <cell r="G11137">
            <v>141</v>
          </cell>
          <cell r="Y11137">
            <v>27614810</v>
          </cell>
        </row>
        <row r="11138">
          <cell r="A11138" t="str">
            <v>Pérdidas de energía [MWh]</v>
          </cell>
          <cell r="D11138">
            <v>2008</v>
          </cell>
          <cell r="G11138">
            <v>141</v>
          </cell>
          <cell r="Y11138">
            <v>1120393</v>
          </cell>
        </row>
        <row r="11139">
          <cell r="A11139" t="str">
            <v>Pérdidas de energía [MWh]</v>
          </cell>
          <cell r="D11139">
            <v>2008</v>
          </cell>
          <cell r="G11139">
            <v>168</v>
          </cell>
          <cell r="Y11139">
            <v>2233</v>
          </cell>
        </row>
        <row r="11140">
          <cell r="A11140" t="str">
            <v>Energia de ingreso [MWh]</v>
          </cell>
          <cell r="D11140">
            <v>2008</v>
          </cell>
          <cell r="G11140">
            <v>168</v>
          </cell>
          <cell r="Y11140">
            <v>1845982</v>
          </cell>
        </row>
        <row r="11141">
          <cell r="A11141" t="str">
            <v>Energia Consumo propio [MWh]</v>
          </cell>
          <cell r="D11141">
            <v>2008</v>
          </cell>
          <cell r="G11141">
            <v>317</v>
          </cell>
          <cell r="Y11141">
            <v>261</v>
          </cell>
        </row>
        <row r="11142">
          <cell r="A11142" t="str">
            <v>Energia de ingreso [MWh]</v>
          </cell>
          <cell r="D11142">
            <v>2008</v>
          </cell>
          <cell r="G11142">
            <v>317</v>
          </cell>
          <cell r="Y11142">
            <v>8976</v>
          </cell>
        </row>
        <row r="11143">
          <cell r="A11143" t="str">
            <v>Energia suministrada sin costo [MWh]</v>
          </cell>
          <cell r="D11143">
            <v>2008</v>
          </cell>
          <cell r="G11143">
            <v>32</v>
          </cell>
          <cell r="Y11143">
            <v>469622</v>
          </cell>
        </row>
        <row r="11144">
          <cell r="A11144" t="str">
            <v>Pérdidas de energía [MWh]</v>
          </cell>
          <cell r="D11144">
            <v>2008</v>
          </cell>
          <cell r="G11144">
            <v>32</v>
          </cell>
          <cell r="Y11144">
            <v>4543145</v>
          </cell>
        </row>
        <row r="11145">
          <cell r="A11145" t="str">
            <v>Energia de ingreso [MWh]</v>
          </cell>
          <cell r="D11145">
            <v>2008</v>
          </cell>
          <cell r="G11145">
            <v>32</v>
          </cell>
          <cell r="Y11145">
            <v>49961407</v>
          </cell>
        </row>
        <row r="11146">
          <cell r="A11146" t="str">
            <v>Energia suministrada sin costo [MWh]</v>
          </cell>
          <cell r="D11146">
            <v>2008</v>
          </cell>
          <cell r="G11146">
            <v>82</v>
          </cell>
          <cell r="Y11146">
            <v>55</v>
          </cell>
        </row>
        <row r="11147">
          <cell r="A11147" t="str">
            <v>Energia Consumo propio [MWh]</v>
          </cell>
          <cell r="D11147">
            <v>2008</v>
          </cell>
          <cell r="G11147">
            <v>82</v>
          </cell>
          <cell r="Y11147">
            <v>21841</v>
          </cell>
        </row>
        <row r="11148">
          <cell r="A11148" t="str">
            <v>Pérdidas de energía [MWh]</v>
          </cell>
          <cell r="D11148">
            <v>2008</v>
          </cell>
          <cell r="G11148">
            <v>82</v>
          </cell>
          <cell r="Y11148">
            <v>1360367</v>
          </cell>
        </row>
        <row r="11149">
          <cell r="A11149" t="str">
            <v>Energia de ingreso [MWh]</v>
          </cell>
          <cell r="D11149">
            <v>2008</v>
          </cell>
          <cell r="G11149">
            <v>82</v>
          </cell>
          <cell r="Y11149">
            <v>25465982</v>
          </cell>
        </row>
        <row r="11150">
          <cell r="A11150" t="str">
            <v>Energia suministrada sin costo [MWh]</v>
          </cell>
          <cell r="D11150">
            <v>2008</v>
          </cell>
          <cell r="G11150">
            <v>88</v>
          </cell>
          <cell r="Y11150">
            <v>1452</v>
          </cell>
        </row>
        <row r="11151">
          <cell r="A11151" t="str">
            <v>Energia Consumo propio [MWh]</v>
          </cell>
          <cell r="D11151">
            <v>2008</v>
          </cell>
          <cell r="G11151">
            <v>88</v>
          </cell>
          <cell r="Y11151">
            <v>140741</v>
          </cell>
        </row>
        <row r="11152">
          <cell r="A11152" t="str">
            <v>Pérdidas de energía [MWh]</v>
          </cell>
          <cell r="D11152">
            <v>2008</v>
          </cell>
          <cell r="G11152">
            <v>88</v>
          </cell>
          <cell r="Y11152">
            <v>590337</v>
          </cell>
        </row>
        <row r="11153">
          <cell r="A11153" t="str">
            <v>Energia de ingreso [MWh]</v>
          </cell>
          <cell r="D11153">
            <v>2008</v>
          </cell>
          <cell r="G11153">
            <v>88</v>
          </cell>
          <cell r="Y11153">
            <v>20699358</v>
          </cell>
        </row>
        <row r="11154">
          <cell r="A11154" t="str">
            <v>Energia de ingreso [MWh]</v>
          </cell>
          <cell r="D11154">
            <v>2008</v>
          </cell>
          <cell r="G11154">
            <v>185</v>
          </cell>
          <cell r="Y11154">
            <v>4069107</v>
          </cell>
        </row>
        <row r="11155">
          <cell r="A11155" t="str">
            <v>Energia Consumo propio [MWh]</v>
          </cell>
          <cell r="D11155">
            <v>2008</v>
          </cell>
          <cell r="G11155">
            <v>74</v>
          </cell>
          <cell r="Y11155">
            <v>25459</v>
          </cell>
        </row>
        <row r="11156">
          <cell r="A11156" t="str">
            <v>Energia de ingreso [MWh]</v>
          </cell>
          <cell r="D11156">
            <v>2008</v>
          </cell>
          <cell r="G11156">
            <v>74</v>
          </cell>
          <cell r="Y11156">
            <v>16779012</v>
          </cell>
        </row>
        <row r="11157">
          <cell r="A11157" t="str">
            <v>Pérdidas de energía [MWh]</v>
          </cell>
          <cell r="D11157">
            <v>2008</v>
          </cell>
          <cell r="G11157">
            <v>74</v>
          </cell>
          <cell r="Y11157">
            <v>561092</v>
          </cell>
        </row>
        <row r="11158">
          <cell r="A11158" t="str">
            <v>Energia Consumo propio [MWh]</v>
          </cell>
          <cell r="D11158">
            <v>2008</v>
          </cell>
          <cell r="G11158">
            <v>149</v>
          </cell>
          <cell r="Y11158">
            <v>20631</v>
          </cell>
        </row>
        <row r="11159">
          <cell r="A11159" t="str">
            <v>Pérdidas de energía [MWh]</v>
          </cell>
          <cell r="D11159">
            <v>2008</v>
          </cell>
          <cell r="G11159">
            <v>149</v>
          </cell>
          <cell r="Y11159">
            <v>1821303</v>
          </cell>
        </row>
        <row r="11160">
          <cell r="A11160" t="str">
            <v>Energia de ingreso [MWh]</v>
          </cell>
          <cell r="D11160">
            <v>2008</v>
          </cell>
          <cell r="G11160">
            <v>149</v>
          </cell>
          <cell r="Y11160">
            <v>39972527</v>
          </cell>
        </row>
        <row r="11161">
          <cell r="A11161" t="str">
            <v>Energia Consumo propio [MWh]</v>
          </cell>
          <cell r="D11161">
            <v>2008</v>
          </cell>
          <cell r="G11161">
            <v>210</v>
          </cell>
          <cell r="Y11161">
            <v>36527</v>
          </cell>
        </row>
        <row r="11162">
          <cell r="A11162" t="str">
            <v>Pérdidas de energía [MWh]</v>
          </cell>
          <cell r="D11162">
            <v>2008</v>
          </cell>
          <cell r="G11162">
            <v>210</v>
          </cell>
          <cell r="Y11162">
            <v>1517529</v>
          </cell>
        </row>
        <row r="11163">
          <cell r="A11163" t="str">
            <v>Energia de ingreso [MWh]</v>
          </cell>
          <cell r="D11163">
            <v>2008</v>
          </cell>
          <cell r="G11163">
            <v>210</v>
          </cell>
          <cell r="Y11163">
            <v>37615221</v>
          </cell>
        </row>
        <row r="11164">
          <cell r="A11164" t="str">
            <v>Pérdidas de energía [MWh]</v>
          </cell>
          <cell r="D11164">
            <v>2008</v>
          </cell>
          <cell r="G11164">
            <v>202</v>
          </cell>
          <cell r="Y11164">
            <v>168346</v>
          </cell>
        </row>
        <row r="11165">
          <cell r="A11165" t="str">
            <v>Energia de ingreso [MWh]</v>
          </cell>
          <cell r="D11165">
            <v>2008</v>
          </cell>
          <cell r="G11165">
            <v>202</v>
          </cell>
          <cell r="Y11165">
            <v>2958885</v>
          </cell>
        </row>
        <row r="11166">
          <cell r="A11166" t="str">
            <v>Energia Consumo propio [MWh]</v>
          </cell>
          <cell r="D11166">
            <v>2008</v>
          </cell>
          <cell r="G11166">
            <v>202</v>
          </cell>
          <cell r="Y11166">
            <v>4834</v>
          </cell>
        </row>
        <row r="11167">
          <cell r="A11167" t="str">
            <v>Pérdidas de energía [MWh]</v>
          </cell>
          <cell r="D11167">
            <v>2008</v>
          </cell>
          <cell r="G11167">
            <v>23</v>
          </cell>
          <cell r="Y11167">
            <v>301</v>
          </cell>
        </row>
        <row r="11168">
          <cell r="A11168" t="str">
            <v>Energia de ingreso [MWh]</v>
          </cell>
          <cell r="D11168">
            <v>2008</v>
          </cell>
          <cell r="G11168">
            <v>23</v>
          </cell>
          <cell r="Y11168">
            <v>1459922</v>
          </cell>
        </row>
        <row r="11169">
          <cell r="A11169" t="str">
            <v>Energia Consumo propio [MWh]</v>
          </cell>
          <cell r="D11169">
            <v>2008</v>
          </cell>
          <cell r="G11169">
            <v>134</v>
          </cell>
          <cell r="Y11169">
            <v>121598</v>
          </cell>
        </row>
        <row r="11170">
          <cell r="A11170" t="str">
            <v>Pérdidas de energía [MWh]</v>
          </cell>
          <cell r="D11170">
            <v>2008</v>
          </cell>
          <cell r="G11170">
            <v>134</v>
          </cell>
          <cell r="Y11170">
            <v>4503710</v>
          </cell>
        </row>
        <row r="11171">
          <cell r="A11171" t="str">
            <v>Energia de ingreso [MWh]</v>
          </cell>
          <cell r="D11171">
            <v>2008</v>
          </cell>
          <cell r="G11171">
            <v>134</v>
          </cell>
          <cell r="Y11171">
            <v>71332067</v>
          </cell>
        </row>
        <row r="11172">
          <cell r="A11172" t="str">
            <v>Energia Consumo propio [MWh]</v>
          </cell>
          <cell r="D11172">
            <v>2008</v>
          </cell>
          <cell r="G11172">
            <v>84</v>
          </cell>
          <cell r="Y11172">
            <v>329</v>
          </cell>
        </row>
        <row r="11173">
          <cell r="A11173" t="str">
            <v>Pérdidas de energía [MWh]</v>
          </cell>
          <cell r="D11173">
            <v>2008</v>
          </cell>
          <cell r="G11173">
            <v>84</v>
          </cell>
          <cell r="Y11173">
            <v>17125</v>
          </cell>
        </row>
        <row r="11174">
          <cell r="A11174" t="str">
            <v>Energia de ingreso [MWh]</v>
          </cell>
          <cell r="D11174">
            <v>2008</v>
          </cell>
          <cell r="G11174">
            <v>84</v>
          </cell>
          <cell r="Y11174">
            <v>389472</v>
          </cell>
        </row>
        <row r="11175">
          <cell r="A11175" t="str">
            <v>Energia Consumo propio [MWh]</v>
          </cell>
          <cell r="D11175">
            <v>2008</v>
          </cell>
          <cell r="G11175">
            <v>18</v>
          </cell>
          <cell r="Y11175">
            <v>8231</v>
          </cell>
        </row>
        <row r="11176">
          <cell r="A11176" t="str">
            <v>Pérdidas de energía [MWh]</v>
          </cell>
          <cell r="D11176">
            <v>2008</v>
          </cell>
          <cell r="G11176">
            <v>18</v>
          </cell>
          <cell r="Y11176">
            <v>24982</v>
          </cell>
        </row>
        <row r="11177">
          <cell r="A11177" t="str">
            <v>Energia de ingreso [MWh]</v>
          </cell>
          <cell r="D11177">
            <v>2008</v>
          </cell>
          <cell r="G11177">
            <v>18</v>
          </cell>
          <cell r="Y11177">
            <v>1097603</v>
          </cell>
        </row>
        <row r="11178">
          <cell r="A11178" t="str">
            <v>Energia Consumo propio [MWh]</v>
          </cell>
          <cell r="D11178">
            <v>2008</v>
          </cell>
          <cell r="G11178">
            <v>61</v>
          </cell>
          <cell r="Y11178">
            <v>3333</v>
          </cell>
        </row>
        <row r="11179">
          <cell r="A11179" t="str">
            <v>Pérdidas de energía [MWh]</v>
          </cell>
          <cell r="D11179">
            <v>2008</v>
          </cell>
          <cell r="G11179">
            <v>61</v>
          </cell>
          <cell r="Y11179">
            <v>85829</v>
          </cell>
        </row>
        <row r="11180">
          <cell r="A11180" t="str">
            <v>Energia de ingreso [MWh]</v>
          </cell>
          <cell r="D11180">
            <v>2008</v>
          </cell>
          <cell r="G11180">
            <v>61</v>
          </cell>
          <cell r="Y11180">
            <v>2284650</v>
          </cell>
        </row>
        <row r="11181">
          <cell r="A11181" t="str">
            <v>Energia suministrada sin costo [MWh]</v>
          </cell>
          <cell r="D11181">
            <v>2008</v>
          </cell>
          <cell r="G11181">
            <v>130</v>
          </cell>
          <cell r="Y11181">
            <v>75447</v>
          </cell>
        </row>
        <row r="11182">
          <cell r="A11182" t="str">
            <v>Energia Consumo propio [MWh]</v>
          </cell>
          <cell r="D11182">
            <v>2008</v>
          </cell>
          <cell r="G11182">
            <v>130</v>
          </cell>
          <cell r="Y11182">
            <v>44971</v>
          </cell>
        </row>
        <row r="11183">
          <cell r="A11183" t="str">
            <v>Pérdidas de energía [MWh]</v>
          </cell>
          <cell r="D11183">
            <v>2008</v>
          </cell>
          <cell r="G11183">
            <v>130</v>
          </cell>
          <cell r="Y11183">
            <v>1758964</v>
          </cell>
        </row>
        <row r="11184">
          <cell r="A11184" t="str">
            <v>Energia de ingreso [MWh]</v>
          </cell>
          <cell r="D11184">
            <v>2008</v>
          </cell>
          <cell r="G11184">
            <v>130</v>
          </cell>
          <cell r="Y11184">
            <v>30041811</v>
          </cell>
        </row>
        <row r="11185">
          <cell r="A11185" t="str">
            <v>Energia Consumo propio [MWh]</v>
          </cell>
          <cell r="D11185">
            <v>2008</v>
          </cell>
          <cell r="G11185">
            <v>123</v>
          </cell>
          <cell r="Y11185">
            <v>941</v>
          </cell>
        </row>
        <row r="11186">
          <cell r="A11186" t="str">
            <v>Pérdidas de energía [MWh]</v>
          </cell>
          <cell r="D11186">
            <v>2008</v>
          </cell>
          <cell r="G11186">
            <v>123</v>
          </cell>
          <cell r="Y11186">
            <v>17538</v>
          </cell>
        </row>
        <row r="11187">
          <cell r="A11187" t="str">
            <v>Energia de ingreso [MWh]</v>
          </cell>
          <cell r="D11187">
            <v>2008</v>
          </cell>
          <cell r="G11187">
            <v>123</v>
          </cell>
          <cell r="Y11187">
            <v>192802</v>
          </cell>
        </row>
        <row r="11188">
          <cell r="A11188" t="str">
            <v>Pérdidas de energía [MWh]</v>
          </cell>
          <cell r="D11188">
            <v>2008</v>
          </cell>
          <cell r="G11188">
            <v>207</v>
          </cell>
          <cell r="Y11188">
            <v>87313</v>
          </cell>
        </row>
        <row r="11189">
          <cell r="A11189" t="str">
            <v>Energia de ingreso [MWh]</v>
          </cell>
          <cell r="D11189">
            <v>2008</v>
          </cell>
          <cell r="G11189">
            <v>207</v>
          </cell>
          <cell r="Y11189">
            <v>3187323</v>
          </cell>
        </row>
        <row r="11190">
          <cell r="A11190" t="str">
            <v>Energia suministrada sin costo [MWh]</v>
          </cell>
          <cell r="D11190">
            <v>2008</v>
          </cell>
          <cell r="G11190">
            <v>126</v>
          </cell>
          <cell r="Y11190">
            <v>-4238786</v>
          </cell>
        </row>
        <row r="11191">
          <cell r="A11191" t="str">
            <v>Energia Consumo propio [MWh]</v>
          </cell>
          <cell r="D11191">
            <v>2008</v>
          </cell>
          <cell r="G11191">
            <v>126</v>
          </cell>
          <cell r="Y11191">
            <v>46927</v>
          </cell>
        </row>
        <row r="11192">
          <cell r="A11192" t="str">
            <v>Pérdidas de energía [MWh]</v>
          </cell>
          <cell r="D11192">
            <v>2008</v>
          </cell>
          <cell r="G11192">
            <v>126</v>
          </cell>
          <cell r="Y11192">
            <v>975877</v>
          </cell>
        </row>
        <row r="11193">
          <cell r="A11193" t="str">
            <v>Energia de ingreso [MWh]</v>
          </cell>
          <cell r="D11193">
            <v>2008</v>
          </cell>
          <cell r="G11193">
            <v>126</v>
          </cell>
          <cell r="Y11193">
            <v>24863505</v>
          </cell>
        </row>
        <row r="11194">
          <cell r="A11194" t="str">
            <v>Energia suministrada sin costo [MWh]</v>
          </cell>
          <cell r="D11194">
            <v>2008</v>
          </cell>
          <cell r="G11194">
            <v>44</v>
          </cell>
          <cell r="Y11194">
            <v>0</v>
          </cell>
        </row>
        <row r="11195">
          <cell r="A11195" t="str">
            <v>Energia Consumo propio [MWh]</v>
          </cell>
          <cell r="D11195">
            <v>2008</v>
          </cell>
          <cell r="G11195">
            <v>44</v>
          </cell>
          <cell r="Y11195">
            <v>219825</v>
          </cell>
        </row>
        <row r="11196">
          <cell r="A11196" t="str">
            <v>Energia de ingreso [MWh]</v>
          </cell>
          <cell r="D11196">
            <v>2008</v>
          </cell>
          <cell r="G11196">
            <v>44</v>
          </cell>
          <cell r="Y11196">
            <v>57744771</v>
          </cell>
        </row>
        <row r="11197">
          <cell r="A11197" t="str">
            <v>Pérdidas de energía [MWh]</v>
          </cell>
          <cell r="D11197">
            <v>2008</v>
          </cell>
          <cell r="G11197">
            <v>44</v>
          </cell>
          <cell r="Y11197">
            <v>3225709</v>
          </cell>
        </row>
        <row r="11198">
          <cell r="A11198" t="str">
            <v>Energia suministrada sin costo [MWh]</v>
          </cell>
          <cell r="D11198">
            <v>2008</v>
          </cell>
          <cell r="G11198">
            <v>77</v>
          </cell>
          <cell r="Y11198">
            <v>-4594667</v>
          </cell>
        </row>
        <row r="11199">
          <cell r="A11199" t="str">
            <v>Energia Consumo propio [MWh]</v>
          </cell>
          <cell r="D11199">
            <v>2008</v>
          </cell>
          <cell r="G11199">
            <v>77</v>
          </cell>
          <cell r="Y11199">
            <v>44073</v>
          </cell>
        </row>
        <row r="11200">
          <cell r="A11200" t="str">
            <v>Pérdidas de energía [MWh]</v>
          </cell>
          <cell r="D11200">
            <v>2008</v>
          </cell>
          <cell r="G11200">
            <v>77</v>
          </cell>
          <cell r="Y11200">
            <v>1210456</v>
          </cell>
        </row>
        <row r="11201">
          <cell r="A11201" t="str">
            <v>Energia de ingreso [MWh]</v>
          </cell>
          <cell r="D11201">
            <v>2008</v>
          </cell>
          <cell r="G11201">
            <v>77</v>
          </cell>
          <cell r="Y11201">
            <v>23182626</v>
          </cell>
        </row>
        <row r="11202">
          <cell r="A11202" t="str">
            <v>Energia Consumo propio [MWh]</v>
          </cell>
          <cell r="D11202">
            <v>2008</v>
          </cell>
          <cell r="G11202">
            <v>96</v>
          </cell>
          <cell r="Y11202">
            <v>13271</v>
          </cell>
        </row>
        <row r="11203">
          <cell r="A11203" t="str">
            <v>Pérdidas de energía [MWh]</v>
          </cell>
          <cell r="D11203">
            <v>2008</v>
          </cell>
          <cell r="G11203">
            <v>96</v>
          </cell>
          <cell r="Y11203">
            <v>961230</v>
          </cell>
        </row>
        <row r="11204">
          <cell r="A11204" t="str">
            <v>Energia de ingreso [MWh]</v>
          </cell>
          <cell r="D11204">
            <v>2008</v>
          </cell>
          <cell r="G11204">
            <v>96</v>
          </cell>
          <cell r="Y11204">
            <v>17504242</v>
          </cell>
        </row>
        <row r="11205">
          <cell r="A11205" t="str">
            <v>Energia suministrada sin costo [MWh]</v>
          </cell>
          <cell r="D11205">
            <v>2008</v>
          </cell>
          <cell r="G11205">
            <v>136</v>
          </cell>
          <cell r="Y11205">
            <v>-470403</v>
          </cell>
        </row>
        <row r="11206">
          <cell r="A11206" t="str">
            <v>Energia Consumo propio [MWh]</v>
          </cell>
          <cell r="D11206">
            <v>2008</v>
          </cell>
          <cell r="G11206">
            <v>136</v>
          </cell>
          <cell r="Y11206">
            <v>4804</v>
          </cell>
        </row>
        <row r="11207">
          <cell r="A11207" t="str">
            <v>Pérdidas de energía [MWh]</v>
          </cell>
          <cell r="D11207">
            <v>2008</v>
          </cell>
          <cell r="G11207">
            <v>136</v>
          </cell>
          <cell r="Y11207">
            <v>881121</v>
          </cell>
        </row>
        <row r="11208">
          <cell r="A11208" t="str">
            <v>Energia de ingreso [MWh]</v>
          </cell>
          <cell r="D11208">
            <v>2008</v>
          </cell>
          <cell r="G11208">
            <v>136</v>
          </cell>
          <cell r="Y11208">
            <v>17819814</v>
          </cell>
        </row>
        <row r="11209">
          <cell r="A11209" t="str">
            <v>Energia suministrada sin costo [MWh]</v>
          </cell>
          <cell r="D11209">
            <v>2008</v>
          </cell>
          <cell r="G11209">
            <v>175</v>
          </cell>
          <cell r="Y11209">
            <v>-1273873</v>
          </cell>
        </row>
        <row r="11210">
          <cell r="A11210" t="str">
            <v>Energia Consumo propio [MWh]</v>
          </cell>
          <cell r="D11210">
            <v>2008</v>
          </cell>
          <cell r="G11210">
            <v>175</v>
          </cell>
          <cell r="Y11210">
            <v>50263</v>
          </cell>
        </row>
        <row r="11211">
          <cell r="A11211" t="str">
            <v>Pérdidas de energía [MWh]</v>
          </cell>
          <cell r="D11211">
            <v>2008</v>
          </cell>
          <cell r="G11211">
            <v>175</v>
          </cell>
          <cell r="Y11211">
            <v>252198</v>
          </cell>
        </row>
        <row r="11212">
          <cell r="A11212" t="str">
            <v>Energia de ingreso [MWh]</v>
          </cell>
          <cell r="D11212">
            <v>2008</v>
          </cell>
          <cell r="G11212">
            <v>175</v>
          </cell>
          <cell r="Y11212">
            <v>10978637</v>
          </cell>
        </row>
        <row r="11213">
          <cell r="A11213" t="str">
            <v>Energia suministrada sin costo [MWh]</v>
          </cell>
          <cell r="D11213">
            <v>2008</v>
          </cell>
          <cell r="G11213">
            <v>132</v>
          </cell>
          <cell r="Y11213">
            <v>27</v>
          </cell>
        </row>
        <row r="11214">
          <cell r="A11214" t="str">
            <v>Energia Consumo propio [MWh]</v>
          </cell>
          <cell r="D11214">
            <v>2008</v>
          </cell>
          <cell r="G11214">
            <v>132</v>
          </cell>
          <cell r="Y11214">
            <v>12802</v>
          </cell>
        </row>
        <row r="11215">
          <cell r="A11215" t="str">
            <v>Pérdidas de energía [MWh]</v>
          </cell>
          <cell r="D11215">
            <v>2008</v>
          </cell>
          <cell r="G11215">
            <v>132</v>
          </cell>
          <cell r="Y11215">
            <v>74623</v>
          </cell>
        </row>
        <row r="11216">
          <cell r="A11216" t="str">
            <v>Energia de ingreso [MWh]</v>
          </cell>
          <cell r="D11216">
            <v>2008</v>
          </cell>
          <cell r="G11216">
            <v>132</v>
          </cell>
          <cell r="Y11216">
            <v>9058445</v>
          </cell>
        </row>
        <row r="11217">
          <cell r="A11217" t="str">
            <v>Energia suministrada sin costo [MWh]</v>
          </cell>
          <cell r="D11217">
            <v>2008</v>
          </cell>
          <cell r="G11217">
            <v>137</v>
          </cell>
          <cell r="Y11217">
            <v>-2476910</v>
          </cell>
        </row>
        <row r="11218">
          <cell r="A11218" t="str">
            <v>Energia Consumo propio [MWh]</v>
          </cell>
          <cell r="D11218">
            <v>2008</v>
          </cell>
          <cell r="G11218">
            <v>137</v>
          </cell>
          <cell r="Y11218">
            <v>1968</v>
          </cell>
        </row>
        <row r="11219">
          <cell r="A11219" t="str">
            <v>Pérdidas de energía [MWh]</v>
          </cell>
          <cell r="D11219">
            <v>2008</v>
          </cell>
          <cell r="G11219">
            <v>137</v>
          </cell>
          <cell r="Y11219">
            <v>154134</v>
          </cell>
        </row>
        <row r="11220">
          <cell r="A11220" t="str">
            <v>Energia de ingreso [MWh]</v>
          </cell>
          <cell r="D11220">
            <v>2008</v>
          </cell>
          <cell r="G11220">
            <v>137</v>
          </cell>
          <cell r="Y11220">
            <v>2375032</v>
          </cell>
        </row>
        <row r="11221">
          <cell r="A11221" t="str">
            <v>Energia suministrada sin costo [MWh]</v>
          </cell>
          <cell r="D11221">
            <v>2008</v>
          </cell>
          <cell r="G11221">
            <v>30</v>
          </cell>
          <cell r="Y11221">
            <v>-2144782</v>
          </cell>
        </row>
        <row r="11222">
          <cell r="A11222" t="str">
            <v>Energia Consumo propio [MWh]</v>
          </cell>
          <cell r="D11222">
            <v>2008</v>
          </cell>
          <cell r="G11222">
            <v>30</v>
          </cell>
          <cell r="Y11222">
            <v>30185</v>
          </cell>
        </row>
        <row r="11223">
          <cell r="A11223" t="str">
            <v>Pérdidas de energía [MWh]</v>
          </cell>
          <cell r="D11223">
            <v>2008</v>
          </cell>
          <cell r="G11223">
            <v>30</v>
          </cell>
          <cell r="Y11223">
            <v>751005</v>
          </cell>
        </row>
        <row r="11224">
          <cell r="A11224" t="str">
            <v>Energia de ingreso [MWh]</v>
          </cell>
          <cell r="D11224">
            <v>2008</v>
          </cell>
          <cell r="G11224">
            <v>30</v>
          </cell>
          <cell r="Y11224">
            <v>17938746</v>
          </cell>
        </row>
        <row r="11225">
          <cell r="A11225" t="str">
            <v>Energia Consumo propio [MWh]</v>
          </cell>
          <cell r="D11225">
            <v>2008</v>
          </cell>
          <cell r="G11225">
            <v>42</v>
          </cell>
          <cell r="Y11225">
            <v>13371</v>
          </cell>
        </row>
        <row r="11226">
          <cell r="A11226" t="str">
            <v>Pérdidas de energía [MWh]</v>
          </cell>
          <cell r="D11226">
            <v>2008</v>
          </cell>
          <cell r="G11226">
            <v>42</v>
          </cell>
          <cell r="Y11226">
            <v>1039544</v>
          </cell>
        </row>
        <row r="11227">
          <cell r="A11227" t="str">
            <v>Energia de ingreso [MWh]</v>
          </cell>
          <cell r="D11227">
            <v>2008</v>
          </cell>
          <cell r="G11227">
            <v>42</v>
          </cell>
          <cell r="Y11227">
            <v>18158138</v>
          </cell>
        </row>
        <row r="11228">
          <cell r="A11228" t="str">
            <v>Pérdidas de energía [MWh]</v>
          </cell>
          <cell r="D11228">
            <v>2008</v>
          </cell>
          <cell r="G11228">
            <v>129</v>
          </cell>
          <cell r="Y11228">
            <v>79159</v>
          </cell>
        </row>
        <row r="11229">
          <cell r="A11229" t="str">
            <v>Energia de ingreso [MWh]</v>
          </cell>
          <cell r="D11229">
            <v>2008</v>
          </cell>
          <cell r="G11229">
            <v>129</v>
          </cell>
          <cell r="Y11229">
            <v>13516548</v>
          </cell>
        </row>
        <row r="11230">
          <cell r="A11230" t="str">
            <v>Energia de ingreso [MWh]</v>
          </cell>
          <cell r="D11230">
            <v>2008</v>
          </cell>
          <cell r="G11230">
            <v>294</v>
          </cell>
          <cell r="Y11230">
            <v>11844117</v>
          </cell>
        </row>
        <row r="11231">
          <cell r="A11231" t="str">
            <v>Energia de ingreso [MWh]</v>
          </cell>
          <cell r="D11231">
            <v>2008</v>
          </cell>
          <cell r="G11231">
            <v>312</v>
          </cell>
          <cell r="Y11231">
            <v>296640</v>
          </cell>
        </row>
        <row r="11232">
          <cell r="A11232" t="str">
            <v>Energia Consumo propio [MWh]</v>
          </cell>
          <cell r="D11232">
            <v>2008</v>
          </cell>
          <cell r="G11232">
            <v>12</v>
          </cell>
          <cell r="Y11232">
            <v>11854</v>
          </cell>
        </row>
        <row r="11233">
          <cell r="A11233" t="str">
            <v>Pérdidas de energía [MWh]</v>
          </cell>
          <cell r="D11233">
            <v>2008</v>
          </cell>
          <cell r="G11233">
            <v>12</v>
          </cell>
          <cell r="Y11233">
            <v>79548</v>
          </cell>
        </row>
        <row r="11234">
          <cell r="A11234" t="str">
            <v>Energia de ingreso [MWh]</v>
          </cell>
          <cell r="D11234">
            <v>2008</v>
          </cell>
          <cell r="G11234">
            <v>12</v>
          </cell>
          <cell r="Y11234">
            <v>3504535</v>
          </cell>
        </row>
        <row r="11235">
          <cell r="A11235" t="str">
            <v>Energia de ingreso [MWh]</v>
          </cell>
          <cell r="D11235">
            <v>2008</v>
          </cell>
          <cell r="G11235">
            <v>105</v>
          </cell>
          <cell r="Y11235">
            <v>115198</v>
          </cell>
        </row>
        <row r="11236">
          <cell r="A11236" t="str">
            <v>Energia suministrada sin costo [MWh]</v>
          </cell>
          <cell r="D11236">
            <v>2008</v>
          </cell>
          <cell r="G11236">
            <v>105</v>
          </cell>
          <cell r="Y11236">
            <v>337</v>
          </cell>
        </row>
        <row r="11237">
          <cell r="A11237" t="str">
            <v>Energia Consumo propio [MWh]</v>
          </cell>
          <cell r="D11237">
            <v>2008</v>
          </cell>
          <cell r="G11237">
            <v>105</v>
          </cell>
          <cell r="Y11237">
            <v>493</v>
          </cell>
        </row>
        <row r="11238">
          <cell r="A11238" t="str">
            <v>Pérdidas de energía [MWh]</v>
          </cell>
          <cell r="D11238">
            <v>2008</v>
          </cell>
          <cell r="G11238">
            <v>105</v>
          </cell>
          <cell r="Y11238">
            <v>9994</v>
          </cell>
        </row>
        <row r="11239">
          <cell r="A11239" t="str">
            <v>Energia Consumo propio [MWh]</v>
          </cell>
          <cell r="D11239">
            <v>2008</v>
          </cell>
          <cell r="G11239">
            <v>41</v>
          </cell>
          <cell r="Y11239">
            <v>12076</v>
          </cell>
        </row>
        <row r="11240">
          <cell r="A11240" t="str">
            <v>Pérdidas de energía [MWh]</v>
          </cell>
          <cell r="D11240">
            <v>2008</v>
          </cell>
          <cell r="G11240">
            <v>41</v>
          </cell>
          <cell r="Y11240">
            <v>2958462</v>
          </cell>
        </row>
        <row r="11241">
          <cell r="A11241" t="str">
            <v>Energia de ingreso [MWh]</v>
          </cell>
          <cell r="D11241">
            <v>2008</v>
          </cell>
          <cell r="G11241">
            <v>41</v>
          </cell>
          <cell r="Y11241">
            <v>40090338</v>
          </cell>
        </row>
        <row r="11242">
          <cell r="A11242" t="str">
            <v>Energia Consumo propio [MWh]</v>
          </cell>
          <cell r="D11242">
            <v>2008</v>
          </cell>
          <cell r="G11242">
            <v>113</v>
          </cell>
          <cell r="Y11242">
            <v>1</v>
          </cell>
        </row>
        <row r="11243">
          <cell r="A11243" t="str">
            <v>Pérdidas de energía [MWh]</v>
          </cell>
          <cell r="D11243">
            <v>2008</v>
          </cell>
          <cell r="G11243">
            <v>113</v>
          </cell>
          <cell r="Y11243">
            <v>141</v>
          </cell>
        </row>
        <row r="11244">
          <cell r="A11244" t="str">
            <v>Energia de ingreso [MWh]</v>
          </cell>
          <cell r="D11244">
            <v>2008</v>
          </cell>
          <cell r="G11244">
            <v>113</v>
          </cell>
          <cell r="Y11244">
            <v>857679</v>
          </cell>
        </row>
        <row r="11245">
          <cell r="A11245" t="str">
            <v>Pérdidas de energía [MWh]</v>
          </cell>
          <cell r="D11245">
            <v>2008</v>
          </cell>
          <cell r="G11245">
            <v>95</v>
          </cell>
          <cell r="Y11245">
            <v>230911</v>
          </cell>
        </row>
        <row r="11246">
          <cell r="A11246" t="str">
            <v>Energia de ingreso [MWh]</v>
          </cell>
          <cell r="D11246">
            <v>2008</v>
          </cell>
          <cell r="G11246">
            <v>95</v>
          </cell>
          <cell r="Y11246">
            <v>3118141</v>
          </cell>
        </row>
        <row r="11247">
          <cell r="A11247" t="str">
            <v>Energia Consumo propio [MWh]</v>
          </cell>
          <cell r="D11247">
            <v>2008</v>
          </cell>
          <cell r="G11247">
            <v>7</v>
          </cell>
          <cell r="Y11247">
            <v>64848</v>
          </cell>
        </row>
        <row r="11248">
          <cell r="A11248" t="str">
            <v>Pérdidas de energía [MWh]</v>
          </cell>
          <cell r="D11248">
            <v>2008</v>
          </cell>
          <cell r="G11248">
            <v>7</v>
          </cell>
          <cell r="Y11248">
            <v>2075392</v>
          </cell>
        </row>
        <row r="11249">
          <cell r="A11249" t="str">
            <v>Energia de ingreso [MWh]</v>
          </cell>
          <cell r="D11249">
            <v>2008</v>
          </cell>
          <cell r="G11249">
            <v>7</v>
          </cell>
          <cell r="Y11249">
            <v>35405219</v>
          </cell>
        </row>
        <row r="11250">
          <cell r="A11250" t="str">
            <v>Energia de ingreso [MWh]</v>
          </cell>
          <cell r="D11250">
            <v>2008</v>
          </cell>
          <cell r="G11250">
            <v>310</v>
          </cell>
          <cell r="Y11250">
            <v>3022243</v>
          </cell>
        </row>
        <row r="11251">
          <cell r="A11251" t="str">
            <v>Pérdidas de energía [MWh]</v>
          </cell>
          <cell r="D11251">
            <v>2008</v>
          </cell>
          <cell r="G11251">
            <v>310</v>
          </cell>
          <cell r="Y11251">
            <v>609131</v>
          </cell>
        </row>
        <row r="11252">
          <cell r="A11252" t="str">
            <v>Energia Consumo propio [MWh]</v>
          </cell>
          <cell r="D11252">
            <v>2008</v>
          </cell>
          <cell r="G11252">
            <v>65</v>
          </cell>
          <cell r="Y11252">
            <v>18261</v>
          </cell>
        </row>
        <row r="11253">
          <cell r="A11253" t="str">
            <v>Pérdidas de energía [MWh]</v>
          </cell>
          <cell r="D11253">
            <v>2008</v>
          </cell>
          <cell r="G11253">
            <v>65</v>
          </cell>
          <cell r="Y11253">
            <v>376426</v>
          </cell>
        </row>
        <row r="11254">
          <cell r="A11254" t="str">
            <v>Energia de ingreso [MWh]</v>
          </cell>
          <cell r="D11254">
            <v>2008</v>
          </cell>
          <cell r="G11254">
            <v>65</v>
          </cell>
          <cell r="Y11254">
            <v>7950649</v>
          </cell>
        </row>
        <row r="11255">
          <cell r="A11255" t="str">
            <v>Energia Consumo propio [MWh]</v>
          </cell>
          <cell r="D11255">
            <v>2008</v>
          </cell>
          <cell r="G11255">
            <v>194</v>
          </cell>
          <cell r="Y11255">
            <v>7892</v>
          </cell>
        </row>
        <row r="11256">
          <cell r="A11256" t="str">
            <v>Energia de ingreso [MWh]</v>
          </cell>
          <cell r="D11256">
            <v>2008</v>
          </cell>
          <cell r="G11256">
            <v>194</v>
          </cell>
          <cell r="Y11256">
            <v>15373174</v>
          </cell>
        </row>
        <row r="11257">
          <cell r="A11257" t="str">
            <v>Pérdidas de energía [MWh]</v>
          </cell>
          <cell r="D11257">
            <v>2008</v>
          </cell>
          <cell r="G11257">
            <v>194</v>
          </cell>
          <cell r="Y11257">
            <v>608998</v>
          </cell>
        </row>
        <row r="11258">
          <cell r="A11258" t="str">
            <v>Energia de ingreso [MWh]</v>
          </cell>
          <cell r="D11258">
            <v>2008</v>
          </cell>
          <cell r="G11258">
            <v>282</v>
          </cell>
          <cell r="Y11258">
            <v>108994160</v>
          </cell>
        </row>
        <row r="11259">
          <cell r="A11259" t="str">
            <v>Energia Consumo propio [MWh]</v>
          </cell>
          <cell r="D11259">
            <v>2008</v>
          </cell>
          <cell r="G11259">
            <v>25</v>
          </cell>
          <cell r="Y11259">
            <v>8046</v>
          </cell>
        </row>
        <row r="11260">
          <cell r="A11260" t="str">
            <v>Pérdidas de energía [MWh]</v>
          </cell>
          <cell r="D11260">
            <v>2008</v>
          </cell>
          <cell r="G11260">
            <v>25</v>
          </cell>
          <cell r="Y11260">
            <v>139239</v>
          </cell>
        </row>
        <row r="11261">
          <cell r="A11261" t="str">
            <v>Energia de ingreso [MWh]</v>
          </cell>
          <cell r="D11261">
            <v>2008</v>
          </cell>
          <cell r="G11261">
            <v>25</v>
          </cell>
          <cell r="Y11261">
            <v>3166328</v>
          </cell>
        </row>
        <row r="11262">
          <cell r="A11262" t="str">
            <v>Energia suministrada sin costo [MWh]</v>
          </cell>
          <cell r="D11262">
            <v>2008</v>
          </cell>
          <cell r="G11262">
            <v>159</v>
          </cell>
          <cell r="Y11262">
            <v>1476</v>
          </cell>
        </row>
        <row r="11263">
          <cell r="A11263" t="str">
            <v>Energia Consumo propio [MWh]</v>
          </cell>
          <cell r="D11263">
            <v>2008</v>
          </cell>
          <cell r="G11263">
            <v>159</v>
          </cell>
          <cell r="Y11263">
            <v>147895</v>
          </cell>
        </row>
        <row r="11264">
          <cell r="A11264" t="str">
            <v>Pérdidas de energía [MWh]</v>
          </cell>
          <cell r="D11264">
            <v>2008</v>
          </cell>
          <cell r="G11264">
            <v>159</v>
          </cell>
          <cell r="Y11264">
            <v>988633</v>
          </cell>
        </row>
        <row r="11265">
          <cell r="A11265" t="str">
            <v>Energia de ingreso [MWh]</v>
          </cell>
          <cell r="D11265">
            <v>2008</v>
          </cell>
          <cell r="G11265">
            <v>159</v>
          </cell>
          <cell r="Y11265">
            <v>25424580</v>
          </cell>
        </row>
        <row r="11266">
          <cell r="A11266" t="str">
            <v>Energia de ingreso [MWh]</v>
          </cell>
          <cell r="D11266">
            <v>2008</v>
          </cell>
          <cell r="G11266">
            <v>160</v>
          </cell>
          <cell r="Y11266">
            <v>4118143</v>
          </cell>
        </row>
        <row r="11267">
          <cell r="A11267" t="str">
            <v>Energia de ingreso [MWh]</v>
          </cell>
          <cell r="D11267">
            <v>2008</v>
          </cell>
          <cell r="G11267">
            <v>230</v>
          </cell>
          <cell r="Y11267">
            <v>1801377</v>
          </cell>
        </row>
        <row r="11268">
          <cell r="A11268" t="str">
            <v>Pérdidas de energía [MWh]</v>
          </cell>
          <cell r="D11268">
            <v>2008</v>
          </cell>
          <cell r="G11268">
            <v>167</v>
          </cell>
          <cell r="Y11268">
            <v>17060</v>
          </cell>
        </row>
        <row r="11269">
          <cell r="A11269" t="str">
            <v>Energia de ingreso [MWh]</v>
          </cell>
          <cell r="D11269">
            <v>2008</v>
          </cell>
          <cell r="G11269">
            <v>167</v>
          </cell>
          <cell r="Y11269">
            <v>699433</v>
          </cell>
        </row>
        <row r="11270">
          <cell r="A11270" t="str">
            <v>Energia Consumo propio [MWh]</v>
          </cell>
          <cell r="D11270">
            <v>2008</v>
          </cell>
          <cell r="G11270">
            <v>140</v>
          </cell>
          <cell r="Y11270">
            <v>11</v>
          </cell>
        </row>
        <row r="11271">
          <cell r="A11271" t="str">
            <v>Pérdidas de energía [MWh]</v>
          </cell>
          <cell r="D11271">
            <v>2008</v>
          </cell>
          <cell r="G11271">
            <v>140</v>
          </cell>
          <cell r="Y11271">
            <v>2236</v>
          </cell>
        </row>
        <row r="11272">
          <cell r="A11272" t="str">
            <v>Energia de ingreso [MWh]</v>
          </cell>
          <cell r="D11272">
            <v>2008</v>
          </cell>
          <cell r="G11272">
            <v>140</v>
          </cell>
          <cell r="Y11272">
            <v>33572</v>
          </cell>
        </row>
        <row r="11273">
          <cell r="A11273" t="str">
            <v>Energia Consumo propio [MWh]</v>
          </cell>
          <cell r="D11273">
            <v>2008</v>
          </cell>
          <cell r="G11273">
            <v>108</v>
          </cell>
          <cell r="Y11273">
            <v>33745</v>
          </cell>
        </row>
        <row r="11274">
          <cell r="A11274" t="str">
            <v>Pérdidas de energía [MWh]</v>
          </cell>
          <cell r="D11274">
            <v>2008</v>
          </cell>
          <cell r="G11274">
            <v>108</v>
          </cell>
          <cell r="Y11274">
            <v>344307</v>
          </cell>
        </row>
        <row r="11275">
          <cell r="A11275" t="str">
            <v>Energia de ingreso [MWh]</v>
          </cell>
          <cell r="D11275">
            <v>2008</v>
          </cell>
          <cell r="G11275">
            <v>108</v>
          </cell>
          <cell r="Y11275">
            <v>23169050</v>
          </cell>
        </row>
        <row r="11276">
          <cell r="A11276" t="str">
            <v>Energia Consumo propio [MWh]</v>
          </cell>
          <cell r="D11276">
            <v>2008</v>
          </cell>
          <cell r="G11276">
            <v>157</v>
          </cell>
          <cell r="Y11276">
            <v>66265</v>
          </cell>
        </row>
        <row r="11277">
          <cell r="A11277" t="str">
            <v>Energia de ingreso [MWh]</v>
          </cell>
          <cell r="D11277">
            <v>2008</v>
          </cell>
          <cell r="G11277">
            <v>157</v>
          </cell>
          <cell r="Y11277">
            <v>9653630</v>
          </cell>
        </row>
        <row r="11278">
          <cell r="A11278" t="str">
            <v>Pérdidas de energía [MWh]</v>
          </cell>
          <cell r="D11278">
            <v>2008</v>
          </cell>
          <cell r="G11278">
            <v>157</v>
          </cell>
          <cell r="Y11278">
            <v>157379</v>
          </cell>
        </row>
        <row r="11279">
          <cell r="A11279" t="str">
            <v>Energia Consumo propio [MWh]</v>
          </cell>
          <cell r="D11279">
            <v>2008</v>
          </cell>
          <cell r="G11279">
            <v>11</v>
          </cell>
          <cell r="Y11279">
            <v>2300</v>
          </cell>
        </row>
        <row r="11280">
          <cell r="A11280" t="str">
            <v>Pérdidas de energía [MWh]</v>
          </cell>
          <cell r="D11280">
            <v>2008</v>
          </cell>
          <cell r="G11280">
            <v>11</v>
          </cell>
          <cell r="Y11280">
            <v>125621</v>
          </cell>
        </row>
        <row r="11281">
          <cell r="A11281" t="str">
            <v>Energia de ingreso [MWh]</v>
          </cell>
          <cell r="D11281">
            <v>2008</v>
          </cell>
          <cell r="G11281">
            <v>11</v>
          </cell>
          <cell r="Y11281">
            <v>1989943</v>
          </cell>
        </row>
        <row r="11282">
          <cell r="A11282" t="str">
            <v>Energia Consumo propio [MWh]</v>
          </cell>
          <cell r="D11282">
            <v>2008</v>
          </cell>
          <cell r="G11282">
            <v>176</v>
          </cell>
          <cell r="Y11282">
            <v>9872</v>
          </cell>
        </row>
        <row r="11283">
          <cell r="A11283" t="str">
            <v>Pérdidas de energía [MWh]</v>
          </cell>
          <cell r="D11283">
            <v>2008</v>
          </cell>
          <cell r="G11283">
            <v>176</v>
          </cell>
          <cell r="Y11283">
            <v>865950</v>
          </cell>
        </row>
        <row r="11284">
          <cell r="A11284" t="str">
            <v>Energia de ingreso [MWh]</v>
          </cell>
          <cell r="D11284">
            <v>2008</v>
          </cell>
          <cell r="G11284">
            <v>176</v>
          </cell>
          <cell r="Y11284">
            <v>15945675</v>
          </cell>
        </row>
        <row r="11285">
          <cell r="A11285" t="str">
            <v>Energia de ingreso [MWh]</v>
          </cell>
          <cell r="D11285">
            <v>2008</v>
          </cell>
          <cell r="G11285">
            <v>288</v>
          </cell>
          <cell r="Y11285">
            <v>1940167</v>
          </cell>
        </row>
        <row r="11286">
          <cell r="A11286" t="str">
            <v>Pérdidas de energía [MWh]</v>
          </cell>
          <cell r="D11286">
            <v>2008</v>
          </cell>
          <cell r="G11286">
            <v>288</v>
          </cell>
          <cell r="Y11286">
            <v>122609</v>
          </cell>
        </row>
        <row r="11287">
          <cell r="A11287" t="str">
            <v>Energia Consumo propio [MWh]</v>
          </cell>
          <cell r="D11287">
            <v>2008</v>
          </cell>
          <cell r="G11287">
            <v>288</v>
          </cell>
          <cell r="Y11287">
            <v>1293</v>
          </cell>
        </row>
        <row r="11288">
          <cell r="A11288" t="str">
            <v>Energia de ingreso [MWh]</v>
          </cell>
          <cell r="D11288">
            <v>2008</v>
          </cell>
          <cell r="G11288">
            <v>187</v>
          </cell>
          <cell r="Y11288">
            <v>13228908</v>
          </cell>
        </row>
        <row r="11289">
          <cell r="A11289" t="str">
            <v>Energia Consumo propio [MWh]</v>
          </cell>
          <cell r="D11289">
            <v>2008</v>
          </cell>
          <cell r="G11289">
            <v>187</v>
          </cell>
          <cell r="Y11289">
            <v>9705</v>
          </cell>
        </row>
        <row r="11290">
          <cell r="A11290" t="str">
            <v>Pérdidas de energía [MWh]</v>
          </cell>
          <cell r="D11290">
            <v>2008</v>
          </cell>
          <cell r="G11290">
            <v>187</v>
          </cell>
          <cell r="Y11290">
            <v>623811</v>
          </cell>
        </row>
        <row r="11291">
          <cell r="A11291" t="str">
            <v>Energia de ingreso [MWh]</v>
          </cell>
          <cell r="D11291">
            <v>2008</v>
          </cell>
          <cell r="G11291">
            <v>49</v>
          </cell>
          <cell r="Y11291">
            <v>11885023</v>
          </cell>
        </row>
        <row r="11292">
          <cell r="A11292" t="str">
            <v>Energia Consumo propio [MWh]</v>
          </cell>
          <cell r="D11292">
            <v>2008</v>
          </cell>
          <cell r="G11292">
            <v>49</v>
          </cell>
          <cell r="Y11292">
            <v>13285</v>
          </cell>
        </row>
        <row r="11293">
          <cell r="A11293" t="str">
            <v>Pérdidas de energía [MWh]</v>
          </cell>
          <cell r="D11293">
            <v>2008</v>
          </cell>
          <cell r="G11293">
            <v>49</v>
          </cell>
          <cell r="Y11293">
            <v>571314</v>
          </cell>
        </row>
        <row r="11294">
          <cell r="A11294" t="str">
            <v>Energia Consumo propio [MWh]</v>
          </cell>
          <cell r="D11294">
            <v>2008</v>
          </cell>
          <cell r="G11294">
            <v>57</v>
          </cell>
          <cell r="Y11294">
            <v>102416</v>
          </cell>
        </row>
        <row r="11295">
          <cell r="A11295" t="str">
            <v>Pérdidas de energía [MWh]</v>
          </cell>
          <cell r="D11295">
            <v>2008</v>
          </cell>
          <cell r="G11295">
            <v>57</v>
          </cell>
          <cell r="Y11295">
            <v>5329387</v>
          </cell>
        </row>
        <row r="11296">
          <cell r="A11296" t="str">
            <v>Energia de ingreso [MWh]</v>
          </cell>
          <cell r="D11296">
            <v>2008</v>
          </cell>
          <cell r="G11296">
            <v>57</v>
          </cell>
          <cell r="Y11296">
            <v>103228117</v>
          </cell>
        </row>
        <row r="11297">
          <cell r="A11297" t="str">
            <v>Energia de ingreso [MWh]</v>
          </cell>
          <cell r="D11297">
            <v>2008</v>
          </cell>
          <cell r="G11297">
            <v>1</v>
          </cell>
          <cell r="Y11297">
            <v>10622505</v>
          </cell>
        </row>
        <row r="11298">
          <cell r="A11298" t="str">
            <v>Pérdidas de energía [MWh]</v>
          </cell>
          <cell r="D11298">
            <v>2008</v>
          </cell>
          <cell r="G11298">
            <v>24</v>
          </cell>
          <cell r="Y11298">
            <v>357</v>
          </cell>
        </row>
        <row r="11299">
          <cell r="A11299" t="str">
            <v>Energia de ingreso [MWh]</v>
          </cell>
          <cell r="D11299">
            <v>2008</v>
          </cell>
          <cell r="G11299">
            <v>24</v>
          </cell>
          <cell r="Y11299">
            <v>15288</v>
          </cell>
        </row>
        <row r="11300">
          <cell r="A11300" t="str">
            <v>Pérdidas de energía [MWh]</v>
          </cell>
          <cell r="D11300">
            <v>2008</v>
          </cell>
          <cell r="G11300">
            <v>189</v>
          </cell>
          <cell r="Y11300">
            <v>-35214</v>
          </cell>
        </row>
        <row r="11301">
          <cell r="A11301" t="str">
            <v>Energia de ingreso [MWh]</v>
          </cell>
          <cell r="D11301">
            <v>2008</v>
          </cell>
          <cell r="G11301">
            <v>189</v>
          </cell>
          <cell r="Y11301">
            <v>2346526</v>
          </cell>
        </row>
        <row r="11302">
          <cell r="A11302" t="str">
            <v>Energia suministrada sin costo [MWh]</v>
          </cell>
          <cell r="D11302">
            <v>2008</v>
          </cell>
          <cell r="G11302">
            <v>6</v>
          </cell>
          <cell r="Y11302">
            <v>969</v>
          </cell>
        </row>
        <row r="11303">
          <cell r="A11303" t="str">
            <v>Pérdidas de energía [MWh]</v>
          </cell>
          <cell r="D11303">
            <v>2008</v>
          </cell>
          <cell r="G11303">
            <v>6</v>
          </cell>
          <cell r="Y11303">
            <v>2994823</v>
          </cell>
        </row>
        <row r="11304">
          <cell r="A11304" t="str">
            <v>Energia de ingreso [MWh]</v>
          </cell>
          <cell r="D11304">
            <v>2008</v>
          </cell>
          <cell r="G11304">
            <v>6</v>
          </cell>
          <cell r="Y11304">
            <v>57369136</v>
          </cell>
        </row>
        <row r="11305">
          <cell r="A11305" t="str">
            <v>Energia de ingreso [MWh]</v>
          </cell>
          <cell r="D11305">
            <v>2008</v>
          </cell>
          <cell r="G11305">
            <v>73</v>
          </cell>
          <cell r="Y11305">
            <v>43953718</v>
          </cell>
        </row>
        <row r="11306">
          <cell r="A11306" t="str">
            <v>Energia suministrada sin costo [MWh]</v>
          </cell>
          <cell r="D11306">
            <v>2008</v>
          </cell>
          <cell r="G11306">
            <v>73</v>
          </cell>
          <cell r="Y11306">
            <v>45</v>
          </cell>
        </row>
        <row r="11307">
          <cell r="A11307" t="str">
            <v>Pérdidas de energía [MWh]</v>
          </cell>
          <cell r="D11307">
            <v>2008</v>
          </cell>
          <cell r="G11307">
            <v>73</v>
          </cell>
          <cell r="Y11307">
            <v>1879381</v>
          </cell>
        </row>
        <row r="11308">
          <cell r="A11308" t="str">
            <v>Energia de ingreso [MWh]</v>
          </cell>
          <cell r="D11308">
            <v>2008</v>
          </cell>
          <cell r="G11308">
            <v>81</v>
          </cell>
          <cell r="Y11308">
            <v>12440498</v>
          </cell>
        </row>
        <row r="11309">
          <cell r="A11309" t="str">
            <v>Pérdidas de energía [MWh]</v>
          </cell>
          <cell r="D11309">
            <v>2008</v>
          </cell>
          <cell r="G11309">
            <v>81</v>
          </cell>
          <cell r="Y11309">
            <v>567835</v>
          </cell>
        </row>
        <row r="11310">
          <cell r="A11310" t="str">
            <v>Energia Consumo propio [MWh]</v>
          </cell>
          <cell r="D11310">
            <v>2008</v>
          </cell>
          <cell r="G11310">
            <v>19</v>
          </cell>
          <cell r="Y11310">
            <v>9859</v>
          </cell>
        </row>
        <row r="11311">
          <cell r="A11311" t="str">
            <v>Pérdidas de energía [MWh]</v>
          </cell>
          <cell r="D11311">
            <v>2008</v>
          </cell>
          <cell r="G11311">
            <v>19</v>
          </cell>
          <cell r="Y11311">
            <v>136664</v>
          </cell>
        </row>
        <row r="11312">
          <cell r="A11312" t="str">
            <v>Energia de ingreso [MWh]</v>
          </cell>
          <cell r="D11312">
            <v>2008</v>
          </cell>
          <cell r="G11312">
            <v>19</v>
          </cell>
          <cell r="Y11312">
            <v>4020163</v>
          </cell>
        </row>
        <row r="11313">
          <cell r="A11313" t="str">
            <v>Pérdidas de energía [MWh]</v>
          </cell>
          <cell r="D11313">
            <v>2008</v>
          </cell>
          <cell r="G11313">
            <v>83</v>
          </cell>
          <cell r="Y11313">
            <v>30244</v>
          </cell>
        </row>
        <row r="11314">
          <cell r="A11314" t="str">
            <v>Energia de ingreso [MWh]</v>
          </cell>
          <cell r="D11314">
            <v>2008</v>
          </cell>
          <cell r="G11314">
            <v>83</v>
          </cell>
          <cell r="Y11314">
            <v>2286562</v>
          </cell>
        </row>
        <row r="11315">
          <cell r="A11315" t="str">
            <v>Pérdidas de energía [MWh]</v>
          </cell>
          <cell r="D11315">
            <v>2008</v>
          </cell>
          <cell r="G11315">
            <v>192</v>
          </cell>
          <cell r="Y11315">
            <v>60510</v>
          </cell>
        </row>
        <row r="11316">
          <cell r="A11316" t="str">
            <v>Energia de ingreso [MWh]</v>
          </cell>
          <cell r="D11316">
            <v>2008</v>
          </cell>
          <cell r="G11316">
            <v>192</v>
          </cell>
          <cell r="Y11316">
            <v>2224190</v>
          </cell>
        </row>
        <row r="11317">
          <cell r="A11317" t="str">
            <v>Pérdidas de energía [MWh]</v>
          </cell>
          <cell r="D11317">
            <v>2008</v>
          </cell>
          <cell r="G11317">
            <v>262</v>
          </cell>
          <cell r="Y11317">
            <v>55</v>
          </cell>
        </row>
        <row r="11318">
          <cell r="A11318" t="str">
            <v>Energia de ingreso [MWh]</v>
          </cell>
          <cell r="D11318">
            <v>2008</v>
          </cell>
          <cell r="G11318">
            <v>262</v>
          </cell>
          <cell r="Y11318">
            <v>1935</v>
          </cell>
        </row>
        <row r="11319">
          <cell r="A11319" t="str">
            <v>Energia Consumo propio [MWh]</v>
          </cell>
          <cell r="D11319">
            <v>2008</v>
          </cell>
          <cell r="G11319">
            <v>59</v>
          </cell>
          <cell r="Y11319">
            <v>744</v>
          </cell>
        </row>
        <row r="11320">
          <cell r="A11320" t="str">
            <v>Energia de ingreso [MWh]</v>
          </cell>
          <cell r="D11320">
            <v>2008</v>
          </cell>
          <cell r="G11320">
            <v>59</v>
          </cell>
          <cell r="Y11320">
            <v>657874</v>
          </cell>
        </row>
        <row r="11321">
          <cell r="A11321" t="str">
            <v>Pérdidas de energía [MWh]</v>
          </cell>
          <cell r="D11321">
            <v>2008</v>
          </cell>
          <cell r="G11321">
            <v>59</v>
          </cell>
          <cell r="Y11321">
            <v>17659</v>
          </cell>
        </row>
        <row r="11322">
          <cell r="A11322" t="str">
            <v>Energia de ingreso [MWh]</v>
          </cell>
          <cell r="D11322">
            <v>2008</v>
          </cell>
          <cell r="G11322">
            <v>155</v>
          </cell>
          <cell r="Y11322">
            <v>14560015</v>
          </cell>
        </row>
        <row r="11323">
          <cell r="A11323" t="str">
            <v>Energia Consumo propio [MWh]</v>
          </cell>
          <cell r="D11323">
            <v>2008</v>
          </cell>
          <cell r="G11323">
            <v>155</v>
          </cell>
          <cell r="Y11323">
            <v>27751</v>
          </cell>
        </row>
        <row r="11324">
          <cell r="A11324" t="str">
            <v>Pérdidas de energía [MWh]</v>
          </cell>
          <cell r="D11324">
            <v>2008</v>
          </cell>
          <cell r="G11324">
            <v>155</v>
          </cell>
          <cell r="Y11324">
            <v>985374</v>
          </cell>
        </row>
        <row r="11325">
          <cell r="A11325" t="str">
            <v>Energia Consumo propio [MWh]</v>
          </cell>
          <cell r="D11325">
            <v>2008</v>
          </cell>
          <cell r="G11325">
            <v>93</v>
          </cell>
          <cell r="Y11325">
            <v>22047</v>
          </cell>
        </row>
        <row r="11326">
          <cell r="A11326" t="str">
            <v>Pérdidas de energía [MWh]</v>
          </cell>
          <cell r="D11326">
            <v>2008</v>
          </cell>
          <cell r="G11326">
            <v>93</v>
          </cell>
          <cell r="Y11326">
            <v>720588</v>
          </cell>
        </row>
        <row r="11327">
          <cell r="A11327" t="str">
            <v>Energia de ingreso [MWh]</v>
          </cell>
          <cell r="D11327">
            <v>2008</v>
          </cell>
          <cell r="G11327">
            <v>93</v>
          </cell>
          <cell r="Y11327">
            <v>12924131</v>
          </cell>
        </row>
        <row r="11328">
          <cell r="A11328" t="str">
            <v>Energia de ingreso [MWh]</v>
          </cell>
          <cell r="D11328">
            <v>2008</v>
          </cell>
          <cell r="G11328">
            <v>196</v>
          </cell>
          <cell r="Y11328">
            <v>158420</v>
          </cell>
        </row>
        <row r="11329">
          <cell r="A11329" t="str">
            <v>Energia Consumo propio [MWh]</v>
          </cell>
          <cell r="D11329">
            <v>2008</v>
          </cell>
          <cell r="G11329">
            <v>432</v>
          </cell>
          <cell r="Y11329">
            <v>957</v>
          </cell>
        </row>
        <row r="11330">
          <cell r="A11330" t="str">
            <v>Pérdidas de energía [MWh]</v>
          </cell>
          <cell r="D11330">
            <v>2008</v>
          </cell>
          <cell r="G11330">
            <v>432</v>
          </cell>
          <cell r="Y11330">
            <v>60659</v>
          </cell>
        </row>
        <row r="11331">
          <cell r="A11331" t="str">
            <v>Energia de ingreso [MWh]</v>
          </cell>
          <cell r="D11331">
            <v>2008</v>
          </cell>
          <cell r="G11331">
            <v>432</v>
          </cell>
          <cell r="Y11331">
            <v>1162073</v>
          </cell>
        </row>
        <row r="11332">
          <cell r="A11332" t="str">
            <v>Energia Consumo propio [MWh]</v>
          </cell>
          <cell r="D11332">
            <v>2008</v>
          </cell>
          <cell r="G11332">
            <v>107</v>
          </cell>
          <cell r="Y11332">
            <v>10831</v>
          </cell>
        </row>
        <row r="11333">
          <cell r="A11333" t="str">
            <v>Pérdidas de energía [MWh]</v>
          </cell>
          <cell r="D11333">
            <v>2008</v>
          </cell>
          <cell r="G11333">
            <v>107</v>
          </cell>
          <cell r="Y11333">
            <v>-39472</v>
          </cell>
        </row>
        <row r="11334">
          <cell r="A11334" t="str">
            <v>Energia de ingreso [MWh]</v>
          </cell>
          <cell r="D11334">
            <v>2008</v>
          </cell>
          <cell r="G11334">
            <v>107</v>
          </cell>
          <cell r="Y11334">
            <v>6699599</v>
          </cell>
        </row>
        <row r="11335">
          <cell r="A11335" t="str">
            <v>Energia Consumo propio [MWh]</v>
          </cell>
          <cell r="D11335">
            <v>2008</v>
          </cell>
          <cell r="G11335">
            <v>40</v>
          </cell>
          <cell r="Y11335">
            <v>726</v>
          </cell>
        </row>
        <row r="11336">
          <cell r="A11336" t="str">
            <v>Pérdidas de energía [MWh]</v>
          </cell>
          <cell r="D11336">
            <v>2008</v>
          </cell>
          <cell r="G11336">
            <v>40</v>
          </cell>
          <cell r="Y11336">
            <v>2078</v>
          </cell>
        </row>
        <row r="11337">
          <cell r="A11337" t="str">
            <v>Energia de ingreso [MWh]</v>
          </cell>
          <cell r="D11337">
            <v>2008</v>
          </cell>
          <cell r="G11337">
            <v>40</v>
          </cell>
          <cell r="Y11337">
            <v>1441239</v>
          </cell>
        </row>
        <row r="11338">
          <cell r="A11338" t="str">
            <v>Energia Consumo propio [MWh]</v>
          </cell>
          <cell r="D11338">
            <v>2008</v>
          </cell>
          <cell r="G11338">
            <v>211</v>
          </cell>
          <cell r="Y11338">
            <v>113</v>
          </cell>
        </row>
        <row r="11339">
          <cell r="A11339" t="str">
            <v>Energia de ingreso [MWh]</v>
          </cell>
          <cell r="D11339">
            <v>2008</v>
          </cell>
          <cell r="G11339">
            <v>211</v>
          </cell>
          <cell r="Y11339">
            <v>433</v>
          </cell>
        </row>
        <row r="11340">
          <cell r="A11340" t="str">
            <v>Energia Consumo propio [MWh]</v>
          </cell>
          <cell r="D11340">
            <v>2008</v>
          </cell>
          <cell r="G11340">
            <v>101</v>
          </cell>
          <cell r="Y11340">
            <v>23809</v>
          </cell>
        </row>
        <row r="11341">
          <cell r="A11341" t="str">
            <v>Pérdidas de energía [MWh]</v>
          </cell>
          <cell r="D11341">
            <v>2008</v>
          </cell>
          <cell r="G11341">
            <v>101</v>
          </cell>
          <cell r="Y11341">
            <v>957977</v>
          </cell>
        </row>
        <row r="11342">
          <cell r="A11342" t="str">
            <v>Energia de ingreso [MWh]</v>
          </cell>
          <cell r="D11342">
            <v>2008</v>
          </cell>
          <cell r="G11342">
            <v>101</v>
          </cell>
          <cell r="Y11342">
            <v>11904128</v>
          </cell>
        </row>
        <row r="11343">
          <cell r="A11343" t="str">
            <v>Energia Consumo propio [MWh]</v>
          </cell>
          <cell r="D11343">
            <v>2008</v>
          </cell>
          <cell r="G11343">
            <v>142</v>
          </cell>
          <cell r="Y11343">
            <v>8427</v>
          </cell>
        </row>
        <row r="11344">
          <cell r="A11344" t="str">
            <v>Pérdidas de energía [MWh]</v>
          </cell>
          <cell r="D11344">
            <v>2008</v>
          </cell>
          <cell r="G11344">
            <v>142</v>
          </cell>
          <cell r="Y11344">
            <v>738698</v>
          </cell>
        </row>
        <row r="11345">
          <cell r="A11345" t="str">
            <v>Energia de ingreso [MWh]</v>
          </cell>
          <cell r="D11345">
            <v>2008</v>
          </cell>
          <cell r="G11345">
            <v>142</v>
          </cell>
          <cell r="Y11345">
            <v>15332905</v>
          </cell>
        </row>
        <row r="11346">
          <cell r="A11346" t="str">
            <v>Energia de ingreso [MWh]</v>
          </cell>
          <cell r="D11346">
            <v>2008</v>
          </cell>
          <cell r="G11346">
            <v>147</v>
          </cell>
          <cell r="Y11346">
            <v>15955912</v>
          </cell>
        </row>
        <row r="11347">
          <cell r="A11347" t="str">
            <v>Energia Consumo propio [MWh]</v>
          </cell>
          <cell r="D11347">
            <v>2008</v>
          </cell>
          <cell r="G11347">
            <v>147</v>
          </cell>
          <cell r="Y11347">
            <v>26909</v>
          </cell>
        </row>
        <row r="11348">
          <cell r="A11348" t="str">
            <v>Pérdidas de energía [MWh]</v>
          </cell>
          <cell r="D11348">
            <v>2008</v>
          </cell>
          <cell r="G11348">
            <v>147</v>
          </cell>
          <cell r="Y11348">
            <v>547925</v>
          </cell>
        </row>
        <row r="11349">
          <cell r="A11349" t="str">
            <v>Energia Consumo propio [MWh]</v>
          </cell>
          <cell r="D11349">
            <v>2008</v>
          </cell>
          <cell r="G11349">
            <v>188</v>
          </cell>
          <cell r="Y11349">
            <v>33737</v>
          </cell>
        </row>
        <row r="11350">
          <cell r="A11350" t="str">
            <v>Pérdidas de energía [MWh]</v>
          </cell>
          <cell r="D11350">
            <v>2008</v>
          </cell>
          <cell r="G11350">
            <v>188</v>
          </cell>
          <cell r="Y11350">
            <v>965839</v>
          </cell>
        </row>
        <row r="11351">
          <cell r="A11351" t="str">
            <v>Energia de ingreso [MWh]</v>
          </cell>
          <cell r="D11351">
            <v>2008</v>
          </cell>
          <cell r="G11351">
            <v>188</v>
          </cell>
          <cell r="Y11351">
            <v>21385510</v>
          </cell>
        </row>
        <row r="11352">
          <cell r="A11352" t="str">
            <v>Energia Consumo propio [MWh]</v>
          </cell>
          <cell r="D11352">
            <v>2008</v>
          </cell>
          <cell r="G11352">
            <v>121</v>
          </cell>
          <cell r="Y11352">
            <v>7462</v>
          </cell>
        </row>
        <row r="11353">
          <cell r="A11353" t="str">
            <v>Pérdidas de energía [MWh]</v>
          </cell>
          <cell r="D11353">
            <v>2008</v>
          </cell>
          <cell r="G11353">
            <v>121</v>
          </cell>
          <cell r="Y11353">
            <v>755986</v>
          </cell>
        </row>
        <row r="11354">
          <cell r="A11354" t="str">
            <v>Energia de ingreso [MWh]</v>
          </cell>
          <cell r="D11354">
            <v>2008</v>
          </cell>
          <cell r="G11354">
            <v>121</v>
          </cell>
          <cell r="Y11354">
            <v>7683406</v>
          </cell>
        </row>
        <row r="11355">
          <cell r="A11355" t="str">
            <v>Pérdidas de energía [MWh]</v>
          </cell>
          <cell r="D11355">
            <v>2008</v>
          </cell>
          <cell r="G11355">
            <v>50</v>
          </cell>
          <cell r="Y11355">
            <v>83078</v>
          </cell>
        </row>
        <row r="11356">
          <cell r="A11356" t="str">
            <v>Energia de ingreso [MWh]</v>
          </cell>
          <cell r="D11356">
            <v>2008</v>
          </cell>
          <cell r="G11356">
            <v>50</v>
          </cell>
          <cell r="Y11356">
            <v>9426158</v>
          </cell>
        </row>
        <row r="11357">
          <cell r="A11357" t="str">
            <v>Energia Consumo propio [MWh]</v>
          </cell>
          <cell r="D11357">
            <v>2008</v>
          </cell>
          <cell r="G11357">
            <v>145</v>
          </cell>
          <cell r="Y11357">
            <v>48502</v>
          </cell>
        </row>
        <row r="11358">
          <cell r="A11358" t="str">
            <v>Pérdidas de energía [MWh]</v>
          </cell>
          <cell r="D11358">
            <v>2008</v>
          </cell>
          <cell r="G11358">
            <v>145</v>
          </cell>
          <cell r="Y11358">
            <v>1690047</v>
          </cell>
        </row>
        <row r="11359">
          <cell r="A11359" t="str">
            <v>Energia de ingreso [MWh]</v>
          </cell>
          <cell r="D11359">
            <v>2008</v>
          </cell>
          <cell r="G11359">
            <v>145</v>
          </cell>
          <cell r="Y11359">
            <v>39812287</v>
          </cell>
        </row>
        <row r="11360">
          <cell r="A11360" t="str">
            <v>Pérdidas de energía [MWh]</v>
          </cell>
          <cell r="D11360">
            <v>2008</v>
          </cell>
          <cell r="G11360">
            <v>10</v>
          </cell>
          <cell r="Y11360">
            <v>2263765</v>
          </cell>
        </row>
        <row r="11361">
          <cell r="A11361" t="str">
            <v>Energia de ingreso [MWh]</v>
          </cell>
          <cell r="D11361">
            <v>2008</v>
          </cell>
          <cell r="G11361">
            <v>10</v>
          </cell>
          <cell r="Y11361">
            <v>34250517</v>
          </cell>
        </row>
        <row r="11362">
          <cell r="A11362" t="str">
            <v>Energia Consumo propio [MWh]</v>
          </cell>
          <cell r="D11362">
            <v>2008</v>
          </cell>
          <cell r="G11362">
            <v>10</v>
          </cell>
          <cell r="Y11362">
            <v>23776</v>
          </cell>
        </row>
        <row r="11363">
          <cell r="A11363" t="str">
            <v>Energia Consumo propio [MWh]</v>
          </cell>
          <cell r="D11363">
            <v>2008</v>
          </cell>
          <cell r="G11363">
            <v>166</v>
          </cell>
          <cell r="Y11363">
            <v>21689</v>
          </cell>
        </row>
        <row r="11364">
          <cell r="A11364" t="str">
            <v>Pérdidas de energía [MWh]</v>
          </cell>
          <cell r="D11364">
            <v>2008</v>
          </cell>
          <cell r="G11364">
            <v>166</v>
          </cell>
          <cell r="Y11364">
            <v>1431570</v>
          </cell>
        </row>
        <row r="11365">
          <cell r="A11365" t="str">
            <v>Energia de ingreso [MWh]</v>
          </cell>
          <cell r="D11365">
            <v>2008</v>
          </cell>
          <cell r="G11365">
            <v>166</v>
          </cell>
          <cell r="Y11365">
            <v>31558970</v>
          </cell>
        </row>
        <row r="11366">
          <cell r="A11366" t="str">
            <v>Energia Consumo propio [MWh]</v>
          </cell>
          <cell r="D11366">
            <v>2008</v>
          </cell>
          <cell r="G11366">
            <v>36</v>
          </cell>
          <cell r="Y11366">
            <v>165803</v>
          </cell>
        </row>
        <row r="11367">
          <cell r="A11367" t="str">
            <v>Pérdidas de energía [MWh]</v>
          </cell>
          <cell r="D11367">
            <v>2008</v>
          </cell>
          <cell r="G11367">
            <v>36</v>
          </cell>
          <cell r="Y11367">
            <v>1180742</v>
          </cell>
        </row>
        <row r="11368">
          <cell r="A11368" t="str">
            <v>Energia de ingreso [MWh]</v>
          </cell>
          <cell r="D11368">
            <v>2008</v>
          </cell>
          <cell r="G11368">
            <v>36</v>
          </cell>
          <cell r="Y11368">
            <v>26722523</v>
          </cell>
        </row>
        <row r="11369">
          <cell r="A11369" t="str">
            <v>Energia Consumo propio [MWh]</v>
          </cell>
          <cell r="D11369">
            <v>2008</v>
          </cell>
          <cell r="G11369">
            <v>94</v>
          </cell>
          <cell r="Y11369">
            <v>1838</v>
          </cell>
        </row>
        <row r="11370">
          <cell r="A11370" t="str">
            <v>Pérdidas de energía [MWh]</v>
          </cell>
          <cell r="D11370">
            <v>2008</v>
          </cell>
          <cell r="G11370">
            <v>94</v>
          </cell>
          <cell r="Y11370">
            <v>73527</v>
          </cell>
        </row>
        <row r="11371">
          <cell r="A11371" t="str">
            <v>Energia de ingreso [MWh]</v>
          </cell>
          <cell r="D11371">
            <v>2008</v>
          </cell>
          <cell r="G11371">
            <v>94</v>
          </cell>
          <cell r="Y11371">
            <v>1314593</v>
          </cell>
        </row>
        <row r="11372">
          <cell r="A11372" t="str">
            <v>Energia Consumo propio [MWh]</v>
          </cell>
          <cell r="D11372">
            <v>2008</v>
          </cell>
          <cell r="G11372">
            <v>164</v>
          </cell>
          <cell r="Y11372">
            <v>60478</v>
          </cell>
        </row>
        <row r="11373">
          <cell r="A11373" t="str">
            <v>Pérdidas de energía [MWh]</v>
          </cell>
          <cell r="D11373">
            <v>2008</v>
          </cell>
          <cell r="G11373">
            <v>164</v>
          </cell>
          <cell r="Y11373">
            <v>676002</v>
          </cell>
        </row>
        <row r="11374">
          <cell r="A11374" t="str">
            <v>Energia de ingreso [MWh]</v>
          </cell>
          <cell r="D11374">
            <v>2008</v>
          </cell>
          <cell r="G11374">
            <v>164</v>
          </cell>
          <cell r="Y11374">
            <v>25228256</v>
          </cell>
        </row>
        <row r="11375">
          <cell r="A11375" t="str">
            <v>Energia Consumo propio [MWh]</v>
          </cell>
          <cell r="D11375">
            <v>2008</v>
          </cell>
          <cell r="G11375">
            <v>3</v>
          </cell>
          <cell r="Y11375">
            <v>3291</v>
          </cell>
        </row>
        <row r="11376">
          <cell r="A11376" t="str">
            <v>Pérdidas de energía [MWh]</v>
          </cell>
          <cell r="D11376">
            <v>2008</v>
          </cell>
          <cell r="G11376">
            <v>3</v>
          </cell>
          <cell r="Y11376">
            <v>19269</v>
          </cell>
        </row>
        <row r="11377">
          <cell r="A11377" t="str">
            <v>Energia de ingreso [MWh]</v>
          </cell>
          <cell r="D11377">
            <v>2008</v>
          </cell>
          <cell r="G11377">
            <v>3</v>
          </cell>
          <cell r="Y11377">
            <v>332736</v>
          </cell>
        </row>
        <row r="11378">
          <cell r="A11378" t="str">
            <v>Energia de ingreso [MWh]</v>
          </cell>
          <cell r="D11378">
            <v>2008</v>
          </cell>
          <cell r="G11378">
            <v>85</v>
          </cell>
          <cell r="Y11378">
            <v>7009414</v>
          </cell>
        </row>
        <row r="11379">
          <cell r="A11379" t="str">
            <v>Energia Consumo propio [MWh]</v>
          </cell>
          <cell r="D11379">
            <v>2008</v>
          </cell>
          <cell r="G11379">
            <v>89</v>
          </cell>
          <cell r="Y11379">
            <v>4877</v>
          </cell>
        </row>
        <row r="11380">
          <cell r="A11380" t="str">
            <v>Pérdidas de energía [MWh]</v>
          </cell>
          <cell r="D11380">
            <v>2008</v>
          </cell>
          <cell r="G11380">
            <v>89</v>
          </cell>
          <cell r="Y11380">
            <v>100769</v>
          </cell>
        </row>
        <row r="11381">
          <cell r="A11381" t="str">
            <v>Energia de ingreso [MWh]</v>
          </cell>
          <cell r="D11381">
            <v>2008</v>
          </cell>
          <cell r="G11381">
            <v>89</v>
          </cell>
          <cell r="Y11381">
            <v>3907190</v>
          </cell>
        </row>
        <row r="11382">
          <cell r="A11382" t="str">
            <v>Energia Consumo propio [MWh]</v>
          </cell>
          <cell r="D11382">
            <v>2008</v>
          </cell>
          <cell r="G11382">
            <v>48</v>
          </cell>
          <cell r="Y11382">
            <v>2161</v>
          </cell>
        </row>
        <row r="11383">
          <cell r="A11383" t="str">
            <v>Pérdidas de energía [MWh]</v>
          </cell>
          <cell r="D11383">
            <v>2008</v>
          </cell>
          <cell r="G11383">
            <v>48</v>
          </cell>
          <cell r="Y11383">
            <v>43674</v>
          </cell>
        </row>
        <row r="11384">
          <cell r="A11384" t="str">
            <v>Energia de ingreso [MWh]</v>
          </cell>
          <cell r="D11384">
            <v>2008</v>
          </cell>
          <cell r="G11384">
            <v>48</v>
          </cell>
          <cell r="Y11384">
            <v>908810</v>
          </cell>
        </row>
        <row r="11385">
          <cell r="A11385" t="str">
            <v>Energia Consumo propio [MWh]</v>
          </cell>
          <cell r="D11385">
            <v>2008</v>
          </cell>
          <cell r="G11385">
            <v>309</v>
          </cell>
          <cell r="Y11385">
            <v>32415</v>
          </cell>
        </row>
        <row r="11386">
          <cell r="A11386" t="str">
            <v>Energia de ingreso [MWh]</v>
          </cell>
          <cell r="D11386">
            <v>2008</v>
          </cell>
          <cell r="G11386">
            <v>309</v>
          </cell>
          <cell r="Y11386">
            <v>25773767</v>
          </cell>
        </row>
        <row r="11387">
          <cell r="A11387" t="str">
            <v>Pérdidas de energía [MWh]</v>
          </cell>
          <cell r="D11387">
            <v>2008</v>
          </cell>
          <cell r="G11387">
            <v>309</v>
          </cell>
          <cell r="Y11387">
            <v>1038868</v>
          </cell>
        </row>
        <row r="11388">
          <cell r="A11388" t="str">
            <v>Pérdidas de energía [MWh]</v>
          </cell>
          <cell r="D11388">
            <v>2008</v>
          </cell>
          <cell r="G11388">
            <v>146</v>
          </cell>
          <cell r="Y11388">
            <v>458105</v>
          </cell>
        </row>
        <row r="11389">
          <cell r="A11389" t="str">
            <v>Energia de ingreso [MWh]</v>
          </cell>
          <cell r="D11389">
            <v>2008</v>
          </cell>
          <cell r="G11389">
            <v>146</v>
          </cell>
          <cell r="Y11389">
            <v>8645325</v>
          </cell>
        </row>
        <row r="11390">
          <cell r="A11390" t="str">
            <v>Energia Consumo propio [MWh]</v>
          </cell>
          <cell r="D11390">
            <v>2008</v>
          </cell>
          <cell r="G11390">
            <v>290</v>
          </cell>
          <cell r="Y11390">
            <v>1170</v>
          </cell>
        </row>
        <row r="11391">
          <cell r="A11391" t="str">
            <v>Pérdidas de energía [MWh]</v>
          </cell>
          <cell r="D11391">
            <v>2008</v>
          </cell>
          <cell r="G11391">
            <v>290</v>
          </cell>
          <cell r="Y11391">
            <v>32067</v>
          </cell>
        </row>
        <row r="11392">
          <cell r="A11392" t="str">
            <v>Energia de ingreso [MWh]</v>
          </cell>
          <cell r="D11392">
            <v>2008</v>
          </cell>
          <cell r="G11392">
            <v>290</v>
          </cell>
          <cell r="Y11392">
            <v>970231</v>
          </cell>
        </row>
        <row r="11393">
          <cell r="A11393" t="str">
            <v>Energia de ingreso [MWh]</v>
          </cell>
          <cell r="D11393">
            <v>2008</v>
          </cell>
          <cell r="G11393">
            <v>67</v>
          </cell>
          <cell r="Y11393">
            <v>3535</v>
          </cell>
        </row>
        <row r="11394">
          <cell r="A11394" t="str">
            <v>Energia Consumo propio [MWh]</v>
          </cell>
          <cell r="D11394">
            <v>2008</v>
          </cell>
          <cell r="G11394">
            <v>54</v>
          </cell>
          <cell r="Y11394">
            <v>864</v>
          </cell>
        </row>
        <row r="11395">
          <cell r="A11395" t="str">
            <v>Pérdidas de energía [MWh]</v>
          </cell>
          <cell r="D11395">
            <v>2008</v>
          </cell>
          <cell r="G11395">
            <v>54</v>
          </cell>
          <cell r="Y11395">
            <v>8558</v>
          </cell>
        </row>
        <row r="11396">
          <cell r="A11396" t="str">
            <v>Energia de ingreso [MWh]</v>
          </cell>
          <cell r="D11396">
            <v>2008</v>
          </cell>
          <cell r="G11396">
            <v>54</v>
          </cell>
          <cell r="Y11396">
            <v>391242</v>
          </cell>
        </row>
        <row r="11397">
          <cell r="A11397" t="str">
            <v>Pérdidas de energía [MWh]</v>
          </cell>
          <cell r="D11397">
            <v>2008</v>
          </cell>
          <cell r="G11397">
            <v>39</v>
          </cell>
          <cell r="Y11397">
            <v>1966115</v>
          </cell>
        </row>
        <row r="11398">
          <cell r="A11398" t="str">
            <v>Energia de ingreso [MWh]</v>
          </cell>
          <cell r="D11398">
            <v>2008</v>
          </cell>
          <cell r="G11398">
            <v>39</v>
          </cell>
          <cell r="Y11398">
            <v>18711425</v>
          </cell>
        </row>
        <row r="11399">
          <cell r="A11399" t="str">
            <v>Energia suministrada sin costo [MWh]</v>
          </cell>
          <cell r="D11399">
            <v>2008</v>
          </cell>
          <cell r="G11399">
            <v>2</v>
          </cell>
          <cell r="Y11399">
            <v>1967</v>
          </cell>
        </row>
        <row r="11400">
          <cell r="A11400" t="str">
            <v>Energia Consumo propio [MWh]</v>
          </cell>
          <cell r="D11400">
            <v>2008</v>
          </cell>
          <cell r="G11400">
            <v>2</v>
          </cell>
          <cell r="Y11400">
            <v>125192</v>
          </cell>
        </row>
        <row r="11401">
          <cell r="A11401" t="str">
            <v>Pérdidas de energía [MWh]</v>
          </cell>
          <cell r="D11401">
            <v>2008</v>
          </cell>
          <cell r="G11401">
            <v>2</v>
          </cell>
          <cell r="Y11401">
            <v>3442090</v>
          </cell>
        </row>
        <row r="11402">
          <cell r="A11402" t="str">
            <v>Energia de ingreso [MWh]</v>
          </cell>
          <cell r="D11402">
            <v>2008</v>
          </cell>
          <cell r="G11402">
            <v>2</v>
          </cell>
          <cell r="Y11402">
            <v>79005475</v>
          </cell>
        </row>
        <row r="11403">
          <cell r="A11403" t="str">
            <v>Energia Consumo propio [MWh]</v>
          </cell>
          <cell r="D11403">
            <v>2008</v>
          </cell>
          <cell r="G11403">
            <v>98</v>
          </cell>
          <cell r="Y11403">
            <v>17597</v>
          </cell>
        </row>
        <row r="11404">
          <cell r="A11404" t="str">
            <v>Pérdidas de energía [MWh]</v>
          </cell>
          <cell r="D11404">
            <v>2008</v>
          </cell>
          <cell r="G11404">
            <v>98</v>
          </cell>
          <cell r="Y11404">
            <v>446064</v>
          </cell>
        </row>
        <row r="11405">
          <cell r="A11405" t="str">
            <v>Energia de ingreso [MWh]</v>
          </cell>
          <cell r="D11405">
            <v>2008</v>
          </cell>
          <cell r="G11405">
            <v>98</v>
          </cell>
          <cell r="Y11405">
            <v>13208093</v>
          </cell>
        </row>
        <row r="11406">
          <cell r="A11406" t="str">
            <v>Energia Consumo propio [MWh]</v>
          </cell>
          <cell r="D11406">
            <v>2008</v>
          </cell>
          <cell r="G11406">
            <v>150</v>
          </cell>
          <cell r="Y11406">
            <v>26377</v>
          </cell>
        </row>
        <row r="11407">
          <cell r="A11407" t="str">
            <v>Pérdidas de energía [MWh]</v>
          </cell>
          <cell r="D11407">
            <v>2008</v>
          </cell>
          <cell r="G11407">
            <v>150</v>
          </cell>
          <cell r="Y11407">
            <v>1522899</v>
          </cell>
        </row>
        <row r="11408">
          <cell r="A11408" t="str">
            <v>Energia de ingreso [MWh]</v>
          </cell>
          <cell r="D11408">
            <v>2008</v>
          </cell>
          <cell r="G11408">
            <v>150</v>
          </cell>
          <cell r="Y11408">
            <v>26695282</v>
          </cell>
        </row>
        <row r="11409">
          <cell r="A11409" t="str">
            <v>Energia suministrada sin costo [MWh]</v>
          </cell>
          <cell r="D11409">
            <v>2008</v>
          </cell>
          <cell r="G11409">
            <v>62</v>
          </cell>
          <cell r="Y11409">
            <v>11984</v>
          </cell>
        </row>
        <row r="11410">
          <cell r="A11410" t="str">
            <v>Energia Consumo propio [MWh]</v>
          </cell>
          <cell r="D11410">
            <v>2008</v>
          </cell>
          <cell r="G11410">
            <v>62</v>
          </cell>
          <cell r="Y11410">
            <v>22710</v>
          </cell>
        </row>
        <row r="11411">
          <cell r="A11411" t="str">
            <v>Pérdidas de energía [MWh]</v>
          </cell>
          <cell r="D11411">
            <v>2008</v>
          </cell>
          <cell r="G11411">
            <v>62</v>
          </cell>
          <cell r="Y11411">
            <v>653647</v>
          </cell>
        </row>
        <row r="11412">
          <cell r="A11412" t="str">
            <v>Energia de ingreso [MWh]</v>
          </cell>
          <cell r="D11412">
            <v>2008</v>
          </cell>
          <cell r="G11412">
            <v>62</v>
          </cell>
          <cell r="Y11412">
            <v>15919737</v>
          </cell>
        </row>
        <row r="11413">
          <cell r="A11413" t="str">
            <v>Pérdidas de energía [MWh]</v>
          </cell>
          <cell r="D11413">
            <v>2008</v>
          </cell>
          <cell r="G11413">
            <v>71</v>
          </cell>
          <cell r="Y11413">
            <v>532862</v>
          </cell>
        </row>
        <row r="11414">
          <cell r="A11414" t="str">
            <v>Energia de ingreso [MWh]</v>
          </cell>
          <cell r="D11414">
            <v>2008</v>
          </cell>
          <cell r="G11414">
            <v>71</v>
          </cell>
          <cell r="Y11414">
            <v>9705326</v>
          </cell>
        </row>
        <row r="11415">
          <cell r="A11415" t="str">
            <v>Pérdidas de energía [MWh]</v>
          </cell>
          <cell r="D11415">
            <v>2008</v>
          </cell>
          <cell r="G11415">
            <v>177</v>
          </cell>
          <cell r="Y11415">
            <v>2001721</v>
          </cell>
        </row>
        <row r="11416">
          <cell r="A11416" t="str">
            <v>Energia de ingreso [MWh]</v>
          </cell>
          <cell r="D11416">
            <v>2008</v>
          </cell>
          <cell r="G11416">
            <v>177</v>
          </cell>
          <cell r="Y11416">
            <v>51093605</v>
          </cell>
        </row>
        <row r="11417">
          <cell r="A11417" t="str">
            <v>Pérdidas de energía [MWh]</v>
          </cell>
          <cell r="D11417">
            <v>2008</v>
          </cell>
          <cell r="G11417">
            <v>20</v>
          </cell>
          <cell r="Y11417">
            <v>123195</v>
          </cell>
        </row>
        <row r="11418">
          <cell r="A11418" t="str">
            <v>Energia de ingreso [MWh]</v>
          </cell>
          <cell r="D11418">
            <v>2008</v>
          </cell>
          <cell r="G11418">
            <v>20</v>
          </cell>
          <cell r="Y11418">
            <v>4162471</v>
          </cell>
        </row>
        <row r="11419">
          <cell r="A11419" t="str">
            <v>Energia de ingreso [MWh]</v>
          </cell>
          <cell r="D11419">
            <v>2008</v>
          </cell>
          <cell r="G11419">
            <v>276</v>
          </cell>
          <cell r="Y11419">
            <v>902235</v>
          </cell>
        </row>
        <row r="11420">
          <cell r="A11420" t="str">
            <v>Pérdidas de energía [MWh]</v>
          </cell>
          <cell r="D11420">
            <v>2008</v>
          </cell>
          <cell r="G11420">
            <v>21</v>
          </cell>
          <cell r="Y11420">
            <v>431641</v>
          </cell>
        </row>
        <row r="11421">
          <cell r="A11421" t="str">
            <v>Energia de ingreso [MWh]</v>
          </cell>
          <cell r="D11421">
            <v>2008</v>
          </cell>
          <cell r="G11421">
            <v>21</v>
          </cell>
          <cell r="Y11421">
            <v>6896925</v>
          </cell>
        </row>
        <row r="11422">
          <cell r="A11422" t="str">
            <v>Energia Consumo propio [MWh]</v>
          </cell>
          <cell r="D11422">
            <v>2008</v>
          </cell>
          <cell r="G11422">
            <v>56</v>
          </cell>
          <cell r="Y11422">
            <v>120991</v>
          </cell>
        </row>
        <row r="11423">
          <cell r="A11423" t="str">
            <v>Energia de ingreso [MWh]</v>
          </cell>
          <cell r="D11423">
            <v>2008</v>
          </cell>
          <cell r="G11423">
            <v>56</v>
          </cell>
          <cell r="Y11423">
            <v>112862779</v>
          </cell>
        </row>
        <row r="11424">
          <cell r="A11424" t="str">
            <v>Pérdidas de energía [MWh]</v>
          </cell>
          <cell r="D11424">
            <v>2008</v>
          </cell>
          <cell r="G11424">
            <v>56</v>
          </cell>
          <cell r="Y11424">
            <v>7336288</v>
          </cell>
        </row>
        <row r="11425">
          <cell r="A11425" t="str">
            <v>Energia de ingreso [MWh]</v>
          </cell>
          <cell r="D11425">
            <v>2008</v>
          </cell>
          <cell r="G11425">
            <v>266</v>
          </cell>
          <cell r="Y11425">
            <v>16551092</v>
          </cell>
        </row>
        <row r="11426">
          <cell r="A11426" t="str">
            <v>Energia suministrada sin costo [MWh]</v>
          </cell>
          <cell r="D11426">
            <v>2008</v>
          </cell>
          <cell r="G11426">
            <v>152</v>
          </cell>
          <cell r="Y11426">
            <v>1676</v>
          </cell>
        </row>
        <row r="11427">
          <cell r="A11427" t="str">
            <v>Pérdidas de energía [MWh]</v>
          </cell>
          <cell r="D11427">
            <v>2008</v>
          </cell>
          <cell r="G11427">
            <v>152</v>
          </cell>
          <cell r="Y11427">
            <v>87956</v>
          </cell>
        </row>
        <row r="11428">
          <cell r="A11428" t="str">
            <v>Energia de ingreso [MWh]</v>
          </cell>
          <cell r="D11428">
            <v>2008</v>
          </cell>
          <cell r="G11428">
            <v>152</v>
          </cell>
          <cell r="Y11428">
            <v>1765667</v>
          </cell>
        </row>
        <row r="11429">
          <cell r="A11429" t="str">
            <v>Energia Consumo propio [MWh]</v>
          </cell>
          <cell r="D11429">
            <v>2008</v>
          </cell>
          <cell r="G11429">
            <v>195</v>
          </cell>
          <cell r="Y11429">
            <v>51601</v>
          </cell>
        </row>
        <row r="11430">
          <cell r="A11430" t="str">
            <v>Pérdidas de energía [MWh]</v>
          </cell>
          <cell r="D11430">
            <v>2008</v>
          </cell>
          <cell r="G11430">
            <v>195</v>
          </cell>
          <cell r="Y11430">
            <v>383577</v>
          </cell>
        </row>
        <row r="11431">
          <cell r="A11431" t="str">
            <v>Energia de ingreso [MWh]</v>
          </cell>
          <cell r="D11431">
            <v>2008</v>
          </cell>
          <cell r="G11431">
            <v>195</v>
          </cell>
          <cell r="Y11431">
            <v>16341514</v>
          </cell>
        </row>
        <row r="11432">
          <cell r="A11432" t="str">
            <v>Energia Consumo propio [MWh]</v>
          </cell>
          <cell r="D11432">
            <v>2008</v>
          </cell>
          <cell r="G11432">
            <v>163</v>
          </cell>
          <cell r="Y11432">
            <v>12454</v>
          </cell>
        </row>
        <row r="11433">
          <cell r="A11433" t="str">
            <v>Pérdidas de energía [MWh]</v>
          </cell>
          <cell r="D11433">
            <v>2008</v>
          </cell>
          <cell r="G11433">
            <v>163</v>
          </cell>
          <cell r="Y11433">
            <v>308913</v>
          </cell>
        </row>
        <row r="11434">
          <cell r="A11434" t="str">
            <v>Energia de ingreso [MWh]</v>
          </cell>
          <cell r="D11434">
            <v>2008</v>
          </cell>
          <cell r="G11434">
            <v>163</v>
          </cell>
          <cell r="Y11434">
            <v>7157696</v>
          </cell>
        </row>
        <row r="11435">
          <cell r="A11435" t="str">
            <v>Energia Consumo propio [MWh]</v>
          </cell>
          <cell r="D11435">
            <v>2008</v>
          </cell>
          <cell r="G11435">
            <v>131</v>
          </cell>
          <cell r="Y11435">
            <v>13030</v>
          </cell>
        </row>
        <row r="11436">
          <cell r="A11436" t="str">
            <v>Pérdidas de energía [MWh]</v>
          </cell>
          <cell r="D11436">
            <v>2008</v>
          </cell>
          <cell r="G11436">
            <v>131</v>
          </cell>
          <cell r="Y11436">
            <v>87582</v>
          </cell>
        </row>
        <row r="11437">
          <cell r="A11437" t="str">
            <v>Energia de ingreso [MWh]</v>
          </cell>
          <cell r="D11437">
            <v>2008</v>
          </cell>
          <cell r="G11437">
            <v>131</v>
          </cell>
          <cell r="Y11437">
            <v>4542809</v>
          </cell>
        </row>
        <row r="11438">
          <cell r="A11438" t="str">
            <v>Energia Consumo propio [MWh]</v>
          </cell>
          <cell r="D11438">
            <v>2008</v>
          </cell>
          <cell r="G11438">
            <v>300</v>
          </cell>
          <cell r="Y11438">
            <v>4521</v>
          </cell>
        </row>
        <row r="11439">
          <cell r="A11439" t="str">
            <v>Pérdidas de energía [MWh]</v>
          </cell>
          <cell r="D11439">
            <v>2008</v>
          </cell>
          <cell r="G11439">
            <v>300</v>
          </cell>
          <cell r="Y11439">
            <v>99221</v>
          </cell>
        </row>
        <row r="11440">
          <cell r="A11440" t="str">
            <v>Energia de ingreso [MWh]</v>
          </cell>
          <cell r="D11440">
            <v>2008</v>
          </cell>
          <cell r="G11440">
            <v>300</v>
          </cell>
          <cell r="Y11440">
            <v>1244772</v>
          </cell>
        </row>
        <row r="11441">
          <cell r="A11441" t="str">
            <v>Pérdidas de energía [MWh]</v>
          </cell>
          <cell r="D11441">
            <v>2008</v>
          </cell>
          <cell r="G11441">
            <v>269</v>
          </cell>
          <cell r="Y11441">
            <v>14328</v>
          </cell>
        </row>
        <row r="11442">
          <cell r="A11442" t="str">
            <v>Energia de ingreso [MWh]</v>
          </cell>
          <cell r="D11442">
            <v>2008</v>
          </cell>
          <cell r="G11442">
            <v>269</v>
          </cell>
          <cell r="Y11442">
            <v>175287</v>
          </cell>
        </row>
        <row r="11443">
          <cell r="A11443" t="str">
            <v>Energia Consumo propio [MWh]</v>
          </cell>
          <cell r="D11443">
            <v>2008</v>
          </cell>
          <cell r="G11443">
            <v>22</v>
          </cell>
          <cell r="Y11443">
            <v>11185</v>
          </cell>
        </row>
        <row r="11444">
          <cell r="A11444" t="str">
            <v>Pérdidas de energía [MWh]</v>
          </cell>
          <cell r="D11444">
            <v>2008</v>
          </cell>
          <cell r="G11444">
            <v>22</v>
          </cell>
          <cell r="Y11444">
            <v>555779</v>
          </cell>
        </row>
        <row r="11445">
          <cell r="A11445" t="str">
            <v>Energia de ingreso [MWh]</v>
          </cell>
          <cell r="D11445">
            <v>2008</v>
          </cell>
          <cell r="G11445">
            <v>22</v>
          </cell>
          <cell r="Y11445">
            <v>10897220</v>
          </cell>
        </row>
        <row r="11446">
          <cell r="A11446" t="str">
            <v>Energia Consumo propio [MWh]</v>
          </cell>
          <cell r="D11446">
            <v>2008</v>
          </cell>
          <cell r="G11446">
            <v>55</v>
          </cell>
          <cell r="Y11446">
            <v>143530</v>
          </cell>
        </row>
        <row r="11447">
          <cell r="A11447" t="str">
            <v>Pérdidas de energía [MWh]</v>
          </cell>
          <cell r="D11447">
            <v>2008</v>
          </cell>
          <cell r="G11447">
            <v>55</v>
          </cell>
          <cell r="Y11447">
            <v>2339406</v>
          </cell>
        </row>
        <row r="11448">
          <cell r="A11448" t="str">
            <v>Energia de ingreso [MWh]</v>
          </cell>
          <cell r="D11448">
            <v>2008</v>
          </cell>
          <cell r="G11448">
            <v>55</v>
          </cell>
          <cell r="Y11448">
            <v>47815998</v>
          </cell>
        </row>
        <row r="11449">
          <cell r="A11449" t="str">
            <v>Energia Consumo propio [MWh]</v>
          </cell>
          <cell r="D11449">
            <v>2008</v>
          </cell>
          <cell r="G11449">
            <v>193</v>
          </cell>
          <cell r="Y11449">
            <v>68522</v>
          </cell>
        </row>
        <row r="11450">
          <cell r="A11450" t="str">
            <v>Pérdidas de energía [MWh]</v>
          </cell>
          <cell r="D11450">
            <v>2008</v>
          </cell>
          <cell r="G11450">
            <v>193</v>
          </cell>
          <cell r="Y11450">
            <v>1047285</v>
          </cell>
        </row>
        <row r="11451">
          <cell r="A11451" t="str">
            <v>Energia de ingreso [MWh]</v>
          </cell>
          <cell r="D11451">
            <v>2008</v>
          </cell>
          <cell r="G11451">
            <v>193</v>
          </cell>
          <cell r="Y11451">
            <v>33672402</v>
          </cell>
        </row>
        <row r="11452">
          <cell r="A11452" t="str">
            <v>Energia Consumo propio [MWh]</v>
          </cell>
          <cell r="D11452">
            <v>2008</v>
          </cell>
          <cell r="G11452">
            <v>143</v>
          </cell>
          <cell r="Y11452">
            <v>73088</v>
          </cell>
        </row>
        <row r="11453">
          <cell r="A11453" t="str">
            <v>Pérdidas de energía [MWh]</v>
          </cell>
          <cell r="D11453">
            <v>2008</v>
          </cell>
          <cell r="G11453">
            <v>143</v>
          </cell>
          <cell r="Y11453">
            <v>1451250</v>
          </cell>
        </row>
        <row r="11454">
          <cell r="A11454" t="str">
            <v>Energia de ingreso [MWh]</v>
          </cell>
          <cell r="D11454">
            <v>2008</v>
          </cell>
          <cell r="G11454">
            <v>143</v>
          </cell>
          <cell r="Y11454">
            <v>31878780</v>
          </cell>
        </row>
        <row r="11455">
          <cell r="A11455" t="str">
            <v>Energia Consumo propio [MWh]</v>
          </cell>
          <cell r="D11455">
            <v>2008</v>
          </cell>
          <cell r="G11455">
            <v>43</v>
          </cell>
          <cell r="Y11455">
            <v>58435</v>
          </cell>
        </row>
        <row r="11456">
          <cell r="A11456" t="str">
            <v>Pérdidas de energía [MWh]</v>
          </cell>
          <cell r="D11456">
            <v>2008</v>
          </cell>
          <cell r="G11456">
            <v>43</v>
          </cell>
          <cell r="Y11456">
            <v>692808</v>
          </cell>
        </row>
        <row r="11457">
          <cell r="A11457" t="str">
            <v>Energia de ingreso [MWh]</v>
          </cell>
          <cell r="D11457">
            <v>2008</v>
          </cell>
          <cell r="G11457">
            <v>43</v>
          </cell>
          <cell r="Y11457">
            <v>13767995</v>
          </cell>
        </row>
        <row r="11458">
          <cell r="A11458" t="str">
            <v>Energia Consumo propio [MWh]</v>
          </cell>
          <cell r="D11458">
            <v>2008</v>
          </cell>
          <cell r="G11458">
            <v>9</v>
          </cell>
          <cell r="Y11458">
            <v>27022</v>
          </cell>
        </row>
        <row r="11459">
          <cell r="A11459" t="str">
            <v>Pérdidas de energía [MWh]</v>
          </cell>
          <cell r="D11459">
            <v>2008</v>
          </cell>
          <cell r="G11459">
            <v>9</v>
          </cell>
          <cell r="Y11459">
            <v>667590</v>
          </cell>
        </row>
        <row r="11460">
          <cell r="A11460" t="str">
            <v>Energia de ingreso [MWh]</v>
          </cell>
          <cell r="D11460">
            <v>2008</v>
          </cell>
          <cell r="G11460">
            <v>9</v>
          </cell>
          <cell r="Y11460">
            <v>15026458</v>
          </cell>
        </row>
        <row r="11461">
          <cell r="A11461" t="str">
            <v>Pérdidas de energía [MWh]</v>
          </cell>
          <cell r="D11461">
            <v>2008</v>
          </cell>
          <cell r="G11461">
            <v>133</v>
          </cell>
          <cell r="Y11461">
            <v>4506008</v>
          </cell>
        </row>
        <row r="11462">
          <cell r="A11462" t="str">
            <v>Energia de ingreso [MWh]</v>
          </cell>
          <cell r="D11462">
            <v>2008</v>
          </cell>
          <cell r="G11462">
            <v>133</v>
          </cell>
          <cell r="Y11462">
            <v>94769818</v>
          </cell>
        </row>
        <row r="11463">
          <cell r="A11463" t="str">
            <v>Energia Consumo propio [MWh]</v>
          </cell>
          <cell r="D11463">
            <v>2008</v>
          </cell>
          <cell r="G11463">
            <v>133</v>
          </cell>
          <cell r="Y11463">
            <v>0</v>
          </cell>
        </row>
        <row r="11464">
          <cell r="A11464" t="str">
            <v>Energia Consumo propio [MWh]</v>
          </cell>
          <cell r="D11464">
            <v>2008</v>
          </cell>
          <cell r="G11464">
            <v>51</v>
          </cell>
          <cell r="Y11464">
            <v>7775</v>
          </cell>
        </row>
        <row r="11465">
          <cell r="A11465" t="str">
            <v>Pérdidas de energía [MWh]</v>
          </cell>
          <cell r="D11465">
            <v>2008</v>
          </cell>
          <cell r="G11465">
            <v>51</v>
          </cell>
          <cell r="Y11465">
            <v>369377</v>
          </cell>
        </row>
        <row r="11466">
          <cell r="A11466" t="str">
            <v>Energia de ingreso [MWh]</v>
          </cell>
          <cell r="D11466">
            <v>2008</v>
          </cell>
          <cell r="G11466">
            <v>51</v>
          </cell>
          <cell r="Y11466">
            <v>6181857</v>
          </cell>
        </row>
        <row r="11467">
          <cell r="A11467" t="str">
            <v>Energia Consumo propio [MWh]</v>
          </cell>
          <cell r="D11467">
            <v>2008</v>
          </cell>
          <cell r="G11467">
            <v>45</v>
          </cell>
          <cell r="Y11467">
            <v>140495</v>
          </cell>
        </row>
        <row r="11468">
          <cell r="A11468" t="str">
            <v>Pérdidas de energía [MWh]</v>
          </cell>
          <cell r="D11468">
            <v>2008</v>
          </cell>
          <cell r="G11468">
            <v>45</v>
          </cell>
          <cell r="Y11468">
            <v>5253970</v>
          </cell>
        </row>
        <row r="11469">
          <cell r="A11469" t="str">
            <v>Energia de ingreso [MWh]</v>
          </cell>
          <cell r="D11469">
            <v>2008</v>
          </cell>
          <cell r="G11469">
            <v>45</v>
          </cell>
          <cell r="Y11469">
            <v>90870546</v>
          </cell>
        </row>
        <row r="11470">
          <cell r="A11470" t="str">
            <v>Energia Consumo propio [MWh]</v>
          </cell>
          <cell r="D11470">
            <v>2008</v>
          </cell>
          <cell r="G11470">
            <v>27</v>
          </cell>
          <cell r="Y11470">
            <v>17460</v>
          </cell>
        </row>
        <row r="11471">
          <cell r="A11471" t="str">
            <v>Pérdidas de energía [MWh]</v>
          </cell>
          <cell r="D11471">
            <v>2008</v>
          </cell>
          <cell r="G11471">
            <v>27</v>
          </cell>
          <cell r="Y11471">
            <v>686572</v>
          </cell>
        </row>
        <row r="11472">
          <cell r="A11472" t="str">
            <v>Energia de ingreso [MWh]</v>
          </cell>
          <cell r="D11472">
            <v>2008</v>
          </cell>
          <cell r="G11472">
            <v>27</v>
          </cell>
          <cell r="Y11472">
            <v>33296617</v>
          </cell>
        </row>
        <row r="11473">
          <cell r="A11473" t="str">
            <v>Energia Consumo propio [MWh]</v>
          </cell>
          <cell r="D11473">
            <v>2008</v>
          </cell>
          <cell r="G11473">
            <v>115</v>
          </cell>
          <cell r="Y11473">
            <v>18084</v>
          </cell>
        </row>
        <row r="11474">
          <cell r="A11474" t="str">
            <v>Pérdidas de energía [MWh]</v>
          </cell>
          <cell r="D11474">
            <v>2008</v>
          </cell>
          <cell r="G11474">
            <v>115</v>
          </cell>
          <cell r="Y11474">
            <v>458351</v>
          </cell>
        </row>
        <row r="11475">
          <cell r="A11475" t="str">
            <v>Energia de ingreso [MWh]</v>
          </cell>
          <cell r="D11475">
            <v>2008</v>
          </cell>
          <cell r="G11475">
            <v>115</v>
          </cell>
          <cell r="Y11475">
            <v>16562972</v>
          </cell>
        </row>
        <row r="11476">
          <cell r="A11476" t="str">
            <v>Energia Consumo propio [MWh]</v>
          </cell>
          <cell r="D11476">
            <v>2008</v>
          </cell>
          <cell r="G11476">
            <v>151</v>
          </cell>
          <cell r="Y11476">
            <v>12124</v>
          </cell>
        </row>
        <row r="11477">
          <cell r="A11477" t="str">
            <v>Pérdidas de energía [MWh]</v>
          </cell>
          <cell r="D11477">
            <v>2008</v>
          </cell>
          <cell r="G11477">
            <v>151</v>
          </cell>
          <cell r="Y11477">
            <v>252272</v>
          </cell>
        </row>
        <row r="11478">
          <cell r="A11478" t="str">
            <v>Energia de ingreso [MWh]</v>
          </cell>
          <cell r="D11478">
            <v>2008</v>
          </cell>
          <cell r="G11478">
            <v>151</v>
          </cell>
          <cell r="Y11478">
            <v>10304531</v>
          </cell>
        </row>
        <row r="11479">
          <cell r="A11479" t="str">
            <v>Energia Consumo propio [MWh]</v>
          </cell>
          <cell r="D11479">
            <v>2008</v>
          </cell>
          <cell r="G11479">
            <v>178</v>
          </cell>
          <cell r="Y11479">
            <v>860</v>
          </cell>
        </row>
        <row r="11480">
          <cell r="A11480" t="str">
            <v>Pérdidas de energía [MWh]</v>
          </cell>
          <cell r="D11480">
            <v>2008</v>
          </cell>
          <cell r="G11480">
            <v>178</v>
          </cell>
          <cell r="Y11480">
            <v>215295</v>
          </cell>
        </row>
        <row r="11481">
          <cell r="A11481" t="str">
            <v>Energia de ingreso [MWh]</v>
          </cell>
          <cell r="D11481">
            <v>2008</v>
          </cell>
          <cell r="G11481">
            <v>178</v>
          </cell>
          <cell r="Y11481">
            <v>4796358</v>
          </cell>
        </row>
        <row r="11482">
          <cell r="A11482" t="str">
            <v>Energia Consumo propio [MWh]</v>
          </cell>
          <cell r="D11482">
            <v>2008</v>
          </cell>
          <cell r="G11482">
            <v>144</v>
          </cell>
          <cell r="Y11482">
            <v>42474</v>
          </cell>
        </row>
        <row r="11483">
          <cell r="A11483" t="str">
            <v>Pérdidas de energía [MWh]</v>
          </cell>
          <cell r="D11483">
            <v>2008</v>
          </cell>
          <cell r="G11483">
            <v>144</v>
          </cell>
          <cell r="Y11483">
            <v>946466</v>
          </cell>
        </row>
        <row r="11484">
          <cell r="A11484" t="str">
            <v>Energia de ingreso [MWh]</v>
          </cell>
          <cell r="D11484">
            <v>2008</v>
          </cell>
          <cell r="G11484">
            <v>144</v>
          </cell>
          <cell r="Y11484">
            <v>37922298</v>
          </cell>
        </row>
        <row r="11485">
          <cell r="A11485" t="str">
            <v>Energia de ingreso [MWh]</v>
          </cell>
          <cell r="D11485">
            <v>2008</v>
          </cell>
          <cell r="G11485">
            <v>179</v>
          </cell>
          <cell r="Y11485">
            <v>6432376</v>
          </cell>
        </row>
        <row r="11486">
          <cell r="A11486" t="str">
            <v>Energia Consumo propio [MWh]</v>
          </cell>
          <cell r="D11486">
            <v>2008</v>
          </cell>
          <cell r="G11486">
            <v>179</v>
          </cell>
          <cell r="Y11486">
            <v>19220</v>
          </cell>
        </row>
        <row r="11487">
          <cell r="A11487" t="str">
            <v>Pérdidas de energía [MWh]</v>
          </cell>
          <cell r="D11487">
            <v>2008</v>
          </cell>
          <cell r="G11487">
            <v>179</v>
          </cell>
          <cell r="Y11487">
            <v>193986</v>
          </cell>
        </row>
        <row r="11488">
          <cell r="A11488" t="str">
            <v>Energia de ingreso [MWh]</v>
          </cell>
          <cell r="D11488">
            <v>2008</v>
          </cell>
          <cell r="G11488">
            <v>302</v>
          </cell>
          <cell r="Y11488">
            <v>6691296</v>
          </cell>
        </row>
        <row r="11489">
          <cell r="A11489" t="str">
            <v>Energia Consumo propio [MWh]</v>
          </cell>
          <cell r="D11489">
            <v>2008</v>
          </cell>
          <cell r="G11489">
            <v>99</v>
          </cell>
          <cell r="Y11489">
            <v>22433</v>
          </cell>
        </row>
        <row r="11490">
          <cell r="A11490" t="str">
            <v>Pérdidas de energía [MWh]</v>
          </cell>
          <cell r="D11490">
            <v>2008</v>
          </cell>
          <cell r="G11490">
            <v>99</v>
          </cell>
          <cell r="Y11490">
            <v>581798</v>
          </cell>
        </row>
        <row r="11491">
          <cell r="A11491" t="str">
            <v>Energia de ingreso [MWh]</v>
          </cell>
          <cell r="D11491">
            <v>2008</v>
          </cell>
          <cell r="G11491">
            <v>99</v>
          </cell>
          <cell r="Y11491">
            <v>16312090</v>
          </cell>
        </row>
        <row r="11492">
          <cell r="A11492" t="str">
            <v>Pérdidas de energía [MWh]</v>
          </cell>
          <cell r="D11492">
            <v>2008</v>
          </cell>
          <cell r="G11492">
            <v>171</v>
          </cell>
          <cell r="Y11492">
            <v>25811</v>
          </cell>
        </row>
        <row r="11493">
          <cell r="A11493" t="str">
            <v>Energia de ingreso [MWh]</v>
          </cell>
          <cell r="D11493">
            <v>2008</v>
          </cell>
          <cell r="G11493">
            <v>171</v>
          </cell>
          <cell r="Y11493">
            <v>7700069</v>
          </cell>
        </row>
        <row r="11494">
          <cell r="A11494" t="str">
            <v>Energia de ingreso [MWh]</v>
          </cell>
          <cell r="D11494">
            <v>2008</v>
          </cell>
          <cell r="G11494">
            <v>305</v>
          </cell>
          <cell r="Y11494">
            <v>1661648</v>
          </cell>
        </row>
        <row r="11495">
          <cell r="A11495" t="str">
            <v>Energia Consumo propio [MWh]</v>
          </cell>
          <cell r="D11495">
            <v>2008</v>
          </cell>
          <cell r="G11495">
            <v>8</v>
          </cell>
          <cell r="Y11495">
            <v>57867</v>
          </cell>
        </row>
        <row r="11496">
          <cell r="A11496" t="str">
            <v>Pérdidas de energía [MWh]</v>
          </cell>
          <cell r="D11496">
            <v>2008</v>
          </cell>
          <cell r="G11496">
            <v>8</v>
          </cell>
          <cell r="Y11496">
            <v>1671859</v>
          </cell>
        </row>
        <row r="11497">
          <cell r="A11497" t="str">
            <v>Energia de ingreso [MWh]</v>
          </cell>
          <cell r="D11497">
            <v>2008</v>
          </cell>
          <cell r="G11497">
            <v>8</v>
          </cell>
          <cell r="Y11497">
            <v>32816549</v>
          </cell>
        </row>
        <row r="11498">
          <cell r="A11498" t="str">
            <v>Energia Consumo propio [MWh]</v>
          </cell>
          <cell r="D11498">
            <v>2008</v>
          </cell>
          <cell r="G11498">
            <v>63</v>
          </cell>
          <cell r="Y11498">
            <v>8657</v>
          </cell>
        </row>
        <row r="11499">
          <cell r="A11499" t="str">
            <v>Pérdidas de energía [MWh]</v>
          </cell>
          <cell r="D11499">
            <v>2008</v>
          </cell>
          <cell r="G11499">
            <v>63</v>
          </cell>
          <cell r="Y11499">
            <v>921017</v>
          </cell>
        </row>
        <row r="11500">
          <cell r="A11500" t="str">
            <v>Energia de ingreso [MWh]</v>
          </cell>
          <cell r="D11500">
            <v>2008</v>
          </cell>
          <cell r="G11500">
            <v>63</v>
          </cell>
          <cell r="Y11500">
            <v>28435767</v>
          </cell>
        </row>
        <row r="11501">
          <cell r="A11501" t="str">
            <v>Energia Consumo propio [MWh]</v>
          </cell>
          <cell r="D11501">
            <v>2008</v>
          </cell>
          <cell r="G11501">
            <v>87</v>
          </cell>
          <cell r="Y11501">
            <v>46348</v>
          </cell>
        </row>
        <row r="11502">
          <cell r="A11502" t="str">
            <v>Pérdidas de energía [MWh]</v>
          </cell>
          <cell r="D11502">
            <v>2008</v>
          </cell>
          <cell r="G11502">
            <v>87</v>
          </cell>
          <cell r="Y11502">
            <v>1566405</v>
          </cell>
        </row>
        <row r="11503">
          <cell r="A11503" t="str">
            <v>Energia de ingreso [MWh]</v>
          </cell>
          <cell r="D11503">
            <v>2008</v>
          </cell>
          <cell r="G11503">
            <v>87</v>
          </cell>
          <cell r="Y11503">
            <v>31737931</v>
          </cell>
        </row>
        <row r="11504">
          <cell r="A11504" t="str">
            <v>Energia Consumo propio [MWh]</v>
          </cell>
          <cell r="D11504">
            <v>2008</v>
          </cell>
          <cell r="G11504">
            <v>100</v>
          </cell>
          <cell r="Y11504">
            <v>14954</v>
          </cell>
        </row>
        <row r="11505">
          <cell r="A11505" t="str">
            <v>Pérdidas de energía [MWh]</v>
          </cell>
          <cell r="D11505">
            <v>2008</v>
          </cell>
          <cell r="G11505">
            <v>100</v>
          </cell>
          <cell r="Y11505">
            <v>1093560</v>
          </cell>
        </row>
        <row r="11506">
          <cell r="A11506" t="str">
            <v>Energia de ingreso [MWh]</v>
          </cell>
          <cell r="D11506">
            <v>2008</v>
          </cell>
          <cell r="G11506">
            <v>100</v>
          </cell>
          <cell r="Y11506">
            <v>15214788</v>
          </cell>
        </row>
        <row r="11507">
          <cell r="A11507" t="str">
            <v>Energia Consumo propio [MWh]</v>
          </cell>
          <cell r="D11507">
            <v>2008</v>
          </cell>
          <cell r="G11507">
            <v>114</v>
          </cell>
          <cell r="Y11507">
            <v>3167</v>
          </cell>
        </row>
        <row r="11508">
          <cell r="A11508" t="str">
            <v>Pérdidas de energía [MWh]</v>
          </cell>
          <cell r="D11508">
            <v>2008</v>
          </cell>
          <cell r="G11508">
            <v>114</v>
          </cell>
          <cell r="Y11508">
            <v>339963</v>
          </cell>
        </row>
        <row r="11509">
          <cell r="A11509" t="str">
            <v>Energia de ingreso [MWh]</v>
          </cell>
          <cell r="D11509">
            <v>2008</v>
          </cell>
          <cell r="G11509">
            <v>114</v>
          </cell>
          <cell r="Y11509">
            <v>6189183</v>
          </cell>
        </row>
        <row r="11510">
          <cell r="A11510" t="str">
            <v>Energia Consumo propio [MWh]</v>
          </cell>
          <cell r="D11510">
            <v>2008</v>
          </cell>
          <cell r="G11510">
            <v>315</v>
          </cell>
          <cell r="Y11510">
            <v>19416</v>
          </cell>
        </row>
        <row r="11511">
          <cell r="A11511" t="str">
            <v>Pérdidas de energía [MWh]</v>
          </cell>
          <cell r="D11511">
            <v>2008</v>
          </cell>
          <cell r="G11511">
            <v>315</v>
          </cell>
          <cell r="Y11511">
            <v>950221</v>
          </cell>
        </row>
        <row r="11512">
          <cell r="A11512" t="str">
            <v>Energia de ingreso [MWh]</v>
          </cell>
          <cell r="D11512">
            <v>2008</v>
          </cell>
          <cell r="G11512">
            <v>315</v>
          </cell>
          <cell r="Y11512">
            <v>20361078</v>
          </cell>
        </row>
        <row r="11513">
          <cell r="A11513" t="str">
            <v>Energia de ingreso [MWh]</v>
          </cell>
          <cell r="D11513">
            <v>2008</v>
          </cell>
          <cell r="G11513">
            <v>169</v>
          </cell>
          <cell r="Y11513">
            <v>8474978</v>
          </cell>
        </row>
        <row r="11514">
          <cell r="A11514" t="str">
            <v>Pérdidas de energía [MWh]</v>
          </cell>
          <cell r="D11514">
            <v>2008</v>
          </cell>
          <cell r="G11514">
            <v>52</v>
          </cell>
          <cell r="Y11514">
            <v>2391</v>
          </cell>
        </row>
        <row r="11515">
          <cell r="A11515" t="str">
            <v>Energia de ingreso [MWh]</v>
          </cell>
          <cell r="D11515">
            <v>2008</v>
          </cell>
          <cell r="G11515">
            <v>52</v>
          </cell>
          <cell r="Y11515">
            <v>788218</v>
          </cell>
        </row>
        <row r="11516">
          <cell r="A11516" t="str">
            <v>Energia de ingreso [MWh]</v>
          </cell>
          <cell r="D11516">
            <v>2008</v>
          </cell>
          <cell r="G11516">
            <v>306</v>
          </cell>
          <cell r="Y11516">
            <v>715023</v>
          </cell>
        </row>
        <row r="11517">
          <cell r="A11517" t="str">
            <v>Energia de ingreso [MWh]</v>
          </cell>
          <cell r="D11517">
            <v>2008</v>
          </cell>
          <cell r="G11517">
            <v>162</v>
          </cell>
          <cell r="Y11517">
            <v>5481096</v>
          </cell>
        </row>
        <row r="11518">
          <cell r="A11518" t="str">
            <v>Energia de ingreso [MWh]</v>
          </cell>
          <cell r="D11518">
            <v>2008</v>
          </cell>
          <cell r="G11518">
            <v>31</v>
          </cell>
          <cell r="Y11518">
            <v>32941674</v>
          </cell>
        </row>
        <row r="11519">
          <cell r="A11519" t="str">
            <v>Pérdidas de energía [MWh]</v>
          </cell>
          <cell r="D11519">
            <v>2008</v>
          </cell>
          <cell r="G11519">
            <v>31</v>
          </cell>
          <cell r="Y11519">
            <v>1252449</v>
          </cell>
        </row>
        <row r="11520">
          <cell r="A11520" t="str">
            <v>Energia de ingreso [MWh]</v>
          </cell>
          <cell r="D11520">
            <v>2008</v>
          </cell>
          <cell r="G11520">
            <v>127</v>
          </cell>
          <cell r="Y11520">
            <v>63707040</v>
          </cell>
        </row>
        <row r="11521">
          <cell r="A11521" t="str">
            <v>Energia suministrada sin costo [MWh]</v>
          </cell>
          <cell r="D11521">
            <v>2008</v>
          </cell>
          <cell r="G11521">
            <v>127</v>
          </cell>
          <cell r="Y11521">
            <v>987</v>
          </cell>
        </row>
        <row r="11522">
          <cell r="A11522" t="str">
            <v>Pérdidas de energía [MWh]</v>
          </cell>
          <cell r="D11522">
            <v>2008</v>
          </cell>
          <cell r="G11522">
            <v>127</v>
          </cell>
          <cell r="Y11522">
            <v>3359226</v>
          </cell>
        </row>
        <row r="11523">
          <cell r="A11523" t="str">
            <v>Energia Consumo propio [MWh]</v>
          </cell>
          <cell r="D11523">
            <v>2008</v>
          </cell>
          <cell r="G11523">
            <v>213</v>
          </cell>
          <cell r="Y11523">
            <v>2980</v>
          </cell>
        </row>
        <row r="11524">
          <cell r="A11524" t="str">
            <v>Pérdidas de energía [MWh]</v>
          </cell>
          <cell r="D11524">
            <v>2008</v>
          </cell>
          <cell r="G11524">
            <v>213</v>
          </cell>
          <cell r="Y11524">
            <v>164018</v>
          </cell>
        </row>
        <row r="11525">
          <cell r="A11525" t="str">
            <v>Energia de ingreso [MWh]</v>
          </cell>
          <cell r="D11525">
            <v>2008</v>
          </cell>
          <cell r="G11525">
            <v>213</v>
          </cell>
          <cell r="Y11525">
            <v>1568838</v>
          </cell>
        </row>
        <row r="11526">
          <cell r="A11526" t="str">
            <v>Energia Consumo propio [MWh]</v>
          </cell>
          <cell r="D11526">
            <v>2008</v>
          </cell>
          <cell r="G11526">
            <v>138</v>
          </cell>
          <cell r="Y11526">
            <v>94059</v>
          </cell>
        </row>
        <row r="11527">
          <cell r="A11527" t="str">
            <v>Pérdidas de energía [MWh]</v>
          </cell>
          <cell r="D11527">
            <v>2008</v>
          </cell>
          <cell r="G11527">
            <v>138</v>
          </cell>
          <cell r="Y11527">
            <v>2755360</v>
          </cell>
        </row>
        <row r="11528">
          <cell r="A11528" t="str">
            <v>Energia de ingreso [MWh]</v>
          </cell>
          <cell r="D11528">
            <v>2008</v>
          </cell>
          <cell r="G11528">
            <v>138</v>
          </cell>
          <cell r="Y11528">
            <v>41844191</v>
          </cell>
        </row>
        <row r="11529">
          <cell r="A11529" t="str">
            <v>Pérdidas de energía [MWh]</v>
          </cell>
          <cell r="D11529">
            <v>2008</v>
          </cell>
          <cell r="G11529">
            <v>119</v>
          </cell>
          <cell r="Y11529">
            <v>896818</v>
          </cell>
        </row>
        <row r="11530">
          <cell r="A11530" t="str">
            <v>Energia de ingreso [MWh]</v>
          </cell>
          <cell r="D11530">
            <v>2008</v>
          </cell>
          <cell r="G11530">
            <v>119</v>
          </cell>
          <cell r="Y11530">
            <v>18339278</v>
          </cell>
        </row>
        <row r="11531">
          <cell r="A11531" t="str">
            <v>Energia de ingreso [MWh]</v>
          </cell>
          <cell r="D11531">
            <v>2008</v>
          </cell>
          <cell r="G11531">
            <v>153</v>
          </cell>
          <cell r="Y11531">
            <v>1113031</v>
          </cell>
        </row>
        <row r="11532">
          <cell r="A11532" t="str">
            <v>Pérdidas de energía [MWh]</v>
          </cell>
          <cell r="D11532">
            <v>2008</v>
          </cell>
          <cell r="G11532">
            <v>58</v>
          </cell>
          <cell r="Y11532">
            <v>158446</v>
          </cell>
        </row>
        <row r="11533">
          <cell r="A11533" t="str">
            <v>Energia de ingreso [MWh]</v>
          </cell>
          <cell r="D11533">
            <v>2008</v>
          </cell>
          <cell r="G11533">
            <v>58</v>
          </cell>
          <cell r="Y11533">
            <v>7761153</v>
          </cell>
        </row>
        <row r="11534">
          <cell r="A11534" t="str">
            <v>Pérdidas de energía [MWh]</v>
          </cell>
          <cell r="D11534">
            <v>2008</v>
          </cell>
          <cell r="G11534">
            <v>128</v>
          </cell>
          <cell r="Y11534">
            <v>229862</v>
          </cell>
        </row>
        <row r="11535">
          <cell r="A11535" t="str">
            <v>Energia de ingreso [MWh]</v>
          </cell>
          <cell r="D11535">
            <v>2008</v>
          </cell>
          <cell r="G11535">
            <v>128</v>
          </cell>
          <cell r="Y11535">
            <v>15526728</v>
          </cell>
        </row>
        <row r="11536">
          <cell r="A11536" t="str">
            <v>Pérdidas de energía [MWh]</v>
          </cell>
          <cell r="D11536">
            <v>2008</v>
          </cell>
          <cell r="G11536">
            <v>72</v>
          </cell>
          <cell r="Y11536">
            <v>44597</v>
          </cell>
        </row>
        <row r="11537">
          <cell r="A11537" t="str">
            <v>Energia de ingreso [MWh]</v>
          </cell>
          <cell r="D11537">
            <v>2008</v>
          </cell>
          <cell r="G11537">
            <v>72</v>
          </cell>
          <cell r="Y11537">
            <v>8414451</v>
          </cell>
        </row>
        <row r="11538">
          <cell r="A11538" t="str">
            <v>Pérdidas de energía [MWh]</v>
          </cell>
          <cell r="D11538">
            <v>2008</v>
          </cell>
          <cell r="G11538">
            <v>70</v>
          </cell>
          <cell r="Y11538">
            <v>1353344</v>
          </cell>
        </row>
        <row r="11539">
          <cell r="A11539" t="str">
            <v>Energia de ingreso [MWh]</v>
          </cell>
          <cell r="D11539">
            <v>2008</v>
          </cell>
          <cell r="G11539">
            <v>70</v>
          </cell>
          <cell r="Y11539">
            <v>17945292</v>
          </cell>
        </row>
        <row r="11540">
          <cell r="A11540" t="str">
            <v>Energia Consumo propio [MWh]</v>
          </cell>
          <cell r="D11540">
            <v>2008</v>
          </cell>
          <cell r="G11540">
            <v>181</v>
          </cell>
          <cell r="Y11540">
            <v>3963</v>
          </cell>
        </row>
        <row r="11541">
          <cell r="A11541" t="str">
            <v>Pérdidas de energía [MWh]</v>
          </cell>
          <cell r="D11541">
            <v>2008</v>
          </cell>
          <cell r="G11541">
            <v>181</v>
          </cell>
          <cell r="Y11541">
            <v>19674</v>
          </cell>
        </row>
        <row r="11542">
          <cell r="A11542" t="str">
            <v>Energia de ingreso [MWh]</v>
          </cell>
          <cell r="D11542">
            <v>2008</v>
          </cell>
          <cell r="G11542">
            <v>181</v>
          </cell>
          <cell r="Y11542">
            <v>1175161</v>
          </cell>
        </row>
        <row r="11543">
          <cell r="A11543" t="str">
            <v>Energia Consumo propio [MWh]</v>
          </cell>
          <cell r="D11543">
            <v>2008</v>
          </cell>
          <cell r="G11543">
            <v>148</v>
          </cell>
          <cell r="Y11543">
            <v>22147</v>
          </cell>
        </row>
        <row r="11544">
          <cell r="A11544" t="str">
            <v>Pérdidas de energía [MWh]</v>
          </cell>
          <cell r="D11544">
            <v>2008</v>
          </cell>
          <cell r="G11544">
            <v>148</v>
          </cell>
          <cell r="Y11544">
            <v>1373573</v>
          </cell>
        </row>
        <row r="11545">
          <cell r="A11545" t="str">
            <v>Energia de ingreso [MWh]</v>
          </cell>
          <cell r="D11545">
            <v>2008</v>
          </cell>
          <cell r="G11545">
            <v>148</v>
          </cell>
          <cell r="Y11545">
            <v>21234880</v>
          </cell>
        </row>
        <row r="11546">
          <cell r="A11546" t="str">
            <v>Energia Consumo propio [MWh]</v>
          </cell>
          <cell r="D11546">
            <v>2008</v>
          </cell>
          <cell r="G11546">
            <v>117</v>
          </cell>
          <cell r="Y11546">
            <v>229720</v>
          </cell>
        </row>
        <row r="11547">
          <cell r="A11547" t="str">
            <v>Pérdidas de energía [MWh]</v>
          </cell>
          <cell r="D11547">
            <v>2008</v>
          </cell>
          <cell r="G11547">
            <v>117</v>
          </cell>
          <cell r="Y11547">
            <v>1231902</v>
          </cell>
        </row>
        <row r="11548">
          <cell r="A11548" t="str">
            <v>Energia de ingreso [MWh]</v>
          </cell>
          <cell r="D11548">
            <v>2008</v>
          </cell>
          <cell r="G11548">
            <v>117</v>
          </cell>
          <cell r="Y11548">
            <v>21478084</v>
          </cell>
        </row>
        <row r="11549">
          <cell r="A11549" t="str">
            <v>Energia de ingreso [MWh]</v>
          </cell>
          <cell r="D11549">
            <v>2008</v>
          </cell>
          <cell r="G11549">
            <v>226</v>
          </cell>
          <cell r="Y11549">
            <v>6328101</v>
          </cell>
        </row>
        <row r="11550">
          <cell r="A11550" t="str">
            <v>Pérdidas de energía [MWh]</v>
          </cell>
          <cell r="D11550">
            <v>2008</v>
          </cell>
          <cell r="G11550">
            <v>226</v>
          </cell>
          <cell r="Y11550">
            <v>187913</v>
          </cell>
        </row>
        <row r="11551">
          <cell r="A11551" t="str">
            <v>Energia Consumo propio [MWh]</v>
          </cell>
          <cell r="D11551">
            <v>2008</v>
          </cell>
          <cell r="G11551">
            <v>227</v>
          </cell>
          <cell r="Y11551">
            <v>762</v>
          </cell>
        </row>
        <row r="11552">
          <cell r="A11552" t="str">
            <v>Pérdidas de energía [MWh]</v>
          </cell>
          <cell r="D11552">
            <v>2008</v>
          </cell>
          <cell r="G11552">
            <v>227</v>
          </cell>
          <cell r="Y11552">
            <v>89321</v>
          </cell>
        </row>
        <row r="11553">
          <cell r="A11553" t="str">
            <v>Energia de ingreso [MWh]</v>
          </cell>
          <cell r="D11553">
            <v>2008</v>
          </cell>
          <cell r="G11553">
            <v>227</v>
          </cell>
          <cell r="Y11553">
            <v>4655350</v>
          </cell>
        </row>
        <row r="11554">
          <cell r="A11554" t="str">
            <v>Energia de ingreso [MWh]</v>
          </cell>
          <cell r="D11554">
            <v>2008</v>
          </cell>
          <cell r="G11554">
            <v>245</v>
          </cell>
          <cell r="Y11554">
            <v>8578794</v>
          </cell>
        </row>
        <row r="11555">
          <cell r="A11555" t="str">
            <v>Pérdidas de energía [MWh]</v>
          </cell>
          <cell r="D11555">
            <v>2008</v>
          </cell>
          <cell r="G11555">
            <v>245</v>
          </cell>
          <cell r="Y11555">
            <v>180760</v>
          </cell>
        </row>
        <row r="11556">
          <cell r="A11556" t="str">
            <v>Energia Consumo propio [MWh]</v>
          </cell>
          <cell r="D11556">
            <v>2008</v>
          </cell>
          <cell r="G11556">
            <v>79</v>
          </cell>
          <cell r="Y11556">
            <v>26178</v>
          </cell>
        </row>
        <row r="11557">
          <cell r="A11557" t="str">
            <v>Energia de ingreso [MWh]</v>
          </cell>
          <cell r="D11557">
            <v>2008</v>
          </cell>
          <cell r="G11557">
            <v>79</v>
          </cell>
          <cell r="Y11557">
            <v>21150451</v>
          </cell>
        </row>
        <row r="11558">
          <cell r="A11558" t="str">
            <v>Pérdidas de energía [MWh]</v>
          </cell>
          <cell r="D11558">
            <v>2008</v>
          </cell>
          <cell r="G11558">
            <v>79</v>
          </cell>
          <cell r="Y11558">
            <v>836206</v>
          </cell>
        </row>
        <row r="11559">
          <cell r="A11559" t="str">
            <v>Energia Consumo propio [MWh]</v>
          </cell>
          <cell r="D11559">
            <v>2008</v>
          </cell>
          <cell r="G11559">
            <v>182</v>
          </cell>
          <cell r="Y11559">
            <v>17171</v>
          </cell>
        </row>
        <row r="11560">
          <cell r="A11560" t="str">
            <v>Energia de ingreso [MWh]</v>
          </cell>
          <cell r="D11560">
            <v>2008</v>
          </cell>
          <cell r="G11560">
            <v>182</v>
          </cell>
          <cell r="Y11560">
            <v>10462847</v>
          </cell>
        </row>
        <row r="11561">
          <cell r="A11561" t="str">
            <v>Pérdidas de energía [MWh]</v>
          </cell>
          <cell r="D11561">
            <v>2008</v>
          </cell>
          <cell r="G11561">
            <v>182</v>
          </cell>
          <cell r="Y11561">
            <v>622167</v>
          </cell>
        </row>
        <row r="11562">
          <cell r="A11562" t="str">
            <v>Energia de ingreso [MWh]</v>
          </cell>
          <cell r="D11562">
            <v>2008</v>
          </cell>
          <cell r="G11562">
            <v>190</v>
          </cell>
          <cell r="Y11562">
            <v>2284917</v>
          </cell>
        </row>
        <row r="11563">
          <cell r="A11563" t="str">
            <v>Pérdidas de energía [MWh]</v>
          </cell>
          <cell r="D11563">
            <v>2008</v>
          </cell>
          <cell r="G11563">
            <v>190</v>
          </cell>
          <cell r="Y11563">
            <v>139202</v>
          </cell>
        </row>
        <row r="11564">
          <cell r="A11564" t="str">
            <v>Energia Consumo propio [MWh]</v>
          </cell>
          <cell r="D11564">
            <v>2008</v>
          </cell>
          <cell r="G11564">
            <v>161</v>
          </cell>
          <cell r="Y11564">
            <v>129903</v>
          </cell>
        </row>
        <row r="11565">
          <cell r="A11565" t="str">
            <v>Pérdidas de energía [MWh]</v>
          </cell>
          <cell r="D11565">
            <v>2008</v>
          </cell>
          <cell r="G11565">
            <v>161</v>
          </cell>
          <cell r="Y11565">
            <v>4955781</v>
          </cell>
        </row>
        <row r="11566">
          <cell r="A11566" t="str">
            <v>Energia de ingreso [MWh]</v>
          </cell>
          <cell r="D11566">
            <v>2008</v>
          </cell>
          <cell r="G11566">
            <v>161</v>
          </cell>
          <cell r="Y11566">
            <v>72541208</v>
          </cell>
        </row>
        <row r="11567">
          <cell r="A11567" t="str">
            <v>Energia de ingreso [MWh]</v>
          </cell>
          <cell r="D11567">
            <v>2008</v>
          </cell>
          <cell r="G11567">
            <v>120</v>
          </cell>
          <cell r="Y11567">
            <v>49251184</v>
          </cell>
        </row>
        <row r="11568">
          <cell r="A11568" t="str">
            <v>Energia Consumo propio [MWh]</v>
          </cell>
          <cell r="D11568">
            <v>2008</v>
          </cell>
          <cell r="G11568">
            <v>120</v>
          </cell>
          <cell r="Y11568">
            <v>38334</v>
          </cell>
        </row>
        <row r="11569">
          <cell r="A11569" t="str">
            <v>Pérdidas de energía [MWh]</v>
          </cell>
          <cell r="D11569">
            <v>2008</v>
          </cell>
          <cell r="G11569">
            <v>120</v>
          </cell>
          <cell r="Y11569">
            <v>1087082</v>
          </cell>
        </row>
        <row r="11570">
          <cell r="A11570" t="str">
            <v>Energia Consumo propio [MWh]</v>
          </cell>
          <cell r="D11570">
            <v>2008</v>
          </cell>
          <cell r="G11570">
            <v>191</v>
          </cell>
          <cell r="Y11570">
            <v>14254</v>
          </cell>
        </row>
        <row r="11571">
          <cell r="A11571" t="str">
            <v>Pérdidas de energía [MWh]</v>
          </cell>
          <cell r="D11571">
            <v>2008</v>
          </cell>
          <cell r="G11571">
            <v>191</v>
          </cell>
          <cell r="Y11571">
            <v>-266873</v>
          </cell>
        </row>
        <row r="11572">
          <cell r="A11572" t="str">
            <v>Energia de ingreso [MWh]</v>
          </cell>
          <cell r="D11572">
            <v>2008</v>
          </cell>
          <cell r="G11572">
            <v>191</v>
          </cell>
          <cell r="Y11572">
            <v>17560324</v>
          </cell>
        </row>
        <row r="11573">
          <cell r="A11573" t="str">
            <v>Energia Consumo propio [MWh]</v>
          </cell>
          <cell r="D11573">
            <v>2008</v>
          </cell>
          <cell r="G11573">
            <v>281</v>
          </cell>
          <cell r="Y11573">
            <v>29655</v>
          </cell>
        </row>
        <row r="11574">
          <cell r="A11574" t="str">
            <v>Energia de ingreso [MWh]</v>
          </cell>
          <cell r="D11574">
            <v>2008</v>
          </cell>
          <cell r="G11574">
            <v>281</v>
          </cell>
          <cell r="Y11574">
            <v>18062540</v>
          </cell>
        </row>
        <row r="11575">
          <cell r="A11575" t="str">
            <v>Pérdidas de energía [MWh]</v>
          </cell>
          <cell r="D11575">
            <v>2008</v>
          </cell>
          <cell r="G11575">
            <v>281</v>
          </cell>
          <cell r="Y11575">
            <v>175386</v>
          </cell>
        </row>
        <row r="11576">
          <cell r="A11576" t="str">
            <v>Energia Consumo propio [MWh]</v>
          </cell>
          <cell r="D11576">
            <v>2008</v>
          </cell>
          <cell r="G11576">
            <v>17</v>
          </cell>
          <cell r="Y11576">
            <v>77679</v>
          </cell>
        </row>
        <row r="11577">
          <cell r="A11577" t="str">
            <v>Pérdidas de energía [MWh]</v>
          </cell>
          <cell r="D11577">
            <v>2008</v>
          </cell>
          <cell r="G11577">
            <v>17</v>
          </cell>
          <cell r="Y11577">
            <v>2268699</v>
          </cell>
        </row>
        <row r="11578">
          <cell r="A11578" t="str">
            <v>Energia de ingreso [MWh]</v>
          </cell>
          <cell r="D11578">
            <v>2008</v>
          </cell>
          <cell r="G11578">
            <v>17</v>
          </cell>
          <cell r="Y11578">
            <v>60462195</v>
          </cell>
        </row>
        <row r="11579">
          <cell r="A11579" t="str">
            <v>Energia Consumo propio [MWh]</v>
          </cell>
          <cell r="D11579">
            <v>2008</v>
          </cell>
          <cell r="G11579">
            <v>80</v>
          </cell>
          <cell r="Y11579">
            <v>4858</v>
          </cell>
        </row>
        <row r="11580">
          <cell r="A11580" t="str">
            <v>Pérdidas de energía [MWh]</v>
          </cell>
          <cell r="D11580">
            <v>2008</v>
          </cell>
          <cell r="G11580">
            <v>80</v>
          </cell>
          <cell r="Y11580">
            <v>2038312</v>
          </cell>
        </row>
        <row r="11581">
          <cell r="A11581" t="str">
            <v>Energia de ingreso [MWh]</v>
          </cell>
          <cell r="D11581">
            <v>2008</v>
          </cell>
          <cell r="G11581">
            <v>80</v>
          </cell>
          <cell r="Y11581">
            <v>13328186</v>
          </cell>
        </row>
        <row r="11582">
          <cell r="A11582" t="str">
            <v>Pérdidas de energía [MWh]</v>
          </cell>
          <cell r="D11582">
            <v>2008</v>
          </cell>
          <cell r="G11582">
            <v>320</v>
          </cell>
          <cell r="Y11582">
            <v>22226</v>
          </cell>
        </row>
        <row r="11583">
          <cell r="A11583" t="str">
            <v>Energia de ingreso [MWh]</v>
          </cell>
          <cell r="D11583">
            <v>2008</v>
          </cell>
          <cell r="G11583">
            <v>320</v>
          </cell>
          <cell r="Y11583">
            <v>22226</v>
          </cell>
        </row>
        <row r="11584">
          <cell r="A11584" t="str">
            <v>Energia de ingreso [MWh]</v>
          </cell>
          <cell r="D11584">
            <v>2008</v>
          </cell>
          <cell r="G11584">
            <v>183</v>
          </cell>
          <cell r="Y11584">
            <v>11308</v>
          </cell>
        </row>
        <row r="11585">
          <cell r="A11585" t="str">
            <v>Energia Consumo propio [MWh]</v>
          </cell>
          <cell r="D11585">
            <v>2008</v>
          </cell>
          <cell r="G11585">
            <v>170</v>
          </cell>
          <cell r="Y11585">
            <v>35735</v>
          </cell>
        </row>
        <row r="11586">
          <cell r="A11586" t="str">
            <v>Pérdidas de energía [MWh]</v>
          </cell>
          <cell r="D11586">
            <v>2008</v>
          </cell>
          <cell r="G11586">
            <v>170</v>
          </cell>
          <cell r="Y11586">
            <v>916144</v>
          </cell>
        </row>
        <row r="11587">
          <cell r="A11587" t="str">
            <v>Energia de ingreso [MWh]</v>
          </cell>
          <cell r="D11587">
            <v>2008</v>
          </cell>
          <cell r="G11587">
            <v>170</v>
          </cell>
          <cell r="Y11587">
            <v>20825455</v>
          </cell>
        </row>
        <row r="11588">
          <cell r="A11588" t="str">
            <v>Nº de Clientes</v>
          </cell>
          <cell r="D11588">
            <v>2008</v>
          </cell>
          <cell r="G11588">
            <v>122</v>
          </cell>
          <cell r="Y11588">
            <v>391049</v>
          </cell>
        </row>
        <row r="11589">
          <cell r="A11589" t="str">
            <v>Nº de Clientes</v>
          </cell>
          <cell r="D11589">
            <v>2008</v>
          </cell>
          <cell r="G11589">
            <v>186</v>
          </cell>
          <cell r="Y11589">
            <v>2386213</v>
          </cell>
        </row>
        <row r="11590">
          <cell r="A11590" t="str">
            <v>Nº de Clientes</v>
          </cell>
          <cell r="D11590">
            <v>2008</v>
          </cell>
          <cell r="G11590">
            <v>135</v>
          </cell>
          <cell r="Y11590">
            <v>1567250</v>
          </cell>
        </row>
        <row r="11591">
          <cell r="A11591" t="str">
            <v>Nº de Clientes</v>
          </cell>
          <cell r="D11591">
            <v>2008</v>
          </cell>
          <cell r="G11591">
            <v>46</v>
          </cell>
          <cell r="Y11591">
            <v>586996</v>
          </cell>
        </row>
        <row r="11592">
          <cell r="A11592" t="str">
            <v>Nº de Clientes</v>
          </cell>
          <cell r="D11592">
            <v>2008</v>
          </cell>
          <cell r="G11592">
            <v>141</v>
          </cell>
          <cell r="Y11592">
            <v>811368</v>
          </cell>
        </row>
        <row r="11593">
          <cell r="A11593" t="str">
            <v>Nº de Clientes</v>
          </cell>
          <cell r="D11593">
            <v>2008</v>
          </cell>
          <cell r="G11593">
            <v>168</v>
          </cell>
          <cell r="Y11593">
            <v>1</v>
          </cell>
        </row>
        <row r="11594">
          <cell r="A11594" t="str">
            <v>Nº de Clientes</v>
          </cell>
          <cell r="D11594">
            <v>2008</v>
          </cell>
          <cell r="G11594">
            <v>317</v>
          </cell>
          <cell r="Y11594">
            <v>1</v>
          </cell>
        </row>
        <row r="11595">
          <cell r="A11595" t="str">
            <v>Nº de Clientes</v>
          </cell>
          <cell r="D11595">
            <v>2008</v>
          </cell>
          <cell r="G11595">
            <v>32</v>
          </cell>
          <cell r="Y11595">
            <v>3806862</v>
          </cell>
        </row>
        <row r="11596">
          <cell r="A11596" t="str">
            <v>Nº de Clientes</v>
          </cell>
          <cell r="D11596">
            <v>2008</v>
          </cell>
          <cell r="G11596">
            <v>82</v>
          </cell>
          <cell r="Y11596">
            <v>536487</v>
          </cell>
        </row>
        <row r="11597">
          <cell r="A11597" t="str">
            <v>Nº de Clientes</v>
          </cell>
          <cell r="D11597">
            <v>2008</v>
          </cell>
          <cell r="G11597">
            <v>88</v>
          </cell>
          <cell r="Y11597">
            <v>400718</v>
          </cell>
        </row>
        <row r="11598">
          <cell r="A11598" t="str">
            <v>Nº de Clientes</v>
          </cell>
          <cell r="D11598">
            <v>2008</v>
          </cell>
          <cell r="G11598">
            <v>185</v>
          </cell>
          <cell r="Y11598">
            <v>8</v>
          </cell>
        </row>
        <row r="11599">
          <cell r="A11599" t="str">
            <v>Nº de Clientes</v>
          </cell>
          <cell r="D11599">
            <v>2008</v>
          </cell>
          <cell r="G11599">
            <v>74</v>
          </cell>
          <cell r="Y11599">
            <v>468203</v>
          </cell>
        </row>
        <row r="11600">
          <cell r="A11600" t="str">
            <v>Nº de Clientes</v>
          </cell>
          <cell r="D11600">
            <v>2008</v>
          </cell>
          <cell r="G11600">
            <v>149</v>
          </cell>
          <cell r="Y11600">
            <v>2110003</v>
          </cell>
        </row>
        <row r="11601">
          <cell r="A11601" t="str">
            <v>Nº de Clientes</v>
          </cell>
          <cell r="D11601">
            <v>2008</v>
          </cell>
          <cell r="G11601">
            <v>210</v>
          </cell>
          <cell r="Y11601">
            <v>720692</v>
          </cell>
        </row>
        <row r="11602">
          <cell r="A11602" t="str">
            <v>Nº de Clientes</v>
          </cell>
          <cell r="D11602">
            <v>2008</v>
          </cell>
          <cell r="G11602">
            <v>202</v>
          </cell>
          <cell r="Y11602">
            <v>78657</v>
          </cell>
        </row>
        <row r="11603">
          <cell r="A11603" t="str">
            <v>Nº de Clientes</v>
          </cell>
          <cell r="D11603">
            <v>2008</v>
          </cell>
          <cell r="G11603">
            <v>23</v>
          </cell>
          <cell r="Y11603">
            <v>601279</v>
          </cell>
        </row>
        <row r="11604">
          <cell r="A11604" t="str">
            <v>Nº de Clientes</v>
          </cell>
          <cell r="D11604">
            <v>2008</v>
          </cell>
          <cell r="G11604">
            <v>134</v>
          </cell>
          <cell r="Y11604">
            <v>1706127</v>
          </cell>
        </row>
        <row r="11605">
          <cell r="A11605" t="str">
            <v>Nº de Clientes</v>
          </cell>
          <cell r="D11605">
            <v>2008</v>
          </cell>
          <cell r="G11605">
            <v>84</v>
          </cell>
          <cell r="Y11605">
            <v>6368</v>
          </cell>
        </row>
        <row r="11606">
          <cell r="A11606" t="str">
            <v>Nº de Clientes</v>
          </cell>
          <cell r="D11606">
            <v>2008</v>
          </cell>
          <cell r="G11606">
            <v>18</v>
          </cell>
          <cell r="Y11606">
            <v>2</v>
          </cell>
        </row>
        <row r="11607">
          <cell r="A11607" t="str">
            <v>Nº de Clientes</v>
          </cell>
          <cell r="D11607">
            <v>2008</v>
          </cell>
          <cell r="G11607">
            <v>61</v>
          </cell>
          <cell r="Y11607">
            <v>94211</v>
          </cell>
        </row>
        <row r="11608">
          <cell r="A11608" t="str">
            <v>Nº de Clientes</v>
          </cell>
          <cell r="D11608">
            <v>2008</v>
          </cell>
          <cell r="G11608">
            <v>130</v>
          </cell>
          <cell r="Y11608">
            <v>766935</v>
          </cell>
        </row>
        <row r="11609">
          <cell r="A11609" t="str">
            <v>Nº de Clientes</v>
          </cell>
          <cell r="D11609">
            <v>2008</v>
          </cell>
          <cell r="G11609">
            <v>123</v>
          </cell>
          <cell r="Y11609">
            <v>13216</v>
          </cell>
        </row>
        <row r="11610">
          <cell r="A11610" t="str">
            <v>Nº de Clientes</v>
          </cell>
          <cell r="D11610">
            <v>2008</v>
          </cell>
          <cell r="G11610">
            <v>207</v>
          </cell>
          <cell r="Y11610">
            <v>0</v>
          </cell>
        </row>
        <row r="11611">
          <cell r="A11611" t="str">
            <v>Nº de Clientes</v>
          </cell>
          <cell r="D11611">
            <v>2008</v>
          </cell>
          <cell r="G11611">
            <v>126</v>
          </cell>
          <cell r="Y11611">
            <v>1040519</v>
          </cell>
        </row>
        <row r="11612">
          <cell r="A11612" t="str">
            <v>Nº de Clientes</v>
          </cell>
          <cell r="D11612">
            <v>2008</v>
          </cell>
          <cell r="G11612">
            <v>44</v>
          </cell>
          <cell r="Y11612">
            <v>2150426</v>
          </cell>
        </row>
        <row r="11613">
          <cell r="A11613" t="str">
            <v>Nº de Clientes</v>
          </cell>
          <cell r="D11613">
            <v>2008</v>
          </cell>
          <cell r="G11613">
            <v>258</v>
          </cell>
          <cell r="Y11613">
            <v>0</v>
          </cell>
        </row>
        <row r="11614">
          <cell r="A11614" t="str">
            <v>Nº de Clientes</v>
          </cell>
          <cell r="D11614">
            <v>2008</v>
          </cell>
          <cell r="G11614">
            <v>77</v>
          </cell>
          <cell r="Y11614">
            <v>1089980</v>
          </cell>
        </row>
        <row r="11615">
          <cell r="A11615" t="str">
            <v>Nº de Clientes</v>
          </cell>
          <cell r="D11615">
            <v>2008</v>
          </cell>
          <cell r="G11615">
            <v>96</v>
          </cell>
          <cell r="Y11615">
            <v>547610</v>
          </cell>
        </row>
        <row r="11616">
          <cell r="A11616" t="str">
            <v>Nº de Clientes</v>
          </cell>
          <cell r="D11616">
            <v>2008</v>
          </cell>
          <cell r="G11616">
            <v>136</v>
          </cell>
          <cell r="Y11616">
            <v>589034</v>
          </cell>
        </row>
        <row r="11617">
          <cell r="A11617" t="str">
            <v>Nº de Clientes</v>
          </cell>
          <cell r="D11617">
            <v>2008</v>
          </cell>
          <cell r="G11617">
            <v>175</v>
          </cell>
          <cell r="Y11617">
            <v>312644</v>
          </cell>
        </row>
        <row r="11618">
          <cell r="A11618" t="str">
            <v>Nº de Clientes</v>
          </cell>
          <cell r="D11618">
            <v>2008</v>
          </cell>
          <cell r="G11618">
            <v>132</v>
          </cell>
          <cell r="Y11618">
            <v>129281</v>
          </cell>
        </row>
        <row r="11619">
          <cell r="A11619" t="str">
            <v>Nº de Clientes</v>
          </cell>
          <cell r="D11619">
            <v>2008</v>
          </cell>
          <cell r="G11619">
            <v>137</v>
          </cell>
          <cell r="Y11619">
            <v>159347</v>
          </cell>
        </row>
        <row r="11620">
          <cell r="A11620" t="str">
            <v>Nº de Clientes</v>
          </cell>
          <cell r="D11620">
            <v>2008</v>
          </cell>
          <cell r="G11620">
            <v>30</v>
          </cell>
          <cell r="Y11620">
            <v>755807</v>
          </cell>
        </row>
        <row r="11621">
          <cell r="A11621" t="str">
            <v>Nº de Clientes</v>
          </cell>
          <cell r="D11621">
            <v>2008</v>
          </cell>
          <cell r="G11621">
            <v>42</v>
          </cell>
          <cell r="Y11621">
            <v>514907</v>
          </cell>
        </row>
        <row r="11622">
          <cell r="A11622" t="str">
            <v>Nº de Clientes</v>
          </cell>
          <cell r="D11622">
            <v>2008</v>
          </cell>
          <cell r="G11622">
            <v>129</v>
          </cell>
          <cell r="Y11622">
            <v>0</v>
          </cell>
        </row>
        <row r="11623">
          <cell r="A11623" t="str">
            <v>Nº de Clientes</v>
          </cell>
          <cell r="D11623">
            <v>2008</v>
          </cell>
          <cell r="G11623">
            <v>294</v>
          </cell>
          <cell r="Y11623">
            <v>0</v>
          </cell>
        </row>
        <row r="11624">
          <cell r="A11624" t="str">
            <v>Nº de Clientes</v>
          </cell>
          <cell r="D11624">
            <v>2008</v>
          </cell>
          <cell r="G11624">
            <v>312</v>
          </cell>
          <cell r="Y11624">
            <v>1</v>
          </cell>
        </row>
        <row r="11625">
          <cell r="A11625" t="str">
            <v>Nº de Clientes</v>
          </cell>
          <cell r="D11625">
            <v>2008</v>
          </cell>
          <cell r="G11625">
            <v>403</v>
          </cell>
          <cell r="Y11625">
            <v>39665</v>
          </cell>
        </row>
        <row r="11626">
          <cell r="A11626" t="str">
            <v>Nº de Clientes</v>
          </cell>
          <cell r="D11626">
            <v>2008</v>
          </cell>
          <cell r="G11626">
            <v>12</v>
          </cell>
          <cell r="Y11626">
            <v>65989</v>
          </cell>
        </row>
        <row r="11627">
          <cell r="A11627" t="str">
            <v>Nº de Clientes</v>
          </cell>
          <cell r="D11627">
            <v>2008</v>
          </cell>
          <cell r="G11627">
            <v>105</v>
          </cell>
          <cell r="Y11627">
            <v>5544</v>
          </cell>
        </row>
        <row r="11628">
          <cell r="A11628" t="str">
            <v>Nº de Clientes</v>
          </cell>
          <cell r="D11628">
            <v>2008</v>
          </cell>
          <cell r="G11628">
            <v>41</v>
          </cell>
          <cell r="Y11628">
            <v>1804233</v>
          </cell>
        </row>
        <row r="11629">
          <cell r="A11629" t="str">
            <v>Nº de Clientes</v>
          </cell>
          <cell r="D11629">
            <v>2008</v>
          </cell>
          <cell r="G11629">
            <v>113</v>
          </cell>
          <cell r="Y11629">
            <v>0</v>
          </cell>
        </row>
        <row r="11630">
          <cell r="A11630" t="str">
            <v>Nº de Clientes</v>
          </cell>
          <cell r="D11630">
            <v>2008</v>
          </cell>
          <cell r="G11630">
            <v>95</v>
          </cell>
          <cell r="Y11630">
            <v>121124</v>
          </cell>
        </row>
        <row r="11631">
          <cell r="A11631" t="str">
            <v>Nº de Clientes</v>
          </cell>
          <cell r="D11631">
            <v>2008</v>
          </cell>
          <cell r="G11631">
            <v>7</v>
          </cell>
          <cell r="Y11631">
            <v>1101956</v>
          </cell>
        </row>
        <row r="11632">
          <cell r="A11632" t="str">
            <v>Nº de Clientes</v>
          </cell>
          <cell r="D11632">
            <v>2008</v>
          </cell>
          <cell r="G11632">
            <v>310</v>
          </cell>
          <cell r="Y11632">
            <v>0</v>
          </cell>
        </row>
        <row r="11633">
          <cell r="A11633" t="str">
            <v>Nº de Clientes</v>
          </cell>
          <cell r="D11633">
            <v>2008</v>
          </cell>
          <cell r="G11633">
            <v>65</v>
          </cell>
          <cell r="Y11633">
            <v>294327</v>
          </cell>
        </row>
        <row r="11634">
          <cell r="A11634" t="str">
            <v>Nº de Clientes</v>
          </cell>
          <cell r="D11634">
            <v>2008</v>
          </cell>
          <cell r="G11634">
            <v>194</v>
          </cell>
          <cell r="Y11634">
            <v>453957</v>
          </cell>
        </row>
        <row r="11635">
          <cell r="A11635" t="str">
            <v>Nº de Clientes</v>
          </cell>
          <cell r="D11635">
            <v>2008</v>
          </cell>
          <cell r="G11635">
            <v>282</v>
          </cell>
          <cell r="Y11635">
            <v>3109701</v>
          </cell>
        </row>
        <row r="11636">
          <cell r="A11636" t="str">
            <v>Nº de Clientes</v>
          </cell>
          <cell r="D11636">
            <v>2008</v>
          </cell>
          <cell r="G11636">
            <v>295</v>
          </cell>
          <cell r="Y11636">
            <v>0</v>
          </cell>
        </row>
        <row r="11637">
          <cell r="A11637" t="str">
            <v>Nº de Clientes</v>
          </cell>
          <cell r="D11637">
            <v>2008</v>
          </cell>
          <cell r="G11637">
            <v>25</v>
          </cell>
          <cell r="Y11637">
            <v>158700</v>
          </cell>
        </row>
        <row r="11638">
          <cell r="A11638" t="str">
            <v>Nº de Clientes</v>
          </cell>
          <cell r="D11638">
            <v>2008</v>
          </cell>
          <cell r="G11638">
            <v>159</v>
          </cell>
          <cell r="Y11638">
            <v>646537</v>
          </cell>
        </row>
        <row r="11639">
          <cell r="A11639" t="str">
            <v>Nº de Clientes</v>
          </cell>
          <cell r="D11639">
            <v>2008</v>
          </cell>
          <cell r="G11639">
            <v>160</v>
          </cell>
          <cell r="Y11639">
            <v>1</v>
          </cell>
        </row>
        <row r="11640">
          <cell r="A11640" t="str">
            <v>Nº de Clientes</v>
          </cell>
          <cell r="D11640">
            <v>2008</v>
          </cell>
          <cell r="G11640">
            <v>230</v>
          </cell>
          <cell r="Y11640">
            <v>1</v>
          </cell>
        </row>
        <row r="11641">
          <cell r="A11641" t="str">
            <v>Nº de Clientes</v>
          </cell>
          <cell r="D11641">
            <v>2008</v>
          </cell>
          <cell r="G11641">
            <v>167</v>
          </cell>
          <cell r="Y11641">
            <v>14601</v>
          </cell>
        </row>
        <row r="11642">
          <cell r="A11642" t="str">
            <v>Nº de Clientes</v>
          </cell>
          <cell r="D11642">
            <v>2008</v>
          </cell>
          <cell r="G11642">
            <v>140</v>
          </cell>
          <cell r="Y11642">
            <v>2151</v>
          </cell>
        </row>
        <row r="11643">
          <cell r="A11643" t="str">
            <v>Nº de Clientes</v>
          </cell>
          <cell r="D11643">
            <v>2008</v>
          </cell>
          <cell r="G11643">
            <v>108</v>
          </cell>
          <cell r="Y11643">
            <v>825721</v>
          </cell>
        </row>
        <row r="11644">
          <cell r="A11644" t="str">
            <v>Nº de Clientes</v>
          </cell>
          <cell r="D11644">
            <v>2008</v>
          </cell>
          <cell r="G11644">
            <v>157</v>
          </cell>
          <cell r="Y11644">
            <v>366045</v>
          </cell>
        </row>
        <row r="11645">
          <cell r="A11645" t="str">
            <v>Nº de Clientes</v>
          </cell>
          <cell r="D11645">
            <v>2008</v>
          </cell>
          <cell r="G11645">
            <v>11</v>
          </cell>
          <cell r="Y11645">
            <v>134151</v>
          </cell>
        </row>
        <row r="11646">
          <cell r="A11646" t="str">
            <v>Nº de Clientes</v>
          </cell>
          <cell r="D11646">
            <v>2008</v>
          </cell>
          <cell r="G11646">
            <v>176</v>
          </cell>
          <cell r="Y11646">
            <v>398609</v>
          </cell>
        </row>
        <row r="11647">
          <cell r="A11647" t="str">
            <v>Nº de Clientes</v>
          </cell>
          <cell r="D11647">
            <v>2008</v>
          </cell>
          <cell r="G11647">
            <v>288</v>
          </cell>
          <cell r="Y11647">
            <v>89989</v>
          </cell>
        </row>
        <row r="11648">
          <cell r="A11648" t="str">
            <v>Nº de Clientes</v>
          </cell>
          <cell r="D11648">
            <v>2008</v>
          </cell>
          <cell r="G11648">
            <v>187</v>
          </cell>
          <cell r="Y11648">
            <v>352352</v>
          </cell>
        </row>
        <row r="11649">
          <cell r="A11649" t="str">
            <v>Nº de Clientes</v>
          </cell>
          <cell r="D11649">
            <v>2008</v>
          </cell>
          <cell r="G11649">
            <v>49</v>
          </cell>
          <cell r="Y11649">
            <v>361063</v>
          </cell>
        </row>
        <row r="11650">
          <cell r="A11650" t="str">
            <v>Nº de Clientes</v>
          </cell>
          <cell r="D11650">
            <v>2008</v>
          </cell>
          <cell r="G11650">
            <v>57</v>
          </cell>
          <cell r="Y11650">
            <v>2346768</v>
          </cell>
        </row>
        <row r="11651">
          <cell r="A11651" t="str">
            <v>Nº de Clientes</v>
          </cell>
          <cell r="D11651">
            <v>2008</v>
          </cell>
          <cell r="G11651">
            <v>1</v>
          </cell>
          <cell r="Y11651">
            <v>3</v>
          </cell>
        </row>
        <row r="11652">
          <cell r="A11652" t="str">
            <v>Nº de Clientes</v>
          </cell>
          <cell r="D11652">
            <v>2008</v>
          </cell>
          <cell r="G11652">
            <v>24</v>
          </cell>
          <cell r="Y11652">
            <v>0</v>
          </cell>
        </row>
        <row r="11653">
          <cell r="A11653" t="str">
            <v>Nº de Clientes</v>
          </cell>
          <cell r="D11653">
            <v>2008</v>
          </cell>
          <cell r="G11653">
            <v>189</v>
          </cell>
          <cell r="Y11653">
            <v>2</v>
          </cell>
        </row>
        <row r="11654">
          <cell r="A11654" t="str">
            <v>Nº de Clientes</v>
          </cell>
          <cell r="D11654">
            <v>2008</v>
          </cell>
          <cell r="G11654">
            <v>6</v>
          </cell>
          <cell r="Y11654">
            <v>957963</v>
          </cell>
        </row>
        <row r="11655">
          <cell r="A11655" t="str">
            <v>Nº de Clientes</v>
          </cell>
          <cell r="D11655">
            <v>2008</v>
          </cell>
          <cell r="G11655">
            <v>73</v>
          </cell>
          <cell r="Y11655">
            <v>582865</v>
          </cell>
        </row>
        <row r="11656">
          <cell r="A11656" t="str">
            <v>Nº de Clientes</v>
          </cell>
          <cell r="D11656">
            <v>2008</v>
          </cell>
          <cell r="G11656">
            <v>81</v>
          </cell>
          <cell r="Y11656">
            <v>175730</v>
          </cell>
        </row>
        <row r="11657">
          <cell r="A11657" t="str">
            <v>Nº de Clientes</v>
          </cell>
          <cell r="D11657">
            <v>2008</v>
          </cell>
          <cell r="G11657">
            <v>19</v>
          </cell>
          <cell r="Y11657">
            <v>288262</v>
          </cell>
        </row>
        <row r="11658">
          <cell r="A11658" t="str">
            <v>Nº de Clientes</v>
          </cell>
          <cell r="D11658">
            <v>2008</v>
          </cell>
          <cell r="G11658">
            <v>83</v>
          </cell>
          <cell r="Y11658">
            <v>46961</v>
          </cell>
        </row>
        <row r="11659">
          <cell r="A11659" t="str">
            <v>Nº de Clientes</v>
          </cell>
          <cell r="D11659">
            <v>2008</v>
          </cell>
          <cell r="G11659">
            <v>192</v>
          </cell>
          <cell r="Y11659">
            <v>41334</v>
          </cell>
        </row>
        <row r="11660">
          <cell r="A11660" t="str">
            <v>Nº de Clientes</v>
          </cell>
          <cell r="D11660">
            <v>2008</v>
          </cell>
          <cell r="G11660">
            <v>262</v>
          </cell>
          <cell r="Y11660">
            <v>2</v>
          </cell>
        </row>
        <row r="11661">
          <cell r="A11661" t="str">
            <v>Nº de Clientes</v>
          </cell>
          <cell r="D11661">
            <v>2008</v>
          </cell>
          <cell r="G11661">
            <v>59</v>
          </cell>
          <cell r="Y11661">
            <v>41158</v>
          </cell>
        </row>
        <row r="11662">
          <cell r="A11662" t="str">
            <v>Nº de Clientes</v>
          </cell>
          <cell r="D11662">
            <v>2008</v>
          </cell>
          <cell r="G11662">
            <v>155</v>
          </cell>
          <cell r="Y11662">
            <v>1362847</v>
          </cell>
        </row>
        <row r="11663">
          <cell r="A11663" t="str">
            <v>Nº de Clientes</v>
          </cell>
          <cell r="D11663">
            <v>2008</v>
          </cell>
          <cell r="G11663">
            <v>93</v>
          </cell>
          <cell r="Y11663">
            <v>1195921</v>
          </cell>
        </row>
        <row r="11664">
          <cell r="A11664" t="str">
            <v>Nº de Clientes</v>
          </cell>
          <cell r="D11664">
            <v>2008</v>
          </cell>
          <cell r="G11664">
            <v>196</v>
          </cell>
          <cell r="Y11664">
            <v>0</v>
          </cell>
        </row>
        <row r="11665">
          <cell r="A11665" t="str">
            <v>Nº de Clientes</v>
          </cell>
          <cell r="D11665">
            <v>2008</v>
          </cell>
          <cell r="G11665">
            <v>110</v>
          </cell>
          <cell r="Y11665">
            <v>0</v>
          </cell>
        </row>
        <row r="11666">
          <cell r="A11666" t="str">
            <v>Nº de Clientes</v>
          </cell>
          <cell r="D11666">
            <v>2008</v>
          </cell>
          <cell r="G11666">
            <v>111</v>
          </cell>
          <cell r="Y11666">
            <v>0</v>
          </cell>
        </row>
        <row r="11667">
          <cell r="A11667" t="str">
            <v>Nº de Clientes</v>
          </cell>
          <cell r="D11667">
            <v>2008</v>
          </cell>
          <cell r="G11667">
            <v>112</v>
          </cell>
          <cell r="Y11667">
            <v>0</v>
          </cell>
        </row>
        <row r="11668">
          <cell r="A11668" t="str">
            <v>Nº de Clientes</v>
          </cell>
          <cell r="D11668">
            <v>2008</v>
          </cell>
          <cell r="G11668">
            <v>432</v>
          </cell>
          <cell r="Y11668">
            <v>93602</v>
          </cell>
        </row>
        <row r="11669">
          <cell r="A11669" t="str">
            <v>Nº de Clientes</v>
          </cell>
          <cell r="D11669">
            <v>2008</v>
          </cell>
          <cell r="G11669">
            <v>107</v>
          </cell>
          <cell r="Y11669">
            <v>478696</v>
          </cell>
        </row>
        <row r="11670">
          <cell r="A11670" t="str">
            <v>Nº de Clientes</v>
          </cell>
          <cell r="D11670">
            <v>2008</v>
          </cell>
          <cell r="G11670">
            <v>418</v>
          </cell>
          <cell r="Y11670">
            <v>5226</v>
          </cell>
        </row>
        <row r="11671">
          <cell r="A11671" t="str">
            <v>Nº de Clientes</v>
          </cell>
          <cell r="D11671">
            <v>2008</v>
          </cell>
          <cell r="G11671">
            <v>40</v>
          </cell>
          <cell r="Y11671">
            <v>117</v>
          </cell>
        </row>
        <row r="11672">
          <cell r="A11672" t="str">
            <v>Nº de Clientes</v>
          </cell>
          <cell r="D11672">
            <v>2008</v>
          </cell>
          <cell r="G11672">
            <v>211</v>
          </cell>
          <cell r="Y11672">
            <v>0</v>
          </cell>
        </row>
        <row r="11673">
          <cell r="A11673" t="str">
            <v>Nº de Clientes</v>
          </cell>
          <cell r="D11673">
            <v>2008</v>
          </cell>
          <cell r="G11673">
            <v>101</v>
          </cell>
          <cell r="Y11673">
            <v>381196</v>
          </cell>
        </row>
        <row r="11674">
          <cell r="A11674" t="str">
            <v>Nº de Clientes</v>
          </cell>
          <cell r="D11674">
            <v>2008</v>
          </cell>
          <cell r="G11674">
            <v>5</v>
          </cell>
          <cell r="Y11674">
            <v>0</v>
          </cell>
        </row>
        <row r="11675">
          <cell r="A11675" t="str">
            <v>Nº de Clientes</v>
          </cell>
          <cell r="D11675">
            <v>2008</v>
          </cell>
          <cell r="G11675">
            <v>142</v>
          </cell>
          <cell r="Y11675">
            <v>480217</v>
          </cell>
        </row>
        <row r="11676">
          <cell r="A11676" t="str">
            <v>Nº de Clientes</v>
          </cell>
          <cell r="D11676">
            <v>2008</v>
          </cell>
          <cell r="G11676">
            <v>147</v>
          </cell>
          <cell r="Y11676">
            <v>495284</v>
          </cell>
        </row>
        <row r="11677">
          <cell r="A11677" t="str">
            <v>Nº de Clientes</v>
          </cell>
          <cell r="D11677">
            <v>2008</v>
          </cell>
          <cell r="G11677">
            <v>188</v>
          </cell>
          <cell r="Y11677">
            <v>713406</v>
          </cell>
        </row>
        <row r="11678">
          <cell r="A11678" t="str">
            <v>Nº de Clientes</v>
          </cell>
          <cell r="D11678">
            <v>2008</v>
          </cell>
          <cell r="G11678">
            <v>121</v>
          </cell>
          <cell r="Y11678">
            <v>259581</v>
          </cell>
        </row>
        <row r="11679">
          <cell r="A11679" t="str">
            <v>Nº de Clientes</v>
          </cell>
          <cell r="D11679">
            <v>2008</v>
          </cell>
          <cell r="G11679">
            <v>50</v>
          </cell>
          <cell r="Y11679">
            <v>2</v>
          </cell>
        </row>
        <row r="11680">
          <cell r="A11680" t="str">
            <v>Nº de Clientes</v>
          </cell>
          <cell r="D11680">
            <v>2008</v>
          </cell>
          <cell r="G11680">
            <v>145</v>
          </cell>
          <cell r="Y11680">
            <v>1358070</v>
          </cell>
        </row>
        <row r="11681">
          <cell r="A11681" t="str">
            <v>Nº de Clientes</v>
          </cell>
          <cell r="D11681">
            <v>2008</v>
          </cell>
          <cell r="G11681">
            <v>10</v>
          </cell>
          <cell r="Y11681">
            <v>1229181</v>
          </cell>
        </row>
        <row r="11682">
          <cell r="A11682" t="str">
            <v>Nº de Clientes</v>
          </cell>
          <cell r="D11682">
            <v>2008</v>
          </cell>
          <cell r="G11682">
            <v>166</v>
          </cell>
          <cell r="Y11682">
            <v>400064</v>
          </cell>
        </row>
        <row r="11683">
          <cell r="A11683" t="str">
            <v>Nº de Clientes</v>
          </cell>
          <cell r="D11683">
            <v>2008</v>
          </cell>
          <cell r="G11683">
            <v>36</v>
          </cell>
          <cell r="Y11683">
            <v>3261503</v>
          </cell>
        </row>
        <row r="11684">
          <cell r="A11684" t="str">
            <v>Nº de Clientes</v>
          </cell>
          <cell r="D11684">
            <v>2008</v>
          </cell>
          <cell r="G11684">
            <v>94</v>
          </cell>
          <cell r="Y11684">
            <v>66794</v>
          </cell>
        </row>
        <row r="11685">
          <cell r="A11685" t="str">
            <v>Nº de Clientes</v>
          </cell>
          <cell r="D11685">
            <v>2008</v>
          </cell>
          <cell r="G11685">
            <v>164</v>
          </cell>
          <cell r="Y11685">
            <v>469278</v>
          </cell>
        </row>
        <row r="11686">
          <cell r="A11686" t="str">
            <v>Nº de Clientes</v>
          </cell>
          <cell r="D11686">
            <v>2008</v>
          </cell>
          <cell r="G11686">
            <v>3</v>
          </cell>
          <cell r="Y11686">
            <v>15918</v>
          </cell>
        </row>
        <row r="11687">
          <cell r="A11687" t="str">
            <v>Nº de Clientes</v>
          </cell>
          <cell r="D11687">
            <v>2008</v>
          </cell>
          <cell r="G11687">
            <v>85</v>
          </cell>
          <cell r="Y11687">
            <v>0</v>
          </cell>
        </row>
        <row r="11688">
          <cell r="A11688" t="str">
            <v>Nº de Clientes</v>
          </cell>
          <cell r="D11688">
            <v>2008</v>
          </cell>
          <cell r="G11688">
            <v>89</v>
          </cell>
          <cell r="Y11688">
            <v>139452</v>
          </cell>
        </row>
        <row r="11689">
          <cell r="A11689" t="str">
            <v>Nº de Clientes</v>
          </cell>
          <cell r="D11689">
            <v>2008</v>
          </cell>
          <cell r="G11689">
            <v>48</v>
          </cell>
          <cell r="Y11689">
            <v>22700</v>
          </cell>
        </row>
        <row r="11690">
          <cell r="A11690" t="str">
            <v>Nº de Clientes</v>
          </cell>
          <cell r="D11690">
            <v>2008</v>
          </cell>
          <cell r="G11690">
            <v>309</v>
          </cell>
          <cell r="Y11690">
            <v>1143367</v>
          </cell>
        </row>
        <row r="11691">
          <cell r="A11691" t="str">
            <v>Nº de Clientes</v>
          </cell>
          <cell r="D11691">
            <v>2008</v>
          </cell>
          <cell r="G11691">
            <v>146</v>
          </cell>
          <cell r="Y11691">
            <v>492862</v>
          </cell>
        </row>
        <row r="11692">
          <cell r="A11692" t="str">
            <v>Nº de Clientes</v>
          </cell>
          <cell r="D11692">
            <v>2008</v>
          </cell>
          <cell r="G11692">
            <v>290</v>
          </cell>
          <cell r="Y11692">
            <v>75948</v>
          </cell>
        </row>
        <row r="11693">
          <cell r="A11693" t="str">
            <v>Nº de Clientes</v>
          </cell>
          <cell r="D11693">
            <v>2008</v>
          </cell>
          <cell r="G11693">
            <v>67</v>
          </cell>
          <cell r="Y11693">
            <v>0</v>
          </cell>
        </row>
        <row r="11694">
          <cell r="A11694" t="str">
            <v>Nº de Clientes</v>
          </cell>
          <cell r="D11694">
            <v>2008</v>
          </cell>
          <cell r="G11694">
            <v>54</v>
          </cell>
          <cell r="Y11694">
            <v>28392</v>
          </cell>
        </row>
        <row r="11695">
          <cell r="A11695" t="str">
            <v>Nº de Clientes</v>
          </cell>
          <cell r="D11695">
            <v>2008</v>
          </cell>
          <cell r="G11695">
            <v>66</v>
          </cell>
          <cell r="Y11695">
            <v>0</v>
          </cell>
        </row>
        <row r="11696">
          <cell r="A11696" t="str">
            <v>Nº de Clientes</v>
          </cell>
          <cell r="D11696">
            <v>2008</v>
          </cell>
          <cell r="G11696">
            <v>39</v>
          </cell>
          <cell r="Y11696">
            <v>1203951</v>
          </cell>
        </row>
        <row r="11697">
          <cell r="A11697" t="str">
            <v>Nº de Clientes</v>
          </cell>
          <cell r="D11697">
            <v>2008</v>
          </cell>
          <cell r="G11697">
            <v>2</v>
          </cell>
          <cell r="Y11697">
            <v>1435370</v>
          </cell>
        </row>
        <row r="11698">
          <cell r="A11698" t="str">
            <v>Nº de Clientes</v>
          </cell>
          <cell r="D11698">
            <v>2008</v>
          </cell>
          <cell r="G11698">
            <v>68</v>
          </cell>
          <cell r="Y11698">
            <v>2080365</v>
          </cell>
        </row>
        <row r="11699">
          <cell r="A11699" t="str">
            <v>Nº de Clientes</v>
          </cell>
          <cell r="D11699">
            <v>2008</v>
          </cell>
          <cell r="G11699">
            <v>98</v>
          </cell>
          <cell r="Y11699">
            <v>141555</v>
          </cell>
        </row>
        <row r="11700">
          <cell r="A11700" t="str">
            <v>Nº de Clientes</v>
          </cell>
          <cell r="D11700">
            <v>2008</v>
          </cell>
          <cell r="G11700">
            <v>150</v>
          </cell>
          <cell r="Y11700">
            <v>1063954</v>
          </cell>
        </row>
        <row r="11701">
          <cell r="A11701" t="str">
            <v>Nº de Clientes</v>
          </cell>
          <cell r="D11701">
            <v>2008</v>
          </cell>
          <cell r="G11701">
            <v>62</v>
          </cell>
          <cell r="Y11701">
            <v>429304</v>
          </cell>
        </row>
        <row r="11702">
          <cell r="A11702" t="str">
            <v>Nº de Clientes</v>
          </cell>
          <cell r="D11702">
            <v>2008</v>
          </cell>
          <cell r="G11702">
            <v>71</v>
          </cell>
          <cell r="Y11702">
            <v>626530</v>
          </cell>
        </row>
        <row r="11703">
          <cell r="A11703" t="str">
            <v>Nº de Clientes</v>
          </cell>
          <cell r="D11703">
            <v>2008</v>
          </cell>
          <cell r="G11703">
            <v>177</v>
          </cell>
          <cell r="Y11703">
            <v>1196124</v>
          </cell>
        </row>
        <row r="11704">
          <cell r="A11704" t="str">
            <v>Nº de Clientes</v>
          </cell>
          <cell r="D11704">
            <v>2008</v>
          </cell>
          <cell r="G11704">
            <v>20</v>
          </cell>
          <cell r="Y11704">
            <v>214343</v>
          </cell>
        </row>
        <row r="11705">
          <cell r="A11705" t="str">
            <v>Nº de Clientes</v>
          </cell>
          <cell r="D11705">
            <v>2008</v>
          </cell>
          <cell r="G11705">
            <v>276</v>
          </cell>
          <cell r="Y11705">
            <v>0</v>
          </cell>
        </row>
        <row r="11706">
          <cell r="A11706" t="str">
            <v>Nº de Clientes</v>
          </cell>
          <cell r="D11706">
            <v>2008</v>
          </cell>
          <cell r="G11706">
            <v>21</v>
          </cell>
          <cell r="Y11706">
            <v>392680</v>
          </cell>
        </row>
        <row r="11707">
          <cell r="A11707" t="str">
            <v>Nº de Clientes</v>
          </cell>
          <cell r="D11707">
            <v>2008</v>
          </cell>
          <cell r="G11707">
            <v>56</v>
          </cell>
          <cell r="Y11707">
            <v>4509743</v>
          </cell>
        </row>
        <row r="11708">
          <cell r="A11708" t="str">
            <v>Nº de Clientes</v>
          </cell>
          <cell r="D11708">
            <v>2008</v>
          </cell>
          <cell r="G11708">
            <v>266</v>
          </cell>
          <cell r="Y11708">
            <v>0</v>
          </cell>
        </row>
        <row r="11709">
          <cell r="A11709" t="str">
            <v>Nº de Clientes</v>
          </cell>
          <cell r="D11709">
            <v>2008</v>
          </cell>
          <cell r="G11709">
            <v>422</v>
          </cell>
          <cell r="Y11709">
            <v>4642</v>
          </cell>
        </row>
        <row r="11710">
          <cell r="A11710" t="str">
            <v>Nº de Clientes</v>
          </cell>
          <cell r="D11710">
            <v>2008</v>
          </cell>
          <cell r="G11710">
            <v>152</v>
          </cell>
          <cell r="Y11710">
            <v>72310</v>
          </cell>
        </row>
        <row r="11711">
          <cell r="A11711" t="str">
            <v>Nº de Clientes</v>
          </cell>
          <cell r="D11711">
            <v>2008</v>
          </cell>
          <cell r="G11711">
            <v>195</v>
          </cell>
          <cell r="Y11711">
            <v>433712</v>
          </cell>
        </row>
        <row r="11712">
          <cell r="A11712" t="str">
            <v>Nº de Clientes</v>
          </cell>
          <cell r="D11712">
            <v>2008</v>
          </cell>
          <cell r="G11712">
            <v>163</v>
          </cell>
          <cell r="Y11712">
            <v>146340</v>
          </cell>
        </row>
        <row r="11713">
          <cell r="A11713" t="str">
            <v>Nº de Clientes</v>
          </cell>
          <cell r="D11713">
            <v>2008</v>
          </cell>
          <cell r="G11713">
            <v>131</v>
          </cell>
          <cell r="Y11713">
            <v>222343</v>
          </cell>
        </row>
        <row r="11714">
          <cell r="A11714" t="str">
            <v>Nº de Clientes</v>
          </cell>
          <cell r="D11714">
            <v>2008</v>
          </cell>
          <cell r="G11714">
            <v>300</v>
          </cell>
          <cell r="Y11714">
            <v>79386</v>
          </cell>
        </row>
        <row r="11715">
          <cell r="A11715" t="str">
            <v>Nº de Clientes</v>
          </cell>
          <cell r="D11715">
            <v>2008</v>
          </cell>
          <cell r="G11715">
            <v>269</v>
          </cell>
          <cell r="Y11715">
            <v>23172</v>
          </cell>
        </row>
        <row r="11716">
          <cell r="A11716" t="str">
            <v>Nº de Clientes</v>
          </cell>
          <cell r="D11716">
            <v>2008</v>
          </cell>
          <cell r="G11716">
            <v>22</v>
          </cell>
          <cell r="Y11716">
            <v>275528</v>
          </cell>
        </row>
        <row r="11717">
          <cell r="A11717" t="str">
            <v>Nº de Clientes</v>
          </cell>
          <cell r="D11717">
            <v>2008</v>
          </cell>
          <cell r="G11717">
            <v>55</v>
          </cell>
          <cell r="Y11717">
            <v>1638935</v>
          </cell>
        </row>
        <row r="11718">
          <cell r="A11718" t="str">
            <v>Nº de Clientes</v>
          </cell>
          <cell r="D11718">
            <v>2008</v>
          </cell>
          <cell r="G11718">
            <v>193</v>
          </cell>
          <cell r="Y11718">
            <v>1111820</v>
          </cell>
        </row>
        <row r="11719">
          <cell r="A11719" t="str">
            <v>Nº de Clientes</v>
          </cell>
          <cell r="D11719">
            <v>2008</v>
          </cell>
          <cell r="G11719">
            <v>143</v>
          </cell>
          <cell r="Y11719">
            <v>762094</v>
          </cell>
        </row>
        <row r="11720">
          <cell r="A11720" t="str">
            <v>Nº de Clientes</v>
          </cell>
          <cell r="D11720">
            <v>2008</v>
          </cell>
          <cell r="G11720">
            <v>43</v>
          </cell>
          <cell r="Y11720">
            <v>496683</v>
          </cell>
        </row>
        <row r="11721">
          <cell r="A11721" t="str">
            <v>Nº de Clientes</v>
          </cell>
          <cell r="D11721">
            <v>2008</v>
          </cell>
          <cell r="G11721">
            <v>9</v>
          </cell>
          <cell r="Y11721">
            <v>545011</v>
          </cell>
        </row>
        <row r="11722">
          <cell r="A11722" t="str">
            <v>Nº de Clientes</v>
          </cell>
          <cell r="D11722">
            <v>2008</v>
          </cell>
          <cell r="G11722">
            <v>133</v>
          </cell>
          <cell r="Y11722">
            <v>5278738</v>
          </cell>
        </row>
        <row r="11723">
          <cell r="A11723" t="str">
            <v>Nº de Clientes</v>
          </cell>
          <cell r="D11723">
            <v>2008</v>
          </cell>
          <cell r="G11723">
            <v>51</v>
          </cell>
          <cell r="Y11723">
            <v>167669</v>
          </cell>
        </row>
        <row r="11724">
          <cell r="A11724" t="str">
            <v>Nº de Clientes</v>
          </cell>
          <cell r="D11724">
            <v>2008</v>
          </cell>
          <cell r="G11724">
            <v>45</v>
          </cell>
          <cell r="Y11724">
            <v>2364469</v>
          </cell>
        </row>
        <row r="11725">
          <cell r="A11725" t="str">
            <v>Nº de Clientes</v>
          </cell>
          <cell r="D11725">
            <v>2008</v>
          </cell>
          <cell r="G11725">
            <v>27</v>
          </cell>
          <cell r="Y11725">
            <v>687965</v>
          </cell>
        </row>
        <row r="11726">
          <cell r="A11726" t="str">
            <v>Nº de Clientes</v>
          </cell>
          <cell r="D11726">
            <v>2008</v>
          </cell>
          <cell r="G11726">
            <v>115</v>
          </cell>
          <cell r="Y11726">
            <v>873745</v>
          </cell>
        </row>
        <row r="11727">
          <cell r="A11727" t="str">
            <v>Nº de Clientes</v>
          </cell>
          <cell r="D11727">
            <v>2008</v>
          </cell>
          <cell r="G11727">
            <v>151</v>
          </cell>
          <cell r="Y11727">
            <v>361036</v>
          </cell>
        </row>
        <row r="11728">
          <cell r="A11728" t="str">
            <v>Nº de Clientes</v>
          </cell>
          <cell r="D11728">
            <v>2008</v>
          </cell>
          <cell r="G11728">
            <v>178</v>
          </cell>
          <cell r="Y11728">
            <v>134712</v>
          </cell>
        </row>
        <row r="11729">
          <cell r="A11729" t="str">
            <v>Nº de Clientes</v>
          </cell>
          <cell r="D11729">
            <v>2008</v>
          </cell>
          <cell r="G11729">
            <v>144</v>
          </cell>
          <cell r="Y11729">
            <v>776674</v>
          </cell>
        </row>
        <row r="11730">
          <cell r="A11730" t="str">
            <v>Nº de Clientes</v>
          </cell>
          <cell r="D11730">
            <v>2008</v>
          </cell>
          <cell r="G11730">
            <v>179</v>
          </cell>
          <cell r="Y11730">
            <v>324476</v>
          </cell>
        </row>
        <row r="11731">
          <cell r="A11731" t="str">
            <v>Nº de Clientes</v>
          </cell>
          <cell r="D11731">
            <v>2008</v>
          </cell>
          <cell r="G11731">
            <v>302</v>
          </cell>
          <cell r="Y11731">
            <v>0</v>
          </cell>
        </row>
        <row r="11732">
          <cell r="A11732" t="str">
            <v>Nº de Clientes</v>
          </cell>
          <cell r="D11732">
            <v>2008</v>
          </cell>
          <cell r="G11732">
            <v>99</v>
          </cell>
          <cell r="Y11732">
            <v>186027</v>
          </cell>
        </row>
        <row r="11733">
          <cell r="A11733" t="str">
            <v>Nº de Clientes</v>
          </cell>
          <cell r="D11733">
            <v>2008</v>
          </cell>
          <cell r="G11733">
            <v>428</v>
          </cell>
          <cell r="Y11733">
            <v>62189</v>
          </cell>
        </row>
        <row r="11734">
          <cell r="A11734" t="str">
            <v>Nº de Clientes</v>
          </cell>
          <cell r="D11734">
            <v>2008</v>
          </cell>
          <cell r="G11734">
            <v>171</v>
          </cell>
          <cell r="Y11734">
            <v>8</v>
          </cell>
        </row>
        <row r="11735">
          <cell r="A11735" t="str">
            <v>Nº de Clientes</v>
          </cell>
          <cell r="D11735">
            <v>2008</v>
          </cell>
          <cell r="G11735">
            <v>305</v>
          </cell>
          <cell r="Y11735">
            <v>6</v>
          </cell>
        </row>
        <row r="11736">
          <cell r="A11736" t="str">
            <v>Nº de Clientes</v>
          </cell>
          <cell r="D11736">
            <v>2008</v>
          </cell>
          <cell r="G11736">
            <v>8</v>
          </cell>
          <cell r="Y11736">
            <v>688984</v>
          </cell>
        </row>
        <row r="11737">
          <cell r="A11737" t="str">
            <v>Nº de Clientes</v>
          </cell>
          <cell r="D11737">
            <v>2008</v>
          </cell>
          <cell r="G11737">
            <v>63</v>
          </cell>
          <cell r="Y11737">
            <v>374403</v>
          </cell>
        </row>
        <row r="11738">
          <cell r="A11738" t="str">
            <v>Nº de Clientes</v>
          </cell>
          <cell r="D11738">
            <v>2008</v>
          </cell>
          <cell r="G11738">
            <v>87</v>
          </cell>
          <cell r="Y11738">
            <v>659774</v>
          </cell>
        </row>
        <row r="11739">
          <cell r="A11739" t="str">
            <v>Nº de Clientes</v>
          </cell>
          <cell r="D11739">
            <v>2008</v>
          </cell>
          <cell r="G11739">
            <v>100</v>
          </cell>
          <cell r="Y11739">
            <v>433724</v>
          </cell>
        </row>
        <row r="11740">
          <cell r="A11740" t="str">
            <v>Nº de Clientes</v>
          </cell>
          <cell r="D11740">
            <v>2008</v>
          </cell>
          <cell r="G11740">
            <v>114</v>
          </cell>
          <cell r="Y11740">
            <v>137735</v>
          </cell>
        </row>
        <row r="11741">
          <cell r="A11741" t="str">
            <v>Nº de Clientes</v>
          </cell>
          <cell r="D11741">
            <v>2008</v>
          </cell>
          <cell r="G11741">
            <v>315</v>
          </cell>
          <cell r="Y11741">
            <v>396887</v>
          </cell>
        </row>
        <row r="11742">
          <cell r="A11742" t="str">
            <v>Nº de Clientes</v>
          </cell>
          <cell r="D11742">
            <v>2008</v>
          </cell>
          <cell r="G11742">
            <v>169</v>
          </cell>
          <cell r="Y11742">
            <v>0</v>
          </cell>
        </row>
        <row r="11743">
          <cell r="A11743" t="str">
            <v>Nº de Clientes</v>
          </cell>
          <cell r="D11743">
            <v>2008</v>
          </cell>
          <cell r="G11743">
            <v>52</v>
          </cell>
          <cell r="Y11743">
            <v>5</v>
          </cell>
        </row>
        <row r="11744">
          <cell r="A11744" t="str">
            <v>Nº de Clientes</v>
          </cell>
          <cell r="D11744">
            <v>2008</v>
          </cell>
          <cell r="G11744">
            <v>306</v>
          </cell>
          <cell r="Y11744">
            <v>3</v>
          </cell>
        </row>
        <row r="11745">
          <cell r="A11745" t="str">
            <v>Nº de Clientes</v>
          </cell>
          <cell r="D11745">
            <v>2008</v>
          </cell>
          <cell r="G11745">
            <v>162</v>
          </cell>
          <cell r="Y11745">
            <v>0</v>
          </cell>
        </row>
        <row r="11746">
          <cell r="A11746" t="str">
            <v>Nº de Clientes</v>
          </cell>
          <cell r="D11746">
            <v>2008</v>
          </cell>
          <cell r="G11746">
            <v>31</v>
          </cell>
          <cell r="Y11746">
            <v>747182</v>
          </cell>
        </row>
        <row r="11747">
          <cell r="A11747" t="str">
            <v>Nº de Clientes</v>
          </cell>
          <cell r="D11747">
            <v>2008</v>
          </cell>
          <cell r="G11747">
            <v>127</v>
          </cell>
          <cell r="Y11747">
            <v>711532</v>
          </cell>
        </row>
        <row r="11748">
          <cell r="A11748" t="str">
            <v>Nº de Clientes</v>
          </cell>
          <cell r="D11748">
            <v>2008</v>
          </cell>
          <cell r="G11748">
            <v>38</v>
          </cell>
          <cell r="Y11748">
            <v>9</v>
          </cell>
        </row>
        <row r="11749">
          <cell r="A11749" t="str">
            <v>Nº de Clientes</v>
          </cell>
          <cell r="D11749">
            <v>2008</v>
          </cell>
          <cell r="G11749">
            <v>213</v>
          </cell>
          <cell r="Y11749">
            <v>48198</v>
          </cell>
        </row>
        <row r="11750">
          <cell r="A11750" t="str">
            <v>Nº de Clientes</v>
          </cell>
          <cell r="D11750">
            <v>2008</v>
          </cell>
          <cell r="G11750">
            <v>138</v>
          </cell>
          <cell r="Y11750">
            <v>1392482</v>
          </cell>
        </row>
        <row r="11751">
          <cell r="A11751" t="str">
            <v>Nº de Clientes</v>
          </cell>
          <cell r="D11751">
            <v>2008</v>
          </cell>
          <cell r="G11751">
            <v>92</v>
          </cell>
          <cell r="Y11751">
            <v>9</v>
          </cell>
        </row>
        <row r="11752">
          <cell r="A11752" t="str">
            <v>Nº de Clientes</v>
          </cell>
          <cell r="D11752">
            <v>2008</v>
          </cell>
          <cell r="G11752">
            <v>119</v>
          </cell>
          <cell r="Y11752">
            <v>456309</v>
          </cell>
        </row>
        <row r="11753">
          <cell r="A11753" t="str">
            <v>Nº de Clientes</v>
          </cell>
          <cell r="D11753">
            <v>2008</v>
          </cell>
          <cell r="G11753">
            <v>153</v>
          </cell>
          <cell r="Y11753">
            <v>2</v>
          </cell>
        </row>
        <row r="11754">
          <cell r="A11754" t="str">
            <v>Nº de Clientes</v>
          </cell>
          <cell r="D11754">
            <v>2008</v>
          </cell>
          <cell r="G11754">
            <v>58</v>
          </cell>
          <cell r="Y11754">
            <v>0</v>
          </cell>
        </row>
        <row r="11755">
          <cell r="A11755" t="str">
            <v>Nº de Clientes</v>
          </cell>
          <cell r="D11755">
            <v>2008</v>
          </cell>
          <cell r="G11755">
            <v>198</v>
          </cell>
          <cell r="Y11755">
            <v>9</v>
          </cell>
        </row>
        <row r="11756">
          <cell r="A11756" t="str">
            <v>Nº de Clientes</v>
          </cell>
          <cell r="D11756">
            <v>2008</v>
          </cell>
          <cell r="G11756">
            <v>128</v>
          </cell>
          <cell r="Y11756">
            <v>13</v>
          </cell>
        </row>
        <row r="11757">
          <cell r="A11757" t="str">
            <v>Nº de Clientes</v>
          </cell>
          <cell r="D11757">
            <v>2008</v>
          </cell>
          <cell r="G11757">
            <v>72</v>
          </cell>
          <cell r="Y11757">
            <v>1</v>
          </cell>
        </row>
        <row r="11758">
          <cell r="A11758" t="str">
            <v>Nº de Clientes</v>
          </cell>
          <cell r="D11758">
            <v>2008</v>
          </cell>
          <cell r="G11758">
            <v>70</v>
          </cell>
          <cell r="Y11758">
            <v>484535</v>
          </cell>
        </row>
        <row r="11759">
          <cell r="A11759" t="str">
            <v>Nº de Clientes</v>
          </cell>
          <cell r="D11759">
            <v>2008</v>
          </cell>
          <cell r="G11759">
            <v>181</v>
          </cell>
          <cell r="Y11759">
            <v>51891</v>
          </cell>
        </row>
        <row r="11760">
          <cell r="A11760" t="str">
            <v>Nº de Clientes</v>
          </cell>
          <cell r="D11760">
            <v>2008</v>
          </cell>
          <cell r="G11760">
            <v>148</v>
          </cell>
          <cell r="Y11760">
            <v>525804</v>
          </cell>
        </row>
        <row r="11761">
          <cell r="A11761" t="str">
            <v>Nº de Clientes</v>
          </cell>
          <cell r="D11761">
            <v>2008</v>
          </cell>
          <cell r="G11761">
            <v>117</v>
          </cell>
          <cell r="Y11761">
            <v>1387875</v>
          </cell>
        </row>
        <row r="11762">
          <cell r="A11762" t="str">
            <v>Nº de Clientes</v>
          </cell>
          <cell r="D11762">
            <v>2008</v>
          </cell>
          <cell r="G11762">
            <v>226</v>
          </cell>
          <cell r="Y11762">
            <v>20</v>
          </cell>
        </row>
        <row r="11763">
          <cell r="A11763" t="str">
            <v>Nº de Clientes</v>
          </cell>
          <cell r="D11763">
            <v>2008</v>
          </cell>
          <cell r="G11763">
            <v>227</v>
          </cell>
          <cell r="Y11763">
            <v>7</v>
          </cell>
        </row>
        <row r="11764">
          <cell r="A11764" t="str">
            <v>Nº de Clientes</v>
          </cell>
          <cell r="D11764">
            <v>2008</v>
          </cell>
          <cell r="G11764">
            <v>245</v>
          </cell>
          <cell r="Y11764">
            <v>0</v>
          </cell>
        </row>
        <row r="11765">
          <cell r="A11765" t="str">
            <v>Nº de Clientes</v>
          </cell>
          <cell r="D11765">
            <v>2008</v>
          </cell>
          <cell r="G11765">
            <v>79</v>
          </cell>
          <cell r="Y11765">
            <v>509317</v>
          </cell>
        </row>
        <row r="11766">
          <cell r="A11766" t="str">
            <v>Nº de Clientes</v>
          </cell>
          <cell r="D11766">
            <v>2008</v>
          </cell>
          <cell r="G11766">
            <v>182</v>
          </cell>
          <cell r="Y11766">
            <v>403931</v>
          </cell>
        </row>
        <row r="11767">
          <cell r="A11767" t="str">
            <v>Nº de Clientes</v>
          </cell>
          <cell r="D11767">
            <v>2008</v>
          </cell>
          <cell r="G11767">
            <v>190</v>
          </cell>
          <cell r="Y11767">
            <v>205479</v>
          </cell>
        </row>
        <row r="11768">
          <cell r="A11768" t="str">
            <v>Nº de Clientes</v>
          </cell>
          <cell r="D11768">
            <v>2008</v>
          </cell>
          <cell r="G11768">
            <v>161</v>
          </cell>
          <cell r="Y11768">
            <v>4860669</v>
          </cell>
        </row>
        <row r="11769">
          <cell r="A11769" t="str">
            <v>Nº de Clientes</v>
          </cell>
          <cell r="D11769">
            <v>2008</v>
          </cell>
          <cell r="G11769">
            <v>120</v>
          </cell>
          <cell r="Y11769">
            <v>1344989</v>
          </cell>
        </row>
        <row r="11770">
          <cell r="A11770" t="str">
            <v>Nº de Clientes</v>
          </cell>
          <cell r="D11770">
            <v>2008</v>
          </cell>
          <cell r="G11770">
            <v>191</v>
          </cell>
          <cell r="Y11770">
            <v>364788</v>
          </cell>
        </row>
        <row r="11771">
          <cell r="A11771" t="str">
            <v>Nº de Clientes</v>
          </cell>
          <cell r="D11771">
            <v>2008</v>
          </cell>
          <cell r="G11771">
            <v>281</v>
          </cell>
          <cell r="Y11771">
            <v>526612</v>
          </cell>
        </row>
        <row r="11772">
          <cell r="A11772" t="str">
            <v>Nº de Clientes</v>
          </cell>
          <cell r="D11772">
            <v>2008</v>
          </cell>
          <cell r="G11772">
            <v>17</v>
          </cell>
          <cell r="Y11772">
            <v>1447449</v>
          </cell>
        </row>
        <row r="11773">
          <cell r="A11773" t="str">
            <v>Nº de Clientes</v>
          </cell>
          <cell r="D11773">
            <v>2008</v>
          </cell>
          <cell r="G11773">
            <v>80</v>
          </cell>
          <cell r="Y11773">
            <v>313096</v>
          </cell>
        </row>
        <row r="11774">
          <cell r="A11774" t="str">
            <v>Nº de Clientes</v>
          </cell>
          <cell r="D11774">
            <v>2008</v>
          </cell>
          <cell r="G11774">
            <v>183</v>
          </cell>
          <cell r="Y11774">
            <v>0</v>
          </cell>
        </row>
        <row r="11775">
          <cell r="A11775" t="str">
            <v>Nº de Clientes</v>
          </cell>
          <cell r="D11775">
            <v>2008</v>
          </cell>
          <cell r="G11775">
            <v>170</v>
          </cell>
          <cell r="Y11775">
            <v>667266</v>
          </cell>
        </row>
        <row r="11776">
          <cell r="A11776" t="str">
            <v>Venta Consumo Residencial [MWh]</v>
          </cell>
          <cell r="D11776">
            <v>2008</v>
          </cell>
          <cell r="G11776">
            <v>122</v>
          </cell>
          <cell r="Y11776">
            <v>2797544</v>
          </cell>
        </row>
        <row r="11777">
          <cell r="A11777" t="str">
            <v>Venta Consumo Comercial [MWh]</v>
          </cell>
          <cell r="D11777">
            <v>2008</v>
          </cell>
          <cell r="G11777">
            <v>122</v>
          </cell>
          <cell r="Y11777">
            <v>3733620</v>
          </cell>
        </row>
        <row r="11778">
          <cell r="A11778" t="str">
            <v>Venta Consumo Industrial [MWh]</v>
          </cell>
          <cell r="D11778">
            <v>2008</v>
          </cell>
          <cell r="G11778">
            <v>122</v>
          </cell>
          <cell r="Y11778">
            <v>708904</v>
          </cell>
        </row>
        <row r="11779">
          <cell r="A11779" t="str">
            <v>Venta Energía para AP [MWh]</v>
          </cell>
          <cell r="D11779">
            <v>2008</v>
          </cell>
          <cell r="G11779">
            <v>122</v>
          </cell>
          <cell r="Y11779">
            <v>69385</v>
          </cell>
        </row>
        <row r="11780">
          <cell r="A11780" t="str">
            <v>Venta a Autoridades [MWh]</v>
          </cell>
          <cell r="D11780">
            <v>2008</v>
          </cell>
          <cell r="G11780">
            <v>122</v>
          </cell>
          <cell r="Y11780">
            <v>6867</v>
          </cell>
        </row>
        <row r="11781">
          <cell r="A11781" t="str">
            <v>Venta de Energía Otras [MWh]</v>
          </cell>
          <cell r="D11781">
            <v>2008</v>
          </cell>
          <cell r="G11781">
            <v>122</v>
          </cell>
          <cell r="Y11781">
            <v>13312</v>
          </cell>
        </row>
        <row r="11782">
          <cell r="A11782" t="str">
            <v>Venta a Usuarios Propios [MWh]</v>
          </cell>
          <cell r="D11782">
            <v>2008</v>
          </cell>
          <cell r="G11782">
            <v>122</v>
          </cell>
          <cell r="Y11782">
            <v>7329632</v>
          </cell>
        </row>
        <row r="11783">
          <cell r="A11783" t="str">
            <v>Venta para reventa [MWh]</v>
          </cell>
          <cell r="D11783">
            <v>2008</v>
          </cell>
          <cell r="G11783">
            <v>122</v>
          </cell>
          <cell r="Y11783">
            <v>4028601</v>
          </cell>
        </row>
        <row r="11784">
          <cell r="A11784" t="str">
            <v>Venta totales de energía [MWh]</v>
          </cell>
          <cell r="D11784">
            <v>2008</v>
          </cell>
          <cell r="G11784">
            <v>122</v>
          </cell>
          <cell r="Y11784">
            <v>11358233</v>
          </cell>
        </row>
        <row r="11785">
          <cell r="A11785" t="str">
            <v>Venta Consumo Residencial [MWh]</v>
          </cell>
          <cell r="D11785">
            <v>2008</v>
          </cell>
          <cell r="G11785">
            <v>186</v>
          </cell>
          <cell r="Y11785">
            <v>29628031</v>
          </cell>
        </row>
        <row r="11786">
          <cell r="A11786" t="str">
            <v>Venta Consumo Comercial [MWh]</v>
          </cell>
          <cell r="D11786">
            <v>2008</v>
          </cell>
          <cell r="G11786">
            <v>186</v>
          </cell>
          <cell r="Y11786">
            <v>28449988</v>
          </cell>
        </row>
        <row r="11787">
          <cell r="A11787" t="str">
            <v>Venta Consumo Industrial [MWh]</v>
          </cell>
          <cell r="D11787">
            <v>2008</v>
          </cell>
          <cell r="G11787">
            <v>186</v>
          </cell>
          <cell r="Y11787">
            <v>9779244</v>
          </cell>
        </row>
        <row r="11788">
          <cell r="A11788" t="str">
            <v>Venta Energía para AP [MWh]</v>
          </cell>
          <cell r="D11788">
            <v>2008</v>
          </cell>
          <cell r="G11788">
            <v>186</v>
          </cell>
          <cell r="Y11788">
            <v>281556</v>
          </cell>
        </row>
        <row r="11789">
          <cell r="A11789" t="str">
            <v>Venta a Autoridades [MWh]</v>
          </cell>
          <cell r="D11789">
            <v>2008</v>
          </cell>
          <cell r="G11789">
            <v>186</v>
          </cell>
          <cell r="Y11789">
            <v>10525411</v>
          </cell>
        </row>
        <row r="11790">
          <cell r="A11790" t="str">
            <v>Venta a Usuarios Propios [MWh]</v>
          </cell>
          <cell r="D11790">
            <v>2008</v>
          </cell>
          <cell r="G11790">
            <v>186</v>
          </cell>
          <cell r="Y11790">
            <v>78664230</v>
          </cell>
        </row>
        <row r="11791">
          <cell r="A11791" t="str">
            <v>Venta para reventa [MWh]</v>
          </cell>
          <cell r="D11791">
            <v>2008</v>
          </cell>
          <cell r="G11791">
            <v>186</v>
          </cell>
          <cell r="Y11791">
            <v>5361667</v>
          </cell>
        </row>
        <row r="11792">
          <cell r="A11792" t="str">
            <v>Venta totales de energía [MWh]</v>
          </cell>
          <cell r="D11792">
            <v>2008</v>
          </cell>
          <cell r="G11792">
            <v>186</v>
          </cell>
          <cell r="Y11792">
            <v>84025897</v>
          </cell>
        </row>
        <row r="11793">
          <cell r="A11793" t="str">
            <v>Venta Consumo Residencial [MWh]</v>
          </cell>
          <cell r="D11793">
            <v>2008</v>
          </cell>
          <cell r="G11793">
            <v>135</v>
          </cell>
          <cell r="Y11793">
            <v>13317085</v>
          </cell>
        </row>
        <row r="11794">
          <cell r="A11794" t="str">
            <v>Venta Consumo Comercial [MWh]</v>
          </cell>
          <cell r="D11794">
            <v>2008</v>
          </cell>
          <cell r="G11794">
            <v>135</v>
          </cell>
          <cell r="Y11794">
            <v>8700237</v>
          </cell>
        </row>
        <row r="11795">
          <cell r="A11795" t="str">
            <v>Venta Consumo Industrial [MWh]</v>
          </cell>
          <cell r="D11795">
            <v>2008</v>
          </cell>
          <cell r="G11795">
            <v>135</v>
          </cell>
          <cell r="Y11795">
            <v>16533639</v>
          </cell>
        </row>
        <row r="11796">
          <cell r="A11796" t="str">
            <v>Venta Energía para AP [MWh]</v>
          </cell>
          <cell r="D11796">
            <v>2008</v>
          </cell>
          <cell r="G11796">
            <v>135</v>
          </cell>
          <cell r="Y11796">
            <v>170092</v>
          </cell>
        </row>
        <row r="11797">
          <cell r="A11797" t="str">
            <v>Venta de Energía Otras [MWh]</v>
          </cell>
          <cell r="D11797">
            <v>2008</v>
          </cell>
          <cell r="G11797">
            <v>135</v>
          </cell>
          <cell r="Y11797">
            <v>738890</v>
          </cell>
        </row>
        <row r="11798">
          <cell r="A11798" t="str">
            <v>Venta a Usuarios Propios [MWh]</v>
          </cell>
          <cell r="D11798">
            <v>2008</v>
          </cell>
          <cell r="G11798">
            <v>135</v>
          </cell>
          <cell r="Y11798">
            <v>39459943</v>
          </cell>
        </row>
        <row r="11799">
          <cell r="A11799" t="str">
            <v>Venta para reventa [MWh]</v>
          </cell>
          <cell r="D11799">
            <v>2008</v>
          </cell>
          <cell r="G11799">
            <v>135</v>
          </cell>
          <cell r="Y11799">
            <v>554752</v>
          </cell>
        </row>
        <row r="11800">
          <cell r="A11800" t="str">
            <v>Venta totales de energía [MWh]</v>
          </cell>
          <cell r="D11800">
            <v>2008</v>
          </cell>
          <cell r="G11800">
            <v>135</v>
          </cell>
          <cell r="Y11800">
            <v>40014695</v>
          </cell>
        </row>
        <row r="11801">
          <cell r="A11801" t="str">
            <v>Venta Consumo Residencial [MWh]</v>
          </cell>
          <cell r="D11801">
            <v>2008</v>
          </cell>
          <cell r="G11801">
            <v>46</v>
          </cell>
          <cell r="Y11801">
            <v>4060410</v>
          </cell>
        </row>
        <row r="11802">
          <cell r="A11802" t="str">
            <v>Venta Consumo Comercial [MWh]</v>
          </cell>
          <cell r="D11802">
            <v>2008</v>
          </cell>
          <cell r="G11802">
            <v>46</v>
          </cell>
          <cell r="Y11802">
            <v>6631125</v>
          </cell>
        </row>
        <row r="11803">
          <cell r="A11803" t="str">
            <v>Venta Consumo Industrial [MWh]</v>
          </cell>
          <cell r="D11803">
            <v>2008</v>
          </cell>
          <cell r="G11803">
            <v>46</v>
          </cell>
          <cell r="Y11803">
            <v>3079488</v>
          </cell>
        </row>
        <row r="11804">
          <cell r="A11804" t="str">
            <v>Venta Energía para AP [MWh]</v>
          </cell>
          <cell r="D11804">
            <v>2008</v>
          </cell>
          <cell r="G11804">
            <v>46</v>
          </cell>
          <cell r="Y11804">
            <v>66903</v>
          </cell>
        </row>
        <row r="11805">
          <cell r="A11805" t="str">
            <v>Venta a Usuarios Propios [MWh]</v>
          </cell>
          <cell r="D11805">
            <v>2008</v>
          </cell>
          <cell r="G11805">
            <v>46</v>
          </cell>
          <cell r="Y11805">
            <v>13837926</v>
          </cell>
        </row>
        <row r="11806">
          <cell r="A11806" t="str">
            <v>Venta para reventa [MWh]</v>
          </cell>
          <cell r="D11806">
            <v>2008</v>
          </cell>
          <cell r="G11806">
            <v>46</v>
          </cell>
          <cell r="Y11806">
            <v>22708</v>
          </cell>
        </row>
        <row r="11807">
          <cell r="A11807" t="str">
            <v>Venta totales de energía [MWh]</v>
          </cell>
          <cell r="D11807">
            <v>2008</v>
          </cell>
          <cell r="G11807">
            <v>46</v>
          </cell>
          <cell r="Y11807">
            <v>13860634</v>
          </cell>
        </row>
        <row r="11808">
          <cell r="A11808" t="str">
            <v>Venta Consumo Residencial [MWh]</v>
          </cell>
          <cell r="D11808">
            <v>2008</v>
          </cell>
          <cell r="G11808">
            <v>141</v>
          </cell>
          <cell r="Y11808">
            <v>7877595</v>
          </cell>
        </row>
        <row r="11809">
          <cell r="A11809" t="str">
            <v>Venta Consumo Comercial [MWh]</v>
          </cell>
          <cell r="D11809">
            <v>2008</v>
          </cell>
          <cell r="G11809">
            <v>141</v>
          </cell>
          <cell r="Y11809">
            <v>7116096</v>
          </cell>
        </row>
        <row r="11810">
          <cell r="A11810" t="str">
            <v>Venta Consumo Industrial [MWh]</v>
          </cell>
          <cell r="D11810">
            <v>2008</v>
          </cell>
          <cell r="G11810">
            <v>141</v>
          </cell>
          <cell r="Y11810">
            <v>2472100</v>
          </cell>
        </row>
        <row r="11811">
          <cell r="A11811" t="str">
            <v>Venta Energía para AP [MWh]</v>
          </cell>
          <cell r="D11811">
            <v>2008</v>
          </cell>
          <cell r="G11811">
            <v>141</v>
          </cell>
          <cell r="Y11811">
            <v>109931</v>
          </cell>
        </row>
        <row r="11812">
          <cell r="A11812" t="str">
            <v>Venta a Autoridades [MWh]</v>
          </cell>
          <cell r="D11812">
            <v>2008</v>
          </cell>
          <cell r="G11812">
            <v>141</v>
          </cell>
          <cell r="Y11812">
            <v>84</v>
          </cell>
        </row>
        <row r="11813">
          <cell r="A11813" t="str">
            <v>Venta a Usuarios Propios [MWh]</v>
          </cell>
          <cell r="D11813">
            <v>2008</v>
          </cell>
          <cell r="G11813">
            <v>141</v>
          </cell>
          <cell r="Y11813">
            <v>17575806</v>
          </cell>
        </row>
        <row r="11814">
          <cell r="A11814" t="str">
            <v>Venta para reventa [MWh]</v>
          </cell>
          <cell r="D11814">
            <v>2008</v>
          </cell>
          <cell r="G11814">
            <v>141</v>
          </cell>
          <cell r="Y11814">
            <v>8893586</v>
          </cell>
        </row>
        <row r="11815">
          <cell r="A11815" t="str">
            <v>Venta totales de energía [MWh]</v>
          </cell>
          <cell r="D11815">
            <v>2008</v>
          </cell>
          <cell r="G11815">
            <v>141</v>
          </cell>
          <cell r="Y11815">
            <v>26469392</v>
          </cell>
        </row>
        <row r="11816">
          <cell r="A11816" t="str">
            <v>Venta para reventa [MWh]</v>
          </cell>
          <cell r="D11816">
            <v>2008</v>
          </cell>
          <cell r="G11816">
            <v>168</v>
          </cell>
          <cell r="Y11816">
            <v>1843749</v>
          </cell>
        </row>
        <row r="11817">
          <cell r="A11817" t="str">
            <v>Venta totales de energía [MWh]</v>
          </cell>
          <cell r="D11817">
            <v>2008</v>
          </cell>
          <cell r="G11817">
            <v>168</v>
          </cell>
          <cell r="Y11817">
            <v>1843749</v>
          </cell>
        </row>
        <row r="11818">
          <cell r="A11818" t="str">
            <v>Venta para reventa [MWh]</v>
          </cell>
          <cell r="D11818">
            <v>2008</v>
          </cell>
          <cell r="G11818">
            <v>317</v>
          </cell>
          <cell r="Y11818">
            <v>8715</v>
          </cell>
        </row>
        <row r="11819">
          <cell r="A11819" t="str">
            <v>Venta totales de energía [MWh]</v>
          </cell>
          <cell r="D11819">
            <v>2008</v>
          </cell>
          <cell r="G11819">
            <v>317</v>
          </cell>
          <cell r="Y11819">
            <v>8715</v>
          </cell>
        </row>
        <row r="11820">
          <cell r="A11820" t="str">
            <v>Venta Consumo Residencial [MWh]</v>
          </cell>
          <cell r="D11820">
            <v>2008</v>
          </cell>
          <cell r="G11820">
            <v>32</v>
          </cell>
          <cell r="Y11820">
            <v>28390220</v>
          </cell>
        </row>
        <row r="11821">
          <cell r="A11821" t="str">
            <v>Venta Consumo Comercial [MWh]</v>
          </cell>
          <cell r="D11821">
            <v>2008</v>
          </cell>
          <cell r="G11821">
            <v>32</v>
          </cell>
          <cell r="Y11821">
            <v>33486373</v>
          </cell>
        </row>
        <row r="11822">
          <cell r="A11822" t="str">
            <v>Venta Consumo Industrial [MWh]</v>
          </cell>
          <cell r="D11822">
            <v>2008</v>
          </cell>
          <cell r="G11822">
            <v>32</v>
          </cell>
          <cell r="Y11822">
            <v>28808650</v>
          </cell>
        </row>
        <row r="11823">
          <cell r="A11823" t="str">
            <v>Venta Energía para AP [MWh]</v>
          </cell>
          <cell r="D11823">
            <v>2008</v>
          </cell>
          <cell r="G11823">
            <v>32</v>
          </cell>
          <cell r="Y11823">
            <v>668058</v>
          </cell>
        </row>
        <row r="11824">
          <cell r="A11824" t="str">
            <v>Venta a Autoridades [MWh]</v>
          </cell>
          <cell r="D11824">
            <v>2008</v>
          </cell>
          <cell r="G11824">
            <v>32</v>
          </cell>
          <cell r="Y11824">
            <v>2398</v>
          </cell>
        </row>
        <row r="11825">
          <cell r="A11825" t="str">
            <v>Venta de Energía Otras [MWh]</v>
          </cell>
          <cell r="D11825">
            <v>2008</v>
          </cell>
          <cell r="G11825">
            <v>32</v>
          </cell>
          <cell r="Y11825">
            <v>543014</v>
          </cell>
        </row>
        <row r="11826">
          <cell r="A11826" t="str">
            <v>Venta a Usuarios Propios [MWh]</v>
          </cell>
          <cell r="D11826">
            <v>2008</v>
          </cell>
          <cell r="G11826">
            <v>32</v>
          </cell>
          <cell r="Y11826">
            <v>91898713</v>
          </cell>
        </row>
        <row r="11827">
          <cell r="A11827" t="str">
            <v>Venta para reventa [MWh]</v>
          </cell>
          <cell r="D11827">
            <v>2008</v>
          </cell>
          <cell r="G11827">
            <v>32</v>
          </cell>
          <cell r="Y11827">
            <v>0</v>
          </cell>
        </row>
        <row r="11828">
          <cell r="A11828" t="str">
            <v>Venta totales de energía [MWh]</v>
          </cell>
          <cell r="D11828">
            <v>2008</v>
          </cell>
          <cell r="G11828">
            <v>32</v>
          </cell>
          <cell r="Y11828">
            <v>91898713</v>
          </cell>
        </row>
        <row r="11829">
          <cell r="A11829" t="str">
            <v>Venta Consumo Residencial [MWh]</v>
          </cell>
          <cell r="D11829">
            <v>2008</v>
          </cell>
          <cell r="G11829">
            <v>82</v>
          </cell>
          <cell r="Y11829">
            <v>6802830</v>
          </cell>
        </row>
        <row r="11830">
          <cell r="A11830" t="str">
            <v>Venta Consumo Comercial [MWh]</v>
          </cell>
          <cell r="D11830">
            <v>2008</v>
          </cell>
          <cell r="G11830">
            <v>82</v>
          </cell>
          <cell r="Y11830">
            <v>4713879</v>
          </cell>
        </row>
        <row r="11831">
          <cell r="A11831" t="str">
            <v>Venta Consumo Industrial [MWh]</v>
          </cell>
          <cell r="D11831">
            <v>2008</v>
          </cell>
          <cell r="G11831">
            <v>82</v>
          </cell>
          <cell r="Y11831">
            <v>5995379</v>
          </cell>
        </row>
        <row r="11832">
          <cell r="A11832" t="str">
            <v>Venta Energía para AP [MWh]</v>
          </cell>
          <cell r="D11832">
            <v>2008</v>
          </cell>
          <cell r="G11832">
            <v>82</v>
          </cell>
          <cell r="Y11832">
            <v>57575</v>
          </cell>
        </row>
        <row r="11833">
          <cell r="A11833" t="str">
            <v>Venta a Autoridades [MWh]</v>
          </cell>
          <cell r="D11833">
            <v>2008</v>
          </cell>
          <cell r="G11833">
            <v>82</v>
          </cell>
          <cell r="Y11833">
            <v>1648938</v>
          </cell>
        </row>
        <row r="11834">
          <cell r="A11834" t="str">
            <v>Venta a Usuarios Propios [MWh]</v>
          </cell>
          <cell r="D11834">
            <v>2008</v>
          </cell>
          <cell r="G11834">
            <v>82</v>
          </cell>
          <cell r="Y11834">
            <v>19218601</v>
          </cell>
        </row>
        <row r="11835">
          <cell r="A11835" t="str">
            <v>Venta para reventa [MWh]</v>
          </cell>
          <cell r="D11835">
            <v>2008</v>
          </cell>
          <cell r="G11835">
            <v>82</v>
          </cell>
          <cell r="Y11835">
            <v>4865118</v>
          </cell>
        </row>
        <row r="11836">
          <cell r="A11836" t="str">
            <v>Venta totales de energía [MWh]</v>
          </cell>
          <cell r="D11836">
            <v>2008</v>
          </cell>
          <cell r="G11836">
            <v>82</v>
          </cell>
          <cell r="Y11836">
            <v>24083719</v>
          </cell>
        </row>
        <row r="11837">
          <cell r="A11837" t="str">
            <v>Venta Consumo Residencial [MWh]</v>
          </cell>
          <cell r="D11837">
            <v>2008</v>
          </cell>
          <cell r="G11837">
            <v>88</v>
          </cell>
          <cell r="Y11837">
            <v>4206411</v>
          </cell>
        </row>
        <row r="11838">
          <cell r="A11838" t="str">
            <v>Venta Consumo Comercial [MWh]</v>
          </cell>
          <cell r="D11838">
            <v>2008</v>
          </cell>
          <cell r="G11838">
            <v>88</v>
          </cell>
          <cell r="Y11838">
            <v>3723171</v>
          </cell>
        </row>
        <row r="11839">
          <cell r="A11839" t="str">
            <v>Venta Consumo Industrial [MWh]</v>
          </cell>
          <cell r="D11839">
            <v>2008</v>
          </cell>
          <cell r="G11839">
            <v>88</v>
          </cell>
          <cell r="Y11839">
            <v>2850830</v>
          </cell>
        </row>
        <row r="11840">
          <cell r="A11840" t="str">
            <v>Venta Energía para AP [MWh]</v>
          </cell>
          <cell r="D11840">
            <v>2008</v>
          </cell>
          <cell r="G11840">
            <v>88</v>
          </cell>
          <cell r="Y11840">
            <v>61975</v>
          </cell>
        </row>
        <row r="11841">
          <cell r="A11841" t="str">
            <v>Venta a Autoridades [MWh]</v>
          </cell>
          <cell r="D11841">
            <v>2008</v>
          </cell>
          <cell r="G11841">
            <v>88</v>
          </cell>
          <cell r="Y11841">
            <v>1240682</v>
          </cell>
        </row>
        <row r="11842">
          <cell r="A11842" t="str">
            <v>Venta a Usuarios Propios [MWh]</v>
          </cell>
          <cell r="D11842">
            <v>2008</v>
          </cell>
          <cell r="G11842">
            <v>88</v>
          </cell>
          <cell r="Y11842">
            <v>12083069</v>
          </cell>
        </row>
        <row r="11843">
          <cell r="A11843" t="str">
            <v>Venta para reventa [MWh]</v>
          </cell>
          <cell r="D11843">
            <v>2008</v>
          </cell>
          <cell r="G11843">
            <v>88</v>
          </cell>
          <cell r="Y11843">
            <v>7883759</v>
          </cell>
        </row>
        <row r="11844">
          <cell r="A11844" t="str">
            <v>Venta totales de energía [MWh]</v>
          </cell>
          <cell r="D11844">
            <v>2008</v>
          </cell>
          <cell r="G11844">
            <v>88</v>
          </cell>
          <cell r="Y11844">
            <v>19966828</v>
          </cell>
        </row>
        <row r="11845">
          <cell r="A11845" t="str">
            <v>Venta para reventa [MWh]</v>
          </cell>
          <cell r="D11845">
            <v>2008</v>
          </cell>
          <cell r="G11845">
            <v>185</v>
          </cell>
          <cell r="Y11845">
            <v>4069107</v>
          </cell>
        </row>
        <row r="11846">
          <cell r="A11846" t="str">
            <v>Venta totales de energía [MWh]</v>
          </cell>
          <cell r="D11846">
            <v>2008</v>
          </cell>
          <cell r="G11846">
            <v>185</v>
          </cell>
          <cell r="Y11846">
            <v>4069107</v>
          </cell>
        </row>
        <row r="11847">
          <cell r="A11847" t="str">
            <v>Venta Consumo Residencial [MWh]</v>
          </cell>
          <cell r="D11847">
            <v>2008</v>
          </cell>
          <cell r="G11847">
            <v>74</v>
          </cell>
          <cell r="Y11847">
            <v>5349792</v>
          </cell>
        </row>
        <row r="11848">
          <cell r="A11848" t="str">
            <v>Venta Consumo Comercial [MWh]</v>
          </cell>
          <cell r="D11848">
            <v>2008</v>
          </cell>
          <cell r="G11848">
            <v>74</v>
          </cell>
          <cell r="Y11848">
            <v>2030385</v>
          </cell>
        </row>
        <row r="11849">
          <cell r="A11849" t="str">
            <v>Venta Consumo Industrial [MWh]</v>
          </cell>
          <cell r="D11849">
            <v>2008</v>
          </cell>
          <cell r="G11849">
            <v>74</v>
          </cell>
          <cell r="Y11849">
            <v>7550312</v>
          </cell>
        </row>
        <row r="11850">
          <cell r="A11850" t="str">
            <v>Venta Energía para AP [MWh]</v>
          </cell>
          <cell r="D11850">
            <v>2008</v>
          </cell>
          <cell r="G11850">
            <v>74</v>
          </cell>
          <cell r="Y11850">
            <v>72638</v>
          </cell>
        </row>
        <row r="11851">
          <cell r="A11851" t="str">
            <v>Venta a Usuarios Propios [MWh]</v>
          </cell>
          <cell r="D11851">
            <v>2008</v>
          </cell>
          <cell r="G11851">
            <v>74</v>
          </cell>
          <cell r="Y11851">
            <v>15003127</v>
          </cell>
        </row>
        <row r="11852">
          <cell r="A11852" t="str">
            <v>Venta para reventa [MWh]</v>
          </cell>
          <cell r="D11852">
            <v>2008</v>
          </cell>
          <cell r="G11852">
            <v>74</v>
          </cell>
          <cell r="Y11852">
            <v>1189334</v>
          </cell>
        </row>
        <row r="11853">
          <cell r="A11853" t="str">
            <v>Venta totales de energía [MWh]</v>
          </cell>
          <cell r="D11853">
            <v>2008</v>
          </cell>
          <cell r="G11853">
            <v>74</v>
          </cell>
          <cell r="Y11853">
            <v>16192461</v>
          </cell>
        </row>
        <row r="11854">
          <cell r="A11854" t="str">
            <v>Venta Consumo Residencial [MWh]</v>
          </cell>
          <cell r="D11854">
            <v>2008</v>
          </cell>
          <cell r="G11854">
            <v>149</v>
          </cell>
          <cell r="Y11854">
            <v>13617663</v>
          </cell>
        </row>
        <row r="11855">
          <cell r="A11855" t="str">
            <v>Venta Consumo Comercial [MWh]</v>
          </cell>
          <cell r="D11855">
            <v>2008</v>
          </cell>
          <cell r="G11855">
            <v>149</v>
          </cell>
          <cell r="Y11855">
            <v>24589103</v>
          </cell>
        </row>
        <row r="11856">
          <cell r="A11856" t="str">
            <v>Venta Consumo Industrial [MWh]</v>
          </cell>
          <cell r="D11856">
            <v>2008</v>
          </cell>
          <cell r="G11856">
            <v>149</v>
          </cell>
          <cell r="Y11856">
            <v>5140337</v>
          </cell>
        </row>
        <row r="11857">
          <cell r="A11857" t="str">
            <v>Venta Energía para AP [MWh]</v>
          </cell>
          <cell r="D11857">
            <v>2008</v>
          </cell>
          <cell r="G11857">
            <v>149</v>
          </cell>
          <cell r="Y11857">
            <v>372766</v>
          </cell>
        </row>
        <row r="11858">
          <cell r="A11858" t="str">
            <v>Venta de Energía Otras [MWh]</v>
          </cell>
          <cell r="D11858">
            <v>2008</v>
          </cell>
          <cell r="G11858">
            <v>149</v>
          </cell>
          <cell r="Y11858">
            <v>13754</v>
          </cell>
        </row>
        <row r="11859">
          <cell r="A11859" t="str">
            <v>Venta a Usuarios Propios [MWh]</v>
          </cell>
          <cell r="D11859">
            <v>2008</v>
          </cell>
          <cell r="G11859">
            <v>149</v>
          </cell>
          <cell r="Y11859">
            <v>43733623</v>
          </cell>
        </row>
        <row r="11860">
          <cell r="A11860" t="str">
            <v>Venta para reventa [MWh]</v>
          </cell>
          <cell r="D11860">
            <v>2008</v>
          </cell>
          <cell r="G11860">
            <v>149</v>
          </cell>
          <cell r="Y11860">
            <v>4415259</v>
          </cell>
        </row>
        <row r="11861">
          <cell r="A11861" t="str">
            <v>Venta totales de energía [MWh]</v>
          </cell>
          <cell r="D11861">
            <v>2008</v>
          </cell>
          <cell r="G11861">
            <v>149</v>
          </cell>
          <cell r="Y11861">
            <v>48148882</v>
          </cell>
        </row>
        <row r="11862">
          <cell r="A11862" t="str">
            <v>Venta Consumo Residencial [MWh]</v>
          </cell>
          <cell r="D11862">
            <v>2008</v>
          </cell>
          <cell r="G11862">
            <v>210</v>
          </cell>
          <cell r="Y11862">
            <v>6048254</v>
          </cell>
        </row>
        <row r="11863">
          <cell r="A11863" t="str">
            <v>Venta Consumo Comercial [MWh]</v>
          </cell>
          <cell r="D11863">
            <v>2008</v>
          </cell>
          <cell r="G11863">
            <v>210</v>
          </cell>
          <cell r="Y11863">
            <v>4195211</v>
          </cell>
        </row>
        <row r="11864">
          <cell r="A11864" t="str">
            <v>Venta Consumo Industrial [MWh]</v>
          </cell>
          <cell r="D11864">
            <v>2008</v>
          </cell>
          <cell r="G11864">
            <v>210</v>
          </cell>
          <cell r="Y11864">
            <v>9111341</v>
          </cell>
        </row>
        <row r="11865">
          <cell r="A11865" t="str">
            <v>Venta Energía para AP [MWh]</v>
          </cell>
          <cell r="D11865">
            <v>2008</v>
          </cell>
          <cell r="G11865">
            <v>210</v>
          </cell>
          <cell r="Y11865">
            <v>95446</v>
          </cell>
        </row>
        <row r="11866">
          <cell r="A11866" t="str">
            <v>Venta a Autoridades [MWh]</v>
          </cell>
          <cell r="D11866">
            <v>2008</v>
          </cell>
          <cell r="G11866">
            <v>210</v>
          </cell>
          <cell r="Y11866">
            <v>1459178</v>
          </cell>
        </row>
        <row r="11867">
          <cell r="A11867" t="str">
            <v>Venta de Energía Otras [MWh]</v>
          </cell>
          <cell r="D11867">
            <v>2008</v>
          </cell>
          <cell r="G11867">
            <v>210</v>
          </cell>
          <cell r="Y11867">
            <v>19527</v>
          </cell>
        </row>
        <row r="11868">
          <cell r="A11868" t="str">
            <v>Venta a Usuarios Propios [MWh]</v>
          </cell>
          <cell r="D11868">
            <v>2008</v>
          </cell>
          <cell r="G11868">
            <v>210</v>
          </cell>
          <cell r="Y11868">
            <v>20928957</v>
          </cell>
        </row>
        <row r="11869">
          <cell r="A11869" t="str">
            <v>Venta para reventa [MWh]</v>
          </cell>
          <cell r="D11869">
            <v>2008</v>
          </cell>
          <cell r="G11869">
            <v>210</v>
          </cell>
          <cell r="Y11869">
            <v>15133264</v>
          </cell>
        </row>
        <row r="11870">
          <cell r="A11870" t="str">
            <v>Venta totales de energía [MWh]</v>
          </cell>
          <cell r="D11870">
            <v>2008</v>
          </cell>
          <cell r="G11870">
            <v>210</v>
          </cell>
          <cell r="Y11870">
            <v>36062221</v>
          </cell>
        </row>
        <row r="11871">
          <cell r="A11871" t="str">
            <v>Venta Consumo Residencial [MWh]</v>
          </cell>
          <cell r="D11871">
            <v>2008</v>
          </cell>
          <cell r="G11871">
            <v>202</v>
          </cell>
          <cell r="Y11871">
            <v>560757</v>
          </cell>
        </row>
        <row r="11872">
          <cell r="A11872" t="str">
            <v>Venta Consumo Comercial [MWh]</v>
          </cell>
          <cell r="D11872">
            <v>2008</v>
          </cell>
          <cell r="G11872">
            <v>202</v>
          </cell>
          <cell r="Y11872">
            <v>604581</v>
          </cell>
        </row>
        <row r="11873">
          <cell r="A11873" t="str">
            <v>Venta Consumo Industrial [MWh]</v>
          </cell>
          <cell r="D11873">
            <v>2008</v>
          </cell>
          <cell r="G11873">
            <v>202</v>
          </cell>
          <cell r="Y11873">
            <v>35807</v>
          </cell>
        </row>
        <row r="11874">
          <cell r="A11874" t="str">
            <v>Venta Energía para AP [MWh]</v>
          </cell>
          <cell r="D11874">
            <v>2008</v>
          </cell>
          <cell r="G11874">
            <v>202</v>
          </cell>
          <cell r="Y11874">
            <v>4687</v>
          </cell>
        </row>
        <row r="11875">
          <cell r="A11875" t="str">
            <v>Venta a Usuarios Propios [MWh]</v>
          </cell>
          <cell r="D11875">
            <v>2008</v>
          </cell>
          <cell r="G11875">
            <v>202</v>
          </cell>
          <cell r="Y11875">
            <v>1205832</v>
          </cell>
        </row>
        <row r="11876">
          <cell r="A11876" t="str">
            <v>Venta para reventa [MWh]</v>
          </cell>
          <cell r="D11876">
            <v>2008</v>
          </cell>
          <cell r="G11876">
            <v>202</v>
          </cell>
          <cell r="Y11876">
            <v>1579873</v>
          </cell>
        </row>
        <row r="11877">
          <cell r="A11877" t="str">
            <v>Venta totales de energía [MWh]</v>
          </cell>
          <cell r="D11877">
            <v>2008</v>
          </cell>
          <cell r="G11877">
            <v>202</v>
          </cell>
          <cell r="Y11877">
            <v>2785705</v>
          </cell>
        </row>
        <row r="11878">
          <cell r="A11878" t="str">
            <v>Venta Consumo Residencial [MWh]</v>
          </cell>
          <cell r="D11878">
            <v>2008</v>
          </cell>
          <cell r="G11878">
            <v>23</v>
          </cell>
          <cell r="Y11878">
            <v>72</v>
          </cell>
        </row>
        <row r="11879">
          <cell r="A11879" t="str">
            <v>Venta Consumo Comercial [MWh]</v>
          </cell>
          <cell r="D11879">
            <v>2008</v>
          </cell>
          <cell r="G11879">
            <v>23</v>
          </cell>
          <cell r="Y11879">
            <v>222</v>
          </cell>
        </row>
        <row r="11880">
          <cell r="A11880" t="str">
            <v>Venta Consumo Industrial [MWh]</v>
          </cell>
          <cell r="D11880">
            <v>2008</v>
          </cell>
          <cell r="G11880">
            <v>23</v>
          </cell>
          <cell r="Y11880">
            <v>0</v>
          </cell>
        </row>
        <row r="11881">
          <cell r="A11881" t="str">
            <v>Venta Energía para AP [MWh]</v>
          </cell>
          <cell r="D11881">
            <v>2008</v>
          </cell>
          <cell r="G11881">
            <v>23</v>
          </cell>
          <cell r="Y11881">
            <v>1</v>
          </cell>
        </row>
        <row r="11882">
          <cell r="A11882" t="str">
            <v>Venta a Usuarios Propios [MWh]</v>
          </cell>
          <cell r="D11882">
            <v>2008</v>
          </cell>
          <cell r="G11882">
            <v>23</v>
          </cell>
          <cell r="Y11882">
            <v>295</v>
          </cell>
        </row>
        <row r="11883">
          <cell r="A11883" t="str">
            <v>Venta para reventa [MWh]</v>
          </cell>
          <cell r="D11883">
            <v>2008</v>
          </cell>
          <cell r="G11883">
            <v>23</v>
          </cell>
          <cell r="Y11883">
            <v>1459326</v>
          </cell>
        </row>
        <row r="11884">
          <cell r="A11884" t="str">
            <v>Venta totales de energía [MWh]</v>
          </cell>
          <cell r="D11884">
            <v>2008</v>
          </cell>
          <cell r="G11884">
            <v>23</v>
          </cell>
          <cell r="Y11884">
            <v>1459621</v>
          </cell>
        </row>
        <row r="11885">
          <cell r="A11885" t="str">
            <v>Venta Consumo Residencial [MWh]</v>
          </cell>
          <cell r="D11885">
            <v>2008</v>
          </cell>
          <cell r="G11885">
            <v>134</v>
          </cell>
          <cell r="Y11885">
            <v>16221455</v>
          </cell>
        </row>
        <row r="11886">
          <cell r="A11886" t="str">
            <v>Venta Consumo Comercial [MWh]</v>
          </cell>
          <cell r="D11886">
            <v>2008</v>
          </cell>
          <cell r="G11886">
            <v>134</v>
          </cell>
          <cell r="Y11886">
            <v>16055182</v>
          </cell>
        </row>
        <row r="11887">
          <cell r="A11887" t="str">
            <v>Venta Consumo Industrial [MWh]</v>
          </cell>
          <cell r="D11887">
            <v>2008</v>
          </cell>
          <cell r="G11887">
            <v>134</v>
          </cell>
          <cell r="Y11887">
            <v>21494710</v>
          </cell>
        </row>
        <row r="11888">
          <cell r="A11888" t="str">
            <v>Venta Energía para AP [MWh]</v>
          </cell>
          <cell r="D11888">
            <v>2008</v>
          </cell>
          <cell r="G11888">
            <v>134</v>
          </cell>
          <cell r="Y11888">
            <v>141122</v>
          </cell>
        </row>
        <row r="11889">
          <cell r="A11889" t="str">
            <v>Venta a Autoridades [MWh]</v>
          </cell>
          <cell r="D11889">
            <v>2008</v>
          </cell>
          <cell r="G11889">
            <v>134</v>
          </cell>
          <cell r="Y11889">
            <v>449314</v>
          </cell>
        </row>
        <row r="11890">
          <cell r="A11890" t="str">
            <v>Venta a Usuarios Propios [MWh]</v>
          </cell>
          <cell r="D11890">
            <v>2008</v>
          </cell>
          <cell r="G11890">
            <v>134</v>
          </cell>
          <cell r="Y11890">
            <v>54361783</v>
          </cell>
        </row>
        <row r="11891">
          <cell r="A11891" t="str">
            <v>Venta para reventa [MWh]</v>
          </cell>
          <cell r="D11891">
            <v>2008</v>
          </cell>
          <cell r="G11891">
            <v>134</v>
          </cell>
          <cell r="Y11891">
            <v>12344976</v>
          </cell>
        </row>
        <row r="11892">
          <cell r="A11892" t="str">
            <v>Venta totales de energía [MWh]</v>
          </cell>
          <cell r="D11892">
            <v>2008</v>
          </cell>
          <cell r="G11892">
            <v>134</v>
          </cell>
          <cell r="Y11892">
            <v>66706759</v>
          </cell>
        </row>
        <row r="11893">
          <cell r="A11893" t="str">
            <v>Venta Consumo Residencial [MWh]</v>
          </cell>
          <cell r="D11893">
            <v>2008</v>
          </cell>
          <cell r="G11893">
            <v>84</v>
          </cell>
          <cell r="Y11893">
            <v>70997</v>
          </cell>
        </row>
        <row r="11894">
          <cell r="A11894" t="str">
            <v>Venta Consumo Comercial [MWh]</v>
          </cell>
          <cell r="D11894">
            <v>2008</v>
          </cell>
          <cell r="G11894">
            <v>84</v>
          </cell>
          <cell r="Y11894">
            <v>20899</v>
          </cell>
        </row>
        <row r="11895">
          <cell r="A11895" t="str">
            <v>Venta Consumo Industrial [MWh]</v>
          </cell>
          <cell r="D11895">
            <v>2008</v>
          </cell>
          <cell r="G11895">
            <v>84</v>
          </cell>
          <cell r="Y11895">
            <v>108148</v>
          </cell>
        </row>
        <row r="11896">
          <cell r="A11896" t="str">
            <v>Venta Energía para AP [MWh]</v>
          </cell>
          <cell r="D11896">
            <v>2008</v>
          </cell>
          <cell r="G11896">
            <v>84</v>
          </cell>
          <cell r="Y11896">
            <v>318</v>
          </cell>
        </row>
        <row r="11897">
          <cell r="A11897" t="str">
            <v>Venta a Usuarios Propios [MWh]</v>
          </cell>
          <cell r="D11897">
            <v>2008</v>
          </cell>
          <cell r="G11897">
            <v>84</v>
          </cell>
          <cell r="Y11897">
            <v>200362</v>
          </cell>
        </row>
        <row r="11898">
          <cell r="A11898" t="str">
            <v>Venta para reventa [MWh]</v>
          </cell>
          <cell r="D11898">
            <v>2008</v>
          </cell>
          <cell r="G11898">
            <v>84</v>
          </cell>
          <cell r="Y11898">
            <v>171656</v>
          </cell>
        </row>
        <row r="11899">
          <cell r="A11899" t="str">
            <v>Venta totales de energía [MWh]</v>
          </cell>
          <cell r="D11899">
            <v>2008</v>
          </cell>
          <cell r="G11899">
            <v>84</v>
          </cell>
          <cell r="Y11899">
            <v>372018</v>
          </cell>
        </row>
        <row r="11900">
          <cell r="A11900" t="str">
            <v>Venta para reventa [MWh]</v>
          </cell>
          <cell r="D11900">
            <v>2008</v>
          </cell>
          <cell r="G11900">
            <v>18</v>
          </cell>
          <cell r="Y11900">
            <v>1064390</v>
          </cell>
        </row>
        <row r="11901">
          <cell r="A11901" t="str">
            <v>Venta totales de energía [MWh]</v>
          </cell>
          <cell r="D11901">
            <v>2008</v>
          </cell>
          <cell r="G11901">
            <v>18</v>
          </cell>
          <cell r="Y11901">
            <v>1064390</v>
          </cell>
        </row>
        <row r="11902">
          <cell r="A11902" t="str">
            <v>Venta Consumo Residencial [MWh]</v>
          </cell>
          <cell r="D11902">
            <v>2008</v>
          </cell>
          <cell r="G11902">
            <v>61</v>
          </cell>
          <cell r="Y11902">
            <v>577823</v>
          </cell>
        </row>
        <row r="11903">
          <cell r="A11903" t="str">
            <v>Venta Consumo Comercial [MWh]</v>
          </cell>
          <cell r="D11903">
            <v>2008</v>
          </cell>
          <cell r="G11903">
            <v>61</v>
          </cell>
          <cell r="Y11903">
            <v>708067</v>
          </cell>
        </row>
        <row r="11904">
          <cell r="A11904" t="str">
            <v>Venta Consumo Industrial [MWh]</v>
          </cell>
          <cell r="D11904">
            <v>2008</v>
          </cell>
          <cell r="G11904">
            <v>61</v>
          </cell>
          <cell r="Y11904">
            <v>669092</v>
          </cell>
        </row>
        <row r="11905">
          <cell r="A11905" t="str">
            <v>Venta Energía para AP [MWh]</v>
          </cell>
          <cell r="D11905">
            <v>2008</v>
          </cell>
          <cell r="G11905">
            <v>61</v>
          </cell>
          <cell r="Y11905">
            <v>4349</v>
          </cell>
        </row>
        <row r="11906">
          <cell r="A11906" t="str">
            <v>Venta a Autoridades [MWh]</v>
          </cell>
          <cell r="D11906">
            <v>2008</v>
          </cell>
          <cell r="G11906">
            <v>61</v>
          </cell>
          <cell r="Y11906">
            <v>49</v>
          </cell>
        </row>
        <row r="11907">
          <cell r="A11907" t="str">
            <v>Venta a Usuarios Propios [MWh]</v>
          </cell>
          <cell r="D11907">
            <v>2008</v>
          </cell>
          <cell r="G11907">
            <v>61</v>
          </cell>
          <cell r="Y11907">
            <v>1959380</v>
          </cell>
        </row>
        <row r="11908">
          <cell r="A11908" t="str">
            <v>Venta para reventa [MWh]</v>
          </cell>
          <cell r="D11908">
            <v>2008</v>
          </cell>
          <cell r="G11908">
            <v>61</v>
          </cell>
          <cell r="Y11908">
            <v>237833</v>
          </cell>
        </row>
        <row r="11909">
          <cell r="A11909" t="str">
            <v>Venta totales de energía [MWh]</v>
          </cell>
          <cell r="D11909">
            <v>2008</v>
          </cell>
          <cell r="G11909">
            <v>61</v>
          </cell>
          <cell r="Y11909">
            <v>2197213</v>
          </cell>
        </row>
        <row r="11910">
          <cell r="A11910" t="str">
            <v>Venta Consumo Residencial [MWh]</v>
          </cell>
          <cell r="D11910">
            <v>2008</v>
          </cell>
          <cell r="G11910">
            <v>130</v>
          </cell>
          <cell r="Y11910">
            <v>8962158</v>
          </cell>
        </row>
        <row r="11911">
          <cell r="A11911" t="str">
            <v>Venta Consumo Comercial [MWh]</v>
          </cell>
          <cell r="D11911">
            <v>2008</v>
          </cell>
          <cell r="G11911">
            <v>130</v>
          </cell>
          <cell r="Y11911">
            <v>6471249</v>
          </cell>
        </row>
        <row r="11912">
          <cell r="A11912" t="str">
            <v>Venta Consumo Industrial [MWh]</v>
          </cell>
          <cell r="D11912">
            <v>2008</v>
          </cell>
          <cell r="G11912">
            <v>130</v>
          </cell>
          <cell r="Y11912">
            <v>6966677</v>
          </cell>
        </row>
        <row r="11913">
          <cell r="A11913" t="str">
            <v>Venta Energía para AP [MWh]</v>
          </cell>
          <cell r="D11913">
            <v>2008</v>
          </cell>
          <cell r="G11913">
            <v>130</v>
          </cell>
          <cell r="Y11913">
            <v>62758</v>
          </cell>
        </row>
        <row r="11914">
          <cell r="A11914" t="str">
            <v>Venta a Autoridades [MWh]</v>
          </cell>
          <cell r="D11914">
            <v>2008</v>
          </cell>
          <cell r="G11914">
            <v>130</v>
          </cell>
          <cell r="Y11914">
            <v>2943338</v>
          </cell>
        </row>
        <row r="11915">
          <cell r="A11915" t="str">
            <v>Venta a Usuarios Propios [MWh]</v>
          </cell>
          <cell r="D11915">
            <v>2008</v>
          </cell>
          <cell r="G11915">
            <v>130</v>
          </cell>
          <cell r="Y11915">
            <v>25406180</v>
          </cell>
        </row>
        <row r="11916">
          <cell r="A11916" t="str">
            <v>Venta para reventa [MWh]</v>
          </cell>
          <cell r="D11916">
            <v>2008</v>
          </cell>
          <cell r="G11916">
            <v>130</v>
          </cell>
          <cell r="Y11916">
            <v>2756249</v>
          </cell>
        </row>
        <row r="11917">
          <cell r="A11917" t="str">
            <v>Venta totales de energía [MWh]</v>
          </cell>
          <cell r="D11917">
            <v>2008</v>
          </cell>
          <cell r="G11917">
            <v>130</v>
          </cell>
          <cell r="Y11917">
            <v>28162429</v>
          </cell>
        </row>
        <row r="11918">
          <cell r="A11918" t="str">
            <v>Venta Consumo Residencial [MWh]</v>
          </cell>
          <cell r="D11918">
            <v>2008</v>
          </cell>
          <cell r="G11918">
            <v>123</v>
          </cell>
          <cell r="Y11918">
            <v>79124</v>
          </cell>
        </row>
        <row r="11919">
          <cell r="A11919" t="str">
            <v>Venta Consumo Comercial [MWh]</v>
          </cell>
          <cell r="D11919">
            <v>2008</v>
          </cell>
          <cell r="G11919">
            <v>123</v>
          </cell>
          <cell r="Y11919">
            <v>47766</v>
          </cell>
        </row>
        <row r="11920">
          <cell r="A11920" t="str">
            <v>Venta Consumo Industrial [MWh]</v>
          </cell>
          <cell r="D11920">
            <v>2008</v>
          </cell>
          <cell r="G11920">
            <v>123</v>
          </cell>
          <cell r="Y11920">
            <v>42306</v>
          </cell>
        </row>
        <row r="11921">
          <cell r="A11921" t="str">
            <v>Venta Energía para AP [MWh]</v>
          </cell>
          <cell r="D11921">
            <v>2008</v>
          </cell>
          <cell r="G11921">
            <v>123</v>
          </cell>
          <cell r="Y11921">
            <v>1018</v>
          </cell>
        </row>
        <row r="11922">
          <cell r="A11922" t="str">
            <v>Venta a Usuarios Propios [MWh]</v>
          </cell>
          <cell r="D11922">
            <v>2008</v>
          </cell>
          <cell r="G11922">
            <v>123</v>
          </cell>
          <cell r="Y11922">
            <v>170214</v>
          </cell>
        </row>
        <row r="11923">
          <cell r="A11923" t="str">
            <v>Venta para reventa [MWh]</v>
          </cell>
          <cell r="D11923">
            <v>2008</v>
          </cell>
          <cell r="G11923">
            <v>123</v>
          </cell>
          <cell r="Y11923">
            <v>5140</v>
          </cell>
        </row>
        <row r="11924">
          <cell r="A11924" t="str">
            <v>Venta totales de energía [MWh]</v>
          </cell>
          <cell r="D11924">
            <v>2008</v>
          </cell>
          <cell r="G11924">
            <v>123</v>
          </cell>
          <cell r="Y11924">
            <v>175354</v>
          </cell>
        </row>
        <row r="11925">
          <cell r="A11925" t="str">
            <v>Venta para reventa [MWh]</v>
          </cell>
          <cell r="D11925">
            <v>2008</v>
          </cell>
          <cell r="G11925">
            <v>207</v>
          </cell>
          <cell r="Y11925">
            <v>3100010</v>
          </cell>
        </row>
        <row r="11926">
          <cell r="A11926" t="str">
            <v>Venta totales de energía [MWh]</v>
          </cell>
          <cell r="D11926">
            <v>2008</v>
          </cell>
          <cell r="G11926">
            <v>207</v>
          </cell>
          <cell r="Y11926">
            <v>3100010</v>
          </cell>
        </row>
        <row r="11927">
          <cell r="A11927" t="str">
            <v>Venta Consumo Residencial [MWh]</v>
          </cell>
          <cell r="D11927">
            <v>2008</v>
          </cell>
          <cell r="G11927">
            <v>126</v>
          </cell>
          <cell r="Y11927">
            <v>9250369</v>
          </cell>
        </row>
        <row r="11928">
          <cell r="A11928" t="str">
            <v>Venta Consumo Comercial [MWh]</v>
          </cell>
          <cell r="D11928">
            <v>2008</v>
          </cell>
          <cell r="G11928">
            <v>126</v>
          </cell>
          <cell r="Y11928">
            <v>7157415</v>
          </cell>
        </row>
        <row r="11929">
          <cell r="A11929" t="str">
            <v>Venta Consumo Industrial [MWh]</v>
          </cell>
          <cell r="D11929">
            <v>2008</v>
          </cell>
          <cell r="G11929">
            <v>126</v>
          </cell>
          <cell r="Y11929">
            <v>8725585</v>
          </cell>
        </row>
        <row r="11930">
          <cell r="A11930" t="str">
            <v>Venta Energía para AP [MWh]</v>
          </cell>
          <cell r="D11930">
            <v>2008</v>
          </cell>
          <cell r="G11930">
            <v>126</v>
          </cell>
          <cell r="Y11930">
            <v>145606</v>
          </cell>
        </row>
        <row r="11931">
          <cell r="A11931" t="str">
            <v>Venta a Usuarios Propios [MWh]</v>
          </cell>
          <cell r="D11931">
            <v>2008</v>
          </cell>
          <cell r="G11931">
            <v>126</v>
          </cell>
          <cell r="Y11931">
            <v>25278975</v>
          </cell>
        </row>
        <row r="11932">
          <cell r="A11932" t="str">
            <v>Venta para reventa [MWh]</v>
          </cell>
          <cell r="D11932">
            <v>2008</v>
          </cell>
          <cell r="G11932">
            <v>126</v>
          </cell>
          <cell r="Y11932">
            <v>2800512</v>
          </cell>
        </row>
        <row r="11933">
          <cell r="A11933" t="str">
            <v>Venta totales de energía [MWh]</v>
          </cell>
          <cell r="D11933">
            <v>2008</v>
          </cell>
          <cell r="G11933">
            <v>126</v>
          </cell>
          <cell r="Y11933">
            <v>28079487</v>
          </cell>
        </row>
        <row r="11934">
          <cell r="A11934" t="str">
            <v>Venta Consumo Residencial [MWh]</v>
          </cell>
          <cell r="D11934">
            <v>2008</v>
          </cell>
          <cell r="G11934">
            <v>44</v>
          </cell>
          <cell r="Y11934">
            <v>15492548</v>
          </cell>
        </row>
        <row r="11935">
          <cell r="A11935" t="str">
            <v>Venta Consumo Comercial [MWh]</v>
          </cell>
          <cell r="D11935">
            <v>2008</v>
          </cell>
          <cell r="G11935">
            <v>44</v>
          </cell>
          <cell r="Y11935">
            <v>18912717</v>
          </cell>
        </row>
        <row r="11936">
          <cell r="A11936" t="str">
            <v>Venta Consumo Industrial [MWh]</v>
          </cell>
          <cell r="D11936">
            <v>2008</v>
          </cell>
          <cell r="G11936">
            <v>44</v>
          </cell>
          <cell r="Y11936">
            <v>13093854</v>
          </cell>
        </row>
        <row r="11937">
          <cell r="A11937" t="str">
            <v>Venta Energía para AP [MWh]</v>
          </cell>
          <cell r="D11937">
            <v>2008</v>
          </cell>
          <cell r="G11937">
            <v>44</v>
          </cell>
          <cell r="Y11937">
            <v>303111</v>
          </cell>
        </row>
        <row r="11938">
          <cell r="A11938" t="str">
            <v>Venta a Autoridades [MWh]</v>
          </cell>
          <cell r="D11938">
            <v>2008</v>
          </cell>
          <cell r="G11938">
            <v>44</v>
          </cell>
          <cell r="Y11938">
            <v>89579</v>
          </cell>
        </row>
        <row r="11939">
          <cell r="A11939" t="str">
            <v>Venta a Usuarios Propios [MWh]</v>
          </cell>
          <cell r="D11939">
            <v>2008</v>
          </cell>
          <cell r="G11939">
            <v>44</v>
          </cell>
          <cell r="Y11939">
            <v>47891809</v>
          </cell>
        </row>
        <row r="11940">
          <cell r="A11940" t="str">
            <v>Venta para reventa [MWh]</v>
          </cell>
          <cell r="D11940">
            <v>2008</v>
          </cell>
          <cell r="G11940">
            <v>44</v>
          </cell>
          <cell r="Y11940">
            <v>6407428</v>
          </cell>
        </row>
        <row r="11941">
          <cell r="A11941" t="str">
            <v>Venta totales de energía [MWh]</v>
          </cell>
          <cell r="D11941">
            <v>2008</v>
          </cell>
          <cell r="G11941">
            <v>44</v>
          </cell>
          <cell r="Y11941">
            <v>54299237</v>
          </cell>
        </row>
        <row r="11942">
          <cell r="A11942" t="str">
            <v>Venta Consumo Residencial [MWh]</v>
          </cell>
          <cell r="D11942">
            <v>2008</v>
          </cell>
          <cell r="G11942">
            <v>77</v>
          </cell>
          <cell r="Y11942">
            <v>9667364</v>
          </cell>
        </row>
        <row r="11943">
          <cell r="A11943" t="str">
            <v>Venta Consumo Comercial [MWh]</v>
          </cell>
          <cell r="D11943">
            <v>2008</v>
          </cell>
          <cell r="G11943">
            <v>77</v>
          </cell>
          <cell r="Y11943">
            <v>9706944</v>
          </cell>
        </row>
        <row r="11944">
          <cell r="A11944" t="str">
            <v>Venta Consumo Industrial [MWh]</v>
          </cell>
          <cell r="D11944">
            <v>2008</v>
          </cell>
          <cell r="G11944">
            <v>77</v>
          </cell>
          <cell r="Y11944">
            <v>2773128</v>
          </cell>
        </row>
        <row r="11945">
          <cell r="A11945" t="str">
            <v>Venta Energía para AP [MWh]</v>
          </cell>
          <cell r="D11945">
            <v>2008</v>
          </cell>
          <cell r="G11945">
            <v>77</v>
          </cell>
          <cell r="Y11945">
            <v>88385</v>
          </cell>
        </row>
        <row r="11946">
          <cell r="A11946" t="str">
            <v>Venta a Autoridades [MWh]</v>
          </cell>
          <cell r="D11946">
            <v>2008</v>
          </cell>
          <cell r="G11946">
            <v>77</v>
          </cell>
          <cell r="Y11946">
            <v>0</v>
          </cell>
        </row>
        <row r="11947">
          <cell r="A11947" t="str">
            <v>Venta a Usuarios Propios [MWh]</v>
          </cell>
          <cell r="D11947">
            <v>2008</v>
          </cell>
          <cell r="G11947">
            <v>77</v>
          </cell>
          <cell r="Y11947">
            <v>22235821</v>
          </cell>
        </row>
        <row r="11948">
          <cell r="A11948" t="str">
            <v>Venta para reventa [MWh]</v>
          </cell>
          <cell r="D11948">
            <v>2008</v>
          </cell>
          <cell r="G11948">
            <v>77</v>
          </cell>
          <cell r="Y11948">
            <v>4286943</v>
          </cell>
        </row>
        <row r="11949">
          <cell r="A11949" t="str">
            <v>Venta totales de energía [MWh]</v>
          </cell>
          <cell r="D11949">
            <v>2008</v>
          </cell>
          <cell r="G11949">
            <v>77</v>
          </cell>
          <cell r="Y11949">
            <v>26522764</v>
          </cell>
        </row>
        <row r="11950">
          <cell r="A11950" t="str">
            <v>Venta Consumo Residencial [MWh]</v>
          </cell>
          <cell r="D11950">
            <v>2008</v>
          </cell>
          <cell r="G11950">
            <v>96</v>
          </cell>
          <cell r="Y11950">
            <v>5597600</v>
          </cell>
        </row>
        <row r="11951">
          <cell r="A11951" t="str">
            <v>Venta Consumo Comercial [MWh]</v>
          </cell>
          <cell r="D11951">
            <v>2008</v>
          </cell>
          <cell r="G11951">
            <v>96</v>
          </cell>
          <cell r="Y11951">
            <v>4776548</v>
          </cell>
        </row>
        <row r="11952">
          <cell r="A11952" t="str">
            <v>Venta Consumo Industrial [MWh]</v>
          </cell>
          <cell r="D11952">
            <v>2008</v>
          </cell>
          <cell r="G11952">
            <v>96</v>
          </cell>
          <cell r="Y11952">
            <v>3831118</v>
          </cell>
        </row>
        <row r="11953">
          <cell r="A11953" t="str">
            <v>Venta Energía para AP [MWh]</v>
          </cell>
          <cell r="D11953">
            <v>2008</v>
          </cell>
          <cell r="G11953">
            <v>96</v>
          </cell>
          <cell r="Y11953">
            <v>34532</v>
          </cell>
        </row>
        <row r="11954">
          <cell r="A11954" t="str">
            <v>Venta a Usuarios Propios [MWh]</v>
          </cell>
          <cell r="D11954">
            <v>2008</v>
          </cell>
          <cell r="G11954">
            <v>96</v>
          </cell>
          <cell r="Y11954">
            <v>14239798</v>
          </cell>
        </row>
        <row r="11955">
          <cell r="A11955" t="str">
            <v>Venta para reventa [MWh]</v>
          </cell>
          <cell r="D11955">
            <v>2008</v>
          </cell>
          <cell r="G11955">
            <v>96</v>
          </cell>
          <cell r="Y11955">
            <v>2289943</v>
          </cell>
        </row>
        <row r="11956">
          <cell r="A11956" t="str">
            <v>Venta totales de energía [MWh]</v>
          </cell>
          <cell r="D11956">
            <v>2008</v>
          </cell>
          <cell r="G11956">
            <v>96</v>
          </cell>
          <cell r="Y11956">
            <v>16529741</v>
          </cell>
        </row>
        <row r="11957">
          <cell r="A11957" t="str">
            <v>Venta Consumo Residencial [MWh]</v>
          </cell>
          <cell r="D11957">
            <v>2008</v>
          </cell>
          <cell r="G11957">
            <v>136</v>
          </cell>
          <cell r="Y11957">
            <v>4557862</v>
          </cell>
        </row>
        <row r="11958">
          <cell r="A11958" t="str">
            <v>Venta Consumo Comercial [MWh]</v>
          </cell>
          <cell r="D11958">
            <v>2008</v>
          </cell>
          <cell r="G11958">
            <v>136</v>
          </cell>
          <cell r="Y11958">
            <v>5185820</v>
          </cell>
        </row>
        <row r="11959">
          <cell r="A11959" t="str">
            <v>Venta Consumo Industrial [MWh]</v>
          </cell>
          <cell r="D11959">
            <v>2008</v>
          </cell>
          <cell r="G11959">
            <v>136</v>
          </cell>
          <cell r="Y11959">
            <v>4593995</v>
          </cell>
        </row>
        <row r="11960">
          <cell r="A11960" t="str">
            <v>Venta Energía para AP [MWh]</v>
          </cell>
          <cell r="D11960">
            <v>2008</v>
          </cell>
          <cell r="G11960">
            <v>136</v>
          </cell>
          <cell r="Y11960">
            <v>40927</v>
          </cell>
        </row>
        <row r="11961">
          <cell r="A11961" t="str">
            <v>Venta a Usuarios Propios [MWh]</v>
          </cell>
          <cell r="D11961">
            <v>2008</v>
          </cell>
          <cell r="G11961">
            <v>136</v>
          </cell>
          <cell r="Y11961">
            <v>14378604</v>
          </cell>
        </row>
        <row r="11962">
          <cell r="A11962" t="str">
            <v>Venta para reventa [MWh]</v>
          </cell>
          <cell r="D11962">
            <v>2008</v>
          </cell>
          <cell r="G11962">
            <v>136</v>
          </cell>
          <cell r="Y11962">
            <v>3025688</v>
          </cell>
        </row>
        <row r="11963">
          <cell r="A11963" t="str">
            <v>Venta totales de energía [MWh]</v>
          </cell>
          <cell r="D11963">
            <v>2008</v>
          </cell>
          <cell r="G11963">
            <v>136</v>
          </cell>
          <cell r="Y11963">
            <v>17404292</v>
          </cell>
        </row>
        <row r="11964">
          <cell r="A11964" t="str">
            <v>Venta Consumo Residencial [MWh]</v>
          </cell>
          <cell r="D11964">
            <v>2008</v>
          </cell>
          <cell r="G11964">
            <v>175</v>
          </cell>
          <cell r="Y11964">
            <v>2523065</v>
          </cell>
        </row>
        <row r="11965">
          <cell r="A11965" t="str">
            <v>Venta Consumo Comercial [MWh]</v>
          </cell>
          <cell r="D11965">
            <v>2008</v>
          </cell>
          <cell r="G11965">
            <v>175</v>
          </cell>
          <cell r="Y11965">
            <v>2850046</v>
          </cell>
        </row>
        <row r="11966">
          <cell r="A11966" t="str">
            <v>Venta Consumo Industrial [MWh]</v>
          </cell>
          <cell r="D11966">
            <v>2008</v>
          </cell>
          <cell r="G11966">
            <v>175</v>
          </cell>
          <cell r="Y11966">
            <v>4850528</v>
          </cell>
        </row>
        <row r="11967">
          <cell r="A11967" t="str">
            <v>Venta Energía para AP [MWh]</v>
          </cell>
          <cell r="D11967">
            <v>2008</v>
          </cell>
          <cell r="G11967">
            <v>175</v>
          </cell>
          <cell r="Y11967">
            <v>57158</v>
          </cell>
        </row>
        <row r="11968">
          <cell r="A11968" t="str">
            <v>Venta a Usuarios Propios [MWh]</v>
          </cell>
          <cell r="D11968">
            <v>2008</v>
          </cell>
          <cell r="G11968">
            <v>175</v>
          </cell>
          <cell r="Y11968">
            <v>10280797</v>
          </cell>
        </row>
        <row r="11969">
          <cell r="A11969" t="str">
            <v>Venta para reventa [MWh]</v>
          </cell>
          <cell r="D11969">
            <v>2008</v>
          </cell>
          <cell r="G11969">
            <v>175</v>
          </cell>
          <cell r="Y11969">
            <v>1669252</v>
          </cell>
        </row>
        <row r="11970">
          <cell r="A11970" t="str">
            <v>Venta totales de energía [MWh]</v>
          </cell>
          <cell r="D11970">
            <v>2008</v>
          </cell>
          <cell r="G11970">
            <v>175</v>
          </cell>
          <cell r="Y11970">
            <v>11950049</v>
          </cell>
        </row>
        <row r="11971">
          <cell r="A11971" t="str">
            <v>Venta Consumo Residencial [MWh]</v>
          </cell>
          <cell r="D11971">
            <v>2008</v>
          </cell>
          <cell r="G11971">
            <v>132</v>
          </cell>
          <cell r="Y11971">
            <v>1257641</v>
          </cell>
        </row>
        <row r="11972">
          <cell r="A11972" t="str">
            <v>Venta Consumo Comercial [MWh]</v>
          </cell>
          <cell r="D11972">
            <v>2008</v>
          </cell>
          <cell r="G11972">
            <v>132</v>
          </cell>
          <cell r="Y11972">
            <v>1558950</v>
          </cell>
        </row>
        <row r="11973">
          <cell r="A11973" t="str">
            <v>Venta Consumo Industrial [MWh]</v>
          </cell>
          <cell r="D11973">
            <v>2008</v>
          </cell>
          <cell r="G11973">
            <v>132</v>
          </cell>
          <cell r="Y11973">
            <v>1357006</v>
          </cell>
        </row>
        <row r="11974">
          <cell r="A11974" t="str">
            <v>Venta Energía para AP [MWh]</v>
          </cell>
          <cell r="D11974">
            <v>2008</v>
          </cell>
          <cell r="G11974">
            <v>132</v>
          </cell>
          <cell r="Y11974">
            <v>27121</v>
          </cell>
        </row>
        <row r="11975">
          <cell r="A11975" t="str">
            <v>Venta a Autoridades [MWh]</v>
          </cell>
          <cell r="D11975">
            <v>2008</v>
          </cell>
          <cell r="G11975">
            <v>132</v>
          </cell>
          <cell r="Y11975">
            <v>41189</v>
          </cell>
        </row>
        <row r="11976">
          <cell r="A11976" t="str">
            <v>Venta a Usuarios Propios [MWh]</v>
          </cell>
          <cell r="D11976">
            <v>2008</v>
          </cell>
          <cell r="G11976">
            <v>132</v>
          </cell>
          <cell r="Y11976">
            <v>4241907</v>
          </cell>
        </row>
        <row r="11977">
          <cell r="A11977" t="str">
            <v>Venta para reventa [MWh]</v>
          </cell>
          <cell r="D11977">
            <v>2008</v>
          </cell>
          <cell r="G11977">
            <v>132</v>
          </cell>
          <cell r="Y11977">
            <v>4729086</v>
          </cell>
        </row>
        <row r="11978">
          <cell r="A11978" t="str">
            <v>Venta totales de energía [MWh]</v>
          </cell>
          <cell r="D11978">
            <v>2008</v>
          </cell>
          <cell r="G11978">
            <v>132</v>
          </cell>
          <cell r="Y11978">
            <v>8970993</v>
          </cell>
        </row>
        <row r="11979">
          <cell r="A11979" t="str">
            <v>Venta Consumo Residencial [MWh]</v>
          </cell>
          <cell r="D11979">
            <v>2008</v>
          </cell>
          <cell r="G11979">
            <v>137</v>
          </cell>
          <cell r="Y11979">
            <v>1666785</v>
          </cell>
        </row>
        <row r="11980">
          <cell r="A11980" t="str">
            <v>Venta Consumo Comercial [MWh]</v>
          </cell>
          <cell r="D11980">
            <v>2008</v>
          </cell>
          <cell r="G11980">
            <v>137</v>
          </cell>
          <cell r="Y11980">
            <v>1404034</v>
          </cell>
        </row>
        <row r="11981">
          <cell r="A11981" t="str">
            <v>Venta Consumo Industrial [MWh]</v>
          </cell>
          <cell r="D11981">
            <v>2008</v>
          </cell>
          <cell r="G11981">
            <v>137</v>
          </cell>
          <cell r="Y11981">
            <v>1614208</v>
          </cell>
        </row>
        <row r="11982">
          <cell r="A11982" t="str">
            <v>Venta Energía para AP [MWh]</v>
          </cell>
          <cell r="D11982">
            <v>2008</v>
          </cell>
          <cell r="G11982">
            <v>137</v>
          </cell>
          <cell r="Y11982">
            <v>6465</v>
          </cell>
        </row>
        <row r="11983">
          <cell r="A11983" t="str">
            <v>Venta a Usuarios Propios [MWh]</v>
          </cell>
          <cell r="D11983">
            <v>2008</v>
          </cell>
          <cell r="G11983">
            <v>137</v>
          </cell>
          <cell r="Y11983">
            <v>4691492</v>
          </cell>
        </row>
        <row r="11984">
          <cell r="A11984" t="str">
            <v>Venta para reventa [MWh]</v>
          </cell>
          <cell r="D11984">
            <v>2008</v>
          </cell>
          <cell r="G11984">
            <v>137</v>
          </cell>
          <cell r="Y11984">
            <v>4348</v>
          </cell>
        </row>
        <row r="11985">
          <cell r="A11985" t="str">
            <v>Venta totales de energía [MWh]</v>
          </cell>
          <cell r="D11985">
            <v>2008</v>
          </cell>
          <cell r="G11985">
            <v>137</v>
          </cell>
          <cell r="Y11985">
            <v>4695840</v>
          </cell>
        </row>
        <row r="11986">
          <cell r="A11986" t="str">
            <v>Venta Consumo Residencial [MWh]</v>
          </cell>
          <cell r="D11986">
            <v>2008</v>
          </cell>
          <cell r="G11986">
            <v>30</v>
          </cell>
          <cell r="Y11986">
            <v>5606045</v>
          </cell>
        </row>
        <row r="11987">
          <cell r="A11987" t="str">
            <v>Venta Consumo Comercial [MWh]</v>
          </cell>
          <cell r="D11987">
            <v>2008</v>
          </cell>
          <cell r="G11987">
            <v>30</v>
          </cell>
          <cell r="Y11987">
            <v>4840134</v>
          </cell>
        </row>
        <row r="11988">
          <cell r="A11988" t="str">
            <v>Venta Consumo Industrial [MWh]</v>
          </cell>
          <cell r="D11988">
            <v>2008</v>
          </cell>
          <cell r="G11988">
            <v>30</v>
          </cell>
          <cell r="Y11988">
            <v>8688898</v>
          </cell>
        </row>
        <row r="11989">
          <cell r="A11989" t="str">
            <v>Venta Energía para AP [MWh]</v>
          </cell>
          <cell r="D11989">
            <v>2008</v>
          </cell>
          <cell r="G11989">
            <v>30</v>
          </cell>
          <cell r="Y11989">
            <v>167261</v>
          </cell>
        </row>
        <row r="11990">
          <cell r="A11990" t="str">
            <v>Venta a Usuarios Propios [MWh]</v>
          </cell>
          <cell r="D11990">
            <v>2008</v>
          </cell>
          <cell r="G11990">
            <v>30</v>
          </cell>
          <cell r="Y11990">
            <v>19302338</v>
          </cell>
        </row>
        <row r="11991">
          <cell r="A11991" t="str">
            <v>Venta totales de energía [MWh]</v>
          </cell>
          <cell r="D11991">
            <v>2008</v>
          </cell>
          <cell r="G11991">
            <v>30</v>
          </cell>
          <cell r="Y11991">
            <v>19302338</v>
          </cell>
        </row>
        <row r="11992">
          <cell r="A11992" t="str">
            <v>Venta para reventa [MWh]</v>
          </cell>
          <cell r="D11992">
            <v>2008</v>
          </cell>
          <cell r="G11992">
            <v>30</v>
          </cell>
          <cell r="Y11992">
            <v>0</v>
          </cell>
        </row>
        <row r="11993">
          <cell r="A11993" t="str">
            <v>Venta Consumo Residencial [MWh]</v>
          </cell>
          <cell r="D11993">
            <v>2008</v>
          </cell>
          <cell r="G11993">
            <v>42</v>
          </cell>
          <cell r="Y11993">
            <v>5532673</v>
          </cell>
        </row>
        <row r="11994">
          <cell r="A11994" t="str">
            <v>Venta Consumo Comercial [MWh]</v>
          </cell>
          <cell r="D11994">
            <v>2008</v>
          </cell>
          <cell r="G11994">
            <v>42</v>
          </cell>
          <cell r="Y11994">
            <v>3959135</v>
          </cell>
        </row>
        <row r="11995">
          <cell r="A11995" t="str">
            <v>Venta Consumo Industrial [MWh]</v>
          </cell>
          <cell r="D11995">
            <v>2008</v>
          </cell>
          <cell r="G11995">
            <v>42</v>
          </cell>
          <cell r="Y11995">
            <v>3986374</v>
          </cell>
        </row>
        <row r="11996">
          <cell r="A11996" t="str">
            <v>Venta Energía para AP [MWh]</v>
          </cell>
          <cell r="D11996">
            <v>2008</v>
          </cell>
          <cell r="G11996">
            <v>42</v>
          </cell>
          <cell r="Y11996">
            <v>68129</v>
          </cell>
        </row>
        <row r="11997">
          <cell r="A11997" t="str">
            <v>Venta a Autoridades [MWh]</v>
          </cell>
          <cell r="D11997">
            <v>2008</v>
          </cell>
          <cell r="G11997">
            <v>42</v>
          </cell>
          <cell r="Y11997">
            <v>1380948</v>
          </cell>
        </row>
        <row r="11998">
          <cell r="A11998" t="str">
            <v>Venta de Energía Otras [MWh]</v>
          </cell>
          <cell r="D11998">
            <v>2008</v>
          </cell>
          <cell r="G11998">
            <v>42</v>
          </cell>
          <cell r="Y11998">
            <v>4849</v>
          </cell>
        </row>
        <row r="11999">
          <cell r="A11999" t="str">
            <v>Venta a Usuarios Propios [MWh]</v>
          </cell>
          <cell r="D11999">
            <v>2008</v>
          </cell>
          <cell r="G11999">
            <v>42</v>
          </cell>
          <cell r="Y11999">
            <v>14932108</v>
          </cell>
        </row>
        <row r="12000">
          <cell r="A12000" t="str">
            <v>Venta para reventa [MWh]</v>
          </cell>
          <cell r="D12000">
            <v>2008</v>
          </cell>
          <cell r="G12000">
            <v>42</v>
          </cell>
          <cell r="Y12000">
            <v>2173115</v>
          </cell>
        </row>
        <row r="12001">
          <cell r="A12001" t="str">
            <v>Venta totales de energía [MWh]</v>
          </cell>
          <cell r="D12001">
            <v>2008</v>
          </cell>
          <cell r="G12001">
            <v>42</v>
          </cell>
          <cell r="Y12001">
            <v>17105223</v>
          </cell>
        </row>
        <row r="12002">
          <cell r="A12002" t="str">
            <v>Venta para reventa [MWh]</v>
          </cell>
          <cell r="D12002">
            <v>2008</v>
          </cell>
          <cell r="G12002">
            <v>129</v>
          </cell>
          <cell r="Y12002">
            <v>13437389</v>
          </cell>
        </row>
        <row r="12003">
          <cell r="A12003" t="str">
            <v>Venta totales de energía [MWh]</v>
          </cell>
          <cell r="D12003">
            <v>2008</v>
          </cell>
          <cell r="G12003">
            <v>129</v>
          </cell>
          <cell r="Y12003">
            <v>13437389</v>
          </cell>
        </row>
        <row r="12004">
          <cell r="A12004" t="str">
            <v>Venta para reventa [MWh]</v>
          </cell>
          <cell r="D12004">
            <v>2008</v>
          </cell>
          <cell r="G12004">
            <v>294</v>
          </cell>
          <cell r="Y12004">
            <v>11844117</v>
          </cell>
        </row>
        <row r="12005">
          <cell r="A12005" t="str">
            <v>Venta totales de energía [MWh]</v>
          </cell>
          <cell r="D12005">
            <v>2008</v>
          </cell>
          <cell r="G12005">
            <v>294</v>
          </cell>
          <cell r="Y12005">
            <v>11844117</v>
          </cell>
        </row>
        <row r="12006">
          <cell r="A12006" t="str">
            <v>Venta para reventa [MWh]</v>
          </cell>
          <cell r="D12006">
            <v>2008</v>
          </cell>
          <cell r="G12006">
            <v>312</v>
          </cell>
          <cell r="Y12006">
            <v>296640</v>
          </cell>
        </row>
        <row r="12007">
          <cell r="A12007" t="str">
            <v>Venta totales de energía [MWh]</v>
          </cell>
          <cell r="D12007">
            <v>2008</v>
          </cell>
          <cell r="G12007">
            <v>312</v>
          </cell>
          <cell r="Y12007">
            <v>296640</v>
          </cell>
        </row>
        <row r="12008">
          <cell r="A12008" t="str">
            <v>Venta Consumo Residencial [MWh]</v>
          </cell>
          <cell r="D12008">
            <v>2008</v>
          </cell>
          <cell r="G12008">
            <v>403</v>
          </cell>
          <cell r="Y12008">
            <v>255345</v>
          </cell>
        </row>
        <row r="12009">
          <cell r="A12009" t="str">
            <v>Venta Consumo Comercial [MWh]</v>
          </cell>
          <cell r="D12009">
            <v>2008</v>
          </cell>
          <cell r="G12009">
            <v>403</v>
          </cell>
          <cell r="Y12009">
            <v>586151</v>
          </cell>
        </row>
        <row r="12010">
          <cell r="A12010" t="str">
            <v>Venta Consumo Industrial [MWh]</v>
          </cell>
          <cell r="D12010">
            <v>2008</v>
          </cell>
          <cell r="G12010">
            <v>403</v>
          </cell>
          <cell r="Y12010">
            <v>144179</v>
          </cell>
        </row>
        <row r="12011">
          <cell r="A12011" t="str">
            <v>Venta Energía para AP [MWh]</v>
          </cell>
          <cell r="D12011">
            <v>2008</v>
          </cell>
          <cell r="G12011">
            <v>403</v>
          </cell>
          <cell r="Y12011">
            <v>3670</v>
          </cell>
        </row>
        <row r="12012">
          <cell r="A12012" t="str">
            <v>Venta a Usuarios Propios [MWh]</v>
          </cell>
          <cell r="D12012">
            <v>2008</v>
          </cell>
          <cell r="G12012">
            <v>403</v>
          </cell>
          <cell r="Y12012">
            <v>989345</v>
          </cell>
        </row>
        <row r="12013">
          <cell r="A12013" t="str">
            <v>Venta para reventa [MWh]</v>
          </cell>
          <cell r="D12013">
            <v>2008</v>
          </cell>
          <cell r="G12013">
            <v>403</v>
          </cell>
          <cell r="Y12013">
            <v>961193</v>
          </cell>
        </row>
        <row r="12014">
          <cell r="A12014" t="str">
            <v>Venta totales de energía [MWh]</v>
          </cell>
          <cell r="D12014">
            <v>2008</v>
          </cell>
          <cell r="G12014">
            <v>403</v>
          </cell>
          <cell r="Y12014">
            <v>1950538</v>
          </cell>
        </row>
        <row r="12015">
          <cell r="A12015" t="str">
            <v>Venta Consumo Residencial [MWh]</v>
          </cell>
          <cell r="D12015">
            <v>2008</v>
          </cell>
          <cell r="G12015">
            <v>12</v>
          </cell>
          <cell r="Y12015">
            <v>524411</v>
          </cell>
        </row>
        <row r="12016">
          <cell r="A12016" t="str">
            <v>Venta Consumo Comercial [MWh]</v>
          </cell>
          <cell r="D12016">
            <v>2008</v>
          </cell>
          <cell r="G12016">
            <v>12</v>
          </cell>
          <cell r="Y12016">
            <v>699733</v>
          </cell>
        </row>
        <row r="12017">
          <cell r="A12017" t="str">
            <v>Venta Consumo Industrial [MWh]</v>
          </cell>
          <cell r="D12017">
            <v>2008</v>
          </cell>
          <cell r="G12017">
            <v>12</v>
          </cell>
          <cell r="Y12017">
            <v>414421</v>
          </cell>
        </row>
        <row r="12018">
          <cell r="A12018" t="str">
            <v>Venta Energía para AP [MWh]</v>
          </cell>
          <cell r="D12018">
            <v>2008</v>
          </cell>
          <cell r="G12018">
            <v>12</v>
          </cell>
          <cell r="Y12018">
            <v>9955</v>
          </cell>
        </row>
        <row r="12019">
          <cell r="A12019" t="str">
            <v>Venta a Autoridades [MWh]</v>
          </cell>
          <cell r="D12019">
            <v>2008</v>
          </cell>
          <cell r="G12019">
            <v>12</v>
          </cell>
          <cell r="Y12019">
            <v>24413</v>
          </cell>
        </row>
        <row r="12020">
          <cell r="A12020" t="str">
            <v>Venta a Usuarios Propios [MWh]</v>
          </cell>
          <cell r="D12020">
            <v>2008</v>
          </cell>
          <cell r="G12020">
            <v>12</v>
          </cell>
          <cell r="Y12020">
            <v>1672933</v>
          </cell>
        </row>
        <row r="12021">
          <cell r="A12021" t="str">
            <v>Venta para reventa [MWh]</v>
          </cell>
          <cell r="D12021">
            <v>2008</v>
          </cell>
          <cell r="G12021">
            <v>12</v>
          </cell>
          <cell r="Y12021">
            <v>1740200</v>
          </cell>
        </row>
        <row r="12022">
          <cell r="A12022" t="str">
            <v>Venta totales de energía [MWh]</v>
          </cell>
          <cell r="D12022">
            <v>2008</v>
          </cell>
          <cell r="G12022">
            <v>12</v>
          </cell>
          <cell r="Y12022">
            <v>3413133</v>
          </cell>
        </row>
        <row r="12023">
          <cell r="A12023" t="str">
            <v>Venta Consumo Residencial [MWh]</v>
          </cell>
          <cell r="D12023">
            <v>2008</v>
          </cell>
          <cell r="G12023">
            <v>105</v>
          </cell>
          <cell r="Y12023">
            <v>51552</v>
          </cell>
        </row>
        <row r="12024">
          <cell r="A12024" t="str">
            <v>Venta Consumo Comercial [MWh]</v>
          </cell>
          <cell r="D12024">
            <v>2008</v>
          </cell>
          <cell r="G12024">
            <v>105</v>
          </cell>
          <cell r="Y12024">
            <v>14792</v>
          </cell>
        </row>
        <row r="12025">
          <cell r="A12025" t="str">
            <v>Venta Consumo Industrial [MWh]</v>
          </cell>
          <cell r="D12025">
            <v>2008</v>
          </cell>
          <cell r="G12025">
            <v>105</v>
          </cell>
          <cell r="Y12025">
            <v>33268</v>
          </cell>
        </row>
        <row r="12026">
          <cell r="A12026" t="str">
            <v>Venta a Autoridades [MWh]</v>
          </cell>
          <cell r="D12026">
            <v>2008</v>
          </cell>
          <cell r="G12026">
            <v>105</v>
          </cell>
          <cell r="Y12026">
            <v>952</v>
          </cell>
        </row>
        <row r="12027">
          <cell r="A12027" t="str">
            <v>Venta a Usuarios Propios [MWh]</v>
          </cell>
          <cell r="D12027">
            <v>2008</v>
          </cell>
          <cell r="G12027">
            <v>105</v>
          </cell>
          <cell r="Y12027">
            <v>100564</v>
          </cell>
        </row>
        <row r="12028">
          <cell r="A12028" t="str">
            <v>Venta para reventa [MWh]</v>
          </cell>
          <cell r="D12028">
            <v>2008</v>
          </cell>
          <cell r="G12028">
            <v>105</v>
          </cell>
          <cell r="Y12028">
            <v>3810</v>
          </cell>
        </row>
        <row r="12029">
          <cell r="A12029" t="str">
            <v>Venta totales de energía [MWh]</v>
          </cell>
          <cell r="D12029">
            <v>2008</v>
          </cell>
          <cell r="G12029">
            <v>105</v>
          </cell>
          <cell r="Y12029">
            <v>104374</v>
          </cell>
        </row>
        <row r="12030">
          <cell r="A12030" t="str">
            <v>Venta Consumo Residencial [MWh]</v>
          </cell>
          <cell r="D12030">
            <v>2008</v>
          </cell>
          <cell r="G12030">
            <v>41</v>
          </cell>
          <cell r="Y12030">
            <v>12853576</v>
          </cell>
        </row>
        <row r="12031">
          <cell r="A12031" t="str">
            <v>Venta Consumo Comercial [MWh]</v>
          </cell>
          <cell r="D12031">
            <v>2008</v>
          </cell>
          <cell r="G12031">
            <v>41</v>
          </cell>
          <cell r="Y12031">
            <v>11968968</v>
          </cell>
        </row>
        <row r="12032">
          <cell r="A12032" t="str">
            <v>Venta Consumo Industrial [MWh]</v>
          </cell>
          <cell r="D12032">
            <v>2008</v>
          </cell>
          <cell r="G12032">
            <v>41</v>
          </cell>
          <cell r="Y12032">
            <v>10563450</v>
          </cell>
        </row>
        <row r="12033">
          <cell r="A12033" t="str">
            <v>Venta Energía para AP [MWh]</v>
          </cell>
          <cell r="D12033">
            <v>2008</v>
          </cell>
          <cell r="G12033">
            <v>41</v>
          </cell>
          <cell r="Y12033">
            <v>181423</v>
          </cell>
        </row>
        <row r="12034">
          <cell r="A12034" t="str">
            <v>Venta de Energía Otras [MWh]</v>
          </cell>
          <cell r="D12034">
            <v>2008</v>
          </cell>
          <cell r="G12034">
            <v>41</v>
          </cell>
          <cell r="Y12034">
            <v>43278</v>
          </cell>
        </row>
        <row r="12035">
          <cell r="A12035" t="str">
            <v>Venta a Usuarios Propios [MWh]</v>
          </cell>
          <cell r="D12035">
            <v>2008</v>
          </cell>
          <cell r="G12035">
            <v>41</v>
          </cell>
          <cell r="Y12035">
            <v>35610695</v>
          </cell>
        </row>
        <row r="12036">
          <cell r="A12036" t="str">
            <v>Venta para reventa [MWh]</v>
          </cell>
          <cell r="D12036">
            <v>2008</v>
          </cell>
          <cell r="G12036">
            <v>41</v>
          </cell>
          <cell r="Y12036">
            <v>1509105</v>
          </cell>
        </row>
        <row r="12037">
          <cell r="A12037" t="str">
            <v>Venta totales de energía [MWh]</v>
          </cell>
          <cell r="D12037">
            <v>2008</v>
          </cell>
          <cell r="G12037">
            <v>41</v>
          </cell>
          <cell r="Y12037">
            <v>37119800</v>
          </cell>
        </row>
        <row r="12038">
          <cell r="A12038" t="str">
            <v>Venta para reventa [MWh]</v>
          </cell>
          <cell r="D12038">
            <v>2008</v>
          </cell>
          <cell r="G12038">
            <v>113</v>
          </cell>
          <cell r="Y12038">
            <v>857537</v>
          </cell>
        </row>
        <row r="12039">
          <cell r="A12039" t="str">
            <v>Venta totales de energía [MWh]</v>
          </cell>
          <cell r="D12039">
            <v>2008</v>
          </cell>
          <cell r="G12039">
            <v>113</v>
          </cell>
          <cell r="Y12039">
            <v>857537</v>
          </cell>
        </row>
        <row r="12040">
          <cell r="A12040" t="str">
            <v>Venta Consumo Residencial [MWh]</v>
          </cell>
          <cell r="D12040">
            <v>2008</v>
          </cell>
          <cell r="G12040">
            <v>95</v>
          </cell>
          <cell r="Y12040">
            <v>945501</v>
          </cell>
        </row>
        <row r="12041">
          <cell r="A12041" t="str">
            <v>Venta Consumo Comercial [MWh]</v>
          </cell>
          <cell r="D12041">
            <v>2008</v>
          </cell>
          <cell r="G12041">
            <v>95</v>
          </cell>
          <cell r="Y12041">
            <v>1149921</v>
          </cell>
        </row>
        <row r="12042">
          <cell r="A12042" t="str">
            <v>Venta Consumo Industrial [MWh]</v>
          </cell>
          <cell r="D12042">
            <v>2008</v>
          </cell>
          <cell r="G12042">
            <v>95</v>
          </cell>
          <cell r="Y12042">
            <v>482412</v>
          </cell>
        </row>
        <row r="12043">
          <cell r="A12043" t="str">
            <v>Venta Energía para AP [MWh]</v>
          </cell>
          <cell r="D12043">
            <v>2008</v>
          </cell>
          <cell r="G12043">
            <v>95</v>
          </cell>
          <cell r="Y12043">
            <v>32004</v>
          </cell>
        </row>
        <row r="12044">
          <cell r="A12044" t="str">
            <v>Venta a Autoridades [MWh]</v>
          </cell>
          <cell r="D12044">
            <v>2008</v>
          </cell>
          <cell r="G12044">
            <v>95</v>
          </cell>
          <cell r="Y12044">
            <v>44907</v>
          </cell>
        </row>
        <row r="12045">
          <cell r="A12045" t="str">
            <v>Venta de Energía Otras [MWh]</v>
          </cell>
          <cell r="D12045">
            <v>2008</v>
          </cell>
          <cell r="G12045">
            <v>95</v>
          </cell>
          <cell r="Y12045">
            <v>8707</v>
          </cell>
        </row>
        <row r="12046">
          <cell r="A12046" t="str">
            <v>Venta a Usuarios Propios [MWh]</v>
          </cell>
          <cell r="D12046">
            <v>2008</v>
          </cell>
          <cell r="G12046">
            <v>95</v>
          </cell>
          <cell r="Y12046">
            <v>2663452</v>
          </cell>
        </row>
        <row r="12047">
          <cell r="A12047" t="str">
            <v>Venta para reventa [MWh]</v>
          </cell>
          <cell r="D12047">
            <v>2008</v>
          </cell>
          <cell r="G12047">
            <v>95</v>
          </cell>
          <cell r="Y12047">
            <v>223778</v>
          </cell>
        </row>
        <row r="12048">
          <cell r="A12048" t="str">
            <v>Venta totales de energía [MWh]</v>
          </cell>
          <cell r="D12048">
            <v>2008</v>
          </cell>
          <cell r="G12048">
            <v>95</v>
          </cell>
          <cell r="Y12048">
            <v>2887230</v>
          </cell>
        </row>
        <row r="12049">
          <cell r="A12049" t="str">
            <v>Venta Consumo Residencial [MWh]</v>
          </cell>
          <cell r="D12049">
            <v>2008</v>
          </cell>
          <cell r="G12049">
            <v>7</v>
          </cell>
          <cell r="Y12049">
            <v>13368015</v>
          </cell>
        </row>
        <row r="12050">
          <cell r="A12050" t="str">
            <v>Venta Consumo Comercial [MWh]</v>
          </cell>
          <cell r="D12050">
            <v>2008</v>
          </cell>
          <cell r="G12050">
            <v>7</v>
          </cell>
          <cell r="Y12050">
            <v>12870469</v>
          </cell>
        </row>
        <row r="12051">
          <cell r="A12051" t="str">
            <v>Venta Consumo Industrial [MWh]</v>
          </cell>
          <cell r="D12051">
            <v>2008</v>
          </cell>
          <cell r="G12051">
            <v>7</v>
          </cell>
          <cell r="Y12051">
            <v>2422055</v>
          </cell>
        </row>
        <row r="12052">
          <cell r="A12052" t="str">
            <v>Venta Energía para AP [MWh]</v>
          </cell>
          <cell r="D12052">
            <v>2008</v>
          </cell>
          <cell r="G12052">
            <v>7</v>
          </cell>
          <cell r="Y12052">
            <v>129843</v>
          </cell>
        </row>
        <row r="12053">
          <cell r="A12053" t="str">
            <v>Venta a Autoridades [MWh]</v>
          </cell>
          <cell r="D12053">
            <v>2008</v>
          </cell>
          <cell r="G12053">
            <v>7</v>
          </cell>
          <cell r="Y12053">
            <v>3206</v>
          </cell>
        </row>
        <row r="12054">
          <cell r="A12054" t="str">
            <v>Venta a Usuarios Propios [MWh]</v>
          </cell>
          <cell r="D12054">
            <v>2008</v>
          </cell>
          <cell r="G12054">
            <v>7</v>
          </cell>
          <cell r="Y12054">
            <v>28793588</v>
          </cell>
        </row>
        <row r="12055">
          <cell r="A12055" t="str">
            <v>Venta para reventa [MWh]</v>
          </cell>
          <cell r="D12055">
            <v>2008</v>
          </cell>
          <cell r="G12055">
            <v>7</v>
          </cell>
          <cell r="Y12055">
            <v>4471391</v>
          </cell>
        </row>
        <row r="12056">
          <cell r="A12056" t="str">
            <v>Venta totales de energía [MWh]</v>
          </cell>
          <cell r="D12056">
            <v>2008</v>
          </cell>
          <cell r="G12056">
            <v>7</v>
          </cell>
          <cell r="Y12056">
            <v>33264979</v>
          </cell>
        </row>
        <row r="12057">
          <cell r="A12057" t="str">
            <v>Venta para reventa [MWh]</v>
          </cell>
          <cell r="D12057">
            <v>2008</v>
          </cell>
          <cell r="G12057">
            <v>310</v>
          </cell>
          <cell r="Y12057">
            <v>2413112</v>
          </cell>
        </row>
        <row r="12058">
          <cell r="A12058" t="str">
            <v>Venta totales de energía [MWh]</v>
          </cell>
          <cell r="D12058">
            <v>2008</v>
          </cell>
          <cell r="G12058">
            <v>310</v>
          </cell>
          <cell r="Y12058">
            <v>2413112</v>
          </cell>
        </row>
        <row r="12059">
          <cell r="A12059" t="str">
            <v>Venta Consumo Residencial [MWh]</v>
          </cell>
          <cell r="D12059">
            <v>2008</v>
          </cell>
          <cell r="G12059">
            <v>65</v>
          </cell>
          <cell r="Y12059">
            <v>2048728162</v>
          </cell>
        </row>
        <row r="12060">
          <cell r="A12060" t="str">
            <v>Venta Consumo Comercial [MWh]</v>
          </cell>
          <cell r="D12060">
            <v>2008</v>
          </cell>
          <cell r="G12060">
            <v>65</v>
          </cell>
          <cell r="Y12060">
            <v>2473463533</v>
          </cell>
        </row>
        <row r="12061">
          <cell r="A12061" t="str">
            <v>Venta Consumo Industrial [MWh]</v>
          </cell>
          <cell r="D12061">
            <v>2008</v>
          </cell>
          <cell r="G12061">
            <v>65</v>
          </cell>
          <cell r="Y12061">
            <v>2992077069</v>
          </cell>
        </row>
        <row r="12062">
          <cell r="A12062" t="str">
            <v>Venta Energía para AP [MWh]</v>
          </cell>
          <cell r="D12062">
            <v>2008</v>
          </cell>
          <cell r="G12062">
            <v>65</v>
          </cell>
          <cell r="Y12062">
            <v>41693071</v>
          </cell>
        </row>
        <row r="12063">
          <cell r="A12063" t="str">
            <v>Venta a Usuarios Propios [MWh]</v>
          </cell>
          <cell r="D12063">
            <v>2008</v>
          </cell>
          <cell r="G12063">
            <v>65</v>
          </cell>
          <cell r="Y12063">
            <v>7555961835</v>
          </cell>
        </row>
        <row r="12064">
          <cell r="A12064" t="str">
            <v>Venta totales de energía [MWh]</v>
          </cell>
          <cell r="D12064">
            <v>2008</v>
          </cell>
          <cell r="G12064">
            <v>65</v>
          </cell>
          <cell r="Y12064">
            <v>7555961835</v>
          </cell>
        </row>
        <row r="12065">
          <cell r="A12065" t="str">
            <v>Venta Consumo Residencial [MWh]</v>
          </cell>
          <cell r="D12065">
            <v>2008</v>
          </cell>
          <cell r="G12065">
            <v>194</v>
          </cell>
          <cell r="Y12065">
            <v>3445885</v>
          </cell>
        </row>
        <row r="12066">
          <cell r="A12066" t="str">
            <v>Venta Consumo Comercial [MWh]</v>
          </cell>
          <cell r="D12066">
            <v>2008</v>
          </cell>
          <cell r="G12066">
            <v>194</v>
          </cell>
          <cell r="Y12066">
            <v>2269942</v>
          </cell>
        </row>
        <row r="12067">
          <cell r="A12067" t="str">
            <v>Venta Consumo Industrial [MWh]</v>
          </cell>
          <cell r="D12067">
            <v>2008</v>
          </cell>
          <cell r="G12067">
            <v>194</v>
          </cell>
          <cell r="Y12067">
            <v>4748017</v>
          </cell>
        </row>
        <row r="12068">
          <cell r="A12068" t="str">
            <v>Venta Energía para AP [MWh]</v>
          </cell>
          <cell r="D12068">
            <v>2008</v>
          </cell>
          <cell r="G12068">
            <v>194</v>
          </cell>
          <cell r="Y12068">
            <v>40932</v>
          </cell>
        </row>
        <row r="12069">
          <cell r="A12069" t="str">
            <v>Venta a Autoridades [MWh]</v>
          </cell>
          <cell r="D12069">
            <v>2008</v>
          </cell>
          <cell r="G12069">
            <v>194</v>
          </cell>
          <cell r="Y12069">
            <v>0</v>
          </cell>
        </row>
        <row r="12070">
          <cell r="A12070" t="str">
            <v>Venta de Energía Otras [MWh]</v>
          </cell>
          <cell r="D12070">
            <v>2008</v>
          </cell>
          <cell r="G12070">
            <v>194</v>
          </cell>
          <cell r="Y12070">
            <v>24633</v>
          </cell>
        </row>
        <row r="12071">
          <cell r="A12071" t="str">
            <v>Venta a Usuarios Propios [MWh]</v>
          </cell>
          <cell r="D12071">
            <v>2008</v>
          </cell>
          <cell r="G12071">
            <v>194</v>
          </cell>
          <cell r="Y12071">
            <v>10529409</v>
          </cell>
        </row>
        <row r="12072">
          <cell r="A12072" t="str">
            <v>Venta para reventa [MWh]</v>
          </cell>
          <cell r="D12072">
            <v>2008</v>
          </cell>
          <cell r="G12072">
            <v>194</v>
          </cell>
          <cell r="Y12072">
            <v>4226875</v>
          </cell>
        </row>
        <row r="12073">
          <cell r="A12073" t="str">
            <v>Venta totales de energía [MWh]</v>
          </cell>
          <cell r="D12073">
            <v>2008</v>
          </cell>
          <cell r="G12073">
            <v>194</v>
          </cell>
          <cell r="Y12073">
            <v>14756284</v>
          </cell>
        </row>
        <row r="12074">
          <cell r="A12074" t="str">
            <v>Venta Consumo Residencial [MWh]</v>
          </cell>
          <cell r="D12074">
            <v>2008</v>
          </cell>
          <cell r="G12074">
            <v>282</v>
          </cell>
          <cell r="Y12074">
            <v>38727823</v>
          </cell>
        </row>
        <row r="12075">
          <cell r="A12075" t="str">
            <v>Venta Consumo Comercial [MWh]</v>
          </cell>
          <cell r="D12075">
            <v>2008</v>
          </cell>
          <cell r="G12075">
            <v>282</v>
          </cell>
          <cell r="Y12075">
            <v>1442282</v>
          </cell>
        </row>
        <row r="12076">
          <cell r="A12076" t="str">
            <v>Venta Consumo Industrial [MWh]</v>
          </cell>
          <cell r="D12076">
            <v>2008</v>
          </cell>
          <cell r="G12076">
            <v>282</v>
          </cell>
          <cell r="Y12076">
            <v>67159336</v>
          </cell>
        </row>
        <row r="12077">
          <cell r="A12077" t="str">
            <v>Venta Energía para AP [MWh]</v>
          </cell>
          <cell r="D12077">
            <v>2008</v>
          </cell>
          <cell r="G12077">
            <v>282</v>
          </cell>
          <cell r="Y12077">
            <v>499283</v>
          </cell>
        </row>
        <row r="12078">
          <cell r="A12078" t="str">
            <v>Venta a Usuarios Propios [MWh]</v>
          </cell>
          <cell r="D12078">
            <v>2008</v>
          </cell>
          <cell r="G12078">
            <v>282</v>
          </cell>
          <cell r="Y12078">
            <v>107828724</v>
          </cell>
        </row>
        <row r="12079">
          <cell r="A12079" t="str">
            <v>Venta para reventa [MWh]</v>
          </cell>
          <cell r="D12079">
            <v>2008</v>
          </cell>
          <cell r="G12079">
            <v>282</v>
          </cell>
          <cell r="Y12079">
            <v>1165436</v>
          </cell>
        </row>
        <row r="12080">
          <cell r="A12080" t="str">
            <v>Venta totales de energía [MWh]</v>
          </cell>
          <cell r="D12080">
            <v>2008</v>
          </cell>
          <cell r="G12080">
            <v>282</v>
          </cell>
          <cell r="Y12080">
            <v>108994160</v>
          </cell>
        </row>
        <row r="12081">
          <cell r="A12081" t="str">
            <v>Venta Consumo Residencial [MWh]</v>
          </cell>
          <cell r="D12081">
            <v>2008</v>
          </cell>
          <cell r="G12081">
            <v>25</v>
          </cell>
          <cell r="Y12081">
            <v>982966</v>
          </cell>
        </row>
        <row r="12082">
          <cell r="A12082" t="str">
            <v>Venta Consumo Comercial [MWh]</v>
          </cell>
          <cell r="D12082">
            <v>2008</v>
          </cell>
          <cell r="G12082">
            <v>25</v>
          </cell>
          <cell r="Y12082">
            <v>873192</v>
          </cell>
        </row>
        <row r="12083">
          <cell r="A12083" t="str">
            <v>Venta Consumo Industrial [MWh]</v>
          </cell>
          <cell r="D12083">
            <v>2008</v>
          </cell>
          <cell r="G12083">
            <v>25</v>
          </cell>
          <cell r="Y12083">
            <v>396741</v>
          </cell>
        </row>
        <row r="12084">
          <cell r="A12084" t="str">
            <v>Venta Energía para AP [MWh]</v>
          </cell>
          <cell r="D12084">
            <v>2008</v>
          </cell>
          <cell r="G12084">
            <v>25</v>
          </cell>
          <cell r="Y12084">
            <v>6299</v>
          </cell>
        </row>
        <row r="12085">
          <cell r="A12085" t="str">
            <v>Venta a Autoridades [MWh]</v>
          </cell>
          <cell r="D12085">
            <v>2008</v>
          </cell>
          <cell r="G12085">
            <v>25</v>
          </cell>
          <cell r="Y12085">
            <v>13</v>
          </cell>
        </row>
        <row r="12086">
          <cell r="A12086" t="str">
            <v>Venta a Usuarios Propios [MWh]</v>
          </cell>
          <cell r="D12086">
            <v>2008</v>
          </cell>
          <cell r="G12086">
            <v>25</v>
          </cell>
          <cell r="Y12086">
            <v>2259211</v>
          </cell>
        </row>
        <row r="12087">
          <cell r="A12087" t="str">
            <v>Venta para reventa [MWh]</v>
          </cell>
          <cell r="D12087">
            <v>2008</v>
          </cell>
          <cell r="G12087">
            <v>25</v>
          </cell>
          <cell r="Y12087">
            <v>759832</v>
          </cell>
        </row>
        <row r="12088">
          <cell r="A12088" t="str">
            <v>Venta totales de energía [MWh]</v>
          </cell>
          <cell r="D12088">
            <v>2008</v>
          </cell>
          <cell r="G12088">
            <v>25</v>
          </cell>
          <cell r="Y12088">
            <v>3019043</v>
          </cell>
        </row>
        <row r="12089">
          <cell r="A12089" t="str">
            <v>Venta Consumo Residencial [MWh]</v>
          </cell>
          <cell r="D12089">
            <v>2008</v>
          </cell>
          <cell r="G12089">
            <v>159</v>
          </cell>
          <cell r="Y12089">
            <v>7828251</v>
          </cell>
        </row>
        <row r="12090">
          <cell r="A12090" t="str">
            <v>Venta Consumo Comercial [MWh]</v>
          </cell>
          <cell r="D12090">
            <v>2008</v>
          </cell>
          <cell r="G12090">
            <v>159</v>
          </cell>
          <cell r="Y12090">
            <v>7452743</v>
          </cell>
        </row>
        <row r="12091">
          <cell r="A12091" t="str">
            <v>Venta Consumo Industrial [MWh]</v>
          </cell>
          <cell r="D12091">
            <v>2008</v>
          </cell>
          <cell r="G12091">
            <v>159</v>
          </cell>
          <cell r="Y12091">
            <v>6152403</v>
          </cell>
        </row>
        <row r="12092">
          <cell r="A12092" t="str">
            <v>Venta Energía para AP [MWh]</v>
          </cell>
          <cell r="D12092">
            <v>2008</v>
          </cell>
          <cell r="G12092">
            <v>159</v>
          </cell>
          <cell r="Y12092">
            <v>66457</v>
          </cell>
        </row>
        <row r="12093">
          <cell r="A12093" t="str">
            <v>Venta a Autoridades [MWh]</v>
          </cell>
          <cell r="D12093">
            <v>2008</v>
          </cell>
          <cell r="G12093">
            <v>159</v>
          </cell>
          <cell r="Y12093">
            <v>501980</v>
          </cell>
        </row>
        <row r="12094">
          <cell r="A12094" t="str">
            <v>Venta a Usuarios Propios [MWh]</v>
          </cell>
          <cell r="D12094">
            <v>2008</v>
          </cell>
          <cell r="G12094">
            <v>159</v>
          </cell>
          <cell r="Y12094">
            <v>22001834</v>
          </cell>
        </row>
        <row r="12095">
          <cell r="A12095" t="str">
            <v>Venta para reventa [MWh]</v>
          </cell>
          <cell r="D12095">
            <v>2008</v>
          </cell>
          <cell r="G12095">
            <v>159</v>
          </cell>
          <cell r="Y12095">
            <v>2284742</v>
          </cell>
        </row>
        <row r="12096">
          <cell r="A12096" t="str">
            <v>Venta totales de energía [MWh]</v>
          </cell>
          <cell r="D12096">
            <v>2008</v>
          </cell>
          <cell r="G12096">
            <v>159</v>
          </cell>
          <cell r="Y12096">
            <v>24286576</v>
          </cell>
        </row>
        <row r="12097">
          <cell r="A12097" t="str">
            <v>Venta para reventa [MWh]</v>
          </cell>
          <cell r="D12097">
            <v>2008</v>
          </cell>
          <cell r="G12097">
            <v>160</v>
          </cell>
          <cell r="Y12097">
            <v>4118143</v>
          </cell>
        </row>
        <row r="12098">
          <cell r="A12098" t="str">
            <v>Venta totales de energía [MWh]</v>
          </cell>
          <cell r="D12098">
            <v>2008</v>
          </cell>
          <cell r="G12098">
            <v>160</v>
          </cell>
          <cell r="Y12098">
            <v>4118143</v>
          </cell>
        </row>
        <row r="12099">
          <cell r="A12099" t="str">
            <v>Venta Consumo Residencial [MWh]</v>
          </cell>
          <cell r="D12099">
            <v>2008</v>
          </cell>
          <cell r="G12099">
            <v>316</v>
          </cell>
          <cell r="Y12099">
            <v>0</v>
          </cell>
        </row>
        <row r="12100">
          <cell r="A12100" t="str">
            <v>Venta para reventa [MWh]</v>
          </cell>
          <cell r="D12100">
            <v>2008</v>
          </cell>
          <cell r="G12100">
            <v>230</v>
          </cell>
          <cell r="Y12100">
            <v>1801377</v>
          </cell>
        </row>
        <row r="12101">
          <cell r="A12101" t="str">
            <v>Venta totales de energía [MWh]</v>
          </cell>
          <cell r="D12101">
            <v>2008</v>
          </cell>
          <cell r="G12101">
            <v>230</v>
          </cell>
          <cell r="Y12101">
            <v>1801377</v>
          </cell>
        </row>
        <row r="12102">
          <cell r="A12102" t="str">
            <v>Venta Consumo Residencial [MWh]</v>
          </cell>
          <cell r="D12102">
            <v>2008</v>
          </cell>
          <cell r="G12102">
            <v>167</v>
          </cell>
          <cell r="Y12102">
            <v>92253</v>
          </cell>
        </row>
        <row r="12103">
          <cell r="A12103" t="str">
            <v>Venta Consumo Comercial [MWh]</v>
          </cell>
          <cell r="D12103">
            <v>2008</v>
          </cell>
          <cell r="G12103">
            <v>167</v>
          </cell>
          <cell r="Y12103">
            <v>131291</v>
          </cell>
        </row>
        <row r="12104">
          <cell r="A12104" t="str">
            <v>Venta Consumo Industrial [MWh]</v>
          </cell>
          <cell r="D12104">
            <v>2008</v>
          </cell>
          <cell r="G12104">
            <v>167</v>
          </cell>
          <cell r="Y12104">
            <v>454609</v>
          </cell>
        </row>
        <row r="12105">
          <cell r="A12105" t="str">
            <v>Venta Energía para AP [MWh]</v>
          </cell>
          <cell r="D12105">
            <v>2008</v>
          </cell>
          <cell r="G12105">
            <v>167</v>
          </cell>
          <cell r="Y12105">
            <v>1958</v>
          </cell>
        </row>
        <row r="12106">
          <cell r="A12106" t="str">
            <v>Venta de Energía Otras [MWh]</v>
          </cell>
          <cell r="D12106">
            <v>2008</v>
          </cell>
          <cell r="G12106">
            <v>167</v>
          </cell>
          <cell r="Y12106">
            <v>2262</v>
          </cell>
        </row>
        <row r="12107">
          <cell r="A12107" t="str">
            <v>Venta a Usuarios Propios [MWh]</v>
          </cell>
          <cell r="D12107">
            <v>2008</v>
          </cell>
          <cell r="G12107">
            <v>167</v>
          </cell>
          <cell r="Y12107">
            <v>682373</v>
          </cell>
        </row>
        <row r="12108">
          <cell r="A12108" t="str">
            <v>Venta totales de energía [MWh]</v>
          </cell>
          <cell r="D12108">
            <v>2008</v>
          </cell>
          <cell r="G12108">
            <v>167</v>
          </cell>
          <cell r="Y12108">
            <v>682373</v>
          </cell>
        </row>
        <row r="12109">
          <cell r="A12109" t="str">
            <v>Venta Consumo Residencial [MWh]</v>
          </cell>
          <cell r="D12109">
            <v>2008</v>
          </cell>
          <cell r="G12109">
            <v>140</v>
          </cell>
          <cell r="Y12109">
            <v>12549</v>
          </cell>
        </row>
        <row r="12110">
          <cell r="A12110" t="str">
            <v>Venta Consumo Comercial [MWh]</v>
          </cell>
          <cell r="D12110">
            <v>2008</v>
          </cell>
          <cell r="G12110">
            <v>140</v>
          </cell>
          <cell r="Y12110">
            <v>1790</v>
          </cell>
        </row>
        <row r="12111">
          <cell r="A12111" t="str">
            <v>Venta Consumo Industrial [MWh]</v>
          </cell>
          <cell r="D12111">
            <v>2008</v>
          </cell>
          <cell r="G12111">
            <v>140</v>
          </cell>
          <cell r="Y12111">
            <v>3002</v>
          </cell>
        </row>
        <row r="12112">
          <cell r="A12112" t="str">
            <v>Venta Energía para AP [MWh]</v>
          </cell>
          <cell r="D12112">
            <v>2008</v>
          </cell>
          <cell r="G12112">
            <v>140</v>
          </cell>
          <cell r="Y12112">
            <v>224</v>
          </cell>
        </row>
        <row r="12113">
          <cell r="A12113" t="str">
            <v>Venta a Usuarios Propios [MWh]</v>
          </cell>
          <cell r="D12113">
            <v>2008</v>
          </cell>
          <cell r="G12113">
            <v>140</v>
          </cell>
          <cell r="Y12113">
            <v>17565</v>
          </cell>
        </row>
        <row r="12114">
          <cell r="A12114" t="str">
            <v>Venta para reventa [MWh]</v>
          </cell>
          <cell r="D12114">
            <v>2008</v>
          </cell>
          <cell r="G12114">
            <v>140</v>
          </cell>
          <cell r="Y12114">
            <v>13760</v>
          </cell>
        </row>
        <row r="12115">
          <cell r="A12115" t="str">
            <v>Venta totales de energía [MWh]</v>
          </cell>
          <cell r="D12115">
            <v>2008</v>
          </cell>
          <cell r="G12115">
            <v>140</v>
          </cell>
          <cell r="Y12115">
            <v>31325</v>
          </cell>
        </row>
        <row r="12116">
          <cell r="A12116" t="str">
            <v>Venta a Autoridades [MWh]</v>
          </cell>
          <cell r="D12116">
            <v>2008</v>
          </cell>
          <cell r="G12116">
            <v>140</v>
          </cell>
          <cell r="Y12116">
            <v>0</v>
          </cell>
        </row>
        <row r="12117">
          <cell r="A12117" t="str">
            <v>Venta Consumo Residencial [MWh]</v>
          </cell>
          <cell r="D12117">
            <v>2008</v>
          </cell>
          <cell r="G12117">
            <v>108</v>
          </cell>
          <cell r="Y12117">
            <v>9041403</v>
          </cell>
        </row>
        <row r="12118">
          <cell r="A12118" t="str">
            <v>Venta Consumo Comercial [MWh]</v>
          </cell>
          <cell r="D12118">
            <v>2008</v>
          </cell>
          <cell r="G12118">
            <v>108</v>
          </cell>
          <cell r="Y12118">
            <v>4640976</v>
          </cell>
        </row>
        <row r="12119">
          <cell r="A12119" t="str">
            <v>Venta Consumo Industrial [MWh]</v>
          </cell>
          <cell r="D12119">
            <v>2008</v>
          </cell>
          <cell r="G12119">
            <v>108</v>
          </cell>
          <cell r="Y12119">
            <v>7698494</v>
          </cell>
        </row>
        <row r="12120">
          <cell r="A12120" t="str">
            <v>Venta Energía para AP [MWh]</v>
          </cell>
          <cell r="D12120">
            <v>2008</v>
          </cell>
          <cell r="G12120">
            <v>108</v>
          </cell>
          <cell r="Y12120">
            <v>174192</v>
          </cell>
        </row>
        <row r="12121">
          <cell r="A12121" t="str">
            <v>Venta a Autoridades [MWh]</v>
          </cell>
          <cell r="D12121">
            <v>2008</v>
          </cell>
          <cell r="G12121">
            <v>108</v>
          </cell>
          <cell r="Y12121">
            <v>57455</v>
          </cell>
        </row>
        <row r="12122">
          <cell r="A12122" t="str">
            <v>Venta a Usuarios Propios [MWh]</v>
          </cell>
          <cell r="D12122">
            <v>2008</v>
          </cell>
          <cell r="G12122">
            <v>108</v>
          </cell>
          <cell r="Y12122">
            <v>21612520</v>
          </cell>
        </row>
        <row r="12123">
          <cell r="A12123" t="str">
            <v>Venta para reventa [MWh]</v>
          </cell>
          <cell r="D12123">
            <v>2008</v>
          </cell>
          <cell r="G12123">
            <v>108</v>
          </cell>
          <cell r="Y12123">
            <v>1178478</v>
          </cell>
        </row>
        <row r="12124">
          <cell r="A12124" t="str">
            <v>Venta totales de energía [MWh]</v>
          </cell>
          <cell r="D12124">
            <v>2008</v>
          </cell>
          <cell r="G12124">
            <v>108</v>
          </cell>
          <cell r="Y12124">
            <v>22790998</v>
          </cell>
        </row>
        <row r="12125">
          <cell r="A12125" t="str">
            <v>Venta Consumo Residencial [MWh]</v>
          </cell>
          <cell r="D12125">
            <v>2008</v>
          </cell>
          <cell r="G12125">
            <v>157</v>
          </cell>
          <cell r="Y12125">
            <v>2523923</v>
          </cell>
        </row>
        <row r="12126">
          <cell r="A12126" t="str">
            <v>Venta Consumo Comercial [MWh]</v>
          </cell>
          <cell r="D12126">
            <v>2008</v>
          </cell>
          <cell r="G12126">
            <v>157</v>
          </cell>
          <cell r="Y12126">
            <v>3233787</v>
          </cell>
        </row>
        <row r="12127">
          <cell r="A12127" t="str">
            <v>Venta Consumo Industrial [MWh]</v>
          </cell>
          <cell r="D12127">
            <v>2008</v>
          </cell>
          <cell r="G12127">
            <v>157</v>
          </cell>
          <cell r="Y12127">
            <v>2802497</v>
          </cell>
        </row>
        <row r="12128">
          <cell r="A12128" t="str">
            <v>Venta Energía para AP [MWh]</v>
          </cell>
          <cell r="D12128">
            <v>2008</v>
          </cell>
          <cell r="G12128">
            <v>157</v>
          </cell>
          <cell r="Y12128">
            <v>16108</v>
          </cell>
        </row>
        <row r="12129">
          <cell r="A12129" t="str">
            <v>Venta a Usuarios Propios [MWh]</v>
          </cell>
          <cell r="D12129">
            <v>2008</v>
          </cell>
          <cell r="G12129">
            <v>157</v>
          </cell>
          <cell r="Y12129">
            <v>8576315</v>
          </cell>
        </row>
        <row r="12130">
          <cell r="A12130" t="str">
            <v>Venta para reventa [MWh]</v>
          </cell>
          <cell r="D12130">
            <v>2008</v>
          </cell>
          <cell r="G12130">
            <v>157</v>
          </cell>
          <cell r="Y12130">
            <v>853671</v>
          </cell>
        </row>
        <row r="12131">
          <cell r="A12131" t="str">
            <v>Venta totales de energía [MWh]</v>
          </cell>
          <cell r="D12131">
            <v>2008</v>
          </cell>
          <cell r="G12131">
            <v>157</v>
          </cell>
          <cell r="Y12131">
            <v>9429986</v>
          </cell>
        </row>
        <row r="12132">
          <cell r="A12132" t="str">
            <v>Venta Consumo Residencial [MWh]</v>
          </cell>
          <cell r="D12132">
            <v>2008</v>
          </cell>
          <cell r="G12132">
            <v>11</v>
          </cell>
          <cell r="Y12132">
            <v>590808</v>
          </cell>
        </row>
        <row r="12133">
          <cell r="A12133" t="str">
            <v>Venta Consumo Comercial [MWh]</v>
          </cell>
          <cell r="D12133">
            <v>2008</v>
          </cell>
          <cell r="G12133">
            <v>11</v>
          </cell>
          <cell r="Y12133">
            <v>603663</v>
          </cell>
        </row>
        <row r="12134">
          <cell r="A12134" t="str">
            <v>Venta Consumo Industrial [MWh]</v>
          </cell>
          <cell r="D12134">
            <v>2008</v>
          </cell>
          <cell r="G12134">
            <v>11</v>
          </cell>
          <cell r="Y12134">
            <v>349723</v>
          </cell>
        </row>
        <row r="12135">
          <cell r="A12135" t="str">
            <v>Venta Energía para AP [MWh]</v>
          </cell>
          <cell r="D12135">
            <v>2008</v>
          </cell>
          <cell r="G12135">
            <v>11</v>
          </cell>
          <cell r="Y12135">
            <v>8102</v>
          </cell>
        </row>
        <row r="12136">
          <cell r="A12136" t="str">
            <v>Venta a Usuarios Propios [MWh]</v>
          </cell>
          <cell r="D12136">
            <v>2008</v>
          </cell>
          <cell r="G12136">
            <v>11</v>
          </cell>
          <cell r="Y12136">
            <v>1552296</v>
          </cell>
        </row>
        <row r="12137">
          <cell r="A12137" t="str">
            <v>Venta para reventa [MWh]</v>
          </cell>
          <cell r="D12137">
            <v>2008</v>
          </cell>
          <cell r="G12137">
            <v>11</v>
          </cell>
          <cell r="Y12137">
            <v>309726</v>
          </cell>
        </row>
        <row r="12138">
          <cell r="A12138" t="str">
            <v>Venta totales de energía [MWh]</v>
          </cell>
          <cell r="D12138">
            <v>2008</v>
          </cell>
          <cell r="G12138">
            <v>11</v>
          </cell>
          <cell r="Y12138">
            <v>1862022</v>
          </cell>
        </row>
        <row r="12139">
          <cell r="A12139" t="str">
            <v>Venta Consumo Residencial [MWh]</v>
          </cell>
          <cell r="D12139">
            <v>2008</v>
          </cell>
          <cell r="G12139">
            <v>176</v>
          </cell>
          <cell r="Y12139">
            <v>3852706</v>
          </cell>
        </row>
        <row r="12140">
          <cell r="A12140" t="str">
            <v>Venta Consumo Comercial [MWh]</v>
          </cell>
          <cell r="D12140">
            <v>2008</v>
          </cell>
          <cell r="G12140">
            <v>176</v>
          </cell>
          <cell r="Y12140">
            <v>2034453</v>
          </cell>
        </row>
        <row r="12141">
          <cell r="A12141" t="str">
            <v>Venta Consumo Industrial [MWh]</v>
          </cell>
          <cell r="D12141">
            <v>2008</v>
          </cell>
          <cell r="G12141">
            <v>176</v>
          </cell>
          <cell r="Y12141">
            <v>3359668</v>
          </cell>
        </row>
        <row r="12142">
          <cell r="A12142" t="str">
            <v>Venta Energía para AP [MWh]</v>
          </cell>
          <cell r="D12142">
            <v>2008</v>
          </cell>
          <cell r="G12142">
            <v>176</v>
          </cell>
          <cell r="Y12142">
            <v>34058</v>
          </cell>
        </row>
        <row r="12143">
          <cell r="A12143" t="str">
            <v>Venta a Autoridades [MWh]</v>
          </cell>
          <cell r="D12143">
            <v>2008</v>
          </cell>
          <cell r="G12143">
            <v>176</v>
          </cell>
          <cell r="Y12143">
            <v>221759</v>
          </cell>
        </row>
        <row r="12144">
          <cell r="A12144" t="str">
            <v>Venta a Usuarios Propios [MWh]</v>
          </cell>
          <cell r="D12144">
            <v>2008</v>
          </cell>
          <cell r="G12144">
            <v>176</v>
          </cell>
          <cell r="Y12144">
            <v>9502644</v>
          </cell>
        </row>
        <row r="12145">
          <cell r="A12145" t="str">
            <v>Venta para reventa [MWh]</v>
          </cell>
          <cell r="D12145">
            <v>2008</v>
          </cell>
          <cell r="G12145">
            <v>176</v>
          </cell>
          <cell r="Y12145">
            <v>5713684</v>
          </cell>
        </row>
        <row r="12146">
          <cell r="A12146" t="str">
            <v>Venta totales de energía [MWh]</v>
          </cell>
          <cell r="D12146">
            <v>2008</v>
          </cell>
          <cell r="G12146">
            <v>176</v>
          </cell>
          <cell r="Y12146">
            <v>15216328</v>
          </cell>
        </row>
        <row r="12147">
          <cell r="A12147" t="str">
            <v>Venta Consumo Residencial [MWh]</v>
          </cell>
          <cell r="D12147">
            <v>2008</v>
          </cell>
          <cell r="G12147">
            <v>288</v>
          </cell>
          <cell r="Y12147">
            <v>822497</v>
          </cell>
        </row>
        <row r="12148">
          <cell r="A12148" t="str">
            <v>Venta Consumo Comercial [MWh]</v>
          </cell>
          <cell r="D12148">
            <v>2008</v>
          </cell>
          <cell r="G12148">
            <v>288</v>
          </cell>
          <cell r="Y12148">
            <v>619581</v>
          </cell>
        </row>
        <row r="12149">
          <cell r="A12149" t="str">
            <v>Venta Consumo Industrial [MWh]</v>
          </cell>
          <cell r="D12149">
            <v>2008</v>
          </cell>
          <cell r="G12149">
            <v>288</v>
          </cell>
          <cell r="Y12149">
            <v>219003</v>
          </cell>
        </row>
        <row r="12150">
          <cell r="A12150" t="str">
            <v>Venta Energía para AP [MWh]</v>
          </cell>
          <cell r="D12150">
            <v>2008</v>
          </cell>
          <cell r="G12150">
            <v>288</v>
          </cell>
          <cell r="Y12150">
            <v>2237</v>
          </cell>
        </row>
        <row r="12151">
          <cell r="A12151" t="str">
            <v>Venta a Usuarios Propios [MWh]</v>
          </cell>
          <cell r="D12151">
            <v>2008</v>
          </cell>
          <cell r="G12151">
            <v>288</v>
          </cell>
          <cell r="Y12151">
            <v>1663318</v>
          </cell>
        </row>
        <row r="12152">
          <cell r="A12152" t="str">
            <v>Venta para reventa [MWh]</v>
          </cell>
          <cell r="D12152">
            <v>2008</v>
          </cell>
          <cell r="G12152">
            <v>288</v>
          </cell>
          <cell r="Y12152">
            <v>152947</v>
          </cell>
        </row>
        <row r="12153">
          <cell r="A12153" t="str">
            <v>Venta totales de energía [MWh]</v>
          </cell>
          <cell r="D12153">
            <v>2008</v>
          </cell>
          <cell r="G12153">
            <v>288</v>
          </cell>
          <cell r="Y12153">
            <v>1816265</v>
          </cell>
        </row>
        <row r="12154">
          <cell r="A12154" t="str">
            <v>Venta Consumo Residencial [MWh]</v>
          </cell>
          <cell r="D12154">
            <v>2008</v>
          </cell>
          <cell r="G12154">
            <v>187</v>
          </cell>
          <cell r="Y12154">
            <v>3743696</v>
          </cell>
        </row>
        <row r="12155">
          <cell r="A12155" t="str">
            <v>Venta Consumo Comercial [MWh]</v>
          </cell>
          <cell r="D12155">
            <v>2008</v>
          </cell>
          <cell r="G12155">
            <v>187</v>
          </cell>
          <cell r="Y12155">
            <v>3187832</v>
          </cell>
        </row>
        <row r="12156">
          <cell r="A12156" t="str">
            <v>Venta Consumo Industrial [MWh]</v>
          </cell>
          <cell r="D12156">
            <v>2008</v>
          </cell>
          <cell r="G12156">
            <v>187</v>
          </cell>
          <cell r="Y12156">
            <v>2058527</v>
          </cell>
        </row>
        <row r="12157">
          <cell r="A12157" t="str">
            <v>Venta Energía para AP [MWh]</v>
          </cell>
          <cell r="D12157">
            <v>2008</v>
          </cell>
          <cell r="G12157">
            <v>187</v>
          </cell>
          <cell r="Y12157">
            <v>25757</v>
          </cell>
        </row>
        <row r="12158">
          <cell r="A12158" t="str">
            <v>Venta de Energía Otras [MWh]</v>
          </cell>
          <cell r="D12158">
            <v>2008</v>
          </cell>
          <cell r="G12158">
            <v>187</v>
          </cell>
          <cell r="Y12158">
            <v>13507</v>
          </cell>
        </row>
        <row r="12159">
          <cell r="A12159" t="str">
            <v>Venta a Usuarios Propios [MWh]</v>
          </cell>
          <cell r="D12159">
            <v>2008</v>
          </cell>
          <cell r="G12159">
            <v>187</v>
          </cell>
          <cell r="Y12159">
            <v>9029319</v>
          </cell>
        </row>
        <row r="12160">
          <cell r="A12160" t="str">
            <v>Venta para reventa [MWh]</v>
          </cell>
          <cell r="D12160">
            <v>2008</v>
          </cell>
          <cell r="G12160">
            <v>187</v>
          </cell>
          <cell r="Y12160">
            <v>3566073</v>
          </cell>
        </row>
        <row r="12161">
          <cell r="A12161" t="str">
            <v>Venta totales de energía [MWh]</v>
          </cell>
          <cell r="D12161">
            <v>2008</v>
          </cell>
          <cell r="G12161">
            <v>187</v>
          </cell>
          <cell r="Y12161">
            <v>12595392</v>
          </cell>
        </row>
        <row r="12162">
          <cell r="A12162" t="str">
            <v>Venta Consumo Residencial [MWh]</v>
          </cell>
          <cell r="D12162">
            <v>2008</v>
          </cell>
          <cell r="G12162">
            <v>49</v>
          </cell>
          <cell r="Y12162">
            <v>2227838</v>
          </cell>
        </row>
        <row r="12163">
          <cell r="A12163" t="str">
            <v>Venta Consumo Comercial [MWh]</v>
          </cell>
          <cell r="D12163">
            <v>2008</v>
          </cell>
          <cell r="G12163">
            <v>49</v>
          </cell>
          <cell r="Y12163">
            <v>2255585</v>
          </cell>
        </row>
        <row r="12164">
          <cell r="A12164" t="str">
            <v>Venta Consumo Industrial [MWh]</v>
          </cell>
          <cell r="D12164">
            <v>2008</v>
          </cell>
          <cell r="G12164">
            <v>49</v>
          </cell>
          <cell r="Y12164">
            <v>1102277</v>
          </cell>
        </row>
        <row r="12165">
          <cell r="A12165" t="str">
            <v>Venta Energía para AP [MWh]</v>
          </cell>
          <cell r="D12165">
            <v>2008</v>
          </cell>
          <cell r="G12165">
            <v>49</v>
          </cell>
          <cell r="Y12165">
            <v>47500</v>
          </cell>
        </row>
        <row r="12166">
          <cell r="A12166" t="str">
            <v>Venta a Autoridades [MWh]</v>
          </cell>
          <cell r="D12166">
            <v>2008</v>
          </cell>
          <cell r="G12166">
            <v>49</v>
          </cell>
          <cell r="Y12166">
            <v>1401154</v>
          </cell>
        </row>
        <row r="12167">
          <cell r="A12167" t="str">
            <v>Venta a Usuarios Propios [MWh]</v>
          </cell>
          <cell r="D12167">
            <v>2008</v>
          </cell>
          <cell r="G12167">
            <v>49</v>
          </cell>
          <cell r="Y12167">
            <v>7034354</v>
          </cell>
        </row>
        <row r="12168">
          <cell r="A12168" t="str">
            <v>Venta para reventa [MWh]</v>
          </cell>
          <cell r="D12168">
            <v>2008</v>
          </cell>
          <cell r="G12168">
            <v>49</v>
          </cell>
          <cell r="Y12168">
            <v>4266070</v>
          </cell>
        </row>
        <row r="12169">
          <cell r="A12169" t="str">
            <v>Venta totales de energía [MWh]</v>
          </cell>
          <cell r="D12169">
            <v>2008</v>
          </cell>
          <cell r="G12169">
            <v>49</v>
          </cell>
          <cell r="Y12169">
            <v>11300424</v>
          </cell>
        </row>
        <row r="12170">
          <cell r="A12170" t="str">
            <v>Venta Consumo Residencial [MWh]</v>
          </cell>
          <cell r="D12170">
            <v>2008</v>
          </cell>
          <cell r="G12170">
            <v>57</v>
          </cell>
          <cell r="Y12170">
            <v>26412131</v>
          </cell>
        </row>
        <row r="12171">
          <cell r="A12171" t="str">
            <v>Venta Consumo Comercial [MWh]</v>
          </cell>
          <cell r="D12171">
            <v>2008</v>
          </cell>
          <cell r="G12171">
            <v>57</v>
          </cell>
          <cell r="Y12171">
            <v>33058109</v>
          </cell>
        </row>
        <row r="12172">
          <cell r="A12172" t="str">
            <v>Venta Consumo Industrial [MWh]</v>
          </cell>
          <cell r="D12172">
            <v>2008</v>
          </cell>
          <cell r="G12172">
            <v>57</v>
          </cell>
          <cell r="Y12172">
            <v>24163566</v>
          </cell>
        </row>
        <row r="12173">
          <cell r="A12173" t="str">
            <v>Venta Energía para AP [MWh]</v>
          </cell>
          <cell r="D12173">
            <v>2008</v>
          </cell>
          <cell r="G12173">
            <v>57</v>
          </cell>
          <cell r="Y12173">
            <v>484197</v>
          </cell>
        </row>
        <row r="12174">
          <cell r="A12174" t="str">
            <v>Venta a Autoridades [MWh]</v>
          </cell>
          <cell r="D12174">
            <v>2008</v>
          </cell>
          <cell r="G12174">
            <v>57</v>
          </cell>
          <cell r="Y12174">
            <v>4815</v>
          </cell>
        </row>
        <row r="12175">
          <cell r="A12175" t="str">
            <v>Venta de Energía Otras [MWh]</v>
          </cell>
          <cell r="D12175">
            <v>2008</v>
          </cell>
          <cell r="G12175">
            <v>57</v>
          </cell>
          <cell r="Y12175">
            <v>181576</v>
          </cell>
        </row>
        <row r="12176">
          <cell r="A12176" t="str">
            <v>Venta a Usuarios Propios [MWh]</v>
          </cell>
          <cell r="D12176">
            <v>2008</v>
          </cell>
          <cell r="G12176">
            <v>57</v>
          </cell>
          <cell r="Y12176">
            <v>84304394</v>
          </cell>
        </row>
        <row r="12177">
          <cell r="A12177" t="str">
            <v>Venta para reventa [MWh]</v>
          </cell>
          <cell r="D12177">
            <v>2008</v>
          </cell>
          <cell r="G12177">
            <v>57</v>
          </cell>
          <cell r="Y12177">
            <v>13491920</v>
          </cell>
        </row>
        <row r="12178">
          <cell r="A12178" t="str">
            <v>Venta totales de energía [MWh]</v>
          </cell>
          <cell r="D12178">
            <v>2008</v>
          </cell>
          <cell r="G12178">
            <v>57</v>
          </cell>
          <cell r="Y12178">
            <v>97796314</v>
          </cell>
        </row>
        <row r="12179">
          <cell r="A12179" t="str">
            <v>Venta para reventa [MWh]</v>
          </cell>
          <cell r="D12179">
            <v>2008</v>
          </cell>
          <cell r="G12179">
            <v>1</v>
          </cell>
          <cell r="Y12179">
            <v>10622505</v>
          </cell>
        </row>
        <row r="12180">
          <cell r="A12180" t="str">
            <v>Venta totales de energía [MWh]</v>
          </cell>
          <cell r="D12180">
            <v>2008</v>
          </cell>
          <cell r="G12180">
            <v>1</v>
          </cell>
          <cell r="Y12180">
            <v>10622505</v>
          </cell>
        </row>
        <row r="12181">
          <cell r="A12181" t="str">
            <v>Venta para reventa [MWh]</v>
          </cell>
          <cell r="D12181">
            <v>2008</v>
          </cell>
          <cell r="G12181">
            <v>24</v>
          </cell>
          <cell r="Y12181">
            <v>14931</v>
          </cell>
        </row>
        <row r="12182">
          <cell r="A12182" t="str">
            <v>Venta totales de energía [MWh]</v>
          </cell>
          <cell r="D12182">
            <v>2008</v>
          </cell>
          <cell r="G12182">
            <v>24</v>
          </cell>
          <cell r="Y12182">
            <v>14931</v>
          </cell>
        </row>
        <row r="12183">
          <cell r="A12183" t="str">
            <v>Venta para reventa [MWh]</v>
          </cell>
          <cell r="D12183">
            <v>2008</v>
          </cell>
          <cell r="G12183">
            <v>189</v>
          </cell>
          <cell r="Y12183">
            <v>2381740</v>
          </cell>
        </row>
        <row r="12184">
          <cell r="A12184" t="str">
            <v>Venta totales de energía [MWh]</v>
          </cell>
          <cell r="D12184">
            <v>2008</v>
          </cell>
          <cell r="G12184">
            <v>189</v>
          </cell>
          <cell r="Y12184">
            <v>2381740</v>
          </cell>
        </row>
        <row r="12185">
          <cell r="A12185" t="str">
            <v>Venta Consumo Residencial [MWh]</v>
          </cell>
          <cell r="D12185">
            <v>2008</v>
          </cell>
          <cell r="G12185">
            <v>6</v>
          </cell>
          <cell r="Y12185">
            <v>12523324</v>
          </cell>
        </row>
        <row r="12186">
          <cell r="A12186" t="str">
            <v>Venta Consumo Comercial [MWh]</v>
          </cell>
          <cell r="D12186">
            <v>2008</v>
          </cell>
          <cell r="G12186">
            <v>6</v>
          </cell>
          <cell r="Y12186">
            <v>7057113</v>
          </cell>
        </row>
        <row r="12187">
          <cell r="A12187" t="str">
            <v>Venta Consumo Industrial [MWh]</v>
          </cell>
          <cell r="D12187">
            <v>2008</v>
          </cell>
          <cell r="G12187">
            <v>6</v>
          </cell>
          <cell r="Y12187">
            <v>13794156</v>
          </cell>
        </row>
        <row r="12188">
          <cell r="A12188" t="str">
            <v>Venta Energía para AP [MWh]</v>
          </cell>
          <cell r="D12188">
            <v>2008</v>
          </cell>
          <cell r="G12188">
            <v>6</v>
          </cell>
          <cell r="Y12188">
            <v>70066</v>
          </cell>
        </row>
        <row r="12189">
          <cell r="A12189" t="str">
            <v>Venta a Autoridades [MWh]</v>
          </cell>
          <cell r="D12189">
            <v>2008</v>
          </cell>
          <cell r="G12189">
            <v>6</v>
          </cell>
          <cell r="Y12189">
            <v>765009</v>
          </cell>
        </row>
        <row r="12190">
          <cell r="A12190" t="str">
            <v>Venta a Usuarios Propios [MWh]</v>
          </cell>
          <cell r="D12190">
            <v>2008</v>
          </cell>
          <cell r="G12190">
            <v>6</v>
          </cell>
          <cell r="Y12190">
            <v>34209668</v>
          </cell>
        </row>
        <row r="12191">
          <cell r="A12191" t="str">
            <v>Venta para reventa [MWh]</v>
          </cell>
          <cell r="D12191">
            <v>2008</v>
          </cell>
          <cell r="G12191">
            <v>6</v>
          </cell>
          <cell r="Y12191">
            <v>20163676</v>
          </cell>
        </row>
        <row r="12192">
          <cell r="A12192" t="str">
            <v>Venta totales de energía [MWh]</v>
          </cell>
          <cell r="D12192">
            <v>2008</v>
          </cell>
          <cell r="G12192">
            <v>6</v>
          </cell>
          <cell r="Y12192">
            <v>54373344</v>
          </cell>
        </row>
        <row r="12193">
          <cell r="A12193" t="str">
            <v>Venta Consumo Residencial [MWh]</v>
          </cell>
          <cell r="D12193">
            <v>2008</v>
          </cell>
          <cell r="G12193">
            <v>73</v>
          </cell>
          <cell r="Y12193">
            <v>6058613</v>
          </cell>
        </row>
        <row r="12194">
          <cell r="A12194" t="str">
            <v>Venta Consumo Comercial [MWh]</v>
          </cell>
          <cell r="D12194">
            <v>2008</v>
          </cell>
          <cell r="G12194">
            <v>73</v>
          </cell>
          <cell r="Y12194">
            <v>5272011</v>
          </cell>
        </row>
        <row r="12195">
          <cell r="A12195" t="str">
            <v>Venta Consumo Industrial [MWh]</v>
          </cell>
          <cell r="D12195">
            <v>2008</v>
          </cell>
          <cell r="G12195">
            <v>73</v>
          </cell>
          <cell r="Y12195">
            <v>7535734</v>
          </cell>
        </row>
        <row r="12196">
          <cell r="A12196" t="str">
            <v>Venta Energía para AP [MWh]</v>
          </cell>
          <cell r="D12196">
            <v>2008</v>
          </cell>
          <cell r="G12196">
            <v>73</v>
          </cell>
          <cell r="Y12196">
            <v>76477</v>
          </cell>
        </row>
        <row r="12197">
          <cell r="A12197" t="str">
            <v>Venta a Usuarios Propios [MWh]</v>
          </cell>
          <cell r="D12197">
            <v>2008</v>
          </cell>
          <cell r="G12197">
            <v>73</v>
          </cell>
          <cell r="Y12197">
            <v>18942835</v>
          </cell>
        </row>
        <row r="12198">
          <cell r="A12198" t="str">
            <v>Venta para reventa [MWh]</v>
          </cell>
          <cell r="D12198">
            <v>2008</v>
          </cell>
          <cell r="G12198">
            <v>73</v>
          </cell>
          <cell r="Y12198">
            <v>23131457</v>
          </cell>
        </row>
        <row r="12199">
          <cell r="A12199" t="str">
            <v>Venta totales de energía [MWh]</v>
          </cell>
          <cell r="D12199">
            <v>2008</v>
          </cell>
          <cell r="G12199">
            <v>73</v>
          </cell>
          <cell r="Y12199">
            <v>42074292</v>
          </cell>
        </row>
        <row r="12200">
          <cell r="A12200" t="str">
            <v>Venta Consumo Residencial [MWh]</v>
          </cell>
          <cell r="D12200">
            <v>2008</v>
          </cell>
          <cell r="G12200">
            <v>81</v>
          </cell>
          <cell r="Y12200">
            <v>2481169</v>
          </cell>
        </row>
        <row r="12201">
          <cell r="A12201" t="str">
            <v>Venta Consumo Comercial [MWh]</v>
          </cell>
          <cell r="D12201">
            <v>2008</v>
          </cell>
          <cell r="G12201">
            <v>81</v>
          </cell>
          <cell r="Y12201">
            <v>1428742</v>
          </cell>
        </row>
        <row r="12202">
          <cell r="A12202" t="str">
            <v>Venta Consumo Industrial [MWh]</v>
          </cell>
          <cell r="D12202">
            <v>2008</v>
          </cell>
          <cell r="G12202">
            <v>81</v>
          </cell>
          <cell r="Y12202">
            <v>3321760</v>
          </cell>
        </row>
        <row r="12203">
          <cell r="A12203" t="str">
            <v>Venta Energía para AP [MWh]</v>
          </cell>
          <cell r="D12203">
            <v>2008</v>
          </cell>
          <cell r="G12203">
            <v>81</v>
          </cell>
          <cell r="Y12203">
            <v>10231</v>
          </cell>
        </row>
        <row r="12204">
          <cell r="A12204" t="str">
            <v>Venta a Usuarios Propios [MWh]</v>
          </cell>
          <cell r="D12204">
            <v>2008</v>
          </cell>
          <cell r="G12204">
            <v>81</v>
          </cell>
          <cell r="Y12204">
            <v>7241902</v>
          </cell>
        </row>
        <row r="12205">
          <cell r="A12205" t="str">
            <v>Venta para reventa [MWh]</v>
          </cell>
          <cell r="D12205">
            <v>2008</v>
          </cell>
          <cell r="G12205">
            <v>81</v>
          </cell>
          <cell r="Y12205">
            <v>4630761</v>
          </cell>
        </row>
        <row r="12206">
          <cell r="A12206" t="str">
            <v>Venta totales de energía [MWh]</v>
          </cell>
          <cell r="D12206">
            <v>2008</v>
          </cell>
          <cell r="G12206">
            <v>81</v>
          </cell>
          <cell r="Y12206">
            <v>11872663</v>
          </cell>
        </row>
        <row r="12207">
          <cell r="A12207" t="str">
            <v>Venta Consumo Residencial [MWh]</v>
          </cell>
          <cell r="D12207">
            <v>2008</v>
          </cell>
          <cell r="G12207">
            <v>19</v>
          </cell>
          <cell r="Y12207">
            <v>2003545</v>
          </cell>
        </row>
        <row r="12208">
          <cell r="A12208" t="str">
            <v>Venta Consumo Comercial [MWh]</v>
          </cell>
          <cell r="D12208">
            <v>2008</v>
          </cell>
          <cell r="G12208">
            <v>19</v>
          </cell>
          <cell r="Y12208">
            <v>1181018</v>
          </cell>
        </row>
        <row r="12209">
          <cell r="A12209" t="str">
            <v>Venta Consumo Industrial [MWh]</v>
          </cell>
          <cell r="D12209">
            <v>2008</v>
          </cell>
          <cell r="G12209">
            <v>19</v>
          </cell>
          <cell r="Y12209">
            <v>147781</v>
          </cell>
        </row>
        <row r="12210">
          <cell r="A12210" t="str">
            <v>Venta Energía para AP [MWh]</v>
          </cell>
          <cell r="D12210">
            <v>2008</v>
          </cell>
          <cell r="G12210">
            <v>19</v>
          </cell>
          <cell r="Y12210">
            <v>22921</v>
          </cell>
        </row>
        <row r="12211">
          <cell r="A12211" t="str">
            <v>Venta a Autoridades [MWh]</v>
          </cell>
          <cell r="D12211">
            <v>2008</v>
          </cell>
          <cell r="G12211">
            <v>19</v>
          </cell>
          <cell r="Y12211">
            <v>370394</v>
          </cell>
        </row>
        <row r="12212">
          <cell r="A12212" t="str">
            <v>Venta de Energía Otras [MWh]</v>
          </cell>
          <cell r="D12212">
            <v>2008</v>
          </cell>
          <cell r="G12212">
            <v>19</v>
          </cell>
          <cell r="Y12212">
            <v>937</v>
          </cell>
        </row>
        <row r="12213">
          <cell r="A12213" t="str">
            <v>Venta a Usuarios Propios [MWh]</v>
          </cell>
          <cell r="D12213">
            <v>2008</v>
          </cell>
          <cell r="G12213">
            <v>19</v>
          </cell>
          <cell r="Y12213">
            <v>3726596</v>
          </cell>
        </row>
        <row r="12214">
          <cell r="A12214" t="str">
            <v>Venta para reventa [MWh]</v>
          </cell>
          <cell r="D12214">
            <v>2008</v>
          </cell>
          <cell r="G12214">
            <v>19</v>
          </cell>
          <cell r="Y12214">
            <v>147045</v>
          </cell>
        </row>
        <row r="12215">
          <cell r="A12215" t="str">
            <v>Venta totales de energía [MWh]</v>
          </cell>
          <cell r="D12215">
            <v>2008</v>
          </cell>
          <cell r="G12215">
            <v>19</v>
          </cell>
          <cell r="Y12215">
            <v>3873641</v>
          </cell>
        </row>
        <row r="12216">
          <cell r="A12216" t="str">
            <v>Venta Consumo Residencial [MWh]</v>
          </cell>
          <cell r="D12216">
            <v>2008</v>
          </cell>
          <cell r="G12216">
            <v>83</v>
          </cell>
          <cell r="Y12216">
            <v>754071</v>
          </cell>
        </row>
        <row r="12217">
          <cell r="A12217" t="str">
            <v>Venta Consumo Comercial [MWh]</v>
          </cell>
          <cell r="D12217">
            <v>2008</v>
          </cell>
          <cell r="G12217">
            <v>83</v>
          </cell>
          <cell r="Y12217">
            <v>406595</v>
          </cell>
        </row>
        <row r="12218">
          <cell r="A12218" t="str">
            <v>Venta Consumo Industrial [MWh]</v>
          </cell>
          <cell r="D12218">
            <v>2008</v>
          </cell>
          <cell r="G12218">
            <v>83</v>
          </cell>
          <cell r="Y12218">
            <v>1053683</v>
          </cell>
        </row>
        <row r="12219">
          <cell r="A12219" t="str">
            <v>Venta Energía para AP [MWh]</v>
          </cell>
          <cell r="D12219">
            <v>2008</v>
          </cell>
          <cell r="G12219">
            <v>83</v>
          </cell>
          <cell r="Y12219">
            <v>8217</v>
          </cell>
        </row>
        <row r="12220">
          <cell r="A12220" t="str">
            <v>Venta a Autoridades [MWh]</v>
          </cell>
          <cell r="D12220">
            <v>2008</v>
          </cell>
          <cell r="G12220">
            <v>83</v>
          </cell>
          <cell r="Y12220">
            <v>33752</v>
          </cell>
        </row>
        <row r="12221">
          <cell r="A12221" t="str">
            <v>Venta a Usuarios Propios [MWh]</v>
          </cell>
          <cell r="D12221">
            <v>2008</v>
          </cell>
          <cell r="G12221">
            <v>83</v>
          </cell>
          <cell r="Y12221">
            <v>2256318</v>
          </cell>
        </row>
        <row r="12222">
          <cell r="A12222" t="str">
            <v>Venta totales de energía [MWh]</v>
          </cell>
          <cell r="D12222">
            <v>2008</v>
          </cell>
          <cell r="G12222">
            <v>83</v>
          </cell>
          <cell r="Y12222">
            <v>2256318</v>
          </cell>
        </row>
        <row r="12223">
          <cell r="A12223" t="str">
            <v>Venta Consumo Residencial [MWh]</v>
          </cell>
          <cell r="D12223">
            <v>2008</v>
          </cell>
          <cell r="G12223">
            <v>192</v>
          </cell>
          <cell r="Y12223">
            <v>424875</v>
          </cell>
        </row>
        <row r="12224">
          <cell r="A12224" t="str">
            <v>Venta Consumo Comercial [MWh]</v>
          </cell>
          <cell r="D12224">
            <v>2008</v>
          </cell>
          <cell r="G12224">
            <v>192</v>
          </cell>
          <cell r="Y12224">
            <v>433874</v>
          </cell>
        </row>
        <row r="12225">
          <cell r="A12225" t="str">
            <v>Venta Consumo Industrial [MWh]</v>
          </cell>
          <cell r="D12225">
            <v>2008</v>
          </cell>
          <cell r="G12225">
            <v>192</v>
          </cell>
          <cell r="Y12225">
            <v>1299131</v>
          </cell>
        </row>
        <row r="12226">
          <cell r="A12226" t="str">
            <v>Venta Energía para AP [MWh]</v>
          </cell>
          <cell r="D12226">
            <v>2008</v>
          </cell>
          <cell r="G12226">
            <v>192</v>
          </cell>
          <cell r="Y12226">
            <v>5800</v>
          </cell>
        </row>
        <row r="12227">
          <cell r="A12227" t="str">
            <v>Venta a Usuarios Propios [MWh]</v>
          </cell>
          <cell r="D12227">
            <v>2008</v>
          </cell>
          <cell r="G12227">
            <v>192</v>
          </cell>
          <cell r="Y12227">
            <v>2163680</v>
          </cell>
        </row>
        <row r="12228">
          <cell r="A12228" t="str">
            <v>Venta totales de energía [MWh]</v>
          </cell>
          <cell r="D12228">
            <v>2008</v>
          </cell>
          <cell r="G12228">
            <v>192</v>
          </cell>
          <cell r="Y12228">
            <v>2163680</v>
          </cell>
        </row>
        <row r="12229">
          <cell r="A12229" t="str">
            <v>Venta para reventa [MWh]</v>
          </cell>
          <cell r="D12229">
            <v>2008</v>
          </cell>
          <cell r="G12229">
            <v>262</v>
          </cell>
          <cell r="Y12229">
            <v>1880</v>
          </cell>
        </row>
        <row r="12230">
          <cell r="A12230" t="str">
            <v>Venta totales de energía [MWh]</v>
          </cell>
          <cell r="D12230">
            <v>2008</v>
          </cell>
          <cell r="G12230">
            <v>262</v>
          </cell>
          <cell r="Y12230">
            <v>1880</v>
          </cell>
        </row>
        <row r="12231">
          <cell r="A12231" t="str">
            <v>Venta Consumo Residencial [MWh]</v>
          </cell>
          <cell r="D12231">
            <v>2008</v>
          </cell>
          <cell r="G12231">
            <v>59</v>
          </cell>
          <cell r="Y12231">
            <v>284404</v>
          </cell>
        </row>
        <row r="12232">
          <cell r="A12232" t="str">
            <v>Venta Consumo Comercial [MWh]</v>
          </cell>
          <cell r="D12232">
            <v>2008</v>
          </cell>
          <cell r="G12232">
            <v>59</v>
          </cell>
          <cell r="Y12232">
            <v>305362</v>
          </cell>
        </row>
        <row r="12233">
          <cell r="A12233" t="str">
            <v>Venta Consumo Industrial [MWh]</v>
          </cell>
          <cell r="D12233">
            <v>2008</v>
          </cell>
          <cell r="G12233">
            <v>59</v>
          </cell>
          <cell r="Y12233">
            <v>48341</v>
          </cell>
        </row>
        <row r="12234">
          <cell r="A12234" t="str">
            <v>Venta Energía para AP [MWh]</v>
          </cell>
          <cell r="D12234">
            <v>2008</v>
          </cell>
          <cell r="G12234">
            <v>59</v>
          </cell>
          <cell r="Y12234">
            <v>1364</v>
          </cell>
        </row>
        <row r="12235">
          <cell r="A12235" t="str">
            <v>Venta a Usuarios Propios [MWh]</v>
          </cell>
          <cell r="D12235">
            <v>2008</v>
          </cell>
          <cell r="G12235">
            <v>59</v>
          </cell>
          <cell r="Y12235">
            <v>639471</v>
          </cell>
        </row>
        <row r="12236">
          <cell r="A12236" t="str">
            <v>Venta totales de energía [MWh]</v>
          </cell>
          <cell r="D12236">
            <v>2008</v>
          </cell>
          <cell r="G12236">
            <v>59</v>
          </cell>
          <cell r="Y12236">
            <v>639471</v>
          </cell>
        </row>
        <row r="12237">
          <cell r="A12237" t="str">
            <v>Venta Consumo Residencial [MWh]</v>
          </cell>
          <cell r="D12237">
            <v>2008</v>
          </cell>
          <cell r="G12237">
            <v>155</v>
          </cell>
          <cell r="Y12237">
            <v>5447910</v>
          </cell>
        </row>
        <row r="12238">
          <cell r="A12238" t="str">
            <v>Venta Consumo Comercial [MWh]</v>
          </cell>
          <cell r="D12238">
            <v>2008</v>
          </cell>
          <cell r="G12238">
            <v>155</v>
          </cell>
          <cell r="Y12238">
            <v>5133601</v>
          </cell>
        </row>
        <row r="12239">
          <cell r="A12239" t="str">
            <v>Venta Consumo Industrial [MWh]</v>
          </cell>
          <cell r="D12239">
            <v>2008</v>
          </cell>
          <cell r="G12239">
            <v>155</v>
          </cell>
          <cell r="Y12239">
            <v>1663560</v>
          </cell>
        </row>
        <row r="12240">
          <cell r="A12240" t="str">
            <v>Venta Energía para AP [MWh]</v>
          </cell>
          <cell r="D12240">
            <v>2008</v>
          </cell>
          <cell r="G12240">
            <v>155</v>
          </cell>
          <cell r="Y12240">
            <v>75154</v>
          </cell>
        </row>
        <row r="12241">
          <cell r="A12241" t="str">
            <v>Venta a Usuarios Propios [MWh]</v>
          </cell>
          <cell r="D12241">
            <v>2008</v>
          </cell>
          <cell r="G12241">
            <v>155</v>
          </cell>
          <cell r="Y12241">
            <v>12320225</v>
          </cell>
        </row>
        <row r="12242">
          <cell r="A12242" t="str">
            <v>Venta para reventa [MWh]</v>
          </cell>
          <cell r="D12242">
            <v>2008</v>
          </cell>
          <cell r="G12242">
            <v>155</v>
          </cell>
          <cell r="Y12242">
            <v>1226665</v>
          </cell>
        </row>
        <row r="12243">
          <cell r="A12243" t="str">
            <v>Venta totales de energía [MWh]</v>
          </cell>
          <cell r="D12243">
            <v>2008</v>
          </cell>
          <cell r="G12243">
            <v>155</v>
          </cell>
          <cell r="Y12243">
            <v>13546890</v>
          </cell>
        </row>
        <row r="12244">
          <cell r="A12244" t="str">
            <v>Venta Consumo Residencial [MWh]</v>
          </cell>
          <cell r="D12244">
            <v>2008</v>
          </cell>
          <cell r="G12244">
            <v>93</v>
          </cell>
          <cell r="Y12244">
            <v>8028233</v>
          </cell>
        </row>
        <row r="12245">
          <cell r="A12245" t="str">
            <v>Venta Consumo Comercial [MWh]</v>
          </cell>
          <cell r="D12245">
            <v>2008</v>
          </cell>
          <cell r="G12245">
            <v>93</v>
          </cell>
          <cell r="Y12245">
            <v>3467547</v>
          </cell>
        </row>
        <row r="12246">
          <cell r="A12246" t="str">
            <v>Venta Consumo Industrial [MWh]</v>
          </cell>
          <cell r="D12246">
            <v>2008</v>
          </cell>
          <cell r="G12246">
            <v>93</v>
          </cell>
          <cell r="Y12246">
            <v>652050</v>
          </cell>
        </row>
        <row r="12247">
          <cell r="A12247" t="str">
            <v>Venta Energía para AP [MWh]</v>
          </cell>
          <cell r="D12247">
            <v>2008</v>
          </cell>
          <cell r="G12247">
            <v>93</v>
          </cell>
          <cell r="Y12247">
            <v>23084</v>
          </cell>
        </row>
        <row r="12248">
          <cell r="A12248" t="str">
            <v>Venta a Usuarios Propios [MWh]</v>
          </cell>
          <cell r="D12248">
            <v>2008</v>
          </cell>
          <cell r="G12248">
            <v>93</v>
          </cell>
          <cell r="Y12248">
            <v>12170914</v>
          </cell>
        </row>
        <row r="12249">
          <cell r="A12249" t="str">
            <v>Venta para reventa [MWh]</v>
          </cell>
          <cell r="D12249">
            <v>2008</v>
          </cell>
          <cell r="G12249">
            <v>93</v>
          </cell>
          <cell r="Y12249">
            <v>10582</v>
          </cell>
        </row>
        <row r="12250">
          <cell r="A12250" t="str">
            <v>Venta totales de energía [MWh]</v>
          </cell>
          <cell r="D12250">
            <v>2008</v>
          </cell>
          <cell r="G12250">
            <v>93</v>
          </cell>
          <cell r="Y12250">
            <v>12181496</v>
          </cell>
        </row>
        <row r="12251">
          <cell r="A12251" t="str">
            <v>Venta para reventa [MWh]</v>
          </cell>
          <cell r="D12251">
            <v>2008</v>
          </cell>
          <cell r="G12251">
            <v>196</v>
          </cell>
          <cell r="Y12251">
            <v>158420</v>
          </cell>
        </row>
        <row r="12252">
          <cell r="A12252" t="str">
            <v>Venta totales de energía [MWh]</v>
          </cell>
          <cell r="D12252">
            <v>2008</v>
          </cell>
          <cell r="G12252">
            <v>196</v>
          </cell>
          <cell r="Y12252">
            <v>158420</v>
          </cell>
        </row>
        <row r="12253">
          <cell r="A12253" t="str">
            <v>Venta Consumo Residencial [MWh]</v>
          </cell>
          <cell r="D12253">
            <v>2008</v>
          </cell>
          <cell r="G12253">
            <v>432</v>
          </cell>
          <cell r="Y12253">
            <v>284294</v>
          </cell>
        </row>
        <row r="12254">
          <cell r="A12254" t="str">
            <v>Venta Consumo Comercial [MWh]</v>
          </cell>
          <cell r="D12254">
            <v>2008</v>
          </cell>
          <cell r="G12254">
            <v>432</v>
          </cell>
          <cell r="Y12254">
            <v>330870</v>
          </cell>
        </row>
        <row r="12255">
          <cell r="A12255" t="str">
            <v>Venta Consumo Industrial [MWh]</v>
          </cell>
          <cell r="D12255">
            <v>2008</v>
          </cell>
          <cell r="G12255">
            <v>432</v>
          </cell>
          <cell r="Y12255">
            <v>235218</v>
          </cell>
        </row>
        <row r="12256">
          <cell r="A12256" t="str">
            <v>Venta Energía para AP [MWh]</v>
          </cell>
          <cell r="D12256">
            <v>2008</v>
          </cell>
          <cell r="G12256">
            <v>432</v>
          </cell>
          <cell r="Y12256">
            <v>4771</v>
          </cell>
        </row>
        <row r="12257">
          <cell r="A12257" t="str">
            <v>Venta a Autoridades [MWh]</v>
          </cell>
          <cell r="D12257">
            <v>2008</v>
          </cell>
          <cell r="G12257">
            <v>432</v>
          </cell>
          <cell r="Y12257">
            <v>14969</v>
          </cell>
        </row>
        <row r="12258">
          <cell r="A12258" t="str">
            <v>Venta a Usuarios Propios [MWh]</v>
          </cell>
          <cell r="D12258">
            <v>2008</v>
          </cell>
          <cell r="G12258">
            <v>432</v>
          </cell>
          <cell r="Y12258">
            <v>870122</v>
          </cell>
        </row>
        <row r="12259">
          <cell r="A12259" t="str">
            <v>Venta para reventa [MWh]</v>
          </cell>
          <cell r="D12259">
            <v>2008</v>
          </cell>
          <cell r="G12259">
            <v>432</v>
          </cell>
          <cell r="Y12259">
            <v>230335</v>
          </cell>
        </row>
        <row r="12260">
          <cell r="A12260" t="str">
            <v>Venta totales de energía [MWh]</v>
          </cell>
          <cell r="D12260">
            <v>2008</v>
          </cell>
          <cell r="G12260">
            <v>432</v>
          </cell>
          <cell r="Y12260">
            <v>1100457</v>
          </cell>
        </row>
        <row r="12261">
          <cell r="A12261" t="str">
            <v>Venta Consumo Residencial [MWh]</v>
          </cell>
          <cell r="D12261">
            <v>2008</v>
          </cell>
          <cell r="G12261">
            <v>107</v>
          </cell>
          <cell r="Y12261">
            <v>3006234</v>
          </cell>
        </row>
        <row r="12262">
          <cell r="A12262" t="str">
            <v>Venta Consumo Comercial [MWh]</v>
          </cell>
          <cell r="D12262">
            <v>2008</v>
          </cell>
          <cell r="G12262">
            <v>107</v>
          </cell>
          <cell r="Y12262">
            <v>2917044</v>
          </cell>
        </row>
        <row r="12263">
          <cell r="A12263" t="str">
            <v>Venta Consumo Industrial [MWh]</v>
          </cell>
          <cell r="D12263">
            <v>2008</v>
          </cell>
          <cell r="G12263">
            <v>107</v>
          </cell>
          <cell r="Y12263">
            <v>790347</v>
          </cell>
        </row>
        <row r="12264">
          <cell r="A12264" t="str">
            <v>Venta Energía para AP [MWh]</v>
          </cell>
          <cell r="D12264">
            <v>2008</v>
          </cell>
          <cell r="G12264">
            <v>107</v>
          </cell>
          <cell r="Y12264">
            <v>14333</v>
          </cell>
        </row>
        <row r="12265">
          <cell r="A12265" t="str">
            <v>Venta a Usuarios Propios [MWh]</v>
          </cell>
          <cell r="D12265">
            <v>2008</v>
          </cell>
          <cell r="G12265">
            <v>107</v>
          </cell>
          <cell r="Y12265">
            <v>6727958</v>
          </cell>
        </row>
        <row r="12266">
          <cell r="A12266" t="str">
            <v>Venta para reventa [MWh]</v>
          </cell>
          <cell r="D12266">
            <v>2008</v>
          </cell>
          <cell r="G12266">
            <v>107</v>
          </cell>
          <cell r="Y12266">
            <v>282</v>
          </cell>
        </row>
        <row r="12267">
          <cell r="A12267" t="str">
            <v>Venta totales de energía [MWh]</v>
          </cell>
          <cell r="D12267">
            <v>2008</v>
          </cell>
          <cell r="G12267">
            <v>107</v>
          </cell>
          <cell r="Y12267">
            <v>6728240</v>
          </cell>
        </row>
        <row r="12268">
          <cell r="A12268" t="str">
            <v>Venta Consumo Residencial [MWh]</v>
          </cell>
          <cell r="D12268">
            <v>2008</v>
          </cell>
          <cell r="G12268">
            <v>418</v>
          </cell>
          <cell r="Y12268">
            <v>22118</v>
          </cell>
        </row>
        <row r="12269">
          <cell r="A12269" t="str">
            <v>Venta Consumo Comercial [MWh]</v>
          </cell>
          <cell r="D12269">
            <v>2008</v>
          </cell>
          <cell r="G12269">
            <v>418</v>
          </cell>
          <cell r="Y12269">
            <v>7483</v>
          </cell>
        </row>
        <row r="12270">
          <cell r="A12270" t="str">
            <v>Venta Consumo Industrial [MWh]</v>
          </cell>
          <cell r="D12270">
            <v>2008</v>
          </cell>
          <cell r="G12270">
            <v>418</v>
          </cell>
          <cell r="Y12270">
            <v>1424</v>
          </cell>
        </row>
        <row r="12271">
          <cell r="A12271" t="str">
            <v>Venta Energía para AP [MWh]</v>
          </cell>
          <cell r="D12271">
            <v>2008</v>
          </cell>
          <cell r="G12271">
            <v>418</v>
          </cell>
          <cell r="Y12271">
            <v>142</v>
          </cell>
        </row>
        <row r="12272">
          <cell r="A12272" t="str">
            <v>Venta a Usuarios Propios [MWh]</v>
          </cell>
          <cell r="D12272">
            <v>2008</v>
          </cell>
          <cell r="G12272">
            <v>418</v>
          </cell>
          <cell r="Y12272">
            <v>31167</v>
          </cell>
        </row>
        <row r="12273">
          <cell r="A12273" t="str">
            <v>Venta totales de energía [MWh]</v>
          </cell>
          <cell r="D12273">
            <v>2008</v>
          </cell>
          <cell r="G12273">
            <v>418</v>
          </cell>
          <cell r="Y12273">
            <v>31167</v>
          </cell>
        </row>
        <row r="12274">
          <cell r="A12274" t="str">
            <v>Venta Consumo Residencial [MWh]</v>
          </cell>
          <cell r="D12274">
            <v>2008</v>
          </cell>
          <cell r="G12274">
            <v>40</v>
          </cell>
          <cell r="Y12274">
            <v>733</v>
          </cell>
        </row>
        <row r="12275">
          <cell r="A12275" t="str">
            <v>Venta Consumo Comercial [MWh]</v>
          </cell>
          <cell r="D12275">
            <v>2008</v>
          </cell>
          <cell r="G12275">
            <v>40</v>
          </cell>
          <cell r="Y12275">
            <v>27257</v>
          </cell>
        </row>
        <row r="12276">
          <cell r="A12276" t="str">
            <v>Venta Consumo Industrial [MWh]</v>
          </cell>
          <cell r="D12276">
            <v>2008</v>
          </cell>
          <cell r="G12276">
            <v>40</v>
          </cell>
          <cell r="Y12276">
            <v>1366475</v>
          </cell>
        </row>
        <row r="12277">
          <cell r="A12277" t="str">
            <v>Venta Energía para AP [MWh]</v>
          </cell>
          <cell r="D12277">
            <v>2008</v>
          </cell>
          <cell r="G12277">
            <v>40</v>
          </cell>
          <cell r="Y12277">
            <v>61</v>
          </cell>
        </row>
        <row r="12278">
          <cell r="A12278" t="str">
            <v>Venta a Autoridades [MWh]</v>
          </cell>
          <cell r="D12278">
            <v>2008</v>
          </cell>
          <cell r="G12278">
            <v>40</v>
          </cell>
          <cell r="Y12278">
            <v>47</v>
          </cell>
        </row>
        <row r="12279">
          <cell r="A12279" t="str">
            <v>Venta a Usuarios Propios [MWh]</v>
          </cell>
          <cell r="D12279">
            <v>2008</v>
          </cell>
          <cell r="G12279">
            <v>40</v>
          </cell>
          <cell r="Y12279">
            <v>1394573</v>
          </cell>
        </row>
        <row r="12280">
          <cell r="A12280" t="str">
            <v>Venta para reventa [MWh]</v>
          </cell>
          <cell r="D12280">
            <v>2008</v>
          </cell>
          <cell r="G12280">
            <v>40</v>
          </cell>
          <cell r="Y12280">
            <v>43862</v>
          </cell>
        </row>
        <row r="12281">
          <cell r="A12281" t="str">
            <v>Venta totales de energía [MWh]</v>
          </cell>
          <cell r="D12281">
            <v>2008</v>
          </cell>
          <cell r="G12281">
            <v>40</v>
          </cell>
          <cell r="Y12281">
            <v>1438435</v>
          </cell>
        </row>
        <row r="12282">
          <cell r="A12282" t="str">
            <v>Venta para reventa [MWh]</v>
          </cell>
          <cell r="D12282">
            <v>2008</v>
          </cell>
          <cell r="G12282">
            <v>211</v>
          </cell>
          <cell r="Y12282">
            <v>311</v>
          </cell>
        </row>
        <row r="12283">
          <cell r="A12283" t="str">
            <v>Venta totales de energía [MWh]</v>
          </cell>
          <cell r="D12283">
            <v>2008</v>
          </cell>
          <cell r="G12283">
            <v>211</v>
          </cell>
          <cell r="Y12283">
            <v>311</v>
          </cell>
        </row>
        <row r="12284">
          <cell r="A12284" t="str">
            <v>Venta Consumo Residencial [MWh]</v>
          </cell>
          <cell r="D12284">
            <v>2008</v>
          </cell>
          <cell r="G12284">
            <v>101</v>
          </cell>
          <cell r="Y12284">
            <v>3526769</v>
          </cell>
        </row>
        <row r="12285">
          <cell r="A12285" t="str">
            <v>Venta Consumo Comercial [MWh]</v>
          </cell>
          <cell r="D12285">
            <v>2008</v>
          </cell>
          <cell r="G12285">
            <v>101</v>
          </cell>
          <cell r="Y12285">
            <v>2651508</v>
          </cell>
        </row>
        <row r="12286">
          <cell r="A12286" t="str">
            <v>Venta Consumo Industrial [MWh]</v>
          </cell>
          <cell r="D12286">
            <v>2008</v>
          </cell>
          <cell r="G12286">
            <v>101</v>
          </cell>
          <cell r="Y12286">
            <v>4433556</v>
          </cell>
        </row>
        <row r="12287">
          <cell r="A12287" t="str">
            <v>Venta Energía para AP [MWh]</v>
          </cell>
          <cell r="D12287">
            <v>2008</v>
          </cell>
          <cell r="G12287">
            <v>101</v>
          </cell>
          <cell r="Y12287">
            <v>23966</v>
          </cell>
        </row>
        <row r="12288">
          <cell r="A12288" t="str">
            <v>Venta a Usuarios Propios [MWh]</v>
          </cell>
          <cell r="D12288">
            <v>2008</v>
          </cell>
          <cell r="G12288">
            <v>101</v>
          </cell>
          <cell r="Y12288">
            <v>10635799</v>
          </cell>
        </row>
        <row r="12289">
          <cell r="A12289" t="str">
            <v>Venta para reventa [MWh]</v>
          </cell>
          <cell r="D12289">
            <v>2008</v>
          </cell>
          <cell r="G12289">
            <v>101</v>
          </cell>
          <cell r="Y12289">
            <v>286543</v>
          </cell>
        </row>
        <row r="12290">
          <cell r="A12290" t="str">
            <v>Venta totales de energía [MWh]</v>
          </cell>
          <cell r="D12290">
            <v>2008</v>
          </cell>
          <cell r="G12290">
            <v>101</v>
          </cell>
          <cell r="Y12290">
            <v>10922342</v>
          </cell>
        </row>
        <row r="12291">
          <cell r="A12291" t="str">
            <v>Venta para reventa [MWh]</v>
          </cell>
          <cell r="D12291">
            <v>2008</v>
          </cell>
          <cell r="G12291">
            <v>5</v>
          </cell>
          <cell r="Y12291">
            <v>0</v>
          </cell>
        </row>
        <row r="12292">
          <cell r="A12292" t="str">
            <v>Venta totales de energía [MWh]</v>
          </cell>
          <cell r="D12292">
            <v>2008</v>
          </cell>
          <cell r="G12292">
            <v>5</v>
          </cell>
          <cell r="Y12292">
            <v>0</v>
          </cell>
        </row>
        <row r="12293">
          <cell r="A12293" t="str">
            <v>Venta Consumo Residencial [MWh]</v>
          </cell>
          <cell r="D12293">
            <v>2008</v>
          </cell>
          <cell r="G12293">
            <v>142</v>
          </cell>
          <cell r="Y12293">
            <v>6297679</v>
          </cell>
        </row>
        <row r="12294">
          <cell r="A12294" t="str">
            <v>Venta Consumo Comercial [MWh]</v>
          </cell>
          <cell r="D12294">
            <v>2008</v>
          </cell>
          <cell r="G12294">
            <v>142</v>
          </cell>
          <cell r="Y12294">
            <v>3586485</v>
          </cell>
        </row>
        <row r="12295">
          <cell r="A12295" t="str">
            <v>Venta Consumo Industrial [MWh]</v>
          </cell>
          <cell r="D12295">
            <v>2008</v>
          </cell>
          <cell r="G12295">
            <v>142</v>
          </cell>
          <cell r="Y12295">
            <v>3289780</v>
          </cell>
        </row>
        <row r="12296">
          <cell r="A12296" t="str">
            <v>Venta Energía para AP [MWh]</v>
          </cell>
          <cell r="D12296">
            <v>2008</v>
          </cell>
          <cell r="G12296">
            <v>142</v>
          </cell>
          <cell r="Y12296">
            <v>27066</v>
          </cell>
        </row>
        <row r="12297">
          <cell r="A12297" t="str">
            <v>Venta a Usuarios Propios [MWh]</v>
          </cell>
          <cell r="D12297">
            <v>2008</v>
          </cell>
          <cell r="G12297">
            <v>142</v>
          </cell>
          <cell r="Y12297">
            <v>13201010</v>
          </cell>
        </row>
        <row r="12298">
          <cell r="A12298" t="str">
            <v>Venta para reventa [MWh]</v>
          </cell>
          <cell r="D12298">
            <v>2008</v>
          </cell>
          <cell r="G12298">
            <v>142</v>
          </cell>
          <cell r="Y12298">
            <v>1384770</v>
          </cell>
        </row>
        <row r="12299">
          <cell r="A12299" t="str">
            <v>Venta totales de energía [MWh]</v>
          </cell>
          <cell r="D12299">
            <v>2008</v>
          </cell>
          <cell r="G12299">
            <v>142</v>
          </cell>
          <cell r="Y12299">
            <v>14585780</v>
          </cell>
        </row>
        <row r="12300">
          <cell r="A12300" t="str">
            <v>Venta Consumo Residencial [MWh]</v>
          </cell>
          <cell r="D12300">
            <v>2008</v>
          </cell>
          <cell r="G12300">
            <v>147</v>
          </cell>
          <cell r="Y12300">
            <v>3214333</v>
          </cell>
        </row>
        <row r="12301">
          <cell r="A12301" t="str">
            <v>Venta Consumo Comercial [MWh]</v>
          </cell>
          <cell r="D12301">
            <v>2008</v>
          </cell>
          <cell r="G12301">
            <v>147</v>
          </cell>
          <cell r="Y12301">
            <v>4021060</v>
          </cell>
        </row>
        <row r="12302">
          <cell r="A12302" t="str">
            <v>Venta Consumo Industrial [MWh]</v>
          </cell>
          <cell r="D12302">
            <v>2008</v>
          </cell>
          <cell r="G12302">
            <v>147</v>
          </cell>
          <cell r="Y12302">
            <v>1657580</v>
          </cell>
        </row>
        <row r="12303">
          <cell r="A12303" t="str">
            <v>Venta Energía para AP [MWh]</v>
          </cell>
          <cell r="D12303">
            <v>2008</v>
          </cell>
          <cell r="G12303">
            <v>147</v>
          </cell>
          <cell r="Y12303">
            <v>51736</v>
          </cell>
        </row>
        <row r="12304">
          <cell r="A12304" t="str">
            <v>Venta a Autoridades [MWh]</v>
          </cell>
          <cell r="D12304">
            <v>2008</v>
          </cell>
          <cell r="G12304">
            <v>147</v>
          </cell>
          <cell r="Y12304">
            <v>201343</v>
          </cell>
        </row>
        <row r="12305">
          <cell r="A12305" t="str">
            <v>Venta de Energía Otras [MWh]</v>
          </cell>
          <cell r="D12305">
            <v>2008</v>
          </cell>
          <cell r="G12305">
            <v>147</v>
          </cell>
          <cell r="Y12305">
            <v>16303</v>
          </cell>
        </row>
        <row r="12306">
          <cell r="A12306" t="str">
            <v>Venta a Usuarios Propios [MWh]</v>
          </cell>
          <cell r="D12306">
            <v>2008</v>
          </cell>
          <cell r="G12306">
            <v>147</v>
          </cell>
          <cell r="Y12306">
            <v>9162355</v>
          </cell>
        </row>
        <row r="12307">
          <cell r="A12307" t="str">
            <v>Venta para reventa [MWh]</v>
          </cell>
          <cell r="D12307">
            <v>2008</v>
          </cell>
          <cell r="G12307">
            <v>147</v>
          </cell>
          <cell r="Y12307">
            <v>6218723</v>
          </cell>
        </row>
        <row r="12308">
          <cell r="A12308" t="str">
            <v>Venta totales de energía [MWh]</v>
          </cell>
          <cell r="D12308">
            <v>2008</v>
          </cell>
          <cell r="G12308">
            <v>147</v>
          </cell>
          <cell r="Y12308">
            <v>15381078</v>
          </cell>
        </row>
        <row r="12309">
          <cell r="A12309" t="str">
            <v>Venta Consumo Residencial [MWh]</v>
          </cell>
          <cell r="D12309">
            <v>2008</v>
          </cell>
          <cell r="G12309">
            <v>188</v>
          </cell>
          <cell r="Y12309">
            <v>7209113</v>
          </cell>
        </row>
        <row r="12310">
          <cell r="A12310" t="str">
            <v>Venta Consumo Comercial [MWh]</v>
          </cell>
          <cell r="D12310">
            <v>2008</v>
          </cell>
          <cell r="G12310">
            <v>188</v>
          </cell>
          <cell r="Y12310">
            <v>4943367</v>
          </cell>
        </row>
        <row r="12311">
          <cell r="A12311" t="str">
            <v>Venta Consumo Industrial [MWh]</v>
          </cell>
          <cell r="D12311">
            <v>2008</v>
          </cell>
          <cell r="G12311">
            <v>188</v>
          </cell>
          <cell r="Y12311">
            <v>8149162</v>
          </cell>
        </row>
        <row r="12312">
          <cell r="A12312" t="str">
            <v>Venta Energía para AP [MWh]</v>
          </cell>
          <cell r="D12312">
            <v>2008</v>
          </cell>
          <cell r="G12312">
            <v>188</v>
          </cell>
          <cell r="Y12312">
            <v>52022</v>
          </cell>
        </row>
        <row r="12313">
          <cell r="A12313" t="str">
            <v>Venta a Usuarios Propios [MWh]</v>
          </cell>
          <cell r="D12313">
            <v>2008</v>
          </cell>
          <cell r="G12313">
            <v>188</v>
          </cell>
          <cell r="Y12313">
            <v>20353664</v>
          </cell>
        </row>
        <row r="12314">
          <cell r="A12314" t="str">
            <v>Venta para reventa [MWh]</v>
          </cell>
          <cell r="D12314">
            <v>2008</v>
          </cell>
          <cell r="G12314">
            <v>188</v>
          </cell>
          <cell r="Y12314">
            <v>32270</v>
          </cell>
        </row>
        <row r="12315">
          <cell r="A12315" t="str">
            <v>Venta totales de energía [MWh]</v>
          </cell>
          <cell r="D12315">
            <v>2008</v>
          </cell>
          <cell r="G12315">
            <v>188</v>
          </cell>
          <cell r="Y12315">
            <v>20385934</v>
          </cell>
        </row>
        <row r="12316">
          <cell r="A12316" t="str">
            <v>Venta Consumo Residencial [MWh]</v>
          </cell>
          <cell r="D12316">
            <v>2008</v>
          </cell>
          <cell r="G12316">
            <v>121</v>
          </cell>
          <cell r="Y12316">
            <v>1938259</v>
          </cell>
        </row>
        <row r="12317">
          <cell r="A12317" t="str">
            <v>Venta Consumo Comercial [MWh]</v>
          </cell>
          <cell r="D12317">
            <v>2008</v>
          </cell>
          <cell r="G12317">
            <v>121</v>
          </cell>
          <cell r="Y12317">
            <v>2761323</v>
          </cell>
        </row>
        <row r="12318">
          <cell r="A12318" t="str">
            <v>Venta Consumo Industrial [MWh]</v>
          </cell>
          <cell r="D12318">
            <v>2008</v>
          </cell>
          <cell r="G12318">
            <v>121</v>
          </cell>
          <cell r="Y12318">
            <v>1629185</v>
          </cell>
        </row>
        <row r="12319">
          <cell r="A12319" t="str">
            <v>Venta Energía para AP [MWh]</v>
          </cell>
          <cell r="D12319">
            <v>2008</v>
          </cell>
          <cell r="G12319">
            <v>121</v>
          </cell>
          <cell r="Y12319">
            <v>24721</v>
          </cell>
        </row>
        <row r="12320">
          <cell r="A12320" t="str">
            <v>Venta a Autoridades [MWh]</v>
          </cell>
          <cell r="D12320">
            <v>2008</v>
          </cell>
          <cell r="G12320">
            <v>121</v>
          </cell>
          <cell r="Y12320">
            <v>11036</v>
          </cell>
        </row>
        <row r="12321">
          <cell r="A12321" t="str">
            <v>Venta de Energía Otras [MWh]</v>
          </cell>
          <cell r="D12321">
            <v>2008</v>
          </cell>
          <cell r="G12321">
            <v>121</v>
          </cell>
          <cell r="Y12321">
            <v>2169</v>
          </cell>
        </row>
        <row r="12322">
          <cell r="A12322" t="str">
            <v>Venta a Usuarios Propios [MWh]</v>
          </cell>
          <cell r="D12322">
            <v>2008</v>
          </cell>
          <cell r="G12322">
            <v>121</v>
          </cell>
          <cell r="Y12322">
            <v>6366693</v>
          </cell>
        </row>
        <row r="12323">
          <cell r="A12323" t="str">
            <v>Venta para reventa [MWh]</v>
          </cell>
          <cell r="D12323">
            <v>2008</v>
          </cell>
          <cell r="G12323">
            <v>121</v>
          </cell>
          <cell r="Y12323">
            <v>553265</v>
          </cell>
        </row>
        <row r="12324">
          <cell r="A12324" t="str">
            <v>Venta totales de energía [MWh]</v>
          </cell>
          <cell r="D12324">
            <v>2008</v>
          </cell>
          <cell r="G12324">
            <v>121</v>
          </cell>
          <cell r="Y12324">
            <v>6919958</v>
          </cell>
        </row>
        <row r="12325">
          <cell r="A12325" t="str">
            <v>Venta Consumo Industrial [MWh]</v>
          </cell>
          <cell r="D12325">
            <v>2008</v>
          </cell>
          <cell r="G12325">
            <v>50</v>
          </cell>
          <cell r="Y12325">
            <v>1376200</v>
          </cell>
        </row>
        <row r="12326">
          <cell r="A12326" t="str">
            <v>Venta a Usuarios Propios [MWh]</v>
          </cell>
          <cell r="D12326">
            <v>2008</v>
          </cell>
          <cell r="G12326">
            <v>50</v>
          </cell>
          <cell r="Y12326">
            <v>1376200</v>
          </cell>
        </row>
        <row r="12327">
          <cell r="A12327" t="str">
            <v>Venta para reventa [MWh]</v>
          </cell>
          <cell r="D12327">
            <v>2008</v>
          </cell>
          <cell r="G12327">
            <v>50</v>
          </cell>
          <cell r="Y12327">
            <v>7966880</v>
          </cell>
        </row>
        <row r="12328">
          <cell r="A12328" t="str">
            <v>Venta totales de energía [MWh]</v>
          </cell>
          <cell r="D12328">
            <v>2008</v>
          </cell>
          <cell r="G12328">
            <v>50</v>
          </cell>
          <cell r="Y12328">
            <v>9343080</v>
          </cell>
        </row>
        <row r="12329">
          <cell r="A12329" t="str">
            <v>Venta Consumo Residencial [MWh]</v>
          </cell>
          <cell r="D12329">
            <v>2008</v>
          </cell>
          <cell r="G12329">
            <v>145</v>
          </cell>
          <cell r="Y12329">
            <v>8905338</v>
          </cell>
        </row>
        <row r="12330">
          <cell r="A12330" t="str">
            <v>Venta Consumo Comercial [MWh]</v>
          </cell>
          <cell r="D12330">
            <v>2008</v>
          </cell>
          <cell r="G12330">
            <v>145</v>
          </cell>
          <cell r="Y12330">
            <v>12863661</v>
          </cell>
        </row>
        <row r="12331">
          <cell r="A12331" t="str">
            <v>Venta Consumo Industrial [MWh]</v>
          </cell>
          <cell r="D12331">
            <v>2008</v>
          </cell>
          <cell r="G12331">
            <v>145</v>
          </cell>
          <cell r="Y12331">
            <v>6273297</v>
          </cell>
        </row>
        <row r="12332">
          <cell r="A12332" t="str">
            <v>Venta Energía para AP [MWh]</v>
          </cell>
          <cell r="D12332">
            <v>2008</v>
          </cell>
          <cell r="G12332">
            <v>145</v>
          </cell>
          <cell r="Y12332">
            <v>178013</v>
          </cell>
        </row>
        <row r="12333">
          <cell r="A12333" t="str">
            <v>Venta a Autoridades [MWh]</v>
          </cell>
          <cell r="D12333">
            <v>2008</v>
          </cell>
          <cell r="G12333">
            <v>145</v>
          </cell>
          <cell r="Y12333">
            <v>48397</v>
          </cell>
        </row>
        <row r="12334">
          <cell r="A12334" t="str">
            <v>Venta de Energía Otras [MWh]</v>
          </cell>
          <cell r="D12334">
            <v>2008</v>
          </cell>
          <cell r="G12334">
            <v>145</v>
          </cell>
          <cell r="Y12334">
            <v>2615</v>
          </cell>
        </row>
        <row r="12335">
          <cell r="A12335" t="str">
            <v>Venta a Usuarios Propios [MWh]</v>
          </cell>
          <cell r="D12335">
            <v>2008</v>
          </cell>
          <cell r="G12335">
            <v>145</v>
          </cell>
          <cell r="Y12335">
            <v>28271321</v>
          </cell>
        </row>
        <row r="12336">
          <cell r="A12336" t="str">
            <v>Venta para reventa [MWh]</v>
          </cell>
          <cell r="D12336">
            <v>2008</v>
          </cell>
          <cell r="G12336">
            <v>145</v>
          </cell>
          <cell r="Y12336">
            <v>9802417</v>
          </cell>
        </row>
        <row r="12337">
          <cell r="A12337" t="str">
            <v>Venta totales de energía [MWh]</v>
          </cell>
          <cell r="D12337">
            <v>2008</v>
          </cell>
          <cell r="G12337">
            <v>145</v>
          </cell>
          <cell r="Y12337">
            <v>38073738</v>
          </cell>
        </row>
        <row r="12338">
          <cell r="A12338" t="str">
            <v>Venta Consumo Residencial [MWh]</v>
          </cell>
          <cell r="D12338">
            <v>2008</v>
          </cell>
          <cell r="G12338">
            <v>10</v>
          </cell>
          <cell r="Y12338">
            <v>13022459</v>
          </cell>
        </row>
        <row r="12339">
          <cell r="A12339" t="str">
            <v>Venta Consumo Comercial [MWh]</v>
          </cell>
          <cell r="D12339">
            <v>2008</v>
          </cell>
          <cell r="G12339">
            <v>10</v>
          </cell>
          <cell r="Y12339">
            <v>15293672</v>
          </cell>
        </row>
        <row r="12340">
          <cell r="A12340" t="str">
            <v>Venta Consumo Industrial [MWh]</v>
          </cell>
          <cell r="D12340">
            <v>2008</v>
          </cell>
          <cell r="G12340">
            <v>10</v>
          </cell>
          <cell r="Y12340">
            <v>3244264</v>
          </cell>
        </row>
        <row r="12341">
          <cell r="A12341" t="str">
            <v>Venta Energía para AP [MWh]</v>
          </cell>
          <cell r="D12341">
            <v>2008</v>
          </cell>
          <cell r="G12341">
            <v>10</v>
          </cell>
          <cell r="Y12341">
            <v>189631</v>
          </cell>
        </row>
        <row r="12342">
          <cell r="A12342" t="str">
            <v>Venta de Energía Otras [MWh]</v>
          </cell>
          <cell r="D12342">
            <v>2008</v>
          </cell>
          <cell r="G12342">
            <v>10</v>
          </cell>
          <cell r="Y12342">
            <v>199495</v>
          </cell>
        </row>
        <row r="12343">
          <cell r="A12343" t="str">
            <v>Venta de Energía Otras [MWh]</v>
          </cell>
          <cell r="D12343">
            <v>2008</v>
          </cell>
          <cell r="G12343">
            <v>10</v>
          </cell>
          <cell r="Y12343">
            <v>13455</v>
          </cell>
        </row>
        <row r="12344">
          <cell r="A12344" t="str">
            <v>Venta a Usuarios Propios [MWh]</v>
          </cell>
          <cell r="D12344">
            <v>2008</v>
          </cell>
          <cell r="G12344">
            <v>10</v>
          </cell>
          <cell r="Y12344">
            <v>31962976</v>
          </cell>
        </row>
        <row r="12345">
          <cell r="A12345" t="str">
            <v>Venta totales de energía [MWh]</v>
          </cell>
          <cell r="D12345">
            <v>2008</v>
          </cell>
          <cell r="G12345">
            <v>10</v>
          </cell>
          <cell r="Y12345">
            <v>31962976</v>
          </cell>
        </row>
        <row r="12346">
          <cell r="A12346" t="str">
            <v>Venta Consumo Residencial [MWh]</v>
          </cell>
          <cell r="D12346">
            <v>2008</v>
          </cell>
          <cell r="G12346">
            <v>166</v>
          </cell>
          <cell r="Y12346">
            <v>3505586</v>
          </cell>
        </row>
        <row r="12347">
          <cell r="A12347" t="str">
            <v>Venta Consumo Comercial [MWh]</v>
          </cell>
          <cell r="D12347">
            <v>2008</v>
          </cell>
          <cell r="G12347">
            <v>166</v>
          </cell>
          <cell r="Y12347">
            <v>4866439</v>
          </cell>
        </row>
        <row r="12348">
          <cell r="A12348" t="str">
            <v>Venta Consumo Industrial [MWh]</v>
          </cell>
          <cell r="D12348">
            <v>2008</v>
          </cell>
          <cell r="G12348">
            <v>166</v>
          </cell>
          <cell r="Y12348">
            <v>9267225</v>
          </cell>
        </row>
        <row r="12349">
          <cell r="A12349" t="str">
            <v>Venta Energía para AP [MWh]</v>
          </cell>
          <cell r="D12349">
            <v>2008</v>
          </cell>
          <cell r="G12349">
            <v>166</v>
          </cell>
          <cell r="Y12349">
            <v>50331</v>
          </cell>
        </row>
        <row r="12350">
          <cell r="A12350" t="str">
            <v>Venta a Autoridades [MWh]</v>
          </cell>
          <cell r="D12350">
            <v>2008</v>
          </cell>
          <cell r="G12350">
            <v>166</v>
          </cell>
          <cell r="Y12350">
            <v>504290</v>
          </cell>
        </row>
        <row r="12351">
          <cell r="A12351" t="str">
            <v>Venta a Usuarios Propios [MWh]</v>
          </cell>
          <cell r="D12351">
            <v>2008</v>
          </cell>
          <cell r="G12351">
            <v>166</v>
          </cell>
          <cell r="Y12351">
            <v>18193871</v>
          </cell>
        </row>
        <row r="12352">
          <cell r="A12352" t="str">
            <v>Venta para reventa [MWh]</v>
          </cell>
          <cell r="D12352">
            <v>2008</v>
          </cell>
          <cell r="G12352">
            <v>166</v>
          </cell>
          <cell r="Y12352">
            <v>11911840</v>
          </cell>
        </row>
        <row r="12353">
          <cell r="A12353" t="str">
            <v>Venta totales de energía [MWh]</v>
          </cell>
          <cell r="D12353">
            <v>2008</v>
          </cell>
          <cell r="G12353">
            <v>166</v>
          </cell>
          <cell r="Y12353">
            <v>30105711</v>
          </cell>
        </row>
        <row r="12354">
          <cell r="A12354" t="str">
            <v>Venta Consumo Residencial [MWh]</v>
          </cell>
          <cell r="D12354">
            <v>2008</v>
          </cell>
          <cell r="G12354">
            <v>36</v>
          </cell>
          <cell r="Y12354">
            <v>14060097</v>
          </cell>
        </row>
        <row r="12355">
          <cell r="A12355" t="str">
            <v>Venta Consumo Comercial [MWh]</v>
          </cell>
          <cell r="D12355">
            <v>2008</v>
          </cell>
          <cell r="G12355">
            <v>36</v>
          </cell>
          <cell r="Y12355">
            <v>29744746</v>
          </cell>
        </row>
        <row r="12356">
          <cell r="A12356" t="str">
            <v>Venta Energía para AP [MWh]</v>
          </cell>
          <cell r="D12356">
            <v>2008</v>
          </cell>
          <cell r="G12356">
            <v>36</v>
          </cell>
          <cell r="Y12356">
            <v>10753</v>
          </cell>
        </row>
        <row r="12357">
          <cell r="A12357" t="str">
            <v>Venta a Autoridades [MWh]</v>
          </cell>
          <cell r="D12357">
            <v>2008</v>
          </cell>
          <cell r="G12357">
            <v>36</v>
          </cell>
          <cell r="Y12357">
            <v>563107</v>
          </cell>
        </row>
        <row r="12358">
          <cell r="A12358" t="str">
            <v>Venta de Energía Otras [MWh]</v>
          </cell>
          <cell r="D12358">
            <v>2008</v>
          </cell>
          <cell r="G12358">
            <v>36</v>
          </cell>
          <cell r="Y12358">
            <v>125438</v>
          </cell>
        </row>
        <row r="12359">
          <cell r="A12359" t="str">
            <v>Venta a Usuarios Propios [MWh]</v>
          </cell>
          <cell r="D12359">
            <v>2008</v>
          </cell>
          <cell r="G12359">
            <v>36</v>
          </cell>
          <cell r="Y12359">
            <v>46687088</v>
          </cell>
        </row>
        <row r="12360">
          <cell r="A12360" t="str">
            <v>Venta para reventa [MWh]</v>
          </cell>
          <cell r="D12360">
            <v>2008</v>
          </cell>
          <cell r="G12360">
            <v>36</v>
          </cell>
          <cell r="Y12360">
            <v>736145</v>
          </cell>
        </row>
        <row r="12361">
          <cell r="A12361" t="str">
            <v>Venta totales de energía [MWh]</v>
          </cell>
          <cell r="D12361">
            <v>2008</v>
          </cell>
          <cell r="G12361">
            <v>36</v>
          </cell>
          <cell r="Y12361">
            <v>47423233</v>
          </cell>
        </row>
        <row r="12362">
          <cell r="A12362" t="str">
            <v>Venta Consumo Industrial [MWh]</v>
          </cell>
          <cell r="D12362">
            <v>2008</v>
          </cell>
          <cell r="G12362">
            <v>36</v>
          </cell>
          <cell r="Y12362">
            <v>2182947</v>
          </cell>
        </row>
        <row r="12363">
          <cell r="A12363" t="str">
            <v>Venta Consumo Residencial [MWh]</v>
          </cell>
          <cell r="D12363">
            <v>2008</v>
          </cell>
          <cell r="G12363">
            <v>94</v>
          </cell>
          <cell r="Y12363">
            <v>434562</v>
          </cell>
        </row>
        <row r="12364">
          <cell r="A12364" t="str">
            <v>Venta Consumo Comercial [MWh]</v>
          </cell>
          <cell r="D12364">
            <v>2008</v>
          </cell>
          <cell r="G12364">
            <v>94</v>
          </cell>
          <cell r="Y12364">
            <v>399680</v>
          </cell>
        </row>
        <row r="12365">
          <cell r="A12365" t="str">
            <v>Venta Consumo Industrial [MWh]</v>
          </cell>
          <cell r="D12365">
            <v>2008</v>
          </cell>
          <cell r="G12365">
            <v>94</v>
          </cell>
          <cell r="Y12365">
            <v>399003</v>
          </cell>
        </row>
        <row r="12366">
          <cell r="A12366" t="str">
            <v>Venta Energía para AP [MWh]</v>
          </cell>
          <cell r="D12366">
            <v>2008</v>
          </cell>
          <cell r="G12366">
            <v>94</v>
          </cell>
          <cell r="Y12366">
            <v>5983</v>
          </cell>
        </row>
        <row r="12367">
          <cell r="A12367" t="str">
            <v>Venta a Usuarios Propios [MWh]</v>
          </cell>
          <cell r="D12367">
            <v>2008</v>
          </cell>
          <cell r="G12367">
            <v>94</v>
          </cell>
          <cell r="Y12367">
            <v>1239228</v>
          </cell>
        </row>
        <row r="12368">
          <cell r="A12368" t="str">
            <v>Venta totales de energía [MWh]</v>
          </cell>
          <cell r="D12368">
            <v>2008</v>
          </cell>
          <cell r="G12368">
            <v>94</v>
          </cell>
          <cell r="Y12368">
            <v>1239228</v>
          </cell>
        </row>
        <row r="12369">
          <cell r="A12369" t="str">
            <v>Venta Consumo Residencial [MWh]</v>
          </cell>
          <cell r="D12369">
            <v>2008</v>
          </cell>
          <cell r="G12369">
            <v>164</v>
          </cell>
          <cell r="Y12369">
            <v>5693880</v>
          </cell>
        </row>
        <row r="12370">
          <cell r="A12370" t="str">
            <v>Venta Consumo Comercial [MWh]</v>
          </cell>
          <cell r="D12370">
            <v>2008</v>
          </cell>
          <cell r="G12370">
            <v>164</v>
          </cell>
          <cell r="Y12370">
            <v>5993544</v>
          </cell>
        </row>
        <row r="12371">
          <cell r="A12371" t="str">
            <v>Venta Consumo Industrial [MWh]</v>
          </cell>
          <cell r="D12371">
            <v>2008</v>
          </cell>
          <cell r="G12371">
            <v>164</v>
          </cell>
          <cell r="Y12371">
            <v>5401921</v>
          </cell>
        </row>
        <row r="12372">
          <cell r="A12372" t="str">
            <v>Venta Energía para AP [MWh]</v>
          </cell>
          <cell r="D12372">
            <v>2008</v>
          </cell>
          <cell r="G12372">
            <v>164</v>
          </cell>
          <cell r="Y12372">
            <v>82445</v>
          </cell>
        </row>
        <row r="12373">
          <cell r="A12373" t="str">
            <v>Venta a Usuarios Propios [MWh]</v>
          </cell>
          <cell r="D12373">
            <v>2008</v>
          </cell>
          <cell r="G12373">
            <v>164</v>
          </cell>
          <cell r="Y12373">
            <v>17171790</v>
          </cell>
        </row>
        <row r="12374">
          <cell r="A12374" t="str">
            <v>Venta para reventa [MWh]</v>
          </cell>
          <cell r="D12374">
            <v>2008</v>
          </cell>
          <cell r="G12374">
            <v>164</v>
          </cell>
          <cell r="Y12374">
            <v>7319986</v>
          </cell>
        </row>
        <row r="12375">
          <cell r="A12375" t="str">
            <v>Venta totales de energía [MWh]</v>
          </cell>
          <cell r="D12375">
            <v>2008</v>
          </cell>
          <cell r="G12375">
            <v>164</v>
          </cell>
          <cell r="Y12375">
            <v>24491776</v>
          </cell>
        </row>
        <row r="12376">
          <cell r="A12376" t="str">
            <v>Venta Consumo Residencial [MWh]</v>
          </cell>
          <cell r="D12376">
            <v>2008</v>
          </cell>
          <cell r="G12376">
            <v>3</v>
          </cell>
          <cell r="Y12376">
            <v>128495</v>
          </cell>
        </row>
        <row r="12377">
          <cell r="A12377" t="str">
            <v>Venta Consumo Comercial [MWh]</v>
          </cell>
          <cell r="D12377">
            <v>2008</v>
          </cell>
          <cell r="G12377">
            <v>3</v>
          </cell>
          <cell r="Y12377">
            <v>47215</v>
          </cell>
        </row>
        <row r="12378">
          <cell r="A12378" t="str">
            <v>Venta Consumo Industrial [MWh]</v>
          </cell>
          <cell r="D12378">
            <v>2008</v>
          </cell>
          <cell r="G12378">
            <v>3</v>
          </cell>
          <cell r="Y12378">
            <v>68247</v>
          </cell>
        </row>
        <row r="12379">
          <cell r="A12379" t="str">
            <v>Venta Energía para AP [MWh]</v>
          </cell>
          <cell r="D12379">
            <v>2008</v>
          </cell>
          <cell r="G12379">
            <v>3</v>
          </cell>
          <cell r="Y12379">
            <v>1158</v>
          </cell>
        </row>
        <row r="12380">
          <cell r="A12380" t="str">
            <v>Venta a Autoridades [MWh]</v>
          </cell>
          <cell r="D12380">
            <v>2008</v>
          </cell>
          <cell r="G12380">
            <v>3</v>
          </cell>
          <cell r="Y12380">
            <v>65061</v>
          </cell>
        </row>
        <row r="12381">
          <cell r="A12381" t="str">
            <v>Venta a Usuarios Propios [MWh]</v>
          </cell>
          <cell r="D12381">
            <v>2008</v>
          </cell>
          <cell r="G12381">
            <v>3</v>
          </cell>
          <cell r="Y12381">
            <v>310176</v>
          </cell>
        </row>
        <row r="12382">
          <cell r="A12382" t="str">
            <v>Venta totales de energía [MWh]</v>
          </cell>
          <cell r="D12382">
            <v>2008</v>
          </cell>
          <cell r="G12382">
            <v>3</v>
          </cell>
          <cell r="Y12382">
            <v>310176</v>
          </cell>
        </row>
        <row r="12383">
          <cell r="A12383" t="str">
            <v>Venta para reventa [MWh]</v>
          </cell>
          <cell r="D12383">
            <v>2008</v>
          </cell>
          <cell r="G12383">
            <v>85</v>
          </cell>
          <cell r="Y12383">
            <v>7009414</v>
          </cell>
        </row>
        <row r="12384">
          <cell r="A12384" t="str">
            <v>Venta totales de energía [MWh]</v>
          </cell>
          <cell r="D12384">
            <v>2008</v>
          </cell>
          <cell r="G12384">
            <v>85</v>
          </cell>
          <cell r="Y12384">
            <v>7009414</v>
          </cell>
        </row>
        <row r="12385">
          <cell r="A12385" t="str">
            <v>Venta Consumo Residencial [MWh]</v>
          </cell>
          <cell r="D12385">
            <v>2008</v>
          </cell>
          <cell r="G12385">
            <v>89</v>
          </cell>
          <cell r="Y12385">
            <v>810415</v>
          </cell>
        </row>
        <row r="12386">
          <cell r="A12386" t="str">
            <v>Venta Consumo Comercial [MWh]</v>
          </cell>
          <cell r="D12386">
            <v>2008</v>
          </cell>
          <cell r="G12386">
            <v>89</v>
          </cell>
          <cell r="Y12386">
            <v>865793</v>
          </cell>
        </row>
        <row r="12387">
          <cell r="A12387" t="str">
            <v>Venta Consumo Industrial [MWh]</v>
          </cell>
          <cell r="D12387">
            <v>2008</v>
          </cell>
          <cell r="G12387">
            <v>89</v>
          </cell>
          <cell r="Y12387">
            <v>1245944</v>
          </cell>
        </row>
        <row r="12388">
          <cell r="A12388" t="str">
            <v>Venta Energía para AP [MWh]</v>
          </cell>
          <cell r="D12388">
            <v>2008</v>
          </cell>
          <cell r="G12388">
            <v>89</v>
          </cell>
          <cell r="Y12388">
            <v>8985</v>
          </cell>
        </row>
        <row r="12389">
          <cell r="A12389" t="str">
            <v>Venta a Autoridades [MWh]</v>
          </cell>
          <cell r="D12389">
            <v>2008</v>
          </cell>
          <cell r="G12389">
            <v>89</v>
          </cell>
          <cell r="Y12389">
            <v>396023</v>
          </cell>
        </row>
        <row r="12390">
          <cell r="A12390" t="str">
            <v>Venta de Energía Otras [MWh]</v>
          </cell>
          <cell r="D12390">
            <v>2008</v>
          </cell>
          <cell r="G12390">
            <v>89</v>
          </cell>
          <cell r="Y12390">
            <v>5461</v>
          </cell>
        </row>
        <row r="12391">
          <cell r="A12391" t="str">
            <v>Venta a Usuarios Propios [MWh]</v>
          </cell>
          <cell r="D12391">
            <v>2008</v>
          </cell>
          <cell r="G12391">
            <v>89</v>
          </cell>
          <cell r="Y12391">
            <v>3332621</v>
          </cell>
        </row>
        <row r="12392">
          <cell r="A12392" t="str">
            <v>Venta para reventa [MWh]</v>
          </cell>
          <cell r="D12392">
            <v>2008</v>
          </cell>
          <cell r="G12392">
            <v>89</v>
          </cell>
          <cell r="Y12392">
            <v>468923</v>
          </cell>
        </row>
        <row r="12393">
          <cell r="A12393" t="str">
            <v>Venta totales de energía [MWh]</v>
          </cell>
          <cell r="D12393">
            <v>2008</v>
          </cell>
          <cell r="G12393">
            <v>89</v>
          </cell>
          <cell r="Y12393">
            <v>3801544</v>
          </cell>
        </row>
        <row r="12394">
          <cell r="A12394" t="str">
            <v>Venta Consumo Residencial [MWh]</v>
          </cell>
          <cell r="D12394">
            <v>2008</v>
          </cell>
          <cell r="G12394">
            <v>48</v>
          </cell>
          <cell r="Y12394">
            <v>171067</v>
          </cell>
        </row>
        <row r="12395">
          <cell r="A12395" t="str">
            <v>Venta Consumo Comercial [MWh]</v>
          </cell>
          <cell r="D12395">
            <v>2008</v>
          </cell>
          <cell r="G12395">
            <v>48</v>
          </cell>
          <cell r="Y12395">
            <v>236540</v>
          </cell>
        </row>
        <row r="12396">
          <cell r="A12396" t="str">
            <v>Venta Consumo Industrial [MWh]</v>
          </cell>
          <cell r="D12396">
            <v>2008</v>
          </cell>
          <cell r="G12396">
            <v>48</v>
          </cell>
          <cell r="Y12396">
            <v>211280</v>
          </cell>
        </row>
        <row r="12397">
          <cell r="A12397" t="str">
            <v>Venta Energía para AP [MWh]</v>
          </cell>
          <cell r="D12397">
            <v>2008</v>
          </cell>
          <cell r="G12397">
            <v>48</v>
          </cell>
          <cell r="Y12397">
            <v>2460</v>
          </cell>
        </row>
        <row r="12398">
          <cell r="A12398" t="str">
            <v>Venta a Autoridades [MWh]</v>
          </cell>
          <cell r="D12398">
            <v>2008</v>
          </cell>
          <cell r="G12398">
            <v>48</v>
          </cell>
          <cell r="Y12398">
            <v>51598</v>
          </cell>
        </row>
        <row r="12399">
          <cell r="A12399" t="str">
            <v>Venta a Usuarios Propios [MWh]</v>
          </cell>
          <cell r="D12399">
            <v>2008</v>
          </cell>
          <cell r="G12399">
            <v>48</v>
          </cell>
          <cell r="Y12399">
            <v>672945</v>
          </cell>
        </row>
        <row r="12400">
          <cell r="A12400" t="str">
            <v>Venta para reventa [MWh]</v>
          </cell>
          <cell r="D12400">
            <v>2008</v>
          </cell>
          <cell r="G12400">
            <v>48</v>
          </cell>
          <cell r="Y12400">
            <v>190030</v>
          </cell>
        </row>
        <row r="12401">
          <cell r="A12401" t="str">
            <v>Venta totales de energía [MWh]</v>
          </cell>
          <cell r="D12401">
            <v>2008</v>
          </cell>
          <cell r="G12401">
            <v>48</v>
          </cell>
          <cell r="Y12401">
            <v>862975</v>
          </cell>
        </row>
        <row r="12402">
          <cell r="A12402" t="str">
            <v>Venta Consumo Residencial [MWh]</v>
          </cell>
          <cell r="D12402">
            <v>2008</v>
          </cell>
          <cell r="G12402">
            <v>309</v>
          </cell>
          <cell r="Y12402">
            <v>6538227</v>
          </cell>
        </row>
        <row r="12403">
          <cell r="A12403" t="str">
            <v>Venta Consumo Comercial [MWh]</v>
          </cell>
          <cell r="D12403">
            <v>2008</v>
          </cell>
          <cell r="G12403">
            <v>309</v>
          </cell>
          <cell r="Y12403">
            <v>13546816</v>
          </cell>
        </row>
        <row r="12404">
          <cell r="A12404" t="str">
            <v>Venta Consumo Industrial [MWh]</v>
          </cell>
          <cell r="D12404">
            <v>2008</v>
          </cell>
          <cell r="G12404">
            <v>309</v>
          </cell>
          <cell r="Y12404">
            <v>1407500</v>
          </cell>
        </row>
        <row r="12405">
          <cell r="A12405" t="str">
            <v>Venta Energía para AP [MWh]</v>
          </cell>
          <cell r="D12405">
            <v>2008</v>
          </cell>
          <cell r="G12405">
            <v>309</v>
          </cell>
          <cell r="Y12405">
            <v>155502</v>
          </cell>
        </row>
        <row r="12406">
          <cell r="A12406" t="str">
            <v>Venta a Usuarios Propios [MWh]</v>
          </cell>
          <cell r="D12406">
            <v>2008</v>
          </cell>
          <cell r="G12406">
            <v>309</v>
          </cell>
          <cell r="Y12406">
            <v>21648045</v>
          </cell>
        </row>
        <row r="12407">
          <cell r="A12407" t="str">
            <v>Venta para reventa [MWh]</v>
          </cell>
          <cell r="D12407">
            <v>2008</v>
          </cell>
          <cell r="G12407">
            <v>309</v>
          </cell>
          <cell r="Y12407">
            <v>3054439</v>
          </cell>
        </row>
        <row r="12408">
          <cell r="A12408" t="str">
            <v>Venta totales de energía [MWh]</v>
          </cell>
          <cell r="D12408">
            <v>2008</v>
          </cell>
          <cell r="G12408">
            <v>309</v>
          </cell>
          <cell r="Y12408">
            <v>24702484</v>
          </cell>
        </row>
        <row r="12409">
          <cell r="A12409" t="str">
            <v>Venta Consumo Residencial [MWh]</v>
          </cell>
          <cell r="D12409">
            <v>2008</v>
          </cell>
          <cell r="G12409">
            <v>146</v>
          </cell>
          <cell r="Y12409">
            <v>3104609</v>
          </cell>
        </row>
        <row r="12410">
          <cell r="A12410" t="str">
            <v>Venta Consumo Comercial [MWh]</v>
          </cell>
          <cell r="D12410">
            <v>2008</v>
          </cell>
          <cell r="G12410">
            <v>146</v>
          </cell>
          <cell r="Y12410">
            <v>3361516</v>
          </cell>
        </row>
        <row r="12411">
          <cell r="A12411" t="str">
            <v>Venta Consumo Industrial [MWh]</v>
          </cell>
          <cell r="D12411">
            <v>2008</v>
          </cell>
          <cell r="G12411">
            <v>146</v>
          </cell>
          <cell r="Y12411">
            <v>1434996</v>
          </cell>
        </row>
        <row r="12412">
          <cell r="A12412" t="str">
            <v>Venta Energía para AP [MWh]</v>
          </cell>
          <cell r="D12412">
            <v>2008</v>
          </cell>
          <cell r="G12412">
            <v>146</v>
          </cell>
          <cell r="Y12412">
            <v>24748</v>
          </cell>
        </row>
        <row r="12413">
          <cell r="A12413" t="str">
            <v>Venta a Usuarios Propios [MWh]</v>
          </cell>
          <cell r="D12413">
            <v>2008</v>
          </cell>
          <cell r="G12413">
            <v>146</v>
          </cell>
          <cell r="Y12413">
            <v>7925869</v>
          </cell>
        </row>
        <row r="12414">
          <cell r="A12414" t="str">
            <v>Venta para reventa [MWh]</v>
          </cell>
          <cell r="D12414">
            <v>2008</v>
          </cell>
          <cell r="G12414">
            <v>146</v>
          </cell>
          <cell r="Y12414">
            <v>591948</v>
          </cell>
        </row>
        <row r="12415">
          <cell r="A12415" t="str">
            <v>Venta totales de energía [MWh]</v>
          </cell>
          <cell r="D12415">
            <v>2008</v>
          </cell>
          <cell r="G12415">
            <v>146</v>
          </cell>
          <cell r="Y12415">
            <v>8517817</v>
          </cell>
        </row>
        <row r="12416">
          <cell r="A12416" t="str">
            <v>Venta Consumo Residencial [MWh]</v>
          </cell>
          <cell r="D12416">
            <v>2008</v>
          </cell>
          <cell r="G12416">
            <v>290</v>
          </cell>
          <cell r="Y12416">
            <v>490415</v>
          </cell>
        </row>
        <row r="12417">
          <cell r="A12417" t="str">
            <v>Venta Consumo Comercial [MWh]</v>
          </cell>
          <cell r="D12417">
            <v>2008</v>
          </cell>
          <cell r="G12417">
            <v>290</v>
          </cell>
          <cell r="Y12417">
            <v>312123</v>
          </cell>
        </row>
        <row r="12418">
          <cell r="A12418" t="str">
            <v>Venta Consumo Industrial [MWh]</v>
          </cell>
          <cell r="D12418">
            <v>2008</v>
          </cell>
          <cell r="G12418">
            <v>290</v>
          </cell>
          <cell r="Y12418">
            <v>294331</v>
          </cell>
        </row>
        <row r="12419">
          <cell r="A12419" t="str">
            <v>Venta Energía para AP [MWh]</v>
          </cell>
          <cell r="D12419">
            <v>2008</v>
          </cell>
          <cell r="G12419">
            <v>290</v>
          </cell>
          <cell r="Y12419">
            <v>9131</v>
          </cell>
        </row>
        <row r="12420">
          <cell r="A12420" t="str">
            <v>Venta a Autoridades [MWh]</v>
          </cell>
          <cell r="D12420">
            <v>2008</v>
          </cell>
          <cell r="G12420">
            <v>290</v>
          </cell>
          <cell r="Y12420">
            <v>118891</v>
          </cell>
        </row>
        <row r="12421">
          <cell r="A12421" t="str">
            <v>Venta a Usuarios Propios [MWh]</v>
          </cell>
          <cell r="D12421">
            <v>2008</v>
          </cell>
          <cell r="G12421">
            <v>290</v>
          </cell>
          <cell r="Y12421">
            <v>1224891</v>
          </cell>
        </row>
        <row r="12422">
          <cell r="A12422" t="str">
            <v>Venta para reventa [MWh]</v>
          </cell>
          <cell r="D12422">
            <v>2008</v>
          </cell>
          <cell r="G12422">
            <v>290</v>
          </cell>
          <cell r="Y12422">
            <v>2186</v>
          </cell>
        </row>
        <row r="12423">
          <cell r="A12423" t="str">
            <v>Venta totales de energía [MWh]</v>
          </cell>
          <cell r="D12423">
            <v>2008</v>
          </cell>
          <cell r="G12423">
            <v>290</v>
          </cell>
          <cell r="Y12423">
            <v>1227077</v>
          </cell>
        </row>
        <row r="12424">
          <cell r="A12424" t="str">
            <v>Venta para reventa [MWh]</v>
          </cell>
          <cell r="D12424">
            <v>2008</v>
          </cell>
          <cell r="G12424">
            <v>67</v>
          </cell>
          <cell r="Y12424">
            <v>3535</v>
          </cell>
        </row>
        <row r="12425">
          <cell r="A12425" t="str">
            <v>Venta totales de energía [MWh]</v>
          </cell>
          <cell r="D12425">
            <v>2008</v>
          </cell>
          <cell r="G12425">
            <v>67</v>
          </cell>
          <cell r="Y12425">
            <v>3535</v>
          </cell>
        </row>
        <row r="12426">
          <cell r="A12426" t="str">
            <v>Venta Consumo Residencial [MWh]</v>
          </cell>
          <cell r="D12426">
            <v>2008</v>
          </cell>
          <cell r="G12426">
            <v>54</v>
          </cell>
          <cell r="Y12426">
            <v>163968</v>
          </cell>
        </row>
        <row r="12427">
          <cell r="A12427" t="str">
            <v>Venta Consumo Comercial [MWh]</v>
          </cell>
          <cell r="D12427">
            <v>2008</v>
          </cell>
          <cell r="G12427">
            <v>54</v>
          </cell>
          <cell r="Y12427">
            <v>109959</v>
          </cell>
        </row>
        <row r="12428">
          <cell r="A12428" t="str">
            <v>Venta Consumo Industrial [MWh]</v>
          </cell>
          <cell r="D12428">
            <v>2008</v>
          </cell>
          <cell r="G12428">
            <v>54</v>
          </cell>
          <cell r="Y12428">
            <v>183305</v>
          </cell>
        </row>
        <row r="12429">
          <cell r="A12429" t="str">
            <v>Venta Energía para AP [MWh]</v>
          </cell>
          <cell r="D12429">
            <v>2008</v>
          </cell>
          <cell r="G12429">
            <v>54</v>
          </cell>
          <cell r="Y12429">
            <v>3070</v>
          </cell>
        </row>
        <row r="12430">
          <cell r="A12430" t="str">
            <v>Venta a Autoridades [MWh]</v>
          </cell>
          <cell r="D12430">
            <v>2008</v>
          </cell>
          <cell r="G12430">
            <v>54</v>
          </cell>
          <cell r="Y12430">
            <v>3203</v>
          </cell>
        </row>
        <row r="12431">
          <cell r="A12431" t="str">
            <v>Venta a Usuarios Propios [MWh]</v>
          </cell>
          <cell r="D12431">
            <v>2008</v>
          </cell>
          <cell r="G12431">
            <v>54</v>
          </cell>
          <cell r="Y12431">
            <v>463505</v>
          </cell>
        </row>
        <row r="12432">
          <cell r="A12432" t="str">
            <v>Venta para reventa [MWh]</v>
          </cell>
          <cell r="D12432">
            <v>2008</v>
          </cell>
          <cell r="G12432">
            <v>54</v>
          </cell>
          <cell r="Y12432">
            <v>128450</v>
          </cell>
        </row>
        <row r="12433">
          <cell r="A12433" t="str">
            <v>Venta totales de energía [MWh]</v>
          </cell>
          <cell r="D12433">
            <v>2008</v>
          </cell>
          <cell r="G12433">
            <v>54</v>
          </cell>
          <cell r="Y12433">
            <v>591955</v>
          </cell>
        </row>
        <row r="12434">
          <cell r="A12434" t="str">
            <v>Venta Consumo Residencial [MWh]</v>
          </cell>
          <cell r="D12434">
            <v>2008</v>
          </cell>
          <cell r="G12434">
            <v>39</v>
          </cell>
          <cell r="Y12434">
            <v>9913156</v>
          </cell>
        </row>
        <row r="12435">
          <cell r="A12435" t="str">
            <v>Venta Consumo Comercial [MWh]</v>
          </cell>
          <cell r="D12435">
            <v>2008</v>
          </cell>
          <cell r="G12435">
            <v>39</v>
          </cell>
          <cell r="Y12435">
            <v>9992875</v>
          </cell>
        </row>
        <row r="12436">
          <cell r="A12436" t="str">
            <v>Venta Consumo Industrial [MWh]</v>
          </cell>
          <cell r="D12436">
            <v>2008</v>
          </cell>
          <cell r="G12436">
            <v>39</v>
          </cell>
          <cell r="Y12436">
            <v>2945111</v>
          </cell>
        </row>
        <row r="12437">
          <cell r="A12437" t="str">
            <v>Venta Energía para AP [MWh]</v>
          </cell>
          <cell r="D12437">
            <v>2008</v>
          </cell>
          <cell r="G12437">
            <v>39</v>
          </cell>
          <cell r="Y12437">
            <v>103342</v>
          </cell>
        </row>
        <row r="12438">
          <cell r="A12438" t="str">
            <v>Venta de Energía Otras [MWh]</v>
          </cell>
          <cell r="D12438">
            <v>2008</v>
          </cell>
          <cell r="G12438">
            <v>39</v>
          </cell>
          <cell r="Y12438">
            <v>190432</v>
          </cell>
        </row>
        <row r="12439">
          <cell r="A12439" t="str">
            <v>Venta a Usuarios Propios [MWh]</v>
          </cell>
          <cell r="D12439">
            <v>2008</v>
          </cell>
          <cell r="G12439">
            <v>39</v>
          </cell>
          <cell r="Y12439">
            <v>23144916</v>
          </cell>
        </row>
        <row r="12440">
          <cell r="A12440" t="str">
            <v>Venta para reventa [MWh]</v>
          </cell>
          <cell r="D12440">
            <v>2008</v>
          </cell>
          <cell r="G12440">
            <v>39</v>
          </cell>
          <cell r="Y12440">
            <v>3653019</v>
          </cell>
        </row>
        <row r="12441">
          <cell r="A12441" t="str">
            <v>Venta totales de energía [MWh]</v>
          </cell>
          <cell r="D12441">
            <v>2008</v>
          </cell>
          <cell r="G12441">
            <v>39</v>
          </cell>
          <cell r="Y12441">
            <v>26797935</v>
          </cell>
        </row>
        <row r="12442">
          <cell r="A12442" t="str">
            <v>Venta Consumo Residencial [MWh]</v>
          </cell>
          <cell r="D12442">
            <v>2008</v>
          </cell>
          <cell r="G12442">
            <v>2</v>
          </cell>
          <cell r="Y12442">
            <v>18379801</v>
          </cell>
        </row>
        <row r="12443">
          <cell r="A12443" t="str">
            <v>Venta Consumo Comercial [MWh]</v>
          </cell>
          <cell r="D12443">
            <v>2008</v>
          </cell>
          <cell r="G12443">
            <v>2</v>
          </cell>
          <cell r="Y12443">
            <v>14551495</v>
          </cell>
        </row>
        <row r="12444">
          <cell r="A12444" t="str">
            <v>Venta Consumo Industrial [MWh]</v>
          </cell>
          <cell r="D12444">
            <v>2008</v>
          </cell>
          <cell r="G12444">
            <v>2</v>
          </cell>
          <cell r="Y12444">
            <v>22074616</v>
          </cell>
        </row>
        <row r="12445">
          <cell r="A12445" t="str">
            <v>Venta Energía para AP [MWh]</v>
          </cell>
          <cell r="D12445">
            <v>2008</v>
          </cell>
          <cell r="G12445">
            <v>2</v>
          </cell>
          <cell r="Y12445">
            <v>197824</v>
          </cell>
        </row>
        <row r="12446">
          <cell r="A12446" t="str">
            <v>Venta de Energía Otras [MWh]</v>
          </cell>
          <cell r="D12446">
            <v>2008</v>
          </cell>
          <cell r="G12446">
            <v>2</v>
          </cell>
          <cell r="Y12446">
            <v>3459</v>
          </cell>
        </row>
        <row r="12447">
          <cell r="A12447" t="str">
            <v>Venta a Usuarios Propios [MWh]</v>
          </cell>
          <cell r="D12447">
            <v>2008</v>
          </cell>
          <cell r="G12447">
            <v>2</v>
          </cell>
          <cell r="Y12447">
            <v>55207195</v>
          </cell>
        </row>
        <row r="12448">
          <cell r="A12448" t="str">
            <v>Venta para reventa [MWh]</v>
          </cell>
          <cell r="D12448">
            <v>2008</v>
          </cell>
          <cell r="G12448">
            <v>2</v>
          </cell>
          <cell r="Y12448">
            <v>20229031</v>
          </cell>
        </row>
        <row r="12449">
          <cell r="A12449" t="str">
            <v>Venta totales de energía [MWh]</v>
          </cell>
          <cell r="D12449">
            <v>2008</v>
          </cell>
          <cell r="G12449">
            <v>2</v>
          </cell>
          <cell r="Y12449">
            <v>75436226</v>
          </cell>
        </row>
        <row r="12450">
          <cell r="A12450" t="str">
            <v>Venta Consumo Residencial [MWh]</v>
          </cell>
          <cell r="D12450">
            <v>2008</v>
          </cell>
          <cell r="G12450">
            <v>68</v>
          </cell>
          <cell r="Y12450">
            <v>24258255</v>
          </cell>
        </row>
        <row r="12451">
          <cell r="A12451" t="str">
            <v>Venta Consumo Comercial [MWh]</v>
          </cell>
          <cell r="D12451">
            <v>2008</v>
          </cell>
          <cell r="G12451">
            <v>68</v>
          </cell>
          <cell r="Y12451">
            <v>21227926</v>
          </cell>
        </row>
        <row r="12452">
          <cell r="A12452" t="str">
            <v>Venta Consumo Industrial [MWh]</v>
          </cell>
          <cell r="D12452">
            <v>2008</v>
          </cell>
          <cell r="G12452">
            <v>68</v>
          </cell>
          <cell r="Y12452">
            <v>29192442</v>
          </cell>
        </row>
        <row r="12453">
          <cell r="A12453" t="str">
            <v>Venta Energía para AP [MWh]</v>
          </cell>
          <cell r="D12453">
            <v>2008</v>
          </cell>
          <cell r="G12453">
            <v>68</v>
          </cell>
          <cell r="Y12453">
            <v>161350</v>
          </cell>
        </row>
        <row r="12454">
          <cell r="A12454" t="str">
            <v>Venta a Usuarios Propios [MWh]</v>
          </cell>
          <cell r="D12454">
            <v>2008</v>
          </cell>
          <cell r="G12454">
            <v>68</v>
          </cell>
          <cell r="Y12454">
            <v>74839973</v>
          </cell>
        </row>
        <row r="12455">
          <cell r="A12455" t="str">
            <v>Venta totales de energía [MWh]</v>
          </cell>
          <cell r="D12455">
            <v>2008</v>
          </cell>
          <cell r="G12455">
            <v>68</v>
          </cell>
          <cell r="Y12455">
            <v>74839973</v>
          </cell>
        </row>
        <row r="12456">
          <cell r="A12456" t="str">
            <v>Venta Consumo Residencial [MWh]</v>
          </cell>
          <cell r="D12456">
            <v>2008</v>
          </cell>
          <cell r="G12456">
            <v>98</v>
          </cell>
          <cell r="Y12456">
            <v>1079837</v>
          </cell>
        </row>
        <row r="12457">
          <cell r="A12457" t="str">
            <v>Venta Consumo Comercial [MWh]</v>
          </cell>
          <cell r="D12457">
            <v>2008</v>
          </cell>
          <cell r="G12457">
            <v>98</v>
          </cell>
          <cell r="Y12457">
            <v>1240324</v>
          </cell>
        </row>
        <row r="12458">
          <cell r="A12458" t="str">
            <v>Venta Consumo Industrial [MWh]</v>
          </cell>
          <cell r="D12458">
            <v>2008</v>
          </cell>
          <cell r="G12458">
            <v>98</v>
          </cell>
          <cell r="Y12458">
            <v>6737333</v>
          </cell>
        </row>
        <row r="12459">
          <cell r="A12459" t="str">
            <v>Venta Energía para AP [MWh]</v>
          </cell>
          <cell r="D12459">
            <v>2008</v>
          </cell>
          <cell r="G12459">
            <v>98</v>
          </cell>
          <cell r="Y12459">
            <v>15983</v>
          </cell>
        </row>
        <row r="12460">
          <cell r="A12460" t="str">
            <v>Venta a Autoridades [MWh]</v>
          </cell>
          <cell r="D12460">
            <v>2008</v>
          </cell>
          <cell r="G12460">
            <v>98</v>
          </cell>
          <cell r="Y12460">
            <v>64912</v>
          </cell>
        </row>
        <row r="12461">
          <cell r="A12461" t="str">
            <v>Venta a Usuarios Propios [MWh]</v>
          </cell>
          <cell r="D12461">
            <v>2008</v>
          </cell>
          <cell r="G12461">
            <v>98</v>
          </cell>
          <cell r="Y12461">
            <v>9138389</v>
          </cell>
        </row>
        <row r="12462">
          <cell r="A12462" t="str">
            <v>Venta para reventa [MWh]</v>
          </cell>
          <cell r="D12462">
            <v>2008</v>
          </cell>
          <cell r="G12462">
            <v>98</v>
          </cell>
          <cell r="Y12462">
            <v>3606043</v>
          </cell>
        </row>
        <row r="12463">
          <cell r="A12463" t="str">
            <v>Venta totales de energía [MWh]</v>
          </cell>
          <cell r="D12463">
            <v>2008</v>
          </cell>
          <cell r="G12463">
            <v>98</v>
          </cell>
          <cell r="Y12463">
            <v>12744432</v>
          </cell>
        </row>
        <row r="12464">
          <cell r="A12464" t="str">
            <v>Venta Consumo Residencial [MWh]</v>
          </cell>
          <cell r="D12464">
            <v>2008</v>
          </cell>
          <cell r="G12464">
            <v>150</v>
          </cell>
          <cell r="Y12464">
            <v>11123454</v>
          </cell>
        </row>
        <row r="12465">
          <cell r="A12465" t="str">
            <v>Venta Consumo Comercial [MWh]</v>
          </cell>
          <cell r="D12465">
            <v>2008</v>
          </cell>
          <cell r="G12465">
            <v>150</v>
          </cell>
          <cell r="Y12465">
            <v>9488730</v>
          </cell>
        </row>
        <row r="12466">
          <cell r="A12466" t="str">
            <v>Venta Consumo Industrial [MWh]</v>
          </cell>
          <cell r="D12466">
            <v>2008</v>
          </cell>
          <cell r="G12466">
            <v>150</v>
          </cell>
          <cell r="Y12466">
            <v>1309464</v>
          </cell>
        </row>
        <row r="12467">
          <cell r="A12467" t="str">
            <v>Venta Energía para AP [MWh]</v>
          </cell>
          <cell r="D12467">
            <v>2008</v>
          </cell>
          <cell r="G12467">
            <v>150</v>
          </cell>
          <cell r="Y12467">
            <v>93206</v>
          </cell>
        </row>
        <row r="12468">
          <cell r="A12468" t="str">
            <v>Venta a Usuarios Propios [MWh]</v>
          </cell>
          <cell r="D12468">
            <v>2008</v>
          </cell>
          <cell r="G12468">
            <v>150</v>
          </cell>
          <cell r="Y12468">
            <v>22014854</v>
          </cell>
        </row>
        <row r="12469">
          <cell r="A12469" t="str">
            <v>Venta para reventa [MWh]</v>
          </cell>
          <cell r="D12469">
            <v>2008</v>
          </cell>
          <cell r="G12469">
            <v>150</v>
          </cell>
          <cell r="Y12469">
            <v>3131152</v>
          </cell>
        </row>
        <row r="12470">
          <cell r="A12470" t="str">
            <v>Venta totales de energía [MWh]</v>
          </cell>
          <cell r="D12470">
            <v>2008</v>
          </cell>
          <cell r="G12470">
            <v>150</v>
          </cell>
          <cell r="Y12470">
            <v>25146006</v>
          </cell>
        </row>
        <row r="12471">
          <cell r="A12471" t="str">
            <v>Venta Consumo Residencial [MWh]</v>
          </cell>
          <cell r="D12471">
            <v>2008</v>
          </cell>
          <cell r="G12471">
            <v>62</v>
          </cell>
          <cell r="Y12471">
            <v>5348643</v>
          </cell>
        </row>
        <row r="12472">
          <cell r="A12472" t="str">
            <v>Venta Consumo Comercial [MWh]</v>
          </cell>
          <cell r="D12472">
            <v>2008</v>
          </cell>
          <cell r="G12472">
            <v>62</v>
          </cell>
          <cell r="Y12472">
            <v>3960923</v>
          </cell>
        </row>
        <row r="12473">
          <cell r="A12473" t="str">
            <v>Venta Consumo Industrial [MWh]</v>
          </cell>
          <cell r="D12473">
            <v>2008</v>
          </cell>
          <cell r="G12473">
            <v>62</v>
          </cell>
          <cell r="Y12473">
            <v>2210597</v>
          </cell>
        </row>
        <row r="12474">
          <cell r="A12474" t="str">
            <v>Venta Energía para AP [MWh]</v>
          </cell>
          <cell r="D12474">
            <v>2008</v>
          </cell>
          <cell r="G12474">
            <v>62</v>
          </cell>
          <cell r="Y12474">
            <v>23237</v>
          </cell>
        </row>
        <row r="12475">
          <cell r="A12475" t="str">
            <v>Venta a Usuarios Propios [MWh]</v>
          </cell>
          <cell r="D12475">
            <v>2008</v>
          </cell>
          <cell r="G12475">
            <v>62</v>
          </cell>
          <cell r="Y12475">
            <v>11543400</v>
          </cell>
        </row>
        <row r="12476">
          <cell r="A12476" t="str">
            <v>Venta para reventa [MWh]</v>
          </cell>
          <cell r="D12476">
            <v>2008</v>
          </cell>
          <cell r="G12476">
            <v>62</v>
          </cell>
          <cell r="Y12476">
            <v>3687996</v>
          </cell>
        </row>
        <row r="12477">
          <cell r="A12477" t="str">
            <v>Venta totales de energía [MWh]</v>
          </cell>
          <cell r="D12477">
            <v>2008</v>
          </cell>
          <cell r="G12477">
            <v>62</v>
          </cell>
          <cell r="Y12477">
            <v>15231396</v>
          </cell>
        </row>
        <row r="12478">
          <cell r="A12478" t="str">
            <v>Venta Consumo Residencial [MWh]</v>
          </cell>
          <cell r="D12478">
            <v>2008</v>
          </cell>
          <cell r="G12478">
            <v>71</v>
          </cell>
          <cell r="Y12478">
            <v>5718209</v>
          </cell>
        </row>
        <row r="12479">
          <cell r="A12479" t="str">
            <v>Venta Consumo Comercial [MWh]</v>
          </cell>
          <cell r="D12479">
            <v>2008</v>
          </cell>
          <cell r="G12479">
            <v>71</v>
          </cell>
          <cell r="Y12479">
            <v>6087501</v>
          </cell>
        </row>
        <row r="12480">
          <cell r="A12480" t="str">
            <v>Venta Consumo Industrial [MWh]</v>
          </cell>
          <cell r="D12480">
            <v>2008</v>
          </cell>
          <cell r="G12480">
            <v>71</v>
          </cell>
          <cell r="Y12480">
            <v>6100990</v>
          </cell>
        </row>
        <row r="12481">
          <cell r="A12481" t="str">
            <v>Venta Energía para AP [MWh]</v>
          </cell>
          <cell r="D12481">
            <v>2008</v>
          </cell>
          <cell r="G12481">
            <v>71</v>
          </cell>
          <cell r="Y12481">
            <v>97209</v>
          </cell>
        </row>
        <row r="12482">
          <cell r="A12482" t="str">
            <v>Venta a Autoridades [MWh]</v>
          </cell>
          <cell r="D12482">
            <v>2008</v>
          </cell>
          <cell r="G12482">
            <v>71</v>
          </cell>
          <cell r="Y12482">
            <v>255772</v>
          </cell>
        </row>
        <row r="12483">
          <cell r="A12483" t="str">
            <v>Venta a Usuarios Propios [MWh]</v>
          </cell>
          <cell r="D12483">
            <v>2008</v>
          </cell>
          <cell r="G12483">
            <v>71</v>
          </cell>
          <cell r="Y12483">
            <v>18259681</v>
          </cell>
        </row>
        <row r="12484">
          <cell r="A12484" t="str">
            <v>Venta para reventa [MWh]</v>
          </cell>
          <cell r="D12484">
            <v>2008</v>
          </cell>
          <cell r="G12484">
            <v>71</v>
          </cell>
          <cell r="Y12484">
            <v>0</v>
          </cell>
        </row>
        <row r="12485">
          <cell r="A12485" t="str">
            <v>Venta totales de energía [MWh]</v>
          </cell>
          <cell r="D12485">
            <v>2008</v>
          </cell>
          <cell r="G12485">
            <v>71</v>
          </cell>
          <cell r="Y12485">
            <v>18259681</v>
          </cell>
        </row>
        <row r="12486">
          <cell r="A12486" t="str">
            <v>Venta Consumo Residencial [MWh]</v>
          </cell>
          <cell r="D12486">
            <v>2008</v>
          </cell>
          <cell r="G12486">
            <v>177</v>
          </cell>
          <cell r="Y12486">
            <v>13903713</v>
          </cell>
        </row>
        <row r="12487">
          <cell r="A12487" t="str">
            <v>Venta Consumo Comercial [MWh]</v>
          </cell>
          <cell r="D12487">
            <v>2008</v>
          </cell>
          <cell r="G12487">
            <v>177</v>
          </cell>
          <cell r="Y12487">
            <v>14690267</v>
          </cell>
        </row>
        <row r="12488">
          <cell r="A12488" t="str">
            <v>Venta Consumo Industrial [MWh]</v>
          </cell>
          <cell r="D12488">
            <v>2008</v>
          </cell>
          <cell r="G12488">
            <v>177</v>
          </cell>
          <cell r="Y12488">
            <v>9255510</v>
          </cell>
        </row>
        <row r="12489">
          <cell r="A12489" t="str">
            <v>Venta Energía para AP [MWh]</v>
          </cell>
          <cell r="D12489">
            <v>2008</v>
          </cell>
          <cell r="G12489">
            <v>177</v>
          </cell>
          <cell r="Y12489">
            <v>130771</v>
          </cell>
        </row>
        <row r="12490">
          <cell r="A12490" t="str">
            <v>Venta a Autoridades [MWh]</v>
          </cell>
          <cell r="D12490">
            <v>2008</v>
          </cell>
          <cell r="G12490">
            <v>177</v>
          </cell>
          <cell r="Y12490">
            <v>365</v>
          </cell>
        </row>
        <row r="12491">
          <cell r="A12491" t="str">
            <v>Venta a Usuarios Propios [MWh]</v>
          </cell>
          <cell r="D12491">
            <v>2008</v>
          </cell>
          <cell r="G12491">
            <v>177</v>
          </cell>
          <cell r="Y12491">
            <v>37980626</v>
          </cell>
        </row>
        <row r="12492">
          <cell r="A12492" t="str">
            <v>Venta para reventa [MWh]</v>
          </cell>
          <cell r="D12492">
            <v>2008</v>
          </cell>
          <cell r="G12492">
            <v>177</v>
          </cell>
          <cell r="Y12492">
            <v>11111258</v>
          </cell>
        </row>
        <row r="12493">
          <cell r="A12493" t="str">
            <v>Venta totales de energía [MWh]</v>
          </cell>
          <cell r="D12493">
            <v>2008</v>
          </cell>
          <cell r="G12493">
            <v>177</v>
          </cell>
          <cell r="Y12493">
            <v>49091884</v>
          </cell>
        </row>
        <row r="12494">
          <cell r="A12494" t="str">
            <v>Venta Consumo Residencial [MWh]</v>
          </cell>
          <cell r="D12494">
            <v>2008</v>
          </cell>
          <cell r="G12494">
            <v>20</v>
          </cell>
          <cell r="Y12494">
            <v>2065882</v>
          </cell>
        </row>
        <row r="12495">
          <cell r="A12495" t="str">
            <v>Venta Consumo Comercial [MWh]</v>
          </cell>
          <cell r="D12495">
            <v>2008</v>
          </cell>
          <cell r="G12495">
            <v>20</v>
          </cell>
          <cell r="Y12495">
            <v>1988261</v>
          </cell>
        </row>
        <row r="12496">
          <cell r="A12496" t="str">
            <v>Venta Consumo Industrial [MWh]</v>
          </cell>
          <cell r="D12496">
            <v>2008</v>
          </cell>
          <cell r="G12496">
            <v>20</v>
          </cell>
          <cell r="Y12496">
            <v>2436254</v>
          </cell>
        </row>
        <row r="12497">
          <cell r="A12497" t="str">
            <v>Venta Energía para AP [MWh]</v>
          </cell>
          <cell r="D12497">
            <v>2008</v>
          </cell>
          <cell r="G12497">
            <v>20</v>
          </cell>
          <cell r="Y12497">
            <v>24408</v>
          </cell>
        </row>
        <row r="12498">
          <cell r="A12498" t="str">
            <v>Venta a Autoridades [MWh]</v>
          </cell>
          <cell r="D12498">
            <v>2008</v>
          </cell>
          <cell r="G12498">
            <v>20</v>
          </cell>
          <cell r="Y12498">
            <v>-604</v>
          </cell>
        </row>
        <row r="12499">
          <cell r="A12499" t="str">
            <v>Venta a Usuarios Propios [MWh]</v>
          </cell>
          <cell r="D12499">
            <v>2008</v>
          </cell>
          <cell r="G12499">
            <v>20</v>
          </cell>
          <cell r="Y12499">
            <v>6514201</v>
          </cell>
        </row>
        <row r="12500">
          <cell r="A12500" t="str">
            <v>Venta para reventa [MWh]</v>
          </cell>
          <cell r="D12500">
            <v>2008</v>
          </cell>
          <cell r="G12500">
            <v>20</v>
          </cell>
          <cell r="Y12500">
            <v>0</v>
          </cell>
        </row>
        <row r="12501">
          <cell r="A12501" t="str">
            <v>Venta totales de energía [MWh]</v>
          </cell>
          <cell r="D12501">
            <v>2008</v>
          </cell>
          <cell r="G12501">
            <v>20</v>
          </cell>
          <cell r="Y12501">
            <v>6514201</v>
          </cell>
        </row>
        <row r="12502">
          <cell r="A12502" t="str">
            <v>Venta para reventa [MWh]</v>
          </cell>
          <cell r="D12502">
            <v>2008</v>
          </cell>
          <cell r="G12502">
            <v>276</v>
          </cell>
          <cell r="Y12502">
            <v>902235</v>
          </cell>
        </row>
        <row r="12503">
          <cell r="A12503" t="str">
            <v>Venta totales de energía [MWh]</v>
          </cell>
          <cell r="D12503">
            <v>2008</v>
          </cell>
          <cell r="G12503">
            <v>276</v>
          </cell>
          <cell r="Y12503">
            <v>902235</v>
          </cell>
        </row>
        <row r="12504">
          <cell r="A12504" t="str">
            <v>Venta Consumo Residencial [MWh]</v>
          </cell>
          <cell r="D12504">
            <v>2008</v>
          </cell>
          <cell r="G12504">
            <v>21</v>
          </cell>
          <cell r="Y12504">
            <v>3883153</v>
          </cell>
        </row>
        <row r="12505">
          <cell r="A12505" t="str">
            <v>Venta Consumo Comercial [MWh]</v>
          </cell>
          <cell r="D12505">
            <v>2008</v>
          </cell>
          <cell r="G12505">
            <v>21</v>
          </cell>
          <cell r="Y12505">
            <v>4166189</v>
          </cell>
        </row>
        <row r="12506">
          <cell r="A12506" t="str">
            <v>Venta Consumo Industrial [MWh]</v>
          </cell>
          <cell r="D12506">
            <v>2008</v>
          </cell>
          <cell r="G12506">
            <v>21</v>
          </cell>
          <cell r="Y12506">
            <v>4205031</v>
          </cell>
        </row>
        <row r="12507">
          <cell r="A12507" t="str">
            <v>Venta Energía para AP [MWh]</v>
          </cell>
          <cell r="D12507">
            <v>2008</v>
          </cell>
          <cell r="G12507">
            <v>21</v>
          </cell>
          <cell r="Y12507">
            <v>58123</v>
          </cell>
        </row>
        <row r="12508">
          <cell r="A12508" t="str">
            <v>Venta a Autoridades [MWh]</v>
          </cell>
          <cell r="D12508">
            <v>2008</v>
          </cell>
          <cell r="G12508">
            <v>21</v>
          </cell>
          <cell r="Y12508">
            <v>118483</v>
          </cell>
        </row>
        <row r="12509">
          <cell r="A12509" t="str">
            <v>Venta a Usuarios Propios [MWh]</v>
          </cell>
          <cell r="D12509">
            <v>2008</v>
          </cell>
          <cell r="G12509">
            <v>21</v>
          </cell>
          <cell r="Y12509">
            <v>12430979</v>
          </cell>
        </row>
        <row r="12510">
          <cell r="A12510" t="str">
            <v>Venta para reventa [MWh]</v>
          </cell>
          <cell r="D12510">
            <v>2008</v>
          </cell>
          <cell r="G12510">
            <v>21</v>
          </cell>
          <cell r="Y12510">
            <v>648</v>
          </cell>
        </row>
        <row r="12511">
          <cell r="A12511" t="str">
            <v>Venta totales de energía [MWh]</v>
          </cell>
          <cell r="D12511">
            <v>2008</v>
          </cell>
          <cell r="G12511">
            <v>21</v>
          </cell>
          <cell r="Y12511">
            <v>12431627</v>
          </cell>
        </row>
        <row r="12512">
          <cell r="A12512" t="str">
            <v>Venta Consumo Residencial [MWh]</v>
          </cell>
          <cell r="D12512">
            <v>2008</v>
          </cell>
          <cell r="G12512">
            <v>56</v>
          </cell>
          <cell r="Y12512">
            <v>53228815</v>
          </cell>
        </row>
        <row r="12513">
          <cell r="A12513" t="str">
            <v>Venta Consumo Comercial [MWh]</v>
          </cell>
          <cell r="D12513">
            <v>2008</v>
          </cell>
          <cell r="G12513">
            <v>56</v>
          </cell>
          <cell r="Y12513">
            <v>45561429</v>
          </cell>
        </row>
        <row r="12514">
          <cell r="A12514" t="str">
            <v>Venta Consumo Industrial [MWh]</v>
          </cell>
          <cell r="D12514">
            <v>2008</v>
          </cell>
          <cell r="G12514">
            <v>56</v>
          </cell>
          <cell r="Y12514">
            <v>3587220</v>
          </cell>
        </row>
        <row r="12515">
          <cell r="A12515" t="str">
            <v>Venta Energía para AP [MWh]</v>
          </cell>
          <cell r="D12515">
            <v>2008</v>
          </cell>
          <cell r="G12515">
            <v>56</v>
          </cell>
          <cell r="Y12515">
            <v>422854</v>
          </cell>
        </row>
        <row r="12516">
          <cell r="A12516" t="str">
            <v>Venta a Autoridades [MWh]</v>
          </cell>
          <cell r="D12516">
            <v>2008</v>
          </cell>
          <cell r="G12516">
            <v>56</v>
          </cell>
          <cell r="Y12516">
            <v>37394</v>
          </cell>
        </row>
        <row r="12517">
          <cell r="A12517" t="str">
            <v>Venta de Energía Otras [MWh]</v>
          </cell>
          <cell r="D12517">
            <v>2008</v>
          </cell>
          <cell r="G12517">
            <v>56</v>
          </cell>
          <cell r="Y12517">
            <v>81095</v>
          </cell>
        </row>
        <row r="12518">
          <cell r="A12518" t="str">
            <v>Venta a Usuarios Propios [MWh]</v>
          </cell>
          <cell r="D12518">
            <v>2008</v>
          </cell>
          <cell r="G12518">
            <v>56</v>
          </cell>
          <cell r="Y12518">
            <v>102918807</v>
          </cell>
        </row>
        <row r="12519">
          <cell r="A12519" t="str">
            <v>Venta para reventa [MWh]</v>
          </cell>
          <cell r="D12519">
            <v>2008</v>
          </cell>
          <cell r="G12519">
            <v>56</v>
          </cell>
          <cell r="Y12519">
            <v>2657889</v>
          </cell>
        </row>
        <row r="12520">
          <cell r="A12520" t="str">
            <v>Venta totales de energía [MWh]</v>
          </cell>
          <cell r="D12520">
            <v>2008</v>
          </cell>
          <cell r="G12520">
            <v>56</v>
          </cell>
          <cell r="Y12520">
            <v>105576696</v>
          </cell>
        </row>
        <row r="12521">
          <cell r="A12521" t="str">
            <v>Venta para reventa [MWh]</v>
          </cell>
          <cell r="D12521">
            <v>2008</v>
          </cell>
          <cell r="G12521">
            <v>266</v>
          </cell>
          <cell r="Y12521">
            <v>16551092</v>
          </cell>
        </row>
        <row r="12522">
          <cell r="A12522" t="str">
            <v>Venta totales de energía [MWh]</v>
          </cell>
          <cell r="D12522">
            <v>2008</v>
          </cell>
          <cell r="G12522">
            <v>266</v>
          </cell>
          <cell r="Y12522">
            <v>16551092</v>
          </cell>
        </row>
        <row r="12523">
          <cell r="A12523" t="str">
            <v>Venta Consumo Residencial [MWh]</v>
          </cell>
          <cell r="D12523">
            <v>2008</v>
          </cell>
          <cell r="G12523">
            <v>422</v>
          </cell>
          <cell r="Y12523">
            <v>30002</v>
          </cell>
        </row>
        <row r="12524">
          <cell r="A12524" t="str">
            <v>Venta Consumo Comercial [MWh]</v>
          </cell>
          <cell r="D12524">
            <v>2008</v>
          </cell>
          <cell r="G12524">
            <v>422</v>
          </cell>
          <cell r="Y12524">
            <v>32713</v>
          </cell>
        </row>
        <row r="12525">
          <cell r="A12525" t="str">
            <v>Venta Consumo Industrial [MWh]</v>
          </cell>
          <cell r="D12525">
            <v>2008</v>
          </cell>
          <cell r="G12525">
            <v>422</v>
          </cell>
          <cell r="Y12525">
            <v>15423</v>
          </cell>
        </row>
        <row r="12526">
          <cell r="A12526" t="str">
            <v>Venta Energía para AP [MWh]</v>
          </cell>
          <cell r="D12526">
            <v>2008</v>
          </cell>
          <cell r="G12526">
            <v>422</v>
          </cell>
          <cell r="Y12526">
            <v>208</v>
          </cell>
        </row>
        <row r="12527">
          <cell r="A12527" t="str">
            <v>Venta a Usuarios Propios [MWh]</v>
          </cell>
          <cell r="D12527">
            <v>2008</v>
          </cell>
          <cell r="G12527">
            <v>422</v>
          </cell>
          <cell r="Y12527">
            <v>78346</v>
          </cell>
        </row>
        <row r="12528">
          <cell r="A12528" t="str">
            <v>Venta totales de energía [MWh]</v>
          </cell>
          <cell r="D12528">
            <v>2008</v>
          </cell>
          <cell r="G12528">
            <v>422</v>
          </cell>
          <cell r="Y12528">
            <v>78346</v>
          </cell>
        </row>
        <row r="12529">
          <cell r="A12529" t="str">
            <v>Venta Consumo Residencial [MWh]</v>
          </cell>
          <cell r="D12529">
            <v>2008</v>
          </cell>
          <cell r="G12529">
            <v>152</v>
          </cell>
          <cell r="Y12529">
            <v>758015</v>
          </cell>
        </row>
        <row r="12530">
          <cell r="A12530" t="str">
            <v>Venta Consumo Comercial [MWh]</v>
          </cell>
          <cell r="D12530">
            <v>2008</v>
          </cell>
          <cell r="G12530">
            <v>152</v>
          </cell>
          <cell r="Y12530">
            <v>864138</v>
          </cell>
        </row>
        <row r="12531">
          <cell r="A12531" t="str">
            <v>Venta Consumo Industrial [MWh]</v>
          </cell>
          <cell r="D12531">
            <v>2008</v>
          </cell>
          <cell r="G12531">
            <v>152</v>
          </cell>
          <cell r="Y12531">
            <v>47051</v>
          </cell>
        </row>
        <row r="12532">
          <cell r="A12532" t="str">
            <v>Venta Energía para AP [MWh]</v>
          </cell>
          <cell r="D12532">
            <v>2008</v>
          </cell>
          <cell r="G12532">
            <v>152</v>
          </cell>
          <cell r="Y12532">
            <v>6831</v>
          </cell>
        </row>
        <row r="12533">
          <cell r="A12533" t="str">
            <v>Venta a Usuarios Propios [MWh]</v>
          </cell>
          <cell r="D12533">
            <v>2008</v>
          </cell>
          <cell r="G12533">
            <v>152</v>
          </cell>
          <cell r="Y12533">
            <v>1676035</v>
          </cell>
        </row>
        <row r="12534">
          <cell r="A12534" t="str">
            <v>Venta totales de energía [MWh]</v>
          </cell>
          <cell r="D12534">
            <v>2008</v>
          </cell>
          <cell r="G12534">
            <v>152</v>
          </cell>
          <cell r="Y12534">
            <v>1676035</v>
          </cell>
        </row>
        <row r="12535">
          <cell r="A12535" t="str">
            <v>Venta Consumo Residencial [MWh]</v>
          </cell>
          <cell r="D12535">
            <v>2008</v>
          </cell>
          <cell r="G12535">
            <v>195</v>
          </cell>
          <cell r="Y12535">
            <v>2794785</v>
          </cell>
        </row>
        <row r="12536">
          <cell r="A12536" t="str">
            <v>Venta Consumo Comercial [MWh]</v>
          </cell>
          <cell r="D12536">
            <v>2008</v>
          </cell>
          <cell r="G12536">
            <v>195</v>
          </cell>
          <cell r="Y12536">
            <v>3962153</v>
          </cell>
        </row>
        <row r="12537">
          <cell r="A12537" t="str">
            <v>Venta Consumo Industrial [MWh]</v>
          </cell>
          <cell r="D12537">
            <v>2008</v>
          </cell>
          <cell r="G12537">
            <v>195</v>
          </cell>
          <cell r="Y12537">
            <v>4098258</v>
          </cell>
        </row>
        <row r="12538">
          <cell r="A12538" t="str">
            <v>Venta Energía para AP [MWh]</v>
          </cell>
          <cell r="D12538">
            <v>2008</v>
          </cell>
          <cell r="G12538">
            <v>195</v>
          </cell>
          <cell r="Y12538">
            <v>33242</v>
          </cell>
        </row>
        <row r="12539">
          <cell r="A12539" t="str">
            <v>Venta de Energía Otras [MWh]</v>
          </cell>
          <cell r="D12539">
            <v>2008</v>
          </cell>
          <cell r="G12539">
            <v>195</v>
          </cell>
          <cell r="Y12539">
            <v>3567</v>
          </cell>
        </row>
        <row r="12540">
          <cell r="A12540" t="str">
            <v>Venta a Usuarios Propios [MWh]</v>
          </cell>
          <cell r="D12540">
            <v>2008</v>
          </cell>
          <cell r="G12540">
            <v>195</v>
          </cell>
          <cell r="Y12540">
            <v>10892005</v>
          </cell>
        </row>
        <row r="12541">
          <cell r="A12541" t="str">
            <v>Venta para reventa [MWh]</v>
          </cell>
          <cell r="D12541">
            <v>2008</v>
          </cell>
          <cell r="G12541">
            <v>195</v>
          </cell>
          <cell r="Y12541">
            <v>5014331</v>
          </cell>
        </row>
        <row r="12542">
          <cell r="A12542" t="str">
            <v>Venta totales de energía [MWh]</v>
          </cell>
          <cell r="D12542">
            <v>2008</v>
          </cell>
          <cell r="G12542">
            <v>195</v>
          </cell>
          <cell r="Y12542">
            <v>15906336</v>
          </cell>
        </row>
        <row r="12543">
          <cell r="A12543" t="str">
            <v>Venta Consumo Residencial [MWh]</v>
          </cell>
          <cell r="D12543">
            <v>2008</v>
          </cell>
          <cell r="G12543">
            <v>163</v>
          </cell>
          <cell r="Y12543">
            <v>1513784</v>
          </cell>
        </row>
        <row r="12544">
          <cell r="A12544" t="str">
            <v>Venta Consumo Comercial [MWh]</v>
          </cell>
          <cell r="D12544">
            <v>2008</v>
          </cell>
          <cell r="G12544">
            <v>163</v>
          </cell>
          <cell r="Y12544">
            <v>1336667</v>
          </cell>
        </row>
        <row r="12545">
          <cell r="A12545" t="str">
            <v>Venta Consumo Industrial [MWh]</v>
          </cell>
          <cell r="D12545">
            <v>2008</v>
          </cell>
          <cell r="G12545">
            <v>163</v>
          </cell>
          <cell r="Y12545">
            <v>2409115</v>
          </cell>
        </row>
        <row r="12546">
          <cell r="A12546" t="str">
            <v>Venta Energía para AP [MWh]</v>
          </cell>
          <cell r="D12546">
            <v>2008</v>
          </cell>
          <cell r="G12546">
            <v>163</v>
          </cell>
          <cell r="Y12546">
            <v>18175</v>
          </cell>
        </row>
        <row r="12547">
          <cell r="A12547" t="str">
            <v>Venta de Energía Otras [MWh]</v>
          </cell>
          <cell r="D12547">
            <v>2008</v>
          </cell>
          <cell r="G12547">
            <v>163</v>
          </cell>
          <cell r="Y12547">
            <v>1396</v>
          </cell>
        </row>
        <row r="12548">
          <cell r="A12548" t="str">
            <v>Venta a Usuarios Propios [MWh]</v>
          </cell>
          <cell r="D12548">
            <v>2008</v>
          </cell>
          <cell r="G12548">
            <v>163</v>
          </cell>
          <cell r="Y12548">
            <v>5279137</v>
          </cell>
        </row>
        <row r="12549">
          <cell r="A12549" t="str">
            <v>Venta para reventa [MWh]</v>
          </cell>
          <cell r="D12549">
            <v>2008</v>
          </cell>
          <cell r="G12549">
            <v>163</v>
          </cell>
          <cell r="Y12549">
            <v>1557192</v>
          </cell>
        </row>
        <row r="12550">
          <cell r="A12550" t="str">
            <v>Venta totales de energía [MWh]</v>
          </cell>
          <cell r="D12550">
            <v>2008</v>
          </cell>
          <cell r="G12550">
            <v>163</v>
          </cell>
          <cell r="Y12550">
            <v>6836329</v>
          </cell>
        </row>
        <row r="12551">
          <cell r="A12551" t="str">
            <v>Venta Consumo Residencial [MWh]</v>
          </cell>
          <cell r="D12551">
            <v>2008</v>
          </cell>
          <cell r="G12551">
            <v>131</v>
          </cell>
          <cell r="Y12551">
            <v>1658914</v>
          </cell>
        </row>
        <row r="12552">
          <cell r="A12552" t="str">
            <v>Venta Consumo Comercial [MWh]</v>
          </cell>
          <cell r="D12552">
            <v>2008</v>
          </cell>
          <cell r="G12552">
            <v>131</v>
          </cell>
          <cell r="Y12552">
            <v>1868844</v>
          </cell>
        </row>
        <row r="12553">
          <cell r="A12553" t="str">
            <v>Venta Consumo Industrial [MWh]</v>
          </cell>
          <cell r="D12553">
            <v>2008</v>
          </cell>
          <cell r="G12553">
            <v>131</v>
          </cell>
          <cell r="Y12553">
            <v>501004</v>
          </cell>
        </row>
        <row r="12554">
          <cell r="A12554" t="str">
            <v>Venta Energía para AP [MWh]</v>
          </cell>
          <cell r="D12554">
            <v>2008</v>
          </cell>
          <cell r="G12554">
            <v>131</v>
          </cell>
          <cell r="Y12554">
            <v>22719</v>
          </cell>
        </row>
        <row r="12555">
          <cell r="A12555" t="str">
            <v>Venta a Autoridades [MWh]</v>
          </cell>
          <cell r="D12555">
            <v>2008</v>
          </cell>
          <cell r="G12555">
            <v>131</v>
          </cell>
          <cell r="Y12555">
            <v>101235</v>
          </cell>
        </row>
        <row r="12556">
          <cell r="A12556" t="str">
            <v>Venta a Usuarios Propios [MWh]</v>
          </cell>
          <cell r="D12556">
            <v>2008</v>
          </cell>
          <cell r="G12556">
            <v>131</v>
          </cell>
          <cell r="Y12556">
            <v>4152716</v>
          </cell>
        </row>
        <row r="12557">
          <cell r="A12557" t="str">
            <v>Venta para reventa [MWh]</v>
          </cell>
          <cell r="D12557">
            <v>2008</v>
          </cell>
          <cell r="G12557">
            <v>131</v>
          </cell>
          <cell r="Y12557">
            <v>289481</v>
          </cell>
        </row>
        <row r="12558">
          <cell r="A12558" t="str">
            <v>Venta totales de energía [MWh]</v>
          </cell>
          <cell r="D12558">
            <v>2008</v>
          </cell>
          <cell r="G12558">
            <v>131</v>
          </cell>
          <cell r="Y12558">
            <v>4442197</v>
          </cell>
        </row>
        <row r="12559">
          <cell r="A12559" t="str">
            <v>Venta Consumo Residencial [MWh]</v>
          </cell>
          <cell r="D12559">
            <v>2008</v>
          </cell>
          <cell r="G12559">
            <v>300</v>
          </cell>
          <cell r="Y12559">
            <v>441414</v>
          </cell>
        </row>
        <row r="12560">
          <cell r="A12560" t="str">
            <v>Venta Consumo Comercial [MWh]</v>
          </cell>
          <cell r="D12560">
            <v>2008</v>
          </cell>
          <cell r="G12560">
            <v>300</v>
          </cell>
          <cell r="Y12560">
            <v>453123</v>
          </cell>
        </row>
        <row r="12561">
          <cell r="A12561" t="str">
            <v>Venta Consumo Industrial [MWh]</v>
          </cell>
          <cell r="D12561">
            <v>2008</v>
          </cell>
          <cell r="G12561">
            <v>300</v>
          </cell>
          <cell r="Y12561">
            <v>241859</v>
          </cell>
        </row>
        <row r="12562">
          <cell r="A12562" t="str">
            <v>Venta Energía para AP [MWh]</v>
          </cell>
          <cell r="D12562">
            <v>2008</v>
          </cell>
          <cell r="G12562">
            <v>300</v>
          </cell>
          <cell r="Y12562">
            <v>4634</v>
          </cell>
        </row>
        <row r="12563">
          <cell r="A12563" t="str">
            <v>Venta a Usuarios Propios [MWh]</v>
          </cell>
          <cell r="D12563">
            <v>2008</v>
          </cell>
          <cell r="G12563">
            <v>300</v>
          </cell>
          <cell r="Y12563">
            <v>1141030</v>
          </cell>
        </row>
        <row r="12564">
          <cell r="A12564" t="str">
            <v>Venta totales de energía [MWh]</v>
          </cell>
          <cell r="D12564">
            <v>2008</v>
          </cell>
          <cell r="G12564">
            <v>300</v>
          </cell>
          <cell r="Y12564">
            <v>1141030</v>
          </cell>
        </row>
        <row r="12565">
          <cell r="A12565" t="str">
            <v>Venta Consumo Residencial [MWh]</v>
          </cell>
          <cell r="D12565">
            <v>2008</v>
          </cell>
          <cell r="G12565">
            <v>269</v>
          </cell>
          <cell r="Y12565">
            <v>77379</v>
          </cell>
        </row>
        <row r="12566">
          <cell r="A12566" t="str">
            <v>Venta Consumo Comercial [MWh]</v>
          </cell>
          <cell r="D12566">
            <v>2008</v>
          </cell>
          <cell r="G12566">
            <v>269</v>
          </cell>
          <cell r="Y12566">
            <v>46691</v>
          </cell>
        </row>
        <row r="12567">
          <cell r="A12567" t="str">
            <v>Venta Consumo Industrial [MWh]</v>
          </cell>
          <cell r="D12567">
            <v>2008</v>
          </cell>
          <cell r="G12567">
            <v>269</v>
          </cell>
          <cell r="Y12567">
            <v>12624</v>
          </cell>
        </row>
        <row r="12568">
          <cell r="A12568" t="str">
            <v>Venta Energía para AP [MWh]</v>
          </cell>
          <cell r="D12568">
            <v>2008</v>
          </cell>
          <cell r="G12568">
            <v>269</v>
          </cell>
          <cell r="Y12568">
            <v>664</v>
          </cell>
        </row>
        <row r="12569">
          <cell r="A12569" t="str">
            <v>Venta a Usuarios Propios [MWh]</v>
          </cell>
          <cell r="D12569">
            <v>2008</v>
          </cell>
          <cell r="G12569">
            <v>269</v>
          </cell>
          <cell r="Y12569">
            <v>137358</v>
          </cell>
        </row>
        <row r="12570">
          <cell r="A12570" t="str">
            <v>Venta totales de energía [MWh]</v>
          </cell>
          <cell r="D12570">
            <v>2008</v>
          </cell>
          <cell r="G12570">
            <v>269</v>
          </cell>
          <cell r="Y12570">
            <v>160959</v>
          </cell>
        </row>
        <row r="12571">
          <cell r="A12571" t="str">
            <v>Venta para reventa [MWh]</v>
          </cell>
          <cell r="D12571">
            <v>2008</v>
          </cell>
          <cell r="G12571">
            <v>269</v>
          </cell>
          <cell r="Y12571">
            <v>23601</v>
          </cell>
        </row>
        <row r="12572">
          <cell r="A12572" t="str">
            <v>Venta Consumo Residencial [MWh]</v>
          </cell>
          <cell r="D12572">
            <v>2008</v>
          </cell>
          <cell r="G12572">
            <v>22</v>
          </cell>
          <cell r="Y12572">
            <v>3545376</v>
          </cell>
        </row>
        <row r="12573">
          <cell r="A12573" t="str">
            <v>Venta Consumo Comercial [MWh]</v>
          </cell>
          <cell r="D12573">
            <v>2008</v>
          </cell>
          <cell r="G12573">
            <v>22</v>
          </cell>
          <cell r="Y12573">
            <v>2450083</v>
          </cell>
        </row>
        <row r="12574">
          <cell r="A12574" t="str">
            <v>Venta Consumo Industrial [MWh]</v>
          </cell>
          <cell r="D12574">
            <v>2008</v>
          </cell>
          <cell r="G12574">
            <v>22</v>
          </cell>
          <cell r="Y12574">
            <v>2898176</v>
          </cell>
        </row>
        <row r="12575">
          <cell r="A12575" t="str">
            <v>Venta Energía para AP [MWh]</v>
          </cell>
          <cell r="D12575">
            <v>2008</v>
          </cell>
          <cell r="G12575">
            <v>22</v>
          </cell>
          <cell r="Y12575">
            <v>28867</v>
          </cell>
        </row>
        <row r="12576">
          <cell r="A12576" t="str">
            <v>Venta a Autoridades [MWh]</v>
          </cell>
          <cell r="D12576">
            <v>2008</v>
          </cell>
          <cell r="G12576">
            <v>22</v>
          </cell>
          <cell r="Y12576">
            <v>104852</v>
          </cell>
        </row>
        <row r="12577">
          <cell r="A12577" t="str">
            <v>Venta a Usuarios Propios [MWh]</v>
          </cell>
          <cell r="D12577">
            <v>2008</v>
          </cell>
          <cell r="G12577">
            <v>22</v>
          </cell>
          <cell r="Y12577">
            <v>9027354</v>
          </cell>
        </row>
        <row r="12578">
          <cell r="A12578" t="str">
            <v>Venta para reventa [MWh]</v>
          </cell>
          <cell r="D12578">
            <v>2008</v>
          </cell>
          <cell r="G12578">
            <v>22</v>
          </cell>
          <cell r="Y12578">
            <v>1302902</v>
          </cell>
        </row>
        <row r="12579">
          <cell r="A12579" t="str">
            <v>Venta totales de energía [MWh]</v>
          </cell>
          <cell r="D12579">
            <v>2008</v>
          </cell>
          <cell r="G12579">
            <v>22</v>
          </cell>
          <cell r="Y12579">
            <v>10330256</v>
          </cell>
        </row>
        <row r="12580">
          <cell r="A12580" t="str">
            <v>Venta Consumo Residencial [MWh]</v>
          </cell>
          <cell r="D12580">
            <v>2008</v>
          </cell>
          <cell r="G12580">
            <v>55</v>
          </cell>
          <cell r="Y12580">
            <v>19328406</v>
          </cell>
        </row>
        <row r="12581">
          <cell r="A12581" t="str">
            <v>Venta Consumo Comercial [MWh]</v>
          </cell>
          <cell r="D12581">
            <v>2008</v>
          </cell>
          <cell r="G12581">
            <v>55</v>
          </cell>
          <cell r="Y12581">
            <v>12138923</v>
          </cell>
        </row>
        <row r="12582">
          <cell r="A12582" t="str">
            <v>Venta Consumo Industrial [MWh]</v>
          </cell>
          <cell r="D12582">
            <v>2008</v>
          </cell>
          <cell r="G12582">
            <v>55</v>
          </cell>
          <cell r="Y12582">
            <v>3786296</v>
          </cell>
        </row>
        <row r="12583">
          <cell r="A12583" t="str">
            <v>Venta Energía para AP [MWh]</v>
          </cell>
          <cell r="D12583">
            <v>2008</v>
          </cell>
          <cell r="G12583">
            <v>55</v>
          </cell>
          <cell r="Y12583">
            <v>26271</v>
          </cell>
        </row>
        <row r="12584">
          <cell r="A12584" t="str">
            <v>Venta a Autoridades [MWh]</v>
          </cell>
          <cell r="D12584">
            <v>2008</v>
          </cell>
          <cell r="G12584">
            <v>55</v>
          </cell>
          <cell r="Y12584">
            <v>3275813</v>
          </cell>
        </row>
        <row r="12585">
          <cell r="A12585" t="str">
            <v>Venta a Usuarios Propios [MWh]</v>
          </cell>
          <cell r="D12585">
            <v>2008</v>
          </cell>
          <cell r="G12585">
            <v>55</v>
          </cell>
          <cell r="Y12585">
            <v>38555709</v>
          </cell>
        </row>
        <row r="12586">
          <cell r="A12586" t="str">
            <v>Venta para reventa [MWh]</v>
          </cell>
          <cell r="D12586">
            <v>2008</v>
          </cell>
          <cell r="G12586">
            <v>55</v>
          </cell>
          <cell r="Y12586">
            <v>6777353</v>
          </cell>
        </row>
        <row r="12587">
          <cell r="A12587" t="str">
            <v>Venta totales de energía [MWh]</v>
          </cell>
          <cell r="D12587">
            <v>2008</v>
          </cell>
          <cell r="G12587">
            <v>55</v>
          </cell>
          <cell r="Y12587">
            <v>45333062</v>
          </cell>
        </row>
        <row r="12588">
          <cell r="A12588" t="str">
            <v>Venta Consumo Residencial [MWh]</v>
          </cell>
          <cell r="D12588">
            <v>2008</v>
          </cell>
          <cell r="G12588">
            <v>193</v>
          </cell>
          <cell r="Y12588">
            <v>8277084</v>
          </cell>
        </row>
        <row r="12589">
          <cell r="A12589" t="str">
            <v>Venta Consumo Comercial [MWh]</v>
          </cell>
          <cell r="D12589">
            <v>2008</v>
          </cell>
          <cell r="G12589">
            <v>193</v>
          </cell>
          <cell r="Y12589">
            <v>9023733</v>
          </cell>
        </row>
        <row r="12590">
          <cell r="A12590" t="str">
            <v>Venta Consumo Industrial [MWh]</v>
          </cell>
          <cell r="D12590">
            <v>2008</v>
          </cell>
          <cell r="G12590">
            <v>193</v>
          </cell>
          <cell r="Y12590">
            <v>10691694</v>
          </cell>
        </row>
        <row r="12591">
          <cell r="A12591" t="str">
            <v>Venta Energía para AP [MWh]</v>
          </cell>
          <cell r="D12591">
            <v>2008</v>
          </cell>
          <cell r="G12591">
            <v>193</v>
          </cell>
          <cell r="Y12591">
            <v>161447</v>
          </cell>
        </row>
        <row r="12592">
          <cell r="A12592" t="str">
            <v>Venta a Autoridades [MWh]</v>
          </cell>
          <cell r="D12592">
            <v>2008</v>
          </cell>
          <cell r="G12592">
            <v>193</v>
          </cell>
          <cell r="Y12592">
            <v>0</v>
          </cell>
        </row>
        <row r="12593">
          <cell r="A12593" t="str">
            <v>Venta de Energía Otras [MWh]</v>
          </cell>
          <cell r="D12593">
            <v>2008</v>
          </cell>
          <cell r="G12593">
            <v>193</v>
          </cell>
          <cell r="Y12593">
            <v>0</v>
          </cell>
        </row>
        <row r="12594">
          <cell r="A12594" t="str">
            <v>Venta a Usuarios Propios [MWh]</v>
          </cell>
          <cell r="D12594">
            <v>2008</v>
          </cell>
          <cell r="G12594">
            <v>193</v>
          </cell>
          <cell r="Y12594">
            <v>28153958</v>
          </cell>
        </row>
        <row r="12595">
          <cell r="A12595" t="str">
            <v>Venta para reventa [MWh]</v>
          </cell>
          <cell r="D12595">
            <v>2008</v>
          </cell>
          <cell r="G12595">
            <v>193</v>
          </cell>
          <cell r="Y12595">
            <v>4402637</v>
          </cell>
        </row>
        <row r="12596">
          <cell r="A12596" t="str">
            <v>Venta totales de energía [MWh]</v>
          </cell>
          <cell r="D12596">
            <v>2008</v>
          </cell>
          <cell r="G12596">
            <v>193</v>
          </cell>
          <cell r="Y12596">
            <v>32556595</v>
          </cell>
        </row>
        <row r="12597">
          <cell r="A12597" t="str">
            <v>Venta Consumo Residencial [MWh]</v>
          </cell>
          <cell r="D12597">
            <v>2008</v>
          </cell>
          <cell r="G12597">
            <v>143</v>
          </cell>
          <cell r="Y12597">
            <v>7729510</v>
          </cell>
        </row>
        <row r="12598">
          <cell r="A12598" t="str">
            <v>Venta Consumo Comercial [MWh]</v>
          </cell>
          <cell r="D12598">
            <v>2008</v>
          </cell>
          <cell r="G12598">
            <v>143</v>
          </cell>
          <cell r="Y12598">
            <v>17679070</v>
          </cell>
        </row>
        <row r="12599">
          <cell r="A12599" t="str">
            <v>Venta Consumo Industrial [MWh]</v>
          </cell>
          <cell r="D12599">
            <v>2008</v>
          </cell>
          <cell r="G12599">
            <v>143</v>
          </cell>
          <cell r="Y12599">
            <v>724766</v>
          </cell>
        </row>
        <row r="12600">
          <cell r="A12600" t="str">
            <v>Venta Energía para AP [MWh]</v>
          </cell>
          <cell r="D12600">
            <v>2008</v>
          </cell>
          <cell r="G12600">
            <v>143</v>
          </cell>
          <cell r="Y12600">
            <v>161298</v>
          </cell>
        </row>
        <row r="12601">
          <cell r="A12601" t="str">
            <v>Venta de Energía Otras [MWh]</v>
          </cell>
          <cell r="D12601">
            <v>2008</v>
          </cell>
          <cell r="G12601">
            <v>143</v>
          </cell>
          <cell r="Y12601">
            <v>568541</v>
          </cell>
        </row>
        <row r="12602">
          <cell r="A12602" t="str">
            <v>Venta a Usuarios Propios [MWh]</v>
          </cell>
          <cell r="D12602">
            <v>2008</v>
          </cell>
          <cell r="G12602">
            <v>143</v>
          </cell>
          <cell r="Y12602">
            <v>26863185</v>
          </cell>
        </row>
        <row r="12603">
          <cell r="A12603" t="str">
            <v>Venta para reventa [MWh]</v>
          </cell>
          <cell r="D12603">
            <v>2008</v>
          </cell>
          <cell r="G12603">
            <v>143</v>
          </cell>
          <cell r="Y12603">
            <v>7210</v>
          </cell>
        </row>
        <row r="12604">
          <cell r="A12604" t="str">
            <v>Venta totales de energía [MWh]</v>
          </cell>
          <cell r="D12604">
            <v>2008</v>
          </cell>
          <cell r="G12604">
            <v>143</v>
          </cell>
          <cell r="Y12604">
            <v>26870395</v>
          </cell>
        </row>
        <row r="12605">
          <cell r="A12605" t="str">
            <v>Venta Consumo Residencial [MWh]</v>
          </cell>
          <cell r="D12605">
            <v>2008</v>
          </cell>
          <cell r="G12605">
            <v>43</v>
          </cell>
          <cell r="Y12605">
            <v>5036528</v>
          </cell>
        </row>
        <row r="12606">
          <cell r="A12606" t="str">
            <v>Venta Consumo Comercial [MWh]</v>
          </cell>
          <cell r="D12606">
            <v>2008</v>
          </cell>
          <cell r="G12606">
            <v>43</v>
          </cell>
          <cell r="Y12606">
            <v>5276330</v>
          </cell>
        </row>
        <row r="12607">
          <cell r="A12607" t="str">
            <v>Venta Consumo Industrial [MWh]</v>
          </cell>
          <cell r="D12607">
            <v>2008</v>
          </cell>
          <cell r="G12607">
            <v>43</v>
          </cell>
          <cell r="Y12607">
            <v>2651734</v>
          </cell>
        </row>
        <row r="12608">
          <cell r="A12608" t="str">
            <v>Venta Energía para AP [MWh]</v>
          </cell>
          <cell r="D12608">
            <v>2008</v>
          </cell>
          <cell r="G12608">
            <v>43</v>
          </cell>
          <cell r="Y12608">
            <v>50151</v>
          </cell>
        </row>
        <row r="12609">
          <cell r="A12609" t="str">
            <v>Venta de Energía Otras [MWh]</v>
          </cell>
          <cell r="D12609">
            <v>2008</v>
          </cell>
          <cell r="G12609">
            <v>43</v>
          </cell>
          <cell r="Y12609">
            <v>1346</v>
          </cell>
        </row>
        <row r="12610">
          <cell r="A12610" t="str">
            <v>Venta a Usuarios Propios [MWh]</v>
          </cell>
          <cell r="D12610">
            <v>2008</v>
          </cell>
          <cell r="G12610">
            <v>43</v>
          </cell>
          <cell r="Y12610">
            <v>13016089</v>
          </cell>
        </row>
        <row r="12611">
          <cell r="A12611" t="str">
            <v>Venta para reventa [MWh]</v>
          </cell>
          <cell r="D12611">
            <v>2008</v>
          </cell>
          <cell r="G12611">
            <v>43</v>
          </cell>
          <cell r="Y12611">
            <v>662</v>
          </cell>
        </row>
        <row r="12612">
          <cell r="A12612" t="str">
            <v>Venta totales de energía [MWh]</v>
          </cell>
          <cell r="D12612">
            <v>2008</v>
          </cell>
          <cell r="G12612">
            <v>43</v>
          </cell>
          <cell r="Y12612">
            <v>13016751</v>
          </cell>
        </row>
        <row r="12613">
          <cell r="A12613" t="str">
            <v>Venta Consumo Residencial [MWh]</v>
          </cell>
          <cell r="D12613">
            <v>2008</v>
          </cell>
          <cell r="G12613">
            <v>9</v>
          </cell>
          <cell r="Y12613">
            <v>4417607</v>
          </cell>
        </row>
        <row r="12614">
          <cell r="A12614" t="str">
            <v>Venta Consumo Comercial [MWh]</v>
          </cell>
          <cell r="D12614">
            <v>2008</v>
          </cell>
          <cell r="G12614">
            <v>9</v>
          </cell>
          <cell r="Y12614">
            <v>4492410</v>
          </cell>
        </row>
        <row r="12615">
          <cell r="A12615" t="str">
            <v>Venta Consumo Industrial [MWh]</v>
          </cell>
          <cell r="D12615">
            <v>2008</v>
          </cell>
          <cell r="G12615">
            <v>9</v>
          </cell>
          <cell r="Y12615">
            <v>1129043</v>
          </cell>
        </row>
        <row r="12616">
          <cell r="A12616" t="str">
            <v>Venta Energía para AP [MWh]</v>
          </cell>
          <cell r="D12616">
            <v>2008</v>
          </cell>
          <cell r="G12616">
            <v>9</v>
          </cell>
          <cell r="Y12616">
            <v>49683</v>
          </cell>
        </row>
        <row r="12617">
          <cell r="A12617" t="str">
            <v>Venta a Usuarios Propios [MWh]</v>
          </cell>
          <cell r="D12617">
            <v>2008</v>
          </cell>
          <cell r="G12617">
            <v>9</v>
          </cell>
          <cell r="Y12617">
            <v>10088743</v>
          </cell>
        </row>
        <row r="12618">
          <cell r="A12618" t="str">
            <v>Venta para reventa [MWh]</v>
          </cell>
          <cell r="D12618">
            <v>2008</v>
          </cell>
          <cell r="G12618">
            <v>9</v>
          </cell>
          <cell r="Y12618">
            <v>4243103</v>
          </cell>
        </row>
        <row r="12619">
          <cell r="A12619" t="str">
            <v>Venta totales de energía [MWh]</v>
          </cell>
          <cell r="D12619">
            <v>2008</v>
          </cell>
          <cell r="G12619">
            <v>9</v>
          </cell>
          <cell r="Y12619">
            <v>14331846</v>
          </cell>
        </row>
        <row r="12620">
          <cell r="A12620" t="str">
            <v>Venta Consumo Residencial [MWh]</v>
          </cell>
          <cell r="D12620">
            <v>2008</v>
          </cell>
          <cell r="G12620">
            <v>133</v>
          </cell>
          <cell r="Y12620">
            <v>31454144</v>
          </cell>
        </row>
        <row r="12621">
          <cell r="A12621" t="str">
            <v>Venta Consumo Comercial [MWh]</v>
          </cell>
          <cell r="D12621">
            <v>2008</v>
          </cell>
          <cell r="G12621">
            <v>133</v>
          </cell>
          <cell r="Y12621">
            <v>39647312</v>
          </cell>
        </row>
        <row r="12622">
          <cell r="A12622" t="str">
            <v>Venta Consumo Industrial [MWh]</v>
          </cell>
          <cell r="D12622">
            <v>2008</v>
          </cell>
          <cell r="G12622">
            <v>133</v>
          </cell>
          <cell r="Y12622">
            <v>16147954</v>
          </cell>
        </row>
        <row r="12623">
          <cell r="A12623" t="str">
            <v>Venta Energía para AP [MWh]</v>
          </cell>
          <cell r="D12623">
            <v>2008</v>
          </cell>
          <cell r="G12623">
            <v>133</v>
          </cell>
          <cell r="Y12623">
            <v>444013</v>
          </cell>
        </row>
        <row r="12624">
          <cell r="A12624" t="str">
            <v>Venta a Autoridades [MWh]</v>
          </cell>
          <cell r="D12624">
            <v>2008</v>
          </cell>
          <cell r="G12624">
            <v>133</v>
          </cell>
          <cell r="Y12624">
            <v>21495</v>
          </cell>
        </row>
        <row r="12625">
          <cell r="A12625" t="str">
            <v>Venta de Energía Otras [MWh]</v>
          </cell>
          <cell r="D12625">
            <v>2008</v>
          </cell>
          <cell r="G12625">
            <v>133</v>
          </cell>
          <cell r="Y12625">
            <v>411305</v>
          </cell>
        </row>
        <row r="12626">
          <cell r="A12626" t="str">
            <v>Venta de Energía Otras [MWh]</v>
          </cell>
          <cell r="D12626">
            <v>2008</v>
          </cell>
          <cell r="G12626">
            <v>133</v>
          </cell>
          <cell r="Y12626">
            <v>142909</v>
          </cell>
        </row>
        <row r="12627">
          <cell r="A12627" t="str">
            <v>Venta a Usuarios Propios [MWh]</v>
          </cell>
          <cell r="D12627">
            <v>2008</v>
          </cell>
          <cell r="G12627">
            <v>133</v>
          </cell>
          <cell r="Y12627">
            <v>88269132</v>
          </cell>
        </row>
        <row r="12628">
          <cell r="A12628" t="str">
            <v>Venta para reventa [MWh]</v>
          </cell>
          <cell r="D12628">
            <v>2008</v>
          </cell>
          <cell r="G12628">
            <v>133</v>
          </cell>
          <cell r="Y12628">
            <v>1994678</v>
          </cell>
        </row>
        <row r="12629">
          <cell r="A12629" t="str">
            <v>Venta totales de energía [MWh]</v>
          </cell>
          <cell r="D12629">
            <v>2008</v>
          </cell>
          <cell r="G12629">
            <v>133</v>
          </cell>
          <cell r="Y12629">
            <v>90263810</v>
          </cell>
        </row>
        <row r="12630">
          <cell r="A12630" t="str">
            <v>Venta Consumo Residencial [MWh]</v>
          </cell>
          <cell r="D12630">
            <v>2008</v>
          </cell>
          <cell r="G12630">
            <v>51</v>
          </cell>
          <cell r="Y12630">
            <v>1952869</v>
          </cell>
        </row>
        <row r="12631">
          <cell r="A12631" t="str">
            <v>Venta Consumo Comercial [MWh]</v>
          </cell>
          <cell r="D12631">
            <v>2008</v>
          </cell>
          <cell r="G12631">
            <v>51</v>
          </cell>
          <cell r="Y12631">
            <v>1622049</v>
          </cell>
        </row>
        <row r="12632">
          <cell r="A12632" t="str">
            <v>Venta Consumo Industrial [MWh]</v>
          </cell>
          <cell r="D12632">
            <v>2008</v>
          </cell>
          <cell r="G12632">
            <v>51</v>
          </cell>
          <cell r="Y12632">
            <v>1073250</v>
          </cell>
        </row>
        <row r="12633">
          <cell r="A12633" t="str">
            <v>Venta Energía para AP [MWh]</v>
          </cell>
          <cell r="D12633">
            <v>2008</v>
          </cell>
          <cell r="G12633">
            <v>51</v>
          </cell>
          <cell r="Y12633">
            <v>22959</v>
          </cell>
        </row>
        <row r="12634">
          <cell r="A12634" t="str">
            <v>Venta a Autoridades [MWh]</v>
          </cell>
          <cell r="D12634">
            <v>2008</v>
          </cell>
          <cell r="G12634">
            <v>51</v>
          </cell>
          <cell r="Y12634">
            <v>99416</v>
          </cell>
        </row>
        <row r="12635">
          <cell r="A12635" t="str">
            <v>Venta de Energía Otras [MWh]</v>
          </cell>
          <cell r="D12635">
            <v>2008</v>
          </cell>
          <cell r="G12635">
            <v>51</v>
          </cell>
          <cell r="Y12635">
            <v>1434</v>
          </cell>
        </row>
        <row r="12636">
          <cell r="A12636" t="str">
            <v>Venta a Usuarios Propios [MWh]</v>
          </cell>
          <cell r="D12636">
            <v>2008</v>
          </cell>
          <cell r="G12636">
            <v>51</v>
          </cell>
          <cell r="Y12636">
            <v>4771977</v>
          </cell>
        </row>
        <row r="12637">
          <cell r="A12637" t="str">
            <v>Venta para reventa [MWh]</v>
          </cell>
          <cell r="D12637">
            <v>2008</v>
          </cell>
          <cell r="G12637">
            <v>51</v>
          </cell>
          <cell r="Y12637">
            <v>1032728</v>
          </cell>
        </row>
        <row r="12638">
          <cell r="A12638" t="str">
            <v>Venta totales de energía [MWh]</v>
          </cell>
          <cell r="D12638">
            <v>2008</v>
          </cell>
          <cell r="G12638">
            <v>51</v>
          </cell>
          <cell r="Y12638">
            <v>5804705</v>
          </cell>
        </row>
        <row r="12639">
          <cell r="A12639" t="str">
            <v>Venta Consumo Residencial [MWh]</v>
          </cell>
          <cell r="D12639">
            <v>2008</v>
          </cell>
          <cell r="G12639">
            <v>45</v>
          </cell>
          <cell r="Y12639">
            <v>27370072</v>
          </cell>
        </row>
        <row r="12640">
          <cell r="A12640" t="str">
            <v>Venta Consumo Comercial [MWh]</v>
          </cell>
          <cell r="D12640">
            <v>2008</v>
          </cell>
          <cell r="G12640">
            <v>45</v>
          </cell>
          <cell r="Y12640">
            <v>27181585</v>
          </cell>
        </row>
        <row r="12641">
          <cell r="A12641" t="str">
            <v>Venta Consumo Industrial [MWh]</v>
          </cell>
          <cell r="D12641">
            <v>2008</v>
          </cell>
          <cell r="G12641">
            <v>45</v>
          </cell>
          <cell r="Y12641">
            <v>22412527</v>
          </cell>
        </row>
        <row r="12642">
          <cell r="A12642" t="str">
            <v>Venta Energía para AP [MWh]</v>
          </cell>
          <cell r="D12642">
            <v>2008</v>
          </cell>
          <cell r="G12642">
            <v>45</v>
          </cell>
          <cell r="Y12642">
            <v>282788</v>
          </cell>
        </row>
        <row r="12643">
          <cell r="A12643" t="str">
            <v>Venta a Usuarios Propios [MWh]</v>
          </cell>
          <cell r="D12643">
            <v>2008</v>
          </cell>
          <cell r="G12643">
            <v>45</v>
          </cell>
          <cell r="Y12643">
            <v>77246972</v>
          </cell>
        </row>
        <row r="12644">
          <cell r="A12644" t="str">
            <v>Venta para reventa [MWh]</v>
          </cell>
          <cell r="D12644">
            <v>2008</v>
          </cell>
          <cell r="G12644">
            <v>45</v>
          </cell>
          <cell r="Y12644">
            <v>8229109</v>
          </cell>
        </row>
        <row r="12645">
          <cell r="A12645" t="str">
            <v>Venta totales de energía [MWh]</v>
          </cell>
          <cell r="D12645">
            <v>2008</v>
          </cell>
          <cell r="G12645">
            <v>45</v>
          </cell>
          <cell r="Y12645">
            <v>85476081</v>
          </cell>
        </row>
        <row r="12646">
          <cell r="A12646" t="str">
            <v>Venta Consumo Residencial [MWh]</v>
          </cell>
          <cell r="D12646">
            <v>2008</v>
          </cell>
          <cell r="G12646">
            <v>27</v>
          </cell>
          <cell r="Y12646">
            <v>7393924</v>
          </cell>
        </row>
        <row r="12647">
          <cell r="A12647" t="str">
            <v>Venta Consumo Comercial [MWh]</v>
          </cell>
          <cell r="D12647">
            <v>2008</v>
          </cell>
          <cell r="G12647">
            <v>27</v>
          </cell>
          <cell r="Y12647">
            <v>6474154</v>
          </cell>
        </row>
        <row r="12648">
          <cell r="A12648" t="str">
            <v>Venta Consumo Industrial [MWh]</v>
          </cell>
          <cell r="D12648">
            <v>2008</v>
          </cell>
          <cell r="G12648">
            <v>27</v>
          </cell>
          <cell r="Y12648">
            <v>5430489</v>
          </cell>
        </row>
        <row r="12649">
          <cell r="A12649" t="str">
            <v>Venta Energía para AP [MWh]</v>
          </cell>
          <cell r="D12649">
            <v>2008</v>
          </cell>
          <cell r="G12649">
            <v>27</v>
          </cell>
          <cell r="Y12649">
            <v>97868</v>
          </cell>
        </row>
        <row r="12650">
          <cell r="A12650" t="str">
            <v>Venta a Autoridades [MWh]</v>
          </cell>
          <cell r="D12650">
            <v>2008</v>
          </cell>
          <cell r="G12650">
            <v>27</v>
          </cell>
          <cell r="Y12650">
            <v>1608095</v>
          </cell>
        </row>
        <row r="12651">
          <cell r="A12651" t="str">
            <v>Venta de Energía Otras [MWh]</v>
          </cell>
          <cell r="D12651">
            <v>2008</v>
          </cell>
          <cell r="G12651">
            <v>27</v>
          </cell>
          <cell r="Y12651">
            <v>4923</v>
          </cell>
        </row>
        <row r="12652">
          <cell r="A12652" t="str">
            <v>Venta a Usuarios Propios [MWh]</v>
          </cell>
          <cell r="D12652">
            <v>2008</v>
          </cell>
          <cell r="G12652">
            <v>27</v>
          </cell>
          <cell r="Y12652">
            <v>21009453</v>
          </cell>
        </row>
        <row r="12653">
          <cell r="A12653" t="str">
            <v>Venta para reventa [MWh]</v>
          </cell>
          <cell r="D12653">
            <v>2008</v>
          </cell>
          <cell r="G12653">
            <v>27</v>
          </cell>
          <cell r="Y12653">
            <v>11583132</v>
          </cell>
        </row>
        <row r="12654">
          <cell r="A12654" t="str">
            <v>Venta totales de energía [MWh]</v>
          </cell>
          <cell r="D12654">
            <v>2008</v>
          </cell>
          <cell r="G12654">
            <v>27</v>
          </cell>
          <cell r="Y12654">
            <v>32592585</v>
          </cell>
        </row>
        <row r="12655">
          <cell r="A12655" t="str">
            <v>Venta Consumo Residencial [MWh]</v>
          </cell>
          <cell r="D12655">
            <v>2008</v>
          </cell>
          <cell r="G12655">
            <v>115</v>
          </cell>
          <cell r="Y12655">
            <v>6272892</v>
          </cell>
        </row>
        <row r="12656">
          <cell r="A12656" t="str">
            <v>Venta Consumo Comercial [MWh]</v>
          </cell>
          <cell r="D12656">
            <v>2008</v>
          </cell>
          <cell r="G12656">
            <v>115</v>
          </cell>
          <cell r="Y12656">
            <v>4018936</v>
          </cell>
        </row>
        <row r="12657">
          <cell r="A12657" t="str">
            <v>Venta Consumo Industrial [MWh]</v>
          </cell>
          <cell r="D12657">
            <v>2008</v>
          </cell>
          <cell r="G12657">
            <v>115</v>
          </cell>
          <cell r="Y12657">
            <v>3392450</v>
          </cell>
        </row>
        <row r="12658">
          <cell r="A12658" t="str">
            <v>Venta Energía para AP [MWh]</v>
          </cell>
          <cell r="D12658">
            <v>2008</v>
          </cell>
          <cell r="G12658">
            <v>115</v>
          </cell>
          <cell r="Y12658">
            <v>77053</v>
          </cell>
        </row>
        <row r="12659">
          <cell r="A12659" t="str">
            <v>Venta a Autoridades [MWh]</v>
          </cell>
          <cell r="D12659">
            <v>2008</v>
          </cell>
          <cell r="G12659">
            <v>115</v>
          </cell>
          <cell r="Y12659">
            <v>1615773</v>
          </cell>
        </row>
        <row r="12660">
          <cell r="A12660" t="str">
            <v>Venta de Energía Otras [MWh]</v>
          </cell>
          <cell r="D12660">
            <v>2008</v>
          </cell>
          <cell r="G12660">
            <v>115</v>
          </cell>
          <cell r="Y12660">
            <v>22792</v>
          </cell>
        </row>
        <row r="12661">
          <cell r="A12661" t="str">
            <v>Venta a Usuarios Propios [MWh]</v>
          </cell>
          <cell r="D12661">
            <v>2008</v>
          </cell>
          <cell r="G12661">
            <v>115</v>
          </cell>
          <cell r="Y12661">
            <v>15399896</v>
          </cell>
        </row>
        <row r="12662">
          <cell r="A12662" t="str">
            <v>Venta para reventa [MWh]</v>
          </cell>
          <cell r="D12662">
            <v>2008</v>
          </cell>
          <cell r="G12662">
            <v>115</v>
          </cell>
          <cell r="Y12662">
            <v>686641</v>
          </cell>
        </row>
        <row r="12663">
          <cell r="A12663" t="str">
            <v>Venta totales de energía [MWh]</v>
          </cell>
          <cell r="D12663">
            <v>2008</v>
          </cell>
          <cell r="G12663">
            <v>115</v>
          </cell>
          <cell r="Y12663">
            <v>16086537</v>
          </cell>
        </row>
        <row r="12664">
          <cell r="A12664" t="str">
            <v>Venta Consumo Residencial [MWh]</v>
          </cell>
          <cell r="D12664">
            <v>2008</v>
          </cell>
          <cell r="G12664">
            <v>151</v>
          </cell>
          <cell r="Y12664">
            <v>2573816</v>
          </cell>
        </row>
        <row r="12665">
          <cell r="A12665" t="str">
            <v>Venta Consumo Comercial [MWh]</v>
          </cell>
          <cell r="D12665">
            <v>2008</v>
          </cell>
          <cell r="G12665">
            <v>151</v>
          </cell>
          <cell r="Y12665">
            <v>2621899</v>
          </cell>
        </row>
        <row r="12666">
          <cell r="A12666" t="str">
            <v>Venta Consumo Industrial [MWh]</v>
          </cell>
          <cell r="D12666">
            <v>2008</v>
          </cell>
          <cell r="G12666">
            <v>151</v>
          </cell>
          <cell r="Y12666">
            <v>1421762</v>
          </cell>
        </row>
        <row r="12667">
          <cell r="A12667" t="str">
            <v>Venta Energía para AP [MWh]</v>
          </cell>
          <cell r="D12667">
            <v>2008</v>
          </cell>
          <cell r="G12667">
            <v>151</v>
          </cell>
          <cell r="Y12667">
            <v>47564</v>
          </cell>
        </row>
        <row r="12668">
          <cell r="A12668" t="str">
            <v>Venta a Autoridades [MWh]</v>
          </cell>
          <cell r="D12668">
            <v>2008</v>
          </cell>
          <cell r="G12668">
            <v>151</v>
          </cell>
          <cell r="Y12668">
            <v>519550</v>
          </cell>
        </row>
        <row r="12669">
          <cell r="A12669" t="str">
            <v>Venta a Usuarios Propios [MWh]</v>
          </cell>
          <cell r="D12669">
            <v>2008</v>
          </cell>
          <cell r="G12669">
            <v>151</v>
          </cell>
          <cell r="Y12669">
            <v>7184591</v>
          </cell>
        </row>
        <row r="12670">
          <cell r="A12670" t="str">
            <v>Venta para reventa [MWh]</v>
          </cell>
          <cell r="D12670">
            <v>2008</v>
          </cell>
          <cell r="G12670">
            <v>151</v>
          </cell>
          <cell r="Y12670">
            <v>2855544</v>
          </cell>
        </row>
        <row r="12671">
          <cell r="A12671" t="str">
            <v>Venta totales de energía [MWh]</v>
          </cell>
          <cell r="D12671">
            <v>2008</v>
          </cell>
          <cell r="G12671">
            <v>151</v>
          </cell>
          <cell r="Y12671">
            <v>10040135</v>
          </cell>
        </row>
        <row r="12672">
          <cell r="A12672" t="str">
            <v>Venta Consumo Residencial [MWh]</v>
          </cell>
          <cell r="D12672">
            <v>2008</v>
          </cell>
          <cell r="G12672">
            <v>178</v>
          </cell>
          <cell r="Y12672">
            <v>1472798</v>
          </cell>
        </row>
        <row r="12673">
          <cell r="A12673" t="str">
            <v>Venta Consumo Comercial [MWh]</v>
          </cell>
          <cell r="D12673">
            <v>2008</v>
          </cell>
          <cell r="G12673">
            <v>178</v>
          </cell>
          <cell r="Y12673">
            <v>1441559</v>
          </cell>
        </row>
        <row r="12674">
          <cell r="A12674" t="str">
            <v>Venta Consumo Industrial [MWh]</v>
          </cell>
          <cell r="D12674">
            <v>2008</v>
          </cell>
          <cell r="G12674">
            <v>178</v>
          </cell>
          <cell r="Y12674">
            <v>796826</v>
          </cell>
        </row>
        <row r="12675">
          <cell r="A12675" t="str">
            <v>Venta Energía para AP [MWh]</v>
          </cell>
          <cell r="D12675">
            <v>2008</v>
          </cell>
          <cell r="G12675">
            <v>178</v>
          </cell>
          <cell r="Y12675">
            <v>16001</v>
          </cell>
        </row>
        <row r="12676">
          <cell r="A12676" t="str">
            <v>Venta a Autoridades [MWh]</v>
          </cell>
          <cell r="D12676">
            <v>2008</v>
          </cell>
          <cell r="G12676">
            <v>178</v>
          </cell>
          <cell r="Y12676">
            <v>313360</v>
          </cell>
        </row>
        <row r="12677">
          <cell r="A12677" t="str">
            <v>Venta de Energía Otras [MWh]</v>
          </cell>
          <cell r="D12677">
            <v>2008</v>
          </cell>
          <cell r="G12677">
            <v>178</v>
          </cell>
          <cell r="Y12677">
            <v>833</v>
          </cell>
        </row>
        <row r="12678">
          <cell r="A12678" t="str">
            <v>Venta a Usuarios Propios [MWh]</v>
          </cell>
          <cell r="D12678">
            <v>2008</v>
          </cell>
          <cell r="G12678">
            <v>178</v>
          </cell>
          <cell r="Y12678">
            <v>4041377</v>
          </cell>
        </row>
        <row r="12679">
          <cell r="A12679" t="str">
            <v>Venta para reventa [MWh]</v>
          </cell>
          <cell r="D12679">
            <v>2008</v>
          </cell>
          <cell r="G12679">
            <v>178</v>
          </cell>
          <cell r="Y12679">
            <v>538826</v>
          </cell>
        </row>
        <row r="12680">
          <cell r="A12680" t="str">
            <v>Venta totales de energía [MWh]</v>
          </cell>
          <cell r="D12680">
            <v>2008</v>
          </cell>
          <cell r="G12680">
            <v>178</v>
          </cell>
          <cell r="Y12680">
            <v>4580203</v>
          </cell>
        </row>
        <row r="12681">
          <cell r="A12681" t="str">
            <v>Venta Consumo Residencial [MWh]</v>
          </cell>
          <cell r="D12681">
            <v>2008</v>
          </cell>
          <cell r="G12681">
            <v>144</v>
          </cell>
          <cell r="Y12681">
            <v>9283226</v>
          </cell>
        </row>
        <row r="12682">
          <cell r="A12682" t="str">
            <v>Venta Consumo Comercial [MWh]</v>
          </cell>
          <cell r="D12682">
            <v>2008</v>
          </cell>
          <cell r="G12682">
            <v>144</v>
          </cell>
          <cell r="Y12682">
            <v>6259848</v>
          </cell>
        </row>
        <row r="12683">
          <cell r="A12683" t="str">
            <v>Venta Consumo Industrial [MWh]</v>
          </cell>
          <cell r="D12683">
            <v>2008</v>
          </cell>
          <cell r="G12683">
            <v>144</v>
          </cell>
          <cell r="Y12683">
            <v>10671598</v>
          </cell>
        </row>
        <row r="12684">
          <cell r="A12684" t="str">
            <v>Venta Energía para AP [MWh]</v>
          </cell>
          <cell r="D12684">
            <v>2008</v>
          </cell>
          <cell r="G12684">
            <v>144</v>
          </cell>
          <cell r="Y12684">
            <v>54225</v>
          </cell>
        </row>
        <row r="12685">
          <cell r="A12685" t="str">
            <v>Venta a Autoridades [MWh]</v>
          </cell>
          <cell r="D12685">
            <v>2008</v>
          </cell>
          <cell r="G12685">
            <v>144</v>
          </cell>
          <cell r="Y12685">
            <v>2278622</v>
          </cell>
        </row>
        <row r="12686">
          <cell r="A12686" t="str">
            <v>Venta a Usuarios Propios [MWh]</v>
          </cell>
          <cell r="D12686">
            <v>2008</v>
          </cell>
          <cell r="G12686">
            <v>144</v>
          </cell>
          <cell r="Y12686">
            <v>28547519</v>
          </cell>
        </row>
        <row r="12687">
          <cell r="A12687" t="str">
            <v>Venta para reventa [MWh]</v>
          </cell>
          <cell r="D12687">
            <v>2008</v>
          </cell>
          <cell r="G12687">
            <v>144</v>
          </cell>
          <cell r="Y12687">
            <v>8385839</v>
          </cell>
        </row>
        <row r="12688">
          <cell r="A12688" t="str">
            <v>Venta totales de energía [MWh]</v>
          </cell>
          <cell r="D12688">
            <v>2008</v>
          </cell>
          <cell r="G12688">
            <v>144</v>
          </cell>
          <cell r="Y12688">
            <v>36933358</v>
          </cell>
        </row>
        <row r="12689">
          <cell r="A12689" t="str">
            <v>Venta Consumo Residencial [MWh]</v>
          </cell>
          <cell r="D12689">
            <v>2008</v>
          </cell>
          <cell r="G12689">
            <v>179</v>
          </cell>
          <cell r="Y12689">
            <v>2272494</v>
          </cell>
        </row>
        <row r="12690">
          <cell r="A12690" t="str">
            <v>Venta Consumo Comercial [MWh]</v>
          </cell>
          <cell r="D12690">
            <v>2008</v>
          </cell>
          <cell r="G12690">
            <v>179</v>
          </cell>
          <cell r="Y12690">
            <v>2724315</v>
          </cell>
        </row>
        <row r="12691">
          <cell r="A12691" t="str">
            <v>Venta Consumo Industrial [MWh]</v>
          </cell>
          <cell r="D12691">
            <v>2008</v>
          </cell>
          <cell r="G12691">
            <v>179</v>
          </cell>
          <cell r="Y12691">
            <v>690350</v>
          </cell>
        </row>
        <row r="12692">
          <cell r="A12692" t="str">
            <v>Venta Energía para AP [MWh]</v>
          </cell>
          <cell r="D12692">
            <v>2008</v>
          </cell>
          <cell r="G12692">
            <v>179</v>
          </cell>
          <cell r="Y12692">
            <v>41672</v>
          </cell>
        </row>
        <row r="12693">
          <cell r="A12693" t="str">
            <v>Venta a Usuarios Propios [MWh]</v>
          </cell>
          <cell r="D12693">
            <v>2008</v>
          </cell>
          <cell r="G12693">
            <v>179</v>
          </cell>
          <cell r="Y12693">
            <v>5728831</v>
          </cell>
        </row>
        <row r="12694">
          <cell r="A12694" t="str">
            <v>Venta para reventa [MWh]</v>
          </cell>
          <cell r="D12694">
            <v>2008</v>
          </cell>
          <cell r="G12694">
            <v>179</v>
          </cell>
          <cell r="Y12694">
            <v>490339</v>
          </cell>
        </row>
        <row r="12695">
          <cell r="A12695" t="str">
            <v>Venta totales de energía [MWh]</v>
          </cell>
          <cell r="D12695">
            <v>2008</v>
          </cell>
          <cell r="G12695">
            <v>179</v>
          </cell>
          <cell r="Y12695">
            <v>6219170</v>
          </cell>
        </row>
        <row r="12696">
          <cell r="A12696" t="str">
            <v>Venta para reventa [MWh]</v>
          </cell>
          <cell r="D12696">
            <v>2008</v>
          </cell>
          <cell r="G12696">
            <v>302</v>
          </cell>
          <cell r="Y12696">
            <v>6691296</v>
          </cell>
        </row>
        <row r="12697">
          <cell r="A12697" t="str">
            <v>Venta totales de energía [MWh]</v>
          </cell>
          <cell r="D12697">
            <v>2008</v>
          </cell>
          <cell r="G12697">
            <v>302</v>
          </cell>
          <cell r="Y12697">
            <v>6691296</v>
          </cell>
        </row>
        <row r="12698">
          <cell r="A12698" t="str">
            <v>Venta Consumo Residencial [MWh]</v>
          </cell>
          <cell r="D12698">
            <v>2008</v>
          </cell>
          <cell r="G12698">
            <v>99</v>
          </cell>
          <cell r="Y12698">
            <v>2121389</v>
          </cell>
        </row>
        <row r="12699">
          <cell r="A12699" t="str">
            <v>Venta Consumo Comercial [MWh]</v>
          </cell>
          <cell r="D12699">
            <v>2008</v>
          </cell>
          <cell r="G12699">
            <v>99</v>
          </cell>
          <cell r="Y12699">
            <v>2856744</v>
          </cell>
        </row>
        <row r="12700">
          <cell r="A12700" t="str">
            <v>Venta Consumo Industrial [MWh]</v>
          </cell>
          <cell r="D12700">
            <v>2008</v>
          </cell>
          <cell r="G12700">
            <v>99</v>
          </cell>
          <cell r="Y12700">
            <v>4187101</v>
          </cell>
        </row>
        <row r="12701">
          <cell r="A12701" t="str">
            <v>Venta Energía para AP [MWh]</v>
          </cell>
          <cell r="D12701">
            <v>2008</v>
          </cell>
          <cell r="G12701">
            <v>99</v>
          </cell>
          <cell r="Y12701">
            <v>38886</v>
          </cell>
        </row>
        <row r="12702">
          <cell r="A12702" t="str">
            <v>Venta a Usuarios Propios [MWh]</v>
          </cell>
          <cell r="D12702">
            <v>2008</v>
          </cell>
          <cell r="G12702">
            <v>99</v>
          </cell>
          <cell r="Y12702">
            <v>9204120</v>
          </cell>
        </row>
        <row r="12703">
          <cell r="A12703" t="str">
            <v>Venta para reventa [MWh]</v>
          </cell>
          <cell r="D12703">
            <v>2008</v>
          </cell>
          <cell r="G12703">
            <v>99</v>
          </cell>
          <cell r="Y12703">
            <v>6503739</v>
          </cell>
        </row>
        <row r="12704">
          <cell r="A12704" t="str">
            <v>Venta totales de energía [MWh]</v>
          </cell>
          <cell r="D12704">
            <v>2008</v>
          </cell>
          <cell r="G12704">
            <v>99</v>
          </cell>
          <cell r="Y12704">
            <v>15707859</v>
          </cell>
        </row>
        <row r="12705">
          <cell r="A12705" t="str">
            <v>Venta Consumo Residencial [MWh]</v>
          </cell>
          <cell r="D12705">
            <v>2008</v>
          </cell>
          <cell r="G12705">
            <v>428</v>
          </cell>
          <cell r="Y12705">
            <v>530175</v>
          </cell>
        </row>
        <row r="12706">
          <cell r="A12706" t="str">
            <v>Venta Consumo Comercial [MWh]</v>
          </cell>
          <cell r="D12706">
            <v>2008</v>
          </cell>
          <cell r="G12706">
            <v>428</v>
          </cell>
          <cell r="Y12706">
            <v>344039</v>
          </cell>
        </row>
        <row r="12707">
          <cell r="A12707" t="str">
            <v>Venta Consumo Industrial [MWh]</v>
          </cell>
          <cell r="D12707">
            <v>2008</v>
          </cell>
          <cell r="G12707">
            <v>428</v>
          </cell>
          <cell r="Y12707">
            <v>122861</v>
          </cell>
        </row>
        <row r="12708">
          <cell r="A12708" t="str">
            <v>Venta Energía para AP [MWh]</v>
          </cell>
          <cell r="D12708">
            <v>2008</v>
          </cell>
          <cell r="G12708">
            <v>428</v>
          </cell>
          <cell r="Y12708">
            <v>4911</v>
          </cell>
        </row>
        <row r="12709">
          <cell r="A12709" t="str">
            <v>Venta a Autoridades [MWh]</v>
          </cell>
          <cell r="D12709">
            <v>2008</v>
          </cell>
          <cell r="G12709">
            <v>428</v>
          </cell>
          <cell r="Y12709">
            <v>747</v>
          </cell>
        </row>
        <row r="12710">
          <cell r="A12710" t="str">
            <v>Venta a Usuarios Propios [MWh]</v>
          </cell>
          <cell r="D12710">
            <v>2008</v>
          </cell>
          <cell r="G12710">
            <v>428</v>
          </cell>
          <cell r="Y12710">
            <v>1002733</v>
          </cell>
        </row>
        <row r="12711">
          <cell r="A12711" t="str">
            <v>Venta para reventa [MWh]</v>
          </cell>
          <cell r="D12711">
            <v>2008</v>
          </cell>
          <cell r="G12711">
            <v>428</v>
          </cell>
          <cell r="Y12711">
            <v>91</v>
          </cell>
        </row>
        <row r="12712">
          <cell r="A12712" t="str">
            <v>Venta totales de energía [MWh]</v>
          </cell>
          <cell r="D12712">
            <v>2008</v>
          </cell>
          <cell r="G12712">
            <v>428</v>
          </cell>
          <cell r="Y12712">
            <v>1002824</v>
          </cell>
        </row>
        <row r="12713">
          <cell r="A12713" t="str">
            <v>Venta Consumo Industrial [MWh]</v>
          </cell>
          <cell r="D12713">
            <v>2008</v>
          </cell>
          <cell r="G12713">
            <v>171</v>
          </cell>
          <cell r="Y12713">
            <v>7226441</v>
          </cell>
        </row>
        <row r="12714">
          <cell r="A12714" t="str">
            <v>Venta a Usuarios Propios [MWh]</v>
          </cell>
          <cell r="D12714">
            <v>2008</v>
          </cell>
          <cell r="G12714">
            <v>171</v>
          </cell>
          <cell r="Y12714">
            <v>7226441</v>
          </cell>
        </row>
        <row r="12715">
          <cell r="A12715" t="str">
            <v>Venta para reventa [MWh]</v>
          </cell>
          <cell r="D12715">
            <v>2008</v>
          </cell>
          <cell r="G12715">
            <v>171</v>
          </cell>
          <cell r="Y12715">
            <v>447817</v>
          </cell>
        </row>
        <row r="12716">
          <cell r="A12716" t="str">
            <v>Venta totales de energía [MWh]</v>
          </cell>
          <cell r="D12716">
            <v>2008</v>
          </cell>
          <cell r="G12716">
            <v>171</v>
          </cell>
          <cell r="Y12716">
            <v>7674258</v>
          </cell>
        </row>
        <row r="12717">
          <cell r="A12717" t="str">
            <v>Venta para reventa [MWh]</v>
          </cell>
          <cell r="D12717">
            <v>2008</v>
          </cell>
          <cell r="G12717">
            <v>305</v>
          </cell>
          <cell r="Y12717">
            <v>1661648</v>
          </cell>
        </row>
        <row r="12718">
          <cell r="A12718" t="str">
            <v>Venta totales de energía [MWh]</v>
          </cell>
          <cell r="D12718">
            <v>2008</v>
          </cell>
          <cell r="G12718">
            <v>305</v>
          </cell>
          <cell r="Y12718">
            <v>1661648</v>
          </cell>
        </row>
        <row r="12719">
          <cell r="A12719" t="str">
            <v>Venta Consumo Residencial [MWh]</v>
          </cell>
          <cell r="D12719">
            <v>2008</v>
          </cell>
          <cell r="G12719">
            <v>8</v>
          </cell>
          <cell r="Y12719">
            <v>7678130</v>
          </cell>
        </row>
        <row r="12720">
          <cell r="A12720" t="str">
            <v>Venta Consumo Comercial [MWh]</v>
          </cell>
          <cell r="D12720">
            <v>2008</v>
          </cell>
          <cell r="G12720">
            <v>8</v>
          </cell>
          <cell r="Y12720">
            <v>5875401</v>
          </cell>
        </row>
        <row r="12721">
          <cell r="A12721" t="str">
            <v>Venta Consumo Industrial [MWh]</v>
          </cell>
          <cell r="D12721">
            <v>2008</v>
          </cell>
          <cell r="G12721">
            <v>8</v>
          </cell>
          <cell r="Y12721">
            <v>7211475</v>
          </cell>
        </row>
        <row r="12722">
          <cell r="A12722" t="str">
            <v>Venta Energía para AP [MWh]</v>
          </cell>
          <cell r="D12722">
            <v>2008</v>
          </cell>
          <cell r="G12722">
            <v>8</v>
          </cell>
          <cell r="Y12722">
            <v>76929</v>
          </cell>
        </row>
        <row r="12723">
          <cell r="A12723" t="str">
            <v>Venta a Autoridades [MWh]</v>
          </cell>
          <cell r="D12723">
            <v>2008</v>
          </cell>
          <cell r="G12723">
            <v>8</v>
          </cell>
          <cell r="Y12723">
            <v>195967</v>
          </cell>
        </row>
        <row r="12724">
          <cell r="A12724" t="str">
            <v>Venta a Usuarios Propios [MWh]</v>
          </cell>
          <cell r="D12724">
            <v>2008</v>
          </cell>
          <cell r="G12724">
            <v>8</v>
          </cell>
          <cell r="Y12724">
            <v>21037902</v>
          </cell>
        </row>
        <row r="12725">
          <cell r="A12725" t="str">
            <v>Venta para reventa [MWh]</v>
          </cell>
          <cell r="D12725">
            <v>2008</v>
          </cell>
          <cell r="G12725">
            <v>8</v>
          </cell>
          <cell r="Y12725">
            <v>10048921</v>
          </cell>
        </row>
        <row r="12726">
          <cell r="A12726" t="str">
            <v>Venta totales de energía [MWh]</v>
          </cell>
          <cell r="D12726">
            <v>2008</v>
          </cell>
          <cell r="G12726">
            <v>8</v>
          </cell>
          <cell r="Y12726">
            <v>31086823</v>
          </cell>
        </row>
        <row r="12727">
          <cell r="A12727" t="str">
            <v>Venta Consumo Residencial [MWh]</v>
          </cell>
          <cell r="D12727">
            <v>2008</v>
          </cell>
          <cell r="G12727">
            <v>63</v>
          </cell>
          <cell r="Y12727">
            <v>4888374</v>
          </cell>
        </row>
        <row r="12728">
          <cell r="A12728" t="str">
            <v>Venta Consumo Comercial [MWh]</v>
          </cell>
          <cell r="D12728">
            <v>2008</v>
          </cell>
          <cell r="G12728">
            <v>63</v>
          </cell>
          <cell r="Y12728">
            <v>4972794</v>
          </cell>
        </row>
        <row r="12729">
          <cell r="A12729" t="str">
            <v>Venta Consumo Industrial [MWh]</v>
          </cell>
          <cell r="D12729">
            <v>2008</v>
          </cell>
          <cell r="G12729">
            <v>63</v>
          </cell>
          <cell r="Y12729">
            <v>8415814</v>
          </cell>
        </row>
        <row r="12730">
          <cell r="A12730" t="str">
            <v>Venta Energía para AP [MWh]</v>
          </cell>
          <cell r="D12730">
            <v>2008</v>
          </cell>
          <cell r="G12730">
            <v>63</v>
          </cell>
          <cell r="Y12730">
            <v>58934</v>
          </cell>
        </row>
        <row r="12731">
          <cell r="A12731" t="str">
            <v>Venta a Autoridades [MWh]</v>
          </cell>
          <cell r="D12731">
            <v>2008</v>
          </cell>
          <cell r="G12731">
            <v>63</v>
          </cell>
          <cell r="Y12731">
            <v>155577</v>
          </cell>
        </row>
        <row r="12732">
          <cell r="A12732" t="str">
            <v>Venta a Usuarios Propios [MWh]</v>
          </cell>
          <cell r="D12732">
            <v>2008</v>
          </cell>
          <cell r="G12732">
            <v>63</v>
          </cell>
          <cell r="Y12732">
            <v>18491493</v>
          </cell>
        </row>
        <row r="12733">
          <cell r="A12733" t="str">
            <v>Venta para reventa [MWh]</v>
          </cell>
          <cell r="D12733">
            <v>2008</v>
          </cell>
          <cell r="G12733">
            <v>63</v>
          </cell>
          <cell r="Y12733">
            <v>9014600</v>
          </cell>
        </row>
        <row r="12734">
          <cell r="A12734" t="str">
            <v>Venta totales de energía [MWh]</v>
          </cell>
          <cell r="D12734">
            <v>2008</v>
          </cell>
          <cell r="G12734">
            <v>63</v>
          </cell>
          <cell r="Y12734">
            <v>27506093</v>
          </cell>
        </row>
        <row r="12735">
          <cell r="A12735" t="str">
            <v>Venta Consumo Residencial [MWh]</v>
          </cell>
          <cell r="D12735">
            <v>2008</v>
          </cell>
          <cell r="G12735">
            <v>87</v>
          </cell>
          <cell r="Y12735">
            <v>8487404</v>
          </cell>
        </row>
        <row r="12736">
          <cell r="A12736" t="str">
            <v>Venta Consumo Comercial [MWh]</v>
          </cell>
          <cell r="D12736">
            <v>2008</v>
          </cell>
          <cell r="G12736">
            <v>87</v>
          </cell>
          <cell r="Y12736">
            <v>5784424</v>
          </cell>
        </row>
        <row r="12737">
          <cell r="A12737" t="str">
            <v>Venta Consumo Industrial [MWh]</v>
          </cell>
          <cell r="D12737">
            <v>2008</v>
          </cell>
          <cell r="G12737">
            <v>87</v>
          </cell>
          <cell r="Y12737">
            <v>13161834</v>
          </cell>
        </row>
        <row r="12738">
          <cell r="A12738" t="str">
            <v>Venta Energía para AP [MWh]</v>
          </cell>
          <cell r="D12738">
            <v>2008</v>
          </cell>
          <cell r="G12738">
            <v>87</v>
          </cell>
          <cell r="Y12738">
            <v>119694</v>
          </cell>
        </row>
        <row r="12739">
          <cell r="A12739" t="str">
            <v>Venta a Autoridades [MWh]</v>
          </cell>
          <cell r="D12739">
            <v>2008</v>
          </cell>
          <cell r="G12739">
            <v>87</v>
          </cell>
          <cell r="Y12739">
            <v>338526</v>
          </cell>
        </row>
        <row r="12740">
          <cell r="A12740" t="str">
            <v>Venta a Usuarios Propios [MWh]</v>
          </cell>
          <cell r="D12740">
            <v>2008</v>
          </cell>
          <cell r="G12740">
            <v>87</v>
          </cell>
          <cell r="Y12740">
            <v>27891882</v>
          </cell>
        </row>
        <row r="12741">
          <cell r="A12741" t="str">
            <v>Venta para reventa [MWh]</v>
          </cell>
          <cell r="D12741">
            <v>2008</v>
          </cell>
          <cell r="G12741">
            <v>87</v>
          </cell>
          <cell r="Y12741">
            <v>2233296</v>
          </cell>
        </row>
        <row r="12742">
          <cell r="A12742" t="str">
            <v>Venta totales de energía [MWh]</v>
          </cell>
          <cell r="D12742">
            <v>2008</v>
          </cell>
          <cell r="G12742">
            <v>87</v>
          </cell>
          <cell r="Y12742">
            <v>30125178</v>
          </cell>
        </row>
        <row r="12743">
          <cell r="A12743" t="str">
            <v>Venta Consumo Residencial [MWh]</v>
          </cell>
          <cell r="D12743">
            <v>2008</v>
          </cell>
          <cell r="G12743">
            <v>100</v>
          </cell>
          <cell r="Y12743">
            <v>5353565</v>
          </cell>
        </row>
        <row r="12744">
          <cell r="A12744" t="str">
            <v>Venta Consumo Comercial [MWh]</v>
          </cell>
          <cell r="D12744">
            <v>2008</v>
          </cell>
          <cell r="G12744">
            <v>100</v>
          </cell>
          <cell r="Y12744">
            <v>4841271</v>
          </cell>
        </row>
        <row r="12745">
          <cell r="A12745" t="str">
            <v>Venta Consumo Industrial [MWh]</v>
          </cell>
          <cell r="D12745">
            <v>2008</v>
          </cell>
          <cell r="G12745">
            <v>100</v>
          </cell>
          <cell r="Y12745">
            <v>2565095</v>
          </cell>
        </row>
        <row r="12746">
          <cell r="A12746" t="str">
            <v>Venta Energía para AP [MWh]</v>
          </cell>
          <cell r="D12746">
            <v>2008</v>
          </cell>
          <cell r="G12746">
            <v>100</v>
          </cell>
          <cell r="Y12746">
            <v>85902</v>
          </cell>
        </row>
        <row r="12747">
          <cell r="A12747" t="str">
            <v>Venta a Autoridades [MWh]</v>
          </cell>
          <cell r="D12747">
            <v>2008</v>
          </cell>
          <cell r="G12747">
            <v>100</v>
          </cell>
          <cell r="Y12747">
            <v>325474</v>
          </cell>
        </row>
        <row r="12748">
          <cell r="A12748" t="str">
            <v>Venta a Usuarios Propios [MWh]</v>
          </cell>
          <cell r="D12748">
            <v>2008</v>
          </cell>
          <cell r="G12748">
            <v>100</v>
          </cell>
          <cell r="Y12748">
            <v>13171307</v>
          </cell>
        </row>
        <row r="12749">
          <cell r="A12749" t="str">
            <v>Venta para reventa [MWh]</v>
          </cell>
          <cell r="D12749">
            <v>2008</v>
          </cell>
          <cell r="G12749">
            <v>100</v>
          </cell>
          <cell r="Y12749">
            <v>934967</v>
          </cell>
        </row>
        <row r="12750">
          <cell r="A12750" t="str">
            <v>Venta totales de energía [MWh]</v>
          </cell>
          <cell r="D12750">
            <v>2008</v>
          </cell>
          <cell r="G12750">
            <v>100</v>
          </cell>
          <cell r="Y12750">
            <v>14106274</v>
          </cell>
        </row>
        <row r="12751">
          <cell r="A12751" t="str">
            <v>Venta Consumo Residencial [MWh]</v>
          </cell>
          <cell r="D12751">
            <v>2008</v>
          </cell>
          <cell r="G12751">
            <v>114</v>
          </cell>
          <cell r="Y12751">
            <v>1394270</v>
          </cell>
        </row>
        <row r="12752">
          <cell r="A12752" t="str">
            <v>Venta Consumo Comercial [MWh]</v>
          </cell>
          <cell r="D12752">
            <v>2008</v>
          </cell>
          <cell r="G12752">
            <v>114</v>
          </cell>
          <cell r="Y12752">
            <v>1774432</v>
          </cell>
        </row>
        <row r="12753">
          <cell r="A12753" t="str">
            <v>Venta Consumo Industrial [MWh]</v>
          </cell>
          <cell r="D12753">
            <v>2008</v>
          </cell>
          <cell r="G12753">
            <v>114</v>
          </cell>
          <cell r="Y12753">
            <v>540541</v>
          </cell>
        </row>
        <row r="12754">
          <cell r="A12754" t="str">
            <v>Venta Energía para AP [MWh]</v>
          </cell>
          <cell r="D12754">
            <v>2008</v>
          </cell>
          <cell r="G12754">
            <v>114</v>
          </cell>
          <cell r="Y12754">
            <v>50977</v>
          </cell>
        </row>
        <row r="12755">
          <cell r="A12755" t="str">
            <v>Venta a Autoridades [MWh]</v>
          </cell>
          <cell r="D12755">
            <v>2008</v>
          </cell>
          <cell r="G12755">
            <v>114</v>
          </cell>
          <cell r="Y12755">
            <v>722436</v>
          </cell>
        </row>
        <row r="12756">
          <cell r="A12756" t="str">
            <v>Venta a Usuarios Propios [MWh]</v>
          </cell>
          <cell r="D12756">
            <v>2008</v>
          </cell>
          <cell r="G12756">
            <v>114</v>
          </cell>
          <cell r="Y12756">
            <v>4485208</v>
          </cell>
        </row>
        <row r="12757">
          <cell r="A12757" t="str">
            <v>Venta para reventa [MWh]</v>
          </cell>
          <cell r="D12757">
            <v>2008</v>
          </cell>
          <cell r="G12757">
            <v>114</v>
          </cell>
          <cell r="Y12757">
            <v>1360845</v>
          </cell>
        </row>
        <row r="12758">
          <cell r="A12758" t="str">
            <v>Venta totales de energía [MWh]</v>
          </cell>
          <cell r="D12758">
            <v>2008</v>
          </cell>
          <cell r="G12758">
            <v>114</v>
          </cell>
          <cell r="Y12758">
            <v>5846053</v>
          </cell>
        </row>
        <row r="12759">
          <cell r="A12759" t="str">
            <v>Venta de Energía Otras [MWh]</v>
          </cell>
          <cell r="D12759">
            <v>2008</v>
          </cell>
          <cell r="G12759">
            <v>114</v>
          </cell>
          <cell r="Y12759">
            <v>2552</v>
          </cell>
        </row>
        <row r="12760">
          <cell r="A12760" t="str">
            <v>Venta Consumo Residencial [MWh]</v>
          </cell>
          <cell r="D12760">
            <v>2008</v>
          </cell>
          <cell r="G12760">
            <v>315</v>
          </cell>
          <cell r="Y12760">
            <v>5244889</v>
          </cell>
        </row>
        <row r="12761">
          <cell r="A12761" t="str">
            <v>Venta Consumo Comercial [MWh]</v>
          </cell>
          <cell r="D12761">
            <v>2008</v>
          </cell>
          <cell r="G12761">
            <v>315</v>
          </cell>
          <cell r="Y12761">
            <v>4091845</v>
          </cell>
        </row>
        <row r="12762">
          <cell r="A12762" t="str">
            <v>Venta Consumo Industrial [MWh]</v>
          </cell>
          <cell r="D12762">
            <v>2008</v>
          </cell>
          <cell r="G12762">
            <v>315</v>
          </cell>
          <cell r="Y12762">
            <v>5948393</v>
          </cell>
        </row>
        <row r="12763">
          <cell r="A12763" t="str">
            <v>Venta Energía para AP [MWh]</v>
          </cell>
          <cell r="D12763">
            <v>2008</v>
          </cell>
          <cell r="G12763">
            <v>315</v>
          </cell>
          <cell r="Y12763">
            <v>35857</v>
          </cell>
        </row>
        <row r="12764">
          <cell r="A12764" t="str">
            <v>Venta a Autoridades [MWh]</v>
          </cell>
          <cell r="D12764">
            <v>2008</v>
          </cell>
          <cell r="G12764">
            <v>315</v>
          </cell>
          <cell r="Y12764">
            <v>212503</v>
          </cell>
        </row>
        <row r="12765">
          <cell r="A12765" t="str">
            <v>Venta a Usuarios Propios [MWh]</v>
          </cell>
          <cell r="D12765">
            <v>2008</v>
          </cell>
          <cell r="G12765">
            <v>315</v>
          </cell>
          <cell r="Y12765">
            <v>15533487</v>
          </cell>
        </row>
        <row r="12766">
          <cell r="A12766" t="str">
            <v>Venta para reventa [MWh]</v>
          </cell>
          <cell r="D12766">
            <v>2008</v>
          </cell>
          <cell r="G12766">
            <v>315</v>
          </cell>
          <cell r="Y12766">
            <v>3857954</v>
          </cell>
        </row>
        <row r="12767">
          <cell r="A12767" t="str">
            <v>Venta totales de energía [MWh]</v>
          </cell>
          <cell r="D12767">
            <v>2008</v>
          </cell>
          <cell r="G12767">
            <v>315</v>
          </cell>
          <cell r="Y12767">
            <v>19391441</v>
          </cell>
        </row>
        <row r="12768">
          <cell r="A12768" t="str">
            <v>Venta para reventa [MWh]</v>
          </cell>
          <cell r="D12768">
            <v>2008</v>
          </cell>
          <cell r="G12768">
            <v>169</v>
          </cell>
          <cell r="Y12768">
            <v>8474978</v>
          </cell>
        </row>
        <row r="12769">
          <cell r="A12769" t="str">
            <v>Venta totales de energía [MWh]</v>
          </cell>
          <cell r="D12769">
            <v>2008</v>
          </cell>
          <cell r="G12769">
            <v>169</v>
          </cell>
          <cell r="Y12769">
            <v>8474978</v>
          </cell>
        </row>
        <row r="12770">
          <cell r="A12770" t="str">
            <v>Venta para reventa [MWh]</v>
          </cell>
          <cell r="D12770">
            <v>2008</v>
          </cell>
          <cell r="G12770">
            <v>52</v>
          </cell>
          <cell r="Y12770">
            <v>785827</v>
          </cell>
        </row>
        <row r="12771">
          <cell r="A12771" t="str">
            <v>Venta totales de energía [MWh]</v>
          </cell>
          <cell r="D12771">
            <v>2008</v>
          </cell>
          <cell r="G12771">
            <v>52</v>
          </cell>
          <cell r="Y12771">
            <v>785827</v>
          </cell>
        </row>
        <row r="12772">
          <cell r="A12772" t="str">
            <v>Venta para reventa [MWh]</v>
          </cell>
          <cell r="D12772">
            <v>2008</v>
          </cell>
          <cell r="G12772">
            <v>306</v>
          </cell>
          <cell r="Y12772">
            <v>715023</v>
          </cell>
        </row>
        <row r="12773">
          <cell r="A12773" t="str">
            <v>Venta totales de energía [MWh]</v>
          </cell>
          <cell r="D12773">
            <v>2008</v>
          </cell>
          <cell r="G12773">
            <v>306</v>
          </cell>
          <cell r="Y12773">
            <v>715023</v>
          </cell>
        </row>
        <row r="12774">
          <cell r="A12774" t="str">
            <v>Venta para reventa [MWh]</v>
          </cell>
          <cell r="D12774">
            <v>2008</v>
          </cell>
          <cell r="G12774">
            <v>162</v>
          </cell>
          <cell r="Y12774">
            <v>5481096</v>
          </cell>
        </row>
        <row r="12775">
          <cell r="A12775" t="str">
            <v>Venta totales de energía [MWh]</v>
          </cell>
          <cell r="D12775">
            <v>2008</v>
          </cell>
          <cell r="G12775">
            <v>162</v>
          </cell>
          <cell r="Y12775">
            <v>5481096</v>
          </cell>
        </row>
        <row r="12776">
          <cell r="A12776" t="str">
            <v>Venta Consumo Residencial [MWh]</v>
          </cell>
          <cell r="D12776">
            <v>2008</v>
          </cell>
          <cell r="G12776">
            <v>31</v>
          </cell>
          <cell r="Y12776">
            <v>7550528</v>
          </cell>
        </row>
        <row r="12777">
          <cell r="A12777" t="str">
            <v>Venta Consumo Comercial [MWh]</v>
          </cell>
          <cell r="D12777">
            <v>2008</v>
          </cell>
          <cell r="G12777">
            <v>31</v>
          </cell>
          <cell r="Y12777">
            <v>8771995</v>
          </cell>
        </row>
        <row r="12778">
          <cell r="A12778" t="str">
            <v>Venta Consumo Industrial [MWh]</v>
          </cell>
          <cell r="D12778">
            <v>2008</v>
          </cell>
          <cell r="G12778">
            <v>31</v>
          </cell>
          <cell r="Y12778">
            <v>5827886</v>
          </cell>
        </row>
        <row r="12779">
          <cell r="A12779" t="str">
            <v>Venta Energía para AP [MWh]</v>
          </cell>
          <cell r="D12779">
            <v>2008</v>
          </cell>
          <cell r="G12779">
            <v>31</v>
          </cell>
          <cell r="Y12779">
            <v>55242</v>
          </cell>
        </row>
        <row r="12780">
          <cell r="A12780" t="str">
            <v>Venta a Usuarios Propios [MWh]</v>
          </cell>
          <cell r="D12780">
            <v>2008</v>
          </cell>
          <cell r="G12780">
            <v>31</v>
          </cell>
          <cell r="Y12780">
            <v>22205651</v>
          </cell>
        </row>
        <row r="12781">
          <cell r="A12781" t="str">
            <v>Venta para reventa [MWh]</v>
          </cell>
          <cell r="D12781">
            <v>2008</v>
          </cell>
          <cell r="G12781">
            <v>31</v>
          </cell>
          <cell r="Y12781">
            <v>9483574</v>
          </cell>
        </row>
        <row r="12782">
          <cell r="A12782" t="str">
            <v>Venta totales de energía [MWh]</v>
          </cell>
          <cell r="D12782">
            <v>2008</v>
          </cell>
          <cell r="G12782">
            <v>31</v>
          </cell>
          <cell r="Y12782">
            <v>31689225</v>
          </cell>
        </row>
        <row r="12783">
          <cell r="A12783" t="str">
            <v>Venta Consumo Residencial [MWh]</v>
          </cell>
          <cell r="D12783">
            <v>2008</v>
          </cell>
          <cell r="G12783">
            <v>127</v>
          </cell>
          <cell r="Y12783">
            <v>7527989</v>
          </cell>
        </row>
        <row r="12784">
          <cell r="A12784" t="str">
            <v>Venta Consumo Comercial [MWh]</v>
          </cell>
          <cell r="D12784">
            <v>2008</v>
          </cell>
          <cell r="G12784">
            <v>127</v>
          </cell>
          <cell r="Y12784">
            <v>5823797</v>
          </cell>
        </row>
        <row r="12785">
          <cell r="A12785" t="str">
            <v>Venta Consumo Industrial [MWh]</v>
          </cell>
          <cell r="D12785">
            <v>2008</v>
          </cell>
          <cell r="G12785">
            <v>127</v>
          </cell>
          <cell r="Y12785">
            <v>14441162</v>
          </cell>
        </row>
        <row r="12786">
          <cell r="A12786" t="str">
            <v>Venta Energía para AP [MWh]</v>
          </cell>
          <cell r="D12786">
            <v>2008</v>
          </cell>
          <cell r="G12786">
            <v>127</v>
          </cell>
          <cell r="Y12786">
            <v>77966</v>
          </cell>
        </row>
        <row r="12787">
          <cell r="A12787" t="str">
            <v>Venta a Autoridades [MWh]</v>
          </cell>
          <cell r="D12787">
            <v>2008</v>
          </cell>
          <cell r="G12787">
            <v>127</v>
          </cell>
          <cell r="Y12787">
            <v>626</v>
          </cell>
        </row>
        <row r="12788">
          <cell r="A12788" t="str">
            <v>Venta a Usuarios Propios [MWh]</v>
          </cell>
          <cell r="D12788">
            <v>2008</v>
          </cell>
          <cell r="G12788">
            <v>127</v>
          </cell>
          <cell r="Y12788">
            <v>27871540</v>
          </cell>
        </row>
        <row r="12789">
          <cell r="A12789" t="str">
            <v>Venta para reventa [MWh]</v>
          </cell>
          <cell r="D12789">
            <v>2008</v>
          </cell>
          <cell r="G12789">
            <v>127</v>
          </cell>
          <cell r="Y12789">
            <v>32475287</v>
          </cell>
        </row>
        <row r="12790">
          <cell r="A12790" t="str">
            <v>Venta totales de energía [MWh]</v>
          </cell>
          <cell r="D12790">
            <v>2008</v>
          </cell>
          <cell r="G12790">
            <v>127</v>
          </cell>
          <cell r="Y12790">
            <v>60346827</v>
          </cell>
        </row>
        <row r="12791">
          <cell r="A12791" t="str">
            <v>Venta para reventa [MWh]</v>
          </cell>
          <cell r="D12791">
            <v>2008</v>
          </cell>
          <cell r="G12791">
            <v>38</v>
          </cell>
          <cell r="Y12791">
            <v>0</v>
          </cell>
        </row>
        <row r="12792">
          <cell r="A12792" t="str">
            <v>Venta totales de energía [MWh]</v>
          </cell>
          <cell r="D12792">
            <v>2008</v>
          </cell>
          <cell r="G12792">
            <v>38</v>
          </cell>
          <cell r="Y12792">
            <v>0</v>
          </cell>
        </row>
        <row r="12793">
          <cell r="A12793" t="str">
            <v>Venta Consumo Residencial [MWh]</v>
          </cell>
          <cell r="D12793">
            <v>2008</v>
          </cell>
          <cell r="G12793">
            <v>213</v>
          </cell>
          <cell r="Y12793">
            <v>298972</v>
          </cell>
        </row>
        <row r="12794">
          <cell r="A12794" t="str">
            <v>Venta Consumo Comercial [MWh]</v>
          </cell>
          <cell r="D12794">
            <v>2008</v>
          </cell>
          <cell r="G12794">
            <v>213</v>
          </cell>
          <cell r="Y12794">
            <v>702328</v>
          </cell>
        </row>
        <row r="12795">
          <cell r="A12795" t="str">
            <v>Venta Consumo Industrial [MWh]</v>
          </cell>
          <cell r="D12795">
            <v>2008</v>
          </cell>
          <cell r="G12795">
            <v>213</v>
          </cell>
          <cell r="Y12795">
            <v>230612</v>
          </cell>
        </row>
        <row r="12796">
          <cell r="A12796" t="str">
            <v>Venta Energía para AP [MWh]</v>
          </cell>
          <cell r="D12796">
            <v>2008</v>
          </cell>
          <cell r="G12796">
            <v>213</v>
          </cell>
          <cell r="Y12796">
            <v>10712</v>
          </cell>
        </row>
        <row r="12797">
          <cell r="A12797" t="str">
            <v>Venta de Energía Otras [MWh]</v>
          </cell>
          <cell r="D12797">
            <v>2008</v>
          </cell>
          <cell r="G12797">
            <v>213</v>
          </cell>
          <cell r="Y12797">
            <v>120</v>
          </cell>
        </row>
        <row r="12798">
          <cell r="A12798" t="str">
            <v>Venta a Usuarios Propios [MWh]</v>
          </cell>
          <cell r="D12798">
            <v>2008</v>
          </cell>
          <cell r="G12798">
            <v>213</v>
          </cell>
          <cell r="Y12798">
            <v>1242744</v>
          </cell>
        </row>
        <row r="12799">
          <cell r="A12799" t="str">
            <v>Venta para reventa [MWh]</v>
          </cell>
          <cell r="D12799">
            <v>2008</v>
          </cell>
          <cell r="G12799">
            <v>213</v>
          </cell>
          <cell r="Y12799">
            <v>159096</v>
          </cell>
        </row>
        <row r="12800">
          <cell r="A12800" t="str">
            <v>Venta totales de energía [MWh]</v>
          </cell>
          <cell r="D12800">
            <v>2008</v>
          </cell>
          <cell r="G12800">
            <v>213</v>
          </cell>
          <cell r="Y12800">
            <v>1401840</v>
          </cell>
        </row>
        <row r="12801">
          <cell r="A12801" t="str">
            <v>Venta Consumo Residencial [MWh]</v>
          </cell>
          <cell r="D12801">
            <v>2008</v>
          </cell>
          <cell r="G12801">
            <v>138</v>
          </cell>
          <cell r="Y12801">
            <v>14411852</v>
          </cell>
        </row>
        <row r="12802">
          <cell r="A12802" t="str">
            <v>Venta Consumo Comercial [MWh]</v>
          </cell>
          <cell r="D12802">
            <v>2008</v>
          </cell>
          <cell r="G12802">
            <v>138</v>
          </cell>
          <cell r="Y12802">
            <v>13928199</v>
          </cell>
        </row>
        <row r="12803">
          <cell r="A12803" t="str">
            <v>Venta Consumo Industrial [MWh]</v>
          </cell>
          <cell r="D12803">
            <v>2008</v>
          </cell>
          <cell r="G12803">
            <v>138</v>
          </cell>
          <cell r="Y12803">
            <v>9484092</v>
          </cell>
        </row>
        <row r="12804">
          <cell r="A12804" t="str">
            <v>Venta Energía para AP [MWh]</v>
          </cell>
          <cell r="D12804">
            <v>2008</v>
          </cell>
          <cell r="G12804">
            <v>138</v>
          </cell>
          <cell r="Y12804">
            <v>89036</v>
          </cell>
        </row>
        <row r="12805">
          <cell r="A12805" t="str">
            <v>Venta a Autoridades [MWh]</v>
          </cell>
          <cell r="D12805">
            <v>2008</v>
          </cell>
          <cell r="G12805">
            <v>138</v>
          </cell>
          <cell r="Y12805">
            <v>596</v>
          </cell>
        </row>
        <row r="12806">
          <cell r="A12806" t="str">
            <v>Venta de Energía Otras [MWh]</v>
          </cell>
          <cell r="D12806">
            <v>2008</v>
          </cell>
          <cell r="G12806">
            <v>138</v>
          </cell>
          <cell r="Y12806">
            <v>92348</v>
          </cell>
        </row>
        <row r="12807">
          <cell r="A12807" t="str">
            <v>Venta a Usuarios Propios [MWh]</v>
          </cell>
          <cell r="D12807">
            <v>2008</v>
          </cell>
          <cell r="G12807">
            <v>138</v>
          </cell>
          <cell r="Y12807">
            <v>38006123</v>
          </cell>
        </row>
        <row r="12808">
          <cell r="A12808" t="str">
            <v>Venta para reventa [MWh]</v>
          </cell>
          <cell r="D12808">
            <v>2008</v>
          </cell>
          <cell r="G12808">
            <v>138</v>
          </cell>
          <cell r="Y12808">
            <v>988649</v>
          </cell>
        </row>
        <row r="12809">
          <cell r="A12809" t="str">
            <v>Venta totales de energía [MWh]</v>
          </cell>
          <cell r="D12809">
            <v>2008</v>
          </cell>
          <cell r="G12809">
            <v>138</v>
          </cell>
          <cell r="Y12809">
            <v>38994772</v>
          </cell>
        </row>
        <row r="12810">
          <cell r="A12810" t="str">
            <v>Venta para reventa [MWh]</v>
          </cell>
          <cell r="D12810">
            <v>2008</v>
          </cell>
          <cell r="G12810">
            <v>92</v>
          </cell>
          <cell r="Y12810">
            <v>0</v>
          </cell>
        </row>
        <row r="12811">
          <cell r="A12811" t="str">
            <v>Venta totales de energía [MWh]</v>
          </cell>
          <cell r="D12811">
            <v>2008</v>
          </cell>
          <cell r="G12811">
            <v>92</v>
          </cell>
          <cell r="Y12811">
            <v>0</v>
          </cell>
        </row>
        <row r="12812">
          <cell r="A12812" t="str">
            <v>Venta Consumo Residencial [MWh]</v>
          </cell>
          <cell r="D12812">
            <v>2008</v>
          </cell>
          <cell r="G12812">
            <v>119</v>
          </cell>
          <cell r="Y12812">
            <v>3345850</v>
          </cell>
        </row>
        <row r="12813">
          <cell r="A12813" t="str">
            <v>Venta Consumo Comercial [MWh]</v>
          </cell>
          <cell r="D12813">
            <v>2008</v>
          </cell>
          <cell r="G12813">
            <v>119</v>
          </cell>
          <cell r="Y12813">
            <v>3915793</v>
          </cell>
        </row>
        <row r="12814">
          <cell r="A12814" t="str">
            <v>Venta Consumo Industrial [MWh]</v>
          </cell>
          <cell r="D12814">
            <v>2008</v>
          </cell>
          <cell r="G12814">
            <v>119</v>
          </cell>
          <cell r="Y12814">
            <v>9305389</v>
          </cell>
        </row>
        <row r="12815">
          <cell r="A12815" t="str">
            <v>Venta Energía para AP [MWh]</v>
          </cell>
          <cell r="D12815">
            <v>2008</v>
          </cell>
          <cell r="G12815">
            <v>119</v>
          </cell>
          <cell r="Y12815">
            <v>66648</v>
          </cell>
        </row>
        <row r="12816">
          <cell r="A12816" t="str">
            <v>Venta a Autoridades [MWh]</v>
          </cell>
          <cell r="D12816">
            <v>2008</v>
          </cell>
          <cell r="G12816">
            <v>119</v>
          </cell>
          <cell r="Y12816">
            <v>19418</v>
          </cell>
        </row>
        <row r="12817">
          <cell r="A12817" t="str">
            <v>Venta de Energía Otras [MWh]</v>
          </cell>
          <cell r="D12817">
            <v>2008</v>
          </cell>
          <cell r="G12817">
            <v>119</v>
          </cell>
          <cell r="Y12817">
            <v>19527</v>
          </cell>
        </row>
        <row r="12818">
          <cell r="A12818" t="str">
            <v>Venta de Energía Otras [MWh]</v>
          </cell>
          <cell r="D12818">
            <v>2008</v>
          </cell>
          <cell r="G12818">
            <v>119</v>
          </cell>
          <cell r="Y12818">
            <v>32603</v>
          </cell>
        </row>
        <row r="12819">
          <cell r="A12819" t="str">
            <v>Venta a Usuarios Propios [MWh]</v>
          </cell>
          <cell r="D12819">
            <v>2008</v>
          </cell>
          <cell r="G12819">
            <v>119</v>
          </cell>
          <cell r="Y12819">
            <v>16705228</v>
          </cell>
        </row>
        <row r="12820">
          <cell r="A12820" t="str">
            <v>Venta para reventa [MWh]</v>
          </cell>
          <cell r="D12820">
            <v>2008</v>
          </cell>
          <cell r="G12820">
            <v>119</v>
          </cell>
          <cell r="Y12820">
            <v>737232</v>
          </cell>
        </row>
        <row r="12821">
          <cell r="A12821" t="str">
            <v>Venta totales de energía [MWh]</v>
          </cell>
          <cell r="D12821">
            <v>2008</v>
          </cell>
          <cell r="G12821">
            <v>119</v>
          </cell>
          <cell r="Y12821">
            <v>17442460</v>
          </cell>
        </row>
        <row r="12822">
          <cell r="A12822" t="str">
            <v>Venta para reventa [MWh]</v>
          </cell>
          <cell r="D12822">
            <v>2008</v>
          </cell>
          <cell r="G12822">
            <v>153</v>
          </cell>
          <cell r="Y12822">
            <v>1113031</v>
          </cell>
        </row>
        <row r="12823">
          <cell r="A12823" t="str">
            <v>Venta totales de energía [MWh]</v>
          </cell>
          <cell r="D12823">
            <v>2008</v>
          </cell>
          <cell r="G12823">
            <v>153</v>
          </cell>
          <cell r="Y12823">
            <v>1113031</v>
          </cell>
        </row>
        <row r="12824">
          <cell r="A12824" t="str">
            <v>Venta para reventa [MWh]</v>
          </cell>
          <cell r="D12824">
            <v>2008</v>
          </cell>
          <cell r="G12824">
            <v>58</v>
          </cell>
          <cell r="Y12824">
            <v>7602707</v>
          </cell>
        </row>
        <row r="12825">
          <cell r="A12825" t="str">
            <v>Venta totales de energía [MWh]</v>
          </cell>
          <cell r="D12825">
            <v>2008</v>
          </cell>
          <cell r="G12825">
            <v>58</v>
          </cell>
          <cell r="Y12825">
            <v>7602707</v>
          </cell>
        </row>
        <row r="12826">
          <cell r="A12826" t="str">
            <v>Venta Consumo Residencial [MWh]</v>
          </cell>
          <cell r="D12826">
            <v>2008</v>
          </cell>
          <cell r="G12826">
            <v>198</v>
          </cell>
          <cell r="Y12826">
            <v>0</v>
          </cell>
        </row>
        <row r="12827">
          <cell r="A12827" t="str">
            <v>Venta a Usuarios Propios [MWh]</v>
          </cell>
          <cell r="D12827">
            <v>2008</v>
          </cell>
          <cell r="G12827">
            <v>198</v>
          </cell>
          <cell r="Y12827">
            <v>0</v>
          </cell>
        </row>
        <row r="12828">
          <cell r="A12828" t="str">
            <v>Venta para reventa [MWh]</v>
          </cell>
          <cell r="D12828">
            <v>2008</v>
          </cell>
          <cell r="G12828">
            <v>198</v>
          </cell>
          <cell r="Y12828">
            <v>0</v>
          </cell>
        </row>
        <row r="12829">
          <cell r="A12829" t="str">
            <v>Venta totales de energía [MWh]</v>
          </cell>
          <cell r="D12829">
            <v>2008</v>
          </cell>
          <cell r="G12829">
            <v>198</v>
          </cell>
          <cell r="Y12829">
            <v>0</v>
          </cell>
        </row>
        <row r="12830">
          <cell r="A12830" t="str">
            <v>Venta Consumo Industrial [MWh]</v>
          </cell>
          <cell r="D12830">
            <v>2008</v>
          </cell>
          <cell r="G12830">
            <v>128</v>
          </cell>
          <cell r="Y12830">
            <v>270369</v>
          </cell>
        </row>
        <row r="12831">
          <cell r="A12831" t="str">
            <v>Venta a Usuarios Propios [MWh]</v>
          </cell>
          <cell r="D12831">
            <v>2008</v>
          </cell>
          <cell r="G12831">
            <v>128</v>
          </cell>
          <cell r="Y12831">
            <v>270369</v>
          </cell>
        </row>
        <row r="12832">
          <cell r="A12832" t="str">
            <v>Venta para reventa [MWh]</v>
          </cell>
          <cell r="D12832">
            <v>2008</v>
          </cell>
          <cell r="G12832">
            <v>128</v>
          </cell>
          <cell r="Y12832">
            <v>15026497</v>
          </cell>
        </row>
        <row r="12833">
          <cell r="A12833" t="str">
            <v>Venta totales de energía [MWh]</v>
          </cell>
          <cell r="D12833">
            <v>2008</v>
          </cell>
          <cell r="G12833">
            <v>128</v>
          </cell>
          <cell r="Y12833">
            <v>15296866</v>
          </cell>
        </row>
        <row r="12834">
          <cell r="A12834" t="str">
            <v>Venta para reventa [MWh]</v>
          </cell>
          <cell r="D12834">
            <v>2008</v>
          </cell>
          <cell r="G12834">
            <v>72</v>
          </cell>
          <cell r="Y12834">
            <v>8369854</v>
          </cell>
        </row>
        <row r="12835">
          <cell r="A12835" t="str">
            <v>Venta totales de energía [MWh]</v>
          </cell>
          <cell r="D12835">
            <v>2008</v>
          </cell>
          <cell r="G12835">
            <v>72</v>
          </cell>
          <cell r="Y12835">
            <v>8369854</v>
          </cell>
        </row>
        <row r="12836">
          <cell r="A12836" t="str">
            <v>Venta Consumo Residencial [MWh]</v>
          </cell>
          <cell r="D12836">
            <v>2008</v>
          </cell>
          <cell r="G12836">
            <v>70</v>
          </cell>
          <cell r="Y12836">
            <v>5297257</v>
          </cell>
        </row>
        <row r="12837">
          <cell r="A12837" t="str">
            <v>Venta Consumo Comercial [MWh]</v>
          </cell>
          <cell r="D12837">
            <v>2008</v>
          </cell>
          <cell r="G12837">
            <v>70</v>
          </cell>
          <cell r="Y12837">
            <v>5860422</v>
          </cell>
        </row>
        <row r="12838">
          <cell r="A12838" t="str">
            <v>Venta Consumo Industrial [MWh]</v>
          </cell>
          <cell r="D12838">
            <v>2008</v>
          </cell>
          <cell r="G12838">
            <v>70</v>
          </cell>
          <cell r="Y12838">
            <v>3355202</v>
          </cell>
        </row>
        <row r="12839">
          <cell r="A12839" t="str">
            <v>Venta Energía para AP [MWh]</v>
          </cell>
          <cell r="D12839">
            <v>2008</v>
          </cell>
          <cell r="G12839">
            <v>70</v>
          </cell>
          <cell r="Y12839">
            <v>30833</v>
          </cell>
        </row>
        <row r="12840">
          <cell r="A12840" t="str">
            <v>Venta a Usuarios Propios [MWh]</v>
          </cell>
          <cell r="D12840">
            <v>2008</v>
          </cell>
          <cell r="G12840">
            <v>70</v>
          </cell>
          <cell r="Y12840">
            <v>14543714</v>
          </cell>
        </row>
        <row r="12841">
          <cell r="A12841" t="str">
            <v>Venta para reventa [MWh]</v>
          </cell>
          <cell r="D12841">
            <v>2008</v>
          </cell>
          <cell r="G12841">
            <v>70</v>
          </cell>
          <cell r="Y12841">
            <v>2048234</v>
          </cell>
        </row>
        <row r="12842">
          <cell r="A12842" t="str">
            <v>Venta totales de energía [MWh]</v>
          </cell>
          <cell r="D12842">
            <v>2008</v>
          </cell>
          <cell r="G12842">
            <v>70</v>
          </cell>
          <cell r="Y12842">
            <v>16591948</v>
          </cell>
        </row>
        <row r="12843">
          <cell r="A12843" t="str">
            <v>Venta Consumo Residencial [MWh]</v>
          </cell>
          <cell r="D12843">
            <v>2008</v>
          </cell>
          <cell r="G12843">
            <v>181</v>
          </cell>
          <cell r="Y12843">
            <v>269720</v>
          </cell>
        </row>
        <row r="12844">
          <cell r="A12844" t="str">
            <v>Venta Consumo Comercial [MWh]</v>
          </cell>
          <cell r="D12844">
            <v>2008</v>
          </cell>
          <cell r="G12844">
            <v>181</v>
          </cell>
          <cell r="Y12844">
            <v>247757</v>
          </cell>
        </row>
        <row r="12845">
          <cell r="A12845" t="str">
            <v>Venta Consumo Industrial [MWh]</v>
          </cell>
          <cell r="D12845">
            <v>2008</v>
          </cell>
          <cell r="G12845">
            <v>181</v>
          </cell>
          <cell r="Y12845">
            <v>324612</v>
          </cell>
        </row>
        <row r="12846">
          <cell r="A12846" t="str">
            <v>Venta Energía para AP [MWh]</v>
          </cell>
          <cell r="D12846">
            <v>2008</v>
          </cell>
          <cell r="G12846">
            <v>181</v>
          </cell>
          <cell r="Y12846">
            <v>5834</v>
          </cell>
        </row>
        <row r="12847">
          <cell r="A12847" t="str">
            <v>Venta a Usuarios Propios [MWh]</v>
          </cell>
          <cell r="D12847">
            <v>2008</v>
          </cell>
          <cell r="G12847">
            <v>181</v>
          </cell>
          <cell r="Y12847">
            <v>847923</v>
          </cell>
        </row>
        <row r="12848">
          <cell r="A12848" t="str">
            <v>Venta para reventa [MWh]</v>
          </cell>
          <cell r="D12848">
            <v>2008</v>
          </cell>
          <cell r="G12848">
            <v>181</v>
          </cell>
          <cell r="Y12848">
            <v>303601</v>
          </cell>
        </row>
        <row r="12849">
          <cell r="A12849" t="str">
            <v>Venta totales de energía [MWh]</v>
          </cell>
          <cell r="D12849">
            <v>2008</v>
          </cell>
          <cell r="G12849">
            <v>181</v>
          </cell>
          <cell r="Y12849">
            <v>1151524</v>
          </cell>
        </row>
        <row r="12850">
          <cell r="A12850" t="str">
            <v>Venta Consumo Residencial [MWh]</v>
          </cell>
          <cell r="D12850">
            <v>2008</v>
          </cell>
          <cell r="G12850">
            <v>148</v>
          </cell>
          <cell r="Y12850">
            <v>5996759</v>
          </cell>
        </row>
        <row r="12851">
          <cell r="A12851" t="str">
            <v>Venta Consumo Comercial [MWh]</v>
          </cell>
          <cell r="D12851">
            <v>2008</v>
          </cell>
          <cell r="G12851">
            <v>148</v>
          </cell>
          <cell r="Y12851">
            <v>4890418</v>
          </cell>
        </row>
        <row r="12852">
          <cell r="A12852" t="str">
            <v>Venta Consumo Industrial [MWh]</v>
          </cell>
          <cell r="D12852">
            <v>2008</v>
          </cell>
          <cell r="G12852">
            <v>148</v>
          </cell>
          <cell r="Y12852">
            <v>5551168</v>
          </cell>
        </row>
        <row r="12853">
          <cell r="A12853" t="str">
            <v>Venta Energía para AP [MWh]</v>
          </cell>
          <cell r="D12853">
            <v>2008</v>
          </cell>
          <cell r="G12853">
            <v>148</v>
          </cell>
          <cell r="Y12853">
            <v>40620</v>
          </cell>
        </row>
        <row r="12854">
          <cell r="A12854" t="str">
            <v>Venta a Autoridades [MWh]</v>
          </cell>
          <cell r="D12854">
            <v>2008</v>
          </cell>
          <cell r="G12854">
            <v>148</v>
          </cell>
          <cell r="Y12854">
            <v>1274493</v>
          </cell>
        </row>
        <row r="12855">
          <cell r="A12855" t="str">
            <v>Venta a Usuarios Propios [MWh]</v>
          </cell>
          <cell r="D12855">
            <v>2008</v>
          </cell>
          <cell r="G12855">
            <v>148</v>
          </cell>
          <cell r="Y12855">
            <v>17753458</v>
          </cell>
        </row>
        <row r="12856">
          <cell r="A12856" t="str">
            <v>Venta para reventa [MWh]</v>
          </cell>
          <cell r="D12856">
            <v>2008</v>
          </cell>
          <cell r="G12856">
            <v>148</v>
          </cell>
          <cell r="Y12856">
            <v>2085702</v>
          </cell>
        </row>
        <row r="12857">
          <cell r="A12857" t="str">
            <v>Venta totales de energía [MWh]</v>
          </cell>
          <cell r="D12857">
            <v>2008</v>
          </cell>
          <cell r="G12857">
            <v>148</v>
          </cell>
          <cell r="Y12857">
            <v>19839160</v>
          </cell>
        </row>
        <row r="12858">
          <cell r="A12858" t="str">
            <v>Venta Consumo Residencial [MWh]</v>
          </cell>
          <cell r="D12858">
            <v>2008</v>
          </cell>
          <cell r="G12858">
            <v>117</v>
          </cell>
          <cell r="Y12858">
            <v>9636989</v>
          </cell>
        </row>
        <row r="12859">
          <cell r="A12859" t="str">
            <v>Venta Consumo Comercial [MWh]</v>
          </cell>
          <cell r="D12859">
            <v>2008</v>
          </cell>
          <cell r="G12859">
            <v>117</v>
          </cell>
          <cell r="Y12859">
            <v>4295294</v>
          </cell>
        </row>
        <row r="12860">
          <cell r="A12860" t="str">
            <v>Venta Consumo Industrial [MWh]</v>
          </cell>
          <cell r="D12860">
            <v>2008</v>
          </cell>
          <cell r="G12860">
            <v>117</v>
          </cell>
          <cell r="Y12860">
            <v>5689199</v>
          </cell>
        </row>
        <row r="12861">
          <cell r="A12861" t="str">
            <v>Venta Energía para AP [MWh]</v>
          </cell>
          <cell r="D12861">
            <v>2008</v>
          </cell>
          <cell r="G12861">
            <v>117</v>
          </cell>
          <cell r="Y12861">
            <v>108572</v>
          </cell>
        </row>
        <row r="12862">
          <cell r="A12862" t="str">
            <v>Venta a Usuarios Propios [MWh]</v>
          </cell>
          <cell r="D12862">
            <v>2008</v>
          </cell>
          <cell r="G12862">
            <v>117</v>
          </cell>
          <cell r="Y12862">
            <v>19730054</v>
          </cell>
        </row>
        <row r="12863">
          <cell r="A12863" t="str">
            <v>Venta para reventa [MWh]</v>
          </cell>
          <cell r="D12863">
            <v>2008</v>
          </cell>
          <cell r="G12863">
            <v>117</v>
          </cell>
          <cell r="Y12863">
            <v>493164</v>
          </cell>
        </row>
        <row r="12864">
          <cell r="A12864" t="str">
            <v>Venta totales de energía [MWh]</v>
          </cell>
          <cell r="D12864">
            <v>2008</v>
          </cell>
          <cell r="G12864">
            <v>117</v>
          </cell>
          <cell r="Y12864">
            <v>20223218</v>
          </cell>
        </row>
        <row r="12865">
          <cell r="A12865" t="str">
            <v>Venta de Energía Otras [MWh]</v>
          </cell>
          <cell r="D12865">
            <v>2008</v>
          </cell>
          <cell r="G12865">
            <v>226</v>
          </cell>
          <cell r="Y12865">
            <v>31095</v>
          </cell>
        </row>
        <row r="12866">
          <cell r="A12866" t="str">
            <v>Venta a Usuarios Propios [MWh]</v>
          </cell>
          <cell r="D12866">
            <v>2008</v>
          </cell>
          <cell r="G12866">
            <v>226</v>
          </cell>
          <cell r="Y12866">
            <v>31095</v>
          </cell>
        </row>
        <row r="12867">
          <cell r="A12867" t="str">
            <v>Venta para reventa [MWh]</v>
          </cell>
          <cell r="D12867">
            <v>2008</v>
          </cell>
          <cell r="G12867">
            <v>226</v>
          </cell>
          <cell r="Y12867">
            <v>6109093</v>
          </cell>
        </row>
        <row r="12868">
          <cell r="A12868" t="str">
            <v>Venta totales de energía [MWh]</v>
          </cell>
          <cell r="D12868">
            <v>2008</v>
          </cell>
          <cell r="G12868">
            <v>226</v>
          </cell>
          <cell r="Y12868">
            <v>6140188</v>
          </cell>
        </row>
        <row r="12869">
          <cell r="A12869" t="str">
            <v>Venta para reventa [MWh]</v>
          </cell>
          <cell r="D12869">
            <v>2008</v>
          </cell>
          <cell r="G12869">
            <v>227</v>
          </cell>
          <cell r="Y12869">
            <v>4565267</v>
          </cell>
        </row>
        <row r="12870">
          <cell r="A12870" t="str">
            <v>Venta totales de energía [MWh]</v>
          </cell>
          <cell r="D12870">
            <v>2008</v>
          </cell>
          <cell r="G12870">
            <v>227</v>
          </cell>
          <cell r="Y12870">
            <v>4565267</v>
          </cell>
        </row>
        <row r="12871">
          <cell r="A12871" t="str">
            <v>Venta para reventa [MWh]</v>
          </cell>
          <cell r="D12871">
            <v>2008</v>
          </cell>
          <cell r="G12871">
            <v>245</v>
          </cell>
          <cell r="Y12871">
            <v>8398034</v>
          </cell>
        </row>
        <row r="12872">
          <cell r="A12872" t="str">
            <v>Venta totales de energía [MWh]</v>
          </cell>
          <cell r="D12872">
            <v>2008</v>
          </cell>
          <cell r="G12872">
            <v>245</v>
          </cell>
          <cell r="Y12872">
            <v>8398034</v>
          </cell>
        </row>
        <row r="12873">
          <cell r="A12873" t="str">
            <v>Venta Consumo Residencial [MWh]</v>
          </cell>
          <cell r="D12873">
            <v>2008</v>
          </cell>
          <cell r="G12873">
            <v>79</v>
          </cell>
          <cell r="Y12873">
            <v>5412990</v>
          </cell>
        </row>
        <row r="12874">
          <cell r="A12874" t="str">
            <v>Venta Consumo Comercial [MWh]</v>
          </cell>
          <cell r="D12874">
            <v>2008</v>
          </cell>
          <cell r="G12874">
            <v>79</v>
          </cell>
          <cell r="Y12874">
            <v>7704357</v>
          </cell>
        </row>
        <row r="12875">
          <cell r="A12875" t="str">
            <v>Venta Consumo Industrial [MWh]</v>
          </cell>
          <cell r="D12875">
            <v>2008</v>
          </cell>
          <cell r="G12875">
            <v>79</v>
          </cell>
          <cell r="Y12875">
            <v>2061106</v>
          </cell>
        </row>
        <row r="12876">
          <cell r="A12876" t="str">
            <v>Venta Energía para AP [MWh]</v>
          </cell>
          <cell r="D12876">
            <v>2008</v>
          </cell>
          <cell r="G12876">
            <v>79</v>
          </cell>
          <cell r="Y12876">
            <v>80059</v>
          </cell>
        </row>
        <row r="12877">
          <cell r="A12877" t="str">
            <v>Venta a Usuarios Propios [MWh]</v>
          </cell>
          <cell r="D12877">
            <v>2008</v>
          </cell>
          <cell r="G12877">
            <v>79</v>
          </cell>
          <cell r="Y12877">
            <v>15258512</v>
          </cell>
        </row>
        <row r="12878">
          <cell r="A12878" t="str">
            <v>Venta para reventa [MWh]</v>
          </cell>
          <cell r="D12878">
            <v>2008</v>
          </cell>
          <cell r="G12878">
            <v>79</v>
          </cell>
          <cell r="Y12878">
            <v>5029555</v>
          </cell>
        </row>
        <row r="12879">
          <cell r="A12879" t="str">
            <v>Venta totales de energía [MWh]</v>
          </cell>
          <cell r="D12879">
            <v>2008</v>
          </cell>
          <cell r="G12879">
            <v>79</v>
          </cell>
          <cell r="Y12879">
            <v>20288067</v>
          </cell>
        </row>
        <row r="12880">
          <cell r="A12880" t="str">
            <v>Venta Consumo Residencial [MWh]</v>
          </cell>
          <cell r="D12880">
            <v>2008</v>
          </cell>
          <cell r="G12880">
            <v>182</v>
          </cell>
          <cell r="Y12880">
            <v>3841297</v>
          </cell>
        </row>
        <row r="12881">
          <cell r="A12881" t="str">
            <v>Venta Consumo Comercial [MWh]</v>
          </cell>
          <cell r="D12881">
            <v>2008</v>
          </cell>
          <cell r="G12881">
            <v>182</v>
          </cell>
          <cell r="Y12881">
            <v>3514219</v>
          </cell>
        </row>
        <row r="12882">
          <cell r="A12882" t="str">
            <v>Venta Consumo Industrial [MWh]</v>
          </cell>
          <cell r="D12882">
            <v>2008</v>
          </cell>
          <cell r="G12882">
            <v>182</v>
          </cell>
          <cell r="Y12882">
            <v>1645420</v>
          </cell>
        </row>
        <row r="12883">
          <cell r="A12883" t="str">
            <v>Venta Energía para AP [MWh]</v>
          </cell>
          <cell r="D12883">
            <v>2008</v>
          </cell>
          <cell r="G12883">
            <v>182</v>
          </cell>
          <cell r="Y12883">
            <v>39937</v>
          </cell>
        </row>
        <row r="12884">
          <cell r="A12884" t="str">
            <v>Venta a Usuarios Propios [MWh]</v>
          </cell>
          <cell r="D12884">
            <v>2008</v>
          </cell>
          <cell r="G12884">
            <v>182</v>
          </cell>
          <cell r="Y12884">
            <v>9057067</v>
          </cell>
        </row>
        <row r="12885">
          <cell r="A12885" t="str">
            <v>Venta totales de energía [MWh]</v>
          </cell>
          <cell r="D12885">
            <v>2008</v>
          </cell>
          <cell r="G12885">
            <v>182</v>
          </cell>
          <cell r="Y12885">
            <v>9823509</v>
          </cell>
        </row>
        <row r="12886">
          <cell r="A12886" t="str">
            <v>Venta para reventa [MWh]</v>
          </cell>
          <cell r="D12886">
            <v>2008</v>
          </cell>
          <cell r="G12886">
            <v>182</v>
          </cell>
          <cell r="Y12886">
            <v>766442</v>
          </cell>
        </row>
        <row r="12887">
          <cell r="A12887" t="str">
            <v>Venta a Autoridades [MWh]</v>
          </cell>
          <cell r="D12887">
            <v>2008</v>
          </cell>
          <cell r="G12887">
            <v>182</v>
          </cell>
          <cell r="Y12887">
            <v>16194</v>
          </cell>
        </row>
        <row r="12888">
          <cell r="A12888" t="str">
            <v>Venta Consumo Residencial [MWh]</v>
          </cell>
          <cell r="D12888">
            <v>2008</v>
          </cell>
          <cell r="G12888">
            <v>190</v>
          </cell>
          <cell r="Y12888">
            <v>1491111</v>
          </cell>
        </row>
        <row r="12889">
          <cell r="A12889" t="str">
            <v>Venta Consumo Comercial [MWh]</v>
          </cell>
          <cell r="D12889">
            <v>2008</v>
          </cell>
          <cell r="G12889">
            <v>190</v>
          </cell>
          <cell r="Y12889">
            <v>1547360</v>
          </cell>
        </row>
        <row r="12890">
          <cell r="A12890" t="str">
            <v>Venta Consumo Industrial [MWh]</v>
          </cell>
          <cell r="D12890">
            <v>2008</v>
          </cell>
          <cell r="G12890">
            <v>190</v>
          </cell>
          <cell r="Y12890">
            <v>768768</v>
          </cell>
        </row>
        <row r="12891">
          <cell r="A12891" t="str">
            <v>Venta Energía para AP [MWh]</v>
          </cell>
          <cell r="D12891">
            <v>2008</v>
          </cell>
          <cell r="G12891">
            <v>190</v>
          </cell>
          <cell r="Y12891">
            <v>21533</v>
          </cell>
        </row>
        <row r="12892">
          <cell r="A12892" t="str">
            <v>Venta a Usuarios Propios [MWh]</v>
          </cell>
          <cell r="D12892">
            <v>2008</v>
          </cell>
          <cell r="G12892">
            <v>190</v>
          </cell>
          <cell r="Y12892">
            <v>3828772</v>
          </cell>
        </row>
        <row r="12893">
          <cell r="A12893" t="str">
            <v>Venta para reventa [MWh]</v>
          </cell>
          <cell r="D12893">
            <v>2008</v>
          </cell>
          <cell r="G12893">
            <v>190</v>
          </cell>
          <cell r="Y12893">
            <v>186315</v>
          </cell>
        </row>
        <row r="12894">
          <cell r="A12894" t="str">
            <v>Venta totales de energía [MWh]</v>
          </cell>
          <cell r="D12894">
            <v>2008</v>
          </cell>
          <cell r="G12894">
            <v>190</v>
          </cell>
          <cell r="Y12894">
            <v>4015087</v>
          </cell>
        </row>
        <row r="12895">
          <cell r="A12895" t="str">
            <v>Venta Consumo Residencial [MWh]</v>
          </cell>
          <cell r="D12895">
            <v>2008</v>
          </cell>
          <cell r="G12895">
            <v>161</v>
          </cell>
          <cell r="Y12895">
            <v>30743545</v>
          </cell>
        </row>
        <row r="12896">
          <cell r="A12896" t="str">
            <v>Venta Consumo Comercial [MWh]</v>
          </cell>
          <cell r="D12896">
            <v>2008</v>
          </cell>
          <cell r="G12896">
            <v>161</v>
          </cell>
          <cell r="Y12896">
            <v>47135168</v>
          </cell>
        </row>
        <row r="12897">
          <cell r="A12897" t="str">
            <v>Venta Consumo Industrial [MWh]</v>
          </cell>
          <cell r="D12897">
            <v>2008</v>
          </cell>
          <cell r="G12897">
            <v>161</v>
          </cell>
          <cell r="Y12897">
            <v>11088888</v>
          </cell>
        </row>
        <row r="12898">
          <cell r="A12898" t="str">
            <v>Venta Energía para AP [MWh]</v>
          </cell>
          <cell r="D12898">
            <v>2008</v>
          </cell>
          <cell r="G12898">
            <v>161</v>
          </cell>
          <cell r="Y12898">
            <v>539164</v>
          </cell>
        </row>
        <row r="12899">
          <cell r="A12899" t="str">
            <v>Venta a Autoridades [MWh]</v>
          </cell>
          <cell r="D12899">
            <v>2008</v>
          </cell>
          <cell r="G12899">
            <v>161</v>
          </cell>
          <cell r="Y12899">
            <v>235781</v>
          </cell>
        </row>
        <row r="12900">
          <cell r="A12900" t="str">
            <v>Venta de Energía Otras [MWh]</v>
          </cell>
          <cell r="D12900">
            <v>2008</v>
          </cell>
          <cell r="G12900">
            <v>161</v>
          </cell>
          <cell r="Y12900">
            <v>63612</v>
          </cell>
        </row>
        <row r="12901">
          <cell r="A12901" t="str">
            <v>Venta de Energía Otras [MWh]</v>
          </cell>
          <cell r="D12901">
            <v>2008</v>
          </cell>
          <cell r="G12901">
            <v>161</v>
          </cell>
          <cell r="Y12901">
            <v>2606</v>
          </cell>
        </row>
        <row r="12902">
          <cell r="A12902" t="str">
            <v>Venta a Usuarios Propios [MWh]</v>
          </cell>
          <cell r="D12902">
            <v>2008</v>
          </cell>
          <cell r="G12902">
            <v>161</v>
          </cell>
          <cell r="Y12902">
            <v>89808764</v>
          </cell>
        </row>
        <row r="12903">
          <cell r="A12903" t="str">
            <v>Venta para reventa [MWh]</v>
          </cell>
          <cell r="D12903">
            <v>2008</v>
          </cell>
          <cell r="G12903">
            <v>161</v>
          </cell>
          <cell r="Y12903">
            <v>8768588</v>
          </cell>
        </row>
        <row r="12904">
          <cell r="A12904" t="str">
            <v>Venta totales de energía [MWh]</v>
          </cell>
          <cell r="D12904">
            <v>2008</v>
          </cell>
          <cell r="G12904">
            <v>161</v>
          </cell>
          <cell r="Y12904">
            <v>98577352</v>
          </cell>
        </row>
        <row r="12905">
          <cell r="A12905" t="str">
            <v>Venta Consumo Residencial [MWh]</v>
          </cell>
          <cell r="D12905">
            <v>2008</v>
          </cell>
          <cell r="G12905">
            <v>120</v>
          </cell>
          <cell r="Y12905">
            <v>10098859</v>
          </cell>
        </row>
        <row r="12906">
          <cell r="A12906" t="str">
            <v>Venta Consumo Comercial [MWh]</v>
          </cell>
          <cell r="D12906">
            <v>2008</v>
          </cell>
          <cell r="G12906">
            <v>120</v>
          </cell>
          <cell r="Y12906">
            <v>15703207</v>
          </cell>
        </row>
        <row r="12907">
          <cell r="A12907" t="str">
            <v>Venta Consumo Industrial [MWh]</v>
          </cell>
          <cell r="D12907">
            <v>2008</v>
          </cell>
          <cell r="G12907">
            <v>120</v>
          </cell>
          <cell r="Y12907">
            <v>10143576</v>
          </cell>
        </row>
        <row r="12908">
          <cell r="A12908" t="str">
            <v>Venta Energía para AP [MWh]</v>
          </cell>
          <cell r="D12908">
            <v>2008</v>
          </cell>
          <cell r="G12908">
            <v>120</v>
          </cell>
          <cell r="Y12908">
            <v>161246</v>
          </cell>
        </row>
        <row r="12909">
          <cell r="A12909" t="str">
            <v>Venta a Autoridades [MWh]</v>
          </cell>
          <cell r="D12909">
            <v>2008</v>
          </cell>
          <cell r="G12909">
            <v>120</v>
          </cell>
          <cell r="Y12909">
            <v>92096</v>
          </cell>
        </row>
        <row r="12910">
          <cell r="A12910" t="str">
            <v>Venta de Energía Otras [MWh]</v>
          </cell>
          <cell r="D12910">
            <v>2008</v>
          </cell>
          <cell r="G12910">
            <v>120</v>
          </cell>
          <cell r="Y12910">
            <v>7005</v>
          </cell>
        </row>
        <row r="12911">
          <cell r="A12911" t="str">
            <v>Venta a Usuarios Propios [MWh]</v>
          </cell>
          <cell r="D12911">
            <v>2008</v>
          </cell>
          <cell r="G12911">
            <v>120</v>
          </cell>
          <cell r="Y12911">
            <v>36205989</v>
          </cell>
        </row>
        <row r="12912">
          <cell r="A12912" t="str">
            <v>Venta para reventa [MWh]</v>
          </cell>
          <cell r="D12912">
            <v>2008</v>
          </cell>
          <cell r="G12912">
            <v>120</v>
          </cell>
          <cell r="Y12912">
            <v>5247495</v>
          </cell>
        </row>
        <row r="12913">
          <cell r="A12913" t="str">
            <v>Venta totales de energía [MWh]</v>
          </cell>
          <cell r="D12913">
            <v>2008</v>
          </cell>
          <cell r="G12913">
            <v>120</v>
          </cell>
          <cell r="Y12913">
            <v>41453484</v>
          </cell>
        </row>
        <row r="12914">
          <cell r="A12914" t="str">
            <v>Venta Consumo Residencial [MWh]</v>
          </cell>
          <cell r="D12914">
            <v>2008</v>
          </cell>
          <cell r="G12914">
            <v>191</v>
          </cell>
          <cell r="Y12914">
            <v>3412753</v>
          </cell>
        </row>
        <row r="12915">
          <cell r="A12915" t="str">
            <v>Venta Consumo Comercial [MWh]</v>
          </cell>
          <cell r="D12915">
            <v>2008</v>
          </cell>
          <cell r="G12915">
            <v>191</v>
          </cell>
          <cell r="Y12915">
            <v>4359299</v>
          </cell>
        </row>
        <row r="12916">
          <cell r="A12916" t="str">
            <v>Venta Consumo Industrial [MWh]</v>
          </cell>
          <cell r="D12916">
            <v>2008</v>
          </cell>
          <cell r="G12916">
            <v>191</v>
          </cell>
          <cell r="Y12916">
            <v>1925674</v>
          </cell>
        </row>
        <row r="12917">
          <cell r="A12917" t="str">
            <v>Venta Energía para AP [MWh]</v>
          </cell>
          <cell r="D12917">
            <v>2008</v>
          </cell>
          <cell r="G12917">
            <v>191</v>
          </cell>
          <cell r="Y12917">
            <v>55470</v>
          </cell>
        </row>
        <row r="12918">
          <cell r="A12918" t="str">
            <v>Venta a Usuarios Propios [MWh]</v>
          </cell>
          <cell r="D12918">
            <v>2008</v>
          </cell>
          <cell r="G12918">
            <v>191</v>
          </cell>
          <cell r="Y12918">
            <v>9753196</v>
          </cell>
        </row>
        <row r="12919">
          <cell r="A12919" t="str">
            <v>Venta para reventa [MWh]</v>
          </cell>
          <cell r="D12919">
            <v>2008</v>
          </cell>
          <cell r="G12919">
            <v>191</v>
          </cell>
          <cell r="Y12919">
            <v>8059747</v>
          </cell>
        </row>
        <row r="12920">
          <cell r="A12920" t="str">
            <v>Venta totales de energía [MWh]</v>
          </cell>
          <cell r="D12920">
            <v>2008</v>
          </cell>
          <cell r="G12920">
            <v>191</v>
          </cell>
          <cell r="Y12920">
            <v>17812943</v>
          </cell>
        </row>
        <row r="12921">
          <cell r="A12921" t="str">
            <v>Venta Consumo Residencial [MWh]</v>
          </cell>
          <cell r="D12921">
            <v>2008</v>
          </cell>
          <cell r="G12921">
            <v>281</v>
          </cell>
          <cell r="Y12921">
            <v>4218254</v>
          </cell>
        </row>
        <row r="12922">
          <cell r="A12922" t="str">
            <v>Venta Consumo Comercial [MWh]</v>
          </cell>
          <cell r="D12922">
            <v>2008</v>
          </cell>
          <cell r="G12922">
            <v>281</v>
          </cell>
          <cell r="Y12922">
            <v>3910654</v>
          </cell>
        </row>
        <row r="12923">
          <cell r="A12923" t="str">
            <v>Venta Consumo Industrial [MWh]</v>
          </cell>
          <cell r="D12923">
            <v>2008</v>
          </cell>
          <cell r="G12923">
            <v>281</v>
          </cell>
          <cell r="Y12923">
            <v>7742187</v>
          </cell>
        </row>
        <row r="12924">
          <cell r="A12924" t="str">
            <v>Venta Energía para AP [MWh]</v>
          </cell>
          <cell r="D12924">
            <v>2008</v>
          </cell>
          <cell r="G12924">
            <v>281</v>
          </cell>
          <cell r="Y12924">
            <v>55593</v>
          </cell>
        </row>
        <row r="12925">
          <cell r="A12925" t="str">
            <v>Venta a Autoridades [MWh]</v>
          </cell>
          <cell r="D12925">
            <v>2008</v>
          </cell>
          <cell r="G12925">
            <v>281</v>
          </cell>
          <cell r="Y12925">
            <v>34661</v>
          </cell>
        </row>
        <row r="12926">
          <cell r="A12926" t="str">
            <v>Venta a Usuarios Propios [MWh]</v>
          </cell>
          <cell r="D12926">
            <v>2008</v>
          </cell>
          <cell r="G12926">
            <v>281</v>
          </cell>
          <cell r="Y12926">
            <v>15961349</v>
          </cell>
        </row>
        <row r="12927">
          <cell r="A12927" t="str">
            <v>Venta para reventa [MWh]</v>
          </cell>
          <cell r="D12927">
            <v>2008</v>
          </cell>
          <cell r="G12927">
            <v>281</v>
          </cell>
          <cell r="Y12927">
            <v>1896150</v>
          </cell>
        </row>
        <row r="12928">
          <cell r="A12928" t="str">
            <v>Venta totales de energía [MWh]</v>
          </cell>
          <cell r="D12928">
            <v>2008</v>
          </cell>
          <cell r="G12928">
            <v>281</v>
          </cell>
          <cell r="Y12928">
            <v>17857499</v>
          </cell>
        </row>
        <row r="12929">
          <cell r="A12929" t="str">
            <v>Venta Consumo Residencial [MWh]</v>
          </cell>
          <cell r="D12929">
            <v>2008</v>
          </cell>
          <cell r="G12929">
            <v>17</v>
          </cell>
          <cell r="Y12929">
            <v>17081010</v>
          </cell>
        </row>
        <row r="12930">
          <cell r="A12930" t="str">
            <v>Venta Consumo Comercial [MWh]</v>
          </cell>
          <cell r="D12930">
            <v>2008</v>
          </cell>
          <cell r="G12930">
            <v>17</v>
          </cell>
          <cell r="Y12930">
            <v>13926093</v>
          </cell>
        </row>
        <row r="12931">
          <cell r="A12931" t="str">
            <v>Venta Consumo Industrial [MWh]</v>
          </cell>
          <cell r="D12931">
            <v>2008</v>
          </cell>
          <cell r="G12931">
            <v>17</v>
          </cell>
          <cell r="Y12931">
            <v>11314662</v>
          </cell>
        </row>
        <row r="12932">
          <cell r="A12932" t="str">
            <v>Venta Energía para AP [MWh]</v>
          </cell>
          <cell r="D12932">
            <v>2008</v>
          </cell>
          <cell r="G12932">
            <v>17</v>
          </cell>
          <cell r="Y12932">
            <v>123533</v>
          </cell>
        </row>
        <row r="12933">
          <cell r="A12933" t="str">
            <v>Venta a Autoridades [MWh]</v>
          </cell>
          <cell r="D12933">
            <v>2008</v>
          </cell>
          <cell r="G12933">
            <v>17</v>
          </cell>
          <cell r="Y12933">
            <v>1341549</v>
          </cell>
        </row>
        <row r="12934">
          <cell r="A12934" t="str">
            <v>Venta a Usuarios Propios [MWh]</v>
          </cell>
          <cell r="D12934">
            <v>2008</v>
          </cell>
          <cell r="G12934">
            <v>17</v>
          </cell>
          <cell r="Y12934">
            <v>43786847</v>
          </cell>
        </row>
        <row r="12935">
          <cell r="A12935" t="str">
            <v>Venta para reventa [MWh]</v>
          </cell>
          <cell r="D12935">
            <v>2008</v>
          </cell>
          <cell r="G12935">
            <v>17</v>
          </cell>
          <cell r="Y12935">
            <v>14328970</v>
          </cell>
        </row>
        <row r="12936">
          <cell r="A12936" t="str">
            <v>Venta totales de energía [MWh]</v>
          </cell>
          <cell r="D12936">
            <v>2008</v>
          </cell>
          <cell r="G12936">
            <v>17</v>
          </cell>
          <cell r="Y12936">
            <v>58115817</v>
          </cell>
        </row>
        <row r="12937">
          <cell r="A12937" t="str">
            <v>Venta Consumo Residencial [MWh]</v>
          </cell>
          <cell r="D12937">
            <v>2008</v>
          </cell>
          <cell r="G12937">
            <v>80</v>
          </cell>
          <cell r="Y12937">
            <v>3081023</v>
          </cell>
        </row>
        <row r="12938">
          <cell r="A12938" t="str">
            <v>Venta Consumo Comercial [MWh]</v>
          </cell>
          <cell r="D12938">
            <v>2008</v>
          </cell>
          <cell r="G12938">
            <v>80</v>
          </cell>
          <cell r="Y12938">
            <v>3003260</v>
          </cell>
        </row>
        <row r="12939">
          <cell r="A12939" t="str">
            <v>Venta Consumo Industrial [MWh]</v>
          </cell>
          <cell r="D12939">
            <v>2008</v>
          </cell>
          <cell r="G12939">
            <v>80</v>
          </cell>
          <cell r="Y12939">
            <v>3842996</v>
          </cell>
        </row>
        <row r="12940">
          <cell r="A12940" t="str">
            <v>Venta Energía para AP [MWh]</v>
          </cell>
          <cell r="D12940">
            <v>2008</v>
          </cell>
          <cell r="G12940">
            <v>80</v>
          </cell>
          <cell r="Y12940">
            <v>34002</v>
          </cell>
        </row>
        <row r="12941">
          <cell r="A12941" t="str">
            <v>Venta a Usuarios Propios [MWh]</v>
          </cell>
          <cell r="D12941">
            <v>2008</v>
          </cell>
          <cell r="G12941">
            <v>80</v>
          </cell>
          <cell r="Y12941">
            <v>9961281</v>
          </cell>
        </row>
        <row r="12942">
          <cell r="A12942" t="str">
            <v>Venta para reventa [MWh]</v>
          </cell>
          <cell r="D12942">
            <v>2008</v>
          </cell>
          <cell r="G12942">
            <v>80</v>
          </cell>
          <cell r="Y12942">
            <v>1323735</v>
          </cell>
        </row>
        <row r="12943">
          <cell r="A12943" t="str">
            <v>Venta totales de energía [MWh]</v>
          </cell>
          <cell r="D12943">
            <v>2008</v>
          </cell>
          <cell r="G12943">
            <v>80</v>
          </cell>
          <cell r="Y12943">
            <v>11285016</v>
          </cell>
        </row>
        <row r="12944">
          <cell r="A12944" t="str">
            <v>Venta para reventa [MWh]</v>
          </cell>
          <cell r="D12944">
            <v>2008</v>
          </cell>
          <cell r="G12944">
            <v>183</v>
          </cell>
          <cell r="Y12944">
            <v>11308</v>
          </cell>
        </row>
        <row r="12945">
          <cell r="A12945" t="str">
            <v>Venta totales de energía [MWh]</v>
          </cell>
          <cell r="D12945">
            <v>2008</v>
          </cell>
          <cell r="G12945">
            <v>183</v>
          </cell>
          <cell r="Y12945">
            <v>11308</v>
          </cell>
        </row>
        <row r="12946">
          <cell r="A12946" t="str">
            <v>Venta Consumo Residencial [MWh]</v>
          </cell>
          <cell r="D12946">
            <v>2008</v>
          </cell>
          <cell r="G12946">
            <v>170</v>
          </cell>
          <cell r="Y12946">
            <v>8546468</v>
          </cell>
        </row>
        <row r="12947">
          <cell r="A12947" t="str">
            <v>Venta Consumo Comercial [MWh]</v>
          </cell>
          <cell r="D12947">
            <v>2008</v>
          </cell>
          <cell r="G12947">
            <v>170</v>
          </cell>
          <cell r="Y12947">
            <v>6398719</v>
          </cell>
        </row>
        <row r="12948">
          <cell r="A12948" t="str">
            <v>Venta Consumo Industrial [MWh]</v>
          </cell>
          <cell r="D12948">
            <v>2008</v>
          </cell>
          <cell r="G12948">
            <v>170</v>
          </cell>
          <cell r="Y12948">
            <v>2204870</v>
          </cell>
        </row>
        <row r="12949">
          <cell r="A12949" t="str">
            <v>Venta Energía para AP [MWh]</v>
          </cell>
          <cell r="D12949">
            <v>2008</v>
          </cell>
          <cell r="G12949">
            <v>170</v>
          </cell>
          <cell r="Y12949">
            <v>63659</v>
          </cell>
        </row>
        <row r="12950">
          <cell r="A12950" t="str">
            <v>Venta a Autoridades [MWh]</v>
          </cell>
          <cell r="D12950">
            <v>2008</v>
          </cell>
          <cell r="G12950">
            <v>170</v>
          </cell>
          <cell r="Y12950">
            <v>1775889</v>
          </cell>
        </row>
        <row r="12951">
          <cell r="A12951" t="str">
            <v>Venta a Usuarios Propios [MWh]</v>
          </cell>
          <cell r="D12951">
            <v>2008</v>
          </cell>
          <cell r="G12951">
            <v>170</v>
          </cell>
          <cell r="Y12951">
            <v>18989605</v>
          </cell>
        </row>
        <row r="12952">
          <cell r="A12952" t="str">
            <v>Venta para reventa [MWh]</v>
          </cell>
          <cell r="D12952">
            <v>2008</v>
          </cell>
          <cell r="G12952">
            <v>170</v>
          </cell>
          <cell r="Y12952">
            <v>883971</v>
          </cell>
        </row>
        <row r="12953">
          <cell r="A12953" t="str">
            <v>Venta totales de energía [MWh]</v>
          </cell>
          <cell r="D12953">
            <v>2008</v>
          </cell>
          <cell r="G12953">
            <v>170</v>
          </cell>
          <cell r="Y12953">
            <v>19873576</v>
          </cell>
        </row>
        <row r="12954">
          <cell r="A12954" t="str">
            <v>Demanda Pico [MW]</v>
          </cell>
          <cell r="D12954">
            <v>2008</v>
          </cell>
          <cell r="G12954">
            <v>1</v>
          </cell>
          <cell r="Y12954">
            <v>2466</v>
          </cell>
        </row>
        <row r="12955">
          <cell r="A12955" t="str">
            <v>Demanda Pico [MW]</v>
          </cell>
          <cell r="D12955">
            <v>2008</v>
          </cell>
          <cell r="G12955">
            <v>2</v>
          </cell>
          <cell r="Y12955">
            <v>11804</v>
          </cell>
        </row>
        <row r="12956">
          <cell r="A12956" t="str">
            <v>Demanda Pico [MW]</v>
          </cell>
          <cell r="D12956">
            <v>2008</v>
          </cell>
          <cell r="G12956">
            <v>3</v>
          </cell>
          <cell r="Y12956">
            <v>64</v>
          </cell>
        </row>
        <row r="12957">
          <cell r="A12957" t="str">
            <v>Demanda Pico [MW]</v>
          </cell>
          <cell r="D12957">
            <v>2008</v>
          </cell>
          <cell r="G12957">
            <v>6</v>
          </cell>
          <cell r="Y12957">
            <v>7848</v>
          </cell>
        </row>
        <row r="12958">
          <cell r="A12958" t="str">
            <v>Demanda Pico [MW]</v>
          </cell>
          <cell r="D12958">
            <v>2008</v>
          </cell>
          <cell r="G12958">
            <v>7</v>
          </cell>
          <cell r="Y12958">
            <v>7026</v>
          </cell>
        </row>
        <row r="12959">
          <cell r="A12959" t="str">
            <v>Demanda Pico [MW]</v>
          </cell>
          <cell r="D12959">
            <v>2008</v>
          </cell>
          <cell r="G12959">
            <v>8</v>
          </cell>
          <cell r="Y12959">
            <v>6658</v>
          </cell>
        </row>
        <row r="12960">
          <cell r="A12960" t="str">
            <v>Demanda Pico [MW]</v>
          </cell>
          <cell r="D12960">
            <v>2008</v>
          </cell>
          <cell r="G12960">
            <v>9</v>
          </cell>
          <cell r="Y12960">
            <v>2615</v>
          </cell>
        </row>
        <row r="12961">
          <cell r="A12961" t="str">
            <v>Demanda Pico [MW]</v>
          </cell>
          <cell r="D12961">
            <v>2008</v>
          </cell>
          <cell r="G12961">
            <v>10</v>
          </cell>
          <cell r="Y12961">
            <v>6929</v>
          </cell>
        </row>
        <row r="12962">
          <cell r="A12962" t="str">
            <v>Demanda Pico [MW]</v>
          </cell>
          <cell r="D12962">
            <v>2008</v>
          </cell>
          <cell r="G12962">
            <v>11</v>
          </cell>
          <cell r="Y12962">
            <v>272</v>
          </cell>
        </row>
        <row r="12963">
          <cell r="A12963" t="str">
            <v>Demanda Pico [MW]</v>
          </cell>
          <cell r="D12963">
            <v>2008</v>
          </cell>
          <cell r="G12963">
            <v>12</v>
          </cell>
          <cell r="Y12963">
            <v>409</v>
          </cell>
        </row>
        <row r="12964">
          <cell r="A12964" t="str">
            <v>Demanda Pico [MW]</v>
          </cell>
          <cell r="D12964">
            <v>2008</v>
          </cell>
          <cell r="G12964">
            <v>17</v>
          </cell>
          <cell r="Y12964">
            <v>11599</v>
          </cell>
        </row>
        <row r="12965">
          <cell r="A12965" t="str">
            <v>Demanda Pico [MW]</v>
          </cell>
          <cell r="D12965">
            <v>2008</v>
          </cell>
          <cell r="G12965">
            <v>18</v>
          </cell>
          <cell r="Y12965">
            <v>179</v>
          </cell>
        </row>
        <row r="12966">
          <cell r="A12966" t="str">
            <v>Demanda Pico [MW]</v>
          </cell>
          <cell r="D12966">
            <v>2008</v>
          </cell>
          <cell r="G12966">
            <v>19</v>
          </cell>
          <cell r="Y12966">
            <v>1187</v>
          </cell>
        </row>
        <row r="12967">
          <cell r="A12967" t="str">
            <v>Demanda Pico [MW]</v>
          </cell>
          <cell r="D12967">
            <v>2008</v>
          </cell>
          <cell r="G12967">
            <v>20</v>
          </cell>
          <cell r="Y12967">
            <v>923</v>
          </cell>
        </row>
        <row r="12968">
          <cell r="A12968" t="str">
            <v>Demanda Pico [MW]</v>
          </cell>
          <cell r="D12968">
            <v>2008</v>
          </cell>
          <cell r="G12968">
            <v>21</v>
          </cell>
          <cell r="Y12968">
            <v>1595</v>
          </cell>
        </row>
        <row r="12969">
          <cell r="A12969" t="str">
            <v>Demanda Pico [MW]</v>
          </cell>
          <cell r="D12969">
            <v>2008</v>
          </cell>
          <cell r="G12969">
            <v>22</v>
          </cell>
          <cell r="Y12969">
            <v>2002</v>
          </cell>
        </row>
        <row r="12970">
          <cell r="A12970" t="str">
            <v>Demanda Pico [MW]</v>
          </cell>
          <cell r="D12970">
            <v>2008</v>
          </cell>
          <cell r="G12970">
            <v>23</v>
          </cell>
          <cell r="Y12970">
            <v>1579</v>
          </cell>
        </row>
        <row r="12971">
          <cell r="A12971" t="str">
            <v>Demanda Pico [MW]</v>
          </cell>
          <cell r="D12971">
            <v>2008</v>
          </cell>
          <cell r="G12971">
            <v>24</v>
          </cell>
          <cell r="Y12971">
            <v>0</v>
          </cell>
        </row>
        <row r="12972">
          <cell r="A12972" t="str">
            <v>Demanda Pico [MW]</v>
          </cell>
          <cell r="D12972">
            <v>2008</v>
          </cell>
          <cell r="G12972">
            <v>25</v>
          </cell>
          <cell r="Y12972">
            <v>411</v>
          </cell>
        </row>
        <row r="12973">
          <cell r="A12973" t="str">
            <v>Demanda Pico [MW]</v>
          </cell>
          <cell r="D12973">
            <v>2008</v>
          </cell>
          <cell r="G12973">
            <v>27</v>
          </cell>
          <cell r="Y12973">
            <v>4154</v>
          </cell>
        </row>
        <row r="12974">
          <cell r="A12974" t="str">
            <v>Demanda Pico [MW]</v>
          </cell>
          <cell r="D12974">
            <v>2008</v>
          </cell>
          <cell r="G12974">
            <v>30</v>
          </cell>
          <cell r="Y12974">
            <v>4295</v>
          </cell>
        </row>
        <row r="12975">
          <cell r="A12975" t="str">
            <v>Demanda Pico [MW]</v>
          </cell>
          <cell r="D12975">
            <v>2008</v>
          </cell>
          <cell r="G12975">
            <v>31</v>
          </cell>
          <cell r="Y12975">
            <v>4406</v>
          </cell>
        </row>
        <row r="12976">
          <cell r="A12976" t="str">
            <v>Demanda Pico [MW]</v>
          </cell>
          <cell r="D12976">
            <v>2008</v>
          </cell>
          <cell r="G12976">
            <v>32</v>
          </cell>
          <cell r="Y12976">
            <v>20951</v>
          </cell>
        </row>
        <row r="12977">
          <cell r="A12977" t="str">
            <v>Demanda Pico [MW]</v>
          </cell>
          <cell r="D12977">
            <v>2008</v>
          </cell>
          <cell r="G12977">
            <v>36</v>
          </cell>
          <cell r="Y12977">
            <v>10987</v>
          </cell>
        </row>
        <row r="12978">
          <cell r="A12978" t="str">
            <v>Demanda Pico [MW]</v>
          </cell>
          <cell r="D12978">
            <v>2008</v>
          </cell>
          <cell r="G12978">
            <v>39</v>
          </cell>
          <cell r="Y12978">
            <v>5289</v>
          </cell>
        </row>
        <row r="12979">
          <cell r="A12979" t="str">
            <v>Demanda Pico [MW]</v>
          </cell>
          <cell r="D12979">
            <v>2008</v>
          </cell>
          <cell r="G12979">
            <v>40</v>
          </cell>
          <cell r="Y12979">
            <v>213</v>
          </cell>
        </row>
        <row r="12980">
          <cell r="A12980" t="str">
            <v>Demanda Pico [MW]</v>
          </cell>
          <cell r="D12980">
            <v>2008</v>
          </cell>
          <cell r="G12980">
            <v>41</v>
          </cell>
          <cell r="Y12980">
            <v>7488</v>
          </cell>
        </row>
        <row r="12981">
          <cell r="A12981" t="str">
            <v>Demanda Pico [MW]</v>
          </cell>
          <cell r="D12981">
            <v>2008</v>
          </cell>
          <cell r="G12981">
            <v>42</v>
          </cell>
          <cell r="Y12981">
            <v>3027</v>
          </cell>
        </row>
        <row r="12982">
          <cell r="A12982" t="str">
            <v>Demanda Pico [MW]</v>
          </cell>
          <cell r="D12982">
            <v>2008</v>
          </cell>
          <cell r="G12982">
            <v>43</v>
          </cell>
          <cell r="Y12982">
            <v>3971</v>
          </cell>
        </row>
        <row r="12983">
          <cell r="A12983" t="str">
            <v>Demanda Pico [MW]</v>
          </cell>
          <cell r="D12983">
            <v>2008</v>
          </cell>
          <cell r="G12983">
            <v>44</v>
          </cell>
          <cell r="Y12983">
            <v>10744</v>
          </cell>
        </row>
        <row r="12984">
          <cell r="A12984" t="str">
            <v>Demanda Pico [MW]</v>
          </cell>
          <cell r="D12984">
            <v>2008</v>
          </cell>
          <cell r="G12984">
            <v>45</v>
          </cell>
          <cell r="Y12984">
            <v>16886</v>
          </cell>
        </row>
        <row r="12985">
          <cell r="A12985" t="str">
            <v>Demanda Pico [MW]</v>
          </cell>
          <cell r="D12985">
            <v>2008</v>
          </cell>
          <cell r="G12985">
            <v>46</v>
          </cell>
          <cell r="Y12985">
            <v>2822</v>
          </cell>
        </row>
        <row r="12986">
          <cell r="A12986" t="str">
            <v>Demanda Pico [MW]</v>
          </cell>
          <cell r="D12986">
            <v>2008</v>
          </cell>
          <cell r="G12986">
            <v>48</v>
          </cell>
          <cell r="Y12986">
            <v>145</v>
          </cell>
        </row>
        <row r="12987">
          <cell r="A12987" t="str">
            <v>Demanda Pico [MW]</v>
          </cell>
          <cell r="D12987">
            <v>2008</v>
          </cell>
          <cell r="G12987">
            <v>49</v>
          </cell>
          <cell r="Y12987">
            <v>1518</v>
          </cell>
        </row>
        <row r="12988">
          <cell r="A12988" t="str">
            <v>Demanda Pico [MW]</v>
          </cell>
          <cell r="D12988">
            <v>2008</v>
          </cell>
          <cell r="G12988">
            <v>50</v>
          </cell>
          <cell r="Y12988">
            <v>705</v>
          </cell>
        </row>
        <row r="12989">
          <cell r="A12989" t="str">
            <v>Demanda Pico [MW]</v>
          </cell>
          <cell r="D12989">
            <v>2008</v>
          </cell>
          <cell r="G12989">
            <v>51</v>
          </cell>
          <cell r="Y12989">
            <v>1152</v>
          </cell>
        </row>
        <row r="12990">
          <cell r="A12990" t="str">
            <v>Demanda Pico [MW]</v>
          </cell>
          <cell r="D12990">
            <v>2008</v>
          </cell>
          <cell r="G12990">
            <v>52</v>
          </cell>
          <cell r="Y12990">
            <v>0</v>
          </cell>
        </row>
        <row r="12991">
          <cell r="A12991" t="str">
            <v>Demanda Pico [MW]</v>
          </cell>
          <cell r="D12991">
            <v>2008</v>
          </cell>
          <cell r="G12991">
            <v>54</v>
          </cell>
          <cell r="Y12991">
            <v>95</v>
          </cell>
        </row>
        <row r="12992">
          <cell r="A12992" t="str">
            <v>Demanda Pico [MW]</v>
          </cell>
          <cell r="D12992">
            <v>2008</v>
          </cell>
          <cell r="G12992">
            <v>55</v>
          </cell>
          <cell r="Y12992">
            <v>10153</v>
          </cell>
        </row>
        <row r="12993">
          <cell r="A12993" t="str">
            <v>Demanda Pico [MW]</v>
          </cell>
          <cell r="D12993">
            <v>2008</v>
          </cell>
          <cell r="G12993">
            <v>56</v>
          </cell>
          <cell r="Y12993">
            <v>21060</v>
          </cell>
        </row>
        <row r="12994">
          <cell r="A12994" t="str">
            <v>Demanda Pico [MW]</v>
          </cell>
          <cell r="D12994">
            <v>2008</v>
          </cell>
          <cell r="G12994">
            <v>57</v>
          </cell>
          <cell r="Y12994">
            <v>17271</v>
          </cell>
        </row>
        <row r="12995">
          <cell r="A12995" t="str">
            <v>Demanda Pico [MW]</v>
          </cell>
          <cell r="D12995">
            <v>2008</v>
          </cell>
          <cell r="G12995">
            <v>58</v>
          </cell>
          <cell r="Y12995">
            <v>1323</v>
          </cell>
        </row>
        <row r="12996">
          <cell r="A12996" t="str">
            <v>Demanda Pico [MW]</v>
          </cell>
          <cell r="D12996">
            <v>2008</v>
          </cell>
          <cell r="G12996">
            <v>59</v>
          </cell>
          <cell r="Y12996">
            <v>0</v>
          </cell>
        </row>
        <row r="12997">
          <cell r="A12997" t="str">
            <v>Demanda Pico [MW]</v>
          </cell>
          <cell r="D12997">
            <v>2008</v>
          </cell>
          <cell r="G12997">
            <v>61</v>
          </cell>
          <cell r="Y12997">
            <v>345</v>
          </cell>
        </row>
        <row r="12998">
          <cell r="A12998" t="str">
            <v>Demanda Pico [MW]</v>
          </cell>
          <cell r="D12998">
            <v>2008</v>
          </cell>
          <cell r="G12998">
            <v>62</v>
          </cell>
          <cell r="Y12998">
            <v>2541</v>
          </cell>
        </row>
        <row r="12999">
          <cell r="A12999" t="str">
            <v>Demanda Pico [MW]</v>
          </cell>
          <cell r="D12999">
            <v>2008</v>
          </cell>
          <cell r="G12999">
            <v>63</v>
          </cell>
          <cell r="Y12999">
            <v>3912</v>
          </cell>
        </row>
        <row r="13000">
          <cell r="A13000" t="str">
            <v>Demanda Pico [MW]</v>
          </cell>
          <cell r="D13000">
            <v>2008</v>
          </cell>
          <cell r="G13000">
            <v>65</v>
          </cell>
          <cell r="Y13000">
            <v>1186</v>
          </cell>
        </row>
        <row r="13001">
          <cell r="A13001" t="str">
            <v>Demanda Pico [MW]</v>
          </cell>
          <cell r="D13001">
            <v>2008</v>
          </cell>
          <cell r="G13001">
            <v>67</v>
          </cell>
          <cell r="Y13001">
            <v>17</v>
          </cell>
        </row>
        <row r="13002">
          <cell r="A13002" t="str">
            <v>Demanda Pico [MW]</v>
          </cell>
          <cell r="D13002">
            <v>2008</v>
          </cell>
          <cell r="G13002">
            <v>70</v>
          </cell>
          <cell r="Y13002">
            <v>3214</v>
          </cell>
        </row>
        <row r="13003">
          <cell r="A13003" t="str">
            <v>Demanda Pico [MW]</v>
          </cell>
          <cell r="D13003">
            <v>2008</v>
          </cell>
          <cell r="G13003">
            <v>71</v>
          </cell>
          <cell r="Y13003">
            <v>2405</v>
          </cell>
        </row>
        <row r="13004">
          <cell r="A13004" t="str">
            <v>Demanda Pico [MW]</v>
          </cell>
          <cell r="D13004">
            <v>2008</v>
          </cell>
          <cell r="G13004">
            <v>72</v>
          </cell>
          <cell r="Y13004">
            <v>1268</v>
          </cell>
        </row>
        <row r="13005">
          <cell r="A13005" t="str">
            <v>Demanda Pico [MW]</v>
          </cell>
          <cell r="D13005">
            <v>2008</v>
          </cell>
          <cell r="G13005">
            <v>73</v>
          </cell>
          <cell r="Y13005">
            <v>4264</v>
          </cell>
        </row>
        <row r="13006">
          <cell r="A13006" t="str">
            <v>Demanda Pico [MW]</v>
          </cell>
          <cell r="D13006">
            <v>2008</v>
          </cell>
          <cell r="G13006">
            <v>74</v>
          </cell>
          <cell r="Y13006">
            <v>2844</v>
          </cell>
        </row>
        <row r="13007">
          <cell r="A13007" t="str">
            <v>Demanda Pico [MW]</v>
          </cell>
          <cell r="D13007">
            <v>2008</v>
          </cell>
          <cell r="G13007">
            <v>77</v>
          </cell>
          <cell r="Y13007">
            <v>6299</v>
          </cell>
        </row>
        <row r="13008">
          <cell r="A13008" t="str">
            <v>Demanda Pico [MW]</v>
          </cell>
          <cell r="D13008">
            <v>2008</v>
          </cell>
          <cell r="G13008">
            <v>79</v>
          </cell>
          <cell r="Y13008">
            <v>3495</v>
          </cell>
        </row>
        <row r="13009">
          <cell r="A13009" t="str">
            <v>Demanda Pico [MW]</v>
          </cell>
          <cell r="D13009">
            <v>2008</v>
          </cell>
          <cell r="G13009">
            <v>80</v>
          </cell>
          <cell r="Y13009">
            <v>2280</v>
          </cell>
        </row>
        <row r="13010">
          <cell r="A13010" t="str">
            <v>Demanda Pico [MW]</v>
          </cell>
          <cell r="D13010">
            <v>2008</v>
          </cell>
          <cell r="G13010">
            <v>81</v>
          </cell>
          <cell r="Y13010">
            <v>1678</v>
          </cell>
        </row>
        <row r="13011">
          <cell r="A13011" t="str">
            <v>Demanda Pico [MW]</v>
          </cell>
          <cell r="D13011">
            <v>2008</v>
          </cell>
          <cell r="G13011">
            <v>82</v>
          </cell>
          <cell r="Y13011">
            <v>4476</v>
          </cell>
        </row>
        <row r="13012">
          <cell r="A13012" t="str">
            <v>Demanda Pico [MW]</v>
          </cell>
          <cell r="D13012">
            <v>2008</v>
          </cell>
          <cell r="G13012">
            <v>83</v>
          </cell>
          <cell r="Y13012">
            <v>461</v>
          </cell>
        </row>
        <row r="13013">
          <cell r="A13013" t="str">
            <v>Demanda Pico [MW]</v>
          </cell>
          <cell r="D13013">
            <v>2008</v>
          </cell>
          <cell r="G13013">
            <v>84</v>
          </cell>
          <cell r="Y13013">
            <v>78</v>
          </cell>
        </row>
        <row r="13014">
          <cell r="A13014" t="str">
            <v>Demanda Pico [MW]</v>
          </cell>
          <cell r="D13014">
            <v>2008</v>
          </cell>
          <cell r="G13014">
            <v>85</v>
          </cell>
          <cell r="Y13014">
            <v>3139</v>
          </cell>
        </row>
        <row r="13015">
          <cell r="A13015" t="str">
            <v>Demanda Pico [MW]</v>
          </cell>
          <cell r="D13015">
            <v>2008</v>
          </cell>
          <cell r="G13015">
            <v>87</v>
          </cell>
          <cell r="Y13015">
            <v>5234</v>
          </cell>
        </row>
        <row r="13016">
          <cell r="A13016" t="str">
            <v>Demanda Pico [MW]</v>
          </cell>
          <cell r="D13016">
            <v>2008</v>
          </cell>
          <cell r="G13016">
            <v>88</v>
          </cell>
          <cell r="Y13016">
            <v>2502</v>
          </cell>
        </row>
        <row r="13017">
          <cell r="A13017" t="str">
            <v>Demanda Pico [MW]</v>
          </cell>
          <cell r="D13017">
            <v>2008</v>
          </cell>
          <cell r="G13017">
            <v>89</v>
          </cell>
          <cell r="Y13017">
            <v>673</v>
          </cell>
        </row>
        <row r="13018">
          <cell r="A13018" t="str">
            <v>Demanda Pico [MW]</v>
          </cell>
          <cell r="D13018">
            <v>2008</v>
          </cell>
          <cell r="G13018">
            <v>91</v>
          </cell>
          <cell r="Y13018">
            <v>120</v>
          </cell>
        </row>
        <row r="13019">
          <cell r="A13019" t="str">
            <v>Demanda Pico [MW]</v>
          </cell>
          <cell r="D13019">
            <v>2008</v>
          </cell>
          <cell r="G13019">
            <v>93</v>
          </cell>
          <cell r="Y13019">
            <v>0</v>
          </cell>
        </row>
        <row r="13020">
          <cell r="A13020" t="str">
            <v>Demanda Pico [MW]</v>
          </cell>
          <cell r="D13020">
            <v>2008</v>
          </cell>
          <cell r="G13020">
            <v>94</v>
          </cell>
          <cell r="Y13020">
            <v>0</v>
          </cell>
        </row>
        <row r="13021">
          <cell r="A13021" t="str">
            <v>Demanda Pico [MW]</v>
          </cell>
          <cell r="D13021">
            <v>2008</v>
          </cell>
          <cell r="G13021">
            <v>95</v>
          </cell>
          <cell r="Y13021">
            <v>477</v>
          </cell>
        </row>
        <row r="13022">
          <cell r="A13022" t="str">
            <v>Demanda Pico [MW]</v>
          </cell>
          <cell r="D13022">
            <v>2008</v>
          </cell>
          <cell r="G13022">
            <v>96</v>
          </cell>
          <cell r="Y13022">
            <v>3045</v>
          </cell>
        </row>
        <row r="13023">
          <cell r="A13023" t="str">
            <v>Demanda Pico [MW]</v>
          </cell>
          <cell r="D13023">
            <v>2008</v>
          </cell>
          <cell r="G13023">
            <v>98</v>
          </cell>
          <cell r="Y13023">
            <v>1582</v>
          </cell>
        </row>
        <row r="13024">
          <cell r="A13024" t="str">
            <v>Demanda Pico [MW]</v>
          </cell>
          <cell r="D13024">
            <v>2008</v>
          </cell>
          <cell r="G13024">
            <v>99</v>
          </cell>
          <cell r="Y13024">
            <v>2531</v>
          </cell>
        </row>
        <row r="13025">
          <cell r="A13025" t="str">
            <v>Demanda Pico [MW]</v>
          </cell>
          <cell r="D13025">
            <v>2008</v>
          </cell>
          <cell r="G13025">
            <v>100</v>
          </cell>
          <cell r="Y13025">
            <v>3210</v>
          </cell>
        </row>
        <row r="13026">
          <cell r="A13026" t="str">
            <v>Demanda Pico [MW]</v>
          </cell>
          <cell r="D13026">
            <v>2008</v>
          </cell>
          <cell r="G13026">
            <v>101</v>
          </cell>
          <cell r="Y13026">
            <v>1858</v>
          </cell>
        </row>
        <row r="13027">
          <cell r="A13027" t="str">
            <v>Demanda Pico [MW]</v>
          </cell>
          <cell r="D13027">
            <v>2008</v>
          </cell>
          <cell r="G13027">
            <v>105</v>
          </cell>
          <cell r="Y13027">
            <v>26</v>
          </cell>
        </row>
        <row r="13028">
          <cell r="A13028" t="str">
            <v>Demanda Pico [MW]</v>
          </cell>
          <cell r="D13028">
            <v>2008</v>
          </cell>
          <cell r="G13028">
            <v>107</v>
          </cell>
          <cell r="Y13028">
            <v>0</v>
          </cell>
        </row>
        <row r="13029">
          <cell r="A13029" t="str">
            <v>Demanda Pico [MW]</v>
          </cell>
          <cell r="D13029">
            <v>2008</v>
          </cell>
          <cell r="G13029">
            <v>108</v>
          </cell>
          <cell r="Y13029">
            <v>5504</v>
          </cell>
        </row>
        <row r="13030">
          <cell r="A13030" t="str">
            <v>Demanda Pico [MW]</v>
          </cell>
          <cell r="D13030">
            <v>2008</v>
          </cell>
          <cell r="G13030">
            <v>113</v>
          </cell>
          <cell r="Y13030">
            <v>0</v>
          </cell>
        </row>
        <row r="13031">
          <cell r="A13031" t="str">
            <v>Demanda Pico [MW]</v>
          </cell>
          <cell r="D13031">
            <v>2008</v>
          </cell>
          <cell r="G13031">
            <v>114</v>
          </cell>
          <cell r="Y13031">
            <v>882</v>
          </cell>
        </row>
        <row r="13032">
          <cell r="A13032" t="str">
            <v>Demanda Pico [MW]</v>
          </cell>
          <cell r="D13032">
            <v>2008</v>
          </cell>
          <cell r="G13032">
            <v>115</v>
          </cell>
          <cell r="Y13032">
            <v>2910</v>
          </cell>
        </row>
        <row r="13033">
          <cell r="A13033" t="str">
            <v>Demanda Pico [MW]</v>
          </cell>
          <cell r="D13033">
            <v>2008</v>
          </cell>
          <cell r="G13033">
            <v>117</v>
          </cell>
          <cell r="Y13033">
            <v>6451</v>
          </cell>
        </row>
        <row r="13034">
          <cell r="A13034" t="str">
            <v>Demanda Pico [MW]</v>
          </cell>
          <cell r="D13034">
            <v>2008</v>
          </cell>
          <cell r="G13034">
            <v>119</v>
          </cell>
          <cell r="Y13034">
            <v>3076</v>
          </cell>
        </row>
        <row r="13035">
          <cell r="A13035" t="str">
            <v>Demanda Pico [MW]</v>
          </cell>
          <cell r="D13035">
            <v>2008</v>
          </cell>
          <cell r="G13035">
            <v>120</v>
          </cell>
          <cell r="Y13035">
            <v>6901</v>
          </cell>
        </row>
        <row r="13036">
          <cell r="A13036" t="str">
            <v>Demanda Pico [MW]</v>
          </cell>
          <cell r="D13036">
            <v>2008</v>
          </cell>
          <cell r="G13036">
            <v>121</v>
          </cell>
          <cell r="Y13036">
            <v>1337</v>
          </cell>
        </row>
        <row r="13037">
          <cell r="A13037" t="str">
            <v>Demanda Pico [MW]</v>
          </cell>
          <cell r="D13037">
            <v>2008</v>
          </cell>
          <cell r="G13037">
            <v>122</v>
          </cell>
          <cell r="Y13037">
            <v>0</v>
          </cell>
        </row>
        <row r="13038">
          <cell r="A13038" t="str">
            <v>Demanda Pico [MW]</v>
          </cell>
          <cell r="D13038">
            <v>2008</v>
          </cell>
          <cell r="G13038">
            <v>123</v>
          </cell>
          <cell r="Y13038">
            <v>33</v>
          </cell>
        </row>
        <row r="13039">
          <cell r="A13039" t="str">
            <v>Demanda Pico [MW]</v>
          </cell>
          <cell r="D13039">
            <v>2008</v>
          </cell>
          <cell r="G13039">
            <v>126</v>
          </cell>
          <cell r="Y13039">
            <v>5579</v>
          </cell>
        </row>
        <row r="13040">
          <cell r="A13040" t="str">
            <v>Demanda Pico [MW]</v>
          </cell>
          <cell r="D13040">
            <v>2008</v>
          </cell>
          <cell r="G13040">
            <v>127</v>
          </cell>
          <cell r="Y13040">
            <v>5458</v>
          </cell>
        </row>
        <row r="13041">
          <cell r="A13041" t="str">
            <v>Demanda Pico [MW]</v>
          </cell>
          <cell r="D13041">
            <v>2008</v>
          </cell>
          <cell r="G13041">
            <v>128</v>
          </cell>
          <cell r="Y13041">
            <v>1023</v>
          </cell>
        </row>
        <row r="13042">
          <cell r="A13042" t="str">
            <v>Demanda Pico [MW]</v>
          </cell>
          <cell r="D13042">
            <v>2008</v>
          </cell>
          <cell r="G13042">
            <v>129</v>
          </cell>
          <cell r="Y13042">
            <v>2555</v>
          </cell>
        </row>
        <row r="13043">
          <cell r="A13043" t="str">
            <v>Demanda Pico [MW]</v>
          </cell>
          <cell r="D13043">
            <v>2008</v>
          </cell>
          <cell r="G13043">
            <v>130</v>
          </cell>
          <cell r="Y13043">
            <v>6472</v>
          </cell>
        </row>
        <row r="13044">
          <cell r="A13044" t="str">
            <v>Demanda Pico [MW]</v>
          </cell>
          <cell r="D13044">
            <v>2008</v>
          </cell>
          <cell r="G13044">
            <v>131</v>
          </cell>
          <cell r="Y13044">
            <v>1530</v>
          </cell>
        </row>
        <row r="13045">
          <cell r="A13045" t="str">
            <v>Demanda Pico [MW]</v>
          </cell>
          <cell r="D13045">
            <v>2008</v>
          </cell>
          <cell r="G13045">
            <v>132</v>
          </cell>
          <cell r="Y13045">
            <v>745</v>
          </cell>
        </row>
        <row r="13046">
          <cell r="A13046" t="str">
            <v>Demanda Pico [MW]</v>
          </cell>
          <cell r="D13046">
            <v>2008</v>
          </cell>
          <cell r="G13046">
            <v>133</v>
          </cell>
          <cell r="Y13046">
            <v>20385</v>
          </cell>
        </row>
        <row r="13047">
          <cell r="A13047" t="str">
            <v>Demanda Pico [MW]</v>
          </cell>
          <cell r="D13047">
            <v>2008</v>
          </cell>
          <cell r="G13047">
            <v>134</v>
          </cell>
          <cell r="Y13047">
            <v>9501</v>
          </cell>
        </row>
        <row r="13048">
          <cell r="A13048" t="str">
            <v>Demanda Pico [MW]</v>
          </cell>
          <cell r="D13048">
            <v>2008</v>
          </cell>
          <cell r="G13048">
            <v>135</v>
          </cell>
          <cell r="Y13048">
            <v>8824</v>
          </cell>
        </row>
        <row r="13049">
          <cell r="A13049" t="str">
            <v>Demanda Pico [MW]</v>
          </cell>
          <cell r="D13049">
            <v>2008</v>
          </cell>
          <cell r="G13049">
            <v>136</v>
          </cell>
          <cell r="Y13049">
            <v>2880</v>
          </cell>
        </row>
        <row r="13050">
          <cell r="A13050" t="str">
            <v>Demanda Pico [MW]</v>
          </cell>
          <cell r="D13050">
            <v>2008</v>
          </cell>
          <cell r="G13050">
            <v>137</v>
          </cell>
          <cell r="Y13050">
            <v>1063</v>
          </cell>
        </row>
        <row r="13051">
          <cell r="A13051" t="str">
            <v>Demanda Pico [MW]</v>
          </cell>
          <cell r="D13051">
            <v>2008</v>
          </cell>
          <cell r="G13051">
            <v>138</v>
          </cell>
          <cell r="Y13051">
            <v>7316</v>
          </cell>
        </row>
        <row r="13052">
          <cell r="A13052" t="str">
            <v>Demanda Pico [MW]</v>
          </cell>
          <cell r="D13052">
            <v>2008</v>
          </cell>
          <cell r="G13052">
            <v>140</v>
          </cell>
          <cell r="Y13052">
            <v>7</v>
          </cell>
        </row>
        <row r="13053">
          <cell r="A13053" t="str">
            <v>Demanda Pico [MW]</v>
          </cell>
          <cell r="D13053">
            <v>2008</v>
          </cell>
          <cell r="G13053">
            <v>141</v>
          </cell>
          <cell r="Y13053">
            <v>4031</v>
          </cell>
        </row>
        <row r="13054">
          <cell r="A13054" t="str">
            <v>Demanda Pico [MW]</v>
          </cell>
          <cell r="D13054">
            <v>2008</v>
          </cell>
          <cell r="G13054">
            <v>142</v>
          </cell>
          <cell r="Y13054">
            <v>2963</v>
          </cell>
        </row>
        <row r="13055">
          <cell r="A13055" t="str">
            <v>Demanda Pico [MW]</v>
          </cell>
          <cell r="D13055">
            <v>2008</v>
          </cell>
          <cell r="G13055">
            <v>143</v>
          </cell>
          <cell r="Y13055">
            <v>6727</v>
          </cell>
        </row>
        <row r="13056">
          <cell r="A13056" t="str">
            <v>Demanda Pico [MW]</v>
          </cell>
          <cell r="D13056">
            <v>2008</v>
          </cell>
          <cell r="G13056">
            <v>144</v>
          </cell>
          <cell r="Y13056">
            <v>5823</v>
          </cell>
        </row>
        <row r="13057">
          <cell r="A13057" t="str">
            <v>Demanda Pico [MW]</v>
          </cell>
          <cell r="D13057">
            <v>2008</v>
          </cell>
          <cell r="G13057">
            <v>145</v>
          </cell>
          <cell r="Y13057">
            <v>6789</v>
          </cell>
        </row>
        <row r="13058">
          <cell r="A13058" t="str">
            <v>Demanda Pico [MW]</v>
          </cell>
          <cell r="D13058">
            <v>2008</v>
          </cell>
          <cell r="G13058">
            <v>146</v>
          </cell>
          <cell r="Y13058">
            <v>1667</v>
          </cell>
        </row>
        <row r="13059">
          <cell r="A13059" t="str">
            <v>Demanda Pico [MW]</v>
          </cell>
          <cell r="D13059">
            <v>2008</v>
          </cell>
          <cell r="G13059">
            <v>147</v>
          </cell>
          <cell r="Y13059">
            <v>1935</v>
          </cell>
        </row>
        <row r="13060">
          <cell r="A13060" t="str">
            <v>Demanda Pico [MW]</v>
          </cell>
          <cell r="D13060">
            <v>2008</v>
          </cell>
          <cell r="G13060">
            <v>148</v>
          </cell>
          <cell r="Y13060">
            <v>4200</v>
          </cell>
        </row>
        <row r="13061">
          <cell r="A13061" t="str">
            <v>Demanda Pico [MW]</v>
          </cell>
          <cell r="D13061">
            <v>2008</v>
          </cell>
          <cell r="G13061">
            <v>149</v>
          </cell>
          <cell r="Y13061">
            <v>10654</v>
          </cell>
        </row>
        <row r="13062">
          <cell r="A13062" t="str">
            <v>Demanda Pico [MW]</v>
          </cell>
          <cell r="D13062">
            <v>2008</v>
          </cell>
          <cell r="G13062">
            <v>150</v>
          </cell>
          <cell r="Y13062">
            <v>4906</v>
          </cell>
        </row>
        <row r="13063">
          <cell r="A13063" t="str">
            <v>Demanda Pico [MW]</v>
          </cell>
          <cell r="D13063">
            <v>2008</v>
          </cell>
          <cell r="G13063">
            <v>151</v>
          </cell>
          <cell r="Y13063">
            <v>1627</v>
          </cell>
        </row>
        <row r="13064">
          <cell r="A13064" t="str">
            <v>Demanda Pico [MW]</v>
          </cell>
          <cell r="D13064">
            <v>2008</v>
          </cell>
          <cell r="G13064">
            <v>152</v>
          </cell>
          <cell r="Y13064">
            <v>438</v>
          </cell>
        </row>
        <row r="13065">
          <cell r="A13065" t="str">
            <v>Demanda Pico [MW]</v>
          </cell>
          <cell r="D13065">
            <v>2008</v>
          </cell>
          <cell r="G13065">
            <v>153</v>
          </cell>
          <cell r="Y13065">
            <v>399</v>
          </cell>
        </row>
        <row r="13066">
          <cell r="A13066" t="str">
            <v>Demanda Pico [MW]</v>
          </cell>
          <cell r="D13066">
            <v>2008</v>
          </cell>
          <cell r="G13066">
            <v>155</v>
          </cell>
          <cell r="Y13066">
            <v>4351</v>
          </cell>
        </row>
        <row r="13067">
          <cell r="A13067" t="str">
            <v>Demanda Pico [MW]</v>
          </cell>
          <cell r="D13067">
            <v>2008</v>
          </cell>
          <cell r="G13067">
            <v>157</v>
          </cell>
          <cell r="Y13067">
            <v>1648</v>
          </cell>
        </row>
        <row r="13068">
          <cell r="A13068" t="str">
            <v>Demanda Pico [MW]</v>
          </cell>
          <cell r="D13068">
            <v>2008</v>
          </cell>
          <cell r="G13068">
            <v>159</v>
          </cell>
          <cell r="Y13068">
            <v>4789</v>
          </cell>
        </row>
        <row r="13069">
          <cell r="A13069" t="str">
            <v>Demanda Pico [MW]</v>
          </cell>
          <cell r="D13069">
            <v>2008</v>
          </cell>
          <cell r="G13069">
            <v>160</v>
          </cell>
          <cell r="Y13069">
            <v>621</v>
          </cell>
        </row>
        <row r="13070">
          <cell r="A13070" t="str">
            <v>Demanda Pico [MW]</v>
          </cell>
          <cell r="D13070">
            <v>2008</v>
          </cell>
          <cell r="G13070">
            <v>161</v>
          </cell>
          <cell r="Y13070">
            <v>21652</v>
          </cell>
        </row>
        <row r="13071">
          <cell r="A13071" t="str">
            <v>Demanda Pico [MW]</v>
          </cell>
          <cell r="D13071">
            <v>2008</v>
          </cell>
          <cell r="G13071">
            <v>162</v>
          </cell>
          <cell r="Y13071">
            <v>0</v>
          </cell>
        </row>
        <row r="13072">
          <cell r="A13072" t="str">
            <v>Demanda Pico [MW]</v>
          </cell>
          <cell r="D13072">
            <v>2008</v>
          </cell>
          <cell r="G13072">
            <v>163</v>
          </cell>
          <cell r="Y13072">
            <v>1212</v>
          </cell>
        </row>
        <row r="13073">
          <cell r="A13073" t="str">
            <v>Demanda Pico [MW]</v>
          </cell>
          <cell r="D13073">
            <v>2008</v>
          </cell>
          <cell r="G13073">
            <v>164</v>
          </cell>
          <cell r="Y13073">
            <v>4950</v>
          </cell>
        </row>
        <row r="13074">
          <cell r="A13074" t="str">
            <v>Demanda Pico [MW]</v>
          </cell>
          <cell r="D13074">
            <v>2008</v>
          </cell>
          <cell r="G13074">
            <v>166</v>
          </cell>
          <cell r="Y13074">
            <v>5129</v>
          </cell>
        </row>
        <row r="13075">
          <cell r="A13075" t="str">
            <v>Demanda Pico [MW]</v>
          </cell>
          <cell r="D13075">
            <v>2008</v>
          </cell>
          <cell r="G13075">
            <v>167</v>
          </cell>
          <cell r="Y13075">
            <v>108</v>
          </cell>
        </row>
        <row r="13076">
          <cell r="A13076" t="str">
            <v>Demanda Pico [MW]</v>
          </cell>
          <cell r="D13076">
            <v>2008</v>
          </cell>
          <cell r="G13076">
            <v>168</v>
          </cell>
          <cell r="Y13076">
            <v>518</v>
          </cell>
        </row>
        <row r="13077">
          <cell r="A13077" t="str">
            <v>Demanda Pico [MW]</v>
          </cell>
          <cell r="D13077">
            <v>2008</v>
          </cell>
          <cell r="G13077">
            <v>169</v>
          </cell>
          <cell r="Y13077">
            <v>0</v>
          </cell>
        </row>
        <row r="13078">
          <cell r="A13078" t="str">
            <v>Demanda Pico [MW]</v>
          </cell>
          <cell r="D13078">
            <v>2008</v>
          </cell>
          <cell r="G13078">
            <v>170</v>
          </cell>
          <cell r="Y13078">
            <v>4098</v>
          </cell>
        </row>
        <row r="13079">
          <cell r="A13079" t="str">
            <v>Demanda Pico [MW]</v>
          </cell>
          <cell r="D13079">
            <v>2008</v>
          </cell>
          <cell r="G13079">
            <v>171</v>
          </cell>
          <cell r="Y13079">
            <v>1021</v>
          </cell>
        </row>
        <row r="13080">
          <cell r="A13080" t="str">
            <v>Demanda Pico [MW]</v>
          </cell>
          <cell r="D13080">
            <v>2008</v>
          </cell>
          <cell r="G13080">
            <v>175</v>
          </cell>
          <cell r="Y13080">
            <v>2050</v>
          </cell>
        </row>
        <row r="13081">
          <cell r="A13081" t="str">
            <v>Demanda Pico [MW]</v>
          </cell>
          <cell r="D13081">
            <v>2008</v>
          </cell>
          <cell r="G13081">
            <v>176</v>
          </cell>
          <cell r="Y13081">
            <v>2666</v>
          </cell>
        </row>
        <row r="13082">
          <cell r="A13082" t="str">
            <v>Demanda Pico [MW]</v>
          </cell>
          <cell r="D13082">
            <v>2008</v>
          </cell>
          <cell r="G13082">
            <v>177</v>
          </cell>
          <cell r="Y13082">
            <v>8247</v>
          </cell>
        </row>
        <row r="13083">
          <cell r="A13083" t="str">
            <v>Demanda Pico [MW]</v>
          </cell>
          <cell r="D13083">
            <v>2008</v>
          </cell>
          <cell r="G13083">
            <v>178</v>
          </cell>
          <cell r="Y13083">
            <v>853</v>
          </cell>
        </row>
        <row r="13084">
          <cell r="A13084" t="str">
            <v>Demanda Pico [MW]</v>
          </cell>
          <cell r="D13084">
            <v>2008</v>
          </cell>
          <cell r="G13084">
            <v>179</v>
          </cell>
          <cell r="Y13084">
            <v>1301</v>
          </cell>
        </row>
        <row r="13085">
          <cell r="A13085" t="str">
            <v>Demanda Pico [MW]</v>
          </cell>
          <cell r="D13085">
            <v>2008</v>
          </cell>
          <cell r="G13085">
            <v>181</v>
          </cell>
          <cell r="Y13085">
            <v>144</v>
          </cell>
        </row>
        <row r="13086">
          <cell r="A13086" t="str">
            <v>Demanda Pico [MW]</v>
          </cell>
          <cell r="D13086">
            <v>2008</v>
          </cell>
          <cell r="G13086">
            <v>182</v>
          </cell>
          <cell r="Y13086">
            <v>0</v>
          </cell>
        </row>
        <row r="13087">
          <cell r="A13087" t="str">
            <v>Demanda Pico [MW]</v>
          </cell>
          <cell r="D13087">
            <v>2008</v>
          </cell>
          <cell r="G13087">
            <v>183</v>
          </cell>
          <cell r="Y13087">
            <v>0</v>
          </cell>
        </row>
        <row r="13088">
          <cell r="A13088" t="str">
            <v>Demanda Pico [MW]</v>
          </cell>
          <cell r="D13088">
            <v>2008</v>
          </cell>
          <cell r="G13088">
            <v>185</v>
          </cell>
          <cell r="Y13088">
            <v>0</v>
          </cell>
        </row>
        <row r="13089">
          <cell r="A13089" t="str">
            <v>Demanda Pico [MW]</v>
          </cell>
          <cell r="D13089">
            <v>2008</v>
          </cell>
          <cell r="G13089">
            <v>186</v>
          </cell>
          <cell r="Y13089">
            <v>16788</v>
          </cell>
        </row>
        <row r="13090">
          <cell r="A13090" t="str">
            <v>Demanda Pico [MW]</v>
          </cell>
          <cell r="D13090">
            <v>2008</v>
          </cell>
          <cell r="G13090">
            <v>187</v>
          </cell>
          <cell r="Y13090">
            <v>1821</v>
          </cell>
        </row>
        <row r="13091">
          <cell r="A13091" t="str">
            <v>Demanda Pico [MW]</v>
          </cell>
          <cell r="D13091">
            <v>2008</v>
          </cell>
          <cell r="G13091">
            <v>188</v>
          </cell>
          <cell r="Y13091">
            <v>3823</v>
          </cell>
        </row>
        <row r="13092">
          <cell r="A13092" t="str">
            <v>Demanda Pico [MW]</v>
          </cell>
          <cell r="D13092">
            <v>2008</v>
          </cell>
          <cell r="G13092">
            <v>189</v>
          </cell>
          <cell r="Y13092">
            <v>0</v>
          </cell>
        </row>
        <row r="13093">
          <cell r="A13093" t="str">
            <v>Demanda Pico [MW]</v>
          </cell>
          <cell r="D13093">
            <v>2008</v>
          </cell>
          <cell r="G13093">
            <v>190</v>
          </cell>
          <cell r="Y13093">
            <v>781</v>
          </cell>
        </row>
        <row r="13094">
          <cell r="A13094" t="str">
            <v>Demanda Pico [MW]</v>
          </cell>
          <cell r="D13094">
            <v>2008</v>
          </cell>
          <cell r="G13094">
            <v>191</v>
          </cell>
          <cell r="Y13094">
            <v>2375</v>
          </cell>
        </row>
        <row r="13095">
          <cell r="A13095" t="str">
            <v>Demanda Pico [MW]</v>
          </cell>
          <cell r="D13095">
            <v>2008</v>
          </cell>
          <cell r="G13095">
            <v>192</v>
          </cell>
          <cell r="Y13095">
            <v>326</v>
          </cell>
        </row>
        <row r="13096">
          <cell r="A13096" t="str">
            <v>Demanda Pico [MW]</v>
          </cell>
          <cell r="D13096">
            <v>2008</v>
          </cell>
          <cell r="G13096">
            <v>193</v>
          </cell>
          <cell r="Y13096">
            <v>5698</v>
          </cell>
        </row>
        <row r="13097">
          <cell r="A13097" t="str">
            <v>Demanda Pico [MW]</v>
          </cell>
          <cell r="D13097">
            <v>2008</v>
          </cell>
          <cell r="G13097">
            <v>194</v>
          </cell>
          <cell r="Y13097">
            <v>2583</v>
          </cell>
        </row>
        <row r="13098">
          <cell r="A13098" t="str">
            <v>Demanda Pico [MW]</v>
          </cell>
          <cell r="D13098">
            <v>2008</v>
          </cell>
          <cell r="G13098">
            <v>195</v>
          </cell>
          <cell r="Y13098">
            <v>2136</v>
          </cell>
        </row>
        <row r="13099">
          <cell r="A13099" t="str">
            <v>Demanda Pico [MW]</v>
          </cell>
          <cell r="D13099">
            <v>2008</v>
          </cell>
          <cell r="G13099">
            <v>196</v>
          </cell>
          <cell r="Y13099">
            <v>56</v>
          </cell>
        </row>
        <row r="13100">
          <cell r="A13100" t="str">
            <v>Demanda Pico [MW]</v>
          </cell>
          <cell r="D13100">
            <v>2008</v>
          </cell>
          <cell r="G13100">
            <v>202</v>
          </cell>
          <cell r="Y13100">
            <v>469</v>
          </cell>
        </row>
        <row r="13101">
          <cell r="A13101" t="str">
            <v>Demanda Pico [MW]</v>
          </cell>
          <cell r="D13101">
            <v>2008</v>
          </cell>
          <cell r="G13101">
            <v>207</v>
          </cell>
          <cell r="Y13101">
            <v>801</v>
          </cell>
        </row>
        <row r="13102">
          <cell r="A13102" t="str">
            <v>Demanda Pico [MW]</v>
          </cell>
          <cell r="D13102">
            <v>2008</v>
          </cell>
          <cell r="G13102">
            <v>210</v>
          </cell>
          <cell r="Y13102">
            <v>4210</v>
          </cell>
        </row>
        <row r="13103">
          <cell r="A13103" t="str">
            <v>Demanda Pico [MW]</v>
          </cell>
          <cell r="D13103">
            <v>2008</v>
          </cell>
          <cell r="G13103">
            <v>211</v>
          </cell>
          <cell r="Y13103">
            <v>0</v>
          </cell>
        </row>
        <row r="13104">
          <cell r="A13104" t="str">
            <v>Demanda Pico [MW]</v>
          </cell>
          <cell r="D13104">
            <v>2008</v>
          </cell>
          <cell r="G13104">
            <v>213</v>
          </cell>
          <cell r="Y13104">
            <v>329</v>
          </cell>
        </row>
        <row r="13105">
          <cell r="A13105" t="str">
            <v>Demanda Pico [MW]</v>
          </cell>
          <cell r="D13105">
            <v>2008</v>
          </cell>
          <cell r="G13105">
            <v>226</v>
          </cell>
          <cell r="Y13105">
            <v>742</v>
          </cell>
        </row>
        <row r="13106">
          <cell r="A13106" t="str">
            <v>Demanda Pico [MW]</v>
          </cell>
          <cell r="D13106">
            <v>2008</v>
          </cell>
          <cell r="G13106">
            <v>227</v>
          </cell>
          <cell r="Y13106">
            <v>427</v>
          </cell>
        </row>
        <row r="13107">
          <cell r="A13107" t="str">
            <v>Demanda Pico [MW]</v>
          </cell>
          <cell r="D13107">
            <v>2008</v>
          </cell>
          <cell r="G13107">
            <v>229</v>
          </cell>
          <cell r="Y13107">
            <v>46814</v>
          </cell>
        </row>
        <row r="13108">
          <cell r="A13108" t="str">
            <v>Demanda Pico [MW]</v>
          </cell>
          <cell r="D13108">
            <v>2008</v>
          </cell>
          <cell r="G13108">
            <v>230</v>
          </cell>
          <cell r="Y13108">
            <v>244</v>
          </cell>
        </row>
        <row r="13109">
          <cell r="A13109" t="str">
            <v>Demanda Pico [MW]</v>
          </cell>
          <cell r="D13109">
            <v>2008</v>
          </cell>
          <cell r="G13109">
            <v>245</v>
          </cell>
          <cell r="Y13109">
            <v>0</v>
          </cell>
        </row>
        <row r="13110">
          <cell r="A13110" t="str">
            <v>Demanda Pico [MW]</v>
          </cell>
          <cell r="D13110">
            <v>2008</v>
          </cell>
          <cell r="G13110">
            <v>258</v>
          </cell>
          <cell r="Y13110">
            <v>12972</v>
          </cell>
        </row>
        <row r="13111">
          <cell r="A13111" t="str">
            <v>Demanda Pico [MW]</v>
          </cell>
          <cell r="D13111">
            <v>2008</v>
          </cell>
          <cell r="G13111">
            <v>262</v>
          </cell>
          <cell r="Y13111">
            <v>0</v>
          </cell>
        </row>
        <row r="13112">
          <cell r="A13112" t="str">
            <v>Demanda Pico [MW]</v>
          </cell>
          <cell r="D13112">
            <v>2008</v>
          </cell>
          <cell r="G13112">
            <v>266</v>
          </cell>
          <cell r="Y13112">
            <v>0</v>
          </cell>
        </row>
        <row r="13113">
          <cell r="A13113" t="str">
            <v>Demanda Pico [MW]</v>
          </cell>
          <cell r="D13113">
            <v>2008</v>
          </cell>
          <cell r="G13113">
            <v>269</v>
          </cell>
          <cell r="Y13113">
            <v>40</v>
          </cell>
        </row>
        <row r="13114">
          <cell r="A13114" t="str">
            <v>Demanda Pico [MW]</v>
          </cell>
          <cell r="D13114">
            <v>2008</v>
          </cell>
          <cell r="G13114">
            <v>275</v>
          </cell>
          <cell r="Y13114">
            <v>0</v>
          </cell>
        </row>
        <row r="13115">
          <cell r="A13115" t="str">
            <v>Demanda Pico [MW]</v>
          </cell>
          <cell r="D13115">
            <v>2008</v>
          </cell>
          <cell r="G13115">
            <v>276</v>
          </cell>
          <cell r="Y13115">
            <v>0</v>
          </cell>
        </row>
        <row r="13116">
          <cell r="A13116" t="str">
            <v>Demanda Pico [MW]</v>
          </cell>
          <cell r="D13116">
            <v>2008</v>
          </cell>
          <cell r="G13116">
            <v>281</v>
          </cell>
          <cell r="Y13116">
            <v>2943</v>
          </cell>
        </row>
        <row r="13117">
          <cell r="A13117" t="str">
            <v>Demanda Pico [MW]</v>
          </cell>
          <cell r="D13117">
            <v>2008</v>
          </cell>
          <cell r="G13117">
            <v>282</v>
          </cell>
          <cell r="Y13117">
            <v>0</v>
          </cell>
        </row>
        <row r="13118">
          <cell r="A13118" t="str">
            <v>Demanda Pico [MW]</v>
          </cell>
          <cell r="D13118">
            <v>2008</v>
          </cell>
          <cell r="G13118">
            <v>288</v>
          </cell>
          <cell r="Y13118">
            <v>409</v>
          </cell>
        </row>
        <row r="13119">
          <cell r="A13119" t="str">
            <v>Demanda Pico [MW]</v>
          </cell>
          <cell r="D13119">
            <v>2008</v>
          </cell>
          <cell r="G13119">
            <v>289</v>
          </cell>
          <cell r="Y13119">
            <v>11016</v>
          </cell>
        </row>
        <row r="13120">
          <cell r="A13120" t="str">
            <v>Demanda Pico [MW]</v>
          </cell>
          <cell r="D13120">
            <v>2008</v>
          </cell>
          <cell r="G13120">
            <v>290</v>
          </cell>
          <cell r="Y13120">
            <v>269</v>
          </cell>
        </row>
        <row r="13121">
          <cell r="A13121" t="str">
            <v>Demanda Pico [MW]</v>
          </cell>
          <cell r="D13121">
            <v>2008</v>
          </cell>
          <cell r="G13121">
            <v>294</v>
          </cell>
          <cell r="Y13121">
            <v>1608</v>
          </cell>
        </row>
        <row r="13122">
          <cell r="A13122" t="str">
            <v>Demanda Pico [MW]</v>
          </cell>
          <cell r="D13122">
            <v>2008</v>
          </cell>
          <cell r="G13122">
            <v>298</v>
          </cell>
          <cell r="Y13122">
            <v>757</v>
          </cell>
        </row>
        <row r="13123">
          <cell r="A13123" t="str">
            <v>Demanda Pico [MW]</v>
          </cell>
          <cell r="D13123">
            <v>2008</v>
          </cell>
          <cell r="G13123">
            <v>300</v>
          </cell>
          <cell r="Y13123">
            <v>198</v>
          </cell>
        </row>
        <row r="13124">
          <cell r="A13124" t="str">
            <v>Demanda Pico [MW]</v>
          </cell>
          <cell r="D13124">
            <v>2008</v>
          </cell>
          <cell r="G13124">
            <v>301</v>
          </cell>
          <cell r="Y13124">
            <v>497</v>
          </cell>
        </row>
        <row r="13125">
          <cell r="A13125" t="str">
            <v>Demanda Pico [MW]</v>
          </cell>
          <cell r="D13125">
            <v>2008</v>
          </cell>
          <cell r="G13125">
            <v>302</v>
          </cell>
          <cell r="Y13125">
            <v>1053</v>
          </cell>
        </row>
        <row r="13126">
          <cell r="A13126" t="str">
            <v>Demanda Pico [MW]</v>
          </cell>
          <cell r="D13126">
            <v>2008</v>
          </cell>
          <cell r="G13126">
            <v>305</v>
          </cell>
          <cell r="Y13126">
            <v>0</v>
          </cell>
        </row>
        <row r="13127">
          <cell r="A13127" t="str">
            <v>Demanda Pico [MW]</v>
          </cell>
          <cell r="D13127">
            <v>2008</v>
          </cell>
          <cell r="G13127">
            <v>306</v>
          </cell>
          <cell r="Y13127">
            <v>0</v>
          </cell>
        </row>
        <row r="13128">
          <cell r="A13128" t="str">
            <v>Demanda Pico [MW]</v>
          </cell>
          <cell r="D13128">
            <v>2008</v>
          </cell>
          <cell r="G13128">
            <v>308</v>
          </cell>
          <cell r="Y13128">
            <v>8042</v>
          </cell>
        </row>
        <row r="13129">
          <cell r="A13129" t="str">
            <v>Demanda Pico [MW]</v>
          </cell>
          <cell r="D13129">
            <v>2008</v>
          </cell>
          <cell r="G13129">
            <v>309</v>
          </cell>
          <cell r="Y13129">
            <v>4562</v>
          </cell>
        </row>
        <row r="13130">
          <cell r="A13130" t="str">
            <v>Demanda Pico [MW]</v>
          </cell>
          <cell r="D13130">
            <v>2008</v>
          </cell>
          <cell r="G13130">
            <v>310</v>
          </cell>
          <cell r="Y13130">
            <v>0</v>
          </cell>
        </row>
        <row r="13131">
          <cell r="A13131" t="str">
            <v>Demanda Pico [MW]</v>
          </cell>
          <cell r="D13131">
            <v>2008</v>
          </cell>
          <cell r="G13131">
            <v>315</v>
          </cell>
          <cell r="Y13131">
            <v>3159</v>
          </cell>
        </row>
        <row r="13132">
          <cell r="A13132" t="str">
            <v>Demanda Pico [MW]</v>
          </cell>
          <cell r="D13132">
            <v>2008</v>
          </cell>
          <cell r="G13132">
            <v>316</v>
          </cell>
          <cell r="Y13132">
            <v>3376</v>
          </cell>
        </row>
        <row r="13133">
          <cell r="A13133" t="str">
            <v>Demanda Pico [MW]</v>
          </cell>
          <cell r="D13133">
            <v>2008</v>
          </cell>
          <cell r="G13133">
            <v>317</v>
          </cell>
          <cell r="Y13133">
            <v>359</v>
          </cell>
        </row>
        <row r="13134">
          <cell r="A13134" t="str">
            <v>Demanda Pico [MW]</v>
          </cell>
          <cell r="D13134">
            <v>2008</v>
          </cell>
          <cell r="G13134">
            <v>422</v>
          </cell>
          <cell r="Y13134">
            <v>16</v>
          </cell>
        </row>
        <row r="13135">
          <cell r="A13135" t="str">
            <v>Demanda Pico [MW]</v>
          </cell>
          <cell r="D13135">
            <v>2008</v>
          </cell>
          <cell r="G13135">
            <v>432</v>
          </cell>
          <cell r="Y13135">
            <v>388</v>
          </cell>
        </row>
        <row r="13136">
          <cell r="A13136" t="str">
            <v>Activos D (Líneas Aereas)</v>
          </cell>
          <cell r="D13136">
            <v>2008</v>
          </cell>
          <cell r="G13136">
            <v>122</v>
          </cell>
          <cell r="Y13136">
            <v>166444426.63734305</v>
          </cell>
        </row>
        <row r="13137">
          <cell r="A13137" t="str">
            <v>Activos D (conducciones subt.)</v>
          </cell>
          <cell r="D13137">
            <v>2008</v>
          </cell>
          <cell r="G13137">
            <v>122</v>
          </cell>
          <cell r="Y13137">
            <v>94501486.488784894</v>
          </cell>
        </row>
        <row r="13138">
          <cell r="A13138" t="str">
            <v>Activos D (Líneas Subterrán.)</v>
          </cell>
          <cell r="D13138">
            <v>2008</v>
          </cell>
          <cell r="G13138">
            <v>122</v>
          </cell>
          <cell r="Y13138">
            <v>199318140.79643628</v>
          </cell>
        </row>
        <row r="13139">
          <cell r="A13139" t="str">
            <v>Activos C</v>
          </cell>
          <cell r="D13139">
            <v>2008</v>
          </cell>
          <cell r="G13139">
            <v>122</v>
          </cell>
          <cell r="Y13139">
            <v>88696474.571390092</v>
          </cell>
        </row>
        <row r="13140">
          <cell r="A13140" t="str">
            <v>Activos AP</v>
          </cell>
          <cell r="D13140">
            <v>2008</v>
          </cell>
          <cell r="G13140">
            <v>122</v>
          </cell>
          <cell r="Y13140">
            <v>88543297.963220343</v>
          </cell>
        </row>
        <row r="13141">
          <cell r="A13141" t="str">
            <v>Activos (D+C+AP)</v>
          </cell>
          <cell r="D13141">
            <v>2008</v>
          </cell>
          <cell r="G13141">
            <v>122</v>
          </cell>
          <cell r="Y13141">
            <v>1278960930.1763523</v>
          </cell>
        </row>
        <row r="13142">
          <cell r="A13142" t="str">
            <v>Activos PG</v>
          </cell>
          <cell r="D13142">
            <v>2008</v>
          </cell>
          <cell r="G13142">
            <v>122</v>
          </cell>
          <cell r="Y13142">
            <v>124444301.70032637</v>
          </cell>
        </row>
        <row r="13143">
          <cell r="A13143" t="str">
            <v>Activos (G+T+D+C+AP+PG+I)</v>
          </cell>
          <cell r="D13143">
            <v>2008</v>
          </cell>
          <cell r="G13143">
            <v>122</v>
          </cell>
          <cell r="Y13143">
            <v>2913153990.4269185</v>
          </cell>
        </row>
        <row r="13144">
          <cell r="A13144" t="str">
            <v>Activos (G+T+D+C+AP+PG+I)</v>
          </cell>
          <cell r="D13144">
            <v>2008</v>
          </cell>
          <cell r="G13144">
            <v>186</v>
          </cell>
          <cell r="Y13144">
            <v>30769309060.896709</v>
          </cell>
        </row>
        <row r="13145">
          <cell r="A13145" t="str">
            <v>Activos D (Líneas Aereas)</v>
          </cell>
          <cell r="D13145">
            <v>2008</v>
          </cell>
          <cell r="G13145">
            <v>186</v>
          </cell>
          <cell r="Y13145">
            <v>1291549632.7892931</v>
          </cell>
        </row>
        <row r="13146">
          <cell r="A13146" t="str">
            <v>Activos D (conducciones subt.)</v>
          </cell>
          <cell r="D13146">
            <v>2008</v>
          </cell>
          <cell r="G13146">
            <v>186</v>
          </cell>
          <cell r="Y13146">
            <v>352847248.17123783</v>
          </cell>
        </row>
        <row r="13147">
          <cell r="A13147" t="str">
            <v>Activos D (Líneas Subterrán.)</v>
          </cell>
          <cell r="D13147">
            <v>2008</v>
          </cell>
          <cell r="G13147">
            <v>186</v>
          </cell>
          <cell r="Y13147">
            <v>2715355710.438518</v>
          </cell>
        </row>
        <row r="13148">
          <cell r="A13148" t="str">
            <v>Activos C</v>
          </cell>
          <cell r="D13148">
            <v>2008</v>
          </cell>
          <cell r="G13148">
            <v>186</v>
          </cell>
          <cell r="Y13148">
            <v>537918868.11591661</v>
          </cell>
        </row>
        <row r="13149">
          <cell r="A13149" t="str">
            <v>Activos AP</v>
          </cell>
          <cell r="D13149">
            <v>2008</v>
          </cell>
          <cell r="G13149">
            <v>186</v>
          </cell>
          <cell r="Y13149">
            <v>410442474.78007859</v>
          </cell>
        </row>
        <row r="13150">
          <cell r="A13150" t="str">
            <v>Activos (D+C+AP)</v>
          </cell>
          <cell r="D13150">
            <v>2008</v>
          </cell>
          <cell r="G13150">
            <v>186</v>
          </cell>
          <cell r="Y13150">
            <v>8037268536.5899525</v>
          </cell>
        </row>
        <row r="13151">
          <cell r="A13151" t="str">
            <v>Activos PG</v>
          </cell>
          <cell r="D13151">
            <v>2008</v>
          </cell>
          <cell r="G13151">
            <v>186</v>
          </cell>
          <cell r="Y13151">
            <v>805443517.51809144</v>
          </cell>
        </row>
        <row r="13152">
          <cell r="A13152" t="str">
            <v>Activos D (Líneas Aereas)</v>
          </cell>
          <cell r="D13152">
            <v>2008</v>
          </cell>
          <cell r="G13152">
            <v>135</v>
          </cell>
          <cell r="Y13152">
            <v>1182120452.9550796</v>
          </cell>
        </row>
        <row r="13153">
          <cell r="A13153" t="str">
            <v>Activos D (conducciones subt.)</v>
          </cell>
          <cell r="D13153">
            <v>2008</v>
          </cell>
          <cell r="G13153">
            <v>135</v>
          </cell>
          <cell r="Y13153">
            <v>446289410.5384081</v>
          </cell>
        </row>
        <row r="13154">
          <cell r="A13154" t="str">
            <v>Activos D (Líneas Subterrán.)</v>
          </cell>
          <cell r="D13154">
            <v>2008</v>
          </cell>
          <cell r="G13154">
            <v>135</v>
          </cell>
          <cell r="Y13154">
            <v>1179931764.7693467</v>
          </cell>
        </row>
        <row r="13155">
          <cell r="A13155" t="str">
            <v>Activos C</v>
          </cell>
          <cell r="D13155">
            <v>2008</v>
          </cell>
          <cell r="G13155">
            <v>135</v>
          </cell>
          <cell r="Y13155">
            <v>286133892.34287065</v>
          </cell>
        </row>
        <row r="13156">
          <cell r="A13156" t="str">
            <v>Activos AP</v>
          </cell>
          <cell r="D13156">
            <v>2008</v>
          </cell>
          <cell r="G13156">
            <v>135</v>
          </cell>
          <cell r="Y13156">
            <v>78251153.298569992</v>
          </cell>
        </row>
        <row r="13157">
          <cell r="A13157" t="str">
            <v>Activos (D+C+AP)</v>
          </cell>
          <cell r="D13157">
            <v>2008</v>
          </cell>
          <cell r="G13157">
            <v>135</v>
          </cell>
          <cell r="Y13157">
            <v>5223023776.4298496</v>
          </cell>
        </row>
        <row r="13158">
          <cell r="A13158" t="str">
            <v>Activos PG</v>
          </cell>
          <cell r="D13158">
            <v>2008</v>
          </cell>
          <cell r="G13158">
            <v>135</v>
          </cell>
          <cell r="Y13158">
            <v>81691142.550597876</v>
          </cell>
        </row>
        <row r="13159">
          <cell r="A13159" t="str">
            <v>Activos (G+T+D+C+AP+PG+I)</v>
          </cell>
          <cell r="D13159">
            <v>2008</v>
          </cell>
          <cell r="G13159">
            <v>135</v>
          </cell>
          <cell r="Y13159">
            <v>8130601832.1040735</v>
          </cell>
        </row>
        <row r="13160">
          <cell r="A13160" t="str">
            <v>Activos D (Líneas Aereas)</v>
          </cell>
          <cell r="D13160">
            <v>2008</v>
          </cell>
          <cell r="G13160">
            <v>46</v>
          </cell>
          <cell r="Y13160">
            <v>446758212.44394344</v>
          </cell>
        </row>
        <row r="13161">
          <cell r="A13161" t="str">
            <v>Activos D (conducciones subt.)</v>
          </cell>
          <cell r="D13161">
            <v>2008</v>
          </cell>
          <cell r="G13161">
            <v>46</v>
          </cell>
          <cell r="Y13161">
            <v>147946936.74860421</v>
          </cell>
        </row>
        <row r="13162">
          <cell r="A13162" t="str">
            <v>Activos D (Líneas Subterrán.)</v>
          </cell>
          <cell r="D13162">
            <v>2008</v>
          </cell>
          <cell r="G13162">
            <v>46</v>
          </cell>
          <cell r="Y13162">
            <v>323017874.34136754</v>
          </cell>
        </row>
        <row r="13163">
          <cell r="A13163" t="str">
            <v>Activos C</v>
          </cell>
          <cell r="D13163">
            <v>2008</v>
          </cell>
          <cell r="G13163">
            <v>46</v>
          </cell>
          <cell r="Y13163">
            <v>188132479.80837038</v>
          </cell>
        </row>
        <row r="13164">
          <cell r="A13164" t="str">
            <v>Activos AP</v>
          </cell>
          <cell r="D13164">
            <v>2008</v>
          </cell>
          <cell r="G13164">
            <v>46</v>
          </cell>
          <cell r="Y13164">
            <v>51207124.099129297</v>
          </cell>
        </row>
        <row r="13165">
          <cell r="A13165" t="str">
            <v>Activos (D+C+AP)</v>
          </cell>
          <cell r="D13165">
            <v>2008</v>
          </cell>
          <cell r="G13165">
            <v>46</v>
          </cell>
          <cell r="Y13165">
            <v>2382421546.8850274</v>
          </cell>
        </row>
        <row r="13166">
          <cell r="A13166" t="str">
            <v>Activos PG</v>
          </cell>
          <cell r="D13166">
            <v>2008</v>
          </cell>
          <cell r="G13166">
            <v>46</v>
          </cell>
          <cell r="Y13166">
            <v>352731499.29433346</v>
          </cell>
        </row>
        <row r="13167">
          <cell r="A13167" t="str">
            <v>Activos (G+T+D+C+AP+PG+I)</v>
          </cell>
          <cell r="D13167">
            <v>2008</v>
          </cell>
          <cell r="G13167">
            <v>46</v>
          </cell>
          <cell r="Y13167">
            <v>3688377199.9378567</v>
          </cell>
        </row>
        <row r="13168">
          <cell r="A13168" t="str">
            <v>Activos D (Líneas Aereas)</v>
          </cell>
          <cell r="D13168">
            <v>2008</v>
          </cell>
          <cell r="G13168">
            <v>141</v>
          </cell>
          <cell r="Y13168">
            <v>643728366.82442391</v>
          </cell>
        </row>
        <row r="13169">
          <cell r="A13169" t="str">
            <v>Activos D (conducciones subt.)</v>
          </cell>
          <cell r="D13169">
            <v>2008</v>
          </cell>
          <cell r="G13169">
            <v>141</v>
          </cell>
          <cell r="Y13169">
            <v>23554064.467166103</v>
          </cell>
        </row>
        <row r="13170">
          <cell r="A13170" t="str">
            <v>Activos D (Líneas Subterrán.)</v>
          </cell>
          <cell r="D13170">
            <v>2008</v>
          </cell>
          <cell r="G13170">
            <v>141</v>
          </cell>
          <cell r="Y13170">
            <v>791661130.30453539</v>
          </cell>
        </row>
        <row r="13171">
          <cell r="A13171" t="str">
            <v>Activos C</v>
          </cell>
          <cell r="D13171">
            <v>2008</v>
          </cell>
          <cell r="G13171">
            <v>141</v>
          </cell>
          <cell r="Y13171">
            <v>97551757.987499908</v>
          </cell>
        </row>
        <row r="13172">
          <cell r="A13172" t="str">
            <v>Activos AP</v>
          </cell>
          <cell r="D13172">
            <v>2008</v>
          </cell>
          <cell r="G13172">
            <v>141</v>
          </cell>
          <cell r="Y13172">
            <v>79603637.443496123</v>
          </cell>
        </row>
        <row r="13173">
          <cell r="A13173" t="str">
            <v>Activos (D+C+AP)</v>
          </cell>
          <cell r="D13173">
            <v>2008</v>
          </cell>
          <cell r="G13173">
            <v>141</v>
          </cell>
          <cell r="Y13173">
            <v>2934331198.5840693</v>
          </cell>
        </row>
        <row r="13174">
          <cell r="A13174" t="str">
            <v>Activos PG</v>
          </cell>
          <cell r="D13174">
            <v>2008</v>
          </cell>
          <cell r="G13174">
            <v>141</v>
          </cell>
          <cell r="Y13174">
            <v>387036222.09590364</v>
          </cell>
        </row>
        <row r="13175">
          <cell r="A13175" t="str">
            <v>Activos (G+T+D+C+AP+PG+I)</v>
          </cell>
          <cell r="D13175">
            <v>2008</v>
          </cell>
          <cell r="G13175">
            <v>141</v>
          </cell>
          <cell r="Y13175">
            <v>7536175647.561965</v>
          </cell>
        </row>
        <row r="13176">
          <cell r="A13176" t="str">
            <v>Activos PG</v>
          </cell>
          <cell r="D13176">
            <v>2008</v>
          </cell>
          <cell r="G13176">
            <v>317</v>
          </cell>
          <cell r="Y13176" t="e">
            <v>#VALUE!</v>
          </cell>
        </row>
        <row r="13177">
          <cell r="A13177" t="str">
            <v>Activos (G+T+D+C+AP+PG+I)</v>
          </cell>
          <cell r="D13177">
            <v>2008</v>
          </cell>
          <cell r="G13177">
            <v>317</v>
          </cell>
          <cell r="Y13177" t="e">
            <v>#VALUE!</v>
          </cell>
        </row>
        <row r="13178">
          <cell r="A13178" t="str">
            <v>Activos D (Líneas Aereas)</v>
          </cell>
          <cell r="D13178">
            <v>2008</v>
          </cell>
          <cell r="G13178">
            <v>32</v>
          </cell>
          <cell r="Y13178">
            <v>2806619055.905704</v>
          </cell>
        </row>
        <row r="13179">
          <cell r="A13179" t="str">
            <v>Activos D (conducciones subt.)</v>
          </cell>
          <cell r="D13179">
            <v>2008</v>
          </cell>
          <cell r="G13179">
            <v>32</v>
          </cell>
          <cell r="Y13179">
            <v>1163983733.1392663</v>
          </cell>
        </row>
        <row r="13180">
          <cell r="A13180" t="str">
            <v>Activos D (Líneas Subterrán.)</v>
          </cell>
          <cell r="D13180">
            <v>2008</v>
          </cell>
          <cell r="G13180">
            <v>32</v>
          </cell>
          <cell r="Y13180">
            <v>5852167449.0922403</v>
          </cell>
        </row>
        <row r="13181">
          <cell r="A13181" t="str">
            <v>Activos C</v>
          </cell>
          <cell r="D13181">
            <v>2008</v>
          </cell>
          <cell r="G13181">
            <v>32</v>
          </cell>
          <cell r="Y13181">
            <v>647721903.77098167</v>
          </cell>
        </row>
        <row r="13182">
          <cell r="A13182" t="str">
            <v>Activos AP</v>
          </cell>
          <cell r="D13182">
            <v>2008</v>
          </cell>
          <cell r="G13182">
            <v>32</v>
          </cell>
          <cell r="Y13182">
            <v>180617921.13321489</v>
          </cell>
        </row>
        <row r="13183">
          <cell r="A13183" t="str">
            <v>Activos (D+C+AP)</v>
          </cell>
          <cell r="D13183">
            <v>2008</v>
          </cell>
          <cell r="G13183">
            <v>32</v>
          </cell>
          <cell r="Y13183">
            <v>16388121662.699371</v>
          </cell>
        </row>
        <row r="13184">
          <cell r="A13184" t="str">
            <v>Activos PG</v>
          </cell>
          <cell r="D13184">
            <v>2008</v>
          </cell>
          <cell r="G13184">
            <v>32</v>
          </cell>
          <cell r="Y13184">
            <v>2074550692.172873</v>
          </cell>
        </row>
        <row r="13185">
          <cell r="A13185" t="str">
            <v>Activos (G+T+D+C+AP+PG+I)</v>
          </cell>
          <cell r="D13185">
            <v>2008</v>
          </cell>
          <cell r="G13185">
            <v>32</v>
          </cell>
          <cell r="Y13185">
            <v>27390097154.815159</v>
          </cell>
        </row>
        <row r="13186">
          <cell r="A13186" t="str">
            <v>Activos PG</v>
          </cell>
          <cell r="D13186">
            <v>2008</v>
          </cell>
          <cell r="G13186">
            <v>33</v>
          </cell>
          <cell r="Y13186" t="e">
            <v>#VALUE!</v>
          </cell>
        </row>
        <row r="13187">
          <cell r="A13187" t="str">
            <v>Activos (G+T+D+C+AP+PG+I)</v>
          </cell>
          <cell r="D13187">
            <v>2008</v>
          </cell>
          <cell r="G13187">
            <v>33</v>
          </cell>
          <cell r="Y13187" t="e">
            <v>#VALUE!</v>
          </cell>
        </row>
        <row r="13188">
          <cell r="A13188" t="str">
            <v>Activos (D+C+AP)</v>
          </cell>
          <cell r="D13188">
            <v>2008</v>
          </cell>
          <cell r="G13188">
            <v>82</v>
          </cell>
          <cell r="Y13188">
            <v>1696444210.5886662</v>
          </cell>
        </row>
        <row r="13189">
          <cell r="A13189" t="str">
            <v>Activos (G+T+D+C+AP+PG+I)</v>
          </cell>
          <cell r="D13189">
            <v>2008</v>
          </cell>
          <cell r="G13189">
            <v>82</v>
          </cell>
          <cell r="Y13189">
            <v>7116956654.9975634</v>
          </cell>
        </row>
        <row r="13190">
          <cell r="A13190" t="str">
            <v>Activos D (Líneas Aereas)</v>
          </cell>
          <cell r="D13190">
            <v>2008</v>
          </cell>
          <cell r="G13190">
            <v>82</v>
          </cell>
          <cell r="Y13190">
            <v>366224032.7359584</v>
          </cell>
        </row>
        <row r="13191">
          <cell r="A13191" t="str">
            <v>Activos D (conducciones subt.)</v>
          </cell>
          <cell r="D13191">
            <v>2008</v>
          </cell>
          <cell r="G13191">
            <v>82</v>
          </cell>
          <cell r="Y13191">
            <v>2797357.1649746783</v>
          </cell>
        </row>
        <row r="13192">
          <cell r="A13192" t="str">
            <v>Activos D (Líneas Subterrán.)</v>
          </cell>
          <cell r="D13192">
            <v>2008</v>
          </cell>
          <cell r="G13192">
            <v>82</v>
          </cell>
          <cell r="Y13192">
            <v>155555825.54771331</v>
          </cell>
        </row>
        <row r="13193">
          <cell r="A13193" t="str">
            <v>Activos C</v>
          </cell>
          <cell r="D13193">
            <v>2008</v>
          </cell>
          <cell r="G13193">
            <v>82</v>
          </cell>
          <cell r="Y13193">
            <v>107195289.94494992</v>
          </cell>
        </row>
        <row r="13194">
          <cell r="A13194" t="str">
            <v>Activos AP</v>
          </cell>
          <cell r="D13194">
            <v>2008</v>
          </cell>
          <cell r="G13194">
            <v>82</v>
          </cell>
          <cell r="Y13194">
            <v>122160432.05577192</v>
          </cell>
        </row>
        <row r="13195">
          <cell r="A13195" t="str">
            <v>Activos PG</v>
          </cell>
          <cell r="D13195">
            <v>2008</v>
          </cell>
          <cell r="G13195">
            <v>82</v>
          </cell>
          <cell r="Y13195">
            <v>174977019.78660634</v>
          </cell>
        </row>
        <row r="13196">
          <cell r="A13196" t="str">
            <v>Activos (G+T+D+C+AP+PG+I)</v>
          </cell>
          <cell r="D13196">
            <v>2008</v>
          </cell>
          <cell r="G13196">
            <v>88</v>
          </cell>
          <cell r="Y13196">
            <v>5245798316.0368013</v>
          </cell>
        </row>
        <row r="13197">
          <cell r="A13197" t="str">
            <v>Activos D (Líneas Aereas)</v>
          </cell>
          <cell r="D13197">
            <v>2008</v>
          </cell>
          <cell r="G13197">
            <v>88</v>
          </cell>
          <cell r="Y13197">
            <v>299215717.95629388</v>
          </cell>
        </row>
        <row r="13198">
          <cell r="A13198" t="str">
            <v>Activos D (conducciones subt.)</v>
          </cell>
          <cell r="D13198">
            <v>2008</v>
          </cell>
          <cell r="G13198">
            <v>88</v>
          </cell>
          <cell r="Y13198">
            <v>113515102.01168683</v>
          </cell>
        </row>
        <row r="13199">
          <cell r="A13199" t="str">
            <v>Activos D (Líneas Subterrán.)</v>
          </cell>
          <cell r="D13199">
            <v>2008</v>
          </cell>
          <cell r="G13199">
            <v>88</v>
          </cell>
          <cell r="Y13199">
            <v>172050248.29904956</v>
          </cell>
        </row>
        <row r="13200">
          <cell r="A13200" t="str">
            <v>Activos C</v>
          </cell>
          <cell r="D13200">
            <v>2008</v>
          </cell>
          <cell r="G13200">
            <v>88</v>
          </cell>
          <cell r="Y13200">
            <v>54683740.227125086</v>
          </cell>
        </row>
        <row r="13201">
          <cell r="A13201" t="str">
            <v>Activos AP</v>
          </cell>
          <cell r="D13201">
            <v>2008</v>
          </cell>
          <cell r="G13201">
            <v>88</v>
          </cell>
          <cell r="Y13201">
            <v>114772552.49111867</v>
          </cell>
        </row>
        <row r="13202">
          <cell r="A13202" t="str">
            <v>Activos (D+C+AP)</v>
          </cell>
          <cell r="D13202">
            <v>2008</v>
          </cell>
          <cell r="G13202">
            <v>88</v>
          </cell>
          <cell r="Y13202">
            <v>957029015.44784784</v>
          </cell>
        </row>
        <row r="13203">
          <cell r="A13203" t="str">
            <v>Activos PG</v>
          </cell>
          <cell r="D13203">
            <v>2008</v>
          </cell>
          <cell r="G13203">
            <v>88</v>
          </cell>
          <cell r="Y13203">
            <v>26497049.582725272</v>
          </cell>
        </row>
        <row r="13204">
          <cell r="A13204" t="str">
            <v>Activos D (Líneas Aereas)</v>
          </cell>
          <cell r="D13204">
            <v>2008</v>
          </cell>
          <cell r="G13204">
            <v>74</v>
          </cell>
          <cell r="Y13204">
            <v>225199858.62650907</v>
          </cell>
        </row>
        <row r="13205">
          <cell r="A13205" t="str">
            <v>Activos D (conducciones subt.)</v>
          </cell>
          <cell r="D13205">
            <v>2008</v>
          </cell>
          <cell r="G13205">
            <v>74</v>
          </cell>
          <cell r="Y13205">
            <v>119783640.58016428</v>
          </cell>
        </row>
        <row r="13206">
          <cell r="A13206" t="str">
            <v>Activos D (Líneas Subterrán.)</v>
          </cell>
          <cell r="D13206">
            <v>2008</v>
          </cell>
          <cell r="G13206">
            <v>74</v>
          </cell>
          <cell r="Y13206">
            <v>297514747.53695673</v>
          </cell>
        </row>
        <row r="13207">
          <cell r="A13207" t="str">
            <v>Activos C</v>
          </cell>
          <cell r="D13207">
            <v>2008</v>
          </cell>
          <cell r="G13207">
            <v>74</v>
          </cell>
          <cell r="Y13207">
            <v>93304769.808542892</v>
          </cell>
        </row>
        <row r="13208">
          <cell r="A13208" t="str">
            <v>Activos AP</v>
          </cell>
          <cell r="D13208">
            <v>2008</v>
          </cell>
          <cell r="G13208">
            <v>74</v>
          </cell>
          <cell r="Y13208">
            <v>87829853.539712131</v>
          </cell>
        </row>
        <row r="13209">
          <cell r="A13209" t="str">
            <v>Activos (D+C+AP)</v>
          </cell>
          <cell r="D13209">
            <v>2008</v>
          </cell>
          <cell r="G13209">
            <v>74</v>
          </cell>
          <cell r="Y13209">
            <v>1409274284.6655116</v>
          </cell>
        </row>
        <row r="13210">
          <cell r="A13210" t="str">
            <v>Activos PG</v>
          </cell>
          <cell r="D13210">
            <v>2008</v>
          </cell>
          <cell r="G13210">
            <v>74</v>
          </cell>
          <cell r="Y13210">
            <v>239002853.66890666</v>
          </cell>
        </row>
        <row r="13211">
          <cell r="A13211" t="str">
            <v>Activos (G+T+D+C+AP+PG+I)</v>
          </cell>
          <cell r="D13211">
            <v>2008</v>
          </cell>
          <cell r="G13211">
            <v>74</v>
          </cell>
          <cell r="Y13211">
            <v>6169446944.0512524</v>
          </cell>
        </row>
        <row r="13212">
          <cell r="A13212" t="str">
            <v>Activos (D+C+AP)</v>
          </cell>
          <cell r="D13212">
            <v>2008</v>
          </cell>
          <cell r="G13212">
            <v>149</v>
          </cell>
          <cell r="Y13212">
            <v>6705817819.5181484</v>
          </cell>
        </row>
        <row r="13213">
          <cell r="A13213" t="str">
            <v>Activos (G+T+D+C+AP+PG+I)</v>
          </cell>
          <cell r="D13213">
            <v>2008</v>
          </cell>
          <cell r="G13213">
            <v>149</v>
          </cell>
          <cell r="Y13213">
            <v>11162328353.448454</v>
          </cell>
        </row>
        <row r="13214">
          <cell r="A13214" t="str">
            <v>Activos D (Líneas Aereas)</v>
          </cell>
          <cell r="D13214">
            <v>2008</v>
          </cell>
          <cell r="G13214">
            <v>149</v>
          </cell>
          <cell r="Y13214">
            <v>1426129549.822252</v>
          </cell>
        </row>
        <row r="13215">
          <cell r="A13215" t="str">
            <v>Activos D (conducciones subt.)</v>
          </cell>
          <cell r="D13215">
            <v>2008</v>
          </cell>
          <cell r="G13215">
            <v>149</v>
          </cell>
          <cell r="Y13215">
            <v>607488238.11944342</v>
          </cell>
        </row>
        <row r="13216">
          <cell r="A13216" t="str">
            <v>Activos D (Líneas Subterrán.)</v>
          </cell>
          <cell r="D13216">
            <v>2008</v>
          </cell>
          <cell r="G13216">
            <v>149</v>
          </cell>
          <cell r="Y13216">
            <v>1355271966.0861211</v>
          </cell>
        </row>
        <row r="13217">
          <cell r="A13217" t="str">
            <v>Activos C</v>
          </cell>
          <cell r="D13217">
            <v>2008</v>
          </cell>
          <cell r="G13217">
            <v>149</v>
          </cell>
          <cell r="Y13217">
            <v>305431379.88399971</v>
          </cell>
        </row>
        <row r="13218">
          <cell r="A13218" t="str">
            <v>Activos AP</v>
          </cell>
          <cell r="D13218">
            <v>2008</v>
          </cell>
          <cell r="G13218">
            <v>149</v>
          </cell>
          <cell r="Y13218">
            <v>387113869.29277396</v>
          </cell>
        </row>
        <row r="13219">
          <cell r="A13219" t="str">
            <v>Activos PG</v>
          </cell>
          <cell r="D13219">
            <v>2008</v>
          </cell>
          <cell r="G13219">
            <v>149</v>
          </cell>
          <cell r="Y13219">
            <v>381847300.79407883</v>
          </cell>
        </row>
        <row r="13220">
          <cell r="A13220" t="str">
            <v>Activos (G+T+D+C+AP+PG+I)</v>
          </cell>
          <cell r="D13220">
            <v>2008</v>
          </cell>
          <cell r="G13220">
            <v>210</v>
          </cell>
          <cell r="Y13220">
            <v>15676784160.904388</v>
          </cell>
        </row>
        <row r="13221">
          <cell r="A13221" t="str">
            <v>Activos D (Líneas Aereas)</v>
          </cell>
          <cell r="D13221">
            <v>2008</v>
          </cell>
          <cell r="G13221">
            <v>210</v>
          </cell>
          <cell r="Y13221">
            <v>811038995.31997871</v>
          </cell>
        </row>
        <row r="13222">
          <cell r="A13222" t="str">
            <v>Activos D (conducciones subt.)</v>
          </cell>
          <cell r="D13222">
            <v>2008</v>
          </cell>
          <cell r="G13222">
            <v>210</v>
          </cell>
          <cell r="Y13222">
            <v>82435195.917396069</v>
          </cell>
        </row>
        <row r="13223">
          <cell r="A13223" t="str">
            <v>Activos D (Líneas Subterrán.)</v>
          </cell>
          <cell r="D13223">
            <v>2008</v>
          </cell>
          <cell r="G13223">
            <v>210</v>
          </cell>
          <cell r="Y13223">
            <v>610136465.60657489</v>
          </cell>
        </row>
        <row r="13224">
          <cell r="A13224" t="str">
            <v>Activos C</v>
          </cell>
          <cell r="D13224">
            <v>2008</v>
          </cell>
          <cell r="G13224">
            <v>210</v>
          </cell>
          <cell r="Y13224">
            <v>192129917.53909627</v>
          </cell>
        </row>
        <row r="13225">
          <cell r="A13225" t="str">
            <v>Activos AP</v>
          </cell>
          <cell r="D13225">
            <v>2008</v>
          </cell>
          <cell r="G13225">
            <v>210</v>
          </cell>
          <cell r="Y13225">
            <v>82739409.820993915</v>
          </cell>
        </row>
        <row r="13226">
          <cell r="A13226" t="str">
            <v>Activos (D+C+AP)</v>
          </cell>
          <cell r="D13226">
            <v>2008</v>
          </cell>
          <cell r="G13226">
            <v>210</v>
          </cell>
          <cell r="Y13226">
            <v>3497199768.9715176</v>
          </cell>
        </row>
        <row r="13227">
          <cell r="A13227" t="str">
            <v>Activos PG</v>
          </cell>
          <cell r="D13227">
            <v>2008</v>
          </cell>
          <cell r="G13227">
            <v>210</v>
          </cell>
          <cell r="Y13227">
            <v>524182640.91043305</v>
          </cell>
        </row>
        <row r="13228">
          <cell r="A13228" t="str">
            <v>Activos D (Líneas Aereas)</v>
          </cell>
          <cell r="D13228">
            <v>2008</v>
          </cell>
          <cell r="G13228">
            <v>202</v>
          </cell>
          <cell r="Y13228" t="e">
            <v>#NUM!</v>
          </cell>
        </row>
        <row r="13229">
          <cell r="A13229" t="str">
            <v>Activos D (conducciones subt.)</v>
          </cell>
          <cell r="D13229">
            <v>2008</v>
          </cell>
          <cell r="G13229">
            <v>202</v>
          </cell>
          <cell r="Y13229" t="e">
            <v>#NUM!</v>
          </cell>
        </row>
        <row r="13230">
          <cell r="A13230" t="str">
            <v>Activos D (Líneas Subterrán.)</v>
          </cell>
          <cell r="D13230">
            <v>2008</v>
          </cell>
          <cell r="G13230">
            <v>202</v>
          </cell>
          <cell r="Y13230" t="e">
            <v>#NUM!</v>
          </cell>
        </row>
        <row r="13231">
          <cell r="A13231" t="str">
            <v>Activos C</v>
          </cell>
          <cell r="D13231">
            <v>2008</v>
          </cell>
          <cell r="G13231">
            <v>202</v>
          </cell>
          <cell r="Y13231" t="e">
            <v>#NUM!</v>
          </cell>
        </row>
        <row r="13232">
          <cell r="A13232" t="str">
            <v>Activos AP</v>
          </cell>
          <cell r="D13232">
            <v>2008</v>
          </cell>
          <cell r="G13232">
            <v>202</v>
          </cell>
          <cell r="Y13232" t="e">
            <v>#NUM!</v>
          </cell>
        </row>
        <row r="13233">
          <cell r="A13233" t="str">
            <v>Activos (D+C+AP)</v>
          </cell>
          <cell r="D13233">
            <v>2008</v>
          </cell>
          <cell r="G13233">
            <v>202</v>
          </cell>
          <cell r="Y13233" t="e">
            <v>#NUM!</v>
          </cell>
        </row>
        <row r="13234">
          <cell r="A13234" t="str">
            <v>Activos PG</v>
          </cell>
          <cell r="D13234">
            <v>2008</v>
          </cell>
          <cell r="G13234">
            <v>202</v>
          </cell>
          <cell r="Y13234" t="e">
            <v>#NUM!</v>
          </cell>
        </row>
        <row r="13235">
          <cell r="A13235" t="str">
            <v>Activos (G+T+D+C+AP+PG+I)</v>
          </cell>
          <cell r="D13235">
            <v>2008</v>
          </cell>
          <cell r="G13235">
            <v>202</v>
          </cell>
          <cell r="Y13235" t="e">
            <v>#NUM!</v>
          </cell>
        </row>
        <row r="13236">
          <cell r="A13236" t="str">
            <v>Activos PG</v>
          </cell>
          <cell r="D13236">
            <v>2008</v>
          </cell>
          <cell r="G13236">
            <v>90</v>
          </cell>
          <cell r="Y13236" t="e">
            <v>#VALUE!</v>
          </cell>
        </row>
        <row r="13237">
          <cell r="A13237" t="str">
            <v>Activos (G+T+D+C+AP+PG+I)</v>
          </cell>
          <cell r="D13237">
            <v>2008</v>
          </cell>
          <cell r="G13237">
            <v>90</v>
          </cell>
          <cell r="Y13237" t="e">
            <v>#VALUE!</v>
          </cell>
        </row>
        <row r="13238">
          <cell r="A13238" t="str">
            <v>Activos D (Líneas Aereas)</v>
          </cell>
          <cell r="D13238">
            <v>2008</v>
          </cell>
          <cell r="G13238">
            <v>23</v>
          </cell>
          <cell r="Y13238">
            <v>322655769.10664302</v>
          </cell>
        </row>
        <row r="13239">
          <cell r="A13239" t="str">
            <v>Activos D (conducciones subt.)</v>
          </cell>
          <cell r="D13239">
            <v>2008</v>
          </cell>
          <cell r="G13239">
            <v>23</v>
          </cell>
          <cell r="Y13239">
            <v>11848583.995084988</v>
          </cell>
        </row>
        <row r="13240">
          <cell r="A13240" t="str">
            <v>Activos D (Líneas Subterrán.)</v>
          </cell>
          <cell r="D13240">
            <v>2008</v>
          </cell>
          <cell r="G13240">
            <v>23</v>
          </cell>
          <cell r="Y13240">
            <v>55006509.86192698</v>
          </cell>
        </row>
        <row r="13241">
          <cell r="A13241" t="str">
            <v>Activos C</v>
          </cell>
          <cell r="D13241">
            <v>2008</v>
          </cell>
          <cell r="G13241">
            <v>23</v>
          </cell>
          <cell r="Y13241">
            <v>74870295.564417109</v>
          </cell>
        </row>
        <row r="13242">
          <cell r="A13242" t="str">
            <v>Activos AP</v>
          </cell>
          <cell r="D13242">
            <v>2008</v>
          </cell>
          <cell r="G13242">
            <v>23</v>
          </cell>
          <cell r="Y13242">
            <v>27160750.813161291</v>
          </cell>
        </row>
        <row r="13243">
          <cell r="A13243" t="str">
            <v>Activos (D+C+AP)</v>
          </cell>
          <cell r="D13243">
            <v>2008</v>
          </cell>
          <cell r="G13243">
            <v>23</v>
          </cell>
          <cell r="Y13243">
            <v>1397511670.661212</v>
          </cell>
        </row>
        <row r="13244">
          <cell r="A13244" t="str">
            <v>Activos PG</v>
          </cell>
          <cell r="D13244">
            <v>2008</v>
          </cell>
          <cell r="G13244">
            <v>23</v>
          </cell>
          <cell r="Y13244">
            <v>238762123.67830366</v>
          </cell>
        </row>
        <row r="13245">
          <cell r="A13245" t="str">
            <v>Activos (G+T+D+C+AP+PG+I)</v>
          </cell>
          <cell r="D13245">
            <v>2008</v>
          </cell>
          <cell r="G13245">
            <v>23</v>
          </cell>
          <cell r="Y13245">
            <v>2318757292.1048856</v>
          </cell>
        </row>
        <row r="13246">
          <cell r="A13246" t="str">
            <v>Activos D (Líneas Aereas)</v>
          </cell>
          <cell r="D13246">
            <v>2008</v>
          </cell>
          <cell r="G13246">
            <v>134</v>
          </cell>
          <cell r="Y13246">
            <v>949567246.73316407</v>
          </cell>
        </row>
        <row r="13247">
          <cell r="A13247" t="str">
            <v>Activos D (conducciones subt.)</v>
          </cell>
          <cell r="D13247">
            <v>2008</v>
          </cell>
          <cell r="G13247">
            <v>134</v>
          </cell>
          <cell r="Y13247">
            <v>428583399.27402037</v>
          </cell>
        </row>
        <row r="13248">
          <cell r="A13248" t="str">
            <v>Activos D (Líneas Subterrán.)</v>
          </cell>
          <cell r="D13248">
            <v>2008</v>
          </cell>
          <cell r="G13248">
            <v>134</v>
          </cell>
          <cell r="Y13248">
            <v>1037283675.876555</v>
          </cell>
        </row>
        <row r="13249">
          <cell r="A13249" t="str">
            <v>Activos C</v>
          </cell>
          <cell r="D13249">
            <v>2008</v>
          </cell>
          <cell r="G13249">
            <v>134</v>
          </cell>
          <cell r="Y13249">
            <v>306372398.46132857</v>
          </cell>
        </row>
        <row r="13250">
          <cell r="A13250" t="str">
            <v>Activos AP</v>
          </cell>
          <cell r="D13250">
            <v>2008</v>
          </cell>
          <cell r="G13250">
            <v>134</v>
          </cell>
          <cell r="Y13250">
            <v>94158457.170924276</v>
          </cell>
        </row>
        <row r="13251">
          <cell r="A13251" t="str">
            <v>Activos (D+C+AP)</v>
          </cell>
          <cell r="D13251">
            <v>2008</v>
          </cell>
          <cell r="G13251">
            <v>134</v>
          </cell>
          <cell r="Y13251">
            <v>7045599198.2733879</v>
          </cell>
        </row>
        <row r="13252">
          <cell r="A13252" t="str">
            <v>Activos PG</v>
          </cell>
          <cell r="D13252">
            <v>2008</v>
          </cell>
          <cell r="G13252">
            <v>134</v>
          </cell>
          <cell r="Y13252">
            <v>1833141639.1140974</v>
          </cell>
        </row>
        <row r="13253">
          <cell r="A13253" t="str">
            <v>Activos (G+T+D+C+AP+PG+I)</v>
          </cell>
          <cell r="D13253">
            <v>2008</v>
          </cell>
          <cell r="G13253">
            <v>134</v>
          </cell>
          <cell r="Y13253">
            <v>27904719788.993202</v>
          </cell>
        </row>
        <row r="13254">
          <cell r="A13254" t="str">
            <v>Activos D (Líneas Aereas)</v>
          </cell>
          <cell r="D13254">
            <v>2008</v>
          </cell>
          <cell r="G13254">
            <v>84</v>
          </cell>
          <cell r="Y13254">
            <v>5442237.9195016064</v>
          </cell>
        </row>
        <row r="13255">
          <cell r="A13255" t="str">
            <v>Activos D (Líneas Subterrán.)</v>
          </cell>
          <cell r="D13255">
            <v>2008</v>
          </cell>
          <cell r="G13255">
            <v>84</v>
          </cell>
          <cell r="Y13255">
            <v>367507.04000139073</v>
          </cell>
        </row>
        <row r="13256">
          <cell r="A13256" t="str">
            <v>Activos C</v>
          </cell>
          <cell r="D13256">
            <v>2008</v>
          </cell>
          <cell r="G13256">
            <v>84</v>
          </cell>
          <cell r="Y13256">
            <v>2828054.5237265415</v>
          </cell>
        </row>
        <row r="13257">
          <cell r="A13257" t="str">
            <v>Activos AP</v>
          </cell>
          <cell r="D13257">
            <v>2008</v>
          </cell>
          <cell r="G13257">
            <v>84</v>
          </cell>
          <cell r="Y13257">
            <v>2334732.864215313</v>
          </cell>
        </row>
        <row r="13258">
          <cell r="A13258" t="str">
            <v>Activos (D+C+AP)</v>
          </cell>
          <cell r="D13258">
            <v>2008</v>
          </cell>
          <cell r="G13258">
            <v>84</v>
          </cell>
          <cell r="Y13258">
            <v>29458396.432432152</v>
          </cell>
        </row>
        <row r="13259">
          <cell r="A13259" t="str">
            <v>Activos PG</v>
          </cell>
          <cell r="D13259">
            <v>2008</v>
          </cell>
          <cell r="G13259">
            <v>84</v>
          </cell>
          <cell r="Y13259">
            <v>3151873.3226220617</v>
          </cell>
        </row>
        <row r="13260">
          <cell r="A13260" t="str">
            <v>Activos (G+T+D+C+AP+PG+I)</v>
          </cell>
          <cell r="D13260">
            <v>2008</v>
          </cell>
          <cell r="G13260">
            <v>84</v>
          </cell>
          <cell r="Y13260">
            <v>66200936.427855045</v>
          </cell>
        </row>
        <row r="13261">
          <cell r="A13261" t="str">
            <v>Activos PG</v>
          </cell>
          <cell r="D13261">
            <v>2008</v>
          </cell>
          <cell r="G13261">
            <v>231</v>
          </cell>
          <cell r="Y13261" t="e">
            <v>#VALUE!</v>
          </cell>
        </row>
        <row r="13262">
          <cell r="A13262" t="str">
            <v>Activos (G+T+D+C+AP+PG+I)</v>
          </cell>
          <cell r="D13262">
            <v>2008</v>
          </cell>
          <cell r="G13262">
            <v>231</v>
          </cell>
          <cell r="Y13262" t="e">
            <v>#VALUE!</v>
          </cell>
        </row>
        <row r="13263">
          <cell r="A13263" t="str">
            <v>Activos PG</v>
          </cell>
          <cell r="D13263">
            <v>2008</v>
          </cell>
          <cell r="G13263">
            <v>18</v>
          </cell>
          <cell r="Y13263" t="e">
            <v>#VALUE!</v>
          </cell>
        </row>
        <row r="13264">
          <cell r="A13264" t="str">
            <v>Activos (G+T+D+C+AP+PG+I)</v>
          </cell>
          <cell r="D13264">
            <v>2008</v>
          </cell>
          <cell r="G13264">
            <v>18</v>
          </cell>
          <cell r="Y13264" t="e">
            <v>#VALUE!</v>
          </cell>
        </row>
        <row r="13265">
          <cell r="A13265" t="str">
            <v>Activos D (Líneas Aereas)</v>
          </cell>
          <cell r="D13265">
            <v>2008</v>
          </cell>
          <cell r="G13265">
            <v>61</v>
          </cell>
          <cell r="Y13265">
            <v>69497087.316063479</v>
          </cell>
        </row>
        <row r="13266">
          <cell r="A13266" t="str">
            <v>Activos D (conducciones subt.)</v>
          </cell>
          <cell r="D13266">
            <v>2008</v>
          </cell>
          <cell r="G13266">
            <v>61</v>
          </cell>
          <cell r="Y13266">
            <v>18534530.778818641</v>
          </cell>
        </row>
        <row r="13267">
          <cell r="A13267" t="str">
            <v>Activos D (Líneas Subterrán.)</v>
          </cell>
          <cell r="D13267">
            <v>2008</v>
          </cell>
          <cell r="G13267">
            <v>61</v>
          </cell>
          <cell r="Y13267">
            <v>28663641.998281196</v>
          </cell>
        </row>
        <row r="13268">
          <cell r="A13268" t="str">
            <v>Activos C</v>
          </cell>
          <cell r="D13268">
            <v>2008</v>
          </cell>
          <cell r="G13268">
            <v>61</v>
          </cell>
          <cell r="Y13268">
            <v>24985669.374418549</v>
          </cell>
        </row>
        <row r="13269">
          <cell r="A13269" t="str">
            <v>Activos AP</v>
          </cell>
          <cell r="D13269">
            <v>2008</v>
          </cell>
          <cell r="G13269">
            <v>61</v>
          </cell>
          <cell r="Y13269">
            <v>8078570.3148935847</v>
          </cell>
        </row>
        <row r="13270">
          <cell r="A13270" t="str">
            <v>Activos (D+C+AP)</v>
          </cell>
          <cell r="D13270">
            <v>2008</v>
          </cell>
          <cell r="G13270">
            <v>61</v>
          </cell>
          <cell r="Y13270">
            <v>316982653.15769285</v>
          </cell>
        </row>
        <row r="13271">
          <cell r="A13271" t="str">
            <v>Activos PG</v>
          </cell>
          <cell r="D13271">
            <v>2008</v>
          </cell>
          <cell r="G13271">
            <v>61</v>
          </cell>
          <cell r="Y13271">
            <v>59665844.679766797</v>
          </cell>
        </row>
        <row r="13272">
          <cell r="A13272" t="str">
            <v>Activos (G+T+D+C+AP+PG+I)</v>
          </cell>
          <cell r="D13272">
            <v>2008</v>
          </cell>
          <cell r="G13272">
            <v>61</v>
          </cell>
          <cell r="Y13272">
            <v>624668118.43161583</v>
          </cell>
        </row>
        <row r="13273">
          <cell r="A13273" t="str">
            <v>Activos D (Líneas Aereas)</v>
          </cell>
          <cell r="D13273">
            <v>2008</v>
          </cell>
          <cell r="G13273">
            <v>130</v>
          </cell>
          <cell r="Y13273">
            <v>480988199.66936511</v>
          </cell>
        </row>
        <row r="13274">
          <cell r="A13274" t="str">
            <v>Activos D (conducciones subt.)</v>
          </cell>
          <cell r="D13274">
            <v>2008</v>
          </cell>
          <cell r="G13274">
            <v>130</v>
          </cell>
          <cell r="Y13274">
            <v>183779181.99579737</v>
          </cell>
        </row>
        <row r="13275">
          <cell r="A13275" t="str">
            <v>Activos D (Líneas Subterrán.)</v>
          </cell>
          <cell r="D13275">
            <v>2008</v>
          </cell>
          <cell r="G13275">
            <v>130</v>
          </cell>
          <cell r="Y13275">
            <v>728287994.4203968</v>
          </cell>
        </row>
        <row r="13276">
          <cell r="A13276" t="str">
            <v>Activos C</v>
          </cell>
          <cell r="D13276">
            <v>2008</v>
          </cell>
          <cell r="G13276">
            <v>130</v>
          </cell>
          <cell r="Y13276">
            <v>132812011.87153617</v>
          </cell>
        </row>
        <row r="13277">
          <cell r="A13277" t="str">
            <v>Activos AP</v>
          </cell>
          <cell r="D13277">
            <v>2008</v>
          </cell>
          <cell r="G13277">
            <v>130</v>
          </cell>
          <cell r="Y13277">
            <v>247756159.97537574</v>
          </cell>
        </row>
        <row r="13278">
          <cell r="A13278" t="str">
            <v>Activos (D+C+AP)</v>
          </cell>
          <cell r="D13278">
            <v>2008</v>
          </cell>
          <cell r="G13278">
            <v>130</v>
          </cell>
          <cell r="Y13278">
            <v>2925322898.7589836</v>
          </cell>
        </row>
        <row r="13279">
          <cell r="A13279" t="str">
            <v>Activos PG</v>
          </cell>
          <cell r="D13279">
            <v>2008</v>
          </cell>
          <cell r="G13279">
            <v>130</v>
          </cell>
          <cell r="Y13279">
            <v>302666750.77866548</v>
          </cell>
        </row>
        <row r="13280">
          <cell r="A13280" t="str">
            <v>Activos (G+T+D+C+AP+PG+I)</v>
          </cell>
          <cell r="D13280">
            <v>2008</v>
          </cell>
          <cell r="G13280">
            <v>130</v>
          </cell>
          <cell r="Y13280">
            <v>9101520407.3296738</v>
          </cell>
        </row>
        <row r="13281">
          <cell r="A13281" t="str">
            <v>Activos D (Líneas Aereas)</v>
          </cell>
          <cell r="D13281">
            <v>2008</v>
          </cell>
          <cell r="G13281">
            <v>123</v>
          </cell>
          <cell r="Y13281">
            <v>9268330.8427703846</v>
          </cell>
        </row>
        <row r="13282">
          <cell r="A13282" t="str">
            <v>Activos D (Líneas Subterrán.)</v>
          </cell>
          <cell r="D13282">
            <v>2008</v>
          </cell>
          <cell r="G13282">
            <v>123</v>
          </cell>
          <cell r="Y13282">
            <v>8914292.9489368312</v>
          </cell>
        </row>
        <row r="13283">
          <cell r="A13283" t="str">
            <v>Activos C</v>
          </cell>
          <cell r="D13283">
            <v>2008</v>
          </cell>
          <cell r="G13283">
            <v>123</v>
          </cell>
          <cell r="Y13283">
            <v>2045293.0261763395</v>
          </cell>
        </row>
        <row r="13284">
          <cell r="A13284" t="str">
            <v>Activos AP</v>
          </cell>
          <cell r="D13284">
            <v>2008</v>
          </cell>
          <cell r="G13284">
            <v>123</v>
          </cell>
          <cell r="Y13284">
            <v>1004299.6947651481</v>
          </cell>
        </row>
        <row r="13285">
          <cell r="A13285" t="str">
            <v>Activos (D+C+AP)</v>
          </cell>
          <cell r="D13285">
            <v>2008</v>
          </cell>
          <cell r="G13285">
            <v>123</v>
          </cell>
          <cell r="Y13285">
            <v>37219889.110314585</v>
          </cell>
        </row>
        <row r="13286">
          <cell r="A13286" t="str">
            <v>Activos PG</v>
          </cell>
          <cell r="D13286">
            <v>2008</v>
          </cell>
          <cell r="G13286">
            <v>123</v>
          </cell>
          <cell r="Y13286">
            <v>5322676.1319049681</v>
          </cell>
        </row>
        <row r="13287">
          <cell r="A13287" t="str">
            <v>Activos (G+T+D+C+AP+PG+I)</v>
          </cell>
          <cell r="D13287">
            <v>2008</v>
          </cell>
          <cell r="G13287">
            <v>123</v>
          </cell>
          <cell r="Y13287">
            <v>74068195.737997919</v>
          </cell>
        </row>
        <row r="13288">
          <cell r="A13288" t="str">
            <v>Activos D (Líneas Aereas)</v>
          </cell>
          <cell r="D13288">
            <v>2008</v>
          </cell>
          <cell r="G13288">
            <v>207</v>
          </cell>
          <cell r="Y13288">
            <v>753.58154462783921</v>
          </cell>
        </row>
        <row r="13289">
          <cell r="A13289" t="str">
            <v>Activos (D+C+AP)</v>
          </cell>
          <cell r="D13289">
            <v>2008</v>
          </cell>
          <cell r="G13289">
            <v>207</v>
          </cell>
          <cell r="Y13289">
            <v>828.81359971086908</v>
          </cell>
        </row>
        <row r="13290">
          <cell r="A13290" t="str">
            <v>Activos PG</v>
          </cell>
          <cell r="D13290">
            <v>2008</v>
          </cell>
          <cell r="G13290">
            <v>207</v>
          </cell>
          <cell r="Y13290">
            <v>8353773.1994431717</v>
          </cell>
        </row>
        <row r="13291">
          <cell r="A13291" t="str">
            <v>Activos (G+T+D+C+AP+PG+I)</v>
          </cell>
          <cell r="D13291">
            <v>2008</v>
          </cell>
          <cell r="G13291">
            <v>207</v>
          </cell>
          <cell r="Y13291">
            <v>83677752.84297733</v>
          </cell>
        </row>
        <row r="13292">
          <cell r="A13292" t="str">
            <v>Activos D (Líneas Aereas)</v>
          </cell>
          <cell r="D13292">
            <v>2008</v>
          </cell>
          <cell r="G13292">
            <v>126</v>
          </cell>
          <cell r="Y13292">
            <v>623383959.72927117</v>
          </cell>
        </row>
        <row r="13293">
          <cell r="A13293" t="str">
            <v>Activos D (conducciones subt.)</v>
          </cell>
          <cell r="D13293">
            <v>2008</v>
          </cell>
          <cell r="G13293">
            <v>126</v>
          </cell>
          <cell r="Y13293">
            <v>96759411.169435859</v>
          </cell>
        </row>
        <row r="13294">
          <cell r="A13294" t="str">
            <v>Activos D (Líneas Subterrán.)</v>
          </cell>
          <cell r="D13294">
            <v>2008</v>
          </cell>
          <cell r="G13294">
            <v>126</v>
          </cell>
          <cell r="Y13294">
            <v>338725744.50554675</v>
          </cell>
        </row>
        <row r="13295">
          <cell r="A13295" t="str">
            <v>Activos C</v>
          </cell>
          <cell r="D13295">
            <v>2008</v>
          </cell>
          <cell r="G13295">
            <v>126</v>
          </cell>
          <cell r="Y13295">
            <v>197652783.88930291</v>
          </cell>
        </row>
        <row r="13296">
          <cell r="A13296" t="str">
            <v>Activos AP</v>
          </cell>
          <cell r="D13296">
            <v>2008</v>
          </cell>
          <cell r="G13296">
            <v>126</v>
          </cell>
          <cell r="Y13296">
            <v>84560198.159814671</v>
          </cell>
        </row>
        <row r="13297">
          <cell r="A13297" t="str">
            <v>Activos (D+C+AP)</v>
          </cell>
          <cell r="D13297">
            <v>2008</v>
          </cell>
          <cell r="G13297">
            <v>126</v>
          </cell>
          <cell r="Y13297">
            <v>2610305138.870872</v>
          </cell>
        </row>
        <row r="13298">
          <cell r="A13298" t="str">
            <v>Activos PG</v>
          </cell>
          <cell r="D13298">
            <v>2008</v>
          </cell>
          <cell r="G13298">
            <v>126</v>
          </cell>
          <cell r="Y13298">
            <v>218857951.41461238</v>
          </cell>
        </row>
        <row r="13299">
          <cell r="A13299" t="str">
            <v>Activos (G+T+D+C+AP+PG+I)</v>
          </cell>
          <cell r="D13299">
            <v>2008</v>
          </cell>
          <cell r="G13299">
            <v>126</v>
          </cell>
          <cell r="Y13299">
            <v>3881133132.8736138</v>
          </cell>
        </row>
        <row r="13300">
          <cell r="A13300" t="str">
            <v>Activos D (Líneas Aereas)</v>
          </cell>
          <cell r="D13300">
            <v>2008</v>
          </cell>
          <cell r="G13300">
            <v>44</v>
          </cell>
          <cell r="Y13300">
            <v>2071614106.9109612</v>
          </cell>
        </row>
        <row r="13301">
          <cell r="A13301" t="str">
            <v>Activos D (conducciones subt.)</v>
          </cell>
          <cell r="D13301">
            <v>2008</v>
          </cell>
          <cell r="G13301">
            <v>44</v>
          </cell>
          <cell r="Y13301">
            <v>408956129.24419373</v>
          </cell>
        </row>
        <row r="13302">
          <cell r="A13302" t="str">
            <v>Activos D (Líneas Subterrán.)</v>
          </cell>
          <cell r="D13302">
            <v>2008</v>
          </cell>
          <cell r="G13302">
            <v>44</v>
          </cell>
          <cell r="Y13302">
            <v>1099124666.1990705</v>
          </cell>
        </row>
        <row r="13303">
          <cell r="A13303" t="str">
            <v>Activos C</v>
          </cell>
          <cell r="D13303">
            <v>2008</v>
          </cell>
          <cell r="G13303">
            <v>44</v>
          </cell>
          <cell r="Y13303">
            <v>335754979.57153362</v>
          </cell>
        </row>
        <row r="13304">
          <cell r="A13304" t="str">
            <v>Activos AP</v>
          </cell>
          <cell r="D13304">
            <v>2008</v>
          </cell>
          <cell r="G13304">
            <v>44</v>
          </cell>
          <cell r="Y13304">
            <v>244997253.43674383</v>
          </cell>
        </row>
        <row r="13305">
          <cell r="A13305" t="str">
            <v>Activos (D+C+AP)</v>
          </cell>
          <cell r="D13305">
            <v>2008</v>
          </cell>
          <cell r="G13305">
            <v>44</v>
          </cell>
          <cell r="Y13305">
            <v>6974331706.4508018</v>
          </cell>
        </row>
        <row r="13306">
          <cell r="A13306" t="str">
            <v>Activos PG</v>
          </cell>
          <cell r="D13306">
            <v>2008</v>
          </cell>
          <cell r="G13306">
            <v>44</v>
          </cell>
          <cell r="Y13306">
            <v>1149614898.3310847</v>
          </cell>
        </row>
        <row r="13307">
          <cell r="A13307" t="str">
            <v>Activos (G+T+D+C+AP+PG+I)</v>
          </cell>
          <cell r="D13307">
            <v>2008</v>
          </cell>
          <cell r="G13307">
            <v>44</v>
          </cell>
          <cell r="Y13307">
            <v>19324261996.672493</v>
          </cell>
        </row>
        <row r="13308">
          <cell r="A13308" t="str">
            <v>Activos PG</v>
          </cell>
          <cell r="D13308">
            <v>2008</v>
          </cell>
          <cell r="G13308">
            <v>258</v>
          </cell>
          <cell r="Y13308" t="e">
            <v>#VALUE!</v>
          </cell>
        </row>
        <row r="13309">
          <cell r="A13309" t="str">
            <v>Activos (G+T+D+C+AP+PG+I)</v>
          </cell>
          <cell r="D13309">
            <v>2008</v>
          </cell>
          <cell r="G13309">
            <v>258</v>
          </cell>
          <cell r="Y13309" t="e">
            <v>#VALUE!</v>
          </cell>
        </row>
        <row r="13310">
          <cell r="A13310" t="str">
            <v>Activos D (Líneas Aereas)</v>
          </cell>
          <cell r="D13310">
            <v>2008</v>
          </cell>
          <cell r="G13310">
            <v>77</v>
          </cell>
          <cell r="Y13310">
            <v>945891517.98606277</v>
          </cell>
        </row>
        <row r="13311">
          <cell r="A13311" t="str">
            <v>Activos D (conducciones subt.)</v>
          </cell>
          <cell r="D13311">
            <v>2008</v>
          </cell>
          <cell r="G13311">
            <v>77</v>
          </cell>
          <cell r="Y13311">
            <v>187930545.61346328</v>
          </cell>
        </row>
        <row r="13312">
          <cell r="A13312" t="str">
            <v>Activos D (Líneas Subterrán.)</v>
          </cell>
          <cell r="D13312">
            <v>2008</v>
          </cell>
          <cell r="G13312">
            <v>77</v>
          </cell>
          <cell r="Y13312">
            <v>570141213.08146644</v>
          </cell>
        </row>
        <row r="13313">
          <cell r="A13313" t="str">
            <v>Activos C</v>
          </cell>
          <cell r="D13313">
            <v>2008</v>
          </cell>
          <cell r="G13313">
            <v>77</v>
          </cell>
          <cell r="Y13313">
            <v>158775370.70326197</v>
          </cell>
        </row>
        <row r="13314">
          <cell r="A13314" t="str">
            <v>Activos AP</v>
          </cell>
          <cell r="D13314">
            <v>2008</v>
          </cell>
          <cell r="G13314">
            <v>77</v>
          </cell>
          <cell r="Y13314">
            <v>234334689.21972135</v>
          </cell>
        </row>
        <row r="13315">
          <cell r="A13315" t="str">
            <v>Activos (D+C+AP)</v>
          </cell>
          <cell r="D13315">
            <v>2008</v>
          </cell>
          <cell r="G13315">
            <v>77</v>
          </cell>
          <cell r="Y13315">
            <v>4793539152.8571215</v>
          </cell>
        </row>
        <row r="13316">
          <cell r="A13316" t="str">
            <v>Activos PG</v>
          </cell>
          <cell r="D13316">
            <v>2008</v>
          </cell>
          <cell r="G13316">
            <v>77</v>
          </cell>
          <cell r="Y13316">
            <v>521583257.56370348</v>
          </cell>
        </row>
        <row r="13317">
          <cell r="A13317" t="str">
            <v>Activos (G+T+D+C+AP+PG+I)</v>
          </cell>
          <cell r="D13317">
            <v>2008</v>
          </cell>
          <cell r="G13317">
            <v>77</v>
          </cell>
          <cell r="Y13317">
            <v>7604720564.047986</v>
          </cell>
        </row>
        <row r="13318">
          <cell r="A13318" t="str">
            <v>Activos D (Líneas Aereas)</v>
          </cell>
          <cell r="D13318">
            <v>2008</v>
          </cell>
          <cell r="G13318">
            <v>96</v>
          </cell>
          <cell r="Y13318">
            <v>438163379.89212477</v>
          </cell>
        </row>
        <row r="13319">
          <cell r="A13319" t="str">
            <v>Activos D (conducciones subt.)</v>
          </cell>
          <cell r="D13319">
            <v>2008</v>
          </cell>
          <cell r="G13319">
            <v>96</v>
          </cell>
          <cell r="Y13319">
            <v>43667114.692498989</v>
          </cell>
        </row>
        <row r="13320">
          <cell r="A13320" t="str">
            <v>Activos D (Líneas Subterrán.)</v>
          </cell>
          <cell r="D13320">
            <v>2008</v>
          </cell>
          <cell r="G13320">
            <v>96</v>
          </cell>
          <cell r="Y13320">
            <v>230235123.19694871</v>
          </cell>
        </row>
        <row r="13321">
          <cell r="A13321" t="str">
            <v>Activos C</v>
          </cell>
          <cell r="D13321">
            <v>2008</v>
          </cell>
          <cell r="G13321">
            <v>96</v>
          </cell>
          <cell r="Y13321">
            <v>93851241.890537947</v>
          </cell>
        </row>
        <row r="13322">
          <cell r="A13322" t="str">
            <v>Activos AP</v>
          </cell>
          <cell r="D13322">
            <v>2008</v>
          </cell>
          <cell r="G13322">
            <v>96</v>
          </cell>
          <cell r="Y13322">
            <v>16525754.965872632</v>
          </cell>
        </row>
        <row r="13323">
          <cell r="A13323" t="str">
            <v>Activos (D+C+AP)</v>
          </cell>
          <cell r="D13323">
            <v>2008</v>
          </cell>
          <cell r="G13323">
            <v>96</v>
          </cell>
          <cell r="Y13323">
            <v>2212138189.7974834</v>
          </cell>
        </row>
        <row r="13324">
          <cell r="A13324" t="str">
            <v>Activos PG</v>
          </cell>
          <cell r="D13324">
            <v>2008</v>
          </cell>
          <cell r="G13324">
            <v>96</v>
          </cell>
          <cell r="Y13324">
            <v>286003094.86263317</v>
          </cell>
        </row>
        <row r="13325">
          <cell r="A13325" t="str">
            <v>Activos (G+T+D+C+AP+PG+I)</v>
          </cell>
          <cell r="D13325">
            <v>2008</v>
          </cell>
          <cell r="G13325">
            <v>96</v>
          </cell>
          <cell r="Y13325">
            <v>3245612340.6113501</v>
          </cell>
        </row>
        <row r="13326">
          <cell r="A13326" t="str">
            <v>Activos D (Líneas Aereas)</v>
          </cell>
          <cell r="D13326">
            <v>2008</v>
          </cell>
          <cell r="G13326">
            <v>136</v>
          </cell>
          <cell r="Y13326">
            <v>814418249.43523204</v>
          </cell>
        </row>
        <row r="13327">
          <cell r="A13327" t="str">
            <v>Activos D (conducciones subt.)</v>
          </cell>
          <cell r="D13327">
            <v>2008</v>
          </cell>
          <cell r="G13327">
            <v>136</v>
          </cell>
          <cell r="Y13327">
            <v>51429432.617716856</v>
          </cell>
        </row>
        <row r="13328">
          <cell r="A13328" t="str">
            <v>Activos D (Líneas Subterrán.)</v>
          </cell>
          <cell r="D13328">
            <v>2008</v>
          </cell>
          <cell r="G13328">
            <v>136</v>
          </cell>
          <cell r="Y13328">
            <v>187810570.2693257</v>
          </cell>
        </row>
        <row r="13329">
          <cell r="A13329" t="str">
            <v>Activos C</v>
          </cell>
          <cell r="D13329">
            <v>2008</v>
          </cell>
          <cell r="G13329">
            <v>136</v>
          </cell>
          <cell r="Y13329">
            <v>94029610.144087166</v>
          </cell>
        </row>
        <row r="13330">
          <cell r="A13330" t="str">
            <v>Activos AP</v>
          </cell>
          <cell r="D13330">
            <v>2008</v>
          </cell>
          <cell r="G13330">
            <v>136</v>
          </cell>
          <cell r="Y13330">
            <v>47083593.793613285</v>
          </cell>
        </row>
        <row r="13331">
          <cell r="A13331" t="str">
            <v>Activos (D+C+AP)</v>
          </cell>
          <cell r="D13331">
            <v>2008</v>
          </cell>
          <cell r="G13331">
            <v>136</v>
          </cell>
          <cell r="Y13331">
            <v>2660359976.7638173</v>
          </cell>
        </row>
        <row r="13332">
          <cell r="A13332" t="str">
            <v>Activos PG</v>
          </cell>
          <cell r="D13332">
            <v>2008</v>
          </cell>
          <cell r="G13332">
            <v>136</v>
          </cell>
          <cell r="Y13332">
            <v>222368434.97409552</v>
          </cell>
        </row>
        <row r="13333">
          <cell r="A13333" t="str">
            <v>Activos (G+T+D+C+AP+PG+I)</v>
          </cell>
          <cell r="D13333">
            <v>2008</v>
          </cell>
          <cell r="G13333">
            <v>136</v>
          </cell>
          <cell r="Y13333">
            <v>3652799319.2696962</v>
          </cell>
        </row>
        <row r="13334">
          <cell r="A13334" t="str">
            <v>Activos D (Líneas Aereas)</v>
          </cell>
          <cell r="D13334">
            <v>2008</v>
          </cell>
          <cell r="G13334">
            <v>175</v>
          </cell>
          <cell r="Y13334">
            <v>222678347.7162233</v>
          </cell>
        </row>
        <row r="13335">
          <cell r="A13335" t="str">
            <v>Activos D (conducciones subt.)</v>
          </cell>
          <cell r="D13335">
            <v>2008</v>
          </cell>
          <cell r="G13335">
            <v>175</v>
          </cell>
          <cell r="Y13335">
            <v>18759615.465327844</v>
          </cell>
        </row>
        <row r="13336">
          <cell r="A13336" t="str">
            <v>Activos D (Líneas Subterrán.)</v>
          </cell>
          <cell r="D13336">
            <v>2008</v>
          </cell>
          <cell r="G13336">
            <v>175</v>
          </cell>
          <cell r="Y13336">
            <v>161983169.27990609</v>
          </cell>
        </row>
        <row r="13337">
          <cell r="A13337" t="str">
            <v>Activos C</v>
          </cell>
          <cell r="D13337">
            <v>2008</v>
          </cell>
          <cell r="G13337">
            <v>175</v>
          </cell>
          <cell r="Y13337">
            <v>57884250.065471418</v>
          </cell>
        </row>
        <row r="13338">
          <cell r="A13338" t="str">
            <v>Activos AP</v>
          </cell>
          <cell r="D13338">
            <v>2008</v>
          </cell>
          <cell r="G13338">
            <v>175</v>
          </cell>
          <cell r="Y13338">
            <v>74067792.501556024</v>
          </cell>
        </row>
        <row r="13339">
          <cell r="A13339" t="str">
            <v>Activos (D+C+AP)</v>
          </cell>
          <cell r="D13339">
            <v>2008</v>
          </cell>
          <cell r="G13339">
            <v>175</v>
          </cell>
          <cell r="Y13339">
            <v>1051367803.4605374</v>
          </cell>
        </row>
        <row r="13340">
          <cell r="A13340" t="str">
            <v>Activos PG</v>
          </cell>
          <cell r="D13340">
            <v>2008</v>
          </cell>
          <cell r="G13340">
            <v>175</v>
          </cell>
          <cell r="Y13340">
            <v>122231494.44446202</v>
          </cell>
        </row>
        <row r="13341">
          <cell r="A13341" t="str">
            <v>Activos (G+T+D+C+AP+PG+I)</v>
          </cell>
          <cell r="D13341">
            <v>2008</v>
          </cell>
          <cell r="G13341">
            <v>175</v>
          </cell>
          <cell r="Y13341">
            <v>1397093139.7153764</v>
          </cell>
        </row>
        <row r="13342">
          <cell r="A13342" t="str">
            <v>Activos (G+T+D+C+AP+PG+I)</v>
          </cell>
          <cell r="D13342">
            <v>2008</v>
          </cell>
          <cell r="G13342">
            <v>132</v>
          </cell>
          <cell r="Y13342">
            <v>1931657633.8510661</v>
          </cell>
        </row>
        <row r="13343">
          <cell r="A13343" t="str">
            <v>Activos D (Líneas Aereas)</v>
          </cell>
          <cell r="D13343">
            <v>2008</v>
          </cell>
          <cell r="G13343">
            <v>132</v>
          </cell>
          <cell r="Y13343">
            <v>69211321.922620758</v>
          </cell>
        </row>
        <row r="13344">
          <cell r="A13344" t="str">
            <v>Activos D (conducciones subt.)</v>
          </cell>
          <cell r="D13344">
            <v>2008</v>
          </cell>
          <cell r="G13344">
            <v>132</v>
          </cell>
          <cell r="Y13344">
            <v>0</v>
          </cell>
        </row>
        <row r="13345">
          <cell r="A13345" t="str">
            <v>Activos D (Líneas Subterrán.)</v>
          </cell>
          <cell r="D13345">
            <v>2008</v>
          </cell>
          <cell r="G13345">
            <v>132</v>
          </cell>
          <cell r="Y13345">
            <v>87059992.073596224</v>
          </cell>
        </row>
        <row r="13346">
          <cell r="A13346" t="str">
            <v>Activos (D+C+AP)</v>
          </cell>
          <cell r="D13346">
            <v>2008</v>
          </cell>
          <cell r="G13346">
            <v>132</v>
          </cell>
          <cell r="Y13346">
            <v>472443008.55028147</v>
          </cell>
        </row>
        <row r="13347">
          <cell r="A13347" t="str">
            <v>Activos C</v>
          </cell>
          <cell r="D13347">
            <v>2008</v>
          </cell>
          <cell r="G13347">
            <v>132</v>
          </cell>
          <cell r="Y13347">
            <v>50258433.698743343</v>
          </cell>
        </row>
        <row r="13348">
          <cell r="A13348" t="str">
            <v>Activos AP</v>
          </cell>
          <cell r="D13348">
            <v>2008</v>
          </cell>
          <cell r="G13348">
            <v>132</v>
          </cell>
          <cell r="Y13348">
            <v>6965668.7618775694</v>
          </cell>
        </row>
        <row r="13349">
          <cell r="A13349" t="str">
            <v>Activos PG</v>
          </cell>
          <cell r="D13349">
            <v>2008</v>
          </cell>
          <cell r="G13349">
            <v>132</v>
          </cell>
          <cell r="Y13349">
            <v>120916930.1004795</v>
          </cell>
        </row>
        <row r="13350">
          <cell r="A13350" t="str">
            <v>Activos D (Líneas Aereas)</v>
          </cell>
          <cell r="D13350">
            <v>2008</v>
          </cell>
          <cell r="G13350">
            <v>137</v>
          </cell>
          <cell r="Y13350">
            <v>146794849.92012516</v>
          </cell>
        </row>
        <row r="13351">
          <cell r="A13351" t="str">
            <v>Activos D (conducciones subt.)</v>
          </cell>
          <cell r="D13351">
            <v>2008</v>
          </cell>
          <cell r="G13351">
            <v>137</v>
          </cell>
          <cell r="Y13351">
            <v>11277876.060996506</v>
          </cell>
        </row>
        <row r="13352">
          <cell r="A13352" t="str">
            <v>Activos D (Líneas Subterrán.)</v>
          </cell>
          <cell r="D13352">
            <v>2008</v>
          </cell>
          <cell r="G13352">
            <v>137</v>
          </cell>
          <cell r="Y13352">
            <v>81299571.968531698</v>
          </cell>
        </row>
        <row r="13353">
          <cell r="A13353" t="str">
            <v>Activos C</v>
          </cell>
          <cell r="D13353">
            <v>2008</v>
          </cell>
          <cell r="G13353">
            <v>137</v>
          </cell>
          <cell r="Y13353">
            <v>45459888.114249833</v>
          </cell>
        </row>
        <row r="13354">
          <cell r="A13354" t="str">
            <v>Activos AP</v>
          </cell>
          <cell r="D13354">
            <v>2008</v>
          </cell>
          <cell r="G13354">
            <v>137</v>
          </cell>
          <cell r="Y13354">
            <v>12156746.402022101</v>
          </cell>
        </row>
        <row r="13355">
          <cell r="A13355" t="str">
            <v>Activos (D+C+AP)</v>
          </cell>
          <cell r="D13355">
            <v>2008</v>
          </cell>
          <cell r="G13355">
            <v>137</v>
          </cell>
          <cell r="Y13355">
            <v>624261208.75603092</v>
          </cell>
        </row>
        <row r="13356">
          <cell r="A13356" t="str">
            <v>Activos PG</v>
          </cell>
          <cell r="D13356">
            <v>2008</v>
          </cell>
          <cell r="G13356">
            <v>137</v>
          </cell>
          <cell r="Y13356">
            <v>29915637.308082376</v>
          </cell>
        </row>
        <row r="13357">
          <cell r="A13357" t="str">
            <v>Activos (G+T+D+C+AP+PG+I)</v>
          </cell>
          <cell r="D13357">
            <v>2008</v>
          </cell>
          <cell r="G13357">
            <v>137</v>
          </cell>
          <cell r="Y13357">
            <v>795182166.55730045</v>
          </cell>
        </row>
        <row r="13358">
          <cell r="A13358" t="str">
            <v>Activos D (Líneas Aereas)</v>
          </cell>
          <cell r="D13358">
            <v>2008</v>
          </cell>
          <cell r="G13358">
            <v>30</v>
          </cell>
          <cell r="Y13358">
            <v>391059509.862966</v>
          </cell>
        </row>
        <row r="13359">
          <cell r="A13359" t="str">
            <v>Activos D (conducciones subt.)</v>
          </cell>
          <cell r="D13359">
            <v>2008</v>
          </cell>
          <cell r="G13359">
            <v>30</v>
          </cell>
          <cell r="Y13359">
            <v>98238029.200057253</v>
          </cell>
        </row>
        <row r="13360">
          <cell r="A13360" t="str">
            <v>Activos D (Líneas Subterrán.)</v>
          </cell>
          <cell r="D13360">
            <v>2008</v>
          </cell>
          <cell r="G13360">
            <v>30</v>
          </cell>
          <cell r="Y13360">
            <v>405307603.90465909</v>
          </cell>
        </row>
        <row r="13361">
          <cell r="A13361" t="str">
            <v>Activos C</v>
          </cell>
          <cell r="D13361">
            <v>2008</v>
          </cell>
          <cell r="G13361">
            <v>30</v>
          </cell>
          <cell r="Y13361">
            <v>147311215.85901195</v>
          </cell>
        </row>
        <row r="13362">
          <cell r="A13362" t="str">
            <v>Activos AP</v>
          </cell>
          <cell r="D13362">
            <v>2008</v>
          </cell>
          <cell r="G13362">
            <v>30</v>
          </cell>
          <cell r="Y13362">
            <v>91351443.487253621</v>
          </cell>
        </row>
        <row r="13363">
          <cell r="A13363" t="str">
            <v>Activos (D+C+AP)</v>
          </cell>
          <cell r="D13363">
            <v>2008</v>
          </cell>
          <cell r="G13363">
            <v>30</v>
          </cell>
          <cell r="Y13363">
            <v>1968275542.6233704</v>
          </cell>
        </row>
        <row r="13364">
          <cell r="A13364" t="str">
            <v>Activos PG</v>
          </cell>
          <cell r="D13364">
            <v>2008</v>
          </cell>
          <cell r="G13364">
            <v>30</v>
          </cell>
          <cell r="Y13364">
            <v>151439784.83405912</v>
          </cell>
        </row>
        <row r="13365">
          <cell r="A13365" t="str">
            <v>Activos (G+T+D+C+AP+PG+I)</v>
          </cell>
          <cell r="D13365">
            <v>2008</v>
          </cell>
          <cell r="G13365">
            <v>30</v>
          </cell>
          <cell r="Y13365">
            <v>3215637473.457408</v>
          </cell>
        </row>
        <row r="13366">
          <cell r="A13366" t="str">
            <v>Activos D (Líneas Aereas)</v>
          </cell>
          <cell r="D13366">
            <v>2008</v>
          </cell>
          <cell r="G13366">
            <v>42</v>
          </cell>
          <cell r="Y13366">
            <v>142874480.75473642</v>
          </cell>
        </row>
        <row r="13367">
          <cell r="A13367" t="str">
            <v>Activos D (conducciones subt.)</v>
          </cell>
          <cell r="D13367">
            <v>2008</v>
          </cell>
          <cell r="G13367">
            <v>42</v>
          </cell>
          <cell r="Y13367">
            <v>14170860.038412267</v>
          </cell>
        </row>
        <row r="13368">
          <cell r="A13368" t="str">
            <v>Activos D (Líneas Subterrán.)</v>
          </cell>
          <cell r="D13368">
            <v>2008</v>
          </cell>
          <cell r="G13368">
            <v>42</v>
          </cell>
          <cell r="Y13368">
            <v>230609324.94287783</v>
          </cell>
        </row>
        <row r="13369">
          <cell r="A13369" t="str">
            <v>Activos C</v>
          </cell>
          <cell r="D13369">
            <v>2008</v>
          </cell>
          <cell r="G13369">
            <v>42</v>
          </cell>
          <cell r="Y13369">
            <v>61276890.000110753</v>
          </cell>
        </row>
        <row r="13370">
          <cell r="A13370" t="str">
            <v>Activos (D+C+AP)</v>
          </cell>
          <cell r="D13370">
            <v>2008</v>
          </cell>
          <cell r="G13370">
            <v>42</v>
          </cell>
          <cell r="Y13370">
            <v>1510467390.8181572</v>
          </cell>
        </row>
        <row r="13371">
          <cell r="A13371" t="str">
            <v>Activos PG</v>
          </cell>
          <cell r="D13371">
            <v>2008</v>
          </cell>
          <cell r="G13371">
            <v>42</v>
          </cell>
          <cell r="Y13371">
            <v>49175360.904678568</v>
          </cell>
        </row>
        <row r="13372">
          <cell r="A13372" t="str">
            <v>Activos (G+T+D+C+AP+PG+I)</v>
          </cell>
          <cell r="D13372">
            <v>2008</v>
          </cell>
          <cell r="G13372">
            <v>42</v>
          </cell>
          <cell r="Y13372">
            <v>7037590468.6969442</v>
          </cell>
        </row>
        <row r="13373">
          <cell r="A13373" t="str">
            <v>Activos PG</v>
          </cell>
          <cell r="D13373">
            <v>2008</v>
          </cell>
          <cell r="G13373">
            <v>129</v>
          </cell>
          <cell r="Y13373" t="e">
            <v>#VALUE!</v>
          </cell>
        </row>
        <row r="13374">
          <cell r="A13374" t="str">
            <v>Activos (G+T+D+C+AP+PG+I)</v>
          </cell>
          <cell r="D13374">
            <v>2008</v>
          </cell>
          <cell r="G13374">
            <v>129</v>
          </cell>
          <cell r="Y13374" t="e">
            <v>#VALUE!</v>
          </cell>
        </row>
        <row r="13375">
          <cell r="A13375" t="str">
            <v>Activos PG</v>
          </cell>
          <cell r="D13375">
            <v>2008</v>
          </cell>
          <cell r="G13375">
            <v>184</v>
          </cell>
          <cell r="Y13375" t="e">
            <v>#VALUE!</v>
          </cell>
        </row>
        <row r="13376">
          <cell r="A13376" t="str">
            <v>Activos (G+T+D+C+AP+PG+I)</v>
          </cell>
          <cell r="D13376">
            <v>2008</v>
          </cell>
          <cell r="G13376">
            <v>184</v>
          </cell>
          <cell r="Y13376" t="e">
            <v>#VALUE!</v>
          </cell>
        </row>
        <row r="13377">
          <cell r="A13377" t="str">
            <v>Activos D (Líneas Aereas)</v>
          </cell>
          <cell r="D13377">
            <v>2008</v>
          </cell>
          <cell r="G13377">
            <v>294</v>
          </cell>
          <cell r="Y13377">
            <v>2270214.4570495547</v>
          </cell>
        </row>
        <row r="13378">
          <cell r="A13378" t="str">
            <v>Activos C</v>
          </cell>
          <cell r="D13378">
            <v>2008</v>
          </cell>
          <cell r="G13378">
            <v>294</v>
          </cell>
          <cell r="Y13378">
            <v>495983.14803183865</v>
          </cell>
        </row>
        <row r="13379">
          <cell r="A13379" t="str">
            <v>Activos (D+C+AP)</v>
          </cell>
          <cell r="D13379">
            <v>2008</v>
          </cell>
          <cell r="G13379">
            <v>294</v>
          </cell>
          <cell r="Y13379">
            <v>65168236.965210155</v>
          </cell>
        </row>
        <row r="13380">
          <cell r="A13380" t="str">
            <v>Activos PG</v>
          </cell>
          <cell r="D13380">
            <v>2008</v>
          </cell>
          <cell r="G13380">
            <v>294</v>
          </cell>
          <cell r="Y13380">
            <v>24086187.533762813</v>
          </cell>
        </row>
        <row r="13381">
          <cell r="A13381" t="str">
            <v>Activos (G+T+D+C+AP+PG+I)</v>
          </cell>
          <cell r="D13381">
            <v>2008</v>
          </cell>
          <cell r="G13381">
            <v>294</v>
          </cell>
          <cell r="Y13381">
            <v>946118806.44712126</v>
          </cell>
        </row>
        <row r="13382">
          <cell r="A13382" t="str">
            <v>Activos D (Líneas Aereas)</v>
          </cell>
          <cell r="D13382">
            <v>2008</v>
          </cell>
          <cell r="G13382">
            <v>403</v>
          </cell>
          <cell r="Y13382" t="e">
            <v>#VALUE!</v>
          </cell>
        </row>
        <row r="13383">
          <cell r="A13383" t="str">
            <v>Activos D (conducciones subt.)</v>
          </cell>
          <cell r="D13383">
            <v>2008</v>
          </cell>
          <cell r="G13383">
            <v>403</v>
          </cell>
          <cell r="Y13383" t="e">
            <v>#VALUE!</v>
          </cell>
        </row>
        <row r="13384">
          <cell r="A13384" t="str">
            <v>Activos D (Líneas Subterrán.)</v>
          </cell>
          <cell r="D13384">
            <v>2008</v>
          </cell>
          <cell r="G13384">
            <v>403</v>
          </cell>
          <cell r="Y13384" t="e">
            <v>#VALUE!</v>
          </cell>
        </row>
        <row r="13385">
          <cell r="A13385" t="str">
            <v>Activos C</v>
          </cell>
          <cell r="D13385">
            <v>2008</v>
          </cell>
          <cell r="G13385">
            <v>403</v>
          </cell>
          <cell r="Y13385" t="e">
            <v>#VALUE!</v>
          </cell>
        </row>
        <row r="13386">
          <cell r="A13386" t="str">
            <v>Activos AP</v>
          </cell>
          <cell r="D13386">
            <v>2008</v>
          </cell>
          <cell r="G13386">
            <v>403</v>
          </cell>
          <cell r="Y13386" t="e">
            <v>#VALUE!</v>
          </cell>
        </row>
        <row r="13387">
          <cell r="A13387" t="str">
            <v>Activos (D+C+AP)</v>
          </cell>
          <cell r="D13387">
            <v>2008</v>
          </cell>
          <cell r="G13387">
            <v>403</v>
          </cell>
          <cell r="Y13387" t="e">
            <v>#VALUE!</v>
          </cell>
        </row>
        <row r="13388">
          <cell r="A13388" t="str">
            <v>Activos PG</v>
          </cell>
          <cell r="D13388">
            <v>2008</v>
          </cell>
          <cell r="G13388">
            <v>403</v>
          </cell>
          <cell r="Y13388" t="e">
            <v>#VALUE!</v>
          </cell>
        </row>
        <row r="13389">
          <cell r="A13389" t="str">
            <v>Activos (G+T+D+C+AP+PG+I)</v>
          </cell>
          <cell r="D13389">
            <v>2008</v>
          </cell>
          <cell r="G13389">
            <v>403</v>
          </cell>
          <cell r="Y13389" t="e">
            <v>#VALUE!</v>
          </cell>
        </row>
        <row r="13390">
          <cell r="A13390" t="str">
            <v>Activos (G+T+D+C+AP+PG+I)</v>
          </cell>
          <cell r="D13390">
            <v>2008</v>
          </cell>
          <cell r="G13390">
            <v>12</v>
          </cell>
          <cell r="Y13390">
            <v>1016688311.3951598</v>
          </cell>
        </row>
        <row r="13391">
          <cell r="A13391" t="str">
            <v>Activos D (Líneas Aereas)</v>
          </cell>
          <cell r="D13391">
            <v>2008</v>
          </cell>
          <cell r="G13391">
            <v>12</v>
          </cell>
          <cell r="Y13391">
            <v>47878286.764590584</v>
          </cell>
        </row>
        <row r="13392">
          <cell r="A13392" t="str">
            <v>Activos D (conducciones subt.)</v>
          </cell>
          <cell r="D13392">
            <v>2008</v>
          </cell>
          <cell r="G13392">
            <v>12</v>
          </cell>
          <cell r="Y13392">
            <v>1772413.7785282703</v>
          </cell>
        </row>
        <row r="13393">
          <cell r="A13393" t="str">
            <v>Activos D (Líneas Subterrán.)</v>
          </cell>
          <cell r="D13393">
            <v>2008</v>
          </cell>
          <cell r="G13393">
            <v>12</v>
          </cell>
          <cell r="Y13393">
            <v>52275584.102436103</v>
          </cell>
        </row>
        <row r="13394">
          <cell r="A13394" t="str">
            <v>Activos C</v>
          </cell>
          <cell r="D13394">
            <v>2008</v>
          </cell>
          <cell r="G13394">
            <v>12</v>
          </cell>
          <cell r="Y13394">
            <v>12299495.926675985</v>
          </cell>
        </row>
        <row r="13395">
          <cell r="A13395" t="str">
            <v>Activos AP</v>
          </cell>
          <cell r="D13395">
            <v>2008</v>
          </cell>
          <cell r="G13395">
            <v>12</v>
          </cell>
          <cell r="Y13395">
            <v>2218749.1464073402</v>
          </cell>
        </row>
        <row r="13396">
          <cell r="A13396" t="str">
            <v>Activos (D+C+AP)</v>
          </cell>
          <cell r="D13396">
            <v>2008</v>
          </cell>
          <cell r="G13396">
            <v>12</v>
          </cell>
          <cell r="Y13396">
            <v>339813420.16136724</v>
          </cell>
        </row>
        <row r="13397">
          <cell r="A13397" t="str">
            <v>Activos PG</v>
          </cell>
          <cell r="D13397">
            <v>2008</v>
          </cell>
          <cell r="G13397">
            <v>12</v>
          </cell>
          <cell r="Y13397">
            <v>59918156.718808174</v>
          </cell>
        </row>
        <row r="13398">
          <cell r="A13398" t="str">
            <v>Activos D (Líneas Aereas)</v>
          </cell>
          <cell r="D13398">
            <v>2008</v>
          </cell>
          <cell r="G13398">
            <v>105</v>
          </cell>
          <cell r="Y13398">
            <v>5779492.2637308398</v>
          </cell>
        </row>
        <row r="13399">
          <cell r="A13399" t="str">
            <v>Activos D (conducciones subt.)</v>
          </cell>
          <cell r="D13399">
            <v>2008</v>
          </cell>
          <cell r="G13399">
            <v>105</v>
          </cell>
          <cell r="Y13399">
            <v>67086.668488385854</v>
          </cell>
        </row>
        <row r="13400">
          <cell r="A13400" t="str">
            <v>Activos D (Líneas Subterrán.)</v>
          </cell>
          <cell r="D13400">
            <v>2008</v>
          </cell>
          <cell r="G13400">
            <v>105</v>
          </cell>
          <cell r="Y13400">
            <v>600523.07046751981</v>
          </cell>
        </row>
        <row r="13401">
          <cell r="A13401" t="str">
            <v>Activos C</v>
          </cell>
          <cell r="D13401">
            <v>2008</v>
          </cell>
          <cell r="G13401">
            <v>105</v>
          </cell>
          <cell r="Y13401">
            <v>1550271.6329154638</v>
          </cell>
        </row>
        <row r="13402">
          <cell r="A13402" t="str">
            <v>Activos AP</v>
          </cell>
          <cell r="D13402">
            <v>2008</v>
          </cell>
          <cell r="G13402">
            <v>105</v>
          </cell>
          <cell r="Y13402">
            <v>176813.65812317797</v>
          </cell>
        </row>
        <row r="13403">
          <cell r="A13403" t="str">
            <v>Activos (D+C+AP)</v>
          </cell>
          <cell r="D13403">
            <v>2008</v>
          </cell>
          <cell r="G13403">
            <v>105</v>
          </cell>
          <cell r="Y13403">
            <v>25697091.697295733</v>
          </cell>
        </row>
        <row r="13404">
          <cell r="A13404" t="str">
            <v>Activos PG</v>
          </cell>
          <cell r="D13404">
            <v>2008</v>
          </cell>
          <cell r="G13404">
            <v>105</v>
          </cell>
          <cell r="Y13404">
            <v>4099644.5876563611</v>
          </cell>
        </row>
        <row r="13405">
          <cell r="A13405" t="str">
            <v>Activos (G+T+D+C+AP+PG+I)</v>
          </cell>
          <cell r="D13405">
            <v>2008</v>
          </cell>
          <cell r="G13405">
            <v>105</v>
          </cell>
          <cell r="Y13405">
            <v>41739465.946803086</v>
          </cell>
        </row>
        <row r="13406">
          <cell r="A13406" t="str">
            <v>Activos D (Líneas Aereas)</v>
          </cell>
          <cell r="D13406">
            <v>2008</v>
          </cell>
          <cell r="G13406">
            <v>41</v>
          </cell>
          <cell r="Y13406">
            <v>1383625414.559845</v>
          </cell>
        </row>
        <row r="13407">
          <cell r="A13407" t="str">
            <v>Activos D (conducciones subt.)</v>
          </cell>
          <cell r="D13407">
            <v>2008</v>
          </cell>
          <cell r="G13407">
            <v>41</v>
          </cell>
          <cell r="Y13407">
            <v>115174467.10284348</v>
          </cell>
        </row>
        <row r="13408">
          <cell r="A13408" t="str">
            <v>Activos D (Líneas Subterrán.)</v>
          </cell>
          <cell r="D13408">
            <v>2008</v>
          </cell>
          <cell r="G13408">
            <v>41</v>
          </cell>
          <cell r="Y13408">
            <v>649213014.82973111</v>
          </cell>
        </row>
        <row r="13409">
          <cell r="A13409" t="str">
            <v>Activos C</v>
          </cell>
          <cell r="D13409">
            <v>2008</v>
          </cell>
          <cell r="G13409">
            <v>41</v>
          </cell>
          <cell r="Y13409">
            <v>300945547.71700108</v>
          </cell>
        </row>
        <row r="13410">
          <cell r="A13410" t="str">
            <v>Activos AP</v>
          </cell>
          <cell r="D13410">
            <v>2008</v>
          </cell>
          <cell r="G13410">
            <v>41</v>
          </cell>
          <cell r="Y13410">
            <v>135028073.76850423</v>
          </cell>
        </row>
        <row r="13411">
          <cell r="A13411" t="str">
            <v>Activos (D+C+AP)</v>
          </cell>
          <cell r="D13411">
            <v>2008</v>
          </cell>
          <cell r="G13411">
            <v>41</v>
          </cell>
          <cell r="Y13411">
            <v>6498939904.4887962</v>
          </cell>
        </row>
        <row r="13412">
          <cell r="A13412" t="str">
            <v>Activos PG</v>
          </cell>
          <cell r="D13412">
            <v>2008</v>
          </cell>
          <cell r="G13412">
            <v>41</v>
          </cell>
          <cell r="Y13412">
            <v>216785081.82831171</v>
          </cell>
        </row>
        <row r="13413">
          <cell r="A13413" t="str">
            <v>Activos (G+T+D+C+AP+PG+I)</v>
          </cell>
          <cell r="D13413">
            <v>2008</v>
          </cell>
          <cell r="G13413">
            <v>41</v>
          </cell>
          <cell r="Y13413">
            <v>12337069182.188101</v>
          </cell>
        </row>
        <row r="13414">
          <cell r="A13414" t="str">
            <v>Activos D (Líneas Aereas)</v>
          </cell>
          <cell r="D13414">
            <v>2008</v>
          </cell>
          <cell r="G13414">
            <v>113</v>
          </cell>
          <cell r="Y13414">
            <v>256140.28855320325</v>
          </cell>
        </row>
        <row r="13415">
          <cell r="A13415" t="str">
            <v>Activos D (conducciones subt.)</v>
          </cell>
          <cell r="D13415">
            <v>2008</v>
          </cell>
          <cell r="G13415">
            <v>113</v>
          </cell>
          <cell r="Y13415">
            <v>1842.2142905091237</v>
          </cell>
        </row>
        <row r="13416">
          <cell r="A13416" t="str">
            <v>Activos D (Líneas Subterrán.)</v>
          </cell>
          <cell r="D13416">
            <v>2008</v>
          </cell>
          <cell r="G13416">
            <v>113</v>
          </cell>
          <cell r="Y13416">
            <v>25919.526645535345</v>
          </cell>
        </row>
        <row r="13417">
          <cell r="A13417" t="str">
            <v>Activos C</v>
          </cell>
          <cell r="D13417">
            <v>2008</v>
          </cell>
          <cell r="G13417">
            <v>113</v>
          </cell>
          <cell r="Y13417">
            <v>11730801.330108631</v>
          </cell>
        </row>
        <row r="13418">
          <cell r="A13418" t="str">
            <v>Activos (D+C+AP)</v>
          </cell>
          <cell r="D13418">
            <v>2008</v>
          </cell>
          <cell r="G13418">
            <v>113</v>
          </cell>
          <cell r="Y13418">
            <v>556344.33824047283</v>
          </cell>
        </row>
        <row r="13419">
          <cell r="A13419" t="str">
            <v>Activos PG</v>
          </cell>
          <cell r="D13419">
            <v>2008</v>
          </cell>
          <cell r="G13419">
            <v>113</v>
          </cell>
          <cell r="Y13419">
            <v>10853598.282402113</v>
          </cell>
        </row>
        <row r="13420">
          <cell r="A13420" t="str">
            <v>Activos (G+T+D+C+AP+PG+I)</v>
          </cell>
          <cell r="D13420">
            <v>2008</v>
          </cell>
          <cell r="G13420">
            <v>113</v>
          </cell>
          <cell r="Y13420">
            <v>2062748702.8595078</v>
          </cell>
        </row>
        <row r="13421">
          <cell r="A13421" t="str">
            <v>Activos D (Líneas Aereas)</v>
          </cell>
          <cell r="D13421">
            <v>2008</v>
          </cell>
          <cell r="G13421">
            <v>95</v>
          </cell>
          <cell r="Y13421">
            <v>30411740.624294672</v>
          </cell>
        </row>
        <row r="13422">
          <cell r="A13422" t="str">
            <v>Activos D (conducciones subt.)</v>
          </cell>
          <cell r="D13422">
            <v>2008</v>
          </cell>
          <cell r="G13422">
            <v>95</v>
          </cell>
          <cell r="Y13422">
            <v>350007.7743678033</v>
          </cell>
        </row>
        <row r="13423">
          <cell r="A13423" t="str">
            <v>Activos D (Líneas Subterrán.)</v>
          </cell>
          <cell r="D13423">
            <v>2008</v>
          </cell>
          <cell r="G13423">
            <v>95</v>
          </cell>
          <cell r="Y13423">
            <v>75454678.693614572</v>
          </cell>
        </row>
        <row r="13424">
          <cell r="A13424" t="str">
            <v>Activos C</v>
          </cell>
          <cell r="D13424">
            <v>2008</v>
          </cell>
          <cell r="G13424">
            <v>95</v>
          </cell>
          <cell r="Y13424">
            <v>23622860.165947713</v>
          </cell>
        </row>
        <row r="13425">
          <cell r="A13425" t="str">
            <v>Activos AP</v>
          </cell>
          <cell r="D13425">
            <v>2008</v>
          </cell>
          <cell r="G13425">
            <v>95</v>
          </cell>
          <cell r="Y13425">
            <v>9851224.9852253292</v>
          </cell>
        </row>
        <row r="13426">
          <cell r="A13426" t="str">
            <v>Activos (D+C+AP)</v>
          </cell>
          <cell r="D13426">
            <v>2008</v>
          </cell>
          <cell r="G13426">
            <v>95</v>
          </cell>
          <cell r="Y13426">
            <v>277278177.24314678</v>
          </cell>
        </row>
        <row r="13427">
          <cell r="A13427" t="str">
            <v>Activos PG</v>
          </cell>
          <cell r="D13427">
            <v>2008</v>
          </cell>
          <cell r="G13427">
            <v>95</v>
          </cell>
          <cell r="Y13427">
            <v>32454370.362164717</v>
          </cell>
        </row>
        <row r="13428">
          <cell r="A13428" t="str">
            <v>Activos (G+T+D+C+AP+PG+I)</v>
          </cell>
          <cell r="D13428">
            <v>2008</v>
          </cell>
          <cell r="G13428">
            <v>95</v>
          </cell>
          <cell r="Y13428">
            <v>1182277455.7577262</v>
          </cell>
        </row>
        <row r="13429">
          <cell r="A13429" t="str">
            <v>Activos D (Líneas Aereas)</v>
          </cell>
          <cell r="D13429">
            <v>2008</v>
          </cell>
          <cell r="G13429">
            <v>7</v>
          </cell>
          <cell r="Y13429">
            <v>409512526.63554144</v>
          </cell>
        </row>
        <row r="13430">
          <cell r="A13430" t="str">
            <v>Activos D (conducciones subt.)</v>
          </cell>
          <cell r="D13430">
            <v>2008</v>
          </cell>
          <cell r="G13430">
            <v>7</v>
          </cell>
          <cell r="Y13430">
            <v>877336675.9980731</v>
          </cell>
        </row>
        <row r="13431">
          <cell r="A13431" t="str">
            <v>Activos D (Líneas Subterrán.)</v>
          </cell>
          <cell r="D13431">
            <v>2008</v>
          </cell>
          <cell r="G13431">
            <v>7</v>
          </cell>
          <cell r="Y13431">
            <v>1932142304.0691249</v>
          </cell>
        </row>
        <row r="13432">
          <cell r="A13432" t="str">
            <v>Activos C</v>
          </cell>
          <cell r="D13432">
            <v>2008</v>
          </cell>
          <cell r="G13432">
            <v>7</v>
          </cell>
          <cell r="Y13432">
            <v>276579843.89779109</v>
          </cell>
        </row>
        <row r="13433">
          <cell r="A13433" t="str">
            <v>Activos AP</v>
          </cell>
          <cell r="D13433">
            <v>2008</v>
          </cell>
          <cell r="G13433">
            <v>7</v>
          </cell>
          <cell r="Y13433">
            <v>107273850.09087192</v>
          </cell>
        </row>
        <row r="13434">
          <cell r="A13434" t="str">
            <v>Activos (D+C+AP)</v>
          </cell>
          <cell r="D13434">
            <v>2008</v>
          </cell>
          <cell r="G13434">
            <v>7</v>
          </cell>
          <cell r="Y13434">
            <v>4655623561.3892241</v>
          </cell>
        </row>
        <row r="13435">
          <cell r="A13435" t="str">
            <v>Activos PG</v>
          </cell>
          <cell r="D13435">
            <v>2008</v>
          </cell>
          <cell r="G13435">
            <v>7</v>
          </cell>
          <cell r="Y13435">
            <v>702834823.34465671</v>
          </cell>
        </row>
        <row r="13436">
          <cell r="A13436" t="str">
            <v>Activos (G+T+D+C+AP+PG+I)</v>
          </cell>
          <cell r="D13436">
            <v>2008</v>
          </cell>
          <cell r="G13436">
            <v>7</v>
          </cell>
          <cell r="Y13436">
            <v>18356616146.79557</v>
          </cell>
        </row>
        <row r="13437">
          <cell r="A13437" t="str">
            <v>Activos D (Líneas Aereas)</v>
          </cell>
          <cell r="D13437">
            <v>2008</v>
          </cell>
          <cell r="G13437">
            <v>65</v>
          </cell>
          <cell r="Y13437">
            <v>131196318.43193445</v>
          </cell>
        </row>
        <row r="13438">
          <cell r="A13438" t="str">
            <v>Activos D (conducciones subt.)</v>
          </cell>
          <cell r="D13438">
            <v>2008</v>
          </cell>
          <cell r="G13438">
            <v>65</v>
          </cell>
          <cell r="Y13438">
            <v>308090381.0459016</v>
          </cell>
        </row>
        <row r="13439">
          <cell r="A13439" t="str">
            <v>Activos D (Líneas Subterrán.)</v>
          </cell>
          <cell r="D13439">
            <v>2008</v>
          </cell>
          <cell r="G13439">
            <v>65</v>
          </cell>
          <cell r="Y13439">
            <v>361545493.12421453</v>
          </cell>
        </row>
        <row r="13440">
          <cell r="A13440" t="str">
            <v>Activos C</v>
          </cell>
          <cell r="D13440">
            <v>2008</v>
          </cell>
          <cell r="G13440">
            <v>65</v>
          </cell>
          <cell r="Y13440">
            <v>45160760.985215329</v>
          </cell>
        </row>
        <row r="13441">
          <cell r="A13441" t="str">
            <v>Activos (D+C+AP)</v>
          </cell>
          <cell r="D13441">
            <v>2008</v>
          </cell>
          <cell r="G13441">
            <v>65</v>
          </cell>
          <cell r="Y13441">
            <v>1426476390.3753657</v>
          </cell>
        </row>
        <row r="13442">
          <cell r="A13442" t="str">
            <v>Activos PG</v>
          </cell>
          <cell r="D13442">
            <v>2008</v>
          </cell>
          <cell r="G13442">
            <v>65</v>
          </cell>
          <cell r="Y13442">
            <v>303798493.79013455</v>
          </cell>
        </row>
        <row r="13443">
          <cell r="A13443" t="str">
            <v>Activos (G+T+D+C+AP+PG+I)</v>
          </cell>
          <cell r="D13443">
            <v>2008</v>
          </cell>
          <cell r="G13443">
            <v>65</v>
          </cell>
          <cell r="Y13443">
            <v>3801341567.3339157</v>
          </cell>
        </row>
        <row r="13444">
          <cell r="A13444" t="str">
            <v>Activos D (Líneas Aereas)</v>
          </cell>
          <cell r="D13444">
            <v>2008</v>
          </cell>
          <cell r="G13444">
            <v>194</v>
          </cell>
          <cell r="Y13444">
            <v>490384815.64852589</v>
          </cell>
        </row>
        <row r="13445">
          <cell r="A13445" t="str">
            <v>Activos D (conducciones subt.)</v>
          </cell>
          <cell r="D13445">
            <v>2008</v>
          </cell>
          <cell r="G13445">
            <v>194</v>
          </cell>
          <cell r="Y13445">
            <v>38202152.370572872</v>
          </cell>
        </row>
        <row r="13446">
          <cell r="A13446" t="str">
            <v>Activos D (Líneas Subterrán.)</v>
          </cell>
          <cell r="D13446">
            <v>2008</v>
          </cell>
          <cell r="G13446">
            <v>194</v>
          </cell>
          <cell r="Y13446">
            <v>329183759.24922687</v>
          </cell>
        </row>
        <row r="13447">
          <cell r="A13447" t="str">
            <v>Activos C</v>
          </cell>
          <cell r="D13447">
            <v>2008</v>
          </cell>
          <cell r="G13447">
            <v>194</v>
          </cell>
          <cell r="Y13447">
            <v>99710748.695743874</v>
          </cell>
        </row>
        <row r="13448">
          <cell r="A13448" t="str">
            <v>Activos AP</v>
          </cell>
          <cell r="D13448">
            <v>2008</v>
          </cell>
          <cell r="G13448">
            <v>194</v>
          </cell>
          <cell r="Y13448">
            <v>20903379.853305522</v>
          </cell>
        </row>
        <row r="13449">
          <cell r="A13449" t="str">
            <v>Activos (D+C+AP)</v>
          </cell>
          <cell r="D13449">
            <v>2008</v>
          </cell>
          <cell r="G13449">
            <v>194</v>
          </cell>
          <cell r="Y13449">
            <v>1790291692.1634731</v>
          </cell>
        </row>
        <row r="13450">
          <cell r="A13450" t="str">
            <v>Activos PG</v>
          </cell>
          <cell r="D13450">
            <v>2008</v>
          </cell>
          <cell r="G13450">
            <v>194</v>
          </cell>
          <cell r="Y13450">
            <v>77740995.209167734</v>
          </cell>
        </row>
        <row r="13451">
          <cell r="A13451" t="str">
            <v>Activos (G+T+D+C+AP+PG+I)</v>
          </cell>
          <cell r="D13451">
            <v>2008</v>
          </cell>
          <cell r="G13451">
            <v>194</v>
          </cell>
          <cell r="Y13451">
            <v>3877428490.2680869</v>
          </cell>
        </row>
        <row r="13452">
          <cell r="A13452" t="str">
            <v>Activos (G+T+D+C+AP+PG+I)</v>
          </cell>
          <cell r="D13452">
            <v>2008</v>
          </cell>
          <cell r="G13452">
            <v>282</v>
          </cell>
          <cell r="Y13452">
            <v>18692236682.217342</v>
          </cell>
        </row>
        <row r="13453">
          <cell r="A13453" t="str">
            <v>Activos D (Líneas Aereas)</v>
          </cell>
          <cell r="D13453">
            <v>2008</v>
          </cell>
          <cell r="G13453">
            <v>282</v>
          </cell>
          <cell r="Y13453">
            <v>1253078270.1743164</v>
          </cell>
        </row>
        <row r="13454">
          <cell r="A13454" t="str">
            <v>Activos D (conducciones subt.)</v>
          </cell>
          <cell r="D13454">
            <v>2008</v>
          </cell>
          <cell r="G13454">
            <v>282</v>
          </cell>
          <cell r="Y13454">
            <v>955978602.35480118</v>
          </cell>
        </row>
        <row r="13455">
          <cell r="A13455" t="str">
            <v>Activos D (Líneas Subterrán.)</v>
          </cell>
          <cell r="D13455">
            <v>2008</v>
          </cell>
          <cell r="G13455">
            <v>282</v>
          </cell>
          <cell r="Y13455">
            <v>1923713289.5325267</v>
          </cell>
        </row>
        <row r="13456">
          <cell r="A13456" t="str">
            <v>Activos C</v>
          </cell>
          <cell r="D13456">
            <v>2008</v>
          </cell>
          <cell r="G13456">
            <v>282</v>
          </cell>
          <cell r="Y13456">
            <v>718614431.75817335</v>
          </cell>
        </row>
        <row r="13457">
          <cell r="A13457" t="str">
            <v>Activos AP</v>
          </cell>
          <cell r="D13457">
            <v>2008</v>
          </cell>
          <cell r="G13457">
            <v>282</v>
          </cell>
          <cell r="Y13457">
            <v>435001266.96263975</v>
          </cell>
        </row>
        <row r="13458">
          <cell r="A13458" t="str">
            <v>Activos (D+C+AP)</v>
          </cell>
          <cell r="D13458">
            <v>2008</v>
          </cell>
          <cell r="G13458">
            <v>282</v>
          </cell>
          <cell r="Y13458">
            <v>10012597949.103123</v>
          </cell>
        </row>
        <row r="13459">
          <cell r="A13459" t="str">
            <v>Activos PG</v>
          </cell>
          <cell r="D13459">
            <v>2008</v>
          </cell>
          <cell r="G13459">
            <v>282</v>
          </cell>
          <cell r="Y13459">
            <v>496508279.19709921</v>
          </cell>
        </row>
        <row r="13460">
          <cell r="A13460" t="str">
            <v>Activos (G+T+D+C+AP+PG+I)</v>
          </cell>
          <cell r="D13460">
            <v>2008</v>
          </cell>
          <cell r="G13460">
            <v>295</v>
          </cell>
          <cell r="Y13460" t="e">
            <v>#VALUE!</v>
          </cell>
        </row>
        <row r="13461">
          <cell r="A13461" t="str">
            <v>Activos D (Líneas Aereas)</v>
          </cell>
          <cell r="D13461">
            <v>2008</v>
          </cell>
          <cell r="G13461">
            <v>25</v>
          </cell>
          <cell r="Y13461">
            <v>141014660.69988608</v>
          </cell>
        </row>
        <row r="13462">
          <cell r="A13462" t="str">
            <v>Activos D (conducciones subt.)</v>
          </cell>
          <cell r="D13462">
            <v>2008</v>
          </cell>
          <cell r="G13462">
            <v>25</v>
          </cell>
          <cell r="Y13462">
            <v>2000290.9731073966</v>
          </cell>
        </row>
        <row r="13463">
          <cell r="A13463" t="str">
            <v>Activos D (Líneas Subterrán.)</v>
          </cell>
          <cell r="D13463">
            <v>2008</v>
          </cell>
          <cell r="G13463">
            <v>25</v>
          </cell>
          <cell r="Y13463">
            <v>9234008.0461663045</v>
          </cell>
        </row>
        <row r="13464">
          <cell r="A13464" t="str">
            <v>Activos C</v>
          </cell>
          <cell r="D13464">
            <v>2008</v>
          </cell>
          <cell r="G13464">
            <v>25</v>
          </cell>
          <cell r="Y13464">
            <v>34571756.97246781</v>
          </cell>
        </row>
        <row r="13465">
          <cell r="A13465" t="str">
            <v>Activos AP</v>
          </cell>
          <cell r="D13465">
            <v>2008</v>
          </cell>
          <cell r="G13465">
            <v>25</v>
          </cell>
          <cell r="Y13465">
            <v>4491131.8653497379</v>
          </cell>
        </row>
        <row r="13466">
          <cell r="A13466" t="str">
            <v>Activos (D+C+AP)</v>
          </cell>
          <cell r="D13466">
            <v>2008</v>
          </cell>
          <cell r="G13466">
            <v>25</v>
          </cell>
          <cell r="Y13466">
            <v>499179889.7960335</v>
          </cell>
        </row>
        <row r="13467">
          <cell r="A13467" t="str">
            <v>Activos PG</v>
          </cell>
          <cell r="D13467">
            <v>2008</v>
          </cell>
          <cell r="G13467">
            <v>25</v>
          </cell>
          <cell r="Y13467">
            <v>59439491.922476552</v>
          </cell>
        </row>
        <row r="13468">
          <cell r="A13468" t="str">
            <v>Activos (G+T+D+C+AP+PG+I)</v>
          </cell>
          <cell r="D13468">
            <v>2008</v>
          </cell>
          <cell r="G13468">
            <v>25</v>
          </cell>
          <cell r="Y13468">
            <v>939010386.61129272</v>
          </cell>
        </row>
        <row r="13469">
          <cell r="A13469" t="str">
            <v>Activos D (Líneas Aereas)</v>
          </cell>
          <cell r="D13469">
            <v>2008</v>
          </cell>
          <cell r="G13469">
            <v>159</v>
          </cell>
          <cell r="Y13469">
            <v>510107743.61603206</v>
          </cell>
        </row>
        <row r="13470">
          <cell r="A13470" t="str">
            <v>Activos D (conducciones subt.)</v>
          </cell>
          <cell r="D13470">
            <v>2008</v>
          </cell>
          <cell r="G13470">
            <v>159</v>
          </cell>
          <cell r="Y13470">
            <v>158225857.3365545</v>
          </cell>
        </row>
        <row r="13471">
          <cell r="A13471" t="str">
            <v>Activos D (Líneas Subterrán.)</v>
          </cell>
          <cell r="D13471">
            <v>2008</v>
          </cell>
          <cell r="G13471">
            <v>159</v>
          </cell>
          <cell r="Y13471">
            <v>446075686.48339474</v>
          </cell>
        </row>
        <row r="13472">
          <cell r="A13472" t="str">
            <v>Activos C</v>
          </cell>
          <cell r="D13472">
            <v>2008</v>
          </cell>
          <cell r="G13472">
            <v>159</v>
          </cell>
          <cell r="Y13472">
            <v>225229860.86536252</v>
          </cell>
        </row>
        <row r="13473">
          <cell r="A13473" t="str">
            <v>Activos AP</v>
          </cell>
          <cell r="D13473">
            <v>2008</v>
          </cell>
          <cell r="G13473">
            <v>159</v>
          </cell>
          <cell r="Y13473">
            <v>311325193.3411988</v>
          </cell>
        </row>
        <row r="13474">
          <cell r="A13474" t="str">
            <v>Activos (D+C+AP)</v>
          </cell>
          <cell r="D13474">
            <v>2008</v>
          </cell>
          <cell r="G13474">
            <v>159</v>
          </cell>
          <cell r="Y13474">
            <v>2640931805.2092528</v>
          </cell>
        </row>
        <row r="13475">
          <cell r="A13475" t="str">
            <v>Activos PG</v>
          </cell>
          <cell r="D13475">
            <v>2008</v>
          </cell>
          <cell r="G13475">
            <v>159</v>
          </cell>
          <cell r="Y13475">
            <v>269809082.59327376</v>
          </cell>
        </row>
        <row r="13476">
          <cell r="A13476" t="str">
            <v>Activos (G+T+D+C+AP+PG+I)</v>
          </cell>
          <cell r="D13476">
            <v>2008</v>
          </cell>
          <cell r="G13476">
            <v>159</v>
          </cell>
          <cell r="Y13476">
            <v>11179914362.12307</v>
          </cell>
        </row>
        <row r="13477">
          <cell r="A13477" t="str">
            <v>Activos (G+T+D+C+AP+PG+I)</v>
          </cell>
          <cell r="D13477">
            <v>2008</v>
          </cell>
          <cell r="G13477">
            <v>160</v>
          </cell>
          <cell r="Y13477" t="e">
            <v>#VALUE!</v>
          </cell>
        </row>
        <row r="13478">
          <cell r="A13478" t="str">
            <v>Activos PG</v>
          </cell>
          <cell r="D13478">
            <v>2008</v>
          </cell>
          <cell r="G13478">
            <v>316</v>
          </cell>
          <cell r="Y13478" t="e">
            <v>#VALUE!</v>
          </cell>
        </row>
        <row r="13479">
          <cell r="A13479" t="str">
            <v>Activos (G+T+D+C+AP+PG+I)</v>
          </cell>
          <cell r="D13479">
            <v>2008</v>
          </cell>
          <cell r="G13479">
            <v>316</v>
          </cell>
          <cell r="Y13479" t="e">
            <v>#VALUE!</v>
          </cell>
        </row>
        <row r="13480">
          <cell r="A13480" t="str">
            <v>Activos PG</v>
          </cell>
          <cell r="D13480">
            <v>2008</v>
          </cell>
          <cell r="G13480">
            <v>289</v>
          </cell>
          <cell r="Y13480" t="e">
            <v>#VALUE!</v>
          </cell>
        </row>
        <row r="13481">
          <cell r="A13481" t="str">
            <v>Activos (G+T+D+C+AP+PG+I)</v>
          </cell>
          <cell r="D13481">
            <v>2008</v>
          </cell>
          <cell r="G13481">
            <v>289</v>
          </cell>
          <cell r="Y13481" t="e">
            <v>#VALUE!</v>
          </cell>
        </row>
        <row r="13482">
          <cell r="A13482" t="str">
            <v>Activos PG</v>
          </cell>
          <cell r="D13482">
            <v>2008</v>
          </cell>
          <cell r="G13482">
            <v>308</v>
          </cell>
          <cell r="Y13482" t="e">
            <v>#VALUE!</v>
          </cell>
        </row>
        <row r="13483">
          <cell r="A13483" t="str">
            <v>Activos (G+T+D+C+AP+PG+I)</v>
          </cell>
          <cell r="D13483">
            <v>2008</v>
          </cell>
          <cell r="G13483">
            <v>308</v>
          </cell>
          <cell r="Y13483" t="e">
            <v>#VALUE!</v>
          </cell>
        </row>
        <row r="13484">
          <cell r="A13484" t="str">
            <v>Activos PG</v>
          </cell>
          <cell r="D13484">
            <v>2008</v>
          </cell>
          <cell r="G13484">
            <v>230</v>
          </cell>
          <cell r="Y13484" t="e">
            <v>#VALUE!</v>
          </cell>
        </row>
        <row r="13485">
          <cell r="A13485" t="str">
            <v>Activos (G+T+D+C+AP+PG+I)</v>
          </cell>
          <cell r="D13485">
            <v>2008</v>
          </cell>
          <cell r="G13485">
            <v>230</v>
          </cell>
          <cell r="Y13485" t="e">
            <v>#VALUE!</v>
          </cell>
        </row>
        <row r="13486">
          <cell r="A13486" t="str">
            <v>Activos D (Líneas Aereas)</v>
          </cell>
          <cell r="D13486">
            <v>2008</v>
          </cell>
          <cell r="G13486">
            <v>167</v>
          </cell>
          <cell r="Y13486">
            <v>7663077.1553964317</v>
          </cell>
        </row>
        <row r="13487">
          <cell r="A13487" t="str">
            <v>Activos D (conducciones subt.)</v>
          </cell>
          <cell r="D13487">
            <v>2008</v>
          </cell>
          <cell r="G13487">
            <v>167</v>
          </cell>
          <cell r="Y13487">
            <v>41838.898269501027</v>
          </cell>
        </row>
        <row r="13488">
          <cell r="A13488" t="str">
            <v>Activos D (Líneas Subterrán.)</v>
          </cell>
          <cell r="D13488">
            <v>2008</v>
          </cell>
          <cell r="G13488">
            <v>167</v>
          </cell>
          <cell r="Y13488">
            <v>5143927.9228346534</v>
          </cell>
        </row>
        <row r="13489">
          <cell r="A13489" t="str">
            <v>Activos C</v>
          </cell>
          <cell r="D13489">
            <v>2008</v>
          </cell>
          <cell r="G13489">
            <v>167</v>
          </cell>
          <cell r="Y13489">
            <v>3768211.0286170891</v>
          </cell>
        </row>
        <row r="13490">
          <cell r="A13490" t="str">
            <v>Activos AP</v>
          </cell>
          <cell r="D13490">
            <v>2008</v>
          </cell>
          <cell r="G13490">
            <v>167</v>
          </cell>
          <cell r="Y13490">
            <v>533914.38506085356</v>
          </cell>
        </row>
        <row r="13491">
          <cell r="A13491" t="str">
            <v>Activos (D+C+AP)</v>
          </cell>
          <cell r="D13491">
            <v>2008</v>
          </cell>
          <cell r="G13491">
            <v>167</v>
          </cell>
          <cell r="Y13491">
            <v>34283208.389122516</v>
          </cell>
        </row>
        <row r="13492">
          <cell r="A13492" t="str">
            <v>Activos PG</v>
          </cell>
          <cell r="D13492">
            <v>2008</v>
          </cell>
          <cell r="G13492">
            <v>167</v>
          </cell>
          <cell r="Y13492">
            <v>930215.90821916272</v>
          </cell>
        </row>
        <row r="13493">
          <cell r="A13493" t="str">
            <v>Activos (G+T+D+C+AP+PG+I)</v>
          </cell>
          <cell r="D13493">
            <v>2008</v>
          </cell>
          <cell r="G13493">
            <v>167</v>
          </cell>
          <cell r="Y13493">
            <v>55951055.651299506</v>
          </cell>
        </row>
        <row r="13494">
          <cell r="A13494" t="str">
            <v>Activos D (Líneas Aereas)</v>
          </cell>
          <cell r="D13494">
            <v>2008</v>
          </cell>
          <cell r="G13494">
            <v>140</v>
          </cell>
          <cell r="Y13494" t="e">
            <v>#VALUE!</v>
          </cell>
        </row>
        <row r="13495">
          <cell r="A13495" t="str">
            <v>Activos D (conducciones subt.)</v>
          </cell>
          <cell r="D13495">
            <v>2008</v>
          </cell>
          <cell r="G13495">
            <v>140</v>
          </cell>
          <cell r="Y13495" t="e">
            <v>#VALUE!</v>
          </cell>
        </row>
        <row r="13496">
          <cell r="A13496" t="str">
            <v>Activos D (Líneas Subterrán.)</v>
          </cell>
          <cell r="D13496">
            <v>2008</v>
          </cell>
          <cell r="G13496">
            <v>140</v>
          </cell>
          <cell r="Y13496" t="e">
            <v>#VALUE!</v>
          </cell>
        </row>
        <row r="13497">
          <cell r="A13497" t="str">
            <v>Activos C</v>
          </cell>
          <cell r="D13497">
            <v>2008</v>
          </cell>
          <cell r="G13497">
            <v>140</v>
          </cell>
          <cell r="Y13497" t="e">
            <v>#VALUE!</v>
          </cell>
        </row>
        <row r="13498">
          <cell r="A13498" t="str">
            <v>Activos AP</v>
          </cell>
          <cell r="D13498">
            <v>2008</v>
          </cell>
          <cell r="G13498">
            <v>140</v>
          </cell>
          <cell r="Y13498" t="e">
            <v>#VALUE!</v>
          </cell>
        </row>
        <row r="13499">
          <cell r="A13499" t="str">
            <v>Activos (D+C+AP)</v>
          </cell>
          <cell r="D13499">
            <v>2008</v>
          </cell>
          <cell r="G13499">
            <v>140</v>
          </cell>
          <cell r="Y13499" t="e">
            <v>#VALUE!</v>
          </cell>
        </row>
        <row r="13500">
          <cell r="A13500" t="str">
            <v>Activos PG</v>
          </cell>
          <cell r="D13500">
            <v>2008</v>
          </cell>
          <cell r="G13500">
            <v>140</v>
          </cell>
          <cell r="Y13500" t="e">
            <v>#VALUE!</v>
          </cell>
        </row>
        <row r="13501">
          <cell r="A13501" t="str">
            <v>Activos (G+T+D+C+AP+PG+I)</v>
          </cell>
          <cell r="D13501">
            <v>2008</v>
          </cell>
          <cell r="G13501">
            <v>140</v>
          </cell>
          <cell r="Y13501" t="e">
            <v>#VALUE!</v>
          </cell>
        </row>
        <row r="13502">
          <cell r="A13502" t="str">
            <v>Activos (G+T+D+C+AP+PG+I)</v>
          </cell>
          <cell r="D13502">
            <v>2008</v>
          </cell>
          <cell r="G13502">
            <v>108</v>
          </cell>
          <cell r="Y13502">
            <v>10086201938.043236</v>
          </cell>
        </row>
        <row r="13503">
          <cell r="A13503" t="str">
            <v>Activos D (Líneas Aereas)</v>
          </cell>
          <cell r="D13503">
            <v>2008</v>
          </cell>
          <cell r="G13503">
            <v>108</v>
          </cell>
          <cell r="Y13503">
            <v>137565386.71904489</v>
          </cell>
        </row>
        <row r="13504">
          <cell r="A13504" t="str">
            <v>Activos D (conducciones subt.)</v>
          </cell>
          <cell r="D13504">
            <v>2008</v>
          </cell>
          <cell r="G13504">
            <v>108</v>
          </cell>
          <cell r="Y13504">
            <v>203463813.73610815</v>
          </cell>
        </row>
        <row r="13505">
          <cell r="A13505" t="str">
            <v>Activos D (Líneas Subterrán.)</v>
          </cell>
          <cell r="D13505">
            <v>2008</v>
          </cell>
          <cell r="G13505">
            <v>108</v>
          </cell>
          <cell r="Y13505">
            <v>1530630134.7447667</v>
          </cell>
        </row>
        <row r="13506">
          <cell r="A13506" t="str">
            <v>Activos C</v>
          </cell>
          <cell r="D13506">
            <v>2008</v>
          </cell>
          <cell r="G13506">
            <v>108</v>
          </cell>
          <cell r="Y13506">
            <v>133872752.3496864</v>
          </cell>
        </row>
        <row r="13507">
          <cell r="A13507" t="str">
            <v>Activos AP</v>
          </cell>
          <cell r="D13507">
            <v>2008</v>
          </cell>
          <cell r="G13507">
            <v>108</v>
          </cell>
          <cell r="Y13507">
            <v>1555156.837749467</v>
          </cell>
        </row>
        <row r="13508">
          <cell r="A13508" t="str">
            <v>Activos (D+C+AP)</v>
          </cell>
          <cell r="D13508">
            <v>2008</v>
          </cell>
          <cell r="G13508">
            <v>108</v>
          </cell>
          <cell r="Y13508">
            <v>2694961414.2034359</v>
          </cell>
        </row>
        <row r="13509">
          <cell r="A13509" t="str">
            <v>Activos PG</v>
          </cell>
          <cell r="D13509">
            <v>2008</v>
          </cell>
          <cell r="G13509">
            <v>108</v>
          </cell>
          <cell r="Y13509">
            <v>340705905.70390964</v>
          </cell>
        </row>
        <row r="13510">
          <cell r="A13510" t="str">
            <v>Activos D (Líneas Aereas)</v>
          </cell>
          <cell r="D13510">
            <v>2008</v>
          </cell>
          <cell r="G13510">
            <v>157</v>
          </cell>
          <cell r="Y13510">
            <v>274832938.85761267</v>
          </cell>
        </row>
        <row r="13511">
          <cell r="A13511" t="str">
            <v>Activos D (conducciones subt.)</v>
          </cell>
          <cell r="D13511">
            <v>2008</v>
          </cell>
          <cell r="G13511">
            <v>157</v>
          </cell>
          <cell r="Y13511">
            <v>161320410.75729978</v>
          </cell>
        </row>
        <row r="13512">
          <cell r="A13512" t="str">
            <v>Activos D (Líneas Subterrán.)</v>
          </cell>
          <cell r="D13512">
            <v>2008</v>
          </cell>
          <cell r="G13512">
            <v>157</v>
          </cell>
          <cell r="Y13512">
            <v>627166727.55597138</v>
          </cell>
        </row>
        <row r="13513">
          <cell r="A13513" t="str">
            <v>Activos C</v>
          </cell>
          <cell r="D13513">
            <v>2008</v>
          </cell>
          <cell r="G13513">
            <v>157</v>
          </cell>
          <cell r="Y13513">
            <v>83179377.691620767</v>
          </cell>
        </row>
        <row r="13514">
          <cell r="A13514" t="str">
            <v>Activos AP</v>
          </cell>
          <cell r="D13514">
            <v>2008</v>
          </cell>
          <cell r="G13514">
            <v>157</v>
          </cell>
          <cell r="Y13514">
            <v>67849427.753755957</v>
          </cell>
        </row>
        <row r="13515">
          <cell r="A13515" t="str">
            <v>Activos (D+C+AP)</v>
          </cell>
          <cell r="D13515">
            <v>2008</v>
          </cell>
          <cell r="G13515">
            <v>157</v>
          </cell>
          <cell r="Y13515">
            <v>1936851842.040503</v>
          </cell>
        </row>
        <row r="13516">
          <cell r="A13516" t="str">
            <v>Activos PG</v>
          </cell>
          <cell r="D13516">
            <v>2008</v>
          </cell>
          <cell r="G13516">
            <v>157</v>
          </cell>
          <cell r="Y13516">
            <v>151742894.38777635</v>
          </cell>
        </row>
        <row r="13517">
          <cell r="A13517" t="str">
            <v>Activos (G+T+D+C+AP+PG+I)</v>
          </cell>
          <cell r="D13517">
            <v>2008</v>
          </cell>
          <cell r="G13517">
            <v>157</v>
          </cell>
          <cell r="Y13517">
            <v>5946399125.6458359</v>
          </cell>
        </row>
        <row r="13518">
          <cell r="A13518" t="str">
            <v>Activos D (Líneas Aereas)</v>
          </cell>
          <cell r="D13518">
            <v>2008</v>
          </cell>
          <cell r="G13518">
            <v>11</v>
          </cell>
          <cell r="Y13518">
            <v>89255193.560039282</v>
          </cell>
        </row>
        <row r="13519">
          <cell r="A13519" t="str">
            <v>Activos D (conducciones subt.)</v>
          </cell>
          <cell r="D13519">
            <v>2008</v>
          </cell>
          <cell r="G13519">
            <v>11</v>
          </cell>
          <cell r="Y13519">
            <v>2972310.0041383053</v>
          </cell>
        </row>
        <row r="13520">
          <cell r="A13520" t="str">
            <v>Activos D (Líneas Subterrán.)</v>
          </cell>
          <cell r="D13520">
            <v>2008</v>
          </cell>
          <cell r="G13520">
            <v>11</v>
          </cell>
          <cell r="Y13520">
            <v>9135568.2482905705</v>
          </cell>
        </row>
        <row r="13521">
          <cell r="A13521" t="str">
            <v>Activos C</v>
          </cell>
          <cell r="D13521">
            <v>2008</v>
          </cell>
          <cell r="G13521">
            <v>11</v>
          </cell>
          <cell r="Y13521">
            <v>32767778.692259394</v>
          </cell>
        </row>
        <row r="13522">
          <cell r="A13522" t="str">
            <v>Activos AP</v>
          </cell>
          <cell r="D13522">
            <v>2008</v>
          </cell>
          <cell r="G13522">
            <v>11</v>
          </cell>
          <cell r="Y13522">
            <v>6531237.3064843155</v>
          </cell>
        </row>
        <row r="13523">
          <cell r="A13523" t="str">
            <v>Activos (D+C+AP)</v>
          </cell>
          <cell r="D13523">
            <v>2008</v>
          </cell>
          <cell r="G13523">
            <v>11</v>
          </cell>
          <cell r="Y13523">
            <v>354184518.83162367</v>
          </cell>
        </row>
        <row r="13524">
          <cell r="A13524" t="str">
            <v>Activos PG</v>
          </cell>
          <cell r="D13524">
            <v>2008</v>
          </cell>
          <cell r="G13524">
            <v>11</v>
          </cell>
          <cell r="Y13524">
            <v>50953895.400781132</v>
          </cell>
        </row>
        <row r="13525">
          <cell r="A13525" t="str">
            <v>Activos (G+T+D+C+AP+PG+I)</v>
          </cell>
          <cell r="D13525">
            <v>2008</v>
          </cell>
          <cell r="G13525">
            <v>11</v>
          </cell>
          <cell r="Y13525">
            <v>850355894.47425735</v>
          </cell>
        </row>
        <row r="13526">
          <cell r="A13526" t="str">
            <v>Activos D (Líneas Aereas)</v>
          </cell>
          <cell r="D13526">
            <v>2008</v>
          </cell>
          <cell r="G13526">
            <v>176</v>
          </cell>
          <cell r="Y13526">
            <v>181608817.18770486</v>
          </cell>
        </row>
        <row r="13527">
          <cell r="A13527" t="str">
            <v>Activos D (conducciones subt.)</v>
          </cell>
          <cell r="D13527">
            <v>2008</v>
          </cell>
          <cell r="G13527">
            <v>176</v>
          </cell>
          <cell r="Y13527">
            <v>78310980.032201633</v>
          </cell>
        </row>
        <row r="13528">
          <cell r="A13528" t="str">
            <v>Activos D (Líneas Subterrán.)</v>
          </cell>
          <cell r="D13528">
            <v>2008</v>
          </cell>
          <cell r="G13528">
            <v>176</v>
          </cell>
          <cell r="Y13528">
            <v>376587000.71385455</v>
          </cell>
        </row>
        <row r="13529">
          <cell r="A13529" t="str">
            <v>Activos C</v>
          </cell>
          <cell r="D13529">
            <v>2008</v>
          </cell>
          <cell r="G13529">
            <v>176</v>
          </cell>
          <cell r="Y13529">
            <v>63827558.925546058</v>
          </cell>
        </row>
        <row r="13530">
          <cell r="A13530" t="str">
            <v>Activos AP</v>
          </cell>
          <cell r="D13530">
            <v>2008</v>
          </cell>
          <cell r="G13530">
            <v>176</v>
          </cell>
          <cell r="Y13530">
            <v>16117118.36953875</v>
          </cell>
        </row>
        <row r="13531">
          <cell r="A13531" t="str">
            <v>Activos (D+C+AP)</v>
          </cell>
          <cell r="D13531">
            <v>2008</v>
          </cell>
          <cell r="G13531">
            <v>176</v>
          </cell>
          <cell r="Y13531">
            <v>1372493044.4032769</v>
          </cell>
        </row>
        <row r="13532">
          <cell r="A13532" t="str">
            <v>Activos PG</v>
          </cell>
          <cell r="D13532">
            <v>2008</v>
          </cell>
          <cell r="G13532">
            <v>176</v>
          </cell>
          <cell r="Y13532">
            <v>272761990.85553622</v>
          </cell>
        </row>
        <row r="13533">
          <cell r="A13533" t="str">
            <v>Activos (G+T+D+C+AP+PG+I)</v>
          </cell>
          <cell r="D13533">
            <v>2008</v>
          </cell>
          <cell r="G13533">
            <v>176</v>
          </cell>
          <cell r="Y13533">
            <v>5253361874.1801472</v>
          </cell>
        </row>
        <row r="13534">
          <cell r="A13534" t="str">
            <v>Activos D (Líneas Aereas)</v>
          </cell>
          <cell r="D13534">
            <v>2008</v>
          </cell>
          <cell r="G13534">
            <v>288</v>
          </cell>
          <cell r="Y13534">
            <v>94624370.92618832</v>
          </cell>
        </row>
        <row r="13535">
          <cell r="A13535" t="str">
            <v>Activos D (conducciones subt.)</v>
          </cell>
          <cell r="D13535">
            <v>2008</v>
          </cell>
          <cell r="G13535">
            <v>288</v>
          </cell>
          <cell r="Y13535">
            <v>26095890.981262375</v>
          </cell>
        </row>
        <row r="13536">
          <cell r="A13536" t="str">
            <v>Activos D (Líneas Subterrán.)</v>
          </cell>
          <cell r="D13536">
            <v>2008</v>
          </cell>
          <cell r="G13536">
            <v>288</v>
          </cell>
          <cell r="Y13536">
            <v>60645738.638893612</v>
          </cell>
        </row>
        <row r="13537">
          <cell r="A13537" t="str">
            <v>Activos C</v>
          </cell>
          <cell r="D13537">
            <v>2008</v>
          </cell>
          <cell r="G13537">
            <v>288</v>
          </cell>
          <cell r="Y13537">
            <v>15356212.248889752</v>
          </cell>
        </row>
        <row r="13538">
          <cell r="A13538" t="str">
            <v>Activos AP</v>
          </cell>
          <cell r="D13538">
            <v>2008</v>
          </cell>
          <cell r="G13538">
            <v>288</v>
          </cell>
          <cell r="Y13538">
            <v>6589645.5302576693</v>
          </cell>
        </row>
        <row r="13539">
          <cell r="A13539" t="str">
            <v>Activos (D+C+AP)</v>
          </cell>
          <cell r="D13539">
            <v>2008</v>
          </cell>
          <cell r="G13539">
            <v>288</v>
          </cell>
          <cell r="Y13539">
            <v>487454119.81491745</v>
          </cell>
        </row>
        <row r="13540">
          <cell r="A13540" t="str">
            <v>Activos PG</v>
          </cell>
          <cell r="D13540">
            <v>2008</v>
          </cell>
          <cell r="G13540">
            <v>288</v>
          </cell>
          <cell r="Y13540">
            <v>36486262.452485353</v>
          </cell>
        </row>
        <row r="13541">
          <cell r="A13541" t="str">
            <v>Activos (G+T+D+C+AP+PG+I)</v>
          </cell>
          <cell r="D13541">
            <v>2008</v>
          </cell>
          <cell r="G13541">
            <v>288</v>
          </cell>
          <cell r="Y13541">
            <v>717031175.54736853</v>
          </cell>
        </row>
        <row r="13542">
          <cell r="A13542" t="str">
            <v>Activos D (Líneas Aereas)</v>
          </cell>
          <cell r="D13542">
            <v>2008</v>
          </cell>
          <cell r="G13542">
            <v>187</v>
          </cell>
          <cell r="Y13542">
            <v>189149666.27994254</v>
          </cell>
        </row>
        <row r="13543">
          <cell r="A13543" t="str">
            <v>Activos D (conducciones subt.)</v>
          </cell>
          <cell r="D13543">
            <v>2008</v>
          </cell>
          <cell r="G13543">
            <v>187</v>
          </cell>
          <cell r="Y13543">
            <v>104401084.05435945</v>
          </cell>
        </row>
        <row r="13544">
          <cell r="A13544" t="str">
            <v>Activos D (Líneas Subterrán.)</v>
          </cell>
          <cell r="D13544">
            <v>2008</v>
          </cell>
          <cell r="G13544">
            <v>187</v>
          </cell>
          <cell r="Y13544">
            <v>169100012.84609482</v>
          </cell>
        </row>
        <row r="13545">
          <cell r="A13545" t="str">
            <v>Activos C</v>
          </cell>
          <cell r="D13545">
            <v>2008</v>
          </cell>
          <cell r="G13545">
            <v>187</v>
          </cell>
          <cell r="Y13545">
            <v>67055294.759533778</v>
          </cell>
        </row>
        <row r="13546">
          <cell r="A13546" t="str">
            <v>Activos AP</v>
          </cell>
          <cell r="D13546">
            <v>2008</v>
          </cell>
          <cell r="G13546">
            <v>187</v>
          </cell>
          <cell r="Y13546">
            <v>40620946.230134219</v>
          </cell>
        </row>
        <row r="13547">
          <cell r="A13547" t="str">
            <v>Activos (D+C+AP)</v>
          </cell>
          <cell r="D13547">
            <v>2008</v>
          </cell>
          <cell r="G13547">
            <v>187</v>
          </cell>
          <cell r="Y13547">
            <v>1169844862.2951665</v>
          </cell>
        </row>
        <row r="13548">
          <cell r="A13548" t="str">
            <v>Activos PG</v>
          </cell>
          <cell r="D13548">
            <v>2008</v>
          </cell>
          <cell r="G13548">
            <v>187</v>
          </cell>
          <cell r="Y13548">
            <v>110868740.81577133</v>
          </cell>
        </row>
        <row r="13549">
          <cell r="A13549" t="str">
            <v>Activos (G+T+D+C+AP+PG+I)</v>
          </cell>
          <cell r="D13549">
            <v>2008</v>
          </cell>
          <cell r="G13549">
            <v>187</v>
          </cell>
          <cell r="Y13549">
            <v>3723218702.1214995</v>
          </cell>
        </row>
        <row r="13550">
          <cell r="A13550" t="str">
            <v>Activos D (Líneas Aereas)</v>
          </cell>
          <cell r="D13550">
            <v>2008</v>
          </cell>
          <cell r="G13550">
            <v>49</v>
          </cell>
          <cell r="Y13550">
            <v>90429071.627491146</v>
          </cell>
        </row>
        <row r="13551">
          <cell r="A13551" t="str">
            <v>Activos D (conducciones subt.)</v>
          </cell>
          <cell r="D13551">
            <v>2008</v>
          </cell>
          <cell r="G13551">
            <v>49</v>
          </cell>
          <cell r="Y13551">
            <v>136749557.93349683</v>
          </cell>
        </row>
        <row r="13552">
          <cell r="A13552" t="str">
            <v>Activos D (Líneas Subterrán.)</v>
          </cell>
          <cell r="D13552">
            <v>2008</v>
          </cell>
          <cell r="G13552">
            <v>49</v>
          </cell>
          <cell r="Y13552">
            <v>131715828.10439327</v>
          </cell>
        </row>
        <row r="13553">
          <cell r="A13553" t="str">
            <v>Activos C</v>
          </cell>
          <cell r="D13553">
            <v>2008</v>
          </cell>
          <cell r="G13553">
            <v>49</v>
          </cell>
          <cell r="Y13553">
            <v>49477786.448924854</v>
          </cell>
        </row>
        <row r="13554">
          <cell r="A13554" t="str">
            <v>Activos AP</v>
          </cell>
          <cell r="D13554">
            <v>2008</v>
          </cell>
          <cell r="G13554">
            <v>49</v>
          </cell>
          <cell r="Y13554">
            <v>14270226.059485426</v>
          </cell>
        </row>
        <row r="13555">
          <cell r="A13555" t="str">
            <v>Activos (D+C+AP)</v>
          </cell>
          <cell r="D13555">
            <v>2008</v>
          </cell>
          <cell r="G13555">
            <v>49</v>
          </cell>
          <cell r="Y13555">
            <v>822541003.61415386</v>
          </cell>
        </row>
        <row r="13556">
          <cell r="A13556" t="str">
            <v>Activos PG</v>
          </cell>
          <cell r="D13556">
            <v>2008</v>
          </cell>
          <cell r="G13556">
            <v>49</v>
          </cell>
          <cell r="Y13556">
            <v>196477310.36701205</v>
          </cell>
        </row>
        <row r="13557">
          <cell r="A13557" t="str">
            <v>Activos (G+T+D+C+AP+PG+I)</v>
          </cell>
          <cell r="D13557">
            <v>2008</v>
          </cell>
          <cell r="G13557">
            <v>49</v>
          </cell>
          <cell r="Y13557">
            <v>4628793942.7974977</v>
          </cell>
        </row>
        <row r="13558">
          <cell r="A13558" t="str">
            <v>Activos D (Líneas Aereas)</v>
          </cell>
          <cell r="D13558">
            <v>2008</v>
          </cell>
          <cell r="G13558">
            <v>57</v>
          </cell>
          <cell r="Y13558">
            <v>1244897816.5223792</v>
          </cell>
        </row>
        <row r="13559">
          <cell r="A13559" t="str">
            <v>Activos D (conducciones subt.)</v>
          </cell>
          <cell r="D13559">
            <v>2008</v>
          </cell>
          <cell r="G13559">
            <v>57</v>
          </cell>
          <cell r="Y13559">
            <v>398014027.21578872</v>
          </cell>
        </row>
        <row r="13560">
          <cell r="A13560" t="str">
            <v>Activos D (Líneas Subterrán.)</v>
          </cell>
          <cell r="D13560">
            <v>2008</v>
          </cell>
          <cell r="G13560">
            <v>57</v>
          </cell>
          <cell r="Y13560">
            <v>1873441666.7120271</v>
          </cell>
        </row>
        <row r="13561">
          <cell r="A13561" t="str">
            <v>Activos C</v>
          </cell>
          <cell r="D13561">
            <v>2008</v>
          </cell>
          <cell r="G13561">
            <v>57</v>
          </cell>
          <cell r="Y13561">
            <v>544484592.79550409</v>
          </cell>
        </row>
        <row r="13562">
          <cell r="A13562" t="str">
            <v>Activos AP</v>
          </cell>
          <cell r="D13562">
            <v>2008</v>
          </cell>
          <cell r="G13562">
            <v>57</v>
          </cell>
          <cell r="Y13562">
            <v>709606418.70846665</v>
          </cell>
        </row>
        <row r="13563">
          <cell r="A13563" t="str">
            <v>Activos (D+C+AP)</v>
          </cell>
          <cell r="D13563">
            <v>2008</v>
          </cell>
          <cell r="G13563">
            <v>57</v>
          </cell>
          <cell r="Y13563">
            <v>8469592256.8815556</v>
          </cell>
        </row>
        <row r="13564">
          <cell r="A13564" t="str">
            <v>Activos PG</v>
          </cell>
          <cell r="D13564">
            <v>2008</v>
          </cell>
          <cell r="G13564">
            <v>57</v>
          </cell>
          <cell r="Y13564">
            <v>1382308470.326036</v>
          </cell>
        </row>
        <row r="13565">
          <cell r="A13565" t="str">
            <v>Activos (G+T+D+C+AP+PG+I)</v>
          </cell>
          <cell r="D13565">
            <v>2008</v>
          </cell>
          <cell r="G13565">
            <v>57</v>
          </cell>
          <cell r="Y13565">
            <v>34389452480.408997</v>
          </cell>
        </row>
        <row r="13566">
          <cell r="A13566" t="str">
            <v>Activos PG</v>
          </cell>
          <cell r="D13566">
            <v>2008</v>
          </cell>
          <cell r="G13566">
            <v>1</v>
          </cell>
          <cell r="Y13566" t="e">
            <v>#VALUE!</v>
          </cell>
        </row>
        <row r="13567">
          <cell r="A13567" t="str">
            <v>Activos (G+T+D+C+AP+PG+I)</v>
          </cell>
          <cell r="D13567">
            <v>2008</v>
          </cell>
          <cell r="G13567">
            <v>1</v>
          </cell>
          <cell r="Y13567" t="e">
            <v>#VALUE!</v>
          </cell>
        </row>
        <row r="13568">
          <cell r="A13568" t="str">
            <v>Activos D (Líneas Aereas)</v>
          </cell>
          <cell r="D13568">
            <v>2008</v>
          </cell>
          <cell r="G13568">
            <v>24</v>
          </cell>
          <cell r="Y13568">
            <v>465050342.37572932</v>
          </cell>
        </row>
        <row r="13569">
          <cell r="A13569" t="str">
            <v>Activos D (conducciones subt.)</v>
          </cell>
          <cell r="D13569">
            <v>2008</v>
          </cell>
          <cell r="G13569">
            <v>24</v>
          </cell>
          <cell r="Y13569">
            <v>51103277.957726777</v>
          </cell>
        </row>
        <row r="13570">
          <cell r="A13570" t="str">
            <v>Activos D (Líneas Subterrán.)</v>
          </cell>
          <cell r="D13570">
            <v>2008</v>
          </cell>
          <cell r="G13570">
            <v>24</v>
          </cell>
          <cell r="Y13570">
            <v>239047295.76545808</v>
          </cell>
        </row>
        <row r="13571">
          <cell r="A13571" t="str">
            <v>Activos C</v>
          </cell>
          <cell r="D13571">
            <v>2008</v>
          </cell>
          <cell r="G13571">
            <v>24</v>
          </cell>
          <cell r="Y13571">
            <v>130883909.60828316</v>
          </cell>
        </row>
        <row r="13572">
          <cell r="A13572" t="str">
            <v>Activos AP</v>
          </cell>
          <cell r="D13572">
            <v>2008</v>
          </cell>
          <cell r="G13572">
            <v>24</v>
          </cell>
          <cell r="Y13572">
            <v>76066262.086290583</v>
          </cell>
        </row>
        <row r="13573">
          <cell r="A13573" t="str">
            <v>Activos (D+C+AP)</v>
          </cell>
          <cell r="D13573">
            <v>2008</v>
          </cell>
          <cell r="G13573">
            <v>24</v>
          </cell>
          <cell r="Y13573">
            <v>2314558798.4686928</v>
          </cell>
        </row>
        <row r="13574">
          <cell r="A13574" t="str">
            <v>Activos PG</v>
          </cell>
          <cell r="D13574">
            <v>2008</v>
          </cell>
          <cell r="G13574">
            <v>24</v>
          </cell>
          <cell r="Y13574">
            <v>248092898.50965095</v>
          </cell>
        </row>
        <row r="13575">
          <cell r="A13575" t="str">
            <v>Activos (G+T+D+C+AP+PG+I)</v>
          </cell>
          <cell r="D13575">
            <v>2008</v>
          </cell>
          <cell r="G13575">
            <v>24</v>
          </cell>
          <cell r="Y13575">
            <v>4446107226.0460968</v>
          </cell>
        </row>
        <row r="13576">
          <cell r="A13576" t="str">
            <v>Activos D (Líneas Aereas)</v>
          </cell>
          <cell r="D13576">
            <v>2008</v>
          </cell>
          <cell r="G13576">
            <v>189</v>
          </cell>
          <cell r="Y13576">
            <v>124471424.45820384</v>
          </cell>
        </row>
        <row r="13577">
          <cell r="A13577" t="str">
            <v>Activos D (conducciones subt.)</v>
          </cell>
          <cell r="D13577">
            <v>2008</v>
          </cell>
          <cell r="G13577">
            <v>189</v>
          </cell>
          <cell r="Y13577">
            <v>14153360.628148552</v>
          </cell>
        </row>
        <row r="13578">
          <cell r="A13578" t="str">
            <v>Activos D (Líneas Subterrán.)</v>
          </cell>
          <cell r="D13578">
            <v>2008</v>
          </cell>
          <cell r="G13578">
            <v>189</v>
          </cell>
          <cell r="Y13578">
            <v>44018102.300215684</v>
          </cell>
        </row>
        <row r="13579">
          <cell r="A13579" t="str">
            <v>Activos C</v>
          </cell>
          <cell r="D13579">
            <v>2008</v>
          </cell>
          <cell r="G13579">
            <v>189</v>
          </cell>
          <cell r="Y13579">
            <v>52569932.878008403</v>
          </cell>
        </row>
        <row r="13580">
          <cell r="A13580" t="str">
            <v>Activos AP</v>
          </cell>
          <cell r="D13580">
            <v>2008</v>
          </cell>
          <cell r="G13580">
            <v>189</v>
          </cell>
          <cell r="Y13580">
            <v>23001521.218186073</v>
          </cell>
        </row>
        <row r="13581">
          <cell r="A13581" t="str">
            <v>Activos (D+C+AP)</v>
          </cell>
          <cell r="D13581">
            <v>2008</v>
          </cell>
          <cell r="G13581">
            <v>189</v>
          </cell>
          <cell r="Y13581">
            <v>725398475.00743651</v>
          </cell>
        </row>
        <row r="13582">
          <cell r="A13582" t="str">
            <v>Activos PG</v>
          </cell>
          <cell r="D13582">
            <v>2008</v>
          </cell>
          <cell r="G13582">
            <v>189</v>
          </cell>
          <cell r="Y13582">
            <v>109938900.34944285</v>
          </cell>
        </row>
        <row r="13583">
          <cell r="A13583" t="str">
            <v>Activos (G+T+D+C+AP+PG+I)</v>
          </cell>
          <cell r="D13583">
            <v>2008</v>
          </cell>
          <cell r="G13583">
            <v>189</v>
          </cell>
          <cell r="Y13583">
            <v>1956541801.567277</v>
          </cell>
        </row>
        <row r="13584">
          <cell r="A13584" t="str">
            <v>Activos D (Líneas Aereas)</v>
          </cell>
          <cell r="D13584">
            <v>2008</v>
          </cell>
          <cell r="G13584">
            <v>6</v>
          </cell>
          <cell r="Y13584">
            <v>679282253.74972808</v>
          </cell>
        </row>
        <row r="13585">
          <cell r="A13585" t="str">
            <v>Activos D (conducciones subt.)</v>
          </cell>
          <cell r="D13585">
            <v>2008</v>
          </cell>
          <cell r="G13585">
            <v>6</v>
          </cell>
          <cell r="Y13585">
            <v>100012822.26506986</v>
          </cell>
        </row>
        <row r="13586">
          <cell r="A13586" t="str">
            <v>Activos D (Líneas Subterrán.)</v>
          </cell>
          <cell r="D13586">
            <v>2008</v>
          </cell>
          <cell r="G13586">
            <v>6</v>
          </cell>
          <cell r="Y13586">
            <v>253674177.33292535</v>
          </cell>
        </row>
        <row r="13587">
          <cell r="A13587" t="str">
            <v>Activos C</v>
          </cell>
          <cell r="D13587">
            <v>2008</v>
          </cell>
          <cell r="G13587">
            <v>6</v>
          </cell>
          <cell r="Y13587">
            <v>153310068.72999242</v>
          </cell>
        </row>
        <row r="13588">
          <cell r="A13588" t="str">
            <v>Activos AP</v>
          </cell>
          <cell r="D13588">
            <v>2008</v>
          </cell>
          <cell r="G13588">
            <v>6</v>
          </cell>
          <cell r="Y13588">
            <v>30946907.45428133</v>
          </cell>
        </row>
        <row r="13589">
          <cell r="A13589" t="str">
            <v>Activos (D+C+AP)</v>
          </cell>
          <cell r="D13589">
            <v>2008</v>
          </cell>
          <cell r="G13589">
            <v>6</v>
          </cell>
          <cell r="Y13589">
            <v>3225936583.8101759</v>
          </cell>
        </row>
        <row r="13590">
          <cell r="A13590" t="str">
            <v>Activos PG</v>
          </cell>
          <cell r="D13590">
            <v>2008</v>
          </cell>
          <cell r="G13590">
            <v>6</v>
          </cell>
          <cell r="Y13590">
            <v>251158670.20690802</v>
          </cell>
        </row>
        <row r="13591">
          <cell r="A13591" t="str">
            <v>Activos (G+T+D+C+AP+PG+I)</v>
          </cell>
          <cell r="D13591">
            <v>2008</v>
          </cell>
          <cell r="G13591">
            <v>6</v>
          </cell>
          <cell r="Y13591">
            <v>11724880767.02354</v>
          </cell>
        </row>
        <row r="13592">
          <cell r="A13592" t="str">
            <v>Activos D (Líneas Aereas)</v>
          </cell>
          <cell r="D13592">
            <v>2008</v>
          </cell>
          <cell r="G13592">
            <v>73</v>
          </cell>
          <cell r="Y13592">
            <v>382600586.15378833</v>
          </cell>
        </row>
        <row r="13593">
          <cell r="A13593" t="str">
            <v>Activos D (conducciones subt.)</v>
          </cell>
          <cell r="D13593">
            <v>2008</v>
          </cell>
          <cell r="G13593">
            <v>73</v>
          </cell>
          <cell r="Y13593">
            <v>86658582.850106448</v>
          </cell>
        </row>
        <row r="13594">
          <cell r="A13594" t="str">
            <v>Activos D (Líneas Subterrán.)</v>
          </cell>
          <cell r="D13594">
            <v>2008</v>
          </cell>
          <cell r="G13594">
            <v>73</v>
          </cell>
          <cell r="Y13594">
            <v>249736824.81045321</v>
          </cell>
        </row>
        <row r="13595">
          <cell r="A13595" t="str">
            <v>Activos C</v>
          </cell>
          <cell r="D13595">
            <v>2008</v>
          </cell>
          <cell r="G13595">
            <v>73</v>
          </cell>
          <cell r="Y13595">
            <v>111844202.17941973</v>
          </cell>
        </row>
        <row r="13596">
          <cell r="A13596" t="str">
            <v>Activos AP</v>
          </cell>
          <cell r="D13596">
            <v>2008</v>
          </cell>
          <cell r="G13596">
            <v>73</v>
          </cell>
          <cell r="Y13596">
            <v>28073392.629208148</v>
          </cell>
        </row>
        <row r="13597">
          <cell r="A13597" t="str">
            <v>Activos (D+C+AP)</v>
          </cell>
          <cell r="D13597">
            <v>2008</v>
          </cell>
          <cell r="G13597">
            <v>73</v>
          </cell>
          <cell r="Y13597">
            <v>1703603113.0544536</v>
          </cell>
        </row>
        <row r="13598">
          <cell r="A13598" t="str">
            <v>Activos PG</v>
          </cell>
          <cell r="D13598">
            <v>2008</v>
          </cell>
          <cell r="G13598">
            <v>73</v>
          </cell>
          <cell r="Y13598">
            <v>142931227.56415221</v>
          </cell>
        </row>
        <row r="13599">
          <cell r="A13599" t="str">
            <v>Activos (G+T+D+C+AP+PG+I)</v>
          </cell>
          <cell r="D13599">
            <v>2008</v>
          </cell>
          <cell r="G13599">
            <v>73</v>
          </cell>
          <cell r="Y13599">
            <v>9665682042.9928246</v>
          </cell>
        </row>
        <row r="13600">
          <cell r="A13600" t="str">
            <v>Activos D (Líneas Aereas)</v>
          </cell>
          <cell r="D13600">
            <v>2008</v>
          </cell>
          <cell r="G13600">
            <v>81</v>
          </cell>
          <cell r="Y13600">
            <v>171740855.16392151</v>
          </cell>
        </row>
        <row r="13601">
          <cell r="A13601" t="str">
            <v>Activos D (conducciones subt.)</v>
          </cell>
          <cell r="D13601">
            <v>2008</v>
          </cell>
          <cell r="G13601">
            <v>81</v>
          </cell>
          <cell r="Y13601">
            <v>5721458.7219179999</v>
          </cell>
        </row>
        <row r="13602">
          <cell r="A13602" t="str">
            <v>Activos D (Líneas Subterrán.)</v>
          </cell>
          <cell r="D13602">
            <v>2008</v>
          </cell>
          <cell r="G13602">
            <v>81</v>
          </cell>
          <cell r="Y13602">
            <v>10175179.533066936</v>
          </cell>
        </row>
        <row r="13603">
          <cell r="A13603" t="str">
            <v>Activos C</v>
          </cell>
          <cell r="D13603">
            <v>2008</v>
          </cell>
          <cell r="G13603">
            <v>81</v>
          </cell>
          <cell r="Y13603">
            <v>31413858.430218421</v>
          </cell>
        </row>
        <row r="13604">
          <cell r="A13604" t="str">
            <v>Activos AP</v>
          </cell>
          <cell r="D13604">
            <v>2008</v>
          </cell>
          <cell r="G13604">
            <v>81</v>
          </cell>
          <cell r="Y13604">
            <v>3908849.3609735342</v>
          </cell>
        </row>
        <row r="13605">
          <cell r="A13605" t="str">
            <v>Activos (D+C+AP)</v>
          </cell>
          <cell r="D13605">
            <v>2008</v>
          </cell>
          <cell r="G13605">
            <v>81</v>
          </cell>
          <cell r="Y13605">
            <v>673635669.99194777</v>
          </cell>
        </row>
        <row r="13606">
          <cell r="A13606" t="str">
            <v>Activos PG</v>
          </cell>
          <cell r="D13606">
            <v>2008</v>
          </cell>
          <cell r="G13606">
            <v>81</v>
          </cell>
          <cell r="Y13606">
            <v>44757907.084731057</v>
          </cell>
        </row>
        <row r="13607">
          <cell r="A13607" t="str">
            <v>Activos (G+T+D+C+AP+PG+I)</v>
          </cell>
          <cell r="D13607">
            <v>2008</v>
          </cell>
          <cell r="G13607">
            <v>81</v>
          </cell>
          <cell r="Y13607">
            <v>2052761116.1900742</v>
          </cell>
        </row>
        <row r="13608">
          <cell r="A13608" t="str">
            <v>Activos (G+T+D+C+AP+PG+I)</v>
          </cell>
          <cell r="D13608">
            <v>2008</v>
          </cell>
          <cell r="G13608">
            <v>19</v>
          </cell>
          <cell r="Y13608">
            <v>1320473586.5364892</v>
          </cell>
        </row>
        <row r="13609">
          <cell r="A13609" t="str">
            <v>Activos D (Líneas Aereas)</v>
          </cell>
          <cell r="D13609">
            <v>2008</v>
          </cell>
          <cell r="G13609">
            <v>19</v>
          </cell>
          <cell r="Y13609">
            <v>206769120.91356841</v>
          </cell>
        </row>
        <row r="13610">
          <cell r="A13610" t="str">
            <v>Activos D (conducciones subt.)</v>
          </cell>
          <cell r="D13610">
            <v>2008</v>
          </cell>
          <cell r="G13610">
            <v>19</v>
          </cell>
          <cell r="Y13610">
            <v>29746441.924392942</v>
          </cell>
        </row>
        <row r="13611">
          <cell r="A13611" t="str">
            <v>Activos D (Líneas Subterrán.)</v>
          </cell>
          <cell r="D13611">
            <v>2008</v>
          </cell>
          <cell r="G13611">
            <v>19</v>
          </cell>
          <cell r="Y13611">
            <v>68420892.594995558</v>
          </cell>
        </row>
        <row r="13612">
          <cell r="A13612" t="str">
            <v>Activos C</v>
          </cell>
          <cell r="D13612">
            <v>2008</v>
          </cell>
          <cell r="G13612">
            <v>19</v>
          </cell>
          <cell r="Y13612">
            <v>49356290.580216013</v>
          </cell>
        </row>
        <row r="13613">
          <cell r="A13613" t="str">
            <v>Activos AP</v>
          </cell>
          <cell r="D13613">
            <v>2008</v>
          </cell>
          <cell r="G13613">
            <v>19</v>
          </cell>
          <cell r="Y13613">
            <v>13501132.782185506</v>
          </cell>
        </row>
        <row r="13614">
          <cell r="A13614" t="str">
            <v>Activos (D+C+AP)</v>
          </cell>
          <cell r="D13614">
            <v>2008</v>
          </cell>
          <cell r="G13614">
            <v>19</v>
          </cell>
          <cell r="Y13614">
            <v>843292315.91493571</v>
          </cell>
        </row>
        <row r="13615">
          <cell r="A13615" t="str">
            <v>Activos PG</v>
          </cell>
          <cell r="D13615">
            <v>2008</v>
          </cell>
          <cell r="G13615">
            <v>19</v>
          </cell>
          <cell r="Y13615">
            <v>1193068.6973171995</v>
          </cell>
        </row>
        <row r="13616">
          <cell r="A13616" t="str">
            <v>Activos D (Líneas Aereas)</v>
          </cell>
          <cell r="D13616">
            <v>2008</v>
          </cell>
          <cell r="G13616">
            <v>83</v>
          </cell>
          <cell r="Y13616">
            <v>26870785.014970668</v>
          </cell>
        </row>
        <row r="13617">
          <cell r="A13617" t="str">
            <v>Activos D (conducciones subt.)</v>
          </cell>
          <cell r="D13617">
            <v>2008</v>
          </cell>
          <cell r="G13617">
            <v>83</v>
          </cell>
          <cell r="Y13617">
            <v>5623132.9029210247</v>
          </cell>
        </row>
        <row r="13618">
          <cell r="A13618" t="str">
            <v>Activos D (Líneas Subterrán.)</v>
          </cell>
          <cell r="D13618">
            <v>2008</v>
          </cell>
          <cell r="G13618">
            <v>83</v>
          </cell>
          <cell r="Y13618">
            <v>8175600.4087050492</v>
          </cell>
        </row>
        <row r="13619">
          <cell r="A13619" t="str">
            <v>Activos C</v>
          </cell>
          <cell r="D13619">
            <v>2008</v>
          </cell>
          <cell r="G13619">
            <v>83</v>
          </cell>
          <cell r="Y13619">
            <v>6727542.169383835</v>
          </cell>
        </row>
        <row r="13620">
          <cell r="A13620" t="str">
            <v>Activos AP</v>
          </cell>
          <cell r="D13620">
            <v>2008</v>
          </cell>
          <cell r="G13620">
            <v>83</v>
          </cell>
          <cell r="Y13620">
            <v>7887989.5851152698</v>
          </cell>
        </row>
        <row r="13621">
          <cell r="A13621" t="str">
            <v>Activos (D+C+AP)</v>
          </cell>
          <cell r="D13621">
            <v>2008</v>
          </cell>
          <cell r="G13621">
            <v>83</v>
          </cell>
          <cell r="Y13621">
            <v>119233834.4110505</v>
          </cell>
        </row>
        <row r="13622">
          <cell r="A13622" t="str">
            <v>Activos PG</v>
          </cell>
          <cell r="D13622">
            <v>2008</v>
          </cell>
          <cell r="G13622">
            <v>83</v>
          </cell>
          <cell r="Y13622">
            <v>3249777.6613975316</v>
          </cell>
        </row>
        <row r="13623">
          <cell r="A13623" t="str">
            <v>Activos (G+T+D+C+AP+PG+I)</v>
          </cell>
          <cell r="D13623">
            <v>2008</v>
          </cell>
          <cell r="G13623">
            <v>83</v>
          </cell>
          <cell r="Y13623">
            <v>171019662.65654325</v>
          </cell>
        </row>
        <row r="13624">
          <cell r="A13624" t="str">
            <v>Activos D (Líneas Aereas)</v>
          </cell>
          <cell r="D13624">
            <v>2008</v>
          </cell>
          <cell r="G13624">
            <v>192</v>
          </cell>
          <cell r="Y13624">
            <v>26414543.504718542</v>
          </cell>
        </row>
        <row r="13625">
          <cell r="A13625" t="str">
            <v>Activos D (conducciones subt.)</v>
          </cell>
          <cell r="D13625">
            <v>2008</v>
          </cell>
          <cell r="G13625">
            <v>192</v>
          </cell>
          <cell r="Y13625">
            <v>6911236.2480776869</v>
          </cell>
        </row>
        <row r="13626">
          <cell r="A13626" t="str">
            <v>Activos D (Líneas Subterrán.)</v>
          </cell>
          <cell r="D13626">
            <v>2008</v>
          </cell>
          <cell r="G13626">
            <v>192</v>
          </cell>
          <cell r="Y13626">
            <v>11676752.151304491</v>
          </cell>
        </row>
        <row r="13627">
          <cell r="A13627" t="str">
            <v>Activos C</v>
          </cell>
          <cell r="D13627">
            <v>2008</v>
          </cell>
          <cell r="G13627">
            <v>192</v>
          </cell>
          <cell r="Y13627">
            <v>7761204.3061401825</v>
          </cell>
        </row>
        <row r="13628">
          <cell r="A13628" t="str">
            <v>Activos AP</v>
          </cell>
          <cell r="D13628">
            <v>2008</v>
          </cell>
          <cell r="G13628">
            <v>192</v>
          </cell>
          <cell r="Y13628">
            <v>2424579.4387780041</v>
          </cell>
        </row>
        <row r="13629">
          <cell r="A13629" t="str">
            <v>Activos (D+C+AP)</v>
          </cell>
          <cell r="D13629">
            <v>2008</v>
          </cell>
          <cell r="G13629">
            <v>192</v>
          </cell>
          <cell r="Y13629">
            <v>137572587.4675537</v>
          </cell>
        </row>
        <row r="13630">
          <cell r="A13630" t="str">
            <v>Activos PG</v>
          </cell>
          <cell r="D13630">
            <v>2008</v>
          </cell>
          <cell r="G13630">
            <v>192</v>
          </cell>
          <cell r="Y13630">
            <v>6848542.3205924341</v>
          </cell>
        </row>
        <row r="13631">
          <cell r="A13631" t="str">
            <v>Activos (G+T+D+C+AP+PG+I)</v>
          </cell>
          <cell r="D13631">
            <v>2008</v>
          </cell>
          <cell r="G13631">
            <v>192</v>
          </cell>
          <cell r="Y13631">
            <v>201275637.42674628</v>
          </cell>
        </row>
        <row r="13632">
          <cell r="A13632" t="str">
            <v>Activos (G+T+D+C+AP+PG+I)</v>
          </cell>
          <cell r="D13632">
            <v>2008</v>
          </cell>
          <cell r="G13632">
            <v>262</v>
          </cell>
          <cell r="Y13632" t="e">
            <v>#VALUE!</v>
          </cell>
        </row>
        <row r="13633">
          <cell r="A13633" t="str">
            <v>Activos D (Líneas Aereas)</v>
          </cell>
          <cell r="D13633">
            <v>2008</v>
          </cell>
          <cell r="G13633">
            <v>59</v>
          </cell>
          <cell r="Y13633">
            <v>44213539.673993312</v>
          </cell>
        </row>
        <row r="13634">
          <cell r="A13634" t="str">
            <v>Activos D (conducciones subt.)</v>
          </cell>
          <cell r="D13634">
            <v>2008</v>
          </cell>
          <cell r="G13634">
            <v>59</v>
          </cell>
          <cell r="Y13634">
            <v>6223303.6102480171</v>
          </cell>
        </row>
        <row r="13635">
          <cell r="A13635" t="str">
            <v>Activos D (Líneas Subterrán.)</v>
          </cell>
          <cell r="D13635">
            <v>2008</v>
          </cell>
          <cell r="G13635">
            <v>59</v>
          </cell>
          <cell r="Y13635">
            <v>12358701.834650232</v>
          </cell>
        </row>
        <row r="13636">
          <cell r="A13636" t="str">
            <v>Activos C</v>
          </cell>
          <cell r="D13636">
            <v>2008</v>
          </cell>
          <cell r="G13636">
            <v>59</v>
          </cell>
          <cell r="Y13636">
            <v>5877542.3533481937</v>
          </cell>
        </row>
        <row r="13637">
          <cell r="A13637" t="str">
            <v>Activos AP</v>
          </cell>
          <cell r="D13637">
            <v>2008</v>
          </cell>
          <cell r="G13637">
            <v>59</v>
          </cell>
          <cell r="Y13637">
            <v>5653239.9046575576</v>
          </cell>
        </row>
        <row r="13638">
          <cell r="A13638" t="str">
            <v>Activos (D+C+AP)</v>
          </cell>
          <cell r="D13638">
            <v>2008</v>
          </cell>
          <cell r="G13638">
            <v>59</v>
          </cell>
          <cell r="Y13638">
            <v>149123242.02776468</v>
          </cell>
        </row>
        <row r="13639">
          <cell r="A13639" t="str">
            <v>Activos PG</v>
          </cell>
          <cell r="D13639">
            <v>2008</v>
          </cell>
          <cell r="G13639">
            <v>59</v>
          </cell>
          <cell r="Y13639">
            <v>8490390.7688634954</v>
          </cell>
        </row>
        <row r="13640">
          <cell r="A13640" t="str">
            <v>Activos (G+T+D+C+AP+PG+I)</v>
          </cell>
          <cell r="D13640">
            <v>2008</v>
          </cell>
          <cell r="G13640">
            <v>59</v>
          </cell>
          <cell r="Y13640">
            <v>172507249.36443618</v>
          </cell>
        </row>
        <row r="13641">
          <cell r="A13641" t="str">
            <v>Activos D (Líneas Aereas)</v>
          </cell>
          <cell r="D13641">
            <v>2008</v>
          </cell>
          <cell r="G13641">
            <v>155</v>
          </cell>
          <cell r="Y13641">
            <v>472546877.7766645</v>
          </cell>
        </row>
        <row r="13642">
          <cell r="A13642" t="str">
            <v>Activos D (conducciones subt.)</v>
          </cell>
          <cell r="D13642">
            <v>2008</v>
          </cell>
          <cell r="G13642">
            <v>155</v>
          </cell>
          <cell r="Y13642">
            <v>1193654071.1261296</v>
          </cell>
        </row>
        <row r="13643">
          <cell r="A13643" t="str">
            <v>Activos D (Líneas Subterrán.)</v>
          </cell>
          <cell r="D13643">
            <v>2008</v>
          </cell>
          <cell r="G13643">
            <v>155</v>
          </cell>
          <cell r="Y13643">
            <v>1589850226.7701852</v>
          </cell>
        </row>
        <row r="13644">
          <cell r="A13644" t="str">
            <v>Activos C</v>
          </cell>
          <cell r="D13644">
            <v>2008</v>
          </cell>
          <cell r="G13644">
            <v>155</v>
          </cell>
          <cell r="Y13644">
            <v>202005033.90537843</v>
          </cell>
        </row>
        <row r="13645">
          <cell r="A13645" t="str">
            <v>Activos AP</v>
          </cell>
          <cell r="D13645">
            <v>2008</v>
          </cell>
          <cell r="G13645">
            <v>155</v>
          </cell>
          <cell r="Y13645">
            <v>34126984.869192578</v>
          </cell>
        </row>
        <row r="13646">
          <cell r="A13646" t="str">
            <v>Activos (D+C+AP)</v>
          </cell>
          <cell r="D13646">
            <v>2008</v>
          </cell>
          <cell r="G13646">
            <v>155</v>
          </cell>
          <cell r="Y13646">
            <v>4087567119.6796002</v>
          </cell>
        </row>
        <row r="13647">
          <cell r="A13647" t="str">
            <v>Activos PG</v>
          </cell>
          <cell r="D13647">
            <v>2008</v>
          </cell>
          <cell r="G13647">
            <v>155</v>
          </cell>
          <cell r="Y13647">
            <v>235702056.07518902</v>
          </cell>
        </row>
        <row r="13648">
          <cell r="A13648" t="str">
            <v>Activos (G+T+D+C+AP+PG+I)</v>
          </cell>
          <cell r="D13648">
            <v>2008</v>
          </cell>
          <cell r="G13648">
            <v>155</v>
          </cell>
          <cell r="Y13648">
            <v>11194236990.08408</v>
          </cell>
        </row>
        <row r="13649">
          <cell r="A13649" t="str">
            <v>Activos D (Líneas Aereas)</v>
          </cell>
          <cell r="D13649">
            <v>2008</v>
          </cell>
          <cell r="G13649">
            <v>93</v>
          </cell>
          <cell r="Y13649">
            <v>887797093.53849447</v>
          </cell>
        </row>
        <row r="13650">
          <cell r="A13650" t="str">
            <v>Activos D (conducciones subt.)</v>
          </cell>
          <cell r="D13650">
            <v>2008</v>
          </cell>
          <cell r="G13650">
            <v>93</v>
          </cell>
          <cell r="Y13650">
            <v>259920270.81708354</v>
          </cell>
        </row>
        <row r="13651">
          <cell r="A13651" t="str">
            <v>Activos D (Líneas Subterrán.)</v>
          </cell>
          <cell r="D13651">
            <v>2008</v>
          </cell>
          <cell r="G13651">
            <v>93</v>
          </cell>
          <cell r="Y13651">
            <v>568527472.78818464</v>
          </cell>
        </row>
        <row r="13652">
          <cell r="A13652" t="str">
            <v>Activos C</v>
          </cell>
          <cell r="D13652">
            <v>2008</v>
          </cell>
          <cell r="G13652">
            <v>93</v>
          </cell>
          <cell r="Y13652">
            <v>172627475.25610858</v>
          </cell>
        </row>
        <row r="13653">
          <cell r="A13653" t="str">
            <v>Activos AP</v>
          </cell>
          <cell r="D13653">
            <v>2008</v>
          </cell>
          <cell r="G13653">
            <v>93</v>
          </cell>
          <cell r="Y13653">
            <v>160464638.76856986</v>
          </cell>
        </row>
        <row r="13654">
          <cell r="A13654" t="str">
            <v>Activos (D+C+AP)</v>
          </cell>
          <cell r="D13654">
            <v>2008</v>
          </cell>
          <cell r="G13654">
            <v>93</v>
          </cell>
          <cell r="Y13654">
            <v>3397440032.0650263</v>
          </cell>
        </row>
        <row r="13655">
          <cell r="A13655" t="str">
            <v>Activos PG</v>
          </cell>
          <cell r="D13655">
            <v>2008</v>
          </cell>
          <cell r="G13655">
            <v>93</v>
          </cell>
          <cell r="Y13655">
            <v>191145953.75394025</v>
          </cell>
        </row>
        <row r="13656">
          <cell r="A13656" t="str">
            <v>Activos (G+T+D+C+AP+PG+I)</v>
          </cell>
          <cell r="D13656">
            <v>2008</v>
          </cell>
          <cell r="G13656">
            <v>93</v>
          </cell>
          <cell r="Y13656">
            <v>4309652788.5081482</v>
          </cell>
        </row>
        <row r="13657">
          <cell r="A13657" t="str">
            <v>Activos PG</v>
          </cell>
          <cell r="D13657">
            <v>2008</v>
          </cell>
          <cell r="G13657">
            <v>196</v>
          </cell>
          <cell r="Y13657" t="e">
            <v>#VALUE!</v>
          </cell>
        </row>
        <row r="13658">
          <cell r="A13658" t="str">
            <v>Activos (G+T+D+C+AP+PG+I)</v>
          </cell>
          <cell r="D13658">
            <v>2008</v>
          </cell>
          <cell r="G13658">
            <v>196</v>
          </cell>
          <cell r="Y13658" t="e">
            <v>#VALUE!</v>
          </cell>
        </row>
        <row r="13659">
          <cell r="A13659" t="str">
            <v>Activos PG</v>
          </cell>
          <cell r="D13659">
            <v>2008</v>
          </cell>
          <cell r="G13659">
            <v>110</v>
          </cell>
          <cell r="Y13659" t="e">
            <v>#VALUE!</v>
          </cell>
        </row>
        <row r="13660">
          <cell r="A13660" t="str">
            <v>Activos (G+T+D+C+AP+PG+I)</v>
          </cell>
          <cell r="D13660">
            <v>2008</v>
          </cell>
          <cell r="G13660">
            <v>110</v>
          </cell>
          <cell r="Y13660" t="e">
            <v>#VALUE!</v>
          </cell>
        </row>
        <row r="13661">
          <cell r="A13661" t="str">
            <v>Activos PG</v>
          </cell>
          <cell r="D13661">
            <v>2008</v>
          </cell>
          <cell r="G13661">
            <v>111</v>
          </cell>
          <cell r="Y13661" t="e">
            <v>#VALUE!</v>
          </cell>
        </row>
        <row r="13662">
          <cell r="A13662" t="str">
            <v>Activos (G+T+D+C+AP+PG+I)</v>
          </cell>
          <cell r="D13662">
            <v>2008</v>
          </cell>
          <cell r="G13662">
            <v>111</v>
          </cell>
          <cell r="Y13662" t="e">
            <v>#VALUE!</v>
          </cell>
        </row>
        <row r="13663">
          <cell r="A13663" t="str">
            <v>Activos PG</v>
          </cell>
          <cell r="D13663">
            <v>2008</v>
          </cell>
          <cell r="G13663">
            <v>112</v>
          </cell>
          <cell r="Y13663" t="e">
            <v>#VALUE!</v>
          </cell>
        </row>
        <row r="13664">
          <cell r="A13664" t="str">
            <v>Activos (G+T+D+C+AP+PG+I)</v>
          </cell>
          <cell r="D13664">
            <v>2008</v>
          </cell>
          <cell r="G13664">
            <v>112</v>
          </cell>
          <cell r="Y13664" t="e">
            <v>#VALUE!</v>
          </cell>
        </row>
        <row r="13665">
          <cell r="A13665" t="str">
            <v>Activos D (Líneas Aereas)</v>
          </cell>
          <cell r="D13665">
            <v>2008</v>
          </cell>
          <cell r="G13665">
            <v>432</v>
          </cell>
          <cell r="Y13665" t="e">
            <v>#N/A</v>
          </cell>
        </row>
        <row r="13666">
          <cell r="A13666" t="str">
            <v>Activos D (conducciones subt.)</v>
          </cell>
          <cell r="D13666">
            <v>2008</v>
          </cell>
          <cell r="G13666">
            <v>432</v>
          </cell>
          <cell r="Y13666" t="e">
            <v>#N/A</v>
          </cell>
        </row>
        <row r="13667">
          <cell r="A13667" t="str">
            <v>Activos D (Líneas Subterrán.)</v>
          </cell>
          <cell r="D13667">
            <v>2008</v>
          </cell>
          <cell r="G13667">
            <v>432</v>
          </cell>
          <cell r="Y13667" t="e">
            <v>#N/A</v>
          </cell>
        </row>
        <row r="13668">
          <cell r="A13668" t="str">
            <v>Activos C</v>
          </cell>
          <cell r="D13668">
            <v>2008</v>
          </cell>
          <cell r="G13668">
            <v>432</v>
          </cell>
          <cell r="Y13668" t="e">
            <v>#N/A</v>
          </cell>
        </row>
        <row r="13669">
          <cell r="A13669" t="str">
            <v>Activos AP</v>
          </cell>
          <cell r="D13669">
            <v>2008</v>
          </cell>
          <cell r="G13669">
            <v>432</v>
          </cell>
          <cell r="Y13669" t="e">
            <v>#N/A</v>
          </cell>
        </row>
        <row r="13670">
          <cell r="A13670" t="str">
            <v>Activos (D+C+AP)</v>
          </cell>
          <cell r="D13670">
            <v>2008</v>
          </cell>
          <cell r="G13670">
            <v>432</v>
          </cell>
          <cell r="Y13670" t="e">
            <v>#N/A</v>
          </cell>
        </row>
        <row r="13671">
          <cell r="A13671" t="str">
            <v>Activos PG</v>
          </cell>
          <cell r="D13671">
            <v>2008</v>
          </cell>
          <cell r="G13671">
            <v>432</v>
          </cell>
          <cell r="Y13671" t="e">
            <v>#N/A</v>
          </cell>
        </row>
        <row r="13672">
          <cell r="A13672" t="str">
            <v>Activos (G+T+D+C+AP+PG+I)</v>
          </cell>
          <cell r="D13672">
            <v>2008</v>
          </cell>
          <cell r="G13672">
            <v>432</v>
          </cell>
          <cell r="Y13672" t="e">
            <v>#N/A</v>
          </cell>
        </row>
        <row r="13673">
          <cell r="A13673" t="str">
            <v>Activos D (Líneas Aereas)</v>
          </cell>
          <cell r="D13673">
            <v>2008</v>
          </cell>
          <cell r="G13673">
            <v>107</v>
          </cell>
          <cell r="Y13673">
            <v>362747274.70151174</v>
          </cell>
        </row>
        <row r="13674">
          <cell r="A13674" t="str">
            <v>Activos D (conducciones subt.)</v>
          </cell>
          <cell r="D13674">
            <v>2008</v>
          </cell>
          <cell r="G13674">
            <v>107</v>
          </cell>
          <cell r="Y13674">
            <v>91153311.924671054</v>
          </cell>
        </row>
        <row r="13675">
          <cell r="A13675" t="str">
            <v>Activos D (Líneas Subterrán.)</v>
          </cell>
          <cell r="D13675">
            <v>2008</v>
          </cell>
          <cell r="G13675">
            <v>107</v>
          </cell>
          <cell r="Y13675">
            <v>184384118.93222582</v>
          </cell>
        </row>
        <row r="13676">
          <cell r="A13676" t="str">
            <v>Activos C</v>
          </cell>
          <cell r="D13676">
            <v>2008</v>
          </cell>
          <cell r="G13676">
            <v>107</v>
          </cell>
          <cell r="Y13676">
            <v>75533424.614726633</v>
          </cell>
        </row>
        <row r="13677">
          <cell r="A13677" t="str">
            <v>Activos AP</v>
          </cell>
          <cell r="D13677">
            <v>2008</v>
          </cell>
          <cell r="G13677">
            <v>107</v>
          </cell>
          <cell r="Y13677">
            <v>74194571.064468116</v>
          </cell>
        </row>
        <row r="13678">
          <cell r="A13678" t="str">
            <v>Activos (D+C+AP)</v>
          </cell>
          <cell r="D13678">
            <v>2008</v>
          </cell>
          <cell r="G13678">
            <v>107</v>
          </cell>
          <cell r="Y13678">
            <v>1368705670.0003123</v>
          </cell>
        </row>
        <row r="13679">
          <cell r="A13679" t="str">
            <v>Activos PG</v>
          </cell>
          <cell r="D13679">
            <v>2008</v>
          </cell>
          <cell r="G13679">
            <v>107</v>
          </cell>
          <cell r="Y13679">
            <v>87136367.186442301</v>
          </cell>
        </row>
        <row r="13680">
          <cell r="A13680" t="str">
            <v>Activos (G+T+D+C+AP+PG+I)</v>
          </cell>
          <cell r="D13680">
            <v>2008</v>
          </cell>
          <cell r="G13680">
            <v>107</v>
          </cell>
          <cell r="Y13680">
            <v>2064183827.1511748</v>
          </cell>
        </row>
        <row r="13681">
          <cell r="A13681" t="str">
            <v>Activos D (Líneas Aereas)</v>
          </cell>
          <cell r="D13681">
            <v>2008</v>
          </cell>
          <cell r="G13681">
            <v>418</v>
          </cell>
          <cell r="Y13681" t="e">
            <v>#VALUE!</v>
          </cell>
        </row>
        <row r="13682">
          <cell r="A13682" t="str">
            <v>Activos D (Líneas Subterrán.)</v>
          </cell>
          <cell r="D13682">
            <v>2008</v>
          </cell>
          <cell r="G13682">
            <v>418</v>
          </cell>
          <cell r="Y13682" t="e">
            <v>#VALUE!</v>
          </cell>
        </row>
        <row r="13683">
          <cell r="A13683" t="str">
            <v>Activos C</v>
          </cell>
          <cell r="D13683">
            <v>2008</v>
          </cell>
          <cell r="G13683">
            <v>418</v>
          </cell>
          <cell r="Y13683" t="e">
            <v>#VALUE!</v>
          </cell>
        </row>
        <row r="13684">
          <cell r="A13684" t="str">
            <v>Activos AP</v>
          </cell>
          <cell r="D13684">
            <v>2008</v>
          </cell>
          <cell r="G13684">
            <v>418</v>
          </cell>
          <cell r="Y13684" t="e">
            <v>#VALUE!</v>
          </cell>
        </row>
        <row r="13685">
          <cell r="A13685" t="str">
            <v>Activos (D+C+AP)</v>
          </cell>
          <cell r="D13685">
            <v>2008</v>
          </cell>
          <cell r="G13685">
            <v>418</v>
          </cell>
          <cell r="Y13685" t="e">
            <v>#VALUE!</v>
          </cell>
        </row>
        <row r="13686">
          <cell r="A13686" t="str">
            <v>Activos PG</v>
          </cell>
          <cell r="D13686">
            <v>2008</v>
          </cell>
          <cell r="G13686">
            <v>418</v>
          </cell>
          <cell r="Y13686" t="e">
            <v>#VALUE!</v>
          </cell>
        </row>
        <row r="13687">
          <cell r="A13687" t="str">
            <v>Activos (G+T+D+C+AP+PG+I)</v>
          </cell>
          <cell r="D13687">
            <v>2008</v>
          </cell>
          <cell r="G13687">
            <v>418</v>
          </cell>
          <cell r="Y13687" t="e">
            <v>#VALUE!</v>
          </cell>
        </row>
        <row r="13688">
          <cell r="A13688" t="str">
            <v>Activos D (Líneas Aereas)</v>
          </cell>
          <cell r="D13688">
            <v>2008</v>
          </cell>
          <cell r="G13688">
            <v>40</v>
          </cell>
          <cell r="Y13688">
            <v>30876.779255771668</v>
          </cell>
        </row>
        <row r="13689">
          <cell r="A13689" t="str">
            <v>Activos D (Líneas Subterrán.)</v>
          </cell>
          <cell r="D13689">
            <v>2008</v>
          </cell>
          <cell r="G13689">
            <v>40</v>
          </cell>
          <cell r="Y13689">
            <v>146932.28215394635</v>
          </cell>
        </row>
        <row r="13690">
          <cell r="A13690" t="str">
            <v>Activos C</v>
          </cell>
          <cell r="D13690">
            <v>2008</v>
          </cell>
          <cell r="G13690">
            <v>40</v>
          </cell>
          <cell r="Y13690">
            <v>137442.88483664897</v>
          </cell>
        </row>
        <row r="13691">
          <cell r="A13691" t="str">
            <v>Activos (D+C+AP)</v>
          </cell>
          <cell r="D13691">
            <v>2008</v>
          </cell>
          <cell r="G13691">
            <v>40</v>
          </cell>
          <cell r="Y13691">
            <v>720861.58608836459</v>
          </cell>
        </row>
        <row r="13692">
          <cell r="A13692" t="str">
            <v>Activos PG</v>
          </cell>
          <cell r="D13692">
            <v>2008</v>
          </cell>
          <cell r="G13692">
            <v>40</v>
          </cell>
          <cell r="Y13692">
            <v>5252490.3772706315</v>
          </cell>
        </row>
        <row r="13693">
          <cell r="A13693" t="str">
            <v>Activos (G+T+D+C+AP+PG+I)</v>
          </cell>
          <cell r="D13693">
            <v>2008</v>
          </cell>
          <cell r="G13693">
            <v>40</v>
          </cell>
          <cell r="Y13693">
            <v>92594954.45506233</v>
          </cell>
        </row>
        <row r="13694">
          <cell r="A13694" t="str">
            <v>Activos (G+T+D+C+AP+PG+I)</v>
          </cell>
          <cell r="D13694">
            <v>2008</v>
          </cell>
          <cell r="G13694">
            <v>211</v>
          </cell>
          <cell r="Y13694" t="e">
            <v>#VALUE!</v>
          </cell>
        </row>
        <row r="13695">
          <cell r="A13695" t="str">
            <v>Activos D (Líneas Aereas)</v>
          </cell>
          <cell r="D13695">
            <v>2008</v>
          </cell>
          <cell r="G13695">
            <v>101</v>
          </cell>
          <cell r="Y13695">
            <v>373380267.57908911</v>
          </cell>
        </row>
        <row r="13696">
          <cell r="A13696" t="str">
            <v>Activos D (conducciones subt.)</v>
          </cell>
          <cell r="D13696">
            <v>2008</v>
          </cell>
          <cell r="G13696">
            <v>101</v>
          </cell>
          <cell r="Y13696">
            <v>16102862.672182746</v>
          </cell>
        </row>
        <row r="13697">
          <cell r="A13697" t="str">
            <v>Activos D (Líneas Subterrán.)</v>
          </cell>
          <cell r="D13697">
            <v>2008</v>
          </cell>
          <cell r="G13697">
            <v>101</v>
          </cell>
          <cell r="Y13697">
            <v>63995022.926913671</v>
          </cell>
        </row>
        <row r="13698">
          <cell r="A13698" t="str">
            <v>Activos C</v>
          </cell>
          <cell r="D13698">
            <v>2008</v>
          </cell>
          <cell r="G13698">
            <v>101</v>
          </cell>
          <cell r="Y13698">
            <v>86326720.573397964</v>
          </cell>
        </row>
        <row r="13699">
          <cell r="A13699" t="str">
            <v>Activos AP</v>
          </cell>
          <cell r="D13699">
            <v>2008</v>
          </cell>
          <cell r="G13699">
            <v>101</v>
          </cell>
          <cell r="Y13699">
            <v>28721612.026902094</v>
          </cell>
        </row>
        <row r="13700">
          <cell r="A13700" t="str">
            <v>Activos (D+C+AP)</v>
          </cell>
          <cell r="D13700">
            <v>2008</v>
          </cell>
          <cell r="G13700">
            <v>101</v>
          </cell>
          <cell r="Y13700">
            <v>1624615159.646503</v>
          </cell>
        </row>
        <row r="13701">
          <cell r="A13701" t="str">
            <v>Activos PG</v>
          </cell>
          <cell r="D13701">
            <v>2008</v>
          </cell>
          <cell r="G13701">
            <v>101</v>
          </cell>
          <cell r="Y13701">
            <v>129662725.34853359</v>
          </cell>
        </row>
        <row r="13702">
          <cell r="A13702" t="str">
            <v>Activos (G+T+D+C+AP+PG+I)</v>
          </cell>
          <cell r="D13702">
            <v>2008</v>
          </cell>
          <cell r="G13702">
            <v>101</v>
          </cell>
          <cell r="Y13702">
            <v>4331969802.5713253</v>
          </cell>
        </row>
        <row r="13703">
          <cell r="A13703" t="str">
            <v>Activos PG</v>
          </cell>
          <cell r="D13703">
            <v>2008</v>
          </cell>
          <cell r="G13703">
            <v>5</v>
          </cell>
          <cell r="Y13703" t="e">
            <v>#VALUE!</v>
          </cell>
        </row>
        <row r="13704">
          <cell r="A13704" t="str">
            <v>Activos (G+T+D+C+AP+PG+I)</v>
          </cell>
          <cell r="D13704">
            <v>2008</v>
          </cell>
          <cell r="G13704">
            <v>5</v>
          </cell>
          <cell r="Y13704" t="e">
            <v>#VALUE!</v>
          </cell>
        </row>
        <row r="13705">
          <cell r="A13705" t="str">
            <v>Activos D (Líneas Aereas)</v>
          </cell>
          <cell r="D13705">
            <v>2008</v>
          </cell>
          <cell r="G13705">
            <v>142</v>
          </cell>
          <cell r="Y13705">
            <v>326123348.12309903</v>
          </cell>
        </row>
        <row r="13706">
          <cell r="A13706" t="str">
            <v>Activos D (conducciones subt.)</v>
          </cell>
          <cell r="D13706">
            <v>2008</v>
          </cell>
          <cell r="G13706">
            <v>142</v>
          </cell>
          <cell r="Y13706">
            <v>128269535.26037484</v>
          </cell>
        </row>
        <row r="13707">
          <cell r="A13707" t="str">
            <v>Activos D (Líneas Subterrán.)</v>
          </cell>
          <cell r="D13707">
            <v>2008</v>
          </cell>
          <cell r="G13707">
            <v>142</v>
          </cell>
          <cell r="Y13707">
            <v>353811892.46843183</v>
          </cell>
        </row>
        <row r="13708">
          <cell r="A13708" t="str">
            <v>Activos C</v>
          </cell>
          <cell r="D13708">
            <v>2008</v>
          </cell>
          <cell r="G13708">
            <v>142</v>
          </cell>
          <cell r="Y13708">
            <v>97395620.091666728</v>
          </cell>
        </row>
        <row r="13709">
          <cell r="A13709" t="str">
            <v>Activos AP</v>
          </cell>
          <cell r="D13709">
            <v>2008</v>
          </cell>
          <cell r="G13709">
            <v>142</v>
          </cell>
          <cell r="Y13709">
            <v>45410802.553155221</v>
          </cell>
        </row>
        <row r="13710">
          <cell r="A13710" t="str">
            <v>Activos (D+C+AP)</v>
          </cell>
          <cell r="D13710">
            <v>2008</v>
          </cell>
          <cell r="G13710">
            <v>142</v>
          </cell>
          <cell r="Y13710">
            <v>1913642617.3951638</v>
          </cell>
        </row>
        <row r="13711">
          <cell r="A13711" t="str">
            <v>Activos PG</v>
          </cell>
          <cell r="D13711">
            <v>2008</v>
          </cell>
          <cell r="G13711">
            <v>142</v>
          </cell>
          <cell r="Y13711">
            <v>125522150.96827248</v>
          </cell>
        </row>
        <row r="13712">
          <cell r="A13712" t="str">
            <v>Activos (G+T+D+C+AP+PG+I)</v>
          </cell>
          <cell r="D13712">
            <v>2008</v>
          </cell>
          <cell r="G13712">
            <v>142</v>
          </cell>
          <cell r="Y13712">
            <v>2934347918.6142383</v>
          </cell>
        </row>
        <row r="13713">
          <cell r="A13713" t="str">
            <v>Activos D (Líneas Aereas)</v>
          </cell>
          <cell r="D13713">
            <v>2008</v>
          </cell>
          <cell r="G13713">
            <v>147</v>
          </cell>
          <cell r="Y13713">
            <v>184785633.44061822</v>
          </cell>
        </row>
        <row r="13714">
          <cell r="A13714" t="str">
            <v>Activos D (conducciones subt.)</v>
          </cell>
          <cell r="D13714">
            <v>2008</v>
          </cell>
          <cell r="G13714">
            <v>147</v>
          </cell>
          <cell r="Y13714">
            <v>159906544.92622766</v>
          </cell>
        </row>
        <row r="13715">
          <cell r="A13715" t="str">
            <v>Activos D (Líneas Subterrán.)</v>
          </cell>
          <cell r="D13715">
            <v>2008</v>
          </cell>
          <cell r="G13715">
            <v>147</v>
          </cell>
          <cell r="Y13715">
            <v>340081835.91743553</v>
          </cell>
        </row>
        <row r="13716">
          <cell r="A13716" t="str">
            <v>Activos C</v>
          </cell>
          <cell r="D13716">
            <v>2008</v>
          </cell>
          <cell r="G13716">
            <v>147</v>
          </cell>
          <cell r="Y13716">
            <v>70538246.913054392</v>
          </cell>
        </row>
        <row r="13717">
          <cell r="A13717" t="str">
            <v>Activos AP</v>
          </cell>
          <cell r="D13717">
            <v>2008</v>
          </cell>
          <cell r="G13717">
            <v>147</v>
          </cell>
          <cell r="Y13717">
            <v>29369808.847414751</v>
          </cell>
        </row>
        <row r="13718">
          <cell r="A13718" t="str">
            <v>Activos (D+C+AP)</v>
          </cell>
          <cell r="D13718">
            <v>2008</v>
          </cell>
          <cell r="G13718">
            <v>147</v>
          </cell>
          <cell r="Y13718">
            <v>1398959752.0431123</v>
          </cell>
        </row>
        <row r="13719">
          <cell r="A13719" t="str">
            <v>Activos PG</v>
          </cell>
          <cell r="D13719">
            <v>2008</v>
          </cell>
          <cell r="G13719">
            <v>147</v>
          </cell>
          <cell r="Y13719">
            <v>162857617.82940853</v>
          </cell>
        </row>
        <row r="13720">
          <cell r="A13720" t="str">
            <v>Activos (G+T+D+C+AP+PG+I)</v>
          </cell>
          <cell r="D13720">
            <v>2008</v>
          </cell>
          <cell r="G13720">
            <v>147</v>
          </cell>
          <cell r="Y13720">
            <v>5699472708.6981888</v>
          </cell>
        </row>
        <row r="13721">
          <cell r="A13721" t="str">
            <v>Activos PG</v>
          </cell>
          <cell r="D13721">
            <v>2008</v>
          </cell>
          <cell r="G13721">
            <v>311</v>
          </cell>
          <cell r="Y13721" t="e">
            <v>#VALUE!</v>
          </cell>
        </row>
        <row r="13722">
          <cell r="A13722" t="str">
            <v>Activos (G+T+D+C+AP+PG+I)</v>
          </cell>
          <cell r="D13722">
            <v>2008</v>
          </cell>
          <cell r="G13722">
            <v>311</v>
          </cell>
          <cell r="Y13722" t="e">
            <v>#VALUE!</v>
          </cell>
        </row>
        <row r="13723">
          <cell r="A13723" t="str">
            <v>Activos D (Líneas Aereas)</v>
          </cell>
          <cell r="D13723">
            <v>2008</v>
          </cell>
          <cell r="G13723">
            <v>188</v>
          </cell>
          <cell r="Y13723">
            <v>423384231.16174209</v>
          </cell>
        </row>
        <row r="13724">
          <cell r="A13724" t="str">
            <v>Activos D (conducciones subt.)</v>
          </cell>
          <cell r="D13724">
            <v>2008</v>
          </cell>
          <cell r="G13724">
            <v>188</v>
          </cell>
          <cell r="Y13724">
            <v>44020154.365903571</v>
          </cell>
        </row>
        <row r="13725">
          <cell r="A13725" t="str">
            <v>Activos D (Líneas Subterrán.)</v>
          </cell>
          <cell r="D13725">
            <v>2008</v>
          </cell>
          <cell r="G13725">
            <v>188</v>
          </cell>
          <cell r="Y13725">
            <v>153916381.64962092</v>
          </cell>
        </row>
        <row r="13726">
          <cell r="A13726" t="str">
            <v>Activos C</v>
          </cell>
          <cell r="D13726">
            <v>2008</v>
          </cell>
          <cell r="G13726">
            <v>188</v>
          </cell>
          <cell r="Y13726">
            <v>137667334.78512904</v>
          </cell>
        </row>
        <row r="13727">
          <cell r="A13727" t="str">
            <v>Activos AP</v>
          </cell>
          <cell r="D13727">
            <v>2008</v>
          </cell>
          <cell r="G13727">
            <v>188</v>
          </cell>
          <cell r="Y13727">
            <v>41993005.549835898</v>
          </cell>
        </row>
        <row r="13728">
          <cell r="A13728" t="str">
            <v>Activos (D+C+AP)</v>
          </cell>
          <cell r="D13728">
            <v>2008</v>
          </cell>
          <cell r="G13728">
            <v>188</v>
          </cell>
          <cell r="Y13728">
            <v>2205765599.0094862</v>
          </cell>
        </row>
        <row r="13729">
          <cell r="A13729" t="str">
            <v>Activos PG</v>
          </cell>
          <cell r="D13729">
            <v>2008</v>
          </cell>
          <cell r="G13729">
            <v>188</v>
          </cell>
          <cell r="Y13729">
            <v>236177178.86481491</v>
          </cell>
        </row>
        <row r="13730">
          <cell r="A13730" t="str">
            <v>Activos (G+T+D+C+AP+PG+I)</v>
          </cell>
          <cell r="D13730">
            <v>2008</v>
          </cell>
          <cell r="G13730">
            <v>188</v>
          </cell>
          <cell r="Y13730">
            <v>3219613774.071075</v>
          </cell>
        </row>
        <row r="13731">
          <cell r="A13731" t="str">
            <v>Activos D (Líneas Aereas)</v>
          </cell>
          <cell r="D13731">
            <v>2008</v>
          </cell>
          <cell r="G13731">
            <v>121</v>
          </cell>
          <cell r="Y13731">
            <v>146599195.24169883</v>
          </cell>
        </row>
        <row r="13732">
          <cell r="A13732" t="str">
            <v>Activos D (conducciones subt.)</v>
          </cell>
          <cell r="D13732">
            <v>2008</v>
          </cell>
          <cell r="G13732">
            <v>121</v>
          </cell>
          <cell r="Y13732">
            <v>21541987.606854286</v>
          </cell>
        </row>
        <row r="13733">
          <cell r="A13733" t="str">
            <v>Activos D (Líneas Subterrán.)</v>
          </cell>
          <cell r="D13733">
            <v>2008</v>
          </cell>
          <cell r="G13733">
            <v>121</v>
          </cell>
          <cell r="Y13733">
            <v>113838322.15201688</v>
          </cell>
        </row>
        <row r="13734">
          <cell r="A13734" t="str">
            <v>Activos C</v>
          </cell>
          <cell r="D13734">
            <v>2008</v>
          </cell>
          <cell r="G13734">
            <v>121</v>
          </cell>
          <cell r="Y13734">
            <v>38537632.2939661</v>
          </cell>
        </row>
        <row r="13735">
          <cell r="A13735" t="str">
            <v>Activos AP</v>
          </cell>
          <cell r="D13735">
            <v>2008</v>
          </cell>
          <cell r="G13735">
            <v>121</v>
          </cell>
          <cell r="Y13735">
            <v>11818167.440635223</v>
          </cell>
        </row>
        <row r="13736">
          <cell r="A13736" t="str">
            <v>Activos (D+C+AP)</v>
          </cell>
          <cell r="D13736">
            <v>2008</v>
          </cell>
          <cell r="G13736">
            <v>121</v>
          </cell>
          <cell r="Y13736">
            <v>775062635.72902417</v>
          </cell>
        </row>
        <row r="13737">
          <cell r="A13737" t="str">
            <v>Activos PG</v>
          </cell>
          <cell r="D13737">
            <v>2008</v>
          </cell>
          <cell r="G13737">
            <v>121</v>
          </cell>
          <cell r="Y13737">
            <v>68566192.046322867</v>
          </cell>
        </row>
        <row r="13738">
          <cell r="A13738" t="str">
            <v>Activos (G+T+D+C+AP+PG+I)</v>
          </cell>
          <cell r="D13738">
            <v>2008</v>
          </cell>
          <cell r="G13738">
            <v>121</v>
          </cell>
          <cell r="Y13738">
            <v>2185392095.5781193</v>
          </cell>
        </row>
        <row r="13739">
          <cell r="A13739" t="str">
            <v>Activos C</v>
          </cell>
          <cell r="D13739">
            <v>2008</v>
          </cell>
          <cell r="G13739">
            <v>50</v>
          </cell>
          <cell r="Y13739" t="e">
            <v>#VALUE!</v>
          </cell>
        </row>
        <row r="13740">
          <cell r="A13740" t="str">
            <v>Activos (D+C+AP)</v>
          </cell>
          <cell r="D13740">
            <v>2008</v>
          </cell>
          <cell r="G13740">
            <v>50</v>
          </cell>
          <cell r="Y13740" t="e">
            <v>#VALUE!</v>
          </cell>
        </row>
        <row r="13741">
          <cell r="A13741" t="str">
            <v>Activos PG</v>
          </cell>
          <cell r="D13741">
            <v>2008</v>
          </cell>
          <cell r="G13741">
            <v>50</v>
          </cell>
          <cell r="Y13741" t="e">
            <v>#VALUE!</v>
          </cell>
        </row>
        <row r="13742">
          <cell r="A13742" t="str">
            <v>Activos (G+T+D+C+AP+PG+I)</v>
          </cell>
          <cell r="D13742">
            <v>2008</v>
          </cell>
          <cell r="G13742">
            <v>50</v>
          </cell>
          <cell r="Y13742" t="e">
            <v>#VALUE!</v>
          </cell>
        </row>
        <row r="13743">
          <cell r="A13743" t="str">
            <v>Activos D (Líneas Aereas)</v>
          </cell>
          <cell r="D13743">
            <v>2008</v>
          </cell>
          <cell r="G13743">
            <v>145</v>
          </cell>
          <cell r="Y13743">
            <v>343321974.93109173</v>
          </cell>
        </row>
        <row r="13744">
          <cell r="A13744" t="str">
            <v>Activos D (conducciones subt.)</v>
          </cell>
          <cell r="D13744">
            <v>2008</v>
          </cell>
          <cell r="G13744">
            <v>145</v>
          </cell>
          <cell r="Y13744">
            <v>359407304.15522188</v>
          </cell>
        </row>
        <row r="13745">
          <cell r="A13745" t="str">
            <v>Activos D (Líneas Subterrán.)</v>
          </cell>
          <cell r="D13745">
            <v>2008</v>
          </cell>
          <cell r="G13745">
            <v>145</v>
          </cell>
          <cell r="Y13745">
            <v>1727292038.305671</v>
          </cell>
        </row>
        <row r="13746">
          <cell r="A13746" t="str">
            <v>Activos C</v>
          </cell>
          <cell r="D13746">
            <v>2008</v>
          </cell>
          <cell r="G13746">
            <v>145</v>
          </cell>
          <cell r="Y13746">
            <v>288551702.19667906</v>
          </cell>
        </row>
        <row r="13747">
          <cell r="A13747" t="str">
            <v>Activos AP</v>
          </cell>
          <cell r="D13747">
            <v>2008</v>
          </cell>
          <cell r="G13747">
            <v>145</v>
          </cell>
          <cell r="Y13747">
            <v>216509724.82296592</v>
          </cell>
        </row>
        <row r="13748">
          <cell r="A13748" t="str">
            <v>Activos (D+C+AP)</v>
          </cell>
          <cell r="D13748">
            <v>2008</v>
          </cell>
          <cell r="G13748">
            <v>145</v>
          </cell>
          <cell r="Y13748">
            <v>3124909916.2107792</v>
          </cell>
        </row>
        <row r="13749">
          <cell r="A13749" t="str">
            <v>Activos PG</v>
          </cell>
          <cell r="D13749">
            <v>2008</v>
          </cell>
          <cell r="G13749">
            <v>145</v>
          </cell>
          <cell r="Y13749">
            <v>133516592.43194881</v>
          </cell>
        </row>
        <row r="13750">
          <cell r="A13750" t="str">
            <v>Activos (G+T+D+C+AP+PG+I)</v>
          </cell>
          <cell r="D13750">
            <v>2008</v>
          </cell>
          <cell r="G13750">
            <v>145</v>
          </cell>
          <cell r="Y13750">
            <v>10535754800.975777</v>
          </cell>
        </row>
        <row r="13751">
          <cell r="A13751" t="str">
            <v>Activos D (Líneas Aereas)</v>
          </cell>
          <cell r="D13751">
            <v>2008</v>
          </cell>
          <cell r="G13751">
            <v>10</v>
          </cell>
          <cell r="Y13751">
            <v>688382894.10993612</v>
          </cell>
        </row>
        <row r="13752">
          <cell r="A13752" t="str">
            <v>Activos D (conducciones subt.)</v>
          </cell>
          <cell r="D13752">
            <v>2008</v>
          </cell>
          <cell r="G13752">
            <v>10</v>
          </cell>
          <cell r="Y13752">
            <v>259978324.45874074</v>
          </cell>
        </row>
        <row r="13753">
          <cell r="A13753" t="str">
            <v>Activos D (Líneas Subterrán.)</v>
          </cell>
          <cell r="D13753">
            <v>2008</v>
          </cell>
          <cell r="G13753">
            <v>10</v>
          </cell>
          <cell r="Y13753">
            <v>1550918497.9680843</v>
          </cell>
        </row>
        <row r="13754">
          <cell r="A13754" t="str">
            <v>Activos C</v>
          </cell>
          <cell r="D13754">
            <v>2008</v>
          </cell>
          <cell r="G13754">
            <v>10</v>
          </cell>
          <cell r="Y13754">
            <v>388485133.91798753</v>
          </cell>
        </row>
        <row r="13755">
          <cell r="A13755" t="str">
            <v>Activos AP</v>
          </cell>
          <cell r="D13755">
            <v>2008</v>
          </cell>
          <cell r="G13755">
            <v>10</v>
          </cell>
          <cell r="Y13755">
            <v>124848343.40568598</v>
          </cell>
        </row>
        <row r="13756">
          <cell r="A13756" t="str">
            <v>Activos (D+C+AP)</v>
          </cell>
          <cell r="D13756">
            <v>2008</v>
          </cell>
          <cell r="G13756">
            <v>10</v>
          </cell>
          <cell r="Y13756">
            <v>4174173261.6948752</v>
          </cell>
        </row>
        <row r="13757">
          <cell r="A13757" t="str">
            <v>Activos PG</v>
          </cell>
          <cell r="D13757">
            <v>2008</v>
          </cell>
          <cell r="G13757">
            <v>10</v>
          </cell>
          <cell r="Y13757">
            <v>188970298.70660943</v>
          </cell>
        </row>
        <row r="13758">
          <cell r="A13758" t="str">
            <v>Activos (G+T+D+C+AP+PG+I)</v>
          </cell>
          <cell r="D13758">
            <v>2008</v>
          </cell>
          <cell r="G13758">
            <v>10</v>
          </cell>
          <cell r="Y13758">
            <v>6880513499.3611956</v>
          </cell>
        </row>
        <row r="13759">
          <cell r="A13759" t="str">
            <v>Activos D (Líneas Aereas)</v>
          </cell>
          <cell r="D13759">
            <v>2008</v>
          </cell>
          <cell r="G13759">
            <v>166</v>
          </cell>
          <cell r="Y13759">
            <v>250075173.99084923</v>
          </cell>
        </row>
        <row r="13760">
          <cell r="A13760" t="str">
            <v>Activos D (conducciones subt.)</v>
          </cell>
          <cell r="D13760">
            <v>2008</v>
          </cell>
          <cell r="G13760">
            <v>166</v>
          </cell>
          <cell r="Y13760">
            <v>55512678.402758576</v>
          </cell>
        </row>
        <row r="13761">
          <cell r="A13761" t="str">
            <v>Activos D (Líneas Subterrán.)</v>
          </cell>
          <cell r="D13761">
            <v>2008</v>
          </cell>
          <cell r="G13761">
            <v>166</v>
          </cell>
          <cell r="Y13761">
            <v>75839651.655047551</v>
          </cell>
        </row>
        <row r="13762">
          <cell r="A13762" t="str">
            <v>Activos C</v>
          </cell>
          <cell r="D13762">
            <v>2008</v>
          </cell>
          <cell r="G13762">
            <v>166</v>
          </cell>
          <cell r="Y13762">
            <v>104016850.1384932</v>
          </cell>
        </row>
        <row r="13763">
          <cell r="A13763" t="str">
            <v>Activos AP</v>
          </cell>
          <cell r="D13763">
            <v>2008</v>
          </cell>
          <cell r="G13763">
            <v>166</v>
          </cell>
          <cell r="Y13763">
            <v>30771631.626153562</v>
          </cell>
        </row>
        <row r="13764">
          <cell r="A13764" t="str">
            <v>Activos (D+C+AP)</v>
          </cell>
          <cell r="D13764">
            <v>2008</v>
          </cell>
          <cell r="G13764">
            <v>166</v>
          </cell>
          <cell r="Y13764">
            <v>1192508928.6635523</v>
          </cell>
        </row>
        <row r="13765">
          <cell r="A13765" t="str">
            <v>Activos PG</v>
          </cell>
          <cell r="D13765">
            <v>2008</v>
          </cell>
          <cell r="G13765">
            <v>166</v>
          </cell>
          <cell r="Y13765">
            <v>295670313.91614676</v>
          </cell>
        </row>
        <row r="13766">
          <cell r="A13766" t="str">
            <v>Activos (G+T+D+C+AP+PG+I)</v>
          </cell>
          <cell r="D13766">
            <v>2008</v>
          </cell>
          <cell r="G13766">
            <v>166</v>
          </cell>
          <cell r="Y13766">
            <v>5504187291.8580818</v>
          </cell>
        </row>
        <row r="13767">
          <cell r="A13767" t="str">
            <v>Activos (G+T+D+C+AP+PG+I)</v>
          </cell>
          <cell r="D13767">
            <v>2008</v>
          </cell>
          <cell r="G13767">
            <v>250</v>
          </cell>
          <cell r="Y13767" t="e">
            <v>#VALUE!</v>
          </cell>
        </row>
        <row r="13768">
          <cell r="A13768" t="str">
            <v>Activos (G+T+D+C+AP+PG+I)</v>
          </cell>
          <cell r="D13768">
            <v>2008</v>
          </cell>
          <cell r="G13768">
            <v>36</v>
          </cell>
          <cell r="Y13768">
            <v>21781637991.717758</v>
          </cell>
        </row>
        <row r="13769">
          <cell r="A13769" t="str">
            <v>Activos D (Líneas Aereas)</v>
          </cell>
          <cell r="D13769">
            <v>2008</v>
          </cell>
          <cell r="G13769">
            <v>36</v>
          </cell>
          <cell r="Y13769">
            <v>742324373.98765564</v>
          </cell>
        </row>
        <row r="13770">
          <cell r="A13770" t="str">
            <v>Activos D (conducciones subt.)</v>
          </cell>
          <cell r="D13770">
            <v>2008</v>
          </cell>
          <cell r="G13770">
            <v>36</v>
          </cell>
          <cell r="Y13770">
            <v>3342786449.2145371</v>
          </cell>
        </row>
        <row r="13771">
          <cell r="A13771" t="str">
            <v>Activos D (Líneas Subterrán.)</v>
          </cell>
          <cell r="D13771">
            <v>2008</v>
          </cell>
          <cell r="G13771">
            <v>36</v>
          </cell>
          <cell r="Y13771">
            <v>4984317146.3249378</v>
          </cell>
        </row>
        <row r="13772">
          <cell r="A13772" t="str">
            <v>Activos C</v>
          </cell>
          <cell r="D13772">
            <v>2008</v>
          </cell>
          <cell r="G13772">
            <v>36</v>
          </cell>
          <cell r="Y13772">
            <v>573541794.5701102</v>
          </cell>
        </row>
        <row r="13773">
          <cell r="A13773" t="str">
            <v>Activos AP</v>
          </cell>
          <cell r="D13773">
            <v>2008</v>
          </cell>
          <cell r="G13773">
            <v>36</v>
          </cell>
          <cell r="Y13773">
            <v>235446666.79553011</v>
          </cell>
        </row>
        <row r="13774">
          <cell r="A13774" t="str">
            <v>Activos (D+C+AP)</v>
          </cell>
          <cell r="D13774">
            <v>2008</v>
          </cell>
          <cell r="G13774">
            <v>36</v>
          </cell>
          <cell r="Y13774">
            <v>11893348157.534554</v>
          </cell>
        </row>
        <row r="13775">
          <cell r="A13775" t="str">
            <v>Activos D (Líneas Aereas)</v>
          </cell>
          <cell r="D13775">
            <v>2008</v>
          </cell>
          <cell r="G13775">
            <v>94</v>
          </cell>
          <cell r="Y13775">
            <v>55126245.277956188</v>
          </cell>
        </row>
        <row r="13776">
          <cell r="A13776" t="str">
            <v>Activos D (conducciones subt.)</v>
          </cell>
          <cell r="D13776">
            <v>2008</v>
          </cell>
          <cell r="G13776">
            <v>94</v>
          </cell>
          <cell r="Y13776">
            <v>65952300.380488686</v>
          </cell>
        </row>
        <row r="13777">
          <cell r="A13777" t="str">
            <v>Activos D (Líneas Subterrán.)</v>
          </cell>
          <cell r="D13777">
            <v>2008</v>
          </cell>
          <cell r="G13777">
            <v>94</v>
          </cell>
          <cell r="Y13777">
            <v>69990319.649237484</v>
          </cell>
        </row>
        <row r="13778">
          <cell r="A13778" t="str">
            <v>Activos C</v>
          </cell>
          <cell r="D13778">
            <v>2008</v>
          </cell>
          <cell r="G13778">
            <v>94</v>
          </cell>
          <cell r="Y13778">
            <v>16260836.893262025</v>
          </cell>
        </row>
        <row r="13779">
          <cell r="A13779" t="str">
            <v>Activos AP</v>
          </cell>
          <cell r="D13779">
            <v>2008</v>
          </cell>
          <cell r="G13779">
            <v>94</v>
          </cell>
          <cell r="Y13779">
            <v>16512917.889030078</v>
          </cell>
        </row>
        <row r="13780">
          <cell r="A13780" t="str">
            <v>Activos (D+C+AP)</v>
          </cell>
          <cell r="D13780">
            <v>2008</v>
          </cell>
          <cell r="G13780">
            <v>94</v>
          </cell>
          <cell r="Y13780">
            <v>378083781.34288818</v>
          </cell>
        </row>
        <row r="13781">
          <cell r="A13781" t="str">
            <v>Activos PG</v>
          </cell>
          <cell r="D13781">
            <v>2008</v>
          </cell>
          <cell r="G13781">
            <v>94</v>
          </cell>
          <cell r="Y13781">
            <v>73076005.212297887</v>
          </cell>
        </row>
        <row r="13782">
          <cell r="A13782" t="str">
            <v>Activos (G+T+D+C+AP+PG+I)</v>
          </cell>
          <cell r="D13782">
            <v>2008</v>
          </cell>
          <cell r="G13782">
            <v>94</v>
          </cell>
          <cell r="Y13782">
            <v>1210443444.0692</v>
          </cell>
        </row>
        <row r="13783">
          <cell r="A13783" t="str">
            <v>Activos D (Líneas Aereas)</v>
          </cell>
          <cell r="D13783">
            <v>2008</v>
          </cell>
          <cell r="G13783">
            <v>164</v>
          </cell>
          <cell r="Y13783">
            <v>412774854.37939334</v>
          </cell>
        </row>
        <row r="13784">
          <cell r="A13784" t="str">
            <v>Activos D (conducciones subt.)</v>
          </cell>
          <cell r="D13784">
            <v>2008</v>
          </cell>
          <cell r="G13784">
            <v>164</v>
          </cell>
          <cell r="Y13784">
            <v>61313551.041966334</v>
          </cell>
        </row>
        <row r="13785">
          <cell r="A13785" t="str">
            <v>Activos D (Líneas Subterrán.)</v>
          </cell>
          <cell r="D13785">
            <v>2008</v>
          </cell>
          <cell r="G13785">
            <v>164</v>
          </cell>
          <cell r="Y13785">
            <v>212356132.98094696</v>
          </cell>
        </row>
        <row r="13786">
          <cell r="A13786" t="str">
            <v>Activos C</v>
          </cell>
          <cell r="D13786">
            <v>2008</v>
          </cell>
          <cell r="G13786">
            <v>164</v>
          </cell>
          <cell r="Y13786">
            <v>110455641.27337775</v>
          </cell>
        </row>
        <row r="13787">
          <cell r="A13787" t="str">
            <v>Activos AP</v>
          </cell>
          <cell r="D13787">
            <v>2008</v>
          </cell>
          <cell r="G13787">
            <v>164</v>
          </cell>
          <cell r="Y13787">
            <v>47781388.475396946</v>
          </cell>
        </row>
        <row r="13788">
          <cell r="A13788" t="str">
            <v>Activos (D+C+AP)</v>
          </cell>
          <cell r="D13788">
            <v>2008</v>
          </cell>
          <cell r="G13788">
            <v>164</v>
          </cell>
          <cell r="Y13788">
            <v>1834088704.1891694</v>
          </cell>
        </row>
        <row r="13789">
          <cell r="A13789" t="str">
            <v>Activos PG</v>
          </cell>
          <cell r="D13789">
            <v>2008</v>
          </cell>
          <cell r="G13789">
            <v>164</v>
          </cell>
          <cell r="Y13789">
            <v>421502080.74709606</v>
          </cell>
        </row>
        <row r="13790">
          <cell r="A13790" t="str">
            <v>Activos (G+T+D+C+AP+PG+I)</v>
          </cell>
          <cell r="D13790">
            <v>2008</v>
          </cell>
          <cell r="G13790">
            <v>164</v>
          </cell>
          <cell r="Y13790">
            <v>6284308779.4100313</v>
          </cell>
        </row>
        <row r="13791">
          <cell r="A13791" t="str">
            <v>Activos D (Líneas Aereas)</v>
          </cell>
          <cell r="D13791">
            <v>2008</v>
          </cell>
          <cell r="G13791">
            <v>3</v>
          </cell>
          <cell r="Y13791">
            <v>15652848.75993821</v>
          </cell>
        </row>
        <row r="13792">
          <cell r="A13792" t="str">
            <v>Activos D (conducciones subt.)</v>
          </cell>
          <cell r="D13792">
            <v>2008</v>
          </cell>
          <cell r="G13792">
            <v>3</v>
          </cell>
          <cell r="Y13792">
            <v>4198967.9047103152</v>
          </cell>
        </row>
        <row r="13793">
          <cell r="A13793" t="str">
            <v>Activos D (Líneas Subterrán.)</v>
          </cell>
          <cell r="D13793">
            <v>2008</v>
          </cell>
          <cell r="G13793">
            <v>3</v>
          </cell>
          <cell r="Y13793">
            <v>10510632.516949398</v>
          </cell>
        </row>
        <row r="13794">
          <cell r="A13794" t="str">
            <v>Activos C</v>
          </cell>
          <cell r="D13794">
            <v>2008</v>
          </cell>
          <cell r="G13794">
            <v>3</v>
          </cell>
          <cell r="Y13794">
            <v>6751621.3430994581</v>
          </cell>
        </row>
        <row r="13795">
          <cell r="A13795" t="str">
            <v>Activos AP</v>
          </cell>
          <cell r="D13795">
            <v>2008</v>
          </cell>
          <cell r="G13795">
            <v>3</v>
          </cell>
          <cell r="Y13795">
            <v>558342.94701338478</v>
          </cell>
        </row>
        <row r="13796">
          <cell r="A13796" t="str">
            <v>Activos (D+C+AP)</v>
          </cell>
          <cell r="D13796">
            <v>2008</v>
          </cell>
          <cell r="G13796">
            <v>3</v>
          </cell>
          <cell r="Y13796">
            <v>69451971.210031509</v>
          </cell>
        </row>
        <row r="13797">
          <cell r="A13797" t="str">
            <v>Activos PG</v>
          </cell>
          <cell r="D13797">
            <v>2008</v>
          </cell>
          <cell r="G13797">
            <v>3</v>
          </cell>
          <cell r="Y13797">
            <v>29938941.506821975</v>
          </cell>
        </row>
        <row r="13798">
          <cell r="A13798" t="str">
            <v>Activos (G+T+D+C+AP+PG+I)</v>
          </cell>
          <cell r="D13798">
            <v>2008</v>
          </cell>
          <cell r="G13798">
            <v>3</v>
          </cell>
          <cell r="Y13798">
            <v>205569607.41751185</v>
          </cell>
        </row>
        <row r="13799">
          <cell r="A13799" t="str">
            <v>Activos PG</v>
          </cell>
          <cell r="D13799">
            <v>2008</v>
          </cell>
          <cell r="G13799">
            <v>85</v>
          </cell>
          <cell r="Y13799" t="e">
            <v>#VALUE!</v>
          </cell>
        </row>
        <row r="13800">
          <cell r="A13800" t="str">
            <v>Activos (G+T+D+C+AP+PG+I)</v>
          </cell>
          <cell r="D13800">
            <v>2008</v>
          </cell>
          <cell r="G13800">
            <v>85</v>
          </cell>
          <cell r="Y13800" t="e">
            <v>#VALUE!</v>
          </cell>
        </row>
        <row r="13801">
          <cell r="A13801" t="str">
            <v>Activos D (Líneas Aereas)</v>
          </cell>
          <cell r="D13801">
            <v>2008</v>
          </cell>
          <cell r="G13801">
            <v>89</v>
          </cell>
          <cell r="Y13801">
            <v>44253461.150823183</v>
          </cell>
        </row>
        <row r="13802">
          <cell r="A13802" t="str">
            <v>Activos D (conducciones subt.)</v>
          </cell>
          <cell r="D13802">
            <v>2008</v>
          </cell>
          <cell r="G13802">
            <v>89</v>
          </cell>
          <cell r="Y13802">
            <v>68369285.930427268</v>
          </cell>
        </row>
        <row r="13803">
          <cell r="A13803" t="str">
            <v>Activos D (Líneas Subterrán.)</v>
          </cell>
          <cell r="D13803">
            <v>2008</v>
          </cell>
          <cell r="G13803">
            <v>89</v>
          </cell>
          <cell r="Y13803">
            <v>129889742.03511029</v>
          </cell>
        </row>
        <row r="13804">
          <cell r="A13804" t="str">
            <v>Activos C</v>
          </cell>
          <cell r="D13804">
            <v>2008</v>
          </cell>
          <cell r="G13804">
            <v>89</v>
          </cell>
          <cell r="Y13804">
            <v>36516665.085618779</v>
          </cell>
        </row>
        <row r="13805">
          <cell r="A13805" t="str">
            <v>Activos AP</v>
          </cell>
          <cell r="D13805">
            <v>2008</v>
          </cell>
          <cell r="G13805">
            <v>89</v>
          </cell>
          <cell r="Y13805">
            <v>3840298.8694582172</v>
          </cell>
        </row>
        <row r="13806">
          <cell r="A13806" t="str">
            <v>Activos (D+C+AP)</v>
          </cell>
          <cell r="D13806">
            <v>2008</v>
          </cell>
          <cell r="G13806">
            <v>89</v>
          </cell>
          <cell r="Y13806">
            <v>406326724.3476693</v>
          </cell>
        </row>
        <row r="13807">
          <cell r="A13807" t="str">
            <v>Activos PG</v>
          </cell>
          <cell r="D13807">
            <v>2008</v>
          </cell>
          <cell r="G13807">
            <v>89</v>
          </cell>
          <cell r="Y13807">
            <v>15898864.594282236</v>
          </cell>
        </row>
        <row r="13808">
          <cell r="A13808" t="str">
            <v>Activos (G+T+D+C+AP+PG+I)</v>
          </cell>
          <cell r="D13808">
            <v>2008</v>
          </cell>
          <cell r="G13808">
            <v>89</v>
          </cell>
          <cell r="Y13808">
            <v>1075575942.956955</v>
          </cell>
        </row>
        <row r="13809">
          <cell r="A13809" t="str">
            <v>Activos D (Líneas Aereas)</v>
          </cell>
          <cell r="D13809">
            <v>2008</v>
          </cell>
          <cell r="G13809">
            <v>48</v>
          </cell>
          <cell r="Y13809">
            <v>15436094.795607034</v>
          </cell>
        </row>
        <row r="13810">
          <cell r="A13810" t="str">
            <v>Activos D (conducciones subt.)</v>
          </cell>
          <cell r="D13810">
            <v>2008</v>
          </cell>
          <cell r="G13810">
            <v>48</v>
          </cell>
          <cell r="Y13810">
            <v>149178.16311508272</v>
          </cell>
        </row>
        <row r="13811">
          <cell r="A13811" t="str">
            <v>Activos D (Líneas Subterrán.)</v>
          </cell>
          <cell r="D13811">
            <v>2008</v>
          </cell>
          <cell r="G13811">
            <v>48</v>
          </cell>
          <cell r="Y13811">
            <v>21373602.534993973</v>
          </cell>
        </row>
        <row r="13812">
          <cell r="A13812" t="str">
            <v>Activos C</v>
          </cell>
          <cell r="D13812">
            <v>2008</v>
          </cell>
          <cell r="G13812">
            <v>48</v>
          </cell>
          <cell r="Y13812">
            <v>7064917.7903910941</v>
          </cell>
        </row>
        <row r="13813">
          <cell r="A13813" t="str">
            <v>Activos AP</v>
          </cell>
          <cell r="D13813">
            <v>2008</v>
          </cell>
          <cell r="G13813">
            <v>48</v>
          </cell>
          <cell r="Y13813">
            <v>1197556.2809728142</v>
          </cell>
        </row>
        <row r="13814">
          <cell r="A13814" t="str">
            <v>Activos (D+C+AP)</v>
          </cell>
          <cell r="D13814">
            <v>2008</v>
          </cell>
          <cell r="G13814">
            <v>48</v>
          </cell>
          <cell r="Y13814">
            <v>97856567.535958961</v>
          </cell>
        </row>
        <row r="13815">
          <cell r="A13815" t="str">
            <v>Activos PG</v>
          </cell>
          <cell r="D13815">
            <v>2008</v>
          </cell>
          <cell r="G13815">
            <v>48</v>
          </cell>
          <cell r="Y13815">
            <v>13847741.918549348</v>
          </cell>
        </row>
        <row r="13816">
          <cell r="A13816" t="str">
            <v>Activos (G+T+D+C+AP+PG+I)</v>
          </cell>
          <cell r="D13816">
            <v>2008</v>
          </cell>
          <cell r="G13816">
            <v>48</v>
          </cell>
          <cell r="Y13816">
            <v>150183911.60332528</v>
          </cell>
        </row>
        <row r="13817">
          <cell r="A13817" t="str">
            <v>Activos D (Líneas Aereas)</v>
          </cell>
          <cell r="D13817">
            <v>2008</v>
          </cell>
          <cell r="G13817">
            <v>309</v>
          </cell>
          <cell r="Y13817">
            <v>650870474.62190425</v>
          </cell>
        </row>
        <row r="13818">
          <cell r="A13818" t="str">
            <v>Activos D (conducciones subt.)</v>
          </cell>
          <cell r="D13818">
            <v>2008</v>
          </cell>
          <cell r="G13818">
            <v>309</v>
          </cell>
          <cell r="Y13818">
            <v>581683670.46143007</v>
          </cell>
        </row>
        <row r="13819">
          <cell r="A13819" t="str">
            <v>Activos D (Líneas Subterrán.)</v>
          </cell>
          <cell r="D13819">
            <v>2008</v>
          </cell>
          <cell r="G13819">
            <v>309</v>
          </cell>
          <cell r="Y13819">
            <v>1448391534.9102294</v>
          </cell>
        </row>
        <row r="13820">
          <cell r="A13820" t="str">
            <v>Activos C</v>
          </cell>
          <cell r="D13820">
            <v>2008</v>
          </cell>
          <cell r="G13820">
            <v>309</v>
          </cell>
          <cell r="Y13820">
            <v>242508664.15040541</v>
          </cell>
        </row>
        <row r="13821">
          <cell r="A13821" t="str">
            <v>Activos AP</v>
          </cell>
          <cell r="D13821">
            <v>2008</v>
          </cell>
          <cell r="G13821">
            <v>309</v>
          </cell>
          <cell r="Y13821">
            <v>35082475.148657091</v>
          </cell>
        </row>
        <row r="13822">
          <cell r="A13822" t="str">
            <v>Activos (D+C+AP)</v>
          </cell>
          <cell r="D13822">
            <v>2008</v>
          </cell>
          <cell r="G13822">
            <v>309</v>
          </cell>
          <cell r="Y13822">
            <v>3795110320.0326314</v>
          </cell>
        </row>
        <row r="13823">
          <cell r="A13823" t="str">
            <v>Activos PG</v>
          </cell>
          <cell r="D13823">
            <v>2008</v>
          </cell>
          <cell r="G13823">
            <v>309</v>
          </cell>
          <cell r="Y13823">
            <v>249891484.82037786</v>
          </cell>
        </row>
        <row r="13824">
          <cell r="A13824" t="str">
            <v>Activos (G+T+D+C+AP+PG+I)</v>
          </cell>
          <cell r="D13824">
            <v>2008</v>
          </cell>
          <cell r="G13824">
            <v>309</v>
          </cell>
          <cell r="Y13824">
            <v>6983866228.8953609</v>
          </cell>
        </row>
        <row r="13825">
          <cell r="A13825" t="str">
            <v>Activos D (Líneas Aereas)</v>
          </cell>
          <cell r="D13825">
            <v>2008</v>
          </cell>
          <cell r="G13825">
            <v>146</v>
          </cell>
          <cell r="Y13825">
            <v>414510707.13712049</v>
          </cell>
        </row>
        <row r="13826">
          <cell r="A13826" t="str">
            <v>Activos D (conducciones subt.)</v>
          </cell>
          <cell r="D13826">
            <v>2008</v>
          </cell>
          <cell r="G13826">
            <v>146</v>
          </cell>
          <cell r="Y13826">
            <v>25107641.685110003</v>
          </cell>
        </row>
        <row r="13827">
          <cell r="A13827" t="str">
            <v>Activos D (Líneas Subterrán.)</v>
          </cell>
          <cell r="D13827">
            <v>2008</v>
          </cell>
          <cell r="G13827">
            <v>146</v>
          </cell>
          <cell r="Y13827">
            <v>133603020.80962445</v>
          </cell>
        </row>
        <row r="13828">
          <cell r="A13828" t="str">
            <v>Activos C</v>
          </cell>
          <cell r="D13828">
            <v>2008</v>
          </cell>
          <cell r="G13828">
            <v>146</v>
          </cell>
          <cell r="Y13828">
            <v>95232590.628440097</v>
          </cell>
        </row>
        <row r="13829">
          <cell r="A13829" t="str">
            <v>Activos AP</v>
          </cell>
          <cell r="D13829">
            <v>2008</v>
          </cell>
          <cell r="G13829">
            <v>146</v>
          </cell>
          <cell r="Y13829">
            <v>9331068.9985380769</v>
          </cell>
        </row>
        <row r="13830">
          <cell r="A13830" t="str">
            <v>Activos (D+C+AP)</v>
          </cell>
          <cell r="D13830">
            <v>2008</v>
          </cell>
          <cell r="G13830">
            <v>146</v>
          </cell>
          <cell r="Y13830">
            <v>1545414456.2552531</v>
          </cell>
        </row>
        <row r="13831">
          <cell r="A13831" t="str">
            <v>Activos PG</v>
          </cell>
          <cell r="D13831">
            <v>2008</v>
          </cell>
          <cell r="G13831">
            <v>146</v>
          </cell>
          <cell r="Y13831">
            <v>196621769.31401154</v>
          </cell>
        </row>
        <row r="13832">
          <cell r="A13832" t="str">
            <v>Activos (G+T+D+C+AP+PG+I)</v>
          </cell>
          <cell r="D13832">
            <v>2008</v>
          </cell>
          <cell r="G13832">
            <v>146</v>
          </cell>
          <cell r="Y13832">
            <v>3407479192.6549497</v>
          </cell>
        </row>
        <row r="13833">
          <cell r="A13833" t="str">
            <v>Activos D (Líneas Aereas)</v>
          </cell>
          <cell r="D13833">
            <v>2008</v>
          </cell>
          <cell r="G13833">
            <v>290</v>
          </cell>
          <cell r="Y13833">
            <v>62414836.843018807</v>
          </cell>
        </row>
        <row r="13834">
          <cell r="A13834" t="str">
            <v>Activos D (conducciones subt.)</v>
          </cell>
          <cell r="D13834">
            <v>2008</v>
          </cell>
          <cell r="G13834">
            <v>290</v>
          </cell>
          <cell r="Y13834">
            <v>1924425.9827684173</v>
          </cell>
        </row>
        <row r="13835">
          <cell r="A13835" t="str">
            <v>Activos D (Líneas Subterrán.)</v>
          </cell>
          <cell r="D13835">
            <v>2008</v>
          </cell>
          <cell r="G13835">
            <v>290</v>
          </cell>
          <cell r="Y13835">
            <v>18503564.841176804</v>
          </cell>
        </row>
        <row r="13836">
          <cell r="A13836" t="str">
            <v>Activos C</v>
          </cell>
          <cell r="D13836">
            <v>2008</v>
          </cell>
          <cell r="G13836">
            <v>290</v>
          </cell>
          <cell r="Y13836">
            <v>17147488.271894328</v>
          </cell>
        </row>
        <row r="13837">
          <cell r="A13837" t="str">
            <v>Activos AP</v>
          </cell>
          <cell r="D13837">
            <v>2008</v>
          </cell>
          <cell r="G13837">
            <v>290</v>
          </cell>
          <cell r="Y13837">
            <v>3910891.6882574861</v>
          </cell>
        </row>
        <row r="13838">
          <cell r="A13838" t="str">
            <v>Activos (D+C+AP)</v>
          </cell>
          <cell r="D13838">
            <v>2008</v>
          </cell>
          <cell r="G13838">
            <v>290</v>
          </cell>
          <cell r="Y13838">
            <v>220601456.39156127</v>
          </cell>
        </row>
        <row r="13839">
          <cell r="A13839" t="str">
            <v>Activos PG</v>
          </cell>
          <cell r="D13839">
            <v>2008</v>
          </cell>
          <cell r="G13839">
            <v>290</v>
          </cell>
          <cell r="Y13839">
            <v>17373341.060957473</v>
          </cell>
        </row>
        <row r="13840">
          <cell r="A13840" t="str">
            <v>Activos (G+T+D+C+AP+PG+I)</v>
          </cell>
          <cell r="D13840">
            <v>2008</v>
          </cell>
          <cell r="G13840">
            <v>290</v>
          </cell>
          <cell r="Y13840">
            <v>256333906.56397289</v>
          </cell>
        </row>
        <row r="13841">
          <cell r="A13841" t="str">
            <v>Activos (G+T+D+C+AP+PG+I)</v>
          </cell>
          <cell r="D13841">
            <v>2008</v>
          </cell>
          <cell r="G13841">
            <v>67</v>
          </cell>
          <cell r="Y13841" t="e">
            <v>#VALUE!</v>
          </cell>
        </row>
        <row r="13842">
          <cell r="A13842" t="str">
            <v>Activos D (Líneas Aereas)</v>
          </cell>
          <cell r="D13842">
            <v>2008</v>
          </cell>
          <cell r="G13842">
            <v>54</v>
          </cell>
          <cell r="Y13842">
            <v>26416670.072858222</v>
          </cell>
        </row>
        <row r="13843">
          <cell r="A13843" t="str">
            <v>Activos D (conducciones subt.)</v>
          </cell>
          <cell r="D13843">
            <v>2008</v>
          </cell>
          <cell r="G13843">
            <v>54</v>
          </cell>
          <cell r="Y13843">
            <v>1662514.5388482134</v>
          </cell>
        </row>
        <row r="13844">
          <cell r="A13844" t="str">
            <v>Activos D (Líneas Subterrán.)</v>
          </cell>
          <cell r="D13844">
            <v>2008</v>
          </cell>
          <cell r="G13844">
            <v>54</v>
          </cell>
          <cell r="Y13844">
            <v>10025371.93052447</v>
          </cell>
        </row>
        <row r="13845">
          <cell r="A13845" t="str">
            <v>Activos C</v>
          </cell>
          <cell r="D13845">
            <v>2008</v>
          </cell>
          <cell r="G13845">
            <v>54</v>
          </cell>
          <cell r="Y13845">
            <v>6419545.7951098746</v>
          </cell>
        </row>
        <row r="13846">
          <cell r="A13846" t="str">
            <v>Activos AP</v>
          </cell>
          <cell r="D13846">
            <v>2008</v>
          </cell>
          <cell r="G13846">
            <v>54</v>
          </cell>
          <cell r="Y13846">
            <v>1685287.3262470672</v>
          </cell>
        </row>
        <row r="13847">
          <cell r="A13847" t="str">
            <v>Activos (D+C+AP)</v>
          </cell>
          <cell r="D13847">
            <v>2008</v>
          </cell>
          <cell r="G13847">
            <v>54</v>
          </cell>
          <cell r="Y13847">
            <v>95550181.759319663</v>
          </cell>
        </row>
        <row r="13848">
          <cell r="A13848" t="str">
            <v>Activos PG</v>
          </cell>
          <cell r="D13848">
            <v>2008</v>
          </cell>
          <cell r="G13848">
            <v>54</v>
          </cell>
          <cell r="Y13848">
            <v>2446851.302832874</v>
          </cell>
        </row>
        <row r="13849">
          <cell r="A13849" t="str">
            <v>Activos (G+T+D+C+AP+PG+I)</v>
          </cell>
          <cell r="D13849">
            <v>2008</v>
          </cell>
          <cell r="G13849">
            <v>54</v>
          </cell>
          <cell r="Y13849">
            <v>123171152.33299372</v>
          </cell>
        </row>
        <row r="13850">
          <cell r="A13850" t="str">
            <v>Activos (D+C+AP)</v>
          </cell>
          <cell r="D13850">
            <v>2008</v>
          </cell>
          <cell r="G13850">
            <v>66</v>
          </cell>
          <cell r="Y13850" t="e">
            <v>#VALUE!</v>
          </cell>
        </row>
        <row r="13851">
          <cell r="A13851" t="str">
            <v>Activos (G+T+D+C+AP+PG+I)</v>
          </cell>
          <cell r="D13851">
            <v>2008</v>
          </cell>
          <cell r="G13851">
            <v>66</v>
          </cell>
          <cell r="Y13851" t="e">
            <v>#VALUE!</v>
          </cell>
        </row>
        <row r="13852">
          <cell r="A13852" t="str">
            <v>Activos D (Líneas Aereas)</v>
          </cell>
          <cell r="D13852">
            <v>2008</v>
          </cell>
          <cell r="G13852">
            <v>39</v>
          </cell>
          <cell r="Y13852">
            <v>1288993876.284462</v>
          </cell>
        </row>
        <row r="13853">
          <cell r="A13853" t="str">
            <v>Activos D (conducciones subt.)</v>
          </cell>
          <cell r="D13853">
            <v>2008</v>
          </cell>
          <cell r="G13853">
            <v>39</v>
          </cell>
          <cell r="Y13853">
            <v>243184111.29855576</v>
          </cell>
        </row>
        <row r="13854">
          <cell r="A13854" t="str">
            <v>Activos D (Líneas Subterrán.)</v>
          </cell>
          <cell r="D13854">
            <v>2008</v>
          </cell>
          <cell r="G13854">
            <v>39</v>
          </cell>
          <cell r="Y13854">
            <v>829853432.18247294</v>
          </cell>
        </row>
        <row r="13855">
          <cell r="A13855" t="str">
            <v>Activos C</v>
          </cell>
          <cell r="D13855">
            <v>2008</v>
          </cell>
          <cell r="G13855">
            <v>39</v>
          </cell>
          <cell r="Y13855">
            <v>227673066.98139775</v>
          </cell>
        </row>
        <row r="13856">
          <cell r="A13856" t="str">
            <v>Activos AP</v>
          </cell>
          <cell r="D13856">
            <v>2008</v>
          </cell>
          <cell r="G13856">
            <v>39</v>
          </cell>
          <cell r="Y13856">
            <v>56809190.276611105</v>
          </cell>
        </row>
        <row r="13857">
          <cell r="A13857" t="str">
            <v>Activos (D+C+AP)</v>
          </cell>
          <cell r="D13857">
            <v>2008</v>
          </cell>
          <cell r="G13857">
            <v>39</v>
          </cell>
          <cell r="Y13857">
            <v>4044827343.7412362</v>
          </cell>
        </row>
        <row r="13858">
          <cell r="A13858" t="str">
            <v>Activos PG</v>
          </cell>
          <cell r="D13858">
            <v>2008</v>
          </cell>
          <cell r="G13858">
            <v>39</v>
          </cell>
          <cell r="Y13858">
            <v>319682135.64484751</v>
          </cell>
        </row>
        <row r="13859">
          <cell r="A13859" t="str">
            <v>Activos (G+T+D+C+AP+PG+I)</v>
          </cell>
          <cell r="D13859">
            <v>2008</v>
          </cell>
          <cell r="G13859">
            <v>39</v>
          </cell>
          <cell r="Y13859">
            <v>8780898105.8157654</v>
          </cell>
        </row>
        <row r="13860">
          <cell r="A13860" t="str">
            <v>Activos D (Líneas Aereas)</v>
          </cell>
          <cell r="D13860">
            <v>2008</v>
          </cell>
          <cell r="G13860">
            <v>2</v>
          </cell>
          <cell r="Y13860">
            <v>1225881525.1256967</v>
          </cell>
        </row>
        <row r="13861">
          <cell r="A13861" t="str">
            <v>Activos D (conducciones subt.)</v>
          </cell>
          <cell r="D13861">
            <v>2008</v>
          </cell>
          <cell r="G13861">
            <v>2</v>
          </cell>
          <cell r="Y13861">
            <v>39546484.631936088</v>
          </cell>
        </row>
        <row r="13862">
          <cell r="A13862" t="str">
            <v>Activos D (Líneas Subterrán.)</v>
          </cell>
          <cell r="D13862">
            <v>2008</v>
          </cell>
          <cell r="G13862">
            <v>2</v>
          </cell>
          <cell r="Y13862">
            <v>609982700.01391125</v>
          </cell>
        </row>
        <row r="13863">
          <cell r="A13863" t="str">
            <v>Activos C</v>
          </cell>
          <cell r="D13863">
            <v>2008</v>
          </cell>
          <cell r="G13863">
            <v>2</v>
          </cell>
          <cell r="Y13863">
            <v>379688124.06028467</v>
          </cell>
        </row>
        <row r="13864">
          <cell r="A13864" t="str">
            <v>Activos AP</v>
          </cell>
          <cell r="D13864">
            <v>2008</v>
          </cell>
          <cell r="G13864">
            <v>2</v>
          </cell>
          <cell r="Y13864">
            <v>296784985.49001366</v>
          </cell>
        </row>
        <row r="13865">
          <cell r="A13865" t="str">
            <v>Activos (D+C+AP)</v>
          </cell>
          <cell r="D13865">
            <v>2008</v>
          </cell>
          <cell r="G13865">
            <v>2</v>
          </cell>
          <cell r="Y13865">
            <v>6295458003.2415733</v>
          </cell>
        </row>
        <row r="13866">
          <cell r="A13866" t="str">
            <v>Activos PG</v>
          </cell>
          <cell r="D13866">
            <v>2008</v>
          </cell>
          <cell r="G13866">
            <v>2</v>
          </cell>
          <cell r="Y13866">
            <v>1465974257.3777511</v>
          </cell>
        </row>
        <row r="13867">
          <cell r="A13867" t="str">
            <v>Activos (G+T+D+C+AP+PG+I)</v>
          </cell>
          <cell r="D13867">
            <v>2008</v>
          </cell>
          <cell r="G13867">
            <v>2</v>
          </cell>
          <cell r="Y13867">
            <v>25363529924.147423</v>
          </cell>
        </row>
        <row r="13868">
          <cell r="A13868" t="str">
            <v>Activos D (Líneas Aereas)</v>
          </cell>
          <cell r="D13868">
            <v>2008</v>
          </cell>
          <cell r="G13868">
            <v>68</v>
          </cell>
          <cell r="Y13868">
            <v>987673815.75138175</v>
          </cell>
        </row>
        <row r="13869">
          <cell r="A13869" t="str">
            <v>Activos D (conducciones subt.)</v>
          </cell>
          <cell r="D13869">
            <v>2008</v>
          </cell>
          <cell r="G13869">
            <v>68</v>
          </cell>
          <cell r="Y13869">
            <v>525266366.70096552</v>
          </cell>
        </row>
        <row r="13870">
          <cell r="A13870" t="str">
            <v>Activos D (Líneas Subterrán.)</v>
          </cell>
          <cell r="D13870">
            <v>2008</v>
          </cell>
          <cell r="G13870">
            <v>68</v>
          </cell>
          <cell r="Y13870">
            <v>909803358.26289737</v>
          </cell>
        </row>
        <row r="13871">
          <cell r="A13871" t="str">
            <v>Activos C</v>
          </cell>
          <cell r="D13871">
            <v>2008</v>
          </cell>
          <cell r="G13871">
            <v>68</v>
          </cell>
          <cell r="Y13871">
            <v>452553712.40928608</v>
          </cell>
        </row>
        <row r="13872">
          <cell r="A13872" t="str">
            <v>Activos AP</v>
          </cell>
          <cell r="D13872">
            <v>2008</v>
          </cell>
          <cell r="G13872">
            <v>68</v>
          </cell>
          <cell r="Y13872">
            <v>535917747.54536587</v>
          </cell>
        </row>
        <row r="13873">
          <cell r="A13873" t="str">
            <v>Activos (D+C+AP)</v>
          </cell>
          <cell r="D13873">
            <v>2008</v>
          </cell>
          <cell r="G13873">
            <v>68</v>
          </cell>
          <cell r="Y13873">
            <v>5540419672.6596193</v>
          </cell>
        </row>
        <row r="13874">
          <cell r="A13874" t="str">
            <v>Activos PG</v>
          </cell>
          <cell r="D13874">
            <v>2008</v>
          </cell>
          <cell r="G13874">
            <v>68</v>
          </cell>
          <cell r="Y13874">
            <v>840503284.36498702</v>
          </cell>
        </row>
        <row r="13875">
          <cell r="A13875" t="str">
            <v>Activos (G+T+D+C+AP+PG+I)</v>
          </cell>
          <cell r="D13875">
            <v>2008</v>
          </cell>
          <cell r="G13875">
            <v>68</v>
          </cell>
          <cell r="Y13875">
            <v>10063421862.482243</v>
          </cell>
        </row>
        <row r="13876">
          <cell r="A13876" t="str">
            <v>Activos PG</v>
          </cell>
          <cell r="D13876">
            <v>2008</v>
          </cell>
          <cell r="G13876">
            <v>274</v>
          </cell>
          <cell r="Y13876" t="e">
            <v>#VALUE!</v>
          </cell>
        </row>
        <row r="13877">
          <cell r="A13877" t="str">
            <v>Activos (G+T+D+C+AP+PG+I)</v>
          </cell>
          <cell r="D13877">
            <v>2008</v>
          </cell>
          <cell r="G13877">
            <v>274</v>
          </cell>
          <cell r="Y13877" t="e">
            <v>#VALUE!</v>
          </cell>
        </row>
        <row r="13878">
          <cell r="A13878" t="str">
            <v>Activos (G+T+D+C+AP+PG+I)</v>
          </cell>
          <cell r="D13878">
            <v>2008</v>
          </cell>
          <cell r="G13878">
            <v>98</v>
          </cell>
          <cell r="Y13878">
            <v>2597751840.5761347</v>
          </cell>
        </row>
        <row r="13879">
          <cell r="A13879" t="str">
            <v>Activos D (Líneas Aereas)</v>
          </cell>
          <cell r="D13879">
            <v>2008</v>
          </cell>
          <cell r="G13879">
            <v>98</v>
          </cell>
          <cell r="Y13879">
            <v>107774966.10052632</v>
          </cell>
        </row>
        <row r="13880">
          <cell r="A13880" t="str">
            <v>Activos D (conducciones subt.)</v>
          </cell>
          <cell r="D13880">
            <v>2008</v>
          </cell>
          <cell r="G13880">
            <v>98</v>
          </cell>
          <cell r="Y13880">
            <v>12878263.401498398</v>
          </cell>
        </row>
        <row r="13881">
          <cell r="A13881" t="str">
            <v>Activos D (Líneas Subterrán.)</v>
          </cell>
          <cell r="D13881">
            <v>2008</v>
          </cell>
          <cell r="G13881">
            <v>98</v>
          </cell>
          <cell r="Y13881">
            <v>101230587.46854961</v>
          </cell>
        </row>
        <row r="13882">
          <cell r="A13882" t="str">
            <v>Activos C</v>
          </cell>
          <cell r="D13882">
            <v>2008</v>
          </cell>
          <cell r="G13882">
            <v>98</v>
          </cell>
          <cell r="Y13882">
            <v>66382335.957464218</v>
          </cell>
        </row>
        <row r="13883">
          <cell r="A13883" t="str">
            <v>Activos AP</v>
          </cell>
          <cell r="D13883">
            <v>2008</v>
          </cell>
          <cell r="G13883">
            <v>98</v>
          </cell>
          <cell r="Y13883">
            <v>3647119.4825127698</v>
          </cell>
        </row>
        <row r="13884">
          <cell r="A13884" t="str">
            <v>Activos (D+C+AP)</v>
          </cell>
          <cell r="D13884">
            <v>2008</v>
          </cell>
          <cell r="G13884">
            <v>98</v>
          </cell>
          <cell r="Y13884">
            <v>524846011.31420052</v>
          </cell>
        </row>
        <row r="13885">
          <cell r="A13885" t="str">
            <v>Activos PG</v>
          </cell>
          <cell r="D13885">
            <v>2008</v>
          </cell>
          <cell r="G13885">
            <v>98</v>
          </cell>
          <cell r="Y13885">
            <v>203435472.31160507</v>
          </cell>
        </row>
        <row r="13886">
          <cell r="A13886" t="str">
            <v>Activos (G+T+D+C+AP+PG+I)</v>
          </cell>
          <cell r="D13886">
            <v>2008</v>
          </cell>
          <cell r="G13886">
            <v>150</v>
          </cell>
          <cell r="Y13886">
            <v>9458188595.7442703</v>
          </cell>
        </row>
        <row r="13887">
          <cell r="A13887" t="str">
            <v>Activos D (Líneas Aereas)</v>
          </cell>
          <cell r="D13887">
            <v>2008</v>
          </cell>
          <cell r="G13887">
            <v>150</v>
          </cell>
          <cell r="Y13887">
            <v>600452759.31073356</v>
          </cell>
        </row>
        <row r="13888">
          <cell r="A13888" t="str">
            <v>Activos D (conducciones subt.)</v>
          </cell>
          <cell r="D13888">
            <v>2008</v>
          </cell>
          <cell r="G13888">
            <v>150</v>
          </cell>
          <cell r="Y13888">
            <v>848911956.34001315</v>
          </cell>
        </row>
        <row r="13889">
          <cell r="A13889" t="str">
            <v>Activos D (Líneas Subterrán.)</v>
          </cell>
          <cell r="D13889">
            <v>2008</v>
          </cell>
          <cell r="G13889">
            <v>150</v>
          </cell>
          <cell r="Y13889">
            <v>937032474.65373075</v>
          </cell>
        </row>
        <row r="13890">
          <cell r="A13890" t="str">
            <v>Activos C</v>
          </cell>
          <cell r="D13890">
            <v>2008</v>
          </cell>
          <cell r="G13890">
            <v>150</v>
          </cell>
          <cell r="Y13890">
            <v>198435331.52983934</v>
          </cell>
        </row>
        <row r="13891">
          <cell r="A13891" t="str">
            <v>Activos AP</v>
          </cell>
          <cell r="D13891">
            <v>2008</v>
          </cell>
          <cell r="G13891">
            <v>150</v>
          </cell>
          <cell r="Y13891">
            <v>85538653.767939687</v>
          </cell>
        </row>
        <row r="13892">
          <cell r="A13892" t="str">
            <v>Activos (D+C+AP)</v>
          </cell>
          <cell r="D13892">
            <v>2008</v>
          </cell>
          <cell r="G13892">
            <v>150</v>
          </cell>
          <cell r="Y13892">
            <v>3664833928.4470806</v>
          </cell>
        </row>
        <row r="13893">
          <cell r="A13893" t="str">
            <v>Activos PG</v>
          </cell>
          <cell r="D13893">
            <v>2008</v>
          </cell>
          <cell r="G13893">
            <v>150</v>
          </cell>
          <cell r="Y13893">
            <v>217409688.64280549</v>
          </cell>
        </row>
        <row r="13894">
          <cell r="A13894" t="str">
            <v>Activos D (Líneas Aereas)</v>
          </cell>
          <cell r="D13894">
            <v>2008</v>
          </cell>
          <cell r="G13894">
            <v>62</v>
          </cell>
          <cell r="Y13894">
            <v>167318871.17768601</v>
          </cell>
        </row>
        <row r="13895">
          <cell r="A13895" t="str">
            <v>Activos D (conducciones subt.)</v>
          </cell>
          <cell r="D13895">
            <v>2008</v>
          </cell>
          <cell r="G13895">
            <v>62</v>
          </cell>
          <cell r="Y13895">
            <v>1758812.7444734427</v>
          </cell>
        </row>
        <row r="13896">
          <cell r="A13896" t="str">
            <v>Activos D (Líneas Subterrán.)</v>
          </cell>
          <cell r="D13896">
            <v>2008</v>
          </cell>
          <cell r="G13896">
            <v>62</v>
          </cell>
          <cell r="Y13896">
            <v>154338008.07617384</v>
          </cell>
        </row>
        <row r="13897">
          <cell r="A13897" t="str">
            <v>Activos C</v>
          </cell>
          <cell r="D13897">
            <v>2008</v>
          </cell>
          <cell r="G13897">
            <v>62</v>
          </cell>
          <cell r="Y13897">
            <v>74310615.555341378</v>
          </cell>
        </row>
        <row r="13898">
          <cell r="A13898" t="str">
            <v>Activos AP</v>
          </cell>
          <cell r="D13898">
            <v>2008</v>
          </cell>
          <cell r="G13898">
            <v>62</v>
          </cell>
          <cell r="Y13898">
            <v>80416288.210364148</v>
          </cell>
        </row>
        <row r="13899">
          <cell r="A13899" t="str">
            <v>Activos (D+C+AP)</v>
          </cell>
          <cell r="D13899">
            <v>2008</v>
          </cell>
          <cell r="G13899">
            <v>62</v>
          </cell>
          <cell r="Y13899">
            <v>1111387517.9181519</v>
          </cell>
        </row>
        <row r="13900">
          <cell r="A13900" t="str">
            <v>Activos PG</v>
          </cell>
          <cell r="D13900">
            <v>2008</v>
          </cell>
          <cell r="G13900">
            <v>62</v>
          </cell>
          <cell r="Y13900">
            <v>190504365.95265278</v>
          </cell>
        </row>
        <row r="13901">
          <cell r="A13901" t="str">
            <v>Activos (G+T+D+C+AP+PG+I)</v>
          </cell>
          <cell r="D13901">
            <v>2008</v>
          </cell>
          <cell r="G13901">
            <v>62</v>
          </cell>
          <cell r="Y13901">
            <v>4015451387.8253803</v>
          </cell>
        </row>
        <row r="13902">
          <cell r="A13902" t="str">
            <v>Activos D (Líneas Aereas)</v>
          </cell>
          <cell r="D13902">
            <v>2008</v>
          </cell>
          <cell r="G13902">
            <v>71</v>
          </cell>
          <cell r="Y13902">
            <v>622600177.63264632</v>
          </cell>
        </row>
        <row r="13903">
          <cell r="A13903" t="str">
            <v>Activos D (conducciones subt.)</v>
          </cell>
          <cell r="D13903">
            <v>2008</v>
          </cell>
          <cell r="G13903">
            <v>71</v>
          </cell>
          <cell r="Y13903">
            <v>36337074.338786177</v>
          </cell>
        </row>
        <row r="13904">
          <cell r="A13904" t="str">
            <v>Activos D (Líneas Subterrán.)</v>
          </cell>
          <cell r="D13904">
            <v>2008</v>
          </cell>
          <cell r="G13904">
            <v>71</v>
          </cell>
          <cell r="Y13904">
            <v>314930515.15793663</v>
          </cell>
        </row>
        <row r="13905">
          <cell r="A13905" t="str">
            <v>Activos C</v>
          </cell>
          <cell r="D13905">
            <v>2008</v>
          </cell>
          <cell r="G13905">
            <v>71</v>
          </cell>
          <cell r="Y13905">
            <v>110723335.37692232</v>
          </cell>
        </row>
        <row r="13906">
          <cell r="A13906" t="str">
            <v>Activos AP</v>
          </cell>
          <cell r="D13906">
            <v>2008</v>
          </cell>
          <cell r="G13906">
            <v>71</v>
          </cell>
          <cell r="Y13906">
            <v>197553413.76365638</v>
          </cell>
        </row>
        <row r="13907">
          <cell r="A13907" t="str">
            <v>Activos (D+C+AP)</v>
          </cell>
          <cell r="D13907">
            <v>2008</v>
          </cell>
          <cell r="G13907">
            <v>71</v>
          </cell>
          <cell r="Y13907">
            <v>2913428686.3511877</v>
          </cell>
        </row>
        <row r="13908">
          <cell r="A13908" t="str">
            <v>Activos PG</v>
          </cell>
          <cell r="D13908">
            <v>2008</v>
          </cell>
          <cell r="G13908">
            <v>71</v>
          </cell>
          <cell r="Y13908">
            <v>384441742.79987907</v>
          </cell>
        </row>
        <row r="13909">
          <cell r="A13909" t="str">
            <v>Activos (G+T+D+C+AP+PG+I)</v>
          </cell>
          <cell r="D13909">
            <v>2008</v>
          </cell>
          <cell r="G13909">
            <v>71</v>
          </cell>
          <cell r="Y13909">
            <v>4049773073.9236221</v>
          </cell>
        </row>
        <row r="13910">
          <cell r="A13910" t="str">
            <v>Activos (G+T+D+C+AP+PG+I)</v>
          </cell>
          <cell r="D13910">
            <v>2008</v>
          </cell>
          <cell r="G13910">
            <v>177</v>
          </cell>
          <cell r="Y13910">
            <v>18896263481.396076</v>
          </cell>
        </row>
        <row r="13911">
          <cell r="A13911" t="str">
            <v>Activos D (Líneas Aereas)</v>
          </cell>
          <cell r="D13911">
            <v>2008</v>
          </cell>
          <cell r="G13911">
            <v>177</v>
          </cell>
          <cell r="Y13911">
            <v>1311143578.609637</v>
          </cell>
        </row>
        <row r="13912">
          <cell r="A13912" t="str">
            <v>Activos D (conducciones subt.)</v>
          </cell>
          <cell r="D13912">
            <v>2008</v>
          </cell>
          <cell r="G13912">
            <v>177</v>
          </cell>
          <cell r="Y13912">
            <v>342279901.14934087</v>
          </cell>
        </row>
        <row r="13913">
          <cell r="A13913" t="str">
            <v>Activos D (Líneas Subterrán.)</v>
          </cell>
          <cell r="D13913">
            <v>2008</v>
          </cell>
          <cell r="G13913">
            <v>177</v>
          </cell>
          <cell r="Y13913">
            <v>807926976.90524912</v>
          </cell>
        </row>
        <row r="13914">
          <cell r="A13914" t="str">
            <v>Activos C</v>
          </cell>
          <cell r="D13914">
            <v>2008</v>
          </cell>
          <cell r="G13914">
            <v>177</v>
          </cell>
          <cell r="Y13914">
            <v>169621302.13925999</v>
          </cell>
        </row>
        <row r="13915">
          <cell r="A13915" t="str">
            <v>Activos AP</v>
          </cell>
          <cell r="D13915">
            <v>2008</v>
          </cell>
          <cell r="G13915">
            <v>177</v>
          </cell>
          <cell r="Y13915">
            <v>167720903.53103164</v>
          </cell>
        </row>
        <row r="13916">
          <cell r="A13916" t="str">
            <v>Activos (D+C+AP)</v>
          </cell>
          <cell r="D13916">
            <v>2008</v>
          </cell>
          <cell r="G13916">
            <v>177</v>
          </cell>
          <cell r="Y13916">
            <v>5222748072.2966776</v>
          </cell>
        </row>
        <row r="13917">
          <cell r="A13917" t="str">
            <v>Activos PG</v>
          </cell>
          <cell r="D13917">
            <v>2008</v>
          </cell>
          <cell r="G13917">
            <v>177</v>
          </cell>
          <cell r="Y13917">
            <v>800318169.64770818</v>
          </cell>
        </row>
        <row r="13918">
          <cell r="A13918" t="str">
            <v>Activos D (Líneas Aereas)</v>
          </cell>
          <cell r="D13918">
            <v>2008</v>
          </cell>
          <cell r="G13918">
            <v>20</v>
          </cell>
          <cell r="Y13918">
            <v>244939498.06086075</v>
          </cell>
        </row>
        <row r="13919">
          <cell r="A13919" t="str">
            <v>Activos D (conducciones subt.)</v>
          </cell>
          <cell r="D13919">
            <v>2008</v>
          </cell>
          <cell r="G13919">
            <v>20</v>
          </cell>
          <cell r="Y13919">
            <v>103116884.24464044</v>
          </cell>
        </row>
        <row r="13920">
          <cell r="A13920" t="str">
            <v>Activos D (Líneas Subterrán.)</v>
          </cell>
          <cell r="D13920">
            <v>2008</v>
          </cell>
          <cell r="G13920">
            <v>20</v>
          </cell>
          <cell r="Y13920">
            <v>233281871.14960214</v>
          </cell>
        </row>
        <row r="13921">
          <cell r="A13921" t="str">
            <v>Activos C</v>
          </cell>
          <cell r="D13921">
            <v>2008</v>
          </cell>
          <cell r="G13921">
            <v>20</v>
          </cell>
          <cell r="Y13921">
            <v>37735039.146570668</v>
          </cell>
        </row>
        <row r="13922">
          <cell r="A13922" t="str">
            <v>Activos AP</v>
          </cell>
          <cell r="D13922">
            <v>2008</v>
          </cell>
          <cell r="G13922">
            <v>20</v>
          </cell>
          <cell r="Y13922">
            <v>21320578.656782154</v>
          </cell>
        </row>
        <row r="13923">
          <cell r="A13923" t="str">
            <v>Activos (D+C+AP)</v>
          </cell>
          <cell r="D13923">
            <v>2008</v>
          </cell>
          <cell r="G13923">
            <v>20</v>
          </cell>
          <cell r="Y13923">
            <v>1159157708.1159232</v>
          </cell>
        </row>
        <row r="13924">
          <cell r="A13924" t="str">
            <v>Activos PG</v>
          </cell>
          <cell r="D13924">
            <v>2008</v>
          </cell>
          <cell r="G13924">
            <v>20</v>
          </cell>
          <cell r="Y13924">
            <v>89369281.103635117</v>
          </cell>
        </row>
        <row r="13925">
          <cell r="A13925" t="str">
            <v>Activos (G+T+D+C+AP+PG+I)</v>
          </cell>
          <cell r="D13925">
            <v>2008</v>
          </cell>
          <cell r="G13925">
            <v>20</v>
          </cell>
          <cell r="Y13925">
            <v>1615525233.3318129</v>
          </cell>
        </row>
        <row r="13926">
          <cell r="A13926" t="str">
            <v>Activos (G+T+D+C+AP+PG+I)</v>
          </cell>
          <cell r="D13926">
            <v>2008</v>
          </cell>
          <cell r="G13926">
            <v>276</v>
          </cell>
          <cell r="Y13926" t="e">
            <v>#VALUE!</v>
          </cell>
        </row>
        <row r="13927">
          <cell r="A13927" t="str">
            <v>Activos D (Líneas Aereas)</v>
          </cell>
          <cell r="D13927">
            <v>2008</v>
          </cell>
          <cell r="G13927">
            <v>21</v>
          </cell>
          <cell r="Y13927">
            <v>449017205.65730602</v>
          </cell>
        </row>
        <row r="13928">
          <cell r="A13928" t="str">
            <v>Activos D (conducciones subt.)</v>
          </cell>
          <cell r="D13928">
            <v>2008</v>
          </cell>
          <cell r="G13928">
            <v>21</v>
          </cell>
          <cell r="Y13928">
            <v>10659474.136606183</v>
          </cell>
        </row>
        <row r="13929">
          <cell r="A13929" t="str">
            <v>Activos D (Líneas Subterrán.)</v>
          </cell>
          <cell r="D13929">
            <v>2008</v>
          </cell>
          <cell r="G13929">
            <v>21</v>
          </cell>
          <cell r="Y13929">
            <v>229879403.29858023</v>
          </cell>
        </row>
        <row r="13930">
          <cell r="A13930" t="str">
            <v>Activos C</v>
          </cell>
          <cell r="D13930">
            <v>2008</v>
          </cell>
          <cell r="G13930">
            <v>21</v>
          </cell>
          <cell r="Y13930">
            <v>80159927.834008038</v>
          </cell>
        </row>
        <row r="13931">
          <cell r="A13931" t="str">
            <v>Activos AP</v>
          </cell>
          <cell r="D13931">
            <v>2008</v>
          </cell>
          <cell r="G13931">
            <v>21</v>
          </cell>
          <cell r="Y13931">
            <v>67154690.517994091</v>
          </cell>
        </row>
        <row r="13932">
          <cell r="A13932" t="str">
            <v>Activos (D+C+AP)</v>
          </cell>
          <cell r="D13932">
            <v>2008</v>
          </cell>
          <cell r="G13932">
            <v>21</v>
          </cell>
          <cell r="Y13932">
            <v>1827644123.624712</v>
          </cell>
        </row>
        <row r="13933">
          <cell r="A13933" t="str">
            <v>Activos PG</v>
          </cell>
          <cell r="D13933">
            <v>2008</v>
          </cell>
          <cell r="G13933">
            <v>21</v>
          </cell>
          <cell r="Y13933">
            <v>204681599.14605865</v>
          </cell>
        </row>
        <row r="13934">
          <cell r="A13934" t="str">
            <v>Activos (G+T+D+C+AP+PG+I)</v>
          </cell>
          <cell r="D13934">
            <v>2008</v>
          </cell>
          <cell r="G13934">
            <v>21</v>
          </cell>
          <cell r="Y13934">
            <v>2738082557.4686379</v>
          </cell>
        </row>
        <row r="13935">
          <cell r="A13935" t="str">
            <v>Activos D (Líneas Aereas)</v>
          </cell>
          <cell r="D13935">
            <v>2008</v>
          </cell>
          <cell r="G13935">
            <v>56</v>
          </cell>
          <cell r="Y13935">
            <v>1644461303.0783138</v>
          </cell>
        </row>
        <row r="13936">
          <cell r="A13936" t="str">
            <v>Activos D (conducciones subt.)</v>
          </cell>
          <cell r="D13936">
            <v>2008</v>
          </cell>
          <cell r="G13936">
            <v>56</v>
          </cell>
          <cell r="Y13936">
            <v>1903536719.521138</v>
          </cell>
        </row>
        <row r="13937">
          <cell r="A13937" t="str">
            <v>Activos D (Líneas Subterrán.)</v>
          </cell>
          <cell r="D13937">
            <v>2008</v>
          </cell>
          <cell r="G13937">
            <v>56</v>
          </cell>
          <cell r="Y13937">
            <v>2580998574.6066308</v>
          </cell>
        </row>
        <row r="13938">
          <cell r="A13938" t="str">
            <v>Activos C</v>
          </cell>
          <cell r="D13938">
            <v>2008</v>
          </cell>
          <cell r="G13938">
            <v>56</v>
          </cell>
          <cell r="Y13938">
            <v>711720465.52148783</v>
          </cell>
        </row>
        <row r="13939">
          <cell r="A13939" t="str">
            <v>Activos AP</v>
          </cell>
          <cell r="D13939">
            <v>2008</v>
          </cell>
          <cell r="G13939">
            <v>56</v>
          </cell>
          <cell r="Y13939">
            <v>539892669.69313061</v>
          </cell>
        </row>
        <row r="13940">
          <cell r="A13940" t="str">
            <v>Activos (D+C+AP)</v>
          </cell>
          <cell r="D13940">
            <v>2008</v>
          </cell>
          <cell r="G13940">
            <v>56</v>
          </cell>
          <cell r="Y13940">
            <v>11065757997.753862</v>
          </cell>
        </row>
        <row r="13941">
          <cell r="A13941" t="str">
            <v>Activos PG</v>
          </cell>
          <cell r="D13941">
            <v>2008</v>
          </cell>
          <cell r="G13941">
            <v>56</v>
          </cell>
          <cell r="Y13941">
            <v>1220062687.9987545</v>
          </cell>
        </row>
        <row r="13942">
          <cell r="A13942" t="str">
            <v>Activos (G+T+D+C+AP+PG+I)</v>
          </cell>
          <cell r="D13942">
            <v>2008</v>
          </cell>
          <cell r="G13942">
            <v>56</v>
          </cell>
          <cell r="Y13942">
            <v>37915357269.151924</v>
          </cell>
        </row>
        <row r="13943">
          <cell r="A13943" t="str">
            <v>Activos (G+T+D+C+AP+PG+I)</v>
          </cell>
          <cell r="D13943">
            <v>2008</v>
          </cell>
          <cell r="G13943">
            <v>266</v>
          </cell>
          <cell r="Y13943" t="e">
            <v>#VALUE!</v>
          </cell>
        </row>
        <row r="13944">
          <cell r="A13944" t="str">
            <v>Activos PG</v>
          </cell>
          <cell r="D13944">
            <v>2008</v>
          </cell>
          <cell r="G13944">
            <v>266</v>
          </cell>
          <cell r="Y13944" t="e">
            <v>#VALUE!</v>
          </cell>
        </row>
        <row r="13945">
          <cell r="A13945" t="str">
            <v>Activos (G+T+D+C+AP+PG+I)</v>
          </cell>
          <cell r="D13945">
            <v>2008</v>
          </cell>
          <cell r="G13945">
            <v>422</v>
          </cell>
          <cell r="Y13945" t="e">
            <v>#VALUE!</v>
          </cell>
        </row>
        <row r="13946">
          <cell r="A13946" t="str">
            <v>Activos D (Líneas Aereas)</v>
          </cell>
          <cell r="D13946">
            <v>2008</v>
          </cell>
          <cell r="G13946">
            <v>422</v>
          </cell>
          <cell r="Y13946" t="e">
            <v>#VALUE!</v>
          </cell>
        </row>
        <row r="13947">
          <cell r="A13947" t="str">
            <v>Activos D (conducciones subt.)</v>
          </cell>
          <cell r="D13947">
            <v>2008</v>
          </cell>
          <cell r="G13947">
            <v>422</v>
          </cell>
          <cell r="Y13947" t="e">
            <v>#VALUE!</v>
          </cell>
        </row>
        <row r="13948">
          <cell r="A13948" t="str">
            <v>Activos D (Líneas Subterrán.)</v>
          </cell>
          <cell r="D13948">
            <v>2008</v>
          </cell>
          <cell r="G13948">
            <v>422</v>
          </cell>
          <cell r="Y13948" t="e">
            <v>#VALUE!</v>
          </cell>
        </row>
        <row r="13949">
          <cell r="A13949" t="str">
            <v>Activos (D+C+AP)</v>
          </cell>
          <cell r="D13949">
            <v>2008</v>
          </cell>
          <cell r="G13949">
            <v>422</v>
          </cell>
          <cell r="Y13949" t="e">
            <v>#VALUE!</v>
          </cell>
        </row>
        <row r="13950">
          <cell r="A13950" t="str">
            <v>Activos C</v>
          </cell>
          <cell r="D13950">
            <v>2008</v>
          </cell>
          <cell r="G13950">
            <v>422</v>
          </cell>
          <cell r="Y13950" t="e">
            <v>#VALUE!</v>
          </cell>
        </row>
        <row r="13951">
          <cell r="A13951" t="str">
            <v>Activos AP</v>
          </cell>
          <cell r="D13951">
            <v>2008</v>
          </cell>
          <cell r="G13951">
            <v>422</v>
          </cell>
          <cell r="Y13951" t="e">
            <v>#VALUE!</v>
          </cell>
        </row>
        <row r="13952">
          <cell r="A13952" t="str">
            <v>Activos D (Líneas Aereas)</v>
          </cell>
          <cell r="D13952">
            <v>2008</v>
          </cell>
          <cell r="G13952">
            <v>152</v>
          </cell>
          <cell r="Y13952">
            <v>68238049.884364948</v>
          </cell>
        </row>
        <row r="13953">
          <cell r="A13953" t="str">
            <v>Activos D (conducciones subt.)</v>
          </cell>
          <cell r="D13953">
            <v>2008</v>
          </cell>
          <cell r="G13953">
            <v>152</v>
          </cell>
          <cell r="Y13953">
            <v>25720102.695515361</v>
          </cell>
        </row>
        <row r="13954">
          <cell r="A13954" t="str">
            <v>Activos D (Líneas Subterrán.)</v>
          </cell>
          <cell r="D13954">
            <v>2008</v>
          </cell>
          <cell r="G13954">
            <v>152</v>
          </cell>
          <cell r="Y13954">
            <v>70892138.055856705</v>
          </cell>
        </row>
        <row r="13955">
          <cell r="A13955" t="str">
            <v>Activos C</v>
          </cell>
          <cell r="D13955">
            <v>2008</v>
          </cell>
          <cell r="G13955">
            <v>152</v>
          </cell>
          <cell r="Y13955">
            <v>14313342.3510863</v>
          </cell>
        </row>
        <row r="13956">
          <cell r="A13956" t="str">
            <v>Activos AP</v>
          </cell>
          <cell r="D13956">
            <v>2008</v>
          </cell>
          <cell r="G13956">
            <v>152</v>
          </cell>
          <cell r="Y13956">
            <v>6969840.22548196</v>
          </cell>
        </row>
        <row r="13957">
          <cell r="A13957" t="str">
            <v>Activos (D+C+AP)</v>
          </cell>
          <cell r="D13957">
            <v>2008</v>
          </cell>
          <cell r="G13957">
            <v>152</v>
          </cell>
          <cell r="Y13957">
            <v>331934590.2814467</v>
          </cell>
        </row>
        <row r="13958">
          <cell r="A13958" t="str">
            <v>Activos PG</v>
          </cell>
          <cell r="D13958">
            <v>2008</v>
          </cell>
          <cell r="G13958">
            <v>152</v>
          </cell>
          <cell r="Y13958">
            <v>6320435.8799820151</v>
          </cell>
        </row>
        <row r="13959">
          <cell r="A13959" t="str">
            <v>Activos (G+T+D+C+AP+PG+I)</v>
          </cell>
          <cell r="D13959">
            <v>2008</v>
          </cell>
          <cell r="G13959">
            <v>152</v>
          </cell>
          <cell r="Y13959">
            <v>468158301.93724126</v>
          </cell>
        </row>
        <row r="13960">
          <cell r="A13960" t="str">
            <v>Activos D (Líneas Aereas)</v>
          </cell>
          <cell r="D13960">
            <v>2008</v>
          </cell>
          <cell r="G13960">
            <v>195</v>
          </cell>
          <cell r="Y13960">
            <v>161294197.50113183</v>
          </cell>
        </row>
        <row r="13961">
          <cell r="A13961" t="str">
            <v>Activos D (conducciones subt.)</v>
          </cell>
          <cell r="D13961">
            <v>2008</v>
          </cell>
          <cell r="G13961">
            <v>195</v>
          </cell>
          <cell r="Y13961">
            <v>9230478.4840449858</v>
          </cell>
        </row>
        <row r="13962">
          <cell r="A13962" t="str">
            <v>Activos D (Líneas Subterrán.)</v>
          </cell>
          <cell r="D13962">
            <v>2008</v>
          </cell>
          <cell r="G13962">
            <v>195</v>
          </cell>
          <cell r="Y13962">
            <v>161503233.21662349</v>
          </cell>
        </row>
        <row r="13963">
          <cell r="A13963" t="str">
            <v>Activos C</v>
          </cell>
          <cell r="D13963">
            <v>2008</v>
          </cell>
          <cell r="G13963">
            <v>195</v>
          </cell>
          <cell r="Y13963">
            <v>115276035.29276305</v>
          </cell>
        </row>
        <row r="13964">
          <cell r="A13964" t="str">
            <v>Activos AP</v>
          </cell>
          <cell r="D13964">
            <v>2008</v>
          </cell>
          <cell r="G13964">
            <v>195</v>
          </cell>
          <cell r="Y13964">
            <v>18825755.863481719</v>
          </cell>
        </row>
        <row r="13965">
          <cell r="A13965" t="str">
            <v>Activos (D+C+AP)</v>
          </cell>
          <cell r="D13965">
            <v>2008</v>
          </cell>
          <cell r="G13965">
            <v>195</v>
          </cell>
          <cell r="Y13965">
            <v>1171883242.1317999</v>
          </cell>
        </row>
        <row r="13966">
          <cell r="A13966" t="str">
            <v>Activos PG</v>
          </cell>
          <cell r="D13966">
            <v>2008</v>
          </cell>
          <cell r="G13966">
            <v>195</v>
          </cell>
          <cell r="Y13966">
            <v>42284418.65467532</v>
          </cell>
        </row>
        <row r="13967">
          <cell r="A13967" t="str">
            <v>Activos (G+T+D+C+AP+PG+I)</v>
          </cell>
          <cell r="D13967">
            <v>2008</v>
          </cell>
          <cell r="G13967">
            <v>195</v>
          </cell>
          <cell r="Y13967">
            <v>3650306819.8469024</v>
          </cell>
        </row>
        <row r="13968">
          <cell r="A13968" t="str">
            <v>Activos (G+T+D+C+AP+PG+I)</v>
          </cell>
          <cell r="D13968">
            <v>2008</v>
          </cell>
          <cell r="G13968">
            <v>163</v>
          </cell>
          <cell r="Y13968">
            <v>2953937041.5295491</v>
          </cell>
        </row>
        <row r="13969">
          <cell r="A13969" t="str">
            <v>Activos D (Líneas Aereas)</v>
          </cell>
          <cell r="D13969">
            <v>2008</v>
          </cell>
          <cell r="G13969">
            <v>163</v>
          </cell>
          <cell r="Y13969">
            <v>104899008.8700532</v>
          </cell>
        </row>
        <row r="13970">
          <cell r="A13970" t="str">
            <v>Activos D (conducciones subt.)</v>
          </cell>
          <cell r="D13970">
            <v>2008</v>
          </cell>
          <cell r="G13970">
            <v>163</v>
          </cell>
          <cell r="Y13970">
            <v>30543124.553475685</v>
          </cell>
        </row>
        <row r="13971">
          <cell r="A13971" t="str">
            <v>Activos D (Líneas Subterrán.)</v>
          </cell>
          <cell r="D13971">
            <v>2008</v>
          </cell>
          <cell r="G13971">
            <v>163</v>
          </cell>
          <cell r="Y13971">
            <v>77724747.50442104</v>
          </cell>
        </row>
        <row r="13972">
          <cell r="A13972" t="str">
            <v>Activos C</v>
          </cell>
          <cell r="D13972">
            <v>2008</v>
          </cell>
          <cell r="G13972">
            <v>163</v>
          </cell>
          <cell r="Y13972">
            <v>25187604.387614835</v>
          </cell>
        </row>
        <row r="13973">
          <cell r="A13973" t="str">
            <v>Activos AP</v>
          </cell>
          <cell r="D13973">
            <v>2008</v>
          </cell>
          <cell r="G13973">
            <v>163</v>
          </cell>
          <cell r="Y13973">
            <v>18868159.621612772</v>
          </cell>
        </row>
        <row r="13974">
          <cell r="A13974" t="str">
            <v>Activos (D+C+AP)</v>
          </cell>
          <cell r="D13974">
            <v>2008</v>
          </cell>
          <cell r="G13974">
            <v>163</v>
          </cell>
          <cell r="Y13974">
            <v>564465331.61662805</v>
          </cell>
        </row>
        <row r="13975">
          <cell r="A13975" t="str">
            <v>Activos PG</v>
          </cell>
          <cell r="D13975">
            <v>2008</v>
          </cell>
          <cell r="G13975">
            <v>163</v>
          </cell>
          <cell r="Y13975">
            <v>37805936.634624012</v>
          </cell>
        </row>
        <row r="13976">
          <cell r="A13976" t="str">
            <v>Activos D (Líneas Aereas)</v>
          </cell>
          <cell r="D13976">
            <v>2008</v>
          </cell>
          <cell r="G13976">
            <v>131</v>
          </cell>
          <cell r="Y13976">
            <v>159077977.75954798</v>
          </cell>
        </row>
        <row r="13977">
          <cell r="A13977" t="str">
            <v>Activos D (conducciones subt.)</v>
          </cell>
          <cell r="D13977">
            <v>2008</v>
          </cell>
          <cell r="G13977">
            <v>131</v>
          </cell>
          <cell r="Y13977">
            <v>23748461.342072442</v>
          </cell>
        </row>
        <row r="13978">
          <cell r="A13978" t="str">
            <v>Activos D (Líneas Subterrán.)</v>
          </cell>
          <cell r="D13978">
            <v>2008</v>
          </cell>
          <cell r="G13978">
            <v>131</v>
          </cell>
          <cell r="Y13978">
            <v>118744600.83592597</v>
          </cell>
        </row>
        <row r="13979">
          <cell r="A13979" t="str">
            <v>Activos C</v>
          </cell>
          <cell r="D13979">
            <v>2008</v>
          </cell>
          <cell r="G13979">
            <v>131</v>
          </cell>
          <cell r="Y13979">
            <v>38191030.152349509</v>
          </cell>
        </row>
        <row r="13980">
          <cell r="A13980" t="str">
            <v>Activos AP</v>
          </cell>
          <cell r="D13980">
            <v>2008</v>
          </cell>
          <cell r="G13980">
            <v>131</v>
          </cell>
          <cell r="Y13980">
            <v>17608423.5215891</v>
          </cell>
        </row>
        <row r="13981">
          <cell r="A13981" t="str">
            <v>Activos (D+C+AP)</v>
          </cell>
          <cell r="D13981">
            <v>2008</v>
          </cell>
          <cell r="G13981">
            <v>131</v>
          </cell>
          <cell r="Y13981">
            <v>713427293.59292686</v>
          </cell>
        </row>
        <row r="13982">
          <cell r="A13982" t="str">
            <v>Activos PG</v>
          </cell>
          <cell r="D13982">
            <v>2008</v>
          </cell>
          <cell r="G13982">
            <v>131</v>
          </cell>
          <cell r="Y13982">
            <v>48565389.995512925</v>
          </cell>
        </row>
        <row r="13983">
          <cell r="A13983" t="str">
            <v>Activos (G+T+D+C+AP+PG+I)</v>
          </cell>
          <cell r="D13983">
            <v>2008</v>
          </cell>
          <cell r="G13983">
            <v>131</v>
          </cell>
          <cell r="Y13983">
            <v>1106717093.5329494</v>
          </cell>
        </row>
        <row r="13984">
          <cell r="A13984" t="str">
            <v>Activos D (Líneas Aereas)</v>
          </cell>
          <cell r="D13984">
            <v>2008</v>
          </cell>
          <cell r="G13984">
            <v>300</v>
          </cell>
          <cell r="Y13984">
            <v>121000383.78488813</v>
          </cell>
        </row>
        <row r="13985">
          <cell r="A13985" t="str">
            <v>Activos D (conducciones subt.)</v>
          </cell>
          <cell r="D13985">
            <v>2008</v>
          </cell>
          <cell r="G13985">
            <v>300</v>
          </cell>
          <cell r="Y13985">
            <v>22584281.649770919</v>
          </cell>
        </row>
        <row r="13986">
          <cell r="A13986" t="str">
            <v>Activos D (Líneas Subterrán.)</v>
          </cell>
          <cell r="D13986">
            <v>2008</v>
          </cell>
          <cell r="G13986">
            <v>300</v>
          </cell>
          <cell r="Y13986">
            <v>131456835.9548514</v>
          </cell>
        </row>
        <row r="13987">
          <cell r="A13987" t="str">
            <v>Activos C</v>
          </cell>
          <cell r="D13987">
            <v>2008</v>
          </cell>
          <cell r="G13987">
            <v>300</v>
          </cell>
          <cell r="Y13987">
            <v>18701324.907366104</v>
          </cell>
        </row>
        <row r="13988">
          <cell r="A13988" t="str">
            <v>Activos (D+C+AP)</v>
          </cell>
          <cell r="D13988">
            <v>2008</v>
          </cell>
          <cell r="G13988">
            <v>300</v>
          </cell>
          <cell r="Y13988">
            <v>620945166.35150826</v>
          </cell>
        </row>
        <row r="13989">
          <cell r="A13989" t="str">
            <v>Activos PG</v>
          </cell>
          <cell r="D13989">
            <v>2008</v>
          </cell>
          <cell r="G13989">
            <v>300</v>
          </cell>
          <cell r="Y13989">
            <v>86458504.106869504</v>
          </cell>
        </row>
        <row r="13990">
          <cell r="A13990" t="str">
            <v>Activos (G+T+D+C+AP+PG+I)</v>
          </cell>
          <cell r="D13990">
            <v>2008</v>
          </cell>
          <cell r="G13990">
            <v>300</v>
          </cell>
          <cell r="Y13990">
            <v>1286628673.8963988</v>
          </cell>
        </row>
        <row r="13991">
          <cell r="A13991" t="str">
            <v>Activos D (Líneas Aereas)</v>
          </cell>
          <cell r="D13991">
            <v>2008</v>
          </cell>
          <cell r="G13991">
            <v>269</v>
          </cell>
          <cell r="Y13991">
            <v>13411786.759809155</v>
          </cell>
        </row>
        <row r="13992">
          <cell r="A13992" t="str">
            <v>Activos D (conducciones subt.)</v>
          </cell>
          <cell r="D13992">
            <v>2008</v>
          </cell>
          <cell r="G13992">
            <v>269</v>
          </cell>
          <cell r="Y13992">
            <v>3036518.2884515538</v>
          </cell>
        </row>
        <row r="13993">
          <cell r="A13993" t="str">
            <v>Activos D (Líneas Subterrán.)</v>
          </cell>
          <cell r="D13993">
            <v>2008</v>
          </cell>
          <cell r="G13993">
            <v>269</v>
          </cell>
          <cell r="Y13993">
            <v>5894824.6040688222</v>
          </cell>
        </row>
        <row r="13994">
          <cell r="A13994" t="str">
            <v>Activos C</v>
          </cell>
          <cell r="D13994">
            <v>2008</v>
          </cell>
          <cell r="G13994">
            <v>269</v>
          </cell>
          <cell r="Y13994">
            <v>5221246.6176045695</v>
          </cell>
        </row>
        <row r="13995">
          <cell r="A13995" t="str">
            <v>Activos AP</v>
          </cell>
          <cell r="D13995">
            <v>2008</v>
          </cell>
          <cell r="G13995">
            <v>269</v>
          </cell>
          <cell r="Y13995">
            <v>347937.6612478905</v>
          </cell>
        </row>
        <row r="13996">
          <cell r="A13996" t="str">
            <v>Activos (D+C+AP)</v>
          </cell>
          <cell r="D13996">
            <v>2008</v>
          </cell>
          <cell r="G13996">
            <v>269</v>
          </cell>
          <cell r="Y13996">
            <v>61661198.29064104</v>
          </cell>
        </row>
        <row r="13997">
          <cell r="A13997" t="str">
            <v>Activos PG</v>
          </cell>
          <cell r="D13997">
            <v>2008</v>
          </cell>
          <cell r="G13997">
            <v>269</v>
          </cell>
          <cell r="Y13997">
            <v>9403588.9051897135</v>
          </cell>
        </row>
        <row r="13998">
          <cell r="A13998" t="str">
            <v>Activos (G+T+D+C+AP+PG+I)</v>
          </cell>
          <cell r="D13998">
            <v>2008</v>
          </cell>
          <cell r="G13998">
            <v>269</v>
          </cell>
          <cell r="Y13998">
            <v>103554671.41042681</v>
          </cell>
        </row>
        <row r="13999">
          <cell r="A13999" t="str">
            <v>Activos D (Líneas Aereas)</v>
          </cell>
          <cell r="D13999">
            <v>2008</v>
          </cell>
          <cell r="G13999">
            <v>22</v>
          </cell>
          <cell r="Y13999">
            <v>295437202.89955503</v>
          </cell>
        </row>
        <row r="14000">
          <cell r="A14000" t="str">
            <v>Activos D (conducciones subt.)</v>
          </cell>
          <cell r="D14000">
            <v>2008</v>
          </cell>
          <cell r="G14000">
            <v>22</v>
          </cell>
          <cell r="Y14000">
            <v>55244401.361451328</v>
          </cell>
        </row>
        <row r="14001">
          <cell r="A14001" t="str">
            <v>Activos D (Líneas Subterrán.)</v>
          </cell>
          <cell r="D14001">
            <v>2008</v>
          </cell>
          <cell r="G14001">
            <v>22</v>
          </cell>
          <cell r="Y14001">
            <v>75966561.139687881</v>
          </cell>
        </row>
        <row r="14002">
          <cell r="A14002" t="str">
            <v>Activos C</v>
          </cell>
          <cell r="D14002">
            <v>2008</v>
          </cell>
          <cell r="G14002">
            <v>22</v>
          </cell>
          <cell r="Y14002">
            <v>62741744.938665584</v>
          </cell>
        </row>
        <row r="14003">
          <cell r="A14003" t="str">
            <v>Activos AP</v>
          </cell>
          <cell r="D14003">
            <v>2008</v>
          </cell>
          <cell r="G14003">
            <v>22</v>
          </cell>
          <cell r="Y14003">
            <v>55893396.42446705</v>
          </cell>
        </row>
        <row r="14004">
          <cell r="A14004" t="str">
            <v>Activos (D+C+AP)</v>
          </cell>
          <cell r="D14004">
            <v>2008</v>
          </cell>
          <cell r="G14004">
            <v>22</v>
          </cell>
          <cell r="Y14004">
            <v>1221310603.4010315</v>
          </cell>
        </row>
        <row r="14005">
          <cell r="A14005" t="str">
            <v>Activos PG</v>
          </cell>
          <cell r="D14005">
            <v>2008</v>
          </cell>
          <cell r="G14005">
            <v>22</v>
          </cell>
          <cell r="Y14005">
            <v>158608488.36450398</v>
          </cell>
        </row>
        <row r="14006">
          <cell r="A14006" t="str">
            <v>Activos (G+T+D+C+AP+PG+I)</v>
          </cell>
          <cell r="D14006">
            <v>2008</v>
          </cell>
          <cell r="G14006">
            <v>22</v>
          </cell>
          <cell r="Y14006">
            <v>2893425480.5183005</v>
          </cell>
        </row>
        <row r="14007">
          <cell r="A14007" t="str">
            <v>Activos D (Líneas Aereas)</v>
          </cell>
          <cell r="D14007">
            <v>2008</v>
          </cell>
          <cell r="G14007">
            <v>55</v>
          </cell>
          <cell r="Y14007">
            <v>814122649.67810726</v>
          </cell>
        </row>
        <row r="14008">
          <cell r="A14008" t="str">
            <v>Activos D (conducciones subt.)</v>
          </cell>
          <cell r="D14008">
            <v>2008</v>
          </cell>
          <cell r="G14008">
            <v>55</v>
          </cell>
          <cell r="Y14008">
            <v>317054310.20928144</v>
          </cell>
        </row>
        <row r="14009">
          <cell r="A14009" t="str">
            <v>Activos D (Líneas Subterrán.)</v>
          </cell>
          <cell r="D14009">
            <v>2008</v>
          </cell>
          <cell r="G14009">
            <v>55</v>
          </cell>
          <cell r="Y14009">
            <v>736264643.41080356</v>
          </cell>
        </row>
        <row r="14010">
          <cell r="A14010" t="str">
            <v>Activos C</v>
          </cell>
          <cell r="D14010">
            <v>2008</v>
          </cell>
          <cell r="G14010">
            <v>55</v>
          </cell>
          <cell r="Y14010">
            <v>183606120.66171142</v>
          </cell>
        </row>
        <row r="14011">
          <cell r="A14011" t="str">
            <v>Activos AP</v>
          </cell>
          <cell r="D14011">
            <v>2008</v>
          </cell>
          <cell r="G14011">
            <v>55</v>
          </cell>
          <cell r="Y14011">
            <v>429888862.21273983</v>
          </cell>
        </row>
        <row r="14012">
          <cell r="A14012" t="str">
            <v>Activos (D+C+AP)</v>
          </cell>
          <cell r="D14012">
            <v>2008</v>
          </cell>
          <cell r="G14012">
            <v>55</v>
          </cell>
          <cell r="Y14012">
            <v>4358372987.7800369</v>
          </cell>
        </row>
        <row r="14013">
          <cell r="A14013" t="str">
            <v>Activos PG</v>
          </cell>
          <cell r="D14013">
            <v>2008</v>
          </cell>
          <cell r="G14013">
            <v>55</v>
          </cell>
          <cell r="Y14013">
            <v>529729322.48994178</v>
          </cell>
        </row>
        <row r="14014">
          <cell r="A14014" t="str">
            <v>Activos (G+T+D+C+AP+PG+I)</v>
          </cell>
          <cell r="D14014">
            <v>2008</v>
          </cell>
          <cell r="G14014">
            <v>55</v>
          </cell>
          <cell r="Y14014">
            <v>14928982191.545866</v>
          </cell>
        </row>
        <row r="14015">
          <cell r="A14015" t="str">
            <v>Activos PG</v>
          </cell>
          <cell r="D14015">
            <v>2008</v>
          </cell>
          <cell r="G14015">
            <v>255</v>
          </cell>
          <cell r="Y14015" t="e">
            <v>#VALUE!</v>
          </cell>
        </row>
        <row r="14016">
          <cell r="A14016" t="str">
            <v>Activos (G+T+D+C+AP+PG+I)</v>
          </cell>
          <cell r="D14016">
            <v>2008</v>
          </cell>
          <cell r="G14016">
            <v>255</v>
          </cell>
          <cell r="Y14016" t="e">
            <v>#VALUE!</v>
          </cell>
        </row>
        <row r="14017">
          <cell r="A14017" t="str">
            <v>Activos (G+T+D+C+AP+PG+I)</v>
          </cell>
          <cell r="D14017">
            <v>2008</v>
          </cell>
          <cell r="G14017">
            <v>318</v>
          </cell>
          <cell r="Y14017" t="e">
            <v>#VALUE!</v>
          </cell>
        </row>
        <row r="14018">
          <cell r="A14018" t="str">
            <v>Activos PG</v>
          </cell>
          <cell r="D14018">
            <v>2008</v>
          </cell>
          <cell r="G14018">
            <v>318</v>
          </cell>
          <cell r="Y14018" t="e">
            <v>#VALUE!</v>
          </cell>
        </row>
        <row r="14019">
          <cell r="A14019" t="str">
            <v>Activos D (Líneas Aereas)</v>
          </cell>
          <cell r="D14019">
            <v>2008</v>
          </cell>
          <cell r="G14019">
            <v>193</v>
          </cell>
          <cell r="Y14019">
            <v>879972651.1816932</v>
          </cell>
        </row>
        <row r="14020">
          <cell r="A14020" t="str">
            <v>Activos D (conducciones subt.)</v>
          </cell>
          <cell r="D14020">
            <v>2008</v>
          </cell>
          <cell r="G14020">
            <v>193</v>
          </cell>
          <cell r="Y14020">
            <v>249770895.61058161</v>
          </cell>
        </row>
        <row r="14021">
          <cell r="A14021" t="str">
            <v>Activos D (Líneas Subterrán.)</v>
          </cell>
          <cell r="D14021">
            <v>2008</v>
          </cell>
          <cell r="G14021">
            <v>193</v>
          </cell>
          <cell r="Y14021">
            <v>1460950269.3918209</v>
          </cell>
        </row>
        <row r="14022">
          <cell r="A14022" t="str">
            <v>Activos C</v>
          </cell>
          <cell r="D14022">
            <v>2008</v>
          </cell>
          <cell r="G14022">
            <v>193</v>
          </cell>
          <cell r="Y14022">
            <v>201453108.516707</v>
          </cell>
        </row>
        <row r="14023">
          <cell r="A14023" t="str">
            <v>Activos AP</v>
          </cell>
          <cell r="D14023">
            <v>2008</v>
          </cell>
          <cell r="G14023">
            <v>193</v>
          </cell>
          <cell r="Y14023">
            <v>31562047.678923216</v>
          </cell>
        </row>
        <row r="14024">
          <cell r="A14024" t="str">
            <v>Activos (D+C+AP)</v>
          </cell>
          <cell r="D14024">
            <v>2008</v>
          </cell>
          <cell r="G14024">
            <v>193</v>
          </cell>
          <cell r="Y14024">
            <v>3688689994.2416849</v>
          </cell>
        </row>
        <row r="14025">
          <cell r="A14025" t="str">
            <v>Activos PG</v>
          </cell>
          <cell r="D14025">
            <v>2008</v>
          </cell>
          <cell r="G14025">
            <v>193</v>
          </cell>
          <cell r="Y14025">
            <v>126791324.32579727</v>
          </cell>
        </row>
        <row r="14026">
          <cell r="A14026" t="str">
            <v>Activos (G+T+D+C+AP+PG+I)</v>
          </cell>
          <cell r="D14026">
            <v>2008</v>
          </cell>
          <cell r="G14026">
            <v>193</v>
          </cell>
          <cell r="Y14026">
            <v>9414944898.6021614</v>
          </cell>
        </row>
        <row r="14027">
          <cell r="A14027" t="str">
            <v>Activos D (Líneas Aereas)</v>
          </cell>
          <cell r="D14027">
            <v>2008</v>
          </cell>
          <cell r="G14027">
            <v>143</v>
          </cell>
          <cell r="Y14027">
            <v>511161896.70781022</v>
          </cell>
        </row>
        <row r="14028">
          <cell r="A14028" t="str">
            <v>Activos D (conducciones subt.)</v>
          </cell>
          <cell r="D14028">
            <v>2008</v>
          </cell>
          <cell r="G14028">
            <v>143</v>
          </cell>
          <cell r="Y14028">
            <v>1424736017.2940087</v>
          </cell>
        </row>
        <row r="14029">
          <cell r="A14029" t="str">
            <v>Activos D (Líneas Subterrán.)</v>
          </cell>
          <cell r="D14029">
            <v>2008</v>
          </cell>
          <cell r="G14029">
            <v>143</v>
          </cell>
          <cell r="Y14029">
            <v>1484684976.0742056</v>
          </cell>
        </row>
        <row r="14030">
          <cell r="A14030" t="str">
            <v>Activos C</v>
          </cell>
          <cell r="D14030">
            <v>2008</v>
          </cell>
          <cell r="G14030">
            <v>143</v>
          </cell>
          <cell r="Y14030">
            <v>362241050.21526927</v>
          </cell>
        </row>
        <row r="14031">
          <cell r="A14031" t="str">
            <v>Activos AP</v>
          </cell>
          <cell r="D14031">
            <v>2008</v>
          </cell>
          <cell r="G14031">
            <v>143</v>
          </cell>
          <cell r="Y14031">
            <v>68963574.371039033</v>
          </cell>
        </row>
        <row r="14032">
          <cell r="A14032" t="str">
            <v>Activos (D+C+AP)</v>
          </cell>
          <cell r="D14032">
            <v>2008</v>
          </cell>
          <cell r="G14032">
            <v>143</v>
          </cell>
          <cell r="Y14032">
            <v>5160799750.2364817</v>
          </cell>
        </row>
        <row r="14033">
          <cell r="A14033" t="str">
            <v>Activos PG</v>
          </cell>
          <cell r="D14033">
            <v>2008</v>
          </cell>
          <cell r="G14033">
            <v>143</v>
          </cell>
          <cell r="Y14033">
            <v>452263159.9546352</v>
          </cell>
        </row>
        <row r="14034">
          <cell r="A14034" t="str">
            <v>Activos (G+T+D+C+AP+PG+I)</v>
          </cell>
          <cell r="D14034">
            <v>2008</v>
          </cell>
          <cell r="G14034">
            <v>143</v>
          </cell>
          <cell r="Y14034">
            <v>8819385722.5441437</v>
          </cell>
        </row>
        <row r="14035">
          <cell r="A14035" t="str">
            <v>Activos D (Líneas Aereas)</v>
          </cell>
          <cell r="D14035">
            <v>2008</v>
          </cell>
          <cell r="G14035">
            <v>43</v>
          </cell>
          <cell r="Y14035">
            <v>234185925.4812696</v>
          </cell>
        </row>
        <row r="14036">
          <cell r="A14036" t="str">
            <v>Activos D (conducciones subt.)</v>
          </cell>
          <cell r="D14036">
            <v>2008</v>
          </cell>
          <cell r="G14036">
            <v>43</v>
          </cell>
          <cell r="Y14036">
            <v>26086142.119541779</v>
          </cell>
        </row>
        <row r="14037">
          <cell r="A14037" t="str">
            <v>Activos D (Líneas Subterrán.)</v>
          </cell>
          <cell r="D14037">
            <v>2008</v>
          </cell>
          <cell r="G14037">
            <v>43</v>
          </cell>
          <cell r="Y14037">
            <v>388370109.19685167</v>
          </cell>
        </row>
        <row r="14038">
          <cell r="A14038" t="str">
            <v>Activos C</v>
          </cell>
          <cell r="D14038">
            <v>2008</v>
          </cell>
          <cell r="G14038">
            <v>43</v>
          </cell>
          <cell r="Y14038">
            <v>125641093.69416535</v>
          </cell>
        </row>
        <row r="14039">
          <cell r="A14039" t="str">
            <v>Activos AP</v>
          </cell>
          <cell r="D14039">
            <v>2008</v>
          </cell>
          <cell r="G14039">
            <v>43</v>
          </cell>
          <cell r="Y14039">
            <v>82859648.911630228</v>
          </cell>
        </row>
        <row r="14040">
          <cell r="A14040" t="str">
            <v>Activos (D+C+AP)</v>
          </cell>
          <cell r="D14040">
            <v>2008</v>
          </cell>
          <cell r="G14040">
            <v>43</v>
          </cell>
          <cell r="Y14040">
            <v>1753428849.1580822</v>
          </cell>
        </row>
        <row r="14041">
          <cell r="A14041" t="str">
            <v>Activos PG</v>
          </cell>
          <cell r="D14041">
            <v>2008</v>
          </cell>
          <cell r="G14041">
            <v>43</v>
          </cell>
          <cell r="Y14041">
            <v>124371046.20490497</v>
          </cell>
        </row>
        <row r="14042">
          <cell r="A14042" t="str">
            <v>Activos (G+T+D+C+AP+PG+I)</v>
          </cell>
          <cell r="D14042">
            <v>2008</v>
          </cell>
          <cell r="G14042">
            <v>43</v>
          </cell>
          <cell r="Y14042">
            <v>3296582035.0567131</v>
          </cell>
        </row>
        <row r="14043">
          <cell r="A14043" t="str">
            <v>Activos (G+T+D+C+AP+PG+I)</v>
          </cell>
          <cell r="D14043">
            <v>2008</v>
          </cell>
          <cell r="G14043">
            <v>9</v>
          </cell>
          <cell r="Y14043">
            <v>3089722380.3691692</v>
          </cell>
        </row>
        <row r="14044">
          <cell r="A14044" t="str">
            <v>Activos D (Líneas Aereas)</v>
          </cell>
          <cell r="D14044">
            <v>2008</v>
          </cell>
          <cell r="G14044">
            <v>9</v>
          </cell>
          <cell r="Y14044">
            <v>308226733.04170501</v>
          </cell>
        </row>
        <row r="14045">
          <cell r="A14045" t="str">
            <v>Activos D (conducciones subt.)</v>
          </cell>
          <cell r="D14045">
            <v>2008</v>
          </cell>
          <cell r="G14045">
            <v>9</v>
          </cell>
          <cell r="Y14045">
            <v>52186938.794632629</v>
          </cell>
        </row>
        <row r="14046">
          <cell r="A14046" t="str">
            <v>Activos D (Líneas Subterrán.)</v>
          </cell>
          <cell r="D14046">
            <v>2008</v>
          </cell>
          <cell r="G14046">
            <v>9</v>
          </cell>
          <cell r="Y14046">
            <v>166189722.22262776</v>
          </cell>
        </row>
        <row r="14047">
          <cell r="A14047" t="str">
            <v>Activos C</v>
          </cell>
          <cell r="D14047">
            <v>2008</v>
          </cell>
          <cell r="G14047">
            <v>9</v>
          </cell>
          <cell r="Y14047">
            <v>94377723.150016323</v>
          </cell>
        </row>
        <row r="14048">
          <cell r="A14048" t="str">
            <v>Activos AP</v>
          </cell>
          <cell r="D14048">
            <v>2008</v>
          </cell>
          <cell r="G14048">
            <v>9</v>
          </cell>
          <cell r="Y14048">
            <v>92004630.09664686</v>
          </cell>
        </row>
        <row r="14049">
          <cell r="A14049" t="str">
            <v>Activos (D+C+AP)</v>
          </cell>
          <cell r="D14049">
            <v>2008</v>
          </cell>
          <cell r="G14049">
            <v>9</v>
          </cell>
          <cell r="Y14049">
            <v>1681621650.405848</v>
          </cell>
        </row>
        <row r="14050">
          <cell r="A14050" t="str">
            <v>Activos PG</v>
          </cell>
          <cell r="D14050">
            <v>2008</v>
          </cell>
          <cell r="G14050">
            <v>9</v>
          </cell>
          <cell r="Y14050">
            <v>166214038.79787281</v>
          </cell>
        </row>
        <row r="14051">
          <cell r="A14051" t="str">
            <v>Activos D (Líneas Aereas)</v>
          </cell>
          <cell r="D14051">
            <v>2008</v>
          </cell>
          <cell r="G14051">
            <v>133</v>
          </cell>
          <cell r="Y14051">
            <v>4036758621.5284123</v>
          </cell>
        </row>
        <row r="14052">
          <cell r="A14052" t="str">
            <v>Activos D (conducciones subt.)</v>
          </cell>
          <cell r="D14052">
            <v>2008</v>
          </cell>
          <cell r="G14052">
            <v>133</v>
          </cell>
          <cell r="Y14052">
            <v>3071699806.2737212</v>
          </cell>
        </row>
        <row r="14053">
          <cell r="A14053" t="str">
            <v>Activos D (Líneas Subterrán.)</v>
          </cell>
          <cell r="D14053">
            <v>2008</v>
          </cell>
          <cell r="G14053">
            <v>133</v>
          </cell>
          <cell r="Y14053">
            <v>4270511359.5418935</v>
          </cell>
        </row>
        <row r="14054">
          <cell r="A14054" t="str">
            <v>Activos C</v>
          </cell>
          <cell r="D14054">
            <v>2008</v>
          </cell>
          <cell r="G14054">
            <v>133</v>
          </cell>
          <cell r="Y14054">
            <v>990999820.59118056</v>
          </cell>
        </row>
        <row r="14055">
          <cell r="A14055" t="str">
            <v>Activos AP</v>
          </cell>
          <cell r="D14055">
            <v>2008</v>
          </cell>
          <cell r="G14055">
            <v>133</v>
          </cell>
          <cell r="Y14055">
            <v>228003668.31795934</v>
          </cell>
        </row>
        <row r="14056">
          <cell r="A14056" t="str">
            <v>Activos (D+C+AP)</v>
          </cell>
          <cell r="D14056">
            <v>2008</v>
          </cell>
          <cell r="G14056">
            <v>133</v>
          </cell>
          <cell r="Y14056">
            <v>20131148119.959347</v>
          </cell>
        </row>
        <row r="14057">
          <cell r="A14057" t="str">
            <v>Activos PG</v>
          </cell>
          <cell r="D14057">
            <v>2008</v>
          </cell>
          <cell r="G14057">
            <v>133</v>
          </cell>
          <cell r="Y14057">
            <v>876873153.35973561</v>
          </cell>
        </row>
        <row r="14058">
          <cell r="A14058" t="str">
            <v>Activos (G+T+D+C+AP+PG+I)</v>
          </cell>
          <cell r="D14058">
            <v>2008</v>
          </cell>
          <cell r="G14058">
            <v>133</v>
          </cell>
          <cell r="Y14058">
            <v>47696090534.258995</v>
          </cell>
        </row>
        <row r="14059">
          <cell r="A14059" t="str">
            <v>Activos D (Líneas Aereas)</v>
          </cell>
          <cell r="D14059">
            <v>2008</v>
          </cell>
          <cell r="G14059">
            <v>51</v>
          </cell>
          <cell r="Y14059">
            <v>185449371.51200005</v>
          </cell>
        </row>
        <row r="14060">
          <cell r="A14060" t="str">
            <v>Activos D (conducciones subt.)</v>
          </cell>
          <cell r="D14060">
            <v>2008</v>
          </cell>
          <cell r="G14060">
            <v>51</v>
          </cell>
          <cell r="Y14060">
            <v>36937386.318784758</v>
          </cell>
        </row>
        <row r="14061">
          <cell r="A14061" t="str">
            <v>Activos D (Líneas Subterrán.)</v>
          </cell>
          <cell r="D14061">
            <v>2008</v>
          </cell>
          <cell r="G14061">
            <v>51</v>
          </cell>
          <cell r="Y14061">
            <v>76793369.870290771</v>
          </cell>
        </row>
        <row r="14062">
          <cell r="A14062" t="str">
            <v>Activos C</v>
          </cell>
          <cell r="D14062">
            <v>2008</v>
          </cell>
          <cell r="G14062">
            <v>51</v>
          </cell>
          <cell r="Y14062">
            <v>28307594.392937344</v>
          </cell>
        </row>
        <row r="14063">
          <cell r="A14063" t="str">
            <v>Activos AP</v>
          </cell>
          <cell r="D14063">
            <v>2008</v>
          </cell>
          <cell r="G14063">
            <v>51</v>
          </cell>
          <cell r="Y14063">
            <v>18710784.082233783</v>
          </cell>
        </row>
        <row r="14064">
          <cell r="A14064" t="str">
            <v>Activos (D+C+AP)</v>
          </cell>
          <cell r="D14064">
            <v>2008</v>
          </cell>
          <cell r="G14064">
            <v>51</v>
          </cell>
          <cell r="Y14064">
            <v>824828103.73976946</v>
          </cell>
        </row>
        <row r="14065">
          <cell r="A14065" t="str">
            <v>Activos PG</v>
          </cell>
          <cell r="D14065">
            <v>2008</v>
          </cell>
          <cell r="G14065">
            <v>51</v>
          </cell>
          <cell r="Y14065">
            <v>86313778.594354868</v>
          </cell>
        </row>
        <row r="14066">
          <cell r="A14066" t="str">
            <v>Activos (G+T+D+C+AP+PG+I)</v>
          </cell>
          <cell r="D14066">
            <v>2008</v>
          </cell>
          <cell r="G14066">
            <v>51</v>
          </cell>
          <cell r="Y14066">
            <v>2143939976.4038141</v>
          </cell>
        </row>
        <row r="14067">
          <cell r="A14067" t="str">
            <v>Activos D (Líneas Aereas)</v>
          </cell>
          <cell r="D14067">
            <v>2008</v>
          </cell>
          <cell r="G14067">
            <v>45</v>
          </cell>
          <cell r="Y14067">
            <v>2236001759.2361841</v>
          </cell>
        </row>
        <row r="14068">
          <cell r="A14068" t="str">
            <v>Activos D (conducciones subt.)</v>
          </cell>
          <cell r="D14068">
            <v>2008</v>
          </cell>
          <cell r="G14068">
            <v>45</v>
          </cell>
          <cell r="Y14068">
            <v>251813535.54249069</v>
          </cell>
        </row>
        <row r="14069">
          <cell r="A14069" t="str">
            <v>Activos D (Líneas Subterrán.)</v>
          </cell>
          <cell r="D14069">
            <v>2008</v>
          </cell>
          <cell r="G14069">
            <v>45</v>
          </cell>
          <cell r="Y14069">
            <v>2302785658.6070423</v>
          </cell>
        </row>
        <row r="14070">
          <cell r="A14070" t="str">
            <v>Activos C</v>
          </cell>
          <cell r="D14070">
            <v>2008</v>
          </cell>
          <cell r="G14070">
            <v>45</v>
          </cell>
          <cell r="Y14070">
            <v>524789891.21696031</v>
          </cell>
        </row>
        <row r="14071">
          <cell r="A14071" t="str">
            <v>Activos AP</v>
          </cell>
          <cell r="D14071">
            <v>2008</v>
          </cell>
          <cell r="G14071">
            <v>45</v>
          </cell>
          <cell r="Y14071">
            <v>298338775.9978655</v>
          </cell>
        </row>
        <row r="14072">
          <cell r="A14072" t="str">
            <v>Activos (D+C+AP)</v>
          </cell>
          <cell r="D14072">
            <v>2008</v>
          </cell>
          <cell r="G14072">
            <v>45</v>
          </cell>
          <cell r="Y14072">
            <v>10316225746.912264</v>
          </cell>
        </row>
        <row r="14073">
          <cell r="A14073" t="str">
            <v>Activos PG</v>
          </cell>
          <cell r="D14073">
            <v>2008</v>
          </cell>
          <cell r="G14073">
            <v>45</v>
          </cell>
          <cell r="Y14073">
            <v>861868442.40387928</v>
          </cell>
        </row>
        <row r="14074">
          <cell r="A14074" t="str">
            <v>Activos (G+T+D+C+AP+PG+I)</v>
          </cell>
          <cell r="D14074">
            <v>2008</v>
          </cell>
          <cell r="G14074">
            <v>45</v>
          </cell>
          <cell r="Y14074">
            <v>36659198875.112</v>
          </cell>
        </row>
        <row r="14075">
          <cell r="A14075" t="str">
            <v>Activos D (Líneas Aereas)</v>
          </cell>
          <cell r="D14075">
            <v>2008</v>
          </cell>
          <cell r="G14075">
            <v>27</v>
          </cell>
          <cell r="Y14075">
            <v>473720616.16635448</v>
          </cell>
        </row>
        <row r="14076">
          <cell r="A14076" t="str">
            <v>Activos D (conducciones subt.)</v>
          </cell>
          <cell r="D14076">
            <v>2008</v>
          </cell>
          <cell r="G14076">
            <v>27</v>
          </cell>
          <cell r="Y14076">
            <v>155534917.31920698</v>
          </cell>
        </row>
        <row r="14077">
          <cell r="A14077" t="str">
            <v>Activos D (Líneas Subterrán.)</v>
          </cell>
          <cell r="D14077">
            <v>2008</v>
          </cell>
          <cell r="G14077">
            <v>27</v>
          </cell>
          <cell r="Y14077">
            <v>442483516.27517271</v>
          </cell>
        </row>
        <row r="14078">
          <cell r="A14078" t="str">
            <v>Activos C</v>
          </cell>
          <cell r="D14078">
            <v>2008</v>
          </cell>
          <cell r="G14078">
            <v>27</v>
          </cell>
          <cell r="Y14078">
            <v>133825343.16261077</v>
          </cell>
        </row>
        <row r="14079">
          <cell r="A14079" t="str">
            <v>Activos AP</v>
          </cell>
          <cell r="D14079">
            <v>2008</v>
          </cell>
          <cell r="G14079">
            <v>27</v>
          </cell>
          <cell r="Y14079">
            <v>55463672.364768729</v>
          </cell>
        </row>
        <row r="14080">
          <cell r="A14080" t="str">
            <v>Activos (D+C+AP)</v>
          </cell>
          <cell r="D14080">
            <v>2008</v>
          </cell>
          <cell r="G14080">
            <v>27</v>
          </cell>
          <cell r="Y14080">
            <v>2126673877.70911</v>
          </cell>
        </row>
        <row r="14081">
          <cell r="A14081" t="str">
            <v>Activos PG</v>
          </cell>
          <cell r="D14081">
            <v>2008</v>
          </cell>
          <cell r="G14081">
            <v>27</v>
          </cell>
          <cell r="Y14081">
            <v>59474180.374591582</v>
          </cell>
        </row>
        <row r="14082">
          <cell r="A14082" t="str">
            <v>Activos (G+T+D+C+AP+PG+I)</v>
          </cell>
          <cell r="D14082">
            <v>2008</v>
          </cell>
          <cell r="G14082">
            <v>27</v>
          </cell>
          <cell r="Y14082">
            <v>11336219384.455515</v>
          </cell>
        </row>
        <row r="14083">
          <cell r="A14083" t="str">
            <v>Activos D (Líneas Aereas)</v>
          </cell>
          <cell r="D14083">
            <v>2008</v>
          </cell>
          <cell r="G14083">
            <v>115</v>
          </cell>
          <cell r="Y14083">
            <v>817137846.82648003</v>
          </cell>
        </row>
        <row r="14084">
          <cell r="A14084" t="str">
            <v>Activos D (conducciones subt.)</v>
          </cell>
          <cell r="D14084">
            <v>2008</v>
          </cell>
          <cell r="G14084">
            <v>115</v>
          </cell>
          <cell r="Y14084">
            <v>44244258.133449845</v>
          </cell>
        </row>
        <row r="14085">
          <cell r="A14085" t="str">
            <v>Activos D (Líneas Subterrán.)</v>
          </cell>
          <cell r="D14085">
            <v>2008</v>
          </cell>
          <cell r="G14085">
            <v>115</v>
          </cell>
          <cell r="Y14085">
            <v>245552157.0434314</v>
          </cell>
        </row>
        <row r="14086">
          <cell r="A14086" t="str">
            <v>Activos C</v>
          </cell>
          <cell r="D14086">
            <v>2008</v>
          </cell>
          <cell r="G14086">
            <v>115</v>
          </cell>
          <cell r="Y14086">
            <v>205619896.3327862</v>
          </cell>
        </row>
        <row r="14087">
          <cell r="A14087" t="str">
            <v>Activos AP</v>
          </cell>
          <cell r="D14087">
            <v>2008</v>
          </cell>
          <cell r="G14087">
            <v>115</v>
          </cell>
          <cell r="Y14087">
            <v>83133357.504114747</v>
          </cell>
        </row>
        <row r="14088">
          <cell r="A14088" t="str">
            <v>Activos (D+C+AP)</v>
          </cell>
          <cell r="D14088">
            <v>2008</v>
          </cell>
          <cell r="G14088">
            <v>115</v>
          </cell>
          <cell r="Y14088">
            <v>3467054597.024682</v>
          </cell>
        </row>
        <row r="14089">
          <cell r="A14089" t="str">
            <v>Activos PG</v>
          </cell>
          <cell r="D14089">
            <v>2008</v>
          </cell>
          <cell r="G14089">
            <v>115</v>
          </cell>
          <cell r="Y14089">
            <v>376592452.74720126</v>
          </cell>
        </row>
        <row r="14090">
          <cell r="A14090" t="str">
            <v>Activos (G+T+D+C+AP+PG+I)</v>
          </cell>
          <cell r="D14090">
            <v>2008</v>
          </cell>
          <cell r="G14090">
            <v>115</v>
          </cell>
          <cell r="Y14090">
            <v>5689776817.212738</v>
          </cell>
        </row>
        <row r="14091">
          <cell r="A14091" t="str">
            <v>Activos (G+T+D+C+AP+PG+I)</v>
          </cell>
          <cell r="D14091">
            <v>2008</v>
          </cell>
          <cell r="G14091">
            <v>151</v>
          </cell>
          <cell r="Y14091">
            <v>2212074158.7322345</v>
          </cell>
        </row>
        <row r="14092">
          <cell r="A14092" t="str">
            <v>Activos D (Líneas Aereas)</v>
          </cell>
          <cell r="D14092">
            <v>2008</v>
          </cell>
          <cell r="G14092">
            <v>151</v>
          </cell>
          <cell r="Y14092">
            <v>159880094.52743259</v>
          </cell>
        </row>
        <row r="14093">
          <cell r="A14093" t="str">
            <v>Activos D (conducciones subt.)</v>
          </cell>
          <cell r="D14093">
            <v>2008</v>
          </cell>
          <cell r="G14093">
            <v>151</v>
          </cell>
          <cell r="Y14093">
            <v>231053202.58663642</v>
          </cell>
        </row>
        <row r="14094">
          <cell r="A14094" t="str">
            <v>Activos D (Líneas Subterrán.)</v>
          </cell>
          <cell r="D14094">
            <v>2008</v>
          </cell>
          <cell r="G14094">
            <v>151</v>
          </cell>
          <cell r="Y14094">
            <v>217087358.88927427</v>
          </cell>
        </row>
        <row r="14095">
          <cell r="A14095" t="str">
            <v>Activos C</v>
          </cell>
          <cell r="D14095">
            <v>2008</v>
          </cell>
          <cell r="G14095">
            <v>151</v>
          </cell>
          <cell r="Y14095">
            <v>64937716.52597221</v>
          </cell>
        </row>
        <row r="14096">
          <cell r="A14096" t="str">
            <v>Activos AP</v>
          </cell>
          <cell r="D14096">
            <v>2008</v>
          </cell>
          <cell r="G14096">
            <v>151</v>
          </cell>
          <cell r="Y14096">
            <v>53234850.339862786</v>
          </cell>
        </row>
        <row r="14097">
          <cell r="A14097" t="str">
            <v>Activos (D+C+AP)</v>
          </cell>
          <cell r="D14097">
            <v>2008</v>
          </cell>
          <cell r="G14097">
            <v>151</v>
          </cell>
          <cell r="Y14097">
            <v>978173676.85191262</v>
          </cell>
        </row>
        <row r="14098">
          <cell r="A14098" t="str">
            <v>Activos PG</v>
          </cell>
          <cell r="D14098">
            <v>2008</v>
          </cell>
          <cell r="G14098">
            <v>151</v>
          </cell>
          <cell r="Y14098">
            <v>41692350.021670088</v>
          </cell>
        </row>
        <row r="14099">
          <cell r="A14099" t="str">
            <v>Activos D (Líneas Aereas)</v>
          </cell>
          <cell r="D14099">
            <v>2008</v>
          </cell>
          <cell r="G14099">
            <v>178</v>
          </cell>
          <cell r="Y14099">
            <v>106292717.64659813</v>
          </cell>
        </row>
        <row r="14100">
          <cell r="A14100" t="str">
            <v>Activos D (conducciones subt.)</v>
          </cell>
          <cell r="D14100">
            <v>2008</v>
          </cell>
          <cell r="G14100">
            <v>178</v>
          </cell>
          <cell r="Y14100">
            <v>24392669.489643693</v>
          </cell>
        </row>
        <row r="14101">
          <cell r="A14101" t="str">
            <v>Activos D (Líneas Subterrán.)</v>
          </cell>
          <cell r="D14101">
            <v>2008</v>
          </cell>
          <cell r="G14101">
            <v>178</v>
          </cell>
          <cell r="Y14101">
            <v>59937113.475876294</v>
          </cell>
        </row>
        <row r="14102">
          <cell r="A14102" t="str">
            <v>Activos C</v>
          </cell>
          <cell r="D14102">
            <v>2008</v>
          </cell>
          <cell r="G14102">
            <v>178</v>
          </cell>
          <cell r="Y14102">
            <v>23504957.612787943</v>
          </cell>
        </row>
        <row r="14103">
          <cell r="A14103" t="str">
            <v>Activos AP</v>
          </cell>
          <cell r="D14103">
            <v>2008</v>
          </cell>
          <cell r="G14103">
            <v>178</v>
          </cell>
          <cell r="Y14103">
            <v>11720141.824129818</v>
          </cell>
        </row>
        <row r="14104">
          <cell r="A14104" t="str">
            <v>Activos (D+C+AP)</v>
          </cell>
          <cell r="D14104">
            <v>2008</v>
          </cell>
          <cell r="G14104">
            <v>178</v>
          </cell>
          <cell r="Y14104">
            <v>412262985.2548539</v>
          </cell>
        </row>
        <row r="14105">
          <cell r="A14105" t="str">
            <v>Activos PG</v>
          </cell>
          <cell r="D14105">
            <v>2008</v>
          </cell>
          <cell r="G14105">
            <v>178</v>
          </cell>
          <cell r="Y14105">
            <v>2175308.143962794</v>
          </cell>
        </row>
        <row r="14106">
          <cell r="A14106" t="str">
            <v>Activos (G+T+D+C+AP+PG+I)</v>
          </cell>
          <cell r="D14106">
            <v>2008</v>
          </cell>
          <cell r="G14106">
            <v>178</v>
          </cell>
          <cell r="Y14106">
            <v>1732487048.0079689</v>
          </cell>
        </row>
        <row r="14107">
          <cell r="A14107" t="str">
            <v>Activos (G+T+D+C+AP+PG+I)</v>
          </cell>
          <cell r="D14107">
            <v>2008</v>
          </cell>
          <cell r="G14107">
            <v>144</v>
          </cell>
          <cell r="Y14107">
            <v>12234635632.743446</v>
          </cell>
        </row>
        <row r="14108">
          <cell r="A14108" t="str">
            <v>Activos D (Líneas Aereas)</v>
          </cell>
          <cell r="D14108">
            <v>2008</v>
          </cell>
          <cell r="G14108">
            <v>144</v>
          </cell>
          <cell r="Y14108">
            <v>319635062.56084335</v>
          </cell>
        </row>
        <row r="14109">
          <cell r="A14109" t="str">
            <v>Activos D (conducciones subt.)</v>
          </cell>
          <cell r="D14109">
            <v>2008</v>
          </cell>
          <cell r="G14109">
            <v>144</v>
          </cell>
          <cell r="Y14109">
            <v>15900946.779581834</v>
          </cell>
        </row>
        <row r="14110">
          <cell r="A14110" t="str">
            <v>Activos D (Líneas Subterrán.)</v>
          </cell>
          <cell r="D14110">
            <v>2008</v>
          </cell>
          <cell r="G14110">
            <v>144</v>
          </cell>
          <cell r="Y14110">
            <v>447503226.5452038</v>
          </cell>
        </row>
        <row r="14111">
          <cell r="A14111" t="str">
            <v>Activos C</v>
          </cell>
          <cell r="D14111">
            <v>2008</v>
          </cell>
          <cell r="G14111">
            <v>144</v>
          </cell>
          <cell r="Y14111">
            <v>214240831.7090019</v>
          </cell>
        </row>
        <row r="14112">
          <cell r="A14112" t="str">
            <v>Activos AP</v>
          </cell>
          <cell r="D14112">
            <v>2008</v>
          </cell>
          <cell r="G14112">
            <v>144</v>
          </cell>
          <cell r="Y14112">
            <v>47752733.771173924</v>
          </cell>
        </row>
        <row r="14113">
          <cell r="A14113" t="str">
            <v>Activos (D+C+AP)</v>
          </cell>
          <cell r="D14113">
            <v>2008</v>
          </cell>
          <cell r="G14113">
            <v>144</v>
          </cell>
          <cell r="Y14113">
            <v>2611129332.9697528</v>
          </cell>
        </row>
        <row r="14114">
          <cell r="A14114" t="str">
            <v>Activos PG</v>
          </cell>
          <cell r="D14114">
            <v>2008</v>
          </cell>
          <cell r="G14114">
            <v>144</v>
          </cell>
          <cell r="Y14114">
            <v>323386042.55815959</v>
          </cell>
        </row>
        <row r="14115">
          <cell r="A14115" t="str">
            <v>Activos D (Líneas Aereas)</v>
          </cell>
          <cell r="D14115">
            <v>2008</v>
          </cell>
          <cell r="G14115">
            <v>179</v>
          </cell>
          <cell r="Y14115">
            <v>202341668.03620395</v>
          </cell>
        </row>
        <row r="14116">
          <cell r="A14116" t="str">
            <v>Activos D (conducciones subt.)</v>
          </cell>
          <cell r="D14116">
            <v>2008</v>
          </cell>
          <cell r="G14116">
            <v>179</v>
          </cell>
          <cell r="Y14116">
            <v>71677787.650834069</v>
          </cell>
        </row>
        <row r="14117">
          <cell r="A14117" t="str">
            <v>Activos D (Líneas Subterrán.)</v>
          </cell>
          <cell r="D14117">
            <v>2008</v>
          </cell>
          <cell r="G14117">
            <v>179</v>
          </cell>
          <cell r="Y14117">
            <v>134531439.34768227</v>
          </cell>
        </row>
        <row r="14118">
          <cell r="A14118" t="str">
            <v>Activos C</v>
          </cell>
          <cell r="D14118">
            <v>2008</v>
          </cell>
          <cell r="G14118">
            <v>179</v>
          </cell>
          <cell r="Y14118">
            <v>42089101.237777382</v>
          </cell>
        </row>
        <row r="14119">
          <cell r="A14119" t="str">
            <v>Activos AP</v>
          </cell>
          <cell r="D14119">
            <v>2008</v>
          </cell>
          <cell r="G14119">
            <v>179</v>
          </cell>
          <cell r="Y14119">
            <v>36676081.565960757</v>
          </cell>
        </row>
        <row r="14120">
          <cell r="A14120" t="str">
            <v>Activos (D+C+AP)</v>
          </cell>
          <cell r="D14120">
            <v>2008</v>
          </cell>
          <cell r="G14120">
            <v>179</v>
          </cell>
          <cell r="Y14120">
            <v>824900504.38625681</v>
          </cell>
        </row>
        <row r="14121">
          <cell r="A14121" t="str">
            <v>Activos PG</v>
          </cell>
          <cell r="D14121">
            <v>2008</v>
          </cell>
          <cell r="G14121">
            <v>179</v>
          </cell>
          <cell r="Y14121">
            <v>120076688.0491951</v>
          </cell>
        </row>
        <row r="14122">
          <cell r="A14122" t="str">
            <v>Activos (G+T+D+C+AP+PG+I)</v>
          </cell>
          <cell r="D14122">
            <v>2008</v>
          </cell>
          <cell r="G14122">
            <v>179</v>
          </cell>
          <cell r="Y14122">
            <v>1909367784.1374347</v>
          </cell>
        </row>
        <row r="14123">
          <cell r="A14123" t="str">
            <v>Activos PG</v>
          </cell>
          <cell r="D14123">
            <v>2008</v>
          </cell>
          <cell r="G14123">
            <v>302</v>
          </cell>
          <cell r="Y14123" t="e">
            <v>#VALUE!</v>
          </cell>
        </row>
        <row r="14124">
          <cell r="A14124" t="str">
            <v>Activos (G+T+D+C+AP+PG+I)</v>
          </cell>
          <cell r="D14124">
            <v>2008</v>
          </cell>
          <cell r="G14124">
            <v>302</v>
          </cell>
          <cell r="Y14124" t="e">
            <v>#VALUE!</v>
          </cell>
        </row>
        <row r="14125">
          <cell r="A14125" t="str">
            <v>Activos (G+T+D+C+AP+PG+I)</v>
          </cell>
          <cell r="D14125">
            <v>2008</v>
          </cell>
          <cell r="G14125">
            <v>99</v>
          </cell>
          <cell r="Y14125">
            <v>3171197770.1230869</v>
          </cell>
        </row>
        <row r="14126">
          <cell r="A14126" t="str">
            <v>Activos D (Líneas Aereas)</v>
          </cell>
          <cell r="D14126">
            <v>2008</v>
          </cell>
          <cell r="G14126">
            <v>99</v>
          </cell>
          <cell r="Y14126">
            <v>166030611.25842211</v>
          </cell>
        </row>
        <row r="14127">
          <cell r="A14127" t="str">
            <v>Activos D (conducciones subt.)</v>
          </cell>
          <cell r="D14127">
            <v>2008</v>
          </cell>
          <cell r="G14127">
            <v>99</v>
          </cell>
          <cell r="Y14127">
            <v>790813.39149233943</v>
          </cell>
        </row>
        <row r="14128">
          <cell r="A14128" t="str">
            <v>Activos D (Líneas Subterrán.)</v>
          </cell>
          <cell r="D14128">
            <v>2008</v>
          </cell>
          <cell r="G14128">
            <v>99</v>
          </cell>
          <cell r="Y14128">
            <v>80142024.53350994</v>
          </cell>
        </row>
        <row r="14129">
          <cell r="A14129" t="str">
            <v>Activos C</v>
          </cell>
          <cell r="D14129">
            <v>2008</v>
          </cell>
          <cell r="G14129">
            <v>99</v>
          </cell>
          <cell r="Y14129">
            <v>39017805.805732779</v>
          </cell>
        </row>
        <row r="14130">
          <cell r="A14130" t="str">
            <v>Activos AP</v>
          </cell>
          <cell r="D14130">
            <v>2008</v>
          </cell>
          <cell r="G14130">
            <v>99</v>
          </cell>
          <cell r="Y14130">
            <v>61847173.365705632</v>
          </cell>
        </row>
        <row r="14131">
          <cell r="A14131" t="str">
            <v>Activos (D+C+AP)</v>
          </cell>
          <cell r="D14131">
            <v>2008</v>
          </cell>
          <cell r="G14131">
            <v>99</v>
          </cell>
          <cell r="Y14131">
            <v>967397336.49325275</v>
          </cell>
        </row>
        <row r="14132">
          <cell r="A14132" t="str">
            <v>Activos PG</v>
          </cell>
          <cell r="D14132">
            <v>2008</v>
          </cell>
          <cell r="G14132">
            <v>99</v>
          </cell>
          <cell r="Y14132">
            <v>207275974.57091337</v>
          </cell>
        </row>
        <row r="14133">
          <cell r="A14133" t="str">
            <v>Activos D (Líneas Aereas)</v>
          </cell>
          <cell r="D14133">
            <v>2008</v>
          </cell>
          <cell r="G14133">
            <v>428</v>
          </cell>
          <cell r="Y14133" t="e">
            <v>#VALUE!</v>
          </cell>
        </row>
        <row r="14134">
          <cell r="A14134" t="str">
            <v>Activos D (conducciones subt.)</v>
          </cell>
          <cell r="D14134">
            <v>2008</v>
          </cell>
          <cell r="G14134">
            <v>428</v>
          </cell>
          <cell r="Y14134" t="e">
            <v>#VALUE!</v>
          </cell>
        </row>
        <row r="14135">
          <cell r="A14135" t="str">
            <v>Activos D (Líneas Subterrán.)</v>
          </cell>
          <cell r="D14135">
            <v>2008</v>
          </cell>
          <cell r="G14135">
            <v>428</v>
          </cell>
          <cell r="Y14135" t="e">
            <v>#VALUE!</v>
          </cell>
        </row>
        <row r="14136">
          <cell r="A14136" t="str">
            <v>Activos C</v>
          </cell>
          <cell r="D14136">
            <v>2008</v>
          </cell>
          <cell r="G14136">
            <v>428</v>
          </cell>
          <cell r="Y14136" t="e">
            <v>#VALUE!</v>
          </cell>
        </row>
        <row r="14137">
          <cell r="A14137" t="str">
            <v>Activos AP</v>
          </cell>
          <cell r="D14137">
            <v>2008</v>
          </cell>
          <cell r="G14137">
            <v>428</v>
          </cell>
          <cell r="Y14137" t="e">
            <v>#VALUE!</v>
          </cell>
        </row>
        <row r="14138">
          <cell r="A14138" t="str">
            <v>Activos (D+C+AP)</v>
          </cell>
          <cell r="D14138">
            <v>2008</v>
          </cell>
          <cell r="G14138">
            <v>428</v>
          </cell>
          <cell r="Y14138" t="e">
            <v>#VALUE!</v>
          </cell>
        </row>
        <row r="14139">
          <cell r="A14139" t="str">
            <v>Activos PG</v>
          </cell>
          <cell r="D14139">
            <v>2008</v>
          </cell>
          <cell r="G14139">
            <v>428</v>
          </cell>
          <cell r="Y14139" t="e">
            <v>#VALUE!</v>
          </cell>
        </row>
        <row r="14140">
          <cell r="A14140" t="str">
            <v>Activos (G+T+D+C+AP+PG+I)</v>
          </cell>
          <cell r="D14140">
            <v>2008</v>
          </cell>
          <cell r="G14140">
            <v>428</v>
          </cell>
          <cell r="Y14140" t="e">
            <v>#VALUE!</v>
          </cell>
        </row>
        <row r="14141">
          <cell r="A14141" t="str">
            <v>Activos PG</v>
          </cell>
          <cell r="D14141">
            <v>2008</v>
          </cell>
          <cell r="G14141">
            <v>171</v>
          </cell>
          <cell r="Y14141" t="e">
            <v>#VALUE!</v>
          </cell>
        </row>
        <row r="14142">
          <cell r="A14142" t="str">
            <v>Activos (G+T+D+C+AP+PG+I)</v>
          </cell>
          <cell r="D14142">
            <v>2008</v>
          </cell>
          <cell r="G14142">
            <v>171</v>
          </cell>
          <cell r="Y14142" t="e">
            <v>#VALUE!</v>
          </cell>
        </row>
        <row r="14143">
          <cell r="A14143" t="str">
            <v>Activos D (Líneas Aereas)</v>
          </cell>
          <cell r="D14143">
            <v>2008</v>
          </cell>
          <cell r="G14143">
            <v>8</v>
          </cell>
          <cell r="Y14143">
            <v>510611400.14122456</v>
          </cell>
        </row>
        <row r="14144">
          <cell r="A14144" t="str">
            <v>Activos D (conducciones subt.)</v>
          </cell>
          <cell r="D14144">
            <v>2008</v>
          </cell>
          <cell r="G14144">
            <v>8</v>
          </cell>
          <cell r="Y14144">
            <v>113594372.7357717</v>
          </cell>
        </row>
        <row r="14145">
          <cell r="A14145" t="str">
            <v>Activos D (Líneas Subterrán.)</v>
          </cell>
          <cell r="D14145">
            <v>2008</v>
          </cell>
          <cell r="G14145">
            <v>8</v>
          </cell>
          <cell r="Y14145">
            <v>183805308.38561806</v>
          </cell>
        </row>
        <row r="14146">
          <cell r="A14146" t="str">
            <v>Activos C</v>
          </cell>
          <cell r="D14146">
            <v>2008</v>
          </cell>
          <cell r="G14146">
            <v>8</v>
          </cell>
          <cell r="Y14146">
            <v>193433745.77189186</v>
          </cell>
        </row>
        <row r="14147">
          <cell r="A14147" t="str">
            <v>Activos AP</v>
          </cell>
          <cell r="D14147">
            <v>2008</v>
          </cell>
          <cell r="G14147">
            <v>8</v>
          </cell>
          <cell r="Y14147">
            <v>111047623.20793563</v>
          </cell>
        </row>
        <row r="14148">
          <cell r="A14148" t="str">
            <v>Activos (D+C+AP)</v>
          </cell>
          <cell r="D14148">
            <v>2008</v>
          </cell>
          <cell r="G14148">
            <v>8</v>
          </cell>
          <cell r="Y14148">
            <v>2912605201.6493568</v>
          </cell>
        </row>
        <row r="14149">
          <cell r="A14149" t="str">
            <v>Activos PG</v>
          </cell>
          <cell r="D14149">
            <v>2008</v>
          </cell>
          <cell r="G14149">
            <v>8</v>
          </cell>
          <cell r="Y14149">
            <v>235128793.50419647</v>
          </cell>
        </row>
        <row r="14150">
          <cell r="A14150" t="str">
            <v>Activos (G+T+D+C+AP+PG+I)</v>
          </cell>
          <cell r="D14150">
            <v>2008</v>
          </cell>
          <cell r="G14150">
            <v>8</v>
          </cell>
          <cell r="Y14150">
            <v>10569979087.683321</v>
          </cell>
        </row>
        <row r="14151">
          <cell r="A14151" t="str">
            <v>Activos D (Líneas Aereas)</v>
          </cell>
          <cell r="D14151">
            <v>2008</v>
          </cell>
          <cell r="G14151">
            <v>63</v>
          </cell>
          <cell r="Y14151">
            <v>242481812.73586926</v>
          </cell>
        </row>
        <row r="14152">
          <cell r="A14152" t="str">
            <v>Activos D (conducciones subt.)</v>
          </cell>
          <cell r="D14152">
            <v>2008</v>
          </cell>
          <cell r="G14152">
            <v>63</v>
          </cell>
          <cell r="Y14152">
            <v>74490394.414692923</v>
          </cell>
        </row>
        <row r="14153">
          <cell r="A14153" t="str">
            <v>Activos D (Líneas Subterrán.)</v>
          </cell>
          <cell r="D14153">
            <v>2008</v>
          </cell>
          <cell r="G14153">
            <v>63</v>
          </cell>
          <cell r="Y14153">
            <v>116470392.57102947</v>
          </cell>
        </row>
        <row r="14154">
          <cell r="A14154" t="str">
            <v>Activos C</v>
          </cell>
          <cell r="D14154">
            <v>2008</v>
          </cell>
          <cell r="G14154">
            <v>63</v>
          </cell>
          <cell r="Y14154">
            <v>63059706.706496872</v>
          </cell>
        </row>
        <row r="14155">
          <cell r="A14155" t="str">
            <v>Activos AP</v>
          </cell>
          <cell r="D14155">
            <v>2008</v>
          </cell>
          <cell r="G14155">
            <v>63</v>
          </cell>
          <cell r="Y14155">
            <v>21877328.917598926</v>
          </cell>
        </row>
        <row r="14156">
          <cell r="A14156" t="str">
            <v>Activos (D+C+AP)</v>
          </cell>
          <cell r="D14156">
            <v>2008</v>
          </cell>
          <cell r="G14156">
            <v>63</v>
          </cell>
          <cell r="Y14156">
            <v>1396595031.4498756</v>
          </cell>
        </row>
        <row r="14157">
          <cell r="A14157" t="str">
            <v>Activos PG</v>
          </cell>
          <cell r="D14157">
            <v>2008</v>
          </cell>
          <cell r="G14157">
            <v>63</v>
          </cell>
          <cell r="Y14157">
            <v>128902811.6856419</v>
          </cell>
        </row>
        <row r="14158">
          <cell r="A14158" t="str">
            <v>Activos (G+T+D+C+AP+PG+I)</v>
          </cell>
          <cell r="D14158">
            <v>2008</v>
          </cell>
          <cell r="G14158">
            <v>63</v>
          </cell>
          <cell r="Y14158">
            <v>9548526889.1380672</v>
          </cell>
        </row>
        <row r="14159">
          <cell r="A14159" t="str">
            <v>Activos D (Líneas Aereas)</v>
          </cell>
          <cell r="D14159">
            <v>2008</v>
          </cell>
          <cell r="G14159">
            <v>87</v>
          </cell>
          <cell r="Y14159">
            <v>658925048.93360698</v>
          </cell>
        </row>
        <row r="14160">
          <cell r="A14160" t="str">
            <v>Activos D (conducciones subt.)</v>
          </cell>
          <cell r="D14160">
            <v>2008</v>
          </cell>
          <cell r="G14160">
            <v>87</v>
          </cell>
          <cell r="Y14160">
            <v>66554830.500924982</v>
          </cell>
        </row>
        <row r="14161">
          <cell r="A14161" t="str">
            <v>Activos D (Líneas Subterrán.)</v>
          </cell>
          <cell r="D14161">
            <v>2008</v>
          </cell>
          <cell r="G14161">
            <v>87</v>
          </cell>
          <cell r="Y14161">
            <v>101749915.13384347</v>
          </cell>
        </row>
        <row r="14162">
          <cell r="A14162" t="str">
            <v>Activos C</v>
          </cell>
          <cell r="D14162">
            <v>2008</v>
          </cell>
          <cell r="G14162">
            <v>87</v>
          </cell>
          <cell r="Y14162">
            <v>148701406.84788689</v>
          </cell>
        </row>
        <row r="14163">
          <cell r="A14163" t="str">
            <v>Activos AP</v>
          </cell>
          <cell r="D14163">
            <v>2008</v>
          </cell>
          <cell r="G14163">
            <v>87</v>
          </cell>
          <cell r="Y14163">
            <v>30648509.156703684</v>
          </cell>
        </row>
        <row r="14164">
          <cell r="A14164" t="str">
            <v>Activos (D+C+AP)</v>
          </cell>
          <cell r="D14164">
            <v>2008</v>
          </cell>
          <cell r="G14164">
            <v>87</v>
          </cell>
          <cell r="Y14164">
            <v>2391932741.9226265</v>
          </cell>
        </row>
        <row r="14165">
          <cell r="A14165" t="str">
            <v>Activos PG</v>
          </cell>
          <cell r="D14165">
            <v>2008</v>
          </cell>
          <cell r="G14165">
            <v>87</v>
          </cell>
          <cell r="Y14165">
            <v>185269874.96726096</v>
          </cell>
        </row>
        <row r="14166">
          <cell r="A14166" t="str">
            <v>Activos (G+T+D+C+AP+PG+I)</v>
          </cell>
          <cell r="D14166">
            <v>2008</v>
          </cell>
          <cell r="G14166">
            <v>87</v>
          </cell>
          <cell r="Y14166">
            <v>9936417128.2003078</v>
          </cell>
        </row>
        <row r="14167">
          <cell r="A14167" t="str">
            <v>Activos D (Líneas Aereas)</v>
          </cell>
          <cell r="D14167">
            <v>2008</v>
          </cell>
          <cell r="G14167">
            <v>100</v>
          </cell>
          <cell r="Y14167">
            <v>286328256.98981452</v>
          </cell>
        </row>
        <row r="14168">
          <cell r="A14168" t="str">
            <v>Activos D (conducciones subt.)</v>
          </cell>
          <cell r="D14168">
            <v>2008</v>
          </cell>
          <cell r="G14168">
            <v>100</v>
          </cell>
          <cell r="Y14168">
            <v>25882298.272181965</v>
          </cell>
        </row>
        <row r="14169">
          <cell r="A14169" t="str">
            <v>Activos D (Líneas Subterrán.)</v>
          </cell>
          <cell r="D14169">
            <v>2008</v>
          </cell>
          <cell r="G14169">
            <v>100</v>
          </cell>
          <cell r="Y14169">
            <v>68551881.191157371</v>
          </cell>
        </row>
        <row r="14170">
          <cell r="A14170" t="str">
            <v>Activos C</v>
          </cell>
          <cell r="D14170">
            <v>2008</v>
          </cell>
          <cell r="G14170">
            <v>100</v>
          </cell>
          <cell r="Y14170">
            <v>68592077.544049144</v>
          </cell>
        </row>
        <row r="14171">
          <cell r="A14171" t="str">
            <v>Activos AP</v>
          </cell>
          <cell r="D14171">
            <v>2008</v>
          </cell>
          <cell r="G14171">
            <v>100</v>
          </cell>
          <cell r="Y14171">
            <v>42242905.338850588</v>
          </cell>
        </row>
        <row r="14172">
          <cell r="A14172" t="str">
            <v>Activos (D+C+AP)</v>
          </cell>
          <cell r="D14172">
            <v>2008</v>
          </cell>
          <cell r="G14172">
            <v>100</v>
          </cell>
          <cell r="Y14172">
            <v>1453927859.9559202</v>
          </cell>
        </row>
        <row r="14173">
          <cell r="A14173" t="str">
            <v>Activos PG</v>
          </cell>
          <cell r="D14173">
            <v>2008</v>
          </cell>
          <cell r="G14173">
            <v>100</v>
          </cell>
          <cell r="Y14173">
            <v>207771719.80716324</v>
          </cell>
        </row>
        <row r="14174">
          <cell r="A14174" t="str">
            <v>Activos (G+T+D+C+AP+PG+I)</v>
          </cell>
          <cell r="D14174">
            <v>2008</v>
          </cell>
          <cell r="G14174">
            <v>100</v>
          </cell>
          <cell r="Y14174">
            <v>3874851689.2025027</v>
          </cell>
        </row>
        <row r="14175">
          <cell r="A14175" t="str">
            <v>Activos D (Líneas Aereas)</v>
          </cell>
          <cell r="D14175">
            <v>2008</v>
          </cell>
          <cell r="G14175">
            <v>114</v>
          </cell>
          <cell r="Y14175">
            <v>46770972.428141542</v>
          </cell>
        </row>
        <row r="14176">
          <cell r="A14176" t="str">
            <v>Activos D (conducciones subt.)</v>
          </cell>
          <cell r="D14176">
            <v>2008</v>
          </cell>
          <cell r="G14176">
            <v>114</v>
          </cell>
          <cell r="Y14176">
            <v>68672667.498436555</v>
          </cell>
        </row>
        <row r="14177">
          <cell r="A14177" t="str">
            <v>Activos D (Líneas Subterrán.)</v>
          </cell>
          <cell r="D14177">
            <v>2008</v>
          </cell>
          <cell r="G14177">
            <v>114</v>
          </cell>
          <cell r="Y14177">
            <v>102666162.78035091</v>
          </cell>
        </row>
        <row r="14178">
          <cell r="A14178" t="str">
            <v>Activos C</v>
          </cell>
          <cell r="D14178">
            <v>2008</v>
          </cell>
          <cell r="G14178">
            <v>114</v>
          </cell>
          <cell r="Y14178">
            <v>36792726.395969763</v>
          </cell>
        </row>
        <row r="14179">
          <cell r="A14179" t="str">
            <v>Activos AP</v>
          </cell>
          <cell r="D14179">
            <v>2008</v>
          </cell>
          <cell r="G14179">
            <v>114</v>
          </cell>
          <cell r="Y14179">
            <v>4478122.1230836241</v>
          </cell>
        </row>
        <row r="14180">
          <cell r="A14180" t="str">
            <v>Activos (D+C+AP)</v>
          </cell>
          <cell r="D14180">
            <v>2008</v>
          </cell>
          <cell r="G14180">
            <v>114</v>
          </cell>
          <cell r="Y14180">
            <v>452049011.68352735</v>
          </cell>
        </row>
        <row r="14181">
          <cell r="A14181" t="str">
            <v>Activos PG</v>
          </cell>
          <cell r="D14181">
            <v>2008</v>
          </cell>
          <cell r="G14181">
            <v>114</v>
          </cell>
          <cell r="Y14181">
            <v>35982135.882844113</v>
          </cell>
        </row>
        <row r="14182">
          <cell r="A14182" t="str">
            <v>Activos (G+T+D+C+AP+PG+I)</v>
          </cell>
          <cell r="D14182">
            <v>2008</v>
          </cell>
          <cell r="G14182">
            <v>114</v>
          </cell>
          <cell r="Y14182">
            <v>1122780327.4496965</v>
          </cell>
        </row>
        <row r="14183">
          <cell r="A14183" t="str">
            <v>Activos (G+T+D+C+AP+PG+I)</v>
          </cell>
          <cell r="D14183">
            <v>2008</v>
          </cell>
          <cell r="G14183">
            <v>315</v>
          </cell>
          <cell r="Y14183">
            <v>3989131097.291256</v>
          </cell>
        </row>
        <row r="14184">
          <cell r="A14184" t="str">
            <v>Activos D (Líneas Aereas)</v>
          </cell>
          <cell r="D14184">
            <v>2008</v>
          </cell>
          <cell r="G14184">
            <v>315</v>
          </cell>
          <cell r="Y14184">
            <v>229963829.70082933</v>
          </cell>
        </row>
        <row r="14185">
          <cell r="A14185" t="str">
            <v>Activos D (conducciones subt.)</v>
          </cell>
          <cell r="D14185">
            <v>2008</v>
          </cell>
          <cell r="G14185">
            <v>315</v>
          </cell>
          <cell r="Y14185">
            <v>64947469.579459213</v>
          </cell>
        </row>
        <row r="14186">
          <cell r="A14186" t="str">
            <v>Activos D (Líneas Subterrán.)</v>
          </cell>
          <cell r="D14186">
            <v>2008</v>
          </cell>
          <cell r="G14186">
            <v>315</v>
          </cell>
          <cell r="Y14186">
            <v>140911055.4950003</v>
          </cell>
        </row>
        <row r="14187">
          <cell r="A14187" t="str">
            <v>Activos C</v>
          </cell>
          <cell r="D14187">
            <v>2008</v>
          </cell>
          <cell r="G14187">
            <v>315</v>
          </cell>
          <cell r="Y14187">
            <v>83719105.66620329</v>
          </cell>
        </row>
        <row r="14188">
          <cell r="A14188" t="str">
            <v>Activos AP</v>
          </cell>
          <cell r="D14188">
            <v>2008</v>
          </cell>
          <cell r="G14188">
            <v>315</v>
          </cell>
          <cell r="Y14188">
            <v>29618264.827408496</v>
          </cell>
        </row>
        <row r="14189">
          <cell r="A14189" t="str">
            <v>Activos (D+C+AP)</v>
          </cell>
          <cell r="D14189">
            <v>2008</v>
          </cell>
          <cell r="G14189">
            <v>315</v>
          </cell>
          <cell r="Y14189">
            <v>1385124970.586175</v>
          </cell>
        </row>
        <row r="14190">
          <cell r="A14190" t="str">
            <v>Activos PG</v>
          </cell>
          <cell r="D14190">
            <v>2008</v>
          </cell>
          <cell r="G14190">
            <v>315</v>
          </cell>
          <cell r="Y14190">
            <v>176211237.0774824</v>
          </cell>
        </row>
        <row r="14191">
          <cell r="A14191" t="str">
            <v>Activos PG</v>
          </cell>
          <cell r="D14191">
            <v>2008</v>
          </cell>
          <cell r="G14191">
            <v>169</v>
          </cell>
          <cell r="Y14191" t="e">
            <v>#VALUE!</v>
          </cell>
        </row>
        <row r="14192">
          <cell r="A14192" t="str">
            <v>Activos (G+T+D+C+AP+PG+I)</v>
          </cell>
          <cell r="D14192">
            <v>2008</v>
          </cell>
          <cell r="G14192">
            <v>169</v>
          </cell>
          <cell r="Y14192" t="e">
            <v>#VALUE!</v>
          </cell>
        </row>
        <row r="14193">
          <cell r="A14193" t="str">
            <v>Activos PG</v>
          </cell>
          <cell r="D14193">
            <v>2008</v>
          </cell>
          <cell r="G14193">
            <v>52</v>
          </cell>
          <cell r="Y14193" t="e">
            <v>#VALUE!</v>
          </cell>
        </row>
        <row r="14194">
          <cell r="A14194" t="str">
            <v>Activos (G+T+D+C+AP+PG+I)</v>
          </cell>
          <cell r="D14194">
            <v>2008</v>
          </cell>
          <cell r="G14194">
            <v>52</v>
          </cell>
          <cell r="Y14194" t="e">
            <v>#VALUE!</v>
          </cell>
        </row>
        <row r="14195">
          <cell r="A14195" t="str">
            <v>Activos (G+T+D+C+AP+PG+I)</v>
          </cell>
          <cell r="D14195">
            <v>2008</v>
          </cell>
          <cell r="G14195">
            <v>306</v>
          </cell>
          <cell r="Y14195" t="e">
            <v>#VALUE!</v>
          </cell>
        </row>
        <row r="14196">
          <cell r="A14196" t="str">
            <v>Activos PG</v>
          </cell>
          <cell r="D14196">
            <v>2008</v>
          </cell>
          <cell r="G14196">
            <v>162</v>
          </cell>
          <cell r="Y14196" t="e">
            <v>#VALUE!</v>
          </cell>
        </row>
        <row r="14197">
          <cell r="A14197" t="str">
            <v>Activos (G+T+D+C+AP+PG+I)</v>
          </cell>
          <cell r="D14197">
            <v>2008</v>
          </cell>
          <cell r="G14197">
            <v>162</v>
          </cell>
          <cell r="Y14197" t="e">
            <v>#VALUE!</v>
          </cell>
        </row>
        <row r="14198">
          <cell r="A14198" t="str">
            <v>Activos D (Líneas Aereas)</v>
          </cell>
          <cell r="D14198">
            <v>2008</v>
          </cell>
          <cell r="G14198">
            <v>31</v>
          </cell>
          <cell r="Y14198">
            <v>324574040.15416241</v>
          </cell>
        </row>
        <row r="14199">
          <cell r="A14199" t="str">
            <v>Activos D (conducciones subt.)</v>
          </cell>
          <cell r="D14199">
            <v>2008</v>
          </cell>
          <cell r="G14199">
            <v>31</v>
          </cell>
          <cell r="Y14199">
            <v>119917111.60531725</v>
          </cell>
        </row>
        <row r="14200">
          <cell r="A14200" t="str">
            <v>Activos D (Líneas Subterrán.)</v>
          </cell>
          <cell r="D14200">
            <v>2008</v>
          </cell>
          <cell r="G14200">
            <v>31</v>
          </cell>
          <cell r="Y14200">
            <v>489201981.66319138</v>
          </cell>
        </row>
        <row r="14201">
          <cell r="A14201" t="str">
            <v>Activos C</v>
          </cell>
          <cell r="D14201">
            <v>2008</v>
          </cell>
          <cell r="G14201">
            <v>31</v>
          </cell>
          <cell r="Y14201">
            <v>120552938.04240537</v>
          </cell>
        </row>
        <row r="14202">
          <cell r="A14202" t="str">
            <v>Activos AP</v>
          </cell>
          <cell r="D14202">
            <v>2008</v>
          </cell>
          <cell r="G14202">
            <v>31</v>
          </cell>
          <cell r="Y14202">
            <v>18273267.510446079</v>
          </cell>
        </row>
        <row r="14203">
          <cell r="A14203" t="str">
            <v>Activos (D+C+AP)</v>
          </cell>
          <cell r="D14203">
            <v>2008</v>
          </cell>
          <cell r="G14203">
            <v>31</v>
          </cell>
          <cell r="Y14203">
            <v>1962379664.1816339</v>
          </cell>
        </row>
        <row r="14204">
          <cell r="A14204" t="str">
            <v>Activos PG</v>
          </cell>
          <cell r="D14204">
            <v>2008</v>
          </cell>
          <cell r="G14204">
            <v>31</v>
          </cell>
          <cell r="Y14204">
            <v>135007588.35696012</v>
          </cell>
        </row>
        <row r="14205">
          <cell r="A14205" t="str">
            <v>Activos (G+T+D+C+AP+PG+I)</v>
          </cell>
          <cell r="D14205">
            <v>2008</v>
          </cell>
          <cell r="G14205">
            <v>31</v>
          </cell>
          <cell r="Y14205">
            <v>7106893701.6454239</v>
          </cell>
        </row>
        <row r="14206">
          <cell r="A14206" t="str">
            <v>Activos D (Líneas Aereas)</v>
          </cell>
          <cell r="D14206">
            <v>2008</v>
          </cell>
          <cell r="G14206">
            <v>127</v>
          </cell>
          <cell r="Y14206">
            <v>359772108.99934065</v>
          </cell>
        </row>
        <row r="14207">
          <cell r="A14207" t="str">
            <v>Activos D (conducciones subt.)</v>
          </cell>
          <cell r="D14207">
            <v>2008</v>
          </cell>
          <cell r="G14207">
            <v>127</v>
          </cell>
          <cell r="Y14207">
            <v>67733062.889693379</v>
          </cell>
        </row>
        <row r="14208">
          <cell r="A14208" t="str">
            <v>Activos D (Líneas Subterrán.)</v>
          </cell>
          <cell r="D14208">
            <v>2008</v>
          </cell>
          <cell r="G14208">
            <v>127</v>
          </cell>
          <cell r="Y14208">
            <v>118180758.7525733</v>
          </cell>
        </row>
        <row r="14209">
          <cell r="A14209" t="str">
            <v>Activos C</v>
          </cell>
          <cell r="D14209">
            <v>2008</v>
          </cell>
          <cell r="G14209">
            <v>127</v>
          </cell>
          <cell r="Y14209">
            <v>99048197.184750125</v>
          </cell>
        </row>
        <row r="14210">
          <cell r="A14210" t="str">
            <v>Activos AP</v>
          </cell>
          <cell r="D14210">
            <v>2008</v>
          </cell>
          <cell r="G14210">
            <v>127</v>
          </cell>
          <cell r="Y14210">
            <v>28176236.832200211</v>
          </cell>
        </row>
        <row r="14211">
          <cell r="A14211" t="str">
            <v>Activos (D+C+AP)</v>
          </cell>
          <cell r="D14211">
            <v>2008</v>
          </cell>
          <cell r="G14211">
            <v>127</v>
          </cell>
          <cell r="Y14211">
            <v>1824437463.8581462</v>
          </cell>
        </row>
        <row r="14212">
          <cell r="A14212" t="str">
            <v>Activos PG</v>
          </cell>
          <cell r="D14212">
            <v>2008</v>
          </cell>
          <cell r="G14212">
            <v>127</v>
          </cell>
          <cell r="Y14212">
            <v>213767738.12026513</v>
          </cell>
        </row>
        <row r="14213">
          <cell r="A14213" t="str">
            <v>Activos (G+T+D+C+AP+PG+I)</v>
          </cell>
          <cell r="D14213">
            <v>2008</v>
          </cell>
          <cell r="G14213">
            <v>127</v>
          </cell>
          <cell r="Y14213">
            <v>11205585972.31554</v>
          </cell>
        </row>
        <row r="14214">
          <cell r="A14214" t="str">
            <v>Activos D (Líneas Aereas)</v>
          </cell>
          <cell r="D14214">
            <v>2008</v>
          </cell>
          <cell r="G14214">
            <v>213</v>
          </cell>
          <cell r="Y14214">
            <v>66881433.574213684</v>
          </cell>
        </row>
        <row r="14215">
          <cell r="A14215" t="str">
            <v>Activos D (conducciones subt.)</v>
          </cell>
          <cell r="D14215">
            <v>2008</v>
          </cell>
          <cell r="G14215">
            <v>213</v>
          </cell>
          <cell r="Y14215">
            <v>3716463.7154946341</v>
          </cell>
        </row>
        <row r="14216">
          <cell r="A14216" t="str">
            <v>Activos D (Líneas Subterrán.)</v>
          </cell>
          <cell r="D14216">
            <v>2008</v>
          </cell>
          <cell r="G14216">
            <v>213</v>
          </cell>
          <cell r="Y14216">
            <v>21232270.301620137</v>
          </cell>
        </row>
        <row r="14217">
          <cell r="A14217" t="str">
            <v>Activos C</v>
          </cell>
          <cell r="D14217">
            <v>2008</v>
          </cell>
          <cell r="G14217">
            <v>213</v>
          </cell>
          <cell r="Y14217">
            <v>16892490.779596522</v>
          </cell>
        </row>
        <row r="14218">
          <cell r="A14218" t="str">
            <v>Activos AP</v>
          </cell>
          <cell r="D14218">
            <v>2008</v>
          </cell>
          <cell r="G14218">
            <v>213</v>
          </cell>
          <cell r="Y14218">
            <v>4285700.6925578471</v>
          </cell>
        </row>
        <row r="14219">
          <cell r="A14219" t="str">
            <v>Activos (D+C+AP)</v>
          </cell>
          <cell r="D14219">
            <v>2008</v>
          </cell>
          <cell r="G14219">
            <v>213</v>
          </cell>
          <cell r="Y14219">
            <v>291421176.75852472</v>
          </cell>
        </row>
        <row r="14220">
          <cell r="A14220" t="str">
            <v>Activos PG</v>
          </cell>
          <cell r="D14220">
            <v>2008</v>
          </cell>
          <cell r="G14220">
            <v>213</v>
          </cell>
          <cell r="Y14220">
            <v>26186103.725172222</v>
          </cell>
        </row>
        <row r="14221">
          <cell r="A14221" t="str">
            <v>Activos (G+T+D+C+AP+PG+I)</v>
          </cell>
          <cell r="D14221">
            <v>2008</v>
          </cell>
          <cell r="G14221">
            <v>213</v>
          </cell>
          <cell r="Y14221">
            <v>567620577.9320488</v>
          </cell>
        </row>
        <row r="14222">
          <cell r="A14222" t="str">
            <v>Activos D (Líneas Aereas)</v>
          </cell>
          <cell r="D14222">
            <v>2008</v>
          </cell>
          <cell r="G14222">
            <v>138</v>
          </cell>
          <cell r="Y14222">
            <v>953131517.7632004</v>
          </cell>
        </row>
        <row r="14223">
          <cell r="A14223" t="str">
            <v>Activos D (conducciones subt.)</v>
          </cell>
          <cell r="D14223">
            <v>2008</v>
          </cell>
          <cell r="G14223">
            <v>138</v>
          </cell>
          <cell r="Y14223">
            <v>220594969.25289604</v>
          </cell>
        </row>
        <row r="14224">
          <cell r="A14224" t="str">
            <v>Activos D (Líneas Subterrán.)</v>
          </cell>
          <cell r="D14224">
            <v>2008</v>
          </cell>
          <cell r="G14224">
            <v>138</v>
          </cell>
          <cell r="Y14224">
            <v>614402815.07984376</v>
          </cell>
        </row>
        <row r="14225">
          <cell r="A14225" t="str">
            <v>Activos C</v>
          </cell>
          <cell r="D14225">
            <v>2008</v>
          </cell>
          <cell r="G14225">
            <v>138</v>
          </cell>
          <cell r="Y14225">
            <v>453068732.48694199</v>
          </cell>
        </row>
        <row r="14226">
          <cell r="A14226" t="str">
            <v>Activos AP</v>
          </cell>
          <cell r="D14226">
            <v>2008</v>
          </cell>
          <cell r="G14226">
            <v>138</v>
          </cell>
          <cell r="Y14226">
            <v>136259303.34836587</v>
          </cell>
        </row>
        <row r="14227">
          <cell r="A14227" t="str">
            <v>Activos (D+C+AP)</v>
          </cell>
          <cell r="D14227">
            <v>2008</v>
          </cell>
          <cell r="G14227">
            <v>138</v>
          </cell>
          <cell r="Y14227">
            <v>5088640553.2885036</v>
          </cell>
        </row>
        <row r="14228">
          <cell r="A14228" t="str">
            <v>Activos PG</v>
          </cell>
          <cell r="D14228">
            <v>2008</v>
          </cell>
          <cell r="G14228">
            <v>138</v>
          </cell>
          <cell r="Y14228">
            <v>754890744.49224043</v>
          </cell>
        </row>
        <row r="14229">
          <cell r="A14229" t="str">
            <v>Activos (G+T+D+C+AP+PG+I)</v>
          </cell>
          <cell r="D14229">
            <v>2008</v>
          </cell>
          <cell r="G14229">
            <v>138</v>
          </cell>
          <cell r="Y14229">
            <v>8306931681.0478592</v>
          </cell>
        </row>
        <row r="14230">
          <cell r="A14230" t="str">
            <v>Activos D (Líneas Aereas)</v>
          </cell>
          <cell r="D14230">
            <v>2008</v>
          </cell>
          <cell r="G14230">
            <v>119</v>
          </cell>
          <cell r="Y14230">
            <v>266247462.10885936</v>
          </cell>
        </row>
        <row r="14231">
          <cell r="A14231" t="str">
            <v>Activos D (conducciones subt.)</v>
          </cell>
          <cell r="D14231">
            <v>2008</v>
          </cell>
          <cell r="G14231">
            <v>119</v>
          </cell>
          <cell r="Y14231">
            <v>5572397.8656523442</v>
          </cell>
        </row>
        <row r="14232">
          <cell r="A14232" t="str">
            <v>Activos D (Líneas Subterrán.)</v>
          </cell>
          <cell r="D14232">
            <v>2008</v>
          </cell>
          <cell r="G14232">
            <v>119</v>
          </cell>
          <cell r="Y14232">
            <v>330461664.8079468</v>
          </cell>
        </row>
        <row r="14233">
          <cell r="A14233" t="str">
            <v>Activos C</v>
          </cell>
          <cell r="D14233">
            <v>2008</v>
          </cell>
          <cell r="G14233">
            <v>119</v>
          </cell>
          <cell r="Y14233">
            <v>110828961.75233684</v>
          </cell>
        </row>
        <row r="14234">
          <cell r="A14234" t="str">
            <v>Activos AP</v>
          </cell>
          <cell r="D14234">
            <v>2008</v>
          </cell>
          <cell r="G14234">
            <v>119</v>
          </cell>
          <cell r="Y14234">
            <v>54438547.726444215</v>
          </cell>
        </row>
        <row r="14235">
          <cell r="A14235" t="str">
            <v>Activos (D+C+AP)</v>
          </cell>
          <cell r="D14235">
            <v>2008</v>
          </cell>
          <cell r="G14235">
            <v>119</v>
          </cell>
          <cell r="Y14235">
            <v>1809675716.2102141</v>
          </cell>
        </row>
        <row r="14236">
          <cell r="A14236" t="str">
            <v>Activos PG</v>
          </cell>
          <cell r="D14236">
            <v>2008</v>
          </cell>
          <cell r="G14236">
            <v>119</v>
          </cell>
          <cell r="Y14236">
            <v>240575432.87246415</v>
          </cell>
        </row>
        <row r="14237">
          <cell r="A14237" t="str">
            <v>Activos (G+T+D+C+AP+PG+I)</v>
          </cell>
          <cell r="D14237">
            <v>2008</v>
          </cell>
          <cell r="G14237">
            <v>119</v>
          </cell>
          <cell r="Y14237">
            <v>8524692524.4999838</v>
          </cell>
        </row>
        <row r="14238">
          <cell r="A14238" t="str">
            <v>Activos PG</v>
          </cell>
          <cell r="D14238">
            <v>2008</v>
          </cell>
          <cell r="G14238">
            <v>153</v>
          </cell>
          <cell r="Y14238" t="e">
            <v>#VALUE!</v>
          </cell>
        </row>
        <row r="14239">
          <cell r="A14239" t="str">
            <v>Activos (G+T+D+C+AP+PG+I)</v>
          </cell>
          <cell r="D14239">
            <v>2008</v>
          </cell>
          <cell r="G14239">
            <v>153</v>
          </cell>
          <cell r="Y14239" t="e">
            <v>#VALUE!</v>
          </cell>
        </row>
        <row r="14240">
          <cell r="A14240" t="str">
            <v>Activos PG</v>
          </cell>
          <cell r="D14240">
            <v>2008</v>
          </cell>
          <cell r="G14240">
            <v>215</v>
          </cell>
          <cell r="Y14240" t="e">
            <v>#VALUE!</v>
          </cell>
        </row>
        <row r="14241">
          <cell r="A14241" t="str">
            <v>Activos (G+T+D+C+AP+PG+I)</v>
          </cell>
          <cell r="D14241">
            <v>2008</v>
          </cell>
          <cell r="G14241">
            <v>215</v>
          </cell>
          <cell r="Y14241" t="e">
            <v>#VALUE!</v>
          </cell>
        </row>
        <row r="14242">
          <cell r="A14242" t="str">
            <v>Activos PG</v>
          </cell>
          <cell r="D14242">
            <v>2008</v>
          </cell>
          <cell r="G14242">
            <v>297</v>
          </cell>
          <cell r="Y14242" t="e">
            <v>#VALUE!</v>
          </cell>
        </row>
        <row r="14243">
          <cell r="A14243" t="str">
            <v>Activos (G+T+D+C+AP+PG+I)</v>
          </cell>
          <cell r="D14243">
            <v>2008</v>
          </cell>
          <cell r="G14243">
            <v>297</v>
          </cell>
          <cell r="Y14243" t="e">
            <v>#VALUE!</v>
          </cell>
        </row>
        <row r="14244">
          <cell r="A14244" t="str">
            <v>Activos PG</v>
          </cell>
          <cell r="D14244">
            <v>2008</v>
          </cell>
          <cell r="G14244">
            <v>58</v>
          </cell>
          <cell r="Y14244" t="e">
            <v>#VALUE!</v>
          </cell>
        </row>
        <row r="14245">
          <cell r="A14245" t="str">
            <v>Activos (G+T+D+C+AP+PG+I)</v>
          </cell>
          <cell r="D14245">
            <v>2008</v>
          </cell>
          <cell r="G14245">
            <v>58</v>
          </cell>
          <cell r="Y14245" t="e">
            <v>#VALUE!</v>
          </cell>
        </row>
        <row r="14246">
          <cell r="A14246" t="str">
            <v>Activos PG</v>
          </cell>
          <cell r="D14246">
            <v>2008</v>
          </cell>
          <cell r="G14246">
            <v>128</v>
          </cell>
          <cell r="Y14246" t="e">
            <v>#VALUE!</v>
          </cell>
        </row>
        <row r="14247">
          <cell r="A14247" t="str">
            <v>Activos (G+T+D+C+AP+PG+I)</v>
          </cell>
          <cell r="D14247">
            <v>2008</v>
          </cell>
          <cell r="G14247">
            <v>128</v>
          </cell>
          <cell r="Y14247" t="e">
            <v>#VALUE!</v>
          </cell>
        </row>
        <row r="14248">
          <cell r="A14248" t="str">
            <v>Activos PG</v>
          </cell>
          <cell r="D14248">
            <v>2008</v>
          </cell>
          <cell r="G14248">
            <v>72</v>
          </cell>
          <cell r="Y14248" t="e">
            <v>#VALUE!</v>
          </cell>
        </row>
        <row r="14249">
          <cell r="A14249" t="str">
            <v>Activos (G+T+D+C+AP+PG+I)</v>
          </cell>
          <cell r="D14249">
            <v>2008</v>
          </cell>
          <cell r="G14249">
            <v>72</v>
          </cell>
          <cell r="Y14249" t="e">
            <v>#VALUE!</v>
          </cell>
        </row>
        <row r="14250">
          <cell r="A14250" t="str">
            <v>Activos D (Líneas Aereas)</v>
          </cell>
          <cell r="D14250">
            <v>2008</v>
          </cell>
          <cell r="G14250">
            <v>70</v>
          </cell>
          <cell r="Y14250">
            <v>183539264.59544799</v>
          </cell>
        </row>
        <row r="14251">
          <cell r="A14251" t="str">
            <v>Activos D (conducciones subt.)</v>
          </cell>
          <cell r="D14251">
            <v>2008</v>
          </cell>
          <cell r="G14251">
            <v>70</v>
          </cell>
          <cell r="Y14251">
            <v>74517746.04809463</v>
          </cell>
        </row>
        <row r="14252">
          <cell r="A14252" t="str">
            <v>Activos D (Líneas Subterrán.)</v>
          </cell>
          <cell r="D14252">
            <v>2008</v>
          </cell>
          <cell r="G14252">
            <v>70</v>
          </cell>
          <cell r="Y14252">
            <v>282105581.72987169</v>
          </cell>
        </row>
        <row r="14253">
          <cell r="A14253" t="str">
            <v>Activos C</v>
          </cell>
          <cell r="D14253">
            <v>2008</v>
          </cell>
          <cell r="G14253">
            <v>70</v>
          </cell>
          <cell r="Y14253">
            <v>98253276.46357128</v>
          </cell>
        </row>
        <row r="14254">
          <cell r="A14254" t="str">
            <v>Activos AP</v>
          </cell>
          <cell r="D14254">
            <v>2008</v>
          </cell>
          <cell r="G14254">
            <v>70</v>
          </cell>
          <cell r="Y14254">
            <v>6526476.0403757254</v>
          </cell>
        </row>
        <row r="14255">
          <cell r="A14255" t="str">
            <v>Activos (D+C+AP)</v>
          </cell>
          <cell r="D14255">
            <v>2008</v>
          </cell>
          <cell r="G14255">
            <v>70</v>
          </cell>
          <cell r="Y14255">
            <v>1770028687.8724825</v>
          </cell>
        </row>
        <row r="14256">
          <cell r="A14256" t="str">
            <v>Activos PG</v>
          </cell>
          <cell r="D14256">
            <v>2008</v>
          </cell>
          <cell r="G14256">
            <v>70</v>
          </cell>
          <cell r="Y14256">
            <v>380568983.80728483</v>
          </cell>
        </row>
        <row r="14257">
          <cell r="A14257" t="str">
            <v>Activos (G+T+D+C+AP+PG+I)</v>
          </cell>
          <cell r="D14257">
            <v>2008</v>
          </cell>
          <cell r="G14257">
            <v>70</v>
          </cell>
          <cell r="Y14257">
            <v>6334207241.4458838</v>
          </cell>
        </row>
        <row r="14258">
          <cell r="A14258" t="str">
            <v>Activos D (Líneas Aereas)</v>
          </cell>
          <cell r="D14258">
            <v>2008</v>
          </cell>
          <cell r="G14258">
            <v>181</v>
          </cell>
          <cell r="Y14258">
            <v>25296378.141038097</v>
          </cell>
        </row>
        <row r="14259">
          <cell r="A14259" t="str">
            <v>Activos D (Líneas Subterrán.)</v>
          </cell>
          <cell r="D14259">
            <v>2008</v>
          </cell>
          <cell r="G14259">
            <v>181</v>
          </cell>
          <cell r="Y14259">
            <v>26617857.478591785</v>
          </cell>
        </row>
        <row r="14260">
          <cell r="A14260" t="str">
            <v>Activos C</v>
          </cell>
          <cell r="D14260">
            <v>2008</v>
          </cell>
          <cell r="G14260">
            <v>181</v>
          </cell>
          <cell r="Y14260">
            <v>9464283.347230453</v>
          </cell>
        </row>
        <row r="14261">
          <cell r="A14261" t="str">
            <v>Activos AP</v>
          </cell>
          <cell r="D14261">
            <v>2008</v>
          </cell>
          <cell r="G14261">
            <v>181</v>
          </cell>
          <cell r="Y14261">
            <v>3040428.013239074</v>
          </cell>
        </row>
        <row r="14262">
          <cell r="A14262" t="str">
            <v>Activos (D+C+AP)</v>
          </cell>
          <cell r="D14262">
            <v>2008</v>
          </cell>
          <cell r="G14262">
            <v>181</v>
          </cell>
          <cell r="Y14262">
            <v>198832103.06099033</v>
          </cell>
        </row>
        <row r="14263">
          <cell r="A14263" t="str">
            <v>Activos PG</v>
          </cell>
          <cell r="D14263">
            <v>2008</v>
          </cell>
          <cell r="G14263">
            <v>181</v>
          </cell>
          <cell r="Y14263">
            <v>33765284.680538319</v>
          </cell>
        </row>
        <row r="14264">
          <cell r="A14264" t="str">
            <v>Activos (G+T+D+C+AP+PG+I)</v>
          </cell>
          <cell r="D14264">
            <v>2008</v>
          </cell>
          <cell r="G14264">
            <v>181</v>
          </cell>
          <cell r="Y14264">
            <v>333193778.17949152</v>
          </cell>
        </row>
        <row r="14265">
          <cell r="A14265" t="str">
            <v>Activos PG</v>
          </cell>
          <cell r="D14265">
            <v>2008</v>
          </cell>
          <cell r="G14265">
            <v>229</v>
          </cell>
          <cell r="Y14265" t="e">
            <v>#VALUE!</v>
          </cell>
        </row>
        <row r="14266">
          <cell r="A14266" t="str">
            <v>Activos (G+T+D+C+AP+PG+I)</v>
          </cell>
          <cell r="D14266">
            <v>2008</v>
          </cell>
          <cell r="G14266">
            <v>229</v>
          </cell>
          <cell r="Y14266" t="e">
            <v>#VALUE!</v>
          </cell>
        </row>
        <row r="14267">
          <cell r="A14267" t="str">
            <v>Activos D (Líneas Aereas)</v>
          </cell>
          <cell r="D14267">
            <v>2008</v>
          </cell>
          <cell r="G14267">
            <v>148</v>
          </cell>
          <cell r="Y14267">
            <v>370363787.17449534</v>
          </cell>
        </row>
        <row r="14268">
          <cell r="A14268" t="str">
            <v>Activos D (conducciones subt.)</v>
          </cell>
          <cell r="D14268">
            <v>2008</v>
          </cell>
          <cell r="G14268">
            <v>148</v>
          </cell>
          <cell r="Y14268">
            <v>46739530.911637522</v>
          </cell>
        </row>
        <row r="14269">
          <cell r="A14269" t="str">
            <v>Activos D (Líneas Subterrán.)</v>
          </cell>
          <cell r="D14269">
            <v>2008</v>
          </cell>
          <cell r="G14269">
            <v>148</v>
          </cell>
          <cell r="Y14269">
            <v>293626744.80094987</v>
          </cell>
        </row>
        <row r="14270">
          <cell r="A14270" t="str">
            <v>Activos C</v>
          </cell>
          <cell r="D14270">
            <v>2008</v>
          </cell>
          <cell r="G14270">
            <v>148</v>
          </cell>
          <cell r="Y14270">
            <v>91228768.617134556</v>
          </cell>
        </row>
        <row r="14271">
          <cell r="A14271" t="str">
            <v>Activos AP</v>
          </cell>
          <cell r="D14271">
            <v>2008</v>
          </cell>
          <cell r="G14271">
            <v>148</v>
          </cell>
          <cell r="Y14271">
            <v>67751982.421373427</v>
          </cell>
        </row>
        <row r="14272">
          <cell r="A14272" t="str">
            <v>Activos (D+C+AP)</v>
          </cell>
          <cell r="D14272">
            <v>2008</v>
          </cell>
          <cell r="G14272">
            <v>148</v>
          </cell>
          <cell r="Y14272">
            <v>1812424136.0259163</v>
          </cell>
        </row>
        <row r="14273">
          <cell r="A14273" t="str">
            <v>Activos PG</v>
          </cell>
          <cell r="D14273">
            <v>2008</v>
          </cell>
          <cell r="G14273">
            <v>148</v>
          </cell>
          <cell r="Y14273">
            <v>231451693.15895915</v>
          </cell>
        </row>
        <row r="14274">
          <cell r="A14274" t="str">
            <v>Activos (G+T+D+C+AP+PG+I)</v>
          </cell>
          <cell r="D14274">
            <v>2008</v>
          </cell>
          <cell r="G14274">
            <v>148</v>
          </cell>
          <cell r="Y14274">
            <v>5095407584.5854492</v>
          </cell>
        </row>
        <row r="14275">
          <cell r="A14275" t="str">
            <v>Activos D (Líneas Aereas)</v>
          </cell>
          <cell r="D14275">
            <v>2008</v>
          </cell>
          <cell r="G14275">
            <v>117</v>
          </cell>
          <cell r="Y14275">
            <v>1281773066.064538</v>
          </cell>
        </row>
        <row r="14276">
          <cell r="A14276" t="str">
            <v>Activos D (conducciones subt.)</v>
          </cell>
          <cell r="D14276">
            <v>2008</v>
          </cell>
          <cell r="G14276">
            <v>117</v>
          </cell>
          <cell r="Y14276">
            <v>196830542.03376195</v>
          </cell>
        </row>
        <row r="14277">
          <cell r="A14277" t="str">
            <v>Activos D (Líneas Subterrán.)</v>
          </cell>
          <cell r="D14277">
            <v>2008</v>
          </cell>
          <cell r="G14277">
            <v>117</v>
          </cell>
          <cell r="Y14277">
            <v>608613205.21243358</v>
          </cell>
        </row>
        <row r="14278">
          <cell r="A14278" t="str">
            <v>Activos C</v>
          </cell>
          <cell r="D14278">
            <v>2008</v>
          </cell>
          <cell r="G14278">
            <v>117</v>
          </cell>
          <cell r="Y14278">
            <v>170693824.58037874</v>
          </cell>
        </row>
        <row r="14279">
          <cell r="A14279" t="str">
            <v>Activos AP</v>
          </cell>
          <cell r="D14279">
            <v>2008</v>
          </cell>
          <cell r="G14279">
            <v>117</v>
          </cell>
          <cell r="Y14279">
            <v>277682458.59992826</v>
          </cell>
        </row>
        <row r="14280">
          <cell r="A14280" t="str">
            <v>Activos (D+C+AP)</v>
          </cell>
          <cell r="D14280">
            <v>2008</v>
          </cell>
          <cell r="G14280">
            <v>117</v>
          </cell>
          <cell r="Y14280">
            <v>5386384205.6100588</v>
          </cell>
        </row>
        <row r="14281">
          <cell r="A14281" t="str">
            <v>Activos PG</v>
          </cell>
          <cell r="D14281">
            <v>2008</v>
          </cell>
          <cell r="G14281">
            <v>117</v>
          </cell>
          <cell r="Y14281">
            <v>437005339.91204399</v>
          </cell>
        </row>
        <row r="14282">
          <cell r="A14282" t="str">
            <v>Activos (G+T+D+C+AP+PG+I)</v>
          </cell>
          <cell r="D14282">
            <v>2008</v>
          </cell>
          <cell r="G14282">
            <v>117</v>
          </cell>
          <cell r="Y14282">
            <v>9021579270.1305008</v>
          </cell>
        </row>
        <row r="14283">
          <cell r="A14283" t="str">
            <v>Activos PG</v>
          </cell>
          <cell r="D14283">
            <v>2008</v>
          </cell>
          <cell r="G14283">
            <v>226</v>
          </cell>
          <cell r="Y14283" t="e">
            <v>#VALUE!</v>
          </cell>
        </row>
        <row r="14284">
          <cell r="A14284" t="str">
            <v>Activos (G+T+D+C+AP+PG+I)</v>
          </cell>
          <cell r="D14284">
            <v>2008</v>
          </cell>
          <cell r="G14284">
            <v>226</v>
          </cell>
          <cell r="Y14284" t="e">
            <v>#VALUE!</v>
          </cell>
        </row>
        <row r="14285">
          <cell r="A14285" t="str">
            <v>Activos (D+C+AP)</v>
          </cell>
          <cell r="D14285">
            <v>2008</v>
          </cell>
          <cell r="G14285">
            <v>227</v>
          </cell>
          <cell r="Y14285">
            <v>89999653.248736888</v>
          </cell>
        </row>
        <row r="14286">
          <cell r="A14286" t="str">
            <v>Activos PG</v>
          </cell>
          <cell r="D14286">
            <v>2008</v>
          </cell>
          <cell r="G14286">
            <v>227</v>
          </cell>
          <cell r="Y14286">
            <v>28808532.330099892</v>
          </cell>
        </row>
        <row r="14287">
          <cell r="A14287" t="str">
            <v>Activos (G+T+D+C+AP+PG+I)</v>
          </cell>
          <cell r="D14287">
            <v>2008</v>
          </cell>
          <cell r="G14287">
            <v>227</v>
          </cell>
          <cell r="Y14287">
            <v>375568702.87176645</v>
          </cell>
        </row>
        <row r="14288">
          <cell r="A14288" t="str">
            <v>Activos PG</v>
          </cell>
          <cell r="D14288">
            <v>2008</v>
          </cell>
          <cell r="G14288">
            <v>245</v>
          </cell>
          <cell r="Y14288" t="e">
            <v>#VALUE!</v>
          </cell>
        </row>
        <row r="14289">
          <cell r="A14289" t="str">
            <v>Activos (G+T+D+C+AP+PG+I)</v>
          </cell>
          <cell r="D14289">
            <v>2008</v>
          </cell>
          <cell r="G14289">
            <v>245</v>
          </cell>
          <cell r="Y14289" t="e">
            <v>#VALUE!</v>
          </cell>
        </row>
        <row r="14290">
          <cell r="A14290" t="str">
            <v>Activos (G+T+D+C+AP+PG+I)</v>
          </cell>
          <cell r="D14290">
            <v>2008</v>
          </cell>
          <cell r="G14290">
            <v>275</v>
          </cell>
          <cell r="Y14290" t="e">
            <v>#VALUE!</v>
          </cell>
        </row>
        <row r="14291">
          <cell r="A14291" t="str">
            <v>Activos PG</v>
          </cell>
          <cell r="D14291">
            <v>2008</v>
          </cell>
          <cell r="G14291">
            <v>275</v>
          </cell>
          <cell r="Y14291" t="e">
            <v>#VALUE!</v>
          </cell>
        </row>
        <row r="14292">
          <cell r="A14292" t="str">
            <v>Activos D (Líneas Aereas)</v>
          </cell>
          <cell r="D14292">
            <v>2008</v>
          </cell>
          <cell r="G14292">
            <v>79</v>
          </cell>
          <cell r="Y14292">
            <v>302479930.55424011</v>
          </cell>
        </row>
        <row r="14293">
          <cell r="A14293" t="str">
            <v>Activos D (conducciones subt.)</v>
          </cell>
          <cell r="D14293">
            <v>2008</v>
          </cell>
          <cell r="G14293">
            <v>79</v>
          </cell>
          <cell r="Y14293">
            <v>282268667.70518523</v>
          </cell>
        </row>
        <row r="14294">
          <cell r="A14294" t="str">
            <v>Activos D (Líneas Subterrán.)</v>
          </cell>
          <cell r="D14294">
            <v>2008</v>
          </cell>
          <cell r="G14294">
            <v>79</v>
          </cell>
          <cell r="Y14294">
            <v>568559187.53728449</v>
          </cell>
        </row>
        <row r="14295">
          <cell r="A14295" t="str">
            <v>Activos C</v>
          </cell>
          <cell r="D14295">
            <v>2008</v>
          </cell>
          <cell r="G14295">
            <v>79</v>
          </cell>
          <cell r="Y14295">
            <v>138848369.16196752</v>
          </cell>
        </row>
        <row r="14296">
          <cell r="A14296" t="str">
            <v>Activos AP</v>
          </cell>
          <cell r="D14296">
            <v>2008</v>
          </cell>
          <cell r="G14296">
            <v>79</v>
          </cell>
          <cell r="Y14296">
            <v>56719710.987196602</v>
          </cell>
        </row>
        <row r="14297">
          <cell r="A14297" t="str">
            <v>Activos (D+C+AP)</v>
          </cell>
          <cell r="D14297">
            <v>2008</v>
          </cell>
          <cell r="G14297">
            <v>79</v>
          </cell>
          <cell r="Y14297">
            <v>1907312428.2165833</v>
          </cell>
        </row>
        <row r="14298">
          <cell r="A14298" t="str">
            <v>Activos PG</v>
          </cell>
          <cell r="D14298">
            <v>2008</v>
          </cell>
          <cell r="G14298">
            <v>79</v>
          </cell>
          <cell r="Y14298">
            <v>369877988.32229871</v>
          </cell>
        </row>
        <row r="14299">
          <cell r="A14299" t="str">
            <v>Activos (G+T+D+C+AP+PG+I)</v>
          </cell>
          <cell r="D14299">
            <v>2008</v>
          </cell>
          <cell r="G14299">
            <v>79</v>
          </cell>
          <cell r="Y14299">
            <v>8672636973.3728256</v>
          </cell>
        </row>
        <row r="14300">
          <cell r="A14300" t="str">
            <v>Activos D (Líneas Aereas)</v>
          </cell>
          <cell r="D14300">
            <v>2008</v>
          </cell>
          <cell r="G14300">
            <v>182</v>
          </cell>
          <cell r="Y14300">
            <v>174644086.83523336</v>
          </cell>
        </row>
        <row r="14301">
          <cell r="A14301" t="str">
            <v>Activos D (conducciones subt.)</v>
          </cell>
          <cell r="D14301">
            <v>2008</v>
          </cell>
          <cell r="G14301">
            <v>182</v>
          </cell>
          <cell r="Y14301">
            <v>71923268.244075716</v>
          </cell>
        </row>
        <row r="14302">
          <cell r="A14302" t="str">
            <v>Activos D (Líneas Subterrán.)</v>
          </cell>
          <cell r="D14302">
            <v>2008</v>
          </cell>
          <cell r="G14302">
            <v>182</v>
          </cell>
          <cell r="Y14302">
            <v>170777740.90568784</v>
          </cell>
        </row>
        <row r="14303">
          <cell r="A14303" t="str">
            <v>Activos C</v>
          </cell>
          <cell r="D14303">
            <v>2008</v>
          </cell>
          <cell r="G14303">
            <v>182</v>
          </cell>
          <cell r="Y14303">
            <v>55210131.485024229</v>
          </cell>
        </row>
        <row r="14304">
          <cell r="A14304" t="str">
            <v>Activos AP</v>
          </cell>
          <cell r="D14304">
            <v>2008</v>
          </cell>
          <cell r="G14304">
            <v>182</v>
          </cell>
          <cell r="Y14304">
            <v>49080361.171758384</v>
          </cell>
        </row>
        <row r="14305">
          <cell r="A14305" t="str">
            <v>Activos (D+C+AP)</v>
          </cell>
          <cell r="D14305">
            <v>2008</v>
          </cell>
          <cell r="G14305">
            <v>182</v>
          </cell>
          <cell r="Y14305">
            <v>1242363170.8511872</v>
          </cell>
        </row>
        <row r="14306">
          <cell r="A14306" t="str">
            <v>Activos (G+T+D+C+AP+PG+I)</v>
          </cell>
          <cell r="D14306">
            <v>2008</v>
          </cell>
          <cell r="G14306">
            <v>182</v>
          </cell>
          <cell r="Y14306">
            <v>3380062113.7842746</v>
          </cell>
        </row>
        <row r="14307">
          <cell r="A14307" t="str">
            <v>Activos PG</v>
          </cell>
          <cell r="D14307">
            <v>2008</v>
          </cell>
          <cell r="G14307">
            <v>182</v>
          </cell>
          <cell r="Y14307">
            <v>186884121.20730051</v>
          </cell>
        </row>
        <row r="14308">
          <cell r="A14308" t="str">
            <v>Activos D (Líneas Aereas)</v>
          </cell>
          <cell r="D14308">
            <v>2008</v>
          </cell>
          <cell r="G14308">
            <v>190</v>
          </cell>
          <cell r="Y14308">
            <v>136898184.00289601</v>
          </cell>
        </row>
        <row r="14309">
          <cell r="A14309" t="str">
            <v>Activos D (conducciones subt.)</v>
          </cell>
          <cell r="D14309">
            <v>2008</v>
          </cell>
          <cell r="G14309">
            <v>190</v>
          </cell>
          <cell r="Y14309">
            <v>74921437.088101149</v>
          </cell>
        </row>
        <row r="14310">
          <cell r="A14310" t="str">
            <v>Activos D (Líneas Subterrán.)</v>
          </cell>
          <cell r="D14310">
            <v>2008</v>
          </cell>
          <cell r="G14310">
            <v>190</v>
          </cell>
          <cell r="Y14310">
            <v>165472324.02169684</v>
          </cell>
        </row>
        <row r="14311">
          <cell r="A14311" t="str">
            <v>Activos C</v>
          </cell>
          <cell r="D14311">
            <v>2008</v>
          </cell>
          <cell r="G14311">
            <v>190</v>
          </cell>
          <cell r="Y14311">
            <v>48950722.875342511</v>
          </cell>
        </row>
        <row r="14312">
          <cell r="A14312" t="str">
            <v>Activos AP</v>
          </cell>
          <cell r="D14312">
            <v>2008</v>
          </cell>
          <cell r="G14312">
            <v>190</v>
          </cell>
          <cell r="Y14312">
            <v>19003055.39012374</v>
          </cell>
        </row>
        <row r="14313">
          <cell r="A14313" t="str">
            <v>Activos (D+C+AP)</v>
          </cell>
          <cell r="D14313">
            <v>2008</v>
          </cell>
          <cell r="G14313">
            <v>190</v>
          </cell>
          <cell r="Y14313">
            <v>644119979.47129714</v>
          </cell>
        </row>
        <row r="14314">
          <cell r="A14314" t="str">
            <v>Activos PG</v>
          </cell>
          <cell r="D14314">
            <v>2008</v>
          </cell>
          <cell r="G14314">
            <v>190</v>
          </cell>
          <cell r="Y14314">
            <v>55978595.270708762</v>
          </cell>
        </row>
        <row r="14315">
          <cell r="A14315" t="str">
            <v>Activos (G+T+D+C+AP+PG+I)</v>
          </cell>
          <cell r="D14315">
            <v>2008</v>
          </cell>
          <cell r="G14315">
            <v>190</v>
          </cell>
          <cell r="Y14315">
            <v>1123633648.9461534</v>
          </cell>
        </row>
        <row r="14316">
          <cell r="A14316" t="str">
            <v>Activos D (Líneas Aereas)</v>
          </cell>
          <cell r="D14316">
            <v>2008</v>
          </cell>
          <cell r="G14316">
            <v>161</v>
          </cell>
          <cell r="Y14316">
            <v>1288343495.4098773</v>
          </cell>
        </row>
        <row r="14317">
          <cell r="A14317" t="str">
            <v>Activos D (conducciones subt.)</v>
          </cell>
          <cell r="D14317">
            <v>2008</v>
          </cell>
          <cell r="G14317">
            <v>161</v>
          </cell>
          <cell r="Y14317">
            <v>1486976041.6905162</v>
          </cell>
        </row>
        <row r="14318">
          <cell r="A14318" t="str">
            <v>Activos D (Líneas Subterrán.)</v>
          </cell>
          <cell r="D14318">
            <v>2008</v>
          </cell>
          <cell r="G14318">
            <v>161</v>
          </cell>
          <cell r="Y14318">
            <v>4487700784.4876156</v>
          </cell>
        </row>
        <row r="14319">
          <cell r="A14319" t="str">
            <v>Activos C</v>
          </cell>
          <cell r="D14319">
            <v>2008</v>
          </cell>
          <cell r="G14319">
            <v>161</v>
          </cell>
          <cell r="Y14319">
            <v>832927798.3660022</v>
          </cell>
        </row>
        <row r="14320">
          <cell r="A14320" t="str">
            <v>Activos AP</v>
          </cell>
          <cell r="D14320">
            <v>2008</v>
          </cell>
          <cell r="G14320">
            <v>161</v>
          </cell>
          <cell r="Y14320">
            <v>921426255.42005241</v>
          </cell>
        </row>
        <row r="14321">
          <cell r="A14321" t="str">
            <v>Activos (D+C+AP)</v>
          </cell>
          <cell r="D14321">
            <v>2008</v>
          </cell>
          <cell r="G14321">
            <v>161</v>
          </cell>
          <cell r="Y14321">
            <v>13119639135.882591</v>
          </cell>
        </row>
        <row r="14322">
          <cell r="A14322" t="str">
            <v>Activos PG</v>
          </cell>
          <cell r="D14322">
            <v>2008</v>
          </cell>
          <cell r="G14322">
            <v>161</v>
          </cell>
          <cell r="Y14322">
            <v>2131320869.9256518</v>
          </cell>
        </row>
        <row r="14323">
          <cell r="A14323" t="str">
            <v>Activos (G+T+D+C+AP+PG+I)</v>
          </cell>
          <cell r="D14323">
            <v>2008</v>
          </cell>
          <cell r="G14323">
            <v>161</v>
          </cell>
          <cell r="Y14323">
            <v>38379493577.955643</v>
          </cell>
        </row>
        <row r="14324">
          <cell r="A14324" t="str">
            <v>Activos (G+T+D+C+AP+PG+I)</v>
          </cell>
          <cell r="D14324">
            <v>2008</v>
          </cell>
          <cell r="G14324">
            <v>120</v>
          </cell>
          <cell r="Y14324">
            <v>14230457149.386719</v>
          </cell>
        </row>
        <row r="14325">
          <cell r="A14325" t="str">
            <v>Activos D (Líneas Aereas)</v>
          </cell>
          <cell r="D14325">
            <v>2008</v>
          </cell>
          <cell r="G14325">
            <v>120</v>
          </cell>
          <cell r="Y14325">
            <v>480526148.43160337</v>
          </cell>
        </row>
        <row r="14326">
          <cell r="A14326" t="str">
            <v>Activos D (conducciones subt.)</v>
          </cell>
          <cell r="D14326">
            <v>2008</v>
          </cell>
          <cell r="G14326">
            <v>120</v>
          </cell>
          <cell r="Y14326">
            <v>269117313.13189894</v>
          </cell>
        </row>
        <row r="14327">
          <cell r="A14327" t="str">
            <v>Activos D (Líneas Subterrán.)</v>
          </cell>
          <cell r="D14327">
            <v>2008</v>
          </cell>
          <cell r="G14327">
            <v>120</v>
          </cell>
          <cell r="Y14327">
            <v>1219088760.1480539</v>
          </cell>
        </row>
        <row r="14328">
          <cell r="A14328" t="str">
            <v>Activos C</v>
          </cell>
          <cell r="D14328">
            <v>2008</v>
          </cell>
          <cell r="G14328">
            <v>120</v>
          </cell>
          <cell r="Y14328">
            <v>154870114.91317037</v>
          </cell>
        </row>
        <row r="14329">
          <cell r="A14329" t="str">
            <v>Activos AP</v>
          </cell>
          <cell r="D14329">
            <v>2008</v>
          </cell>
          <cell r="G14329">
            <v>120</v>
          </cell>
          <cell r="Y14329">
            <v>69874908.759326085</v>
          </cell>
        </row>
        <row r="14330">
          <cell r="A14330" t="str">
            <v>Activos (D+C+AP)</v>
          </cell>
          <cell r="D14330">
            <v>2008</v>
          </cell>
          <cell r="G14330">
            <v>120</v>
          </cell>
          <cell r="Y14330">
            <v>3191955879.4962258</v>
          </cell>
        </row>
        <row r="14331">
          <cell r="A14331" t="str">
            <v>Activos PG</v>
          </cell>
          <cell r="D14331">
            <v>2008</v>
          </cell>
          <cell r="G14331">
            <v>120</v>
          </cell>
          <cell r="Y14331">
            <v>294715560.57868105</v>
          </cell>
        </row>
        <row r="14332">
          <cell r="A14332" t="str">
            <v>Activos D (Líneas Aereas)</v>
          </cell>
          <cell r="D14332">
            <v>2008</v>
          </cell>
          <cell r="G14332">
            <v>191</v>
          </cell>
          <cell r="Y14332">
            <v>195015487.03231516</v>
          </cell>
        </row>
        <row r="14333">
          <cell r="A14333" t="str">
            <v>Activos D (conducciones subt.)</v>
          </cell>
          <cell r="D14333">
            <v>2008</v>
          </cell>
          <cell r="G14333">
            <v>191</v>
          </cell>
          <cell r="Y14333">
            <v>47098091.196165279</v>
          </cell>
        </row>
        <row r="14334">
          <cell r="A14334" t="str">
            <v>Activos D (Líneas Subterrán.)</v>
          </cell>
          <cell r="D14334">
            <v>2008</v>
          </cell>
          <cell r="G14334">
            <v>191</v>
          </cell>
          <cell r="Y14334">
            <v>116899843.98060194</v>
          </cell>
        </row>
        <row r="14335">
          <cell r="A14335" t="str">
            <v>Activos C</v>
          </cell>
          <cell r="D14335">
            <v>2008</v>
          </cell>
          <cell r="G14335">
            <v>191</v>
          </cell>
          <cell r="Y14335">
            <v>78798285.730513051</v>
          </cell>
        </row>
        <row r="14336">
          <cell r="A14336" t="str">
            <v>Activos AP</v>
          </cell>
          <cell r="D14336">
            <v>2008</v>
          </cell>
          <cell r="G14336">
            <v>191</v>
          </cell>
          <cell r="Y14336">
            <v>44920807.633773454</v>
          </cell>
        </row>
        <row r="14337">
          <cell r="A14337" t="str">
            <v>Activos (D+C+AP)</v>
          </cell>
          <cell r="D14337">
            <v>2008</v>
          </cell>
          <cell r="G14337">
            <v>191</v>
          </cell>
          <cell r="Y14337">
            <v>1237450180.9789448</v>
          </cell>
        </row>
        <row r="14338">
          <cell r="A14338" t="str">
            <v>Activos PG</v>
          </cell>
          <cell r="D14338">
            <v>2008</v>
          </cell>
          <cell r="G14338">
            <v>191</v>
          </cell>
          <cell r="Y14338">
            <v>279933169.92335099</v>
          </cell>
        </row>
        <row r="14339">
          <cell r="A14339" t="str">
            <v>Activos (G+T+D+C+AP+PG+I)</v>
          </cell>
          <cell r="D14339">
            <v>2008</v>
          </cell>
          <cell r="G14339">
            <v>191</v>
          </cell>
          <cell r="Y14339">
            <v>5478157864.2449398</v>
          </cell>
        </row>
        <row r="14340">
          <cell r="A14340" t="str">
            <v>Activos D (Líneas Aereas)</v>
          </cell>
          <cell r="D14340">
            <v>2008</v>
          </cell>
          <cell r="G14340">
            <v>91</v>
          </cell>
          <cell r="Y14340">
            <v>29291493.465008616</v>
          </cell>
        </row>
        <row r="14341">
          <cell r="A14341" t="str">
            <v>Activos D (conducciones subt.)</v>
          </cell>
          <cell r="D14341">
            <v>2008</v>
          </cell>
          <cell r="G14341">
            <v>91</v>
          </cell>
          <cell r="Y14341">
            <v>32656.479678099207</v>
          </cell>
        </row>
        <row r="14342">
          <cell r="A14342" t="str">
            <v>Activos D (Líneas Subterrán.)</v>
          </cell>
          <cell r="D14342">
            <v>2008</v>
          </cell>
          <cell r="G14342">
            <v>91</v>
          </cell>
          <cell r="Y14342">
            <v>2077047.9711103803</v>
          </cell>
        </row>
        <row r="14343">
          <cell r="A14343" t="str">
            <v>Activos C</v>
          </cell>
          <cell r="D14343">
            <v>2008</v>
          </cell>
          <cell r="G14343">
            <v>91</v>
          </cell>
          <cell r="Y14343">
            <v>10685926.080770327</v>
          </cell>
        </row>
        <row r="14344">
          <cell r="A14344" t="str">
            <v>Activos AP</v>
          </cell>
          <cell r="D14344">
            <v>2008</v>
          </cell>
          <cell r="G14344">
            <v>91</v>
          </cell>
          <cell r="Y14344">
            <v>1610552.2019031306</v>
          </cell>
        </row>
        <row r="14345">
          <cell r="A14345" t="str">
            <v>Activos (D+C+AP)</v>
          </cell>
          <cell r="D14345">
            <v>2008</v>
          </cell>
          <cell r="G14345">
            <v>91</v>
          </cell>
          <cell r="Y14345">
            <v>113718544.33519322</v>
          </cell>
        </row>
        <row r="14346">
          <cell r="A14346" t="str">
            <v>Activos PG</v>
          </cell>
          <cell r="D14346">
            <v>2008</v>
          </cell>
          <cell r="G14346">
            <v>91</v>
          </cell>
          <cell r="Y14346">
            <v>24123919.862779811</v>
          </cell>
        </row>
        <row r="14347">
          <cell r="A14347" t="str">
            <v>Activos (G+T+D+C+AP+PG+I)</v>
          </cell>
          <cell r="D14347">
            <v>2008</v>
          </cell>
          <cell r="G14347">
            <v>91</v>
          </cell>
          <cell r="Y14347">
            <v>170526422.78085747</v>
          </cell>
        </row>
        <row r="14348">
          <cell r="A14348" t="str">
            <v>Activos D (Líneas Aereas)</v>
          </cell>
          <cell r="D14348">
            <v>2008</v>
          </cell>
          <cell r="G14348">
            <v>281</v>
          </cell>
          <cell r="Y14348">
            <v>646280767.48947334</v>
          </cell>
        </row>
        <row r="14349">
          <cell r="A14349" t="str">
            <v>Activos D (conducciones subt.)</v>
          </cell>
          <cell r="D14349">
            <v>2008</v>
          </cell>
          <cell r="G14349">
            <v>281</v>
          </cell>
          <cell r="Y14349">
            <v>85359354.155888215</v>
          </cell>
        </row>
        <row r="14350">
          <cell r="A14350" t="str">
            <v>Activos D (Líneas Subterrán.)</v>
          </cell>
          <cell r="D14350">
            <v>2008</v>
          </cell>
          <cell r="G14350">
            <v>281</v>
          </cell>
          <cell r="Y14350">
            <v>307567041.15117705</v>
          </cell>
        </row>
        <row r="14351">
          <cell r="A14351" t="str">
            <v>Activos C</v>
          </cell>
          <cell r="D14351">
            <v>2008</v>
          </cell>
          <cell r="G14351">
            <v>281</v>
          </cell>
          <cell r="Y14351">
            <v>137824746.26571181</v>
          </cell>
        </row>
        <row r="14352">
          <cell r="A14352" t="str">
            <v>Activos AP</v>
          </cell>
          <cell r="D14352">
            <v>2008</v>
          </cell>
          <cell r="G14352">
            <v>281</v>
          </cell>
          <cell r="Y14352">
            <v>99795974.184050858</v>
          </cell>
        </row>
        <row r="14353">
          <cell r="A14353" t="str">
            <v>Activos (D+C+AP)</v>
          </cell>
          <cell r="D14353">
            <v>2008</v>
          </cell>
          <cell r="G14353">
            <v>281</v>
          </cell>
          <cell r="Y14353">
            <v>2562133578.5089617</v>
          </cell>
        </row>
        <row r="14354">
          <cell r="A14354" t="str">
            <v>Activos PG</v>
          </cell>
          <cell r="D14354">
            <v>2008</v>
          </cell>
          <cell r="G14354">
            <v>281</v>
          </cell>
          <cell r="Y14354">
            <v>279932753.87862223</v>
          </cell>
        </row>
        <row r="14355">
          <cell r="A14355" t="str">
            <v>Activos (G+T+D+C+AP+PG+I)</v>
          </cell>
          <cell r="D14355">
            <v>2008</v>
          </cell>
          <cell r="G14355">
            <v>281</v>
          </cell>
          <cell r="Y14355">
            <v>5893096383.2652159</v>
          </cell>
        </row>
        <row r="14356">
          <cell r="A14356" t="str">
            <v>Activos D (Líneas Aereas)</v>
          </cell>
          <cell r="D14356">
            <v>2008</v>
          </cell>
          <cell r="G14356">
            <v>17</v>
          </cell>
          <cell r="Y14356">
            <v>903942684.98793352</v>
          </cell>
        </row>
        <row r="14357">
          <cell r="A14357" t="str">
            <v>Activos D (conducciones subt.)</v>
          </cell>
          <cell r="D14357">
            <v>2008</v>
          </cell>
          <cell r="G14357">
            <v>17</v>
          </cell>
          <cell r="Y14357">
            <v>150538292.95465919</v>
          </cell>
        </row>
        <row r="14358">
          <cell r="A14358" t="str">
            <v>Activos D (Líneas Subterrán.)</v>
          </cell>
          <cell r="D14358">
            <v>2008</v>
          </cell>
          <cell r="G14358">
            <v>17</v>
          </cell>
          <cell r="Y14358">
            <v>1091358935.5047691</v>
          </cell>
        </row>
        <row r="14359">
          <cell r="A14359" t="str">
            <v>Activos C</v>
          </cell>
          <cell r="D14359">
            <v>2008</v>
          </cell>
          <cell r="G14359">
            <v>17</v>
          </cell>
          <cell r="Y14359">
            <v>286592594.41843057</v>
          </cell>
        </row>
        <row r="14360">
          <cell r="A14360" t="str">
            <v>Activos AP</v>
          </cell>
          <cell r="D14360">
            <v>2008</v>
          </cell>
          <cell r="G14360">
            <v>17</v>
          </cell>
          <cell r="Y14360">
            <v>160329734.45067847</v>
          </cell>
        </row>
        <row r="14361">
          <cell r="A14361" t="str">
            <v>Activos (D+C+AP)</v>
          </cell>
          <cell r="D14361">
            <v>2008</v>
          </cell>
          <cell r="G14361">
            <v>17</v>
          </cell>
          <cell r="Y14361">
            <v>5124640035.1125326</v>
          </cell>
        </row>
        <row r="14362">
          <cell r="A14362" t="str">
            <v>Activos PG</v>
          </cell>
          <cell r="D14362">
            <v>2008</v>
          </cell>
          <cell r="G14362">
            <v>17</v>
          </cell>
          <cell r="Y14362">
            <v>679799180.38256443</v>
          </cell>
        </row>
        <row r="14363">
          <cell r="A14363" t="str">
            <v>Activos (G+T+D+C+AP+PG+I)</v>
          </cell>
          <cell r="D14363">
            <v>2008</v>
          </cell>
          <cell r="G14363">
            <v>17</v>
          </cell>
          <cell r="Y14363">
            <v>22247951884.959797</v>
          </cell>
        </row>
        <row r="14364">
          <cell r="A14364" t="str">
            <v>Activos D (Líneas Aereas)</v>
          </cell>
          <cell r="D14364">
            <v>2008</v>
          </cell>
          <cell r="G14364">
            <v>80</v>
          </cell>
          <cell r="Y14364">
            <v>165520195.44694394</v>
          </cell>
        </row>
        <row r="14365">
          <cell r="A14365" t="str">
            <v>Activos D (conducciones subt.)</v>
          </cell>
          <cell r="D14365">
            <v>2008</v>
          </cell>
          <cell r="G14365">
            <v>80</v>
          </cell>
          <cell r="Y14365">
            <v>59055837.983335078</v>
          </cell>
        </row>
        <row r="14366">
          <cell r="A14366" t="str">
            <v>Activos D (Líneas Subterrán.)</v>
          </cell>
          <cell r="D14366">
            <v>2008</v>
          </cell>
          <cell r="G14366">
            <v>80</v>
          </cell>
          <cell r="Y14366">
            <v>143602588.52541128</v>
          </cell>
        </row>
        <row r="14367">
          <cell r="A14367" t="str">
            <v>Activos C</v>
          </cell>
          <cell r="D14367">
            <v>2008</v>
          </cell>
          <cell r="G14367">
            <v>80</v>
          </cell>
          <cell r="Y14367">
            <v>64960523.79480014</v>
          </cell>
        </row>
        <row r="14368">
          <cell r="A14368" t="str">
            <v>Activos AP</v>
          </cell>
          <cell r="D14368">
            <v>2008</v>
          </cell>
          <cell r="G14368">
            <v>80</v>
          </cell>
          <cell r="Y14368">
            <v>42733508.684231065</v>
          </cell>
        </row>
        <row r="14369">
          <cell r="A14369" t="str">
            <v>Activos (D+C+AP)</v>
          </cell>
          <cell r="D14369">
            <v>2008</v>
          </cell>
          <cell r="G14369">
            <v>80</v>
          </cell>
          <cell r="Y14369">
            <v>964595434.91000187</v>
          </cell>
        </row>
        <row r="14370">
          <cell r="A14370" t="str">
            <v>Activos PG</v>
          </cell>
          <cell r="D14370">
            <v>2008</v>
          </cell>
          <cell r="G14370">
            <v>80</v>
          </cell>
          <cell r="Y14370">
            <v>146972707.36904222</v>
          </cell>
        </row>
        <row r="14371">
          <cell r="A14371" t="str">
            <v>Activos (G+T+D+C+AP+PG+I)</v>
          </cell>
          <cell r="D14371">
            <v>2008</v>
          </cell>
          <cell r="G14371">
            <v>80</v>
          </cell>
          <cell r="Y14371">
            <v>5421840301.941762</v>
          </cell>
        </row>
        <row r="14372">
          <cell r="A14372" t="str">
            <v>Activos PG</v>
          </cell>
          <cell r="D14372">
            <v>2008</v>
          </cell>
          <cell r="G14372">
            <v>320</v>
          </cell>
          <cell r="Y14372" t="e">
            <v>#VALUE!</v>
          </cell>
        </row>
        <row r="14373">
          <cell r="A14373" t="str">
            <v>Activos (G+T+D+C+AP+PG+I)</v>
          </cell>
          <cell r="D14373">
            <v>2008</v>
          </cell>
          <cell r="G14373">
            <v>320</v>
          </cell>
          <cell r="Y14373" t="e">
            <v>#VALUE!</v>
          </cell>
        </row>
        <row r="14374">
          <cell r="A14374" t="str">
            <v>Activos PG</v>
          </cell>
          <cell r="D14374">
            <v>2008</v>
          </cell>
          <cell r="G14374">
            <v>183</v>
          </cell>
          <cell r="Y14374" t="e">
            <v>#VALUE!</v>
          </cell>
        </row>
        <row r="14375">
          <cell r="A14375" t="str">
            <v>Activos (G+T+D+C+AP+PG+I)</v>
          </cell>
          <cell r="D14375">
            <v>2008</v>
          </cell>
          <cell r="G14375">
            <v>183</v>
          </cell>
          <cell r="Y14375" t="e">
            <v>#VALUE!</v>
          </cell>
        </row>
        <row r="14376">
          <cell r="A14376" t="str">
            <v>Activos D (Líneas Aereas)</v>
          </cell>
          <cell r="D14376">
            <v>2008</v>
          </cell>
          <cell r="G14376">
            <v>170</v>
          </cell>
          <cell r="Y14376">
            <v>306811998.68121845</v>
          </cell>
        </row>
        <row r="14377">
          <cell r="A14377" t="str">
            <v>Activos D (conducciones subt.)</v>
          </cell>
          <cell r="D14377">
            <v>2008</v>
          </cell>
          <cell r="G14377">
            <v>170</v>
          </cell>
          <cell r="Y14377">
            <v>225379763.89932904</v>
          </cell>
        </row>
        <row r="14378">
          <cell r="A14378" t="str">
            <v>Activos D (Líneas Subterrán.)</v>
          </cell>
          <cell r="D14378">
            <v>2008</v>
          </cell>
          <cell r="G14378">
            <v>170</v>
          </cell>
          <cell r="Y14378">
            <v>278977422.33471167</v>
          </cell>
        </row>
        <row r="14379">
          <cell r="A14379" t="str">
            <v>Activos C</v>
          </cell>
          <cell r="D14379">
            <v>2008</v>
          </cell>
          <cell r="G14379">
            <v>170</v>
          </cell>
          <cell r="Y14379">
            <v>101738145.14922044</v>
          </cell>
        </row>
        <row r="14380">
          <cell r="A14380" t="str">
            <v>Activos AP</v>
          </cell>
          <cell r="D14380">
            <v>2008</v>
          </cell>
          <cell r="G14380">
            <v>170</v>
          </cell>
          <cell r="Y14380">
            <v>218122384.35819083</v>
          </cell>
        </row>
        <row r="14381">
          <cell r="A14381" t="str">
            <v>Activos (D+C+AP)</v>
          </cell>
          <cell r="D14381">
            <v>2008</v>
          </cell>
          <cell r="G14381">
            <v>170</v>
          </cell>
          <cell r="Y14381">
            <v>1924111398.4103215</v>
          </cell>
        </row>
        <row r="14382">
          <cell r="A14382" t="str">
            <v>Activos PG</v>
          </cell>
          <cell r="D14382">
            <v>2008</v>
          </cell>
          <cell r="G14382">
            <v>170</v>
          </cell>
          <cell r="Y14382">
            <v>245257740.70399889</v>
          </cell>
        </row>
        <row r="14383">
          <cell r="A14383" t="str">
            <v>Activos (G+T+D+C+AP+PG+I)</v>
          </cell>
          <cell r="D14383">
            <v>2008</v>
          </cell>
          <cell r="G14383">
            <v>170</v>
          </cell>
          <cell r="Y14383">
            <v>7961367730.1315069</v>
          </cell>
        </row>
        <row r="14384">
          <cell r="A14384" t="str">
            <v>Depreciación Acumulada (D+C+AP)</v>
          </cell>
          <cell r="D14384">
            <v>2008</v>
          </cell>
          <cell r="G14384">
            <v>122</v>
          </cell>
          <cell r="Y14384">
            <v>466506333</v>
          </cell>
        </row>
        <row r="14385">
          <cell r="A14385" t="str">
            <v>Depreciación Acumulada (D+C+AP)</v>
          </cell>
          <cell r="D14385">
            <v>2008</v>
          </cell>
          <cell r="G14385">
            <v>186</v>
          </cell>
          <cell r="Y14385">
            <v>2781787722</v>
          </cell>
        </row>
        <row r="14386">
          <cell r="A14386" t="str">
            <v>Depreciación Acumulada (D+C+AP)</v>
          </cell>
          <cell r="D14386">
            <v>2008</v>
          </cell>
          <cell r="G14386">
            <v>135</v>
          </cell>
          <cell r="Y14386">
            <v>1197466401</v>
          </cell>
        </row>
        <row r="14387">
          <cell r="A14387" t="str">
            <v>Depreciación Acumulada (D+C+AP)</v>
          </cell>
          <cell r="D14387">
            <v>2008</v>
          </cell>
          <cell r="G14387">
            <v>46</v>
          </cell>
          <cell r="Y14387">
            <v>603444523</v>
          </cell>
        </row>
        <row r="14388">
          <cell r="A14388" t="str">
            <v>Depreciación Acumulada (D+C+AP)</v>
          </cell>
          <cell r="D14388">
            <v>2008</v>
          </cell>
          <cell r="G14388">
            <v>141</v>
          </cell>
          <cell r="Y14388">
            <v>1234731658</v>
          </cell>
        </row>
        <row r="14389">
          <cell r="A14389" t="str">
            <v>Depreciación Acumulada (D+C+AP)</v>
          </cell>
          <cell r="D14389">
            <v>2008</v>
          </cell>
          <cell r="G14389">
            <v>32</v>
          </cell>
          <cell r="Y14389">
            <v>4795381793</v>
          </cell>
        </row>
        <row r="14390">
          <cell r="A14390" t="str">
            <v>Depreciación Acumulada (D+C+AP)</v>
          </cell>
          <cell r="D14390">
            <v>2008</v>
          </cell>
          <cell r="G14390">
            <v>82</v>
          </cell>
          <cell r="Y14390">
            <v>534181429</v>
          </cell>
        </row>
        <row r="14391">
          <cell r="A14391" t="str">
            <v>Depreciación Acumulada (D+C+AP)</v>
          </cell>
          <cell r="D14391">
            <v>2008</v>
          </cell>
          <cell r="G14391">
            <v>88</v>
          </cell>
          <cell r="Y14391">
            <v>383877877</v>
          </cell>
        </row>
        <row r="14392">
          <cell r="A14392" t="str">
            <v>Depreciación Acumulada (D+C+AP)</v>
          </cell>
          <cell r="D14392">
            <v>2008</v>
          </cell>
          <cell r="G14392">
            <v>74</v>
          </cell>
          <cell r="Y14392">
            <v>804175938</v>
          </cell>
        </row>
        <row r="14393">
          <cell r="A14393" t="str">
            <v>Depreciación Acumulada (D+C+AP)</v>
          </cell>
          <cell r="D14393">
            <v>2008</v>
          </cell>
          <cell r="G14393">
            <v>149</v>
          </cell>
          <cell r="Y14393">
            <v>1674299060</v>
          </cell>
        </row>
        <row r="14394">
          <cell r="A14394" t="str">
            <v>Depreciación Acumulada (D+C+AP)</v>
          </cell>
          <cell r="D14394">
            <v>2008</v>
          </cell>
          <cell r="G14394">
            <v>210</v>
          </cell>
          <cell r="Y14394">
            <v>1024761071</v>
          </cell>
        </row>
        <row r="14395">
          <cell r="A14395" t="str">
            <v>Depreciación Acumulada (D+C+AP)</v>
          </cell>
          <cell r="D14395">
            <v>2008</v>
          </cell>
          <cell r="G14395">
            <v>202</v>
          </cell>
          <cell r="Y14395">
            <v>113448019</v>
          </cell>
        </row>
        <row r="14396">
          <cell r="A14396" t="str">
            <v>Depreciación Acumulada (D+C+AP)</v>
          </cell>
          <cell r="D14396">
            <v>2008</v>
          </cell>
          <cell r="G14396">
            <v>23</v>
          </cell>
          <cell r="Y14396">
            <v>265096107</v>
          </cell>
        </row>
        <row r="14397">
          <cell r="A14397" t="str">
            <v>Depreciación Acumulada (D+C+AP)</v>
          </cell>
          <cell r="D14397">
            <v>2008</v>
          </cell>
          <cell r="G14397">
            <v>134</v>
          </cell>
          <cell r="Y14397">
            <v>1906426138</v>
          </cell>
        </row>
        <row r="14398">
          <cell r="A14398" t="str">
            <v>Depreciación Acumulada (D+C+AP)</v>
          </cell>
          <cell r="D14398">
            <v>2008</v>
          </cell>
          <cell r="G14398">
            <v>84</v>
          </cell>
          <cell r="Y14398">
            <v>10377426</v>
          </cell>
        </row>
        <row r="14399">
          <cell r="A14399" t="str">
            <v>Depreciación Acumulada (D+C+AP)</v>
          </cell>
          <cell r="D14399">
            <v>2008</v>
          </cell>
          <cell r="G14399">
            <v>61</v>
          </cell>
          <cell r="Y14399">
            <v>90432678</v>
          </cell>
        </row>
        <row r="14400">
          <cell r="A14400" t="str">
            <v>Depreciación Acumulada (D+C+AP)</v>
          </cell>
          <cell r="D14400">
            <v>2008</v>
          </cell>
          <cell r="G14400">
            <v>130</v>
          </cell>
          <cell r="Y14400">
            <v>835245654</v>
          </cell>
        </row>
        <row r="14401">
          <cell r="A14401" t="str">
            <v>Depreciación Acumulada (D+C+AP)</v>
          </cell>
          <cell r="D14401">
            <v>2008</v>
          </cell>
          <cell r="G14401">
            <v>123</v>
          </cell>
          <cell r="Y14401">
            <v>10853398</v>
          </cell>
        </row>
        <row r="14402">
          <cell r="A14402" t="str">
            <v>Depreciación Acumulada (D+C+AP)</v>
          </cell>
          <cell r="D14402">
            <v>2008</v>
          </cell>
          <cell r="G14402">
            <v>207</v>
          </cell>
          <cell r="Y14402">
            <v>272</v>
          </cell>
        </row>
        <row r="14403">
          <cell r="A14403" t="str">
            <v>Depreciación Acumulada (D+C+AP)</v>
          </cell>
          <cell r="D14403">
            <v>2008</v>
          </cell>
          <cell r="G14403">
            <v>126</v>
          </cell>
          <cell r="Y14403">
            <v>739056505</v>
          </cell>
        </row>
        <row r="14404">
          <cell r="A14404" t="str">
            <v>Depreciación Acumulada (D+C+AP)</v>
          </cell>
          <cell r="D14404">
            <v>2008</v>
          </cell>
          <cell r="G14404">
            <v>44</v>
          </cell>
          <cell r="Y14404">
            <v>2190243964</v>
          </cell>
        </row>
        <row r="14405">
          <cell r="A14405" t="str">
            <v>Depreciación Acumulada (D+C+AP)</v>
          </cell>
          <cell r="D14405">
            <v>2008</v>
          </cell>
          <cell r="G14405">
            <v>77</v>
          </cell>
          <cell r="Y14405">
            <v>1136413958</v>
          </cell>
        </row>
        <row r="14406">
          <cell r="A14406" t="str">
            <v>Depreciación Acumulada (D+C+AP)</v>
          </cell>
          <cell r="D14406">
            <v>2008</v>
          </cell>
          <cell r="G14406">
            <v>96</v>
          </cell>
          <cell r="Y14406">
            <v>437759738</v>
          </cell>
        </row>
        <row r="14407">
          <cell r="A14407" t="str">
            <v>Depreciación Acumulada (D+C+AP)</v>
          </cell>
          <cell r="D14407">
            <v>2008</v>
          </cell>
          <cell r="G14407">
            <v>136</v>
          </cell>
          <cell r="Y14407">
            <v>562516074</v>
          </cell>
        </row>
        <row r="14408">
          <cell r="A14408" t="str">
            <v>Depreciación Acumulada (D+C+AP)</v>
          </cell>
          <cell r="D14408">
            <v>2008</v>
          </cell>
          <cell r="G14408">
            <v>175</v>
          </cell>
          <cell r="Y14408">
            <v>375299351</v>
          </cell>
        </row>
        <row r="14409">
          <cell r="A14409" t="str">
            <v>Depreciación Acumulada (D+C+AP)</v>
          </cell>
          <cell r="D14409">
            <v>2008</v>
          </cell>
          <cell r="G14409">
            <v>132</v>
          </cell>
          <cell r="Y14409">
            <v>141582768</v>
          </cell>
        </row>
        <row r="14410">
          <cell r="A14410" t="str">
            <v>Depreciación Acumulada (D+C+AP)</v>
          </cell>
          <cell r="D14410">
            <v>2008</v>
          </cell>
          <cell r="G14410">
            <v>137</v>
          </cell>
          <cell r="Y14410">
            <v>135989609</v>
          </cell>
        </row>
        <row r="14411">
          <cell r="A14411" t="str">
            <v>Depreciación Acumulada (D+C+AP)</v>
          </cell>
          <cell r="D14411">
            <v>2008</v>
          </cell>
          <cell r="G14411">
            <v>30</v>
          </cell>
          <cell r="Y14411">
            <v>630434057</v>
          </cell>
        </row>
        <row r="14412">
          <cell r="A14412" t="str">
            <v>Depreciación Acumulada (D+C+AP)</v>
          </cell>
          <cell r="D14412">
            <v>2008</v>
          </cell>
          <cell r="G14412">
            <v>42</v>
          </cell>
          <cell r="Y14412">
            <v>468914201</v>
          </cell>
        </row>
        <row r="14413">
          <cell r="A14413" t="str">
            <v>Depreciación Acumulada (D+C+AP)</v>
          </cell>
          <cell r="D14413">
            <v>2008</v>
          </cell>
          <cell r="G14413">
            <v>294</v>
          </cell>
          <cell r="Y14413">
            <v>12329645</v>
          </cell>
        </row>
        <row r="14414">
          <cell r="A14414" t="str">
            <v>Depreciación Acumulada (D+C+AP)</v>
          </cell>
          <cell r="D14414">
            <v>2008</v>
          </cell>
          <cell r="G14414">
            <v>403</v>
          </cell>
          <cell r="Y14414">
            <v>42682788</v>
          </cell>
        </row>
        <row r="14415">
          <cell r="A14415" t="str">
            <v>Depreciación Acumulada (D+C+AP)</v>
          </cell>
          <cell r="D14415">
            <v>2008</v>
          </cell>
          <cell r="G14415">
            <v>12</v>
          </cell>
          <cell r="Y14415">
            <v>82584903</v>
          </cell>
        </row>
        <row r="14416">
          <cell r="A14416" t="str">
            <v>Depreciación Acumulada (D+C+AP)</v>
          </cell>
          <cell r="D14416">
            <v>2008</v>
          </cell>
          <cell r="G14416">
            <v>105</v>
          </cell>
          <cell r="Y14416">
            <v>7298510</v>
          </cell>
        </row>
        <row r="14417">
          <cell r="A14417" t="str">
            <v>Depreciación Acumulada (D+C+AP)</v>
          </cell>
          <cell r="D14417">
            <v>2008</v>
          </cell>
          <cell r="G14417">
            <v>41</v>
          </cell>
          <cell r="Y14417">
            <v>1876426541</v>
          </cell>
        </row>
        <row r="14418">
          <cell r="A14418" t="str">
            <v>Depreciación Acumulada (D+C+AP)</v>
          </cell>
          <cell r="D14418">
            <v>2008</v>
          </cell>
          <cell r="G14418">
            <v>113</v>
          </cell>
          <cell r="Y14418">
            <v>4632857</v>
          </cell>
        </row>
        <row r="14419">
          <cell r="A14419" t="str">
            <v>Depreciación Acumulada (D+C+AP)</v>
          </cell>
          <cell r="D14419">
            <v>2008</v>
          </cell>
          <cell r="G14419">
            <v>95</v>
          </cell>
          <cell r="Y14419">
            <v>108519648</v>
          </cell>
        </row>
        <row r="14420">
          <cell r="A14420" t="str">
            <v>Depreciación Acumulada (D+C+AP)</v>
          </cell>
          <cell r="D14420">
            <v>2008</v>
          </cell>
          <cell r="G14420">
            <v>7</v>
          </cell>
          <cell r="Y14420">
            <v>1186103459</v>
          </cell>
        </row>
        <row r="14421">
          <cell r="A14421" t="str">
            <v>Depreciación Acumulada (D+C+AP)</v>
          </cell>
          <cell r="D14421">
            <v>2008</v>
          </cell>
          <cell r="G14421">
            <v>65</v>
          </cell>
          <cell r="Y14421">
            <v>553989237</v>
          </cell>
        </row>
        <row r="14422">
          <cell r="A14422" t="str">
            <v>Depreciación Acumulada (D+C+AP)</v>
          </cell>
          <cell r="D14422">
            <v>2008</v>
          </cell>
          <cell r="G14422">
            <v>194</v>
          </cell>
          <cell r="Y14422">
            <v>457269333</v>
          </cell>
        </row>
        <row r="14423">
          <cell r="A14423" t="str">
            <v>Depreciación Acumulada (D+C+AP)</v>
          </cell>
          <cell r="D14423">
            <v>2008</v>
          </cell>
          <cell r="G14423">
            <v>282</v>
          </cell>
          <cell r="Y14423">
            <v>3013536966</v>
          </cell>
        </row>
        <row r="14424">
          <cell r="A14424" t="str">
            <v>Depreciación Acumulada (D+C+AP)</v>
          </cell>
          <cell r="D14424">
            <v>2008</v>
          </cell>
          <cell r="G14424">
            <v>25</v>
          </cell>
          <cell r="Y14424">
            <v>131776451</v>
          </cell>
        </row>
        <row r="14425">
          <cell r="A14425" t="str">
            <v>Depreciación Acumulada (D+C+AP)</v>
          </cell>
          <cell r="D14425">
            <v>2008</v>
          </cell>
          <cell r="G14425">
            <v>159</v>
          </cell>
          <cell r="Y14425">
            <v>730408324</v>
          </cell>
        </row>
        <row r="14426">
          <cell r="A14426" t="str">
            <v>Depreciación Acumulada (D+C+AP)</v>
          </cell>
          <cell r="D14426">
            <v>2008</v>
          </cell>
          <cell r="G14426">
            <v>167</v>
          </cell>
          <cell r="Y14426">
            <v>10942289</v>
          </cell>
        </row>
        <row r="14427">
          <cell r="A14427" t="str">
            <v>Depreciación Acumulada (D+C+AP)</v>
          </cell>
          <cell r="D14427">
            <v>2008</v>
          </cell>
          <cell r="G14427">
            <v>108</v>
          </cell>
          <cell r="Y14427">
            <v>605775560</v>
          </cell>
        </row>
        <row r="14428">
          <cell r="A14428" t="str">
            <v>Depreciación Acumulada (D+C+AP)</v>
          </cell>
          <cell r="D14428">
            <v>2008</v>
          </cell>
          <cell r="G14428">
            <v>157</v>
          </cell>
          <cell r="Y14428">
            <v>541809156</v>
          </cell>
        </row>
        <row r="14429">
          <cell r="A14429" t="str">
            <v>Depreciación Acumulada (D+C+AP)</v>
          </cell>
          <cell r="D14429">
            <v>2008</v>
          </cell>
          <cell r="G14429">
            <v>11</v>
          </cell>
          <cell r="Y14429">
            <v>79756036</v>
          </cell>
        </row>
        <row r="14430">
          <cell r="A14430" t="str">
            <v>Depreciación Acumulada (D+C+AP)</v>
          </cell>
          <cell r="D14430">
            <v>2008</v>
          </cell>
          <cell r="G14430">
            <v>176</v>
          </cell>
          <cell r="Y14430">
            <v>468209225</v>
          </cell>
        </row>
        <row r="14431">
          <cell r="A14431" t="str">
            <v>Depreciación Acumulada (D+C+AP)</v>
          </cell>
          <cell r="D14431">
            <v>2008</v>
          </cell>
          <cell r="G14431">
            <v>288</v>
          </cell>
          <cell r="Y14431">
            <v>213339814</v>
          </cell>
        </row>
        <row r="14432">
          <cell r="A14432" t="str">
            <v>Depreciación Acumulada (D+C+AP)</v>
          </cell>
          <cell r="D14432">
            <v>2008</v>
          </cell>
          <cell r="G14432">
            <v>187</v>
          </cell>
          <cell r="Y14432">
            <v>287538257</v>
          </cell>
        </row>
        <row r="14433">
          <cell r="A14433" t="str">
            <v>Depreciación Acumulada (D+C+AP)</v>
          </cell>
          <cell r="D14433">
            <v>2008</v>
          </cell>
          <cell r="G14433">
            <v>49</v>
          </cell>
          <cell r="Y14433">
            <v>223501914</v>
          </cell>
        </row>
        <row r="14434">
          <cell r="A14434" t="str">
            <v>Depreciación Acumulada (D+C+AP)</v>
          </cell>
          <cell r="D14434">
            <v>2008</v>
          </cell>
          <cell r="G14434">
            <v>57</v>
          </cell>
          <cell r="Y14434">
            <v>2640381529</v>
          </cell>
        </row>
        <row r="14435">
          <cell r="A14435" t="str">
            <v>Depreciación Acumulada (D+C+AP)</v>
          </cell>
          <cell r="D14435">
            <v>2008</v>
          </cell>
          <cell r="G14435">
            <v>24</v>
          </cell>
          <cell r="Y14435">
            <v>543166593</v>
          </cell>
        </row>
        <row r="14436">
          <cell r="A14436" t="str">
            <v>Depreciación Acumulada (D+C+AP)</v>
          </cell>
          <cell r="D14436">
            <v>2008</v>
          </cell>
          <cell r="G14436">
            <v>189</v>
          </cell>
          <cell r="Y14436">
            <v>195970417</v>
          </cell>
        </row>
        <row r="14437">
          <cell r="A14437" t="str">
            <v>Depreciación Acumulada (D+C+AP)</v>
          </cell>
          <cell r="D14437">
            <v>2008</v>
          </cell>
          <cell r="G14437">
            <v>6</v>
          </cell>
          <cell r="Y14437">
            <v>721508658</v>
          </cell>
        </row>
        <row r="14438">
          <cell r="A14438" t="str">
            <v>Depreciación Acumulada (D+C+AP)</v>
          </cell>
          <cell r="D14438">
            <v>2008</v>
          </cell>
          <cell r="G14438">
            <v>73</v>
          </cell>
          <cell r="Y14438">
            <v>434351312</v>
          </cell>
        </row>
        <row r="14439">
          <cell r="A14439" t="str">
            <v>Depreciación Acumulada (D+C+AP)</v>
          </cell>
          <cell r="D14439">
            <v>2008</v>
          </cell>
          <cell r="G14439">
            <v>81</v>
          </cell>
          <cell r="Y14439">
            <v>133637433</v>
          </cell>
        </row>
        <row r="14440">
          <cell r="A14440" t="str">
            <v>Depreciación Acumulada (D+C+AP)</v>
          </cell>
          <cell r="D14440">
            <v>2008</v>
          </cell>
          <cell r="G14440">
            <v>19</v>
          </cell>
          <cell r="Y14440">
            <v>194912087</v>
          </cell>
        </row>
        <row r="14441">
          <cell r="A14441" t="str">
            <v>Depreciación Acumulada (D+C+AP)</v>
          </cell>
          <cell r="D14441">
            <v>2008</v>
          </cell>
          <cell r="G14441">
            <v>83</v>
          </cell>
          <cell r="Y14441">
            <v>34413666</v>
          </cell>
        </row>
        <row r="14442">
          <cell r="A14442" t="str">
            <v>Depreciación Acumulada (D+C+AP)</v>
          </cell>
          <cell r="D14442">
            <v>2008</v>
          </cell>
          <cell r="G14442">
            <v>192</v>
          </cell>
          <cell r="Y14442">
            <v>33778935</v>
          </cell>
        </row>
        <row r="14443">
          <cell r="A14443" t="str">
            <v>Depreciación Acumulada (D+C+AP)</v>
          </cell>
          <cell r="D14443">
            <v>2008</v>
          </cell>
          <cell r="G14443">
            <v>59</v>
          </cell>
          <cell r="Y14443">
            <v>45594022</v>
          </cell>
        </row>
        <row r="14444">
          <cell r="A14444" t="str">
            <v>Depreciación Acumulada (D+C+AP)</v>
          </cell>
          <cell r="D14444">
            <v>2008</v>
          </cell>
          <cell r="G14444">
            <v>155</v>
          </cell>
          <cell r="Y14444">
            <v>1678866330</v>
          </cell>
        </row>
        <row r="14445">
          <cell r="A14445" t="str">
            <v>Depreciación Acumulada (D+C+AP)</v>
          </cell>
          <cell r="D14445">
            <v>2008</v>
          </cell>
          <cell r="G14445">
            <v>93</v>
          </cell>
          <cell r="Y14445">
            <v>1165620292</v>
          </cell>
        </row>
        <row r="14446">
          <cell r="A14446" t="str">
            <v>Depreciación Acumulada (D+C+AP)</v>
          </cell>
          <cell r="D14446">
            <v>2008</v>
          </cell>
          <cell r="G14446">
            <v>432</v>
          </cell>
          <cell r="Y14446">
            <v>81726093</v>
          </cell>
        </row>
        <row r="14447">
          <cell r="A14447" t="str">
            <v>Depreciación Acumulada (D+C+AP)</v>
          </cell>
          <cell r="D14447">
            <v>2008</v>
          </cell>
          <cell r="G14447">
            <v>107</v>
          </cell>
          <cell r="Y14447">
            <v>446991704</v>
          </cell>
        </row>
        <row r="14448">
          <cell r="A14448" t="str">
            <v>Depreciación Acumulada (D+C+AP)</v>
          </cell>
          <cell r="D14448">
            <v>2008</v>
          </cell>
          <cell r="G14448">
            <v>418</v>
          </cell>
          <cell r="Y14448">
            <v>2910876</v>
          </cell>
        </row>
        <row r="14449">
          <cell r="A14449" t="str">
            <v>Depreciación Acumulada (D+C+AP)</v>
          </cell>
          <cell r="D14449">
            <v>2008</v>
          </cell>
          <cell r="G14449">
            <v>40</v>
          </cell>
          <cell r="Y14449">
            <v>307261</v>
          </cell>
        </row>
        <row r="14450">
          <cell r="A14450" t="str">
            <v>Depreciación Acumulada (D+C+AP)</v>
          </cell>
          <cell r="D14450">
            <v>2008</v>
          </cell>
          <cell r="G14450">
            <v>101</v>
          </cell>
          <cell r="Y14450">
            <v>426745428</v>
          </cell>
        </row>
        <row r="14451">
          <cell r="A14451" t="str">
            <v>Depreciación Acumulada (D+C+AP)</v>
          </cell>
          <cell r="D14451">
            <v>2008</v>
          </cell>
          <cell r="G14451">
            <v>142</v>
          </cell>
          <cell r="Y14451">
            <v>572578793</v>
          </cell>
        </row>
        <row r="14452">
          <cell r="A14452" t="str">
            <v>Depreciación Acumulada (D+C+AP)</v>
          </cell>
          <cell r="D14452">
            <v>2008</v>
          </cell>
          <cell r="G14452">
            <v>147</v>
          </cell>
          <cell r="Y14452">
            <v>422771241</v>
          </cell>
        </row>
        <row r="14453">
          <cell r="A14453" t="str">
            <v>Depreciación Acumulada (D+C+AP)</v>
          </cell>
          <cell r="D14453">
            <v>2008</v>
          </cell>
          <cell r="G14453">
            <v>188</v>
          </cell>
          <cell r="Y14453">
            <v>570213835</v>
          </cell>
        </row>
        <row r="14454">
          <cell r="A14454" t="str">
            <v>Depreciación Acumulada (D+C+AP)</v>
          </cell>
          <cell r="D14454">
            <v>2008</v>
          </cell>
          <cell r="G14454">
            <v>121</v>
          </cell>
          <cell r="Y14454">
            <v>268039662</v>
          </cell>
        </row>
        <row r="14455">
          <cell r="A14455" t="str">
            <v>Depreciación Acumulada (D+C+AP)</v>
          </cell>
          <cell r="D14455">
            <v>2008</v>
          </cell>
          <cell r="G14455">
            <v>145</v>
          </cell>
          <cell r="Y14455">
            <v>910652476</v>
          </cell>
        </row>
        <row r="14456">
          <cell r="A14456" t="str">
            <v>Depreciación Acumulada (D+C+AP)</v>
          </cell>
          <cell r="D14456">
            <v>2008</v>
          </cell>
          <cell r="G14456">
            <v>10</v>
          </cell>
          <cell r="Y14456">
            <v>1508250746</v>
          </cell>
        </row>
        <row r="14457">
          <cell r="A14457" t="str">
            <v>Depreciación Acumulada (D+C+AP)</v>
          </cell>
          <cell r="D14457">
            <v>2008</v>
          </cell>
          <cell r="G14457">
            <v>166</v>
          </cell>
          <cell r="Y14457">
            <v>299576837</v>
          </cell>
        </row>
        <row r="14458">
          <cell r="A14458" t="str">
            <v>Depreciación Acumulada (D+C+AP)</v>
          </cell>
          <cell r="D14458">
            <v>2008</v>
          </cell>
          <cell r="G14458">
            <v>36</v>
          </cell>
          <cell r="Y14458">
            <v>2501777513</v>
          </cell>
        </row>
        <row r="14459">
          <cell r="A14459" t="str">
            <v>Depreciación Acumulada (D+C+AP)</v>
          </cell>
          <cell r="D14459">
            <v>2008</v>
          </cell>
          <cell r="G14459">
            <v>94</v>
          </cell>
          <cell r="Y14459">
            <v>144739541</v>
          </cell>
        </row>
        <row r="14460">
          <cell r="A14460" t="str">
            <v>Depreciación Acumulada (D+C+AP)</v>
          </cell>
          <cell r="D14460">
            <v>2008</v>
          </cell>
          <cell r="G14460">
            <v>164</v>
          </cell>
          <cell r="Y14460">
            <v>535832199</v>
          </cell>
        </row>
        <row r="14461">
          <cell r="A14461" t="str">
            <v>Depreciación Acumulada (D+C+AP)</v>
          </cell>
          <cell r="D14461">
            <v>2008</v>
          </cell>
          <cell r="G14461">
            <v>3</v>
          </cell>
          <cell r="Y14461">
            <v>24057146</v>
          </cell>
        </row>
        <row r="14462">
          <cell r="A14462" t="str">
            <v>Depreciación Acumulada (D+C+AP)</v>
          </cell>
          <cell r="D14462">
            <v>2008</v>
          </cell>
          <cell r="G14462">
            <v>89</v>
          </cell>
          <cell r="Y14462">
            <v>125103454</v>
          </cell>
        </row>
        <row r="14463">
          <cell r="A14463" t="str">
            <v>Depreciación Acumulada (D+C+AP)</v>
          </cell>
          <cell r="D14463">
            <v>2008</v>
          </cell>
          <cell r="G14463">
            <v>48</v>
          </cell>
          <cell r="Y14463">
            <v>34177982</v>
          </cell>
        </row>
        <row r="14464">
          <cell r="A14464" t="str">
            <v>Depreciación Acumulada (D+C+AP)</v>
          </cell>
          <cell r="D14464">
            <v>2008</v>
          </cell>
          <cell r="G14464">
            <v>309</v>
          </cell>
          <cell r="Y14464">
            <v>974022631</v>
          </cell>
        </row>
        <row r="14465">
          <cell r="A14465" t="str">
            <v>Depreciación Acumulada (D+C+AP)</v>
          </cell>
          <cell r="D14465">
            <v>2008</v>
          </cell>
          <cell r="G14465">
            <v>146</v>
          </cell>
          <cell r="Y14465">
            <v>333023484</v>
          </cell>
        </row>
        <row r="14466">
          <cell r="A14466" t="str">
            <v>Depreciación Acumulada (D+C+AP)</v>
          </cell>
          <cell r="D14466">
            <v>2008</v>
          </cell>
          <cell r="G14466">
            <v>290</v>
          </cell>
          <cell r="Y14466">
            <v>53880046</v>
          </cell>
        </row>
        <row r="14467">
          <cell r="A14467" t="str">
            <v>Depreciación Acumulada (D+C+AP)</v>
          </cell>
          <cell r="D14467">
            <v>2008</v>
          </cell>
          <cell r="G14467">
            <v>54</v>
          </cell>
          <cell r="Y14467">
            <v>27496373</v>
          </cell>
        </row>
        <row r="14468">
          <cell r="A14468" t="str">
            <v>Depreciación Acumulada (D+C+AP)</v>
          </cell>
          <cell r="D14468">
            <v>2008</v>
          </cell>
          <cell r="G14468">
            <v>39</v>
          </cell>
          <cell r="Y14468">
            <v>928155511</v>
          </cell>
        </row>
        <row r="14469">
          <cell r="A14469" t="str">
            <v>Depreciación Acumulada (D+C+AP)</v>
          </cell>
          <cell r="D14469">
            <v>2008</v>
          </cell>
          <cell r="G14469">
            <v>2</v>
          </cell>
          <cell r="Y14469">
            <v>1706718310</v>
          </cell>
        </row>
        <row r="14470">
          <cell r="A14470" t="str">
            <v>Depreciación Acumulada (D+C+AP)</v>
          </cell>
          <cell r="D14470">
            <v>2008</v>
          </cell>
          <cell r="G14470">
            <v>68</v>
          </cell>
          <cell r="Y14470">
            <v>2001246787</v>
          </cell>
        </row>
        <row r="14471">
          <cell r="A14471" t="str">
            <v>Depreciación Acumulada (D+C+AP)</v>
          </cell>
          <cell r="D14471">
            <v>2008</v>
          </cell>
          <cell r="G14471">
            <v>98</v>
          </cell>
          <cell r="Y14471">
            <v>166685912</v>
          </cell>
        </row>
        <row r="14472">
          <cell r="A14472" t="str">
            <v>Depreciación Acumulada (D+C+AP)</v>
          </cell>
          <cell r="D14472">
            <v>2008</v>
          </cell>
          <cell r="G14472">
            <v>150</v>
          </cell>
          <cell r="Y14472">
            <v>1142678698</v>
          </cell>
        </row>
        <row r="14473">
          <cell r="A14473" t="str">
            <v>Depreciación Acumulada (D+C+AP)</v>
          </cell>
          <cell r="D14473">
            <v>2008</v>
          </cell>
          <cell r="G14473">
            <v>62</v>
          </cell>
          <cell r="Y14473">
            <v>341527684</v>
          </cell>
        </row>
        <row r="14474">
          <cell r="A14474" t="str">
            <v>Depreciación Acumulada (D+C+AP)</v>
          </cell>
          <cell r="D14474">
            <v>2008</v>
          </cell>
          <cell r="G14474">
            <v>71</v>
          </cell>
          <cell r="Y14474">
            <v>654869816</v>
          </cell>
        </row>
        <row r="14475">
          <cell r="A14475" t="str">
            <v>Depreciación Acumulada (D+C+AP)</v>
          </cell>
          <cell r="D14475">
            <v>2008</v>
          </cell>
          <cell r="G14475">
            <v>177</v>
          </cell>
          <cell r="Y14475">
            <v>1758124129</v>
          </cell>
        </row>
        <row r="14476">
          <cell r="A14476" t="str">
            <v>Depreciación Acumulada (D+C+AP)</v>
          </cell>
          <cell r="D14476">
            <v>2008</v>
          </cell>
          <cell r="G14476">
            <v>20</v>
          </cell>
          <cell r="Y14476">
            <v>460998343</v>
          </cell>
        </row>
        <row r="14477">
          <cell r="A14477" t="str">
            <v>Depreciación Acumulada (D+C+AP)</v>
          </cell>
          <cell r="D14477">
            <v>2008</v>
          </cell>
          <cell r="G14477">
            <v>21</v>
          </cell>
          <cell r="Y14477">
            <v>721282178</v>
          </cell>
        </row>
        <row r="14478">
          <cell r="A14478" t="str">
            <v>Depreciación Acumulada (D+C+AP)</v>
          </cell>
          <cell r="D14478">
            <v>2008</v>
          </cell>
          <cell r="G14478">
            <v>56</v>
          </cell>
          <cell r="Y14478">
            <v>3847757688</v>
          </cell>
        </row>
        <row r="14479">
          <cell r="A14479" t="str">
            <v>Depreciación Acumulada (D+C+AP)</v>
          </cell>
          <cell r="D14479">
            <v>2008</v>
          </cell>
          <cell r="G14479">
            <v>422</v>
          </cell>
          <cell r="Y14479">
            <v>3168375</v>
          </cell>
        </row>
        <row r="14480">
          <cell r="A14480" t="str">
            <v>Depreciación Acumulada (D+C+AP)</v>
          </cell>
          <cell r="D14480">
            <v>2008</v>
          </cell>
          <cell r="G14480">
            <v>152</v>
          </cell>
          <cell r="Y14480">
            <v>53335116</v>
          </cell>
        </row>
        <row r="14481">
          <cell r="A14481" t="str">
            <v>Depreciación Acumulada (D+C+AP)</v>
          </cell>
          <cell r="D14481">
            <v>2008</v>
          </cell>
          <cell r="G14481">
            <v>195</v>
          </cell>
          <cell r="Y14481">
            <v>387719471</v>
          </cell>
        </row>
        <row r="14482">
          <cell r="A14482" t="str">
            <v>Depreciación Acumulada (D+C+AP)</v>
          </cell>
          <cell r="D14482">
            <v>2008</v>
          </cell>
          <cell r="G14482">
            <v>163</v>
          </cell>
          <cell r="Y14482">
            <v>172321528</v>
          </cell>
        </row>
        <row r="14483">
          <cell r="A14483" t="str">
            <v>Depreciación Acumulada (D+C+AP)</v>
          </cell>
          <cell r="D14483">
            <v>2008</v>
          </cell>
          <cell r="G14483">
            <v>131</v>
          </cell>
          <cell r="Y14483">
            <v>170884036</v>
          </cell>
        </row>
        <row r="14484">
          <cell r="A14484" t="str">
            <v>Depreciación Acumulada (D+C+AP)</v>
          </cell>
          <cell r="D14484">
            <v>2008</v>
          </cell>
          <cell r="G14484">
            <v>300</v>
          </cell>
          <cell r="Y14484">
            <v>225370299</v>
          </cell>
        </row>
        <row r="14485">
          <cell r="A14485" t="str">
            <v>Depreciación Acumulada (D+C+AP)</v>
          </cell>
          <cell r="D14485">
            <v>2008</v>
          </cell>
          <cell r="G14485">
            <v>269</v>
          </cell>
          <cell r="Y14485">
            <v>22598000</v>
          </cell>
        </row>
        <row r="14486">
          <cell r="A14486" t="str">
            <v>Depreciación Acumulada (D+C+AP)</v>
          </cell>
          <cell r="D14486">
            <v>2008</v>
          </cell>
          <cell r="G14486">
            <v>22</v>
          </cell>
          <cell r="Y14486">
            <v>357606047</v>
          </cell>
        </row>
        <row r="14487">
          <cell r="A14487" t="str">
            <v>Depreciación Acumulada (D+C+AP)</v>
          </cell>
          <cell r="D14487">
            <v>2008</v>
          </cell>
          <cell r="G14487">
            <v>55</v>
          </cell>
          <cell r="Y14487">
            <v>1400066245</v>
          </cell>
        </row>
        <row r="14488">
          <cell r="A14488" t="str">
            <v>Depreciación Acumulada (D+C+AP)</v>
          </cell>
          <cell r="D14488">
            <v>2008</v>
          </cell>
          <cell r="G14488">
            <v>193</v>
          </cell>
          <cell r="Y14488">
            <v>1172852631</v>
          </cell>
        </row>
        <row r="14489">
          <cell r="A14489" t="str">
            <v>Depreciación Acumulada (D+C+AP)</v>
          </cell>
          <cell r="D14489">
            <v>2008</v>
          </cell>
          <cell r="G14489">
            <v>143</v>
          </cell>
          <cell r="Y14489">
            <v>1799786310</v>
          </cell>
        </row>
        <row r="14490">
          <cell r="A14490" t="str">
            <v>Depreciación Acumulada (D+C+AP)</v>
          </cell>
          <cell r="D14490">
            <v>2008</v>
          </cell>
          <cell r="G14490">
            <v>43</v>
          </cell>
          <cell r="Y14490">
            <v>523605883</v>
          </cell>
        </row>
        <row r="14491">
          <cell r="A14491" t="str">
            <v>Depreciación Acumulada (D+C+AP)</v>
          </cell>
          <cell r="D14491">
            <v>2008</v>
          </cell>
          <cell r="G14491">
            <v>9</v>
          </cell>
          <cell r="Y14491">
            <v>378920267</v>
          </cell>
        </row>
        <row r="14492">
          <cell r="A14492" t="str">
            <v>Depreciación Acumulada (D+C+AP)</v>
          </cell>
          <cell r="D14492">
            <v>2008</v>
          </cell>
          <cell r="G14492">
            <v>133</v>
          </cell>
          <cell r="Y14492">
            <v>7242751862</v>
          </cell>
        </row>
        <row r="14493">
          <cell r="A14493" t="str">
            <v>Depreciación Acumulada (D+C+AP)</v>
          </cell>
          <cell r="D14493">
            <v>2008</v>
          </cell>
          <cell r="G14493">
            <v>51</v>
          </cell>
          <cell r="Y14493">
            <v>241219787</v>
          </cell>
        </row>
        <row r="14494">
          <cell r="A14494" t="str">
            <v>Depreciación Acumulada (D+C+AP)</v>
          </cell>
          <cell r="D14494">
            <v>2008</v>
          </cell>
          <cell r="G14494">
            <v>45</v>
          </cell>
          <cell r="Y14494">
            <v>3404543062</v>
          </cell>
        </row>
        <row r="14495">
          <cell r="A14495" t="str">
            <v>Depreciación Acumulada (D+C+AP)</v>
          </cell>
          <cell r="D14495">
            <v>2008</v>
          </cell>
          <cell r="G14495">
            <v>27</v>
          </cell>
          <cell r="Y14495">
            <v>577813181</v>
          </cell>
        </row>
        <row r="14496">
          <cell r="A14496" t="str">
            <v>Depreciación Acumulada (D+C+AP)</v>
          </cell>
          <cell r="D14496">
            <v>2008</v>
          </cell>
          <cell r="G14496">
            <v>115</v>
          </cell>
          <cell r="Y14496">
            <v>1023639904</v>
          </cell>
        </row>
        <row r="14497">
          <cell r="A14497" t="str">
            <v>Depreciación Acumulada (D+C+AP)</v>
          </cell>
          <cell r="D14497">
            <v>2008</v>
          </cell>
          <cell r="G14497">
            <v>151</v>
          </cell>
          <cell r="Y14497">
            <v>309835361</v>
          </cell>
        </row>
        <row r="14498">
          <cell r="A14498" t="str">
            <v>Depreciación Acumulada (D+C+AP)</v>
          </cell>
          <cell r="D14498">
            <v>2008</v>
          </cell>
          <cell r="G14498">
            <v>178</v>
          </cell>
          <cell r="Y14498">
            <v>119447029</v>
          </cell>
        </row>
        <row r="14499">
          <cell r="A14499" t="str">
            <v>Depreciación Acumulada (D+C+AP)</v>
          </cell>
          <cell r="D14499">
            <v>2008</v>
          </cell>
          <cell r="G14499">
            <v>144</v>
          </cell>
          <cell r="Y14499">
            <v>917142385</v>
          </cell>
        </row>
        <row r="14500">
          <cell r="A14500" t="str">
            <v>Depreciación Acumulada (D+C+AP)</v>
          </cell>
          <cell r="D14500">
            <v>2008</v>
          </cell>
          <cell r="G14500">
            <v>179</v>
          </cell>
          <cell r="Y14500">
            <v>215351160</v>
          </cell>
        </row>
        <row r="14501">
          <cell r="A14501" t="str">
            <v>Depreciación Acumulada (D+C+AP)</v>
          </cell>
          <cell r="D14501">
            <v>2008</v>
          </cell>
          <cell r="G14501">
            <v>99</v>
          </cell>
          <cell r="Y14501">
            <v>271882851</v>
          </cell>
        </row>
        <row r="14502">
          <cell r="A14502" t="str">
            <v>Depreciación Acumulada (D+C+AP)</v>
          </cell>
          <cell r="D14502">
            <v>2008</v>
          </cell>
          <cell r="G14502">
            <v>8</v>
          </cell>
          <cell r="Y14502">
            <v>816190938</v>
          </cell>
        </row>
        <row r="14503">
          <cell r="A14503" t="str">
            <v>Depreciación Acumulada (D+C+AP)</v>
          </cell>
          <cell r="D14503">
            <v>2008</v>
          </cell>
          <cell r="G14503">
            <v>63</v>
          </cell>
          <cell r="Y14503">
            <v>290912002</v>
          </cell>
        </row>
        <row r="14504">
          <cell r="A14504" t="str">
            <v>Depreciación Acumulada (D+C+AP)</v>
          </cell>
          <cell r="D14504">
            <v>2008</v>
          </cell>
          <cell r="G14504">
            <v>87</v>
          </cell>
          <cell r="Y14504">
            <v>641131373</v>
          </cell>
        </row>
        <row r="14505">
          <cell r="A14505" t="str">
            <v>Depreciación Acumulada (D+C+AP)</v>
          </cell>
          <cell r="D14505">
            <v>2008</v>
          </cell>
          <cell r="G14505">
            <v>100</v>
          </cell>
          <cell r="Y14505">
            <v>232237448</v>
          </cell>
        </row>
        <row r="14506">
          <cell r="A14506" t="str">
            <v>Depreciación Acumulada (D+C+AP)</v>
          </cell>
          <cell r="D14506">
            <v>2008</v>
          </cell>
          <cell r="G14506">
            <v>114</v>
          </cell>
          <cell r="Y14506">
            <v>138252240</v>
          </cell>
        </row>
        <row r="14507">
          <cell r="A14507" t="str">
            <v>Depreciación Acumulada (D+C+AP)</v>
          </cell>
          <cell r="D14507">
            <v>2008</v>
          </cell>
          <cell r="G14507">
            <v>315</v>
          </cell>
          <cell r="Y14507">
            <v>245194723</v>
          </cell>
        </row>
        <row r="14508">
          <cell r="A14508" t="str">
            <v>Depreciación Acumulada (D+C+AP)</v>
          </cell>
          <cell r="D14508">
            <v>2008</v>
          </cell>
          <cell r="G14508">
            <v>31</v>
          </cell>
          <cell r="Y14508">
            <v>681853897</v>
          </cell>
        </row>
        <row r="14509">
          <cell r="A14509" t="str">
            <v>Depreciación Acumulada (D+C+AP)</v>
          </cell>
          <cell r="D14509">
            <v>2008</v>
          </cell>
          <cell r="G14509">
            <v>127</v>
          </cell>
          <cell r="Y14509">
            <v>477617000</v>
          </cell>
        </row>
        <row r="14510">
          <cell r="A14510" t="str">
            <v>Depreciación Acumulada (D+C+AP)</v>
          </cell>
          <cell r="D14510">
            <v>2008</v>
          </cell>
          <cell r="G14510">
            <v>213</v>
          </cell>
          <cell r="Y14510">
            <v>86678563</v>
          </cell>
        </row>
        <row r="14511">
          <cell r="A14511" t="str">
            <v>Depreciación Acumulada (D+C+AP)</v>
          </cell>
          <cell r="D14511">
            <v>2008</v>
          </cell>
          <cell r="G14511">
            <v>138</v>
          </cell>
          <cell r="Y14511">
            <v>1363887475</v>
          </cell>
        </row>
        <row r="14512">
          <cell r="A14512" t="str">
            <v>Depreciación Acumulada (D+C+AP)</v>
          </cell>
          <cell r="D14512">
            <v>2008</v>
          </cell>
          <cell r="G14512">
            <v>119</v>
          </cell>
          <cell r="Y14512">
            <v>731177409</v>
          </cell>
        </row>
        <row r="14513">
          <cell r="A14513" t="str">
            <v>Depreciación Acumulada (D+C+AP)</v>
          </cell>
          <cell r="D14513">
            <v>2008</v>
          </cell>
          <cell r="G14513">
            <v>70</v>
          </cell>
          <cell r="Y14513">
            <v>441040082</v>
          </cell>
        </row>
        <row r="14514">
          <cell r="A14514" t="str">
            <v>Depreciación Acumulada (D+C+AP)</v>
          </cell>
          <cell r="D14514">
            <v>2008</v>
          </cell>
          <cell r="G14514">
            <v>181</v>
          </cell>
          <cell r="Y14514">
            <v>56077271</v>
          </cell>
        </row>
        <row r="14515">
          <cell r="A14515" t="str">
            <v>Depreciación Acumulada (D+C+AP)</v>
          </cell>
          <cell r="D14515">
            <v>2008</v>
          </cell>
          <cell r="G14515">
            <v>148</v>
          </cell>
          <cell r="Y14515">
            <v>427875951</v>
          </cell>
        </row>
        <row r="14516">
          <cell r="A14516" t="str">
            <v>Depreciación Acumulada (D+C+AP)</v>
          </cell>
          <cell r="D14516">
            <v>2008</v>
          </cell>
          <cell r="G14516">
            <v>117</v>
          </cell>
          <cell r="Y14516">
            <v>1452610870</v>
          </cell>
        </row>
        <row r="14517">
          <cell r="A14517" t="str">
            <v>Depreciación Acumulada (D+C+AP)</v>
          </cell>
          <cell r="D14517">
            <v>2008</v>
          </cell>
          <cell r="G14517">
            <v>227</v>
          </cell>
          <cell r="Y14517">
            <v>15189643</v>
          </cell>
        </row>
        <row r="14518">
          <cell r="A14518" t="str">
            <v>Depreciación Acumulada (D+C+AP)</v>
          </cell>
          <cell r="D14518">
            <v>2008</v>
          </cell>
          <cell r="G14518">
            <v>79</v>
          </cell>
          <cell r="Y14518">
            <v>588626773</v>
          </cell>
        </row>
        <row r="14519">
          <cell r="A14519" t="str">
            <v>Depreciación Acumulada (D+C+AP)</v>
          </cell>
          <cell r="D14519">
            <v>2008</v>
          </cell>
          <cell r="G14519">
            <v>182</v>
          </cell>
          <cell r="Y14519">
            <v>361882491</v>
          </cell>
        </row>
        <row r="14520">
          <cell r="A14520" t="str">
            <v>Depreciación Acumulada (D+C+AP)</v>
          </cell>
          <cell r="D14520">
            <v>2008</v>
          </cell>
          <cell r="G14520">
            <v>190</v>
          </cell>
          <cell r="Y14520">
            <v>155915286</v>
          </cell>
        </row>
        <row r="14521">
          <cell r="A14521" t="str">
            <v>Depreciación Acumulada (D+C+AP)</v>
          </cell>
          <cell r="D14521">
            <v>2008</v>
          </cell>
          <cell r="G14521">
            <v>161</v>
          </cell>
          <cell r="Y14521">
            <v>4505989448</v>
          </cell>
        </row>
        <row r="14522">
          <cell r="A14522" t="str">
            <v>Depreciación Acumulada (D+C+AP)</v>
          </cell>
          <cell r="D14522">
            <v>2008</v>
          </cell>
          <cell r="G14522">
            <v>120</v>
          </cell>
          <cell r="Y14522">
            <v>1112449707</v>
          </cell>
        </row>
        <row r="14523">
          <cell r="A14523" t="str">
            <v>Depreciación Acumulada (D+C+AP)</v>
          </cell>
          <cell r="D14523">
            <v>2008</v>
          </cell>
          <cell r="G14523">
            <v>191</v>
          </cell>
          <cell r="Y14523">
            <v>328289362</v>
          </cell>
        </row>
        <row r="14524">
          <cell r="A14524" t="str">
            <v>Depreciación Acumulada (D+C+AP)</v>
          </cell>
          <cell r="D14524">
            <v>2008</v>
          </cell>
          <cell r="G14524">
            <v>91</v>
          </cell>
          <cell r="Y14524">
            <v>31991220</v>
          </cell>
        </row>
        <row r="14525">
          <cell r="A14525" t="str">
            <v>Depreciación Acumulada (D+C+AP)</v>
          </cell>
          <cell r="D14525">
            <v>2008</v>
          </cell>
          <cell r="G14525">
            <v>281</v>
          </cell>
          <cell r="Y14525">
            <v>634945214</v>
          </cell>
        </row>
        <row r="14526">
          <cell r="A14526" t="str">
            <v>Depreciación Acumulada (D+C+AP)</v>
          </cell>
          <cell r="D14526">
            <v>2008</v>
          </cell>
          <cell r="G14526">
            <v>17</v>
          </cell>
          <cell r="Y14526">
            <v>1816247857</v>
          </cell>
        </row>
        <row r="14527">
          <cell r="A14527" t="str">
            <v>Depreciación Acumulada (D+C+AP)</v>
          </cell>
          <cell r="D14527">
            <v>2008</v>
          </cell>
          <cell r="G14527">
            <v>80</v>
          </cell>
          <cell r="Y14527">
            <v>264902445</v>
          </cell>
        </row>
        <row r="14528">
          <cell r="A14528" t="str">
            <v>Depreciación Acumulada (D+C+AP)</v>
          </cell>
          <cell r="D14528">
            <v>2008</v>
          </cell>
          <cell r="G14528">
            <v>170</v>
          </cell>
          <cell r="Y14528">
            <v>662509862</v>
          </cell>
        </row>
        <row r="14529">
          <cell r="A14529" t="str">
            <v>Depreciación Anual (D+C+AP)</v>
          </cell>
          <cell r="D14529">
            <v>2009</v>
          </cell>
          <cell r="G14529">
            <v>122</v>
          </cell>
          <cell r="Y14529">
            <v>36069416</v>
          </cell>
        </row>
        <row r="14530">
          <cell r="A14530" t="str">
            <v>Depreciación Anual (D+C+AP)</v>
          </cell>
          <cell r="D14530">
            <v>2009</v>
          </cell>
          <cell r="G14530">
            <v>135</v>
          </cell>
          <cell r="Y14530">
            <v>88363107</v>
          </cell>
        </row>
        <row r="14531">
          <cell r="A14531" t="str">
            <v>Depreciación Anual (D+C+AP)</v>
          </cell>
          <cell r="D14531">
            <v>2009</v>
          </cell>
          <cell r="G14531">
            <v>105</v>
          </cell>
          <cell r="Y14531">
            <v>475868</v>
          </cell>
        </row>
        <row r="14532">
          <cell r="A14532" t="str">
            <v>Depreciación Anual (D+C+AP)</v>
          </cell>
          <cell r="D14532">
            <v>2009</v>
          </cell>
          <cell r="G14532">
            <v>141</v>
          </cell>
          <cell r="Y14532">
            <v>104115115</v>
          </cell>
        </row>
        <row r="14533">
          <cell r="A14533" t="str">
            <v>Depreciación Anual (D+C+AP)</v>
          </cell>
          <cell r="D14533">
            <v>2009</v>
          </cell>
          <cell r="G14533">
            <v>149</v>
          </cell>
          <cell r="Y14533">
            <v>134097710</v>
          </cell>
        </row>
        <row r="14534">
          <cell r="A14534" t="str">
            <v>Depreciación Anual (D+C+AP)</v>
          </cell>
          <cell r="D14534">
            <v>2009</v>
          </cell>
          <cell r="G14534">
            <v>11</v>
          </cell>
          <cell r="Y14534">
            <v>7504132</v>
          </cell>
        </row>
        <row r="14535">
          <cell r="A14535" t="str">
            <v>Depreciación Anual (D+C+AP)</v>
          </cell>
          <cell r="D14535">
            <v>2009</v>
          </cell>
          <cell r="G14535">
            <v>32</v>
          </cell>
          <cell r="Y14535">
            <v>300371494</v>
          </cell>
        </row>
        <row r="14536">
          <cell r="A14536" t="str">
            <v>Depreciación Anual (D+C+AP)</v>
          </cell>
          <cell r="D14536">
            <v>2009</v>
          </cell>
          <cell r="G14536">
            <v>23</v>
          </cell>
          <cell r="Y14536">
            <v>22379288</v>
          </cell>
        </row>
        <row r="14537">
          <cell r="A14537" t="str">
            <v>Depreciación Anual (D+C+AP)</v>
          </cell>
          <cell r="D14537">
            <v>2009</v>
          </cell>
          <cell r="G14537">
            <v>202</v>
          </cell>
          <cell r="Y14537">
            <v>9037714</v>
          </cell>
        </row>
        <row r="14538">
          <cell r="A14538" t="str">
            <v>Depreciación Anual (D+C+AP)</v>
          </cell>
          <cell r="D14538">
            <v>2009</v>
          </cell>
          <cell r="G14538">
            <v>309</v>
          </cell>
          <cell r="Y14538">
            <v>109287342</v>
          </cell>
        </row>
        <row r="14539">
          <cell r="A14539" t="str">
            <v>Depreciación Anual (D+C+AP)</v>
          </cell>
          <cell r="D14539">
            <v>2009</v>
          </cell>
          <cell r="G14539">
            <v>95</v>
          </cell>
          <cell r="Y14539">
            <v>7308603</v>
          </cell>
        </row>
        <row r="14540">
          <cell r="A14540" t="str">
            <v>Depreciación Anual (D+C+AP)</v>
          </cell>
          <cell r="D14540">
            <v>2009</v>
          </cell>
          <cell r="G14540">
            <v>132</v>
          </cell>
          <cell r="Y14540">
            <v>9463184</v>
          </cell>
        </row>
        <row r="14541">
          <cell r="A14541" t="str">
            <v>Depreciación Anual (D+C+AP)</v>
          </cell>
          <cell r="D14541">
            <v>2009</v>
          </cell>
          <cell r="G14541">
            <v>70</v>
          </cell>
          <cell r="Y14541">
            <v>37232823</v>
          </cell>
        </row>
        <row r="14542">
          <cell r="A14542" t="str">
            <v>Depreciación Anual (D+C+AP)</v>
          </cell>
          <cell r="D14542">
            <v>2009</v>
          </cell>
          <cell r="G14542">
            <v>40</v>
          </cell>
          <cell r="Y14542">
            <v>17449</v>
          </cell>
        </row>
        <row r="14543">
          <cell r="A14543" t="str">
            <v>Depreciación Anual (D+C+AP)</v>
          </cell>
          <cell r="D14543">
            <v>2009</v>
          </cell>
          <cell r="G14543">
            <v>54</v>
          </cell>
          <cell r="Y14543">
            <v>4207342</v>
          </cell>
        </row>
        <row r="14544">
          <cell r="A14544" t="str">
            <v>Depreciación Anual (D+C+AP)</v>
          </cell>
          <cell r="D14544">
            <v>2009</v>
          </cell>
          <cell r="G14544">
            <v>25</v>
          </cell>
          <cell r="Y14544">
            <v>8022896</v>
          </cell>
        </row>
        <row r="14545">
          <cell r="A14545" t="str">
            <v>Depreciación Anual (D+C+AP)</v>
          </cell>
          <cell r="D14545">
            <v>2009</v>
          </cell>
          <cell r="G14545">
            <v>123</v>
          </cell>
          <cell r="Y14545">
            <v>1103696</v>
          </cell>
        </row>
        <row r="14546">
          <cell r="A14546" t="str">
            <v>Depreciación Anual (D+C+AP)</v>
          </cell>
          <cell r="D14546">
            <v>2009</v>
          </cell>
          <cell r="G14546">
            <v>130</v>
          </cell>
          <cell r="Y14546">
            <v>70167199</v>
          </cell>
        </row>
        <row r="14547">
          <cell r="A14547" t="str">
            <v>Depreciación Anual (D+C+AP)</v>
          </cell>
          <cell r="D14547">
            <v>2009</v>
          </cell>
          <cell r="G14547">
            <v>68</v>
          </cell>
          <cell r="Y14547">
            <v>192947652</v>
          </cell>
        </row>
        <row r="14548">
          <cell r="A14548" t="str">
            <v>Depreciación Anual (D+C+AP)</v>
          </cell>
          <cell r="D14548">
            <v>2009</v>
          </cell>
          <cell r="G14548">
            <v>19</v>
          </cell>
          <cell r="Y14548">
            <v>15449276</v>
          </cell>
        </row>
        <row r="14549">
          <cell r="A14549" t="str">
            <v>Depreciación Anual (D+C+AP)</v>
          </cell>
          <cell r="D14549">
            <v>2009</v>
          </cell>
          <cell r="G14549">
            <v>178</v>
          </cell>
          <cell r="Y14549">
            <v>8419771</v>
          </cell>
        </row>
        <row r="14550">
          <cell r="A14550" t="str">
            <v>Depreciación Anual (D+C+AP)</v>
          </cell>
          <cell r="D14550">
            <v>2009</v>
          </cell>
          <cell r="G14550">
            <v>144</v>
          </cell>
          <cell r="Y14550">
            <v>76757408</v>
          </cell>
        </row>
        <row r="14551">
          <cell r="A14551" t="str">
            <v>Depreciación Anual (D+C+AP)</v>
          </cell>
          <cell r="D14551">
            <v>2009</v>
          </cell>
          <cell r="G14551">
            <v>12</v>
          </cell>
          <cell r="Y14551">
            <v>7215944</v>
          </cell>
        </row>
        <row r="14552">
          <cell r="A14552" t="str">
            <v>Depreciación Anual (D+C+AP)</v>
          </cell>
          <cell r="D14552">
            <v>2009</v>
          </cell>
          <cell r="G14552">
            <v>45</v>
          </cell>
          <cell r="Y14552">
            <v>190577953</v>
          </cell>
        </row>
        <row r="14553">
          <cell r="A14553" t="str">
            <v>Depreciación Anual (D+C+AP)</v>
          </cell>
          <cell r="D14553">
            <v>2009</v>
          </cell>
          <cell r="G14553">
            <v>57</v>
          </cell>
          <cell r="Y14553">
            <v>256495775</v>
          </cell>
        </row>
        <row r="14554">
          <cell r="A14554" t="str">
            <v>Depreciación Anual (D+C+AP)</v>
          </cell>
          <cell r="D14554">
            <v>2009</v>
          </cell>
          <cell r="G14554">
            <v>142</v>
          </cell>
          <cell r="Y14554">
            <v>42074315</v>
          </cell>
        </row>
        <row r="14555">
          <cell r="A14555" t="str">
            <v>Depreciación Anual (D+C+AP)</v>
          </cell>
          <cell r="D14555">
            <v>2009</v>
          </cell>
          <cell r="G14555">
            <v>432</v>
          </cell>
          <cell r="Y14555">
            <v>9055188</v>
          </cell>
        </row>
        <row r="14556">
          <cell r="A14556" t="str">
            <v>Depreciación Anual (D+C+AP)</v>
          </cell>
          <cell r="D14556">
            <v>2009</v>
          </cell>
          <cell r="G14556">
            <v>101</v>
          </cell>
          <cell r="Y14556">
            <v>27447780</v>
          </cell>
        </row>
        <row r="14557">
          <cell r="A14557" t="str">
            <v>Depreciación Anual (D+C+AP)</v>
          </cell>
          <cell r="D14557">
            <v>2009</v>
          </cell>
          <cell r="G14557">
            <v>188</v>
          </cell>
          <cell r="Y14557">
            <v>40089639</v>
          </cell>
        </row>
        <row r="14558">
          <cell r="A14558" t="str">
            <v>Depreciación Anual (D+C+AP)</v>
          </cell>
          <cell r="D14558">
            <v>2009</v>
          </cell>
          <cell r="G14558">
            <v>167</v>
          </cell>
          <cell r="Y14558">
            <v>1134302</v>
          </cell>
        </row>
        <row r="14559">
          <cell r="A14559" t="str">
            <v>Depreciación Anual (D+C+AP)</v>
          </cell>
          <cell r="D14559">
            <v>2009</v>
          </cell>
          <cell r="G14559">
            <v>42</v>
          </cell>
          <cell r="Y14559">
            <v>44485047</v>
          </cell>
        </row>
        <row r="14560">
          <cell r="A14560" t="str">
            <v>Depreciación Anual (D+C+AP)</v>
          </cell>
          <cell r="D14560">
            <v>2009</v>
          </cell>
          <cell r="G14560">
            <v>91</v>
          </cell>
          <cell r="Y14560">
            <v>2302043</v>
          </cell>
        </row>
        <row r="14561">
          <cell r="A14561" t="str">
            <v>Depreciación Anual (D+C+AP)</v>
          </cell>
          <cell r="D14561">
            <v>2009</v>
          </cell>
          <cell r="G14561">
            <v>24</v>
          </cell>
          <cell r="Y14561">
            <v>54783068</v>
          </cell>
        </row>
        <row r="14562">
          <cell r="A14562" t="str">
            <v>Depreciación Anual (D+C+AP)</v>
          </cell>
          <cell r="D14562">
            <v>2009</v>
          </cell>
          <cell r="G14562">
            <v>189</v>
          </cell>
          <cell r="Y14562">
            <v>19814468</v>
          </cell>
        </row>
        <row r="14563">
          <cell r="A14563" t="str">
            <v>Depreciación Anual (D+C+AP)</v>
          </cell>
          <cell r="D14563">
            <v>2009</v>
          </cell>
          <cell r="G14563">
            <v>31</v>
          </cell>
          <cell r="Y14563">
            <v>59968342</v>
          </cell>
        </row>
        <row r="14564">
          <cell r="A14564" t="str">
            <v>Depreciación Anual (D+C+AP)</v>
          </cell>
          <cell r="D14564">
            <v>2009</v>
          </cell>
          <cell r="G14564">
            <v>73</v>
          </cell>
          <cell r="Y14564">
            <v>32840053</v>
          </cell>
        </row>
        <row r="14565">
          <cell r="A14565" t="str">
            <v>Depreciación Anual (D+C+AP)</v>
          </cell>
          <cell r="D14565">
            <v>2009</v>
          </cell>
          <cell r="G14565">
            <v>81</v>
          </cell>
          <cell r="Y14565">
            <v>19366762</v>
          </cell>
        </row>
        <row r="14566">
          <cell r="A14566" t="str">
            <v>Depreciación Anual (D+C+AP)</v>
          </cell>
          <cell r="D14566">
            <v>2009</v>
          </cell>
          <cell r="G14566">
            <v>83</v>
          </cell>
          <cell r="Y14566">
            <v>3453013</v>
          </cell>
        </row>
        <row r="14567">
          <cell r="A14567" t="str">
            <v>Depreciación Anual (D+C+AP)</v>
          </cell>
          <cell r="D14567">
            <v>2009</v>
          </cell>
          <cell r="G14567">
            <v>207</v>
          </cell>
          <cell r="Y14567">
            <v>12</v>
          </cell>
        </row>
        <row r="14568">
          <cell r="A14568" t="str">
            <v>Depreciación Anual (D+C+AP)</v>
          </cell>
          <cell r="D14568">
            <v>2009</v>
          </cell>
          <cell r="G14568">
            <v>148</v>
          </cell>
          <cell r="Y14568">
            <v>37707825</v>
          </cell>
        </row>
        <row r="14569">
          <cell r="A14569" t="str">
            <v>Depreciación Anual (D+C+AP)</v>
          </cell>
          <cell r="D14569">
            <v>2009</v>
          </cell>
          <cell r="G14569">
            <v>164</v>
          </cell>
          <cell r="Y14569">
            <v>51508000</v>
          </cell>
        </row>
        <row r="14570">
          <cell r="A14570" t="str">
            <v>Depreciación Anual (D+C+AP)</v>
          </cell>
          <cell r="D14570">
            <v>2009</v>
          </cell>
          <cell r="G14570">
            <v>192</v>
          </cell>
          <cell r="Y14570">
            <v>3744557</v>
          </cell>
        </row>
        <row r="14571">
          <cell r="A14571" t="str">
            <v>Depreciación Anual (D+C+AP)</v>
          </cell>
          <cell r="D14571">
            <v>2009</v>
          </cell>
          <cell r="G14571">
            <v>155</v>
          </cell>
          <cell r="Y14571">
            <v>158245910</v>
          </cell>
        </row>
        <row r="14572">
          <cell r="A14572" t="str">
            <v>Depreciación Anual (D+C+AP)</v>
          </cell>
          <cell r="D14572">
            <v>2009</v>
          </cell>
          <cell r="G14572">
            <v>10</v>
          </cell>
          <cell r="Y14572">
            <v>107872897</v>
          </cell>
        </row>
        <row r="14573">
          <cell r="A14573" t="str">
            <v>Depreciación Anual (D+C+AP)</v>
          </cell>
          <cell r="D14573">
            <v>2009</v>
          </cell>
          <cell r="G14573">
            <v>74</v>
          </cell>
          <cell r="Y14573">
            <v>58652729</v>
          </cell>
        </row>
        <row r="14574">
          <cell r="A14574" t="str">
            <v>Depreciación Anual (D+C+AP)</v>
          </cell>
          <cell r="D14574">
            <v>2009</v>
          </cell>
          <cell r="G14574">
            <v>6</v>
          </cell>
          <cell r="Y14574">
            <v>84578352</v>
          </cell>
        </row>
        <row r="14575">
          <cell r="A14575" t="str">
            <v>Depreciación Anual (D+C+AP)</v>
          </cell>
          <cell r="D14575">
            <v>2009</v>
          </cell>
          <cell r="G14575">
            <v>120</v>
          </cell>
          <cell r="Y14575">
            <v>87808212</v>
          </cell>
        </row>
        <row r="14576">
          <cell r="A14576" t="str">
            <v>Depreciación Anual (D+C+AP)</v>
          </cell>
          <cell r="D14576">
            <v>2009</v>
          </cell>
          <cell r="G14576">
            <v>127</v>
          </cell>
          <cell r="Y14576">
            <v>59661524</v>
          </cell>
        </row>
        <row r="14577">
          <cell r="A14577" t="str">
            <v>Depreciación Anual (D+C+AP)</v>
          </cell>
          <cell r="D14577">
            <v>2009</v>
          </cell>
          <cell r="G14577">
            <v>150</v>
          </cell>
          <cell r="Y14577">
            <v>93545677</v>
          </cell>
        </row>
        <row r="14578">
          <cell r="A14578" t="str">
            <v>Depreciación Anual (D+C+AP)</v>
          </cell>
          <cell r="D14578">
            <v>2009</v>
          </cell>
          <cell r="G14578">
            <v>119</v>
          </cell>
          <cell r="Y14578">
            <v>54590544</v>
          </cell>
        </row>
        <row r="14579">
          <cell r="A14579" t="str">
            <v>Depreciación Anual (D+C+AP)</v>
          </cell>
          <cell r="D14579">
            <v>2009</v>
          </cell>
          <cell r="G14579">
            <v>2</v>
          </cell>
          <cell r="Y14579">
            <v>177091399</v>
          </cell>
        </row>
        <row r="14580">
          <cell r="A14580" t="str">
            <v>Depreciación Anual (D+C+AP)</v>
          </cell>
          <cell r="D14580">
            <v>2009</v>
          </cell>
          <cell r="G14580">
            <v>147</v>
          </cell>
          <cell r="Y14580">
            <v>25661333</v>
          </cell>
        </row>
        <row r="14581">
          <cell r="A14581" t="str">
            <v>Depreciación Anual (D+C+AP)</v>
          </cell>
          <cell r="D14581">
            <v>2009</v>
          </cell>
          <cell r="G14581">
            <v>133</v>
          </cell>
          <cell r="Y14581">
            <v>606744639</v>
          </cell>
        </row>
        <row r="14582">
          <cell r="A14582" t="str">
            <v>Depreciación Anual (D+C+AP)</v>
          </cell>
          <cell r="D14582">
            <v>2009</v>
          </cell>
          <cell r="G14582">
            <v>294</v>
          </cell>
          <cell r="Y14582">
            <v>1353479</v>
          </cell>
        </row>
        <row r="14583">
          <cell r="A14583" t="str">
            <v>Depreciación Anual (D+C+AP)</v>
          </cell>
          <cell r="D14583">
            <v>2009</v>
          </cell>
          <cell r="G14583">
            <v>98</v>
          </cell>
          <cell r="Y14583">
            <v>14537838</v>
          </cell>
        </row>
        <row r="14584">
          <cell r="A14584" t="str">
            <v>Depreciación Anual (D+C+AP)</v>
          </cell>
          <cell r="D14584">
            <v>2009</v>
          </cell>
          <cell r="G14584">
            <v>49</v>
          </cell>
          <cell r="Y14584">
            <v>19014268</v>
          </cell>
        </row>
        <row r="14585">
          <cell r="A14585" t="str">
            <v>Depreciación Anual (D+C+AP)</v>
          </cell>
          <cell r="D14585">
            <v>2009</v>
          </cell>
          <cell r="G14585">
            <v>108</v>
          </cell>
          <cell r="Y14585">
            <v>57935057</v>
          </cell>
        </row>
        <row r="14586">
          <cell r="A14586" t="str">
            <v>Depreciación Anual (D+C+AP)</v>
          </cell>
          <cell r="D14586">
            <v>2009</v>
          </cell>
          <cell r="G14586">
            <v>157</v>
          </cell>
          <cell r="Y14586">
            <v>27968121</v>
          </cell>
        </row>
        <row r="14587">
          <cell r="A14587" t="str">
            <v>Depreciación Anual (D+C+AP)</v>
          </cell>
          <cell r="D14587">
            <v>2009</v>
          </cell>
          <cell r="G14587">
            <v>269</v>
          </cell>
          <cell r="Y14587">
            <v>1638000</v>
          </cell>
        </row>
        <row r="14588">
          <cell r="A14588" t="str">
            <v>Depreciación Anual (D+C+AP)</v>
          </cell>
          <cell r="D14588">
            <v>2009</v>
          </cell>
          <cell r="G14588">
            <v>161</v>
          </cell>
          <cell r="Y14588">
            <v>573680854</v>
          </cell>
        </row>
        <row r="14589">
          <cell r="A14589" t="str">
            <v>Depreciación Anual (D+C+AP)</v>
          </cell>
          <cell r="D14589">
            <v>2009</v>
          </cell>
          <cell r="G14589">
            <v>131</v>
          </cell>
          <cell r="Y14589">
            <v>17276803</v>
          </cell>
        </row>
        <row r="14590">
          <cell r="A14590" t="str">
            <v>Depreciación Anual (D+C+AP)</v>
          </cell>
          <cell r="D14590">
            <v>2009</v>
          </cell>
          <cell r="G14590">
            <v>152</v>
          </cell>
          <cell r="Y14590">
            <v>2890200</v>
          </cell>
        </row>
        <row r="14591">
          <cell r="A14591" t="str">
            <v>Depreciación Anual (D+C+AP)</v>
          </cell>
          <cell r="D14591">
            <v>2009</v>
          </cell>
          <cell r="G14591">
            <v>3</v>
          </cell>
          <cell r="Y14591">
            <v>1306465</v>
          </cell>
        </row>
        <row r="14592">
          <cell r="A14592" t="str">
            <v>Depreciación Anual (D+C+AP)</v>
          </cell>
          <cell r="D14592">
            <v>2009</v>
          </cell>
          <cell r="G14592">
            <v>41</v>
          </cell>
          <cell r="Y14592">
            <v>145171951</v>
          </cell>
        </row>
        <row r="14593">
          <cell r="A14593" t="str">
            <v>Depreciación Anual (D+C+AP)</v>
          </cell>
          <cell r="D14593">
            <v>2009</v>
          </cell>
          <cell r="G14593">
            <v>190</v>
          </cell>
          <cell r="Y14593">
            <v>16146385</v>
          </cell>
        </row>
        <row r="14594">
          <cell r="A14594" t="str">
            <v>Depreciación Anual (D+C+AP)</v>
          </cell>
          <cell r="D14594">
            <v>2009</v>
          </cell>
          <cell r="G14594">
            <v>282</v>
          </cell>
          <cell r="Y14594">
            <v>298616798</v>
          </cell>
        </row>
        <row r="14595">
          <cell r="A14595" t="str">
            <v>Depreciación Anual (D+C+AP)</v>
          </cell>
          <cell r="D14595">
            <v>2009</v>
          </cell>
          <cell r="G14595">
            <v>146</v>
          </cell>
          <cell r="Y14595">
            <v>26327174</v>
          </cell>
        </row>
        <row r="14596">
          <cell r="A14596" t="str">
            <v>Depreciación Anual (D+C+AP)</v>
          </cell>
          <cell r="D14596">
            <v>2009</v>
          </cell>
          <cell r="G14596">
            <v>44</v>
          </cell>
          <cell r="Y14596">
            <v>222232072</v>
          </cell>
        </row>
        <row r="14597">
          <cell r="A14597" t="str">
            <v>Depreciación Anual (D+C+AP)</v>
          </cell>
          <cell r="D14597">
            <v>2009</v>
          </cell>
          <cell r="G14597">
            <v>51</v>
          </cell>
          <cell r="Y14597">
            <v>22827067</v>
          </cell>
        </row>
        <row r="14598">
          <cell r="A14598" t="str">
            <v>Depreciación Anual (D+C+AP)</v>
          </cell>
          <cell r="D14598">
            <v>2009</v>
          </cell>
          <cell r="G14598">
            <v>61</v>
          </cell>
          <cell r="Y14598">
            <v>6410943</v>
          </cell>
        </row>
        <row r="14599">
          <cell r="A14599" t="str">
            <v>Depreciación Anual (D+C+AP)</v>
          </cell>
          <cell r="D14599">
            <v>2009</v>
          </cell>
          <cell r="G14599">
            <v>115</v>
          </cell>
          <cell r="Y14599">
            <v>51651812</v>
          </cell>
        </row>
        <row r="14600">
          <cell r="A14600" t="str">
            <v>Depreciación Anual (D+C+AP)</v>
          </cell>
          <cell r="D14600">
            <v>2009</v>
          </cell>
          <cell r="G14600">
            <v>151</v>
          </cell>
          <cell r="Y14600">
            <v>21364845</v>
          </cell>
        </row>
        <row r="14601">
          <cell r="A14601" t="str">
            <v>Depreciación Anual (D+C+AP)</v>
          </cell>
          <cell r="D14601">
            <v>2009</v>
          </cell>
          <cell r="G14601">
            <v>48</v>
          </cell>
          <cell r="Y14601">
            <v>2168366</v>
          </cell>
        </row>
        <row r="14602">
          <cell r="A14602" t="str">
            <v>Depreciación Anual (D+C+AP)</v>
          </cell>
          <cell r="D14602">
            <v>2009</v>
          </cell>
          <cell r="G14602">
            <v>9</v>
          </cell>
          <cell r="Y14602">
            <v>37553475</v>
          </cell>
        </row>
        <row r="14603">
          <cell r="A14603" t="str">
            <v>Depreciación Anual (D+C+AP)</v>
          </cell>
          <cell r="D14603">
            <v>2009</v>
          </cell>
          <cell r="G14603">
            <v>143</v>
          </cell>
          <cell r="Y14603">
            <v>107246873</v>
          </cell>
        </row>
        <row r="14604">
          <cell r="A14604" t="str">
            <v>Depreciación Anual (D+C+AP)</v>
          </cell>
          <cell r="D14604">
            <v>2009</v>
          </cell>
          <cell r="G14604">
            <v>288</v>
          </cell>
          <cell r="Y14604">
            <v>14435666</v>
          </cell>
        </row>
        <row r="14605">
          <cell r="A14605" t="str">
            <v>Depreciación Anual (D+C+AP)</v>
          </cell>
          <cell r="D14605">
            <v>2009</v>
          </cell>
          <cell r="G14605">
            <v>281</v>
          </cell>
          <cell r="Y14605">
            <v>37669494</v>
          </cell>
        </row>
        <row r="14606">
          <cell r="A14606" t="str">
            <v>Depreciación Anual (D+C+AP)</v>
          </cell>
          <cell r="D14606">
            <v>2009</v>
          </cell>
          <cell r="G14606">
            <v>22</v>
          </cell>
          <cell r="Y14606">
            <v>31086535</v>
          </cell>
        </row>
        <row r="14607">
          <cell r="A14607" t="str">
            <v>Depreciación Anual (D+C+AP)</v>
          </cell>
          <cell r="D14607">
            <v>2009</v>
          </cell>
          <cell r="G14607">
            <v>89</v>
          </cell>
          <cell r="Y14607">
            <v>12132775</v>
          </cell>
        </row>
        <row r="14608">
          <cell r="A14608" t="str">
            <v>Depreciación Anual (D+C+AP)</v>
          </cell>
          <cell r="D14608">
            <v>2009</v>
          </cell>
          <cell r="G14608">
            <v>194</v>
          </cell>
          <cell r="Y14608">
            <v>40796426</v>
          </cell>
        </row>
        <row r="14609">
          <cell r="A14609" t="str">
            <v>Depreciación Anual (D+C+AP)</v>
          </cell>
          <cell r="D14609">
            <v>2009</v>
          </cell>
          <cell r="G14609">
            <v>56</v>
          </cell>
          <cell r="Y14609">
            <v>371694760</v>
          </cell>
        </row>
        <row r="14610">
          <cell r="A14610" t="str">
            <v>Depreciación Anual (D+C+AP)</v>
          </cell>
          <cell r="D14610">
            <v>2009</v>
          </cell>
          <cell r="G14610">
            <v>163</v>
          </cell>
          <cell r="Y14610">
            <v>13706596</v>
          </cell>
        </row>
        <row r="14611">
          <cell r="A14611" t="str">
            <v>Depreciación Anual (D+C+AP)</v>
          </cell>
          <cell r="D14611">
            <v>2009</v>
          </cell>
          <cell r="G14611">
            <v>59</v>
          </cell>
          <cell r="Y14611">
            <v>4181953</v>
          </cell>
        </row>
        <row r="14612">
          <cell r="A14612" t="str">
            <v>Depreciación Anual (D+C+AP)</v>
          </cell>
          <cell r="D14612">
            <v>2009</v>
          </cell>
          <cell r="G14612">
            <v>213</v>
          </cell>
          <cell r="Y14612">
            <v>7848955</v>
          </cell>
        </row>
        <row r="14613">
          <cell r="A14613" t="str">
            <v>Depreciación Anual (D+C+AP)</v>
          </cell>
          <cell r="D14613">
            <v>2009</v>
          </cell>
          <cell r="G14613">
            <v>138</v>
          </cell>
          <cell r="Y14613">
            <v>87089871</v>
          </cell>
        </row>
        <row r="14614">
          <cell r="A14614" t="str">
            <v>Depreciación Anual (D+C+AP)</v>
          </cell>
          <cell r="D14614">
            <v>2009</v>
          </cell>
          <cell r="G14614">
            <v>187</v>
          </cell>
          <cell r="Y14614">
            <v>26627445</v>
          </cell>
        </row>
        <row r="14615">
          <cell r="A14615" t="str">
            <v>Depreciación Anual (D+C+AP)</v>
          </cell>
          <cell r="D14615">
            <v>2009</v>
          </cell>
          <cell r="G14615">
            <v>7</v>
          </cell>
          <cell r="Y14615">
            <v>111017914</v>
          </cell>
        </row>
        <row r="14616">
          <cell r="A14616" t="str">
            <v>Depreciación Anual (D+C+AP)</v>
          </cell>
          <cell r="D14616">
            <v>2009</v>
          </cell>
          <cell r="G14616">
            <v>227</v>
          </cell>
          <cell r="Y14616">
            <v>1696800</v>
          </cell>
        </row>
        <row r="14617">
          <cell r="A14617" t="str">
            <v>Depreciación Anual (D+C+AP)</v>
          </cell>
          <cell r="D14617">
            <v>2009</v>
          </cell>
          <cell r="G14617">
            <v>145</v>
          </cell>
          <cell r="Y14617">
            <v>77182234</v>
          </cell>
        </row>
        <row r="14618">
          <cell r="A14618" t="str">
            <v>Depreciación Anual (D+C+AP)</v>
          </cell>
          <cell r="D14618">
            <v>2009</v>
          </cell>
          <cell r="G14618">
            <v>166</v>
          </cell>
          <cell r="Y14618">
            <v>24000899</v>
          </cell>
        </row>
        <row r="14619">
          <cell r="A14619" t="str">
            <v>Depreciación Anual (D+C+AP)</v>
          </cell>
          <cell r="D14619">
            <v>2009</v>
          </cell>
          <cell r="G14619">
            <v>191</v>
          </cell>
          <cell r="Y14619">
            <v>23945848</v>
          </cell>
        </row>
        <row r="14620">
          <cell r="A14620" t="str">
            <v>Depreciación Anual (D+C+AP)</v>
          </cell>
          <cell r="D14620">
            <v>2009</v>
          </cell>
          <cell r="G14620">
            <v>179</v>
          </cell>
          <cell r="Y14620">
            <v>20763358</v>
          </cell>
        </row>
        <row r="14621">
          <cell r="A14621" t="str">
            <v>Depreciación Anual (D+C+AP)</v>
          </cell>
          <cell r="D14621">
            <v>2009</v>
          </cell>
          <cell r="G14621">
            <v>55</v>
          </cell>
          <cell r="Y14621">
            <v>124581614</v>
          </cell>
        </row>
        <row r="14622">
          <cell r="A14622" t="str">
            <v>Depreciación Anual (D+C+AP)</v>
          </cell>
          <cell r="D14622">
            <v>2009</v>
          </cell>
          <cell r="G14622">
            <v>176</v>
          </cell>
          <cell r="Y14622">
            <v>22920873</v>
          </cell>
        </row>
        <row r="14623">
          <cell r="A14623" t="str">
            <v>Depreciación Anual (D+C+AP)</v>
          </cell>
          <cell r="D14623">
            <v>2009</v>
          </cell>
          <cell r="G14623">
            <v>181</v>
          </cell>
          <cell r="Y14623">
            <v>3796651</v>
          </cell>
        </row>
        <row r="14624">
          <cell r="A14624" t="str">
            <v>Depreciación Anual (D+C+AP)</v>
          </cell>
          <cell r="D14624">
            <v>2009</v>
          </cell>
          <cell r="G14624">
            <v>121</v>
          </cell>
          <cell r="Y14624">
            <v>20598669</v>
          </cell>
        </row>
        <row r="14625">
          <cell r="A14625" t="str">
            <v>Depreciación Anual (D+C+AP)</v>
          </cell>
          <cell r="D14625">
            <v>2009</v>
          </cell>
          <cell r="G14625">
            <v>43</v>
          </cell>
          <cell r="Y14625">
            <v>37901042</v>
          </cell>
        </row>
        <row r="14626">
          <cell r="A14626" t="str">
            <v>Depreciación Anual (D+C+AP)</v>
          </cell>
          <cell r="D14626">
            <v>2009</v>
          </cell>
          <cell r="G14626">
            <v>193</v>
          </cell>
          <cell r="Y14626">
            <v>97488403</v>
          </cell>
        </row>
        <row r="14627">
          <cell r="A14627" t="str">
            <v>Depreciación Anual (D+C+AP)</v>
          </cell>
          <cell r="D14627">
            <v>2009</v>
          </cell>
          <cell r="G14627">
            <v>84</v>
          </cell>
          <cell r="Y14627">
            <v>687325</v>
          </cell>
        </row>
        <row r="14628">
          <cell r="A14628" t="str">
            <v>Depreciación Anual (D+C+AP)</v>
          </cell>
          <cell r="D14628">
            <v>2009</v>
          </cell>
          <cell r="G14628">
            <v>30</v>
          </cell>
          <cell r="Y14628">
            <v>54551891</v>
          </cell>
        </row>
        <row r="14629">
          <cell r="A14629" t="str">
            <v>Depreciación Anual (D+C+AP)</v>
          </cell>
          <cell r="D14629">
            <v>2009</v>
          </cell>
          <cell r="G14629">
            <v>77</v>
          </cell>
          <cell r="Y14629">
            <v>65019070</v>
          </cell>
        </row>
        <row r="14630">
          <cell r="A14630" t="str">
            <v>Depreciación Anual (D+C+AP)</v>
          </cell>
          <cell r="D14630">
            <v>2009</v>
          </cell>
          <cell r="G14630">
            <v>96</v>
          </cell>
          <cell r="Y14630">
            <v>31650677</v>
          </cell>
        </row>
        <row r="14631">
          <cell r="A14631" t="str">
            <v>Depreciación Anual (D+C+AP)</v>
          </cell>
          <cell r="D14631">
            <v>2009</v>
          </cell>
          <cell r="G14631">
            <v>126</v>
          </cell>
          <cell r="Y14631">
            <v>54341479</v>
          </cell>
        </row>
        <row r="14632">
          <cell r="A14632" t="str">
            <v>Depreciación Anual (D+C+AP)</v>
          </cell>
          <cell r="D14632">
            <v>2009</v>
          </cell>
          <cell r="G14632">
            <v>136</v>
          </cell>
          <cell r="Y14632">
            <v>39826512</v>
          </cell>
        </row>
        <row r="14633">
          <cell r="A14633" t="str">
            <v>Depreciación Anual (D+C+AP)</v>
          </cell>
          <cell r="D14633">
            <v>2009</v>
          </cell>
          <cell r="G14633">
            <v>137</v>
          </cell>
          <cell r="Y14633">
            <v>8215541</v>
          </cell>
        </row>
        <row r="14634">
          <cell r="A14634" t="str">
            <v>Depreciación Anual (D+C+AP)</v>
          </cell>
          <cell r="D14634">
            <v>2009</v>
          </cell>
          <cell r="G14634">
            <v>175</v>
          </cell>
          <cell r="Y14634">
            <v>23643676</v>
          </cell>
        </row>
        <row r="14635">
          <cell r="A14635" t="str">
            <v>Depreciación Anual (D+C+AP)</v>
          </cell>
          <cell r="D14635">
            <v>2009</v>
          </cell>
          <cell r="G14635">
            <v>46</v>
          </cell>
          <cell r="Y14635">
            <v>50140490</v>
          </cell>
        </row>
        <row r="14636">
          <cell r="A14636" t="str">
            <v>Depreciación Anual (D+C+AP)</v>
          </cell>
          <cell r="D14636">
            <v>2009</v>
          </cell>
          <cell r="G14636">
            <v>195</v>
          </cell>
          <cell r="Y14636">
            <v>28644604</v>
          </cell>
        </row>
        <row r="14637">
          <cell r="A14637" t="str">
            <v>Depreciación Anual (D+C+AP)</v>
          </cell>
          <cell r="D14637">
            <v>2009</v>
          </cell>
          <cell r="G14637">
            <v>39</v>
          </cell>
          <cell r="Y14637">
            <v>105158830</v>
          </cell>
        </row>
        <row r="14638">
          <cell r="A14638" t="str">
            <v>Depreciación Anual (D+C+AP)</v>
          </cell>
          <cell r="D14638">
            <v>2009</v>
          </cell>
          <cell r="G14638">
            <v>36</v>
          </cell>
          <cell r="Y14638">
            <v>389555453</v>
          </cell>
        </row>
        <row r="14639">
          <cell r="A14639" t="str">
            <v>Depreciación Anual (D+C+AP)</v>
          </cell>
          <cell r="D14639">
            <v>2009</v>
          </cell>
          <cell r="G14639">
            <v>27</v>
          </cell>
          <cell r="Y14639">
            <v>41528564</v>
          </cell>
        </row>
        <row r="14640">
          <cell r="A14640" t="str">
            <v>Depreciación Anual (D+C+AP)</v>
          </cell>
          <cell r="D14640">
            <v>2009</v>
          </cell>
          <cell r="G14640">
            <v>182</v>
          </cell>
          <cell r="Y14640">
            <v>28080724</v>
          </cell>
        </row>
        <row r="14641">
          <cell r="A14641" t="str">
            <v>Depreciación Anual (D+C+AP)</v>
          </cell>
          <cell r="D14641">
            <v>2009</v>
          </cell>
          <cell r="G14641">
            <v>79</v>
          </cell>
          <cell r="Y14641">
            <v>45815007</v>
          </cell>
        </row>
        <row r="14642">
          <cell r="A14642" t="str">
            <v>Depreciación Anual (D+C+AP)</v>
          </cell>
          <cell r="D14642">
            <v>2009</v>
          </cell>
          <cell r="G14642">
            <v>159</v>
          </cell>
          <cell r="Y14642">
            <v>54366135</v>
          </cell>
        </row>
        <row r="14643">
          <cell r="A14643" t="str">
            <v>Depreciación Anual (D+C+AP)</v>
          </cell>
          <cell r="D14643">
            <v>2009</v>
          </cell>
          <cell r="G14643">
            <v>290</v>
          </cell>
          <cell r="Y14643">
            <v>6808810</v>
          </cell>
        </row>
        <row r="14644">
          <cell r="A14644" t="str">
            <v>Depreciación Anual (D+C+AP)</v>
          </cell>
          <cell r="D14644">
            <v>2009</v>
          </cell>
          <cell r="G14644">
            <v>71</v>
          </cell>
          <cell r="Y14644">
            <v>67616115</v>
          </cell>
        </row>
        <row r="14645">
          <cell r="A14645" t="str">
            <v>Depreciación Anual (D+C+AP)</v>
          </cell>
          <cell r="D14645">
            <v>2009</v>
          </cell>
          <cell r="G14645">
            <v>21</v>
          </cell>
          <cell r="Y14645">
            <v>50944837</v>
          </cell>
        </row>
        <row r="14646">
          <cell r="A14646" t="str">
            <v>Depreciación Anual (D+C+AP)</v>
          </cell>
          <cell r="D14646">
            <v>2009</v>
          </cell>
          <cell r="G14646">
            <v>177</v>
          </cell>
          <cell r="Y14646">
            <v>139663742</v>
          </cell>
        </row>
        <row r="14647">
          <cell r="A14647" t="str">
            <v>Depreciación Anual (D+C+AP)</v>
          </cell>
          <cell r="D14647">
            <v>2009</v>
          </cell>
          <cell r="G14647">
            <v>20</v>
          </cell>
          <cell r="Y14647">
            <v>21108763</v>
          </cell>
        </row>
        <row r="14648">
          <cell r="A14648" t="str">
            <v>Depreciación Anual (D+C+AP)</v>
          </cell>
          <cell r="D14648">
            <v>2009</v>
          </cell>
          <cell r="G14648">
            <v>88</v>
          </cell>
          <cell r="Y14648">
            <v>21048209</v>
          </cell>
        </row>
        <row r="14649">
          <cell r="A14649" t="str">
            <v>Depreciación Anual (D+C+AP)</v>
          </cell>
          <cell r="D14649">
            <v>2009</v>
          </cell>
          <cell r="G14649">
            <v>82</v>
          </cell>
          <cell r="Y14649">
            <v>31732386</v>
          </cell>
        </row>
        <row r="14650">
          <cell r="A14650" t="str">
            <v>Depreciación Anual (D+C+AP)</v>
          </cell>
          <cell r="D14650">
            <v>2009</v>
          </cell>
          <cell r="G14650">
            <v>17</v>
          </cell>
          <cell r="Y14650">
            <v>199318422</v>
          </cell>
        </row>
        <row r="14651">
          <cell r="A14651" t="str">
            <v>Depreciación Anual (D+C+AP)</v>
          </cell>
          <cell r="D14651">
            <v>2009</v>
          </cell>
          <cell r="G14651">
            <v>8</v>
          </cell>
          <cell r="Y14651">
            <v>80415810</v>
          </cell>
        </row>
        <row r="14652">
          <cell r="A14652" t="str">
            <v>Depreciación Anual (D+C+AP)</v>
          </cell>
          <cell r="D14652">
            <v>2009</v>
          </cell>
          <cell r="G14652">
            <v>63</v>
          </cell>
          <cell r="Y14652">
            <v>25876897</v>
          </cell>
        </row>
        <row r="14653">
          <cell r="A14653" t="str">
            <v>Depreciación Anual (D+C+AP)</v>
          </cell>
          <cell r="D14653">
            <v>2009</v>
          </cell>
          <cell r="G14653">
            <v>87</v>
          </cell>
          <cell r="Y14653">
            <v>63894891</v>
          </cell>
        </row>
        <row r="14654">
          <cell r="A14654" t="str">
            <v>Depreciación Anual (D+C+AP)</v>
          </cell>
          <cell r="D14654">
            <v>2009</v>
          </cell>
          <cell r="G14654">
            <v>100</v>
          </cell>
          <cell r="Y14654">
            <v>38730053</v>
          </cell>
        </row>
        <row r="14655">
          <cell r="A14655" t="str">
            <v>Depreciación Anual (D+C+AP)</v>
          </cell>
          <cell r="D14655">
            <v>2009</v>
          </cell>
          <cell r="G14655">
            <v>114</v>
          </cell>
          <cell r="Y14655">
            <v>12441370</v>
          </cell>
        </row>
        <row r="14656">
          <cell r="A14656" t="str">
            <v>Depreciación Anual (D+C+AP)</v>
          </cell>
          <cell r="D14656">
            <v>2009</v>
          </cell>
          <cell r="G14656">
            <v>315</v>
          </cell>
          <cell r="Y14656">
            <v>29309682</v>
          </cell>
        </row>
        <row r="14657">
          <cell r="A14657" t="str">
            <v>Depreciación Anual (D+C+AP)</v>
          </cell>
          <cell r="D14657">
            <v>2009</v>
          </cell>
          <cell r="G14657">
            <v>80</v>
          </cell>
          <cell r="Y14657">
            <v>19452636</v>
          </cell>
        </row>
        <row r="14658">
          <cell r="A14658" t="str">
            <v>Depreciación Anual (D+C+AP)</v>
          </cell>
          <cell r="D14658">
            <v>2009</v>
          </cell>
          <cell r="G14658">
            <v>62</v>
          </cell>
          <cell r="Y14658">
            <v>32842814</v>
          </cell>
        </row>
        <row r="14659">
          <cell r="A14659" t="str">
            <v>Depreciación Anual (D+C+AP)</v>
          </cell>
          <cell r="D14659">
            <v>2009</v>
          </cell>
          <cell r="G14659">
            <v>186</v>
          </cell>
          <cell r="Y14659">
            <v>245102965</v>
          </cell>
        </row>
        <row r="14660">
          <cell r="A14660" t="str">
            <v>Depreciación Anual (D+C+AP)</v>
          </cell>
          <cell r="D14660">
            <v>2009</v>
          </cell>
          <cell r="G14660">
            <v>134</v>
          </cell>
          <cell r="Y14660">
            <v>143343279</v>
          </cell>
        </row>
        <row r="14661">
          <cell r="A14661" t="str">
            <v>Depreciación Anual (D+C+AP)</v>
          </cell>
          <cell r="D14661">
            <v>2009</v>
          </cell>
          <cell r="G14661">
            <v>210</v>
          </cell>
          <cell r="Y14661">
            <v>59857437</v>
          </cell>
        </row>
        <row r="14662">
          <cell r="A14662" t="str">
            <v>Depreciación Anual (D+C+AP)</v>
          </cell>
          <cell r="D14662">
            <v>2009</v>
          </cell>
          <cell r="G14662">
            <v>99</v>
          </cell>
          <cell r="Y14662">
            <v>25715644</v>
          </cell>
        </row>
        <row r="14663">
          <cell r="A14663" t="str">
            <v>Depreciación Anual (D+C+AP)</v>
          </cell>
          <cell r="D14663">
            <v>2009</v>
          </cell>
          <cell r="G14663">
            <v>117</v>
          </cell>
          <cell r="Y14663">
            <v>126147009</v>
          </cell>
        </row>
        <row r="14664">
          <cell r="A14664" t="str">
            <v>Depreciación Anual (D+C+AP)</v>
          </cell>
          <cell r="D14664">
            <v>2009</v>
          </cell>
          <cell r="G14664">
            <v>113</v>
          </cell>
          <cell r="Y14664">
            <v>283106</v>
          </cell>
        </row>
        <row r="14665">
          <cell r="A14665" t="str">
            <v>Depreciación Anual (D+C+AP)</v>
          </cell>
          <cell r="D14665">
            <v>2009</v>
          </cell>
          <cell r="G14665">
            <v>93</v>
          </cell>
          <cell r="Y14665">
            <v>109368434</v>
          </cell>
        </row>
        <row r="14666">
          <cell r="A14666" t="str">
            <v>Depreciación Anual (D+C+AP)</v>
          </cell>
          <cell r="D14666">
            <v>2009</v>
          </cell>
          <cell r="G14666">
            <v>107</v>
          </cell>
          <cell r="Y14666">
            <v>38732189</v>
          </cell>
        </row>
        <row r="14667">
          <cell r="A14667" t="str">
            <v>Depreciación Anual (D+C+AP)</v>
          </cell>
          <cell r="D14667">
            <v>2009</v>
          </cell>
          <cell r="G14667">
            <v>170</v>
          </cell>
          <cell r="Y14667">
            <v>64818486</v>
          </cell>
        </row>
        <row r="14668">
          <cell r="A14668" t="str">
            <v>Costos de Combustible</v>
          </cell>
          <cell r="D14668">
            <v>2009</v>
          </cell>
          <cell r="G14668">
            <v>122</v>
          </cell>
          <cell r="Y14668">
            <v>47131845</v>
          </cell>
        </row>
        <row r="14669">
          <cell r="A14669" t="str">
            <v>Costos de Combustible</v>
          </cell>
          <cell r="D14669">
            <v>2009</v>
          </cell>
          <cell r="G14669">
            <v>122</v>
          </cell>
          <cell r="Y14669">
            <v>567017</v>
          </cell>
        </row>
        <row r="14670">
          <cell r="A14670" t="str">
            <v>Costos Compra de Energía</v>
          </cell>
          <cell r="D14670">
            <v>2009</v>
          </cell>
          <cell r="G14670">
            <v>122</v>
          </cell>
          <cell r="Y14670">
            <v>329796089</v>
          </cell>
        </row>
        <row r="14671">
          <cell r="A14671" t="str">
            <v>Costos Totales por Compra de Energia</v>
          </cell>
          <cell r="D14671">
            <v>2009</v>
          </cell>
          <cell r="G14671">
            <v>122</v>
          </cell>
          <cell r="Y14671">
            <v>322416667</v>
          </cell>
        </row>
        <row r="14672">
          <cell r="A14672" t="str">
            <v>Costos OyM (D)</v>
          </cell>
          <cell r="D14672">
            <v>2009</v>
          </cell>
          <cell r="G14672">
            <v>122</v>
          </cell>
          <cell r="Y14672">
            <v>4321331.4525480596</v>
          </cell>
        </row>
        <row r="14673">
          <cell r="A14673" t="str">
            <v>Costos OyM (D)</v>
          </cell>
          <cell r="D14673">
            <v>2009</v>
          </cell>
          <cell r="G14673">
            <v>122</v>
          </cell>
          <cell r="Y14673">
            <v>1120258.9277924718</v>
          </cell>
        </row>
        <row r="14674">
          <cell r="A14674" t="str">
            <v>Costos OyM (D)</v>
          </cell>
          <cell r="D14674">
            <v>2009</v>
          </cell>
          <cell r="G14674">
            <v>122</v>
          </cell>
          <cell r="Y14674">
            <v>2283042.9272764712</v>
          </cell>
        </row>
        <row r="14675">
          <cell r="A14675" t="str">
            <v>Costos OyM (D)</v>
          </cell>
          <cell r="D14675">
            <v>2009</v>
          </cell>
          <cell r="G14675">
            <v>122</v>
          </cell>
          <cell r="Y14675">
            <v>2137842.8658208391</v>
          </cell>
        </row>
        <row r="14676">
          <cell r="A14676" t="str">
            <v>Costos de OyM (C )</v>
          </cell>
          <cell r="D14676">
            <v>2009</v>
          </cell>
          <cell r="G14676">
            <v>122</v>
          </cell>
          <cell r="Y14676">
            <v>3464573.7191856708</v>
          </cell>
        </row>
        <row r="14677">
          <cell r="A14677" t="str">
            <v>Costos OyM (D)</v>
          </cell>
          <cell r="D14677">
            <v>2009</v>
          </cell>
          <cell r="G14677">
            <v>122</v>
          </cell>
          <cell r="Y14677">
            <v>2137591.6546418499</v>
          </cell>
        </row>
        <row r="14678">
          <cell r="A14678" t="str">
            <v>Costos OyM (D)</v>
          </cell>
          <cell r="D14678">
            <v>2009</v>
          </cell>
          <cell r="G14678">
            <v>122</v>
          </cell>
          <cell r="Y14678">
            <v>2213684.8201257801</v>
          </cell>
        </row>
        <row r="14679">
          <cell r="A14679" t="str">
            <v>Costos OyM (D)</v>
          </cell>
          <cell r="D14679">
            <v>2009</v>
          </cell>
          <cell r="G14679">
            <v>122</v>
          </cell>
          <cell r="Y14679">
            <v>76495.96961575716</v>
          </cell>
        </row>
        <row r="14680">
          <cell r="A14680" t="str">
            <v>Costos OyM (D)</v>
          </cell>
          <cell r="D14680">
            <v>2009</v>
          </cell>
          <cell r="G14680">
            <v>122</v>
          </cell>
          <cell r="Y14680">
            <v>1917093.2078978827</v>
          </cell>
        </row>
        <row r="14681">
          <cell r="A14681" t="str">
            <v>Costos OyM (D)</v>
          </cell>
          <cell r="D14681">
            <v>2009</v>
          </cell>
          <cell r="G14681">
            <v>122</v>
          </cell>
          <cell r="Y14681">
            <v>1300977.2180980891</v>
          </cell>
        </row>
        <row r="14682">
          <cell r="A14682" t="str">
            <v>Costos OyM (D)</v>
          </cell>
          <cell r="D14682">
            <v>2009</v>
          </cell>
          <cell r="G14682">
            <v>122</v>
          </cell>
          <cell r="Y14682">
            <v>11830756.907475147</v>
          </cell>
        </row>
        <row r="14683">
          <cell r="A14683" t="str">
            <v>Costos OyM (D)</v>
          </cell>
          <cell r="D14683">
            <v>2009</v>
          </cell>
          <cell r="G14683">
            <v>122</v>
          </cell>
          <cell r="Y14683">
            <v>2115959.3402718417</v>
          </cell>
        </row>
        <row r="14684">
          <cell r="A14684" t="str">
            <v>Costos OyM (D)</v>
          </cell>
          <cell r="D14684">
            <v>2009</v>
          </cell>
          <cell r="G14684">
            <v>122</v>
          </cell>
          <cell r="Y14684">
            <v>505317.78337717435</v>
          </cell>
        </row>
        <row r="14685">
          <cell r="A14685" t="str">
            <v>Costos de OyM (C )</v>
          </cell>
          <cell r="D14685">
            <v>2009</v>
          </cell>
          <cell r="G14685">
            <v>122</v>
          </cell>
          <cell r="Y14685">
            <v>1330235.5179210568</v>
          </cell>
        </row>
        <row r="14686">
          <cell r="A14686" t="str">
            <v>Costos OyM (D)</v>
          </cell>
          <cell r="D14686">
            <v>2009</v>
          </cell>
          <cell r="G14686">
            <v>122</v>
          </cell>
          <cell r="Y14686">
            <v>27215.266261677101</v>
          </cell>
        </row>
        <row r="14687">
          <cell r="A14687" t="str">
            <v>Costos de OyM (C )</v>
          </cell>
          <cell r="D14687">
            <v>2009</v>
          </cell>
          <cell r="G14687">
            <v>122</v>
          </cell>
          <cell r="Y14687">
            <v>11520979.435638074</v>
          </cell>
        </row>
        <row r="14688">
          <cell r="A14688" t="str">
            <v>Costos de OyM (C )</v>
          </cell>
          <cell r="D14688">
            <v>2009</v>
          </cell>
          <cell r="G14688">
            <v>122</v>
          </cell>
          <cell r="Y14688">
            <v>6309126.1767997565</v>
          </cell>
        </row>
        <row r="14689">
          <cell r="A14689" t="str">
            <v>Costos de OyM (C )</v>
          </cell>
          <cell r="D14689">
            <v>2009</v>
          </cell>
          <cell r="G14689">
            <v>122</v>
          </cell>
          <cell r="Y14689">
            <v>230347.88694247761</v>
          </cell>
        </row>
        <row r="14690">
          <cell r="A14690" t="str">
            <v>Costos de Administración</v>
          </cell>
          <cell r="D14690">
            <v>2009</v>
          </cell>
          <cell r="G14690">
            <v>122</v>
          </cell>
          <cell r="Y14690">
            <v>34992944.593791425</v>
          </cell>
        </row>
        <row r="14691">
          <cell r="A14691" t="str">
            <v>Costos Totales</v>
          </cell>
          <cell r="D14691">
            <v>2009</v>
          </cell>
          <cell r="G14691">
            <v>122</v>
          </cell>
          <cell r="Y14691">
            <v>532536712</v>
          </cell>
        </row>
        <row r="14692">
          <cell r="A14692" t="str">
            <v>Costos Compra de Energía</v>
          </cell>
          <cell r="D14692">
            <v>2009</v>
          </cell>
          <cell r="G14692">
            <v>135</v>
          </cell>
          <cell r="Y14692">
            <v>2030923373</v>
          </cell>
        </row>
        <row r="14693">
          <cell r="A14693" t="str">
            <v>Costos Totales por Compra de Energia</v>
          </cell>
          <cell r="D14693">
            <v>2009</v>
          </cell>
          <cell r="G14693">
            <v>135</v>
          </cell>
          <cell r="Y14693">
            <v>2030923373</v>
          </cell>
        </row>
        <row r="14694">
          <cell r="A14694" t="str">
            <v>Costos OyM (D)</v>
          </cell>
          <cell r="D14694">
            <v>2009</v>
          </cell>
          <cell r="G14694">
            <v>135</v>
          </cell>
          <cell r="Y14694">
            <v>1004.8447159559302</v>
          </cell>
        </row>
        <row r="14695">
          <cell r="A14695" t="str">
            <v>Costos OyM (D)</v>
          </cell>
          <cell r="D14695">
            <v>2009</v>
          </cell>
          <cell r="G14695">
            <v>135</v>
          </cell>
          <cell r="Y14695">
            <v>1496929.5173571375</v>
          </cell>
        </row>
        <row r="14696">
          <cell r="A14696" t="str">
            <v>Costos OyM (D)</v>
          </cell>
          <cell r="D14696">
            <v>2009</v>
          </cell>
          <cell r="G14696">
            <v>135</v>
          </cell>
          <cell r="Y14696">
            <v>7463623.8098406438</v>
          </cell>
        </row>
        <row r="14697">
          <cell r="A14697" t="str">
            <v>Costos OyM (D)</v>
          </cell>
          <cell r="D14697">
            <v>2009</v>
          </cell>
          <cell r="G14697">
            <v>135</v>
          </cell>
          <cell r="Y14697">
            <v>6357258.376175791</v>
          </cell>
        </row>
        <row r="14698">
          <cell r="A14698" t="str">
            <v>Costos de OyM (C )</v>
          </cell>
          <cell r="D14698">
            <v>2009</v>
          </cell>
          <cell r="G14698">
            <v>135</v>
          </cell>
          <cell r="Y14698">
            <v>3825647.5207762299</v>
          </cell>
        </row>
        <row r="14699">
          <cell r="A14699" t="str">
            <v>Costos OyM (D)</v>
          </cell>
          <cell r="D14699">
            <v>2009</v>
          </cell>
          <cell r="G14699">
            <v>135</v>
          </cell>
          <cell r="Y14699">
            <v>4335568.1964331772</v>
          </cell>
        </row>
        <row r="14700">
          <cell r="A14700" t="str">
            <v>Costos OyM (D)</v>
          </cell>
          <cell r="D14700">
            <v>2009</v>
          </cell>
          <cell r="G14700">
            <v>135</v>
          </cell>
          <cell r="Y14700">
            <v>21803630.648817394</v>
          </cell>
        </row>
        <row r="14701">
          <cell r="A14701" t="str">
            <v>Costos OyM (D)</v>
          </cell>
          <cell r="D14701">
            <v>2009</v>
          </cell>
          <cell r="G14701">
            <v>135</v>
          </cell>
          <cell r="Y14701">
            <v>9067109.0965545438</v>
          </cell>
        </row>
        <row r="14702">
          <cell r="A14702" t="str">
            <v>Costos OyM (D)</v>
          </cell>
          <cell r="D14702">
            <v>2009</v>
          </cell>
          <cell r="G14702">
            <v>135</v>
          </cell>
          <cell r="Y14702">
            <v>3560661.8369558086</v>
          </cell>
        </row>
        <row r="14703">
          <cell r="A14703" t="str">
            <v>Costos OyM (D)</v>
          </cell>
          <cell r="D14703">
            <v>2009</v>
          </cell>
          <cell r="G14703">
            <v>135</v>
          </cell>
          <cell r="Y14703">
            <v>10397096.874598635</v>
          </cell>
        </row>
        <row r="14704">
          <cell r="A14704" t="str">
            <v>Costos OyM (D)</v>
          </cell>
          <cell r="D14704">
            <v>2009</v>
          </cell>
          <cell r="G14704">
            <v>135</v>
          </cell>
          <cell r="Y14704">
            <v>73668218.55911532</v>
          </cell>
        </row>
        <row r="14705">
          <cell r="A14705" t="str">
            <v>Costos OyM (D)</v>
          </cell>
          <cell r="D14705">
            <v>2009</v>
          </cell>
          <cell r="G14705">
            <v>135</v>
          </cell>
          <cell r="Y14705">
            <v>24761304.445689194</v>
          </cell>
        </row>
        <row r="14706">
          <cell r="A14706" t="str">
            <v>Costos OyM (D)</v>
          </cell>
          <cell r="D14706">
            <v>2009</v>
          </cell>
          <cell r="G14706">
            <v>135</v>
          </cell>
          <cell r="Y14706">
            <v>2149527.4340642449</v>
          </cell>
        </row>
        <row r="14707">
          <cell r="A14707" t="str">
            <v>Costos OyM (D)</v>
          </cell>
          <cell r="D14707">
            <v>2009</v>
          </cell>
          <cell r="G14707">
            <v>135</v>
          </cell>
          <cell r="Y14707">
            <v>15272588.277121525</v>
          </cell>
        </row>
        <row r="14708">
          <cell r="A14708" t="str">
            <v>Costos de OyM (C )</v>
          </cell>
          <cell r="D14708">
            <v>2009</v>
          </cell>
          <cell r="G14708">
            <v>135</v>
          </cell>
          <cell r="Y14708">
            <v>167857183.75425959</v>
          </cell>
        </row>
        <row r="14709">
          <cell r="A14709" t="str">
            <v>Costos de OyM (C )</v>
          </cell>
          <cell r="D14709">
            <v>2009</v>
          </cell>
          <cell r="G14709">
            <v>135</v>
          </cell>
          <cell r="Y14709">
            <v>13549054.488268932</v>
          </cell>
        </row>
        <row r="14710">
          <cell r="A14710" t="str">
            <v>Costos de OyM (C )</v>
          </cell>
          <cell r="D14710">
            <v>2009</v>
          </cell>
          <cell r="G14710">
            <v>135</v>
          </cell>
          <cell r="Y14710">
            <v>1092082.4367631564</v>
          </cell>
        </row>
        <row r="14711">
          <cell r="A14711" t="str">
            <v>Costos de Administración</v>
          </cell>
          <cell r="D14711">
            <v>2009</v>
          </cell>
          <cell r="G14711">
            <v>135</v>
          </cell>
          <cell r="Y14711">
            <v>85147359.502951235</v>
          </cell>
        </row>
        <row r="14712">
          <cell r="A14712" t="str">
            <v>Costos Totales</v>
          </cell>
          <cell r="D14712">
            <v>2009</v>
          </cell>
          <cell r="G14712">
            <v>135</v>
          </cell>
          <cell r="Y14712">
            <v>2800416337</v>
          </cell>
        </row>
        <row r="14713">
          <cell r="A14713" t="str">
            <v>Costos Compra de Energía</v>
          </cell>
          <cell r="D14713">
            <v>2009</v>
          </cell>
          <cell r="G14713">
            <v>105</v>
          </cell>
          <cell r="Y14713">
            <v>5463777</v>
          </cell>
        </row>
        <row r="14714">
          <cell r="A14714" t="str">
            <v>Costos Totales por Compra de Energia</v>
          </cell>
          <cell r="D14714">
            <v>2009</v>
          </cell>
          <cell r="G14714">
            <v>105</v>
          </cell>
          <cell r="Y14714">
            <v>5463777</v>
          </cell>
        </row>
        <row r="14715">
          <cell r="A14715" t="str">
            <v>Costos OyM (D)</v>
          </cell>
          <cell r="D14715">
            <v>2009</v>
          </cell>
          <cell r="G14715">
            <v>105</v>
          </cell>
          <cell r="Y14715">
            <v>36259.95151208646</v>
          </cell>
        </row>
        <row r="14716">
          <cell r="A14716" t="str">
            <v>Costos OyM (D)</v>
          </cell>
          <cell r="D14716">
            <v>2009</v>
          </cell>
          <cell r="G14716">
            <v>105</v>
          </cell>
          <cell r="Y14716">
            <v>238698.26353899686</v>
          </cell>
        </row>
        <row r="14717">
          <cell r="A14717" t="str">
            <v>Costos OyM (D)</v>
          </cell>
          <cell r="D14717">
            <v>2009</v>
          </cell>
          <cell r="G14717">
            <v>105</v>
          </cell>
          <cell r="Y14717">
            <v>84545.555411464476</v>
          </cell>
        </row>
        <row r="14718">
          <cell r="A14718" t="str">
            <v>Costos OyM (D)</v>
          </cell>
          <cell r="D14718">
            <v>2009</v>
          </cell>
          <cell r="G14718">
            <v>105</v>
          </cell>
          <cell r="Y14718">
            <v>11326.159190623956</v>
          </cell>
        </row>
        <row r="14719">
          <cell r="A14719" t="str">
            <v>Costos de OyM (C )</v>
          </cell>
          <cell r="D14719">
            <v>2009</v>
          </cell>
          <cell r="G14719">
            <v>105</v>
          </cell>
          <cell r="Y14719">
            <v>67360.502870648823</v>
          </cell>
        </row>
        <row r="14720">
          <cell r="A14720" t="str">
            <v>Costos OyM (D)</v>
          </cell>
          <cell r="D14720">
            <v>2009</v>
          </cell>
          <cell r="G14720">
            <v>105</v>
          </cell>
          <cell r="Y14720">
            <v>32263.311591188467</v>
          </cell>
        </row>
        <row r="14721">
          <cell r="A14721" t="str">
            <v>Costos OyM (D)</v>
          </cell>
          <cell r="D14721">
            <v>2009</v>
          </cell>
          <cell r="G14721">
            <v>105</v>
          </cell>
          <cell r="Y14721">
            <v>61450.369046567881</v>
          </cell>
        </row>
        <row r="14722">
          <cell r="A14722" t="str">
            <v>Costos OyM (D)</v>
          </cell>
          <cell r="D14722">
            <v>2009</v>
          </cell>
          <cell r="G14722">
            <v>105</v>
          </cell>
          <cell r="Y14722">
            <v>36112.689786472227</v>
          </cell>
        </row>
        <row r="14723">
          <cell r="A14723" t="str">
            <v>Costos OyM (D)</v>
          </cell>
          <cell r="D14723">
            <v>2009</v>
          </cell>
          <cell r="G14723">
            <v>105</v>
          </cell>
          <cell r="Y14723">
            <v>10260.677293532754</v>
          </cell>
        </row>
        <row r="14724">
          <cell r="A14724" t="str">
            <v>Costos OyM (D)</v>
          </cell>
          <cell r="D14724">
            <v>2009</v>
          </cell>
          <cell r="G14724">
            <v>105</v>
          </cell>
          <cell r="Y14724">
            <v>423995.74382713315</v>
          </cell>
        </row>
        <row r="14725">
          <cell r="A14725" t="str">
            <v>Costos OyM (D)</v>
          </cell>
          <cell r="D14725">
            <v>2009</v>
          </cell>
          <cell r="G14725">
            <v>105</v>
          </cell>
          <cell r="Y14725">
            <v>163.50382770403607</v>
          </cell>
        </row>
        <row r="14726">
          <cell r="A14726" t="str">
            <v>Costos de OyM (C )</v>
          </cell>
          <cell r="D14726">
            <v>2009</v>
          </cell>
          <cell r="G14726">
            <v>105</v>
          </cell>
          <cell r="Y14726">
            <v>81021.485899388819</v>
          </cell>
        </row>
        <row r="14727">
          <cell r="A14727" t="str">
            <v>Costos de OyM (C )</v>
          </cell>
          <cell r="D14727">
            <v>2009</v>
          </cell>
          <cell r="G14727">
            <v>105</v>
          </cell>
          <cell r="Y14727">
            <v>327171.24004972237</v>
          </cell>
        </row>
        <row r="14728">
          <cell r="A14728" t="str">
            <v>Costos de OyM (C )</v>
          </cell>
          <cell r="D14728">
            <v>2009</v>
          </cell>
          <cell r="G14728">
            <v>105</v>
          </cell>
          <cell r="Y14728">
            <v>12621.372267683681</v>
          </cell>
        </row>
        <row r="14729">
          <cell r="A14729" t="str">
            <v>Costos de OyM (C )</v>
          </cell>
          <cell r="D14729">
            <v>2009</v>
          </cell>
          <cell r="G14729">
            <v>105</v>
          </cell>
          <cell r="Y14729">
            <v>1566.4478480848522</v>
          </cell>
        </row>
        <row r="14730">
          <cell r="A14730" t="str">
            <v>Costos de Administración</v>
          </cell>
          <cell r="D14730">
            <v>2009</v>
          </cell>
          <cell r="G14730">
            <v>105</v>
          </cell>
          <cell r="Y14730">
            <v>1941224.3524532351</v>
          </cell>
        </row>
        <row r="14731">
          <cell r="A14731" t="str">
            <v>Costos Totales</v>
          </cell>
          <cell r="D14731">
            <v>2009</v>
          </cell>
          <cell r="G14731">
            <v>105</v>
          </cell>
          <cell r="Y14731">
            <v>9779635</v>
          </cell>
        </row>
        <row r="14732">
          <cell r="A14732" t="str">
            <v>Costos de Combustible</v>
          </cell>
          <cell r="D14732">
            <v>2009</v>
          </cell>
          <cell r="G14732">
            <v>141</v>
          </cell>
          <cell r="Y14732">
            <v>55400250</v>
          </cell>
        </row>
        <row r="14733">
          <cell r="A14733" t="str">
            <v>Costos de Combustible</v>
          </cell>
          <cell r="D14733">
            <v>2009</v>
          </cell>
          <cell r="G14733">
            <v>141</v>
          </cell>
          <cell r="Y14733">
            <v>287861571</v>
          </cell>
        </row>
        <row r="14734">
          <cell r="A14734" t="str">
            <v>Costos Compra de Energía</v>
          </cell>
          <cell r="D14734">
            <v>2009</v>
          </cell>
          <cell r="G14734">
            <v>141</v>
          </cell>
          <cell r="Y14734">
            <v>680506141</v>
          </cell>
        </row>
        <row r="14735">
          <cell r="A14735" t="str">
            <v>Costos Totales por Compra de Energia</v>
          </cell>
          <cell r="D14735">
            <v>2009</v>
          </cell>
          <cell r="G14735">
            <v>141</v>
          </cell>
          <cell r="Y14735">
            <v>693297061</v>
          </cell>
        </row>
        <row r="14736">
          <cell r="A14736" t="str">
            <v>Costos OyM (D)</v>
          </cell>
          <cell r="D14736">
            <v>2009</v>
          </cell>
          <cell r="G14736">
            <v>141</v>
          </cell>
          <cell r="Y14736">
            <v>9920112.896913724</v>
          </cell>
        </row>
        <row r="14737">
          <cell r="A14737" t="str">
            <v>Costos OyM (D)</v>
          </cell>
          <cell r="D14737">
            <v>2009</v>
          </cell>
          <cell r="G14737">
            <v>141</v>
          </cell>
          <cell r="Y14737">
            <v>724672.78613401949</v>
          </cell>
        </row>
        <row r="14738">
          <cell r="A14738" t="str">
            <v>Costos OyM (D)</v>
          </cell>
          <cell r="D14738">
            <v>2009</v>
          </cell>
          <cell r="G14738">
            <v>141</v>
          </cell>
          <cell r="Y14738">
            <v>2035362.7812818121</v>
          </cell>
        </row>
        <row r="14739">
          <cell r="A14739" t="str">
            <v>Costos de OyM (C )</v>
          </cell>
          <cell r="D14739">
            <v>2009</v>
          </cell>
          <cell r="G14739">
            <v>141</v>
          </cell>
          <cell r="Y14739">
            <v>1101974.4251076924</v>
          </cell>
        </row>
        <row r="14740">
          <cell r="A14740" t="str">
            <v>Costos OyM (D)</v>
          </cell>
          <cell r="D14740">
            <v>2009</v>
          </cell>
          <cell r="G14740">
            <v>141</v>
          </cell>
          <cell r="Y14740">
            <v>1547117.6128146346</v>
          </cell>
        </row>
        <row r="14741">
          <cell r="A14741" t="str">
            <v>Costos OyM (D)</v>
          </cell>
          <cell r="D14741">
            <v>2009</v>
          </cell>
          <cell r="G14741">
            <v>141</v>
          </cell>
          <cell r="Y14741">
            <v>553136.69754317193</v>
          </cell>
        </row>
        <row r="14742">
          <cell r="A14742" t="str">
            <v>Costos OyM (D)</v>
          </cell>
          <cell r="D14742">
            <v>2009</v>
          </cell>
          <cell r="G14742">
            <v>141</v>
          </cell>
          <cell r="Y14742">
            <v>1575362.6283488055</v>
          </cell>
        </row>
        <row r="14743">
          <cell r="A14743" t="str">
            <v>Costos OyM (D)</v>
          </cell>
          <cell r="D14743">
            <v>2009</v>
          </cell>
          <cell r="G14743">
            <v>141</v>
          </cell>
          <cell r="Y14743">
            <v>1438762.2185463221</v>
          </cell>
        </row>
        <row r="14744">
          <cell r="A14744" t="str">
            <v>Costos OyM (D)</v>
          </cell>
          <cell r="D14744">
            <v>2009</v>
          </cell>
          <cell r="G14744">
            <v>141</v>
          </cell>
          <cell r="Y14744">
            <v>321692.15679748193</v>
          </cell>
        </row>
        <row r="14745">
          <cell r="A14745" t="str">
            <v>Costos OyM (D)</v>
          </cell>
          <cell r="D14745">
            <v>2009</v>
          </cell>
          <cell r="G14745">
            <v>141</v>
          </cell>
          <cell r="Y14745">
            <v>3574452.4644368589</v>
          </cell>
        </row>
        <row r="14746">
          <cell r="A14746" t="str">
            <v>Costos OyM (D)</v>
          </cell>
          <cell r="D14746">
            <v>2009</v>
          </cell>
          <cell r="G14746">
            <v>141</v>
          </cell>
          <cell r="Y14746">
            <v>31784496.587194629</v>
          </cell>
        </row>
        <row r="14747">
          <cell r="A14747" t="str">
            <v>Costos OyM (D)</v>
          </cell>
          <cell r="D14747">
            <v>2009</v>
          </cell>
          <cell r="G14747">
            <v>141</v>
          </cell>
          <cell r="Y14747">
            <v>4660666.8634422943</v>
          </cell>
        </row>
        <row r="14748">
          <cell r="A14748" t="str">
            <v>Costos de OyM (C )</v>
          </cell>
          <cell r="D14748">
            <v>2009</v>
          </cell>
          <cell r="G14748">
            <v>141</v>
          </cell>
          <cell r="Y14748">
            <v>30233.092548637684</v>
          </cell>
        </row>
        <row r="14749">
          <cell r="A14749" t="str">
            <v>Costos OyM (D)</v>
          </cell>
          <cell r="D14749">
            <v>2009</v>
          </cell>
          <cell r="G14749">
            <v>141</v>
          </cell>
          <cell r="Y14749">
            <v>11463122.340706443</v>
          </cell>
        </row>
        <row r="14750">
          <cell r="A14750" t="str">
            <v>Costos de OyM (C )</v>
          </cell>
          <cell r="D14750">
            <v>2009</v>
          </cell>
          <cell r="G14750">
            <v>141</v>
          </cell>
          <cell r="Y14750">
            <v>61422423.618859164</v>
          </cell>
        </row>
        <row r="14751">
          <cell r="A14751" t="str">
            <v>Costos de OyM (C )</v>
          </cell>
          <cell r="D14751">
            <v>2009</v>
          </cell>
          <cell r="G14751">
            <v>141</v>
          </cell>
          <cell r="Y14751">
            <v>10072391.642907606</v>
          </cell>
        </row>
        <row r="14752">
          <cell r="A14752" t="str">
            <v>Costos de Administración</v>
          </cell>
          <cell r="D14752">
            <v>2009</v>
          </cell>
          <cell r="G14752">
            <v>141</v>
          </cell>
          <cell r="Y14752">
            <v>56766517.917665958</v>
          </cell>
        </row>
        <row r="14753">
          <cell r="A14753" t="str">
            <v>Costos Totales</v>
          </cell>
          <cell r="D14753">
            <v>2009</v>
          </cell>
          <cell r="G14753">
            <v>141</v>
          </cell>
          <cell r="Y14753">
            <v>1440290378</v>
          </cell>
        </row>
        <row r="14754">
          <cell r="A14754" t="str">
            <v>Costos Compra de Energía</v>
          </cell>
          <cell r="D14754">
            <v>2009</v>
          </cell>
          <cell r="G14754">
            <v>149</v>
          </cell>
          <cell r="Y14754">
            <v>3295931872</v>
          </cell>
        </row>
        <row r="14755">
          <cell r="A14755" t="str">
            <v>Costos Totales por Compra de Energia</v>
          </cell>
          <cell r="D14755">
            <v>2009</v>
          </cell>
          <cell r="G14755">
            <v>149</v>
          </cell>
          <cell r="Y14755">
            <v>3295200633</v>
          </cell>
        </row>
        <row r="14756">
          <cell r="A14756" t="str">
            <v>Costos Totales</v>
          </cell>
          <cell r="D14756">
            <v>2009</v>
          </cell>
          <cell r="G14756">
            <v>149</v>
          </cell>
          <cell r="Y14756">
            <v>4129812418</v>
          </cell>
        </row>
        <row r="14757">
          <cell r="A14757" t="str">
            <v>Costos OyM (D)</v>
          </cell>
          <cell r="D14757">
            <v>2009</v>
          </cell>
          <cell r="G14757">
            <v>149</v>
          </cell>
          <cell r="Y14757">
            <v>-7863.3430250775482</v>
          </cell>
        </row>
        <row r="14758">
          <cell r="A14758" t="str">
            <v>Costos OyM (D)</v>
          </cell>
          <cell r="D14758">
            <v>2009</v>
          </cell>
          <cell r="G14758">
            <v>149</v>
          </cell>
          <cell r="Y14758">
            <v>476307.2234311708</v>
          </cell>
        </row>
        <row r="14759">
          <cell r="A14759" t="str">
            <v>Costos OyM (D)</v>
          </cell>
          <cell r="D14759">
            <v>2009</v>
          </cell>
          <cell r="G14759">
            <v>149</v>
          </cell>
          <cell r="Y14759">
            <v>2581506.7124719201</v>
          </cell>
        </row>
        <row r="14760">
          <cell r="A14760" t="str">
            <v>Costos OyM (D)</v>
          </cell>
          <cell r="D14760">
            <v>2009</v>
          </cell>
          <cell r="G14760">
            <v>149</v>
          </cell>
          <cell r="Y14760">
            <v>7632867.5964232171</v>
          </cell>
        </row>
        <row r="14761">
          <cell r="A14761" t="str">
            <v>Costos de OyM (C )</v>
          </cell>
          <cell r="D14761">
            <v>2009</v>
          </cell>
          <cell r="G14761">
            <v>149</v>
          </cell>
          <cell r="Y14761">
            <v>8379044.2103118803</v>
          </cell>
        </row>
        <row r="14762">
          <cell r="A14762" t="str">
            <v>Costos OyM (D)</v>
          </cell>
          <cell r="D14762">
            <v>2009</v>
          </cell>
          <cell r="G14762">
            <v>149</v>
          </cell>
          <cell r="Y14762">
            <v>5172402.4427585527</v>
          </cell>
        </row>
        <row r="14763">
          <cell r="A14763" t="str">
            <v>Costos OyM (D)</v>
          </cell>
          <cell r="D14763">
            <v>2009</v>
          </cell>
          <cell r="G14763">
            <v>149</v>
          </cell>
          <cell r="Y14763">
            <v>35449338.515374862</v>
          </cell>
        </row>
        <row r="14764">
          <cell r="A14764" t="str">
            <v>Costos OyM (D)</v>
          </cell>
          <cell r="D14764">
            <v>2009</v>
          </cell>
          <cell r="G14764">
            <v>149</v>
          </cell>
          <cell r="Y14764">
            <v>1051293.8795123543</v>
          </cell>
        </row>
        <row r="14765">
          <cell r="A14765" t="str">
            <v>Costos OyM (D)</v>
          </cell>
          <cell r="D14765">
            <v>2009</v>
          </cell>
          <cell r="G14765">
            <v>149</v>
          </cell>
          <cell r="Y14765">
            <v>12187659.775989715</v>
          </cell>
        </row>
        <row r="14766">
          <cell r="A14766" t="str">
            <v>Costos OyM (D)</v>
          </cell>
          <cell r="D14766">
            <v>2009</v>
          </cell>
          <cell r="G14766">
            <v>149</v>
          </cell>
          <cell r="Y14766">
            <v>14200642.023398582</v>
          </cell>
        </row>
        <row r="14767">
          <cell r="A14767" t="str">
            <v>Costos OyM (D)</v>
          </cell>
          <cell r="D14767">
            <v>2009</v>
          </cell>
          <cell r="G14767">
            <v>149</v>
          </cell>
          <cell r="Y14767">
            <v>49989073.400943138</v>
          </cell>
        </row>
        <row r="14768">
          <cell r="A14768" t="str">
            <v>Costos OyM (D)</v>
          </cell>
          <cell r="D14768">
            <v>2009</v>
          </cell>
          <cell r="G14768">
            <v>149</v>
          </cell>
          <cell r="Y14768">
            <v>18765422.012943503</v>
          </cell>
        </row>
        <row r="14769">
          <cell r="A14769" t="str">
            <v>Costos OyM (D)</v>
          </cell>
          <cell r="D14769">
            <v>2009</v>
          </cell>
          <cell r="G14769">
            <v>149</v>
          </cell>
          <cell r="Y14769">
            <v>6546384.6613298971</v>
          </cell>
        </row>
        <row r="14770">
          <cell r="A14770" t="str">
            <v>Costos de OyM (C )</v>
          </cell>
          <cell r="D14770">
            <v>2009</v>
          </cell>
          <cell r="G14770">
            <v>149</v>
          </cell>
          <cell r="Y14770">
            <v>406405.59069701441</v>
          </cell>
        </row>
        <row r="14771">
          <cell r="A14771" t="str">
            <v>Costos OyM (D)</v>
          </cell>
          <cell r="D14771">
            <v>2009</v>
          </cell>
          <cell r="G14771">
            <v>149</v>
          </cell>
          <cell r="Y14771">
            <v>1664566.4186396259</v>
          </cell>
        </row>
        <row r="14772">
          <cell r="A14772" t="str">
            <v>Costos de OyM (C )</v>
          </cell>
          <cell r="D14772">
            <v>2009</v>
          </cell>
          <cell r="G14772">
            <v>149</v>
          </cell>
          <cell r="Y14772">
            <v>263782236.35608071</v>
          </cell>
        </row>
        <row r="14773">
          <cell r="A14773" t="str">
            <v>Costos de OyM (C )</v>
          </cell>
          <cell r="D14773">
            <v>2009</v>
          </cell>
          <cell r="G14773">
            <v>149</v>
          </cell>
          <cell r="Y14773">
            <v>159790323.51294261</v>
          </cell>
        </row>
        <row r="14774">
          <cell r="A14774" t="str">
            <v>Costos de OyM (C )</v>
          </cell>
          <cell r="D14774">
            <v>2009</v>
          </cell>
          <cell r="G14774">
            <v>149</v>
          </cell>
          <cell r="Y14774">
            <v>2607599.0937652499</v>
          </cell>
        </row>
        <row r="14775">
          <cell r="A14775" t="str">
            <v>Costos de Administración</v>
          </cell>
          <cell r="D14775">
            <v>2009</v>
          </cell>
          <cell r="G14775">
            <v>149</v>
          </cell>
          <cell r="Y14775">
            <v>219843204.52511987</v>
          </cell>
        </row>
        <row r="14776">
          <cell r="A14776" t="str">
            <v>Costos de Combustible</v>
          </cell>
          <cell r="D14776">
            <v>2009</v>
          </cell>
          <cell r="G14776">
            <v>11</v>
          </cell>
          <cell r="Y14776">
            <v>124850</v>
          </cell>
        </row>
        <row r="14777">
          <cell r="A14777" t="str">
            <v>Costos Compra de Energía</v>
          </cell>
          <cell r="D14777">
            <v>2009</v>
          </cell>
          <cell r="G14777">
            <v>11</v>
          </cell>
          <cell r="Y14777">
            <v>28055426</v>
          </cell>
        </row>
        <row r="14778">
          <cell r="A14778" t="str">
            <v>Costos Totales por Compra de Energia</v>
          </cell>
          <cell r="D14778">
            <v>2009</v>
          </cell>
          <cell r="G14778">
            <v>11</v>
          </cell>
          <cell r="Y14778">
            <v>28055426</v>
          </cell>
        </row>
        <row r="14779">
          <cell r="A14779" t="str">
            <v>Costos OyM (D)</v>
          </cell>
          <cell r="D14779">
            <v>2009</v>
          </cell>
          <cell r="G14779">
            <v>11</v>
          </cell>
          <cell r="Y14779">
            <v>195074.14293939286</v>
          </cell>
        </row>
        <row r="14780">
          <cell r="A14780" t="str">
            <v>Costos OyM (D)</v>
          </cell>
          <cell r="D14780">
            <v>2009</v>
          </cell>
          <cell r="G14780">
            <v>11</v>
          </cell>
          <cell r="Y14780">
            <v>126010.55923993042</v>
          </cell>
        </row>
        <row r="14781">
          <cell r="A14781" t="str">
            <v>Costos OyM (D)</v>
          </cell>
          <cell r="D14781">
            <v>2009</v>
          </cell>
          <cell r="G14781">
            <v>11</v>
          </cell>
          <cell r="Y14781">
            <v>103274.8647346215</v>
          </cell>
        </row>
        <row r="14782">
          <cell r="A14782" t="str">
            <v>Costos OyM (D)</v>
          </cell>
          <cell r="D14782">
            <v>2009</v>
          </cell>
          <cell r="G14782">
            <v>11</v>
          </cell>
          <cell r="Y14782">
            <v>354084.32239858288</v>
          </cell>
        </row>
        <row r="14783">
          <cell r="A14783" t="str">
            <v>Costos OyM (D)</v>
          </cell>
          <cell r="D14783">
            <v>2009</v>
          </cell>
          <cell r="G14783">
            <v>11</v>
          </cell>
          <cell r="Y14783">
            <v>7377.1627691893882</v>
          </cell>
        </row>
        <row r="14784">
          <cell r="A14784" t="str">
            <v>Costos de OyM (C )</v>
          </cell>
          <cell r="D14784">
            <v>2009</v>
          </cell>
          <cell r="G14784">
            <v>11</v>
          </cell>
          <cell r="Y14784">
            <v>1021960.0959393581</v>
          </cell>
        </row>
        <row r="14785">
          <cell r="A14785" t="str">
            <v>Costos OyM (D)</v>
          </cell>
          <cell r="D14785">
            <v>2009</v>
          </cell>
          <cell r="G14785">
            <v>11</v>
          </cell>
          <cell r="Y14785">
            <v>90159.908700507032</v>
          </cell>
        </row>
        <row r="14786">
          <cell r="A14786" t="str">
            <v>Costos OyM (D)</v>
          </cell>
          <cell r="D14786">
            <v>2009</v>
          </cell>
          <cell r="G14786">
            <v>11</v>
          </cell>
          <cell r="Y14786">
            <v>1996641.6098997172</v>
          </cell>
        </row>
        <row r="14787">
          <cell r="A14787" t="str">
            <v>Costos OyM (D)</v>
          </cell>
          <cell r="D14787">
            <v>2009</v>
          </cell>
          <cell r="G14787">
            <v>11</v>
          </cell>
          <cell r="Y14787">
            <v>409819.63712315139</v>
          </cell>
        </row>
        <row r="14788">
          <cell r="A14788" t="str">
            <v>Costos OyM (D)</v>
          </cell>
          <cell r="D14788">
            <v>2009</v>
          </cell>
          <cell r="G14788">
            <v>11</v>
          </cell>
          <cell r="Y14788">
            <v>70488.557456141323</v>
          </cell>
        </row>
        <row r="14789">
          <cell r="A14789" t="str">
            <v>Costos OyM (D)</v>
          </cell>
          <cell r="D14789">
            <v>2009</v>
          </cell>
          <cell r="G14789">
            <v>11</v>
          </cell>
          <cell r="Y14789">
            <v>723741.57228087075</v>
          </cell>
        </row>
        <row r="14790">
          <cell r="A14790" t="str">
            <v>Costos OyM (D)</v>
          </cell>
          <cell r="D14790">
            <v>2009</v>
          </cell>
          <cell r="G14790">
            <v>11</v>
          </cell>
          <cell r="Y14790">
            <v>4616878.1562081799</v>
          </cell>
        </row>
        <row r="14791">
          <cell r="A14791" t="str">
            <v>Costos OyM (D)</v>
          </cell>
          <cell r="D14791">
            <v>2009</v>
          </cell>
          <cell r="G14791">
            <v>11</v>
          </cell>
          <cell r="Y14791">
            <v>249989.77291182923</v>
          </cell>
        </row>
        <row r="14792">
          <cell r="A14792" t="str">
            <v>Costos OyM (D)</v>
          </cell>
          <cell r="D14792">
            <v>2009</v>
          </cell>
          <cell r="G14792">
            <v>11</v>
          </cell>
          <cell r="Y14792">
            <v>314741.61990985146</v>
          </cell>
        </row>
        <row r="14793">
          <cell r="A14793" t="str">
            <v>Costos de OyM (C )</v>
          </cell>
          <cell r="D14793">
            <v>2009</v>
          </cell>
          <cell r="G14793">
            <v>11</v>
          </cell>
          <cell r="Y14793">
            <v>32754.770679774279</v>
          </cell>
        </row>
        <row r="14794">
          <cell r="A14794" t="str">
            <v>Costos OyM (D)</v>
          </cell>
          <cell r="D14794">
            <v>2009</v>
          </cell>
          <cell r="G14794">
            <v>11</v>
          </cell>
          <cell r="Y14794">
            <v>14753.242731572789</v>
          </cell>
        </row>
        <row r="14795">
          <cell r="A14795" t="str">
            <v>Costos de OyM (C )</v>
          </cell>
          <cell r="D14795">
            <v>2009</v>
          </cell>
          <cell r="G14795">
            <v>11</v>
          </cell>
          <cell r="Y14795">
            <v>6084287.9023505766</v>
          </cell>
        </row>
        <row r="14796">
          <cell r="A14796" t="str">
            <v>Costos de OyM (C )</v>
          </cell>
          <cell r="D14796">
            <v>2009</v>
          </cell>
          <cell r="G14796">
            <v>11</v>
          </cell>
          <cell r="Y14796">
            <v>88242.507574779971</v>
          </cell>
        </row>
        <row r="14797">
          <cell r="A14797" t="str">
            <v>Costos de Administración</v>
          </cell>
          <cell r="D14797">
            <v>2009</v>
          </cell>
          <cell r="G14797">
            <v>11</v>
          </cell>
          <cell r="Y14797">
            <v>30545004.642417442</v>
          </cell>
        </row>
        <row r="14798">
          <cell r="A14798" t="str">
            <v>Costos Totales</v>
          </cell>
          <cell r="D14798">
            <v>2009</v>
          </cell>
          <cell r="G14798">
            <v>11</v>
          </cell>
          <cell r="Y14798">
            <v>45114895</v>
          </cell>
        </row>
        <row r="14799">
          <cell r="A14799" t="str">
            <v>Costos de Administración</v>
          </cell>
          <cell r="D14799">
            <v>2009</v>
          </cell>
          <cell r="G14799">
            <v>33</v>
          </cell>
          <cell r="Y14799">
            <v>0</v>
          </cell>
        </row>
        <row r="14800">
          <cell r="A14800" t="str">
            <v>Costos Totales</v>
          </cell>
          <cell r="D14800">
            <v>2009</v>
          </cell>
          <cell r="G14800">
            <v>33</v>
          </cell>
          <cell r="Y14800">
            <v>672057</v>
          </cell>
        </row>
        <row r="14801">
          <cell r="A14801" t="str">
            <v>Costos Compra de Energía</v>
          </cell>
          <cell r="D14801">
            <v>2009</v>
          </cell>
          <cell r="G14801">
            <v>32</v>
          </cell>
          <cell r="Y14801">
            <v>2726474847</v>
          </cell>
        </row>
        <row r="14802">
          <cell r="A14802" t="str">
            <v>Costos Totales por Compra de Energia</v>
          </cell>
          <cell r="D14802">
            <v>2009</v>
          </cell>
          <cell r="G14802">
            <v>32</v>
          </cell>
          <cell r="Y14802">
            <v>2755080247</v>
          </cell>
        </row>
        <row r="14803">
          <cell r="A14803" t="str">
            <v>Costos OyM (D)</v>
          </cell>
          <cell r="D14803">
            <v>2009</v>
          </cell>
          <cell r="G14803">
            <v>32</v>
          </cell>
          <cell r="Y14803">
            <v>22172079.486304201</v>
          </cell>
        </row>
        <row r="14804">
          <cell r="A14804" t="str">
            <v>Costos OyM (D)</v>
          </cell>
          <cell r="D14804">
            <v>2009</v>
          </cell>
          <cell r="G14804">
            <v>32</v>
          </cell>
          <cell r="Y14804">
            <v>101943.0123632575</v>
          </cell>
        </row>
        <row r="14805">
          <cell r="A14805" t="str">
            <v>Costos OyM (D)</v>
          </cell>
          <cell r="D14805">
            <v>2009</v>
          </cell>
          <cell r="G14805">
            <v>32</v>
          </cell>
          <cell r="Y14805">
            <v>2346689.2285255804</v>
          </cell>
        </row>
        <row r="14806">
          <cell r="A14806" t="str">
            <v>Costos OyM (D)</v>
          </cell>
          <cell r="D14806">
            <v>2009</v>
          </cell>
          <cell r="G14806">
            <v>32</v>
          </cell>
          <cell r="Y14806">
            <v>6201905.9181072256</v>
          </cell>
        </row>
        <row r="14807">
          <cell r="A14807" t="str">
            <v>Costos OyM (D)</v>
          </cell>
          <cell r="D14807">
            <v>2009</v>
          </cell>
          <cell r="G14807">
            <v>32</v>
          </cell>
          <cell r="Y14807">
            <v>11899916.860980343</v>
          </cell>
        </row>
        <row r="14808">
          <cell r="A14808" t="str">
            <v>Costos de OyM (C )</v>
          </cell>
          <cell r="D14808">
            <v>2009</v>
          </cell>
          <cell r="G14808">
            <v>32</v>
          </cell>
          <cell r="Y14808">
            <v>8188681.8519335687</v>
          </cell>
        </row>
        <row r="14809">
          <cell r="A14809" t="str">
            <v>Costos OyM (D)</v>
          </cell>
          <cell r="D14809">
            <v>2009</v>
          </cell>
          <cell r="G14809">
            <v>32</v>
          </cell>
          <cell r="Y14809">
            <v>20664116.167594053</v>
          </cell>
        </row>
        <row r="14810">
          <cell r="A14810" t="str">
            <v>Costos OyM (D)</v>
          </cell>
          <cell r="D14810">
            <v>2009</v>
          </cell>
          <cell r="G14810">
            <v>32</v>
          </cell>
          <cell r="Y14810">
            <v>15082465.809705911</v>
          </cell>
        </row>
        <row r="14811">
          <cell r="A14811" t="str">
            <v>Costos OyM (D)</v>
          </cell>
          <cell r="D14811">
            <v>2009</v>
          </cell>
          <cell r="G14811">
            <v>32</v>
          </cell>
          <cell r="Y14811">
            <v>1169287.337160757</v>
          </cell>
        </row>
        <row r="14812">
          <cell r="A14812" t="str">
            <v>Costos OyM (D)</v>
          </cell>
          <cell r="D14812">
            <v>2009</v>
          </cell>
          <cell r="G14812">
            <v>32</v>
          </cell>
          <cell r="Y14812">
            <v>10766566.798903488</v>
          </cell>
        </row>
        <row r="14813">
          <cell r="A14813" t="str">
            <v>Costos OyM (D)</v>
          </cell>
          <cell r="D14813">
            <v>2009</v>
          </cell>
          <cell r="G14813">
            <v>32</v>
          </cell>
          <cell r="Y14813">
            <v>1481233.14989755</v>
          </cell>
        </row>
        <row r="14814">
          <cell r="A14814" t="str">
            <v>Costos OyM (D)</v>
          </cell>
          <cell r="D14814">
            <v>2009</v>
          </cell>
          <cell r="G14814">
            <v>32</v>
          </cell>
          <cell r="Y14814">
            <v>44015269.39897152</v>
          </cell>
        </row>
        <row r="14815">
          <cell r="A14815" t="str">
            <v>Costos OyM (D)</v>
          </cell>
          <cell r="D14815">
            <v>2009</v>
          </cell>
          <cell r="G14815">
            <v>32</v>
          </cell>
          <cell r="Y14815">
            <v>111161992.69399936</v>
          </cell>
        </row>
        <row r="14816">
          <cell r="A14816" t="str">
            <v>Costos OyM (D)</v>
          </cell>
          <cell r="D14816">
            <v>2009</v>
          </cell>
          <cell r="G14816">
            <v>32</v>
          </cell>
          <cell r="Y14816">
            <v>47440316.180318296</v>
          </cell>
        </row>
        <row r="14817">
          <cell r="A14817" t="str">
            <v>Costos OyM (D)</v>
          </cell>
          <cell r="D14817">
            <v>2009</v>
          </cell>
          <cell r="G14817">
            <v>32</v>
          </cell>
          <cell r="Y14817">
            <v>3235100.8114405354</v>
          </cell>
        </row>
        <row r="14818">
          <cell r="A14818" t="str">
            <v>Costos de OyM (C )</v>
          </cell>
          <cell r="D14818">
            <v>2009</v>
          </cell>
          <cell r="G14818">
            <v>32</v>
          </cell>
          <cell r="Y14818">
            <v>325366.79598162463</v>
          </cell>
        </row>
        <row r="14819">
          <cell r="A14819" t="str">
            <v>Costos OyM (D)</v>
          </cell>
          <cell r="D14819">
            <v>2009</v>
          </cell>
          <cell r="G14819">
            <v>32</v>
          </cell>
          <cell r="Y14819">
            <v>10915408.339647654</v>
          </cell>
        </row>
        <row r="14820">
          <cell r="A14820" t="str">
            <v>Costos de OyM (C )</v>
          </cell>
          <cell r="D14820">
            <v>2009</v>
          </cell>
          <cell r="G14820">
            <v>32</v>
          </cell>
          <cell r="Y14820">
            <v>264766972.76140904</v>
          </cell>
        </row>
        <row r="14821">
          <cell r="A14821" t="str">
            <v>Costos de OyM (C )</v>
          </cell>
          <cell r="D14821">
            <v>2009</v>
          </cell>
          <cell r="G14821">
            <v>32</v>
          </cell>
          <cell r="Y14821">
            <v>75489788.438674167</v>
          </cell>
        </row>
        <row r="14822">
          <cell r="A14822" t="str">
            <v>Costos de Administración</v>
          </cell>
          <cell r="D14822">
            <v>2009</v>
          </cell>
          <cell r="G14822">
            <v>32</v>
          </cell>
          <cell r="Y14822">
            <v>273059526.16510177</v>
          </cell>
        </row>
        <row r="14823">
          <cell r="A14823" t="str">
            <v>Costos Totales</v>
          </cell>
          <cell r="D14823">
            <v>2009</v>
          </cell>
          <cell r="G14823">
            <v>32</v>
          </cell>
          <cell r="Y14823">
            <v>4173068358</v>
          </cell>
        </row>
        <row r="14824">
          <cell r="A14824" t="str">
            <v>Costos Compra de Energía</v>
          </cell>
          <cell r="D14824">
            <v>2009</v>
          </cell>
          <cell r="G14824">
            <v>23</v>
          </cell>
          <cell r="Y14824">
            <v>102172709</v>
          </cell>
        </row>
        <row r="14825">
          <cell r="A14825" t="str">
            <v>Costos Totales por Compra de Energia</v>
          </cell>
          <cell r="D14825">
            <v>2009</v>
          </cell>
          <cell r="G14825">
            <v>23</v>
          </cell>
          <cell r="Y14825">
            <v>102674782</v>
          </cell>
        </row>
        <row r="14826">
          <cell r="A14826" t="str">
            <v>Costos OyM (D)</v>
          </cell>
          <cell r="D14826">
            <v>2009</v>
          </cell>
          <cell r="G14826">
            <v>23</v>
          </cell>
          <cell r="Y14826">
            <v>1475988.033729349</v>
          </cell>
        </row>
        <row r="14827">
          <cell r="A14827" t="str">
            <v>Costos OyM (D)</v>
          </cell>
          <cell r="D14827">
            <v>2009</v>
          </cell>
          <cell r="G14827">
            <v>23</v>
          </cell>
          <cell r="Y14827">
            <v>1347752.3065031152</v>
          </cell>
        </row>
        <row r="14828">
          <cell r="A14828" t="str">
            <v>Costos OyM (D)</v>
          </cell>
          <cell r="D14828">
            <v>2009</v>
          </cell>
          <cell r="G14828">
            <v>23</v>
          </cell>
          <cell r="Y14828">
            <v>4513273.0353977326</v>
          </cell>
        </row>
        <row r="14829">
          <cell r="A14829" t="str">
            <v>Costos OyM (D)</v>
          </cell>
          <cell r="D14829">
            <v>2009</v>
          </cell>
          <cell r="G14829">
            <v>23</v>
          </cell>
          <cell r="Y14829">
            <v>1067696.2370094452</v>
          </cell>
        </row>
        <row r="14830">
          <cell r="A14830" t="str">
            <v>Costos de OyM (C )</v>
          </cell>
          <cell r="D14830">
            <v>2009</v>
          </cell>
          <cell r="G14830">
            <v>23</v>
          </cell>
          <cell r="Y14830">
            <v>8100150.5034917733</v>
          </cell>
        </row>
        <row r="14831">
          <cell r="A14831" t="str">
            <v>Costos OyM (D)</v>
          </cell>
          <cell r="D14831">
            <v>2009</v>
          </cell>
          <cell r="G14831">
            <v>23</v>
          </cell>
          <cell r="Y14831">
            <v>1347585.5542549933</v>
          </cell>
        </row>
        <row r="14832">
          <cell r="A14832" t="str">
            <v>Costos OyM (D)</v>
          </cell>
          <cell r="D14832">
            <v>2009</v>
          </cell>
          <cell r="G14832">
            <v>23</v>
          </cell>
          <cell r="Y14832">
            <v>16583436.362062993</v>
          </cell>
        </row>
        <row r="14833">
          <cell r="A14833" t="str">
            <v>Costos OyM (D)</v>
          </cell>
          <cell r="D14833">
            <v>2009</v>
          </cell>
          <cell r="G14833">
            <v>23</v>
          </cell>
          <cell r="Y14833">
            <v>3582366.6993818181</v>
          </cell>
        </row>
        <row r="14834">
          <cell r="A14834" t="str">
            <v>Costos OyM (D)</v>
          </cell>
          <cell r="D14834">
            <v>2009</v>
          </cell>
          <cell r="G14834">
            <v>23</v>
          </cell>
          <cell r="Y14834">
            <v>3847720.4180637966</v>
          </cell>
        </row>
        <row r="14835">
          <cell r="A14835" t="str">
            <v>Costos OyM (D)</v>
          </cell>
          <cell r="D14835">
            <v>2009</v>
          </cell>
          <cell r="G14835">
            <v>23</v>
          </cell>
          <cell r="Y14835">
            <v>150787.34457452479</v>
          </cell>
        </row>
        <row r="14836">
          <cell r="A14836" t="str">
            <v>Costos OyM (D)</v>
          </cell>
          <cell r="D14836">
            <v>2009</v>
          </cell>
          <cell r="G14836">
            <v>23</v>
          </cell>
          <cell r="Y14836">
            <v>1534166.1606082241</v>
          </cell>
        </row>
        <row r="14837">
          <cell r="A14837" t="str">
            <v>Costos OyM (D)</v>
          </cell>
          <cell r="D14837">
            <v>2009</v>
          </cell>
          <cell r="G14837">
            <v>23</v>
          </cell>
          <cell r="Y14837">
            <v>45101613.734793678</v>
          </cell>
        </row>
        <row r="14838">
          <cell r="A14838" t="str">
            <v>Costos OyM (D)</v>
          </cell>
          <cell r="D14838">
            <v>2009</v>
          </cell>
          <cell r="G14838">
            <v>23</v>
          </cell>
          <cell r="Y14838">
            <v>1314748.3550566318</v>
          </cell>
        </row>
        <row r="14839">
          <cell r="A14839" t="str">
            <v>Costos OyM (D)</v>
          </cell>
          <cell r="D14839">
            <v>2009</v>
          </cell>
          <cell r="G14839">
            <v>23</v>
          </cell>
          <cell r="Y14839">
            <v>280093.96773187962</v>
          </cell>
        </row>
        <row r="14840">
          <cell r="A14840" t="str">
            <v>Costos OyM (D)</v>
          </cell>
          <cell r="D14840">
            <v>2009</v>
          </cell>
          <cell r="G14840">
            <v>23</v>
          </cell>
          <cell r="Y14840">
            <v>4639831.4948814921</v>
          </cell>
        </row>
        <row r="14841">
          <cell r="A14841" t="str">
            <v>Costos de OyM (C )</v>
          </cell>
          <cell r="D14841">
            <v>2009</v>
          </cell>
          <cell r="G14841">
            <v>23</v>
          </cell>
          <cell r="Y14841">
            <v>41261706.486114085</v>
          </cell>
        </row>
        <row r="14842">
          <cell r="A14842" t="str">
            <v>Costos de OyM (C )</v>
          </cell>
          <cell r="D14842">
            <v>2009</v>
          </cell>
          <cell r="G14842">
            <v>23</v>
          </cell>
          <cell r="Y14842">
            <v>2151913.1403115662</v>
          </cell>
        </row>
        <row r="14843">
          <cell r="A14843" t="str">
            <v>Costos de OyM (C )</v>
          </cell>
          <cell r="D14843">
            <v>2009</v>
          </cell>
          <cell r="G14843">
            <v>23</v>
          </cell>
          <cell r="Y14843">
            <v>2869640.5046064444</v>
          </cell>
        </row>
        <row r="14844">
          <cell r="A14844" t="str">
            <v>Costos de Administración</v>
          </cell>
          <cell r="D14844">
            <v>2009</v>
          </cell>
          <cell r="G14844">
            <v>23</v>
          </cell>
          <cell r="Y14844">
            <v>29327989.250861134</v>
          </cell>
        </row>
        <row r="14845">
          <cell r="A14845" t="str">
            <v>Costos Totales</v>
          </cell>
          <cell r="D14845">
            <v>2009</v>
          </cell>
          <cell r="G14845">
            <v>23</v>
          </cell>
          <cell r="Y14845">
            <v>380997819</v>
          </cell>
        </row>
        <row r="14846">
          <cell r="A14846" t="str">
            <v>Costos OyM (D)</v>
          </cell>
          <cell r="D14846">
            <v>2009</v>
          </cell>
          <cell r="G14846">
            <v>23</v>
          </cell>
          <cell r="Y14846">
            <v>2935.48925103074</v>
          </cell>
        </row>
        <row r="14847">
          <cell r="A14847" t="str">
            <v>Costos de Administración</v>
          </cell>
          <cell r="D14847">
            <v>2009</v>
          </cell>
          <cell r="G14847">
            <v>90</v>
          </cell>
          <cell r="Y14847">
            <v>0</v>
          </cell>
        </row>
        <row r="14848">
          <cell r="A14848" t="str">
            <v>Costos Totales</v>
          </cell>
          <cell r="D14848">
            <v>2009</v>
          </cell>
          <cell r="G14848">
            <v>90</v>
          </cell>
          <cell r="Y14848">
            <v>1189346</v>
          </cell>
        </row>
        <row r="14849">
          <cell r="A14849" t="str">
            <v>Costos de Combustible</v>
          </cell>
          <cell r="D14849">
            <v>2009</v>
          </cell>
          <cell r="G14849">
            <v>202</v>
          </cell>
          <cell r="Y14849">
            <v>136416761</v>
          </cell>
        </row>
        <row r="14850">
          <cell r="A14850" t="str">
            <v>Costos Compra de Energía</v>
          </cell>
          <cell r="D14850">
            <v>2009</v>
          </cell>
          <cell r="G14850">
            <v>202</v>
          </cell>
          <cell r="Y14850">
            <v>34195685</v>
          </cell>
        </row>
        <row r="14851">
          <cell r="A14851" t="str">
            <v>Costos Totales por Compra de Energia</v>
          </cell>
          <cell r="D14851">
            <v>2009</v>
          </cell>
          <cell r="G14851">
            <v>202</v>
          </cell>
          <cell r="Y14851">
            <v>35690476</v>
          </cell>
        </row>
        <row r="14852">
          <cell r="A14852" t="str">
            <v>Costos OyM (D)</v>
          </cell>
          <cell r="D14852">
            <v>2009</v>
          </cell>
          <cell r="G14852">
            <v>202</v>
          </cell>
          <cell r="Y14852">
            <v>1157819.3302785486</v>
          </cell>
        </row>
        <row r="14853">
          <cell r="A14853" t="str">
            <v>Costos OyM (D)</v>
          </cell>
          <cell r="D14853">
            <v>2009</v>
          </cell>
          <cell r="G14853">
            <v>202</v>
          </cell>
          <cell r="Y14853">
            <v>671243.84990620334</v>
          </cell>
        </row>
        <row r="14854">
          <cell r="A14854" t="str">
            <v>Costos OyM (D)</v>
          </cell>
          <cell r="D14854">
            <v>2009</v>
          </cell>
          <cell r="G14854">
            <v>202</v>
          </cell>
          <cell r="Y14854">
            <v>97265.286961393693</v>
          </cell>
        </row>
        <row r="14855">
          <cell r="A14855" t="str">
            <v>Costos OyM (D)</v>
          </cell>
          <cell r="D14855">
            <v>2009</v>
          </cell>
          <cell r="G14855">
            <v>202</v>
          </cell>
          <cell r="Y14855">
            <v>158757.88547339506</v>
          </cell>
        </row>
        <row r="14856">
          <cell r="A14856" t="str">
            <v>Costos OyM (D)</v>
          </cell>
          <cell r="D14856">
            <v>2009</v>
          </cell>
          <cell r="G14856">
            <v>202</v>
          </cell>
          <cell r="Y14856">
            <v>699440.1391341046</v>
          </cell>
        </row>
        <row r="14857">
          <cell r="A14857" t="str">
            <v>Costos de OyM (C )</v>
          </cell>
          <cell r="D14857">
            <v>2009</v>
          </cell>
          <cell r="G14857">
            <v>202</v>
          </cell>
          <cell r="Y14857">
            <v>695669.44190368336</v>
          </cell>
        </row>
        <row r="14858">
          <cell r="A14858" t="str">
            <v>Costos OyM (D)</v>
          </cell>
          <cell r="D14858">
            <v>2009</v>
          </cell>
          <cell r="G14858">
            <v>202</v>
          </cell>
          <cell r="Y14858">
            <v>242764.20309547801</v>
          </cell>
        </row>
        <row r="14859">
          <cell r="A14859" t="str">
            <v>Costos OyM (D)</v>
          </cell>
          <cell r="D14859">
            <v>2009</v>
          </cell>
          <cell r="G14859">
            <v>202</v>
          </cell>
          <cell r="Y14859">
            <v>1319158.6271774168</v>
          </cell>
        </row>
        <row r="14860">
          <cell r="A14860" t="str">
            <v>Costos OyM (D)</v>
          </cell>
          <cell r="D14860">
            <v>2009</v>
          </cell>
          <cell r="G14860">
            <v>202</v>
          </cell>
          <cell r="Y14860">
            <v>529817.37016943609</v>
          </cell>
        </row>
        <row r="14861">
          <cell r="A14861" t="str">
            <v>Costos OyM (D)</v>
          </cell>
          <cell r="D14861">
            <v>2009</v>
          </cell>
          <cell r="G14861">
            <v>202</v>
          </cell>
          <cell r="Y14861">
            <v>1668775.2886944974</v>
          </cell>
        </row>
        <row r="14862">
          <cell r="A14862" t="str">
            <v>Costos OyM (D)</v>
          </cell>
          <cell r="D14862">
            <v>2009</v>
          </cell>
          <cell r="G14862">
            <v>202</v>
          </cell>
          <cell r="Y14862">
            <v>3908370.5928807403</v>
          </cell>
        </row>
        <row r="14863">
          <cell r="A14863" t="str">
            <v>Costos OyM (D)</v>
          </cell>
          <cell r="D14863">
            <v>2009</v>
          </cell>
          <cell r="G14863">
            <v>202</v>
          </cell>
          <cell r="Y14863">
            <v>1170450.2716703869</v>
          </cell>
        </row>
        <row r="14864">
          <cell r="A14864" t="str">
            <v>Costos OyM (D)</v>
          </cell>
          <cell r="D14864">
            <v>2009</v>
          </cell>
          <cell r="G14864">
            <v>202</v>
          </cell>
          <cell r="Y14864">
            <v>390704.84857706301</v>
          </cell>
        </row>
        <row r="14865">
          <cell r="A14865" t="str">
            <v>Costos de OyM (C )</v>
          </cell>
          <cell r="D14865">
            <v>2009</v>
          </cell>
          <cell r="G14865">
            <v>202</v>
          </cell>
          <cell r="Y14865">
            <v>15840.812043858074</v>
          </cell>
        </row>
        <row r="14866">
          <cell r="A14866" t="str">
            <v>Costos OyM (D)</v>
          </cell>
          <cell r="D14866">
            <v>2009</v>
          </cell>
          <cell r="G14866">
            <v>202</v>
          </cell>
          <cell r="Y14866">
            <v>761691.78521710285</v>
          </cell>
        </row>
        <row r="14867">
          <cell r="A14867" t="str">
            <v>Costos de OyM (C )</v>
          </cell>
          <cell r="D14867">
            <v>2009</v>
          </cell>
          <cell r="G14867">
            <v>202</v>
          </cell>
          <cell r="Y14867">
            <v>4964062.4125708956</v>
          </cell>
        </row>
        <row r="14868">
          <cell r="A14868" t="str">
            <v>Costos de OyM (C )</v>
          </cell>
          <cell r="D14868">
            <v>2009</v>
          </cell>
          <cell r="G14868">
            <v>202</v>
          </cell>
          <cell r="Y14868">
            <v>725505.51348529954</v>
          </cell>
        </row>
        <row r="14869">
          <cell r="A14869" t="str">
            <v>Costos de Administración</v>
          </cell>
          <cell r="D14869">
            <v>2009</v>
          </cell>
          <cell r="G14869">
            <v>202</v>
          </cell>
          <cell r="Y14869">
            <v>8765928.0086520724</v>
          </cell>
        </row>
        <row r="14870">
          <cell r="A14870" t="str">
            <v>Costos Totales</v>
          </cell>
          <cell r="D14870">
            <v>2009</v>
          </cell>
          <cell r="G14870">
            <v>202</v>
          </cell>
          <cell r="Y14870">
            <v>230467284</v>
          </cell>
        </row>
        <row r="14871">
          <cell r="A14871" t="str">
            <v>Costos OyM (D)</v>
          </cell>
          <cell r="D14871">
            <v>2009</v>
          </cell>
          <cell r="G14871">
            <v>202</v>
          </cell>
          <cell r="Y14871">
            <v>79558.14726308838</v>
          </cell>
        </row>
        <row r="14872">
          <cell r="A14872" t="str">
            <v>Costos Totales por Compra de Energia</v>
          </cell>
          <cell r="D14872">
            <v>2009</v>
          </cell>
          <cell r="G14872">
            <v>153</v>
          </cell>
          <cell r="Y14872">
            <v>369921</v>
          </cell>
        </row>
        <row r="14873">
          <cell r="A14873" t="str">
            <v>Costos de Administración</v>
          </cell>
          <cell r="D14873">
            <v>2009</v>
          </cell>
          <cell r="G14873">
            <v>153</v>
          </cell>
          <cell r="Y14873">
            <v>0</v>
          </cell>
        </row>
        <row r="14874">
          <cell r="A14874" t="str">
            <v>Costos Totales</v>
          </cell>
          <cell r="D14874">
            <v>2009</v>
          </cell>
          <cell r="G14874">
            <v>153</v>
          </cell>
          <cell r="Y14874">
            <v>16784143</v>
          </cell>
        </row>
        <row r="14875">
          <cell r="A14875" t="str">
            <v>Costos Compra de Energía</v>
          </cell>
          <cell r="D14875">
            <v>2009</v>
          </cell>
          <cell r="G14875">
            <v>185</v>
          </cell>
          <cell r="Y14875">
            <v>187365019</v>
          </cell>
        </row>
        <row r="14876">
          <cell r="A14876" t="str">
            <v>Costos Totales por Compra de Energia</v>
          </cell>
          <cell r="D14876">
            <v>2009</v>
          </cell>
          <cell r="G14876">
            <v>185</v>
          </cell>
          <cell r="Y14876">
            <v>187365019</v>
          </cell>
        </row>
        <row r="14877">
          <cell r="A14877" t="str">
            <v>Costos de Administración</v>
          </cell>
          <cell r="D14877">
            <v>2009</v>
          </cell>
          <cell r="G14877">
            <v>185</v>
          </cell>
          <cell r="Y14877">
            <v>0</v>
          </cell>
        </row>
        <row r="14878">
          <cell r="A14878" t="str">
            <v>Costos Totales</v>
          </cell>
          <cell r="D14878">
            <v>2009</v>
          </cell>
          <cell r="G14878">
            <v>185</v>
          </cell>
          <cell r="Y14878">
            <v>188120515</v>
          </cell>
        </row>
        <row r="14879">
          <cell r="A14879" t="str">
            <v>Costos Compra de Energía</v>
          </cell>
          <cell r="D14879">
            <v>2009</v>
          </cell>
          <cell r="G14879">
            <v>309</v>
          </cell>
          <cell r="Y14879">
            <v>1054541398</v>
          </cell>
        </row>
        <row r="14880">
          <cell r="A14880" t="str">
            <v>Costos Totales por Compra de Energia</v>
          </cell>
          <cell r="D14880">
            <v>2009</v>
          </cell>
          <cell r="G14880">
            <v>309</v>
          </cell>
          <cell r="Y14880">
            <v>1216983240</v>
          </cell>
        </row>
        <row r="14881">
          <cell r="A14881" t="str">
            <v>Costos OyM (D)</v>
          </cell>
          <cell r="D14881">
            <v>2009</v>
          </cell>
          <cell r="G14881">
            <v>309</v>
          </cell>
          <cell r="Y14881">
            <v>26080694.793523092</v>
          </cell>
        </row>
        <row r="14882">
          <cell r="A14882" t="str">
            <v>Costos OyM (D)</v>
          </cell>
          <cell r="D14882">
            <v>2009</v>
          </cell>
          <cell r="G14882">
            <v>309</v>
          </cell>
          <cell r="Y14882">
            <v>6574173.8151987474</v>
          </cell>
        </row>
        <row r="14883">
          <cell r="A14883" t="str">
            <v>Costos OyM (D)</v>
          </cell>
          <cell r="D14883">
            <v>2009</v>
          </cell>
          <cell r="G14883">
            <v>309</v>
          </cell>
          <cell r="Y14883">
            <v>6122863.1868837867</v>
          </cell>
        </row>
        <row r="14884">
          <cell r="A14884" t="str">
            <v>Costos OyM (D)</v>
          </cell>
          <cell r="D14884">
            <v>2009</v>
          </cell>
          <cell r="G14884">
            <v>309</v>
          </cell>
          <cell r="Y14884">
            <v>11596837.070370972</v>
          </cell>
        </row>
        <row r="14885">
          <cell r="A14885" t="str">
            <v>Costos OyM (D)</v>
          </cell>
          <cell r="D14885">
            <v>2009</v>
          </cell>
          <cell r="G14885">
            <v>309</v>
          </cell>
          <cell r="Y14885">
            <v>11190419.612232231</v>
          </cell>
        </row>
        <row r="14886">
          <cell r="A14886" t="str">
            <v>Costos de OyM (C )</v>
          </cell>
          <cell r="D14886">
            <v>2009</v>
          </cell>
          <cell r="G14886">
            <v>309</v>
          </cell>
          <cell r="Y14886">
            <v>6105857.9324907456</v>
          </cell>
        </row>
        <row r="14887">
          <cell r="A14887" t="str">
            <v>Costos OyM (D)</v>
          </cell>
          <cell r="D14887">
            <v>2009</v>
          </cell>
          <cell r="G14887">
            <v>309</v>
          </cell>
          <cell r="Y14887">
            <v>1900544.6714819835</v>
          </cell>
        </row>
        <row r="14888">
          <cell r="A14888" t="str">
            <v>Costos OyM (D)</v>
          </cell>
          <cell r="D14888">
            <v>2009</v>
          </cell>
          <cell r="G14888">
            <v>309</v>
          </cell>
          <cell r="Y14888">
            <v>10627212.81139338</v>
          </cell>
        </row>
        <row r="14889">
          <cell r="A14889" t="str">
            <v>Costos OyM (D)</v>
          </cell>
          <cell r="D14889">
            <v>2009</v>
          </cell>
          <cell r="G14889">
            <v>309</v>
          </cell>
          <cell r="Y14889">
            <v>1599808.0748007677</v>
          </cell>
        </row>
        <row r="14890">
          <cell r="A14890" t="str">
            <v>Costos OyM (D)</v>
          </cell>
          <cell r="D14890">
            <v>2009</v>
          </cell>
          <cell r="G14890">
            <v>309</v>
          </cell>
          <cell r="Y14890">
            <v>5542858.8040636592</v>
          </cell>
        </row>
        <row r="14891">
          <cell r="A14891" t="str">
            <v>Costos OyM (D)</v>
          </cell>
          <cell r="D14891">
            <v>2009</v>
          </cell>
          <cell r="G14891">
            <v>309</v>
          </cell>
          <cell r="Y14891">
            <v>298331.68276511854</v>
          </cell>
        </row>
        <row r="14892">
          <cell r="A14892" t="str">
            <v>Costos OyM (D)</v>
          </cell>
          <cell r="D14892">
            <v>2009</v>
          </cell>
          <cell r="G14892">
            <v>309</v>
          </cell>
          <cell r="Y14892">
            <v>3380096.2224098356</v>
          </cell>
        </row>
        <row r="14893">
          <cell r="A14893" t="str">
            <v>Costos OyM (D)</v>
          </cell>
          <cell r="D14893">
            <v>2009</v>
          </cell>
          <cell r="G14893">
            <v>309</v>
          </cell>
          <cell r="Y14893">
            <v>20835987.926294759</v>
          </cell>
        </row>
        <row r="14894">
          <cell r="A14894" t="str">
            <v>Costos OyM (D)</v>
          </cell>
          <cell r="D14894">
            <v>2009</v>
          </cell>
          <cell r="G14894">
            <v>309</v>
          </cell>
          <cell r="Y14894">
            <v>9681494.7610783689</v>
          </cell>
        </row>
        <row r="14895">
          <cell r="A14895" t="str">
            <v>Costos OyM (D)</v>
          </cell>
          <cell r="D14895">
            <v>2009</v>
          </cell>
          <cell r="G14895">
            <v>309</v>
          </cell>
          <cell r="Y14895">
            <v>2899349.4910741183</v>
          </cell>
        </row>
        <row r="14896">
          <cell r="A14896" t="str">
            <v>Costos de OyM (C )</v>
          </cell>
          <cell r="D14896">
            <v>2009</v>
          </cell>
          <cell r="G14896">
            <v>309</v>
          </cell>
          <cell r="Y14896">
            <v>62910123.926746748</v>
          </cell>
        </row>
        <row r="14897">
          <cell r="A14897" t="str">
            <v>Costos de OyM (C )</v>
          </cell>
          <cell r="D14897">
            <v>2009</v>
          </cell>
          <cell r="G14897">
            <v>309</v>
          </cell>
          <cell r="Y14897">
            <v>80970590.407739058</v>
          </cell>
        </row>
        <row r="14898">
          <cell r="A14898" t="str">
            <v>Costos de OyM (C )</v>
          </cell>
          <cell r="D14898">
            <v>2009</v>
          </cell>
          <cell r="G14898">
            <v>309</v>
          </cell>
          <cell r="Y14898">
            <v>2482958.3097424982</v>
          </cell>
        </row>
        <row r="14899">
          <cell r="A14899" t="str">
            <v>Costos de Administración</v>
          </cell>
          <cell r="D14899">
            <v>2009</v>
          </cell>
          <cell r="G14899">
            <v>309</v>
          </cell>
          <cell r="Y14899">
            <v>68534463.6267308</v>
          </cell>
        </row>
        <row r="14900">
          <cell r="A14900" t="str">
            <v>Costos Totales</v>
          </cell>
          <cell r="D14900">
            <v>2009</v>
          </cell>
          <cell r="G14900">
            <v>309</v>
          </cell>
          <cell r="Y14900">
            <v>1817018056</v>
          </cell>
        </row>
        <row r="14901">
          <cell r="A14901" t="str">
            <v>Costos de Combustible</v>
          </cell>
          <cell r="D14901">
            <v>2009</v>
          </cell>
          <cell r="G14901">
            <v>95</v>
          </cell>
          <cell r="Y14901">
            <v>37200362</v>
          </cell>
        </row>
        <row r="14902">
          <cell r="A14902" t="str">
            <v>Costos de Combustible</v>
          </cell>
          <cell r="D14902">
            <v>2009</v>
          </cell>
          <cell r="G14902">
            <v>95</v>
          </cell>
          <cell r="Y14902">
            <v>425830</v>
          </cell>
        </row>
        <row r="14903">
          <cell r="A14903" t="str">
            <v>Costos Compra de Energía</v>
          </cell>
          <cell r="D14903">
            <v>2009</v>
          </cell>
          <cell r="G14903">
            <v>95</v>
          </cell>
          <cell r="Y14903">
            <v>26456088</v>
          </cell>
        </row>
        <row r="14904">
          <cell r="A14904" t="str">
            <v>Costos Totales por Compra de Energia</v>
          </cell>
          <cell r="D14904">
            <v>2009</v>
          </cell>
          <cell r="G14904">
            <v>95</v>
          </cell>
          <cell r="Y14904">
            <v>27579369</v>
          </cell>
        </row>
        <row r="14905">
          <cell r="A14905" t="str">
            <v>Costos OyM (D)</v>
          </cell>
          <cell r="D14905">
            <v>2009</v>
          </cell>
          <cell r="G14905">
            <v>95</v>
          </cell>
          <cell r="Y14905">
            <v>1085797.5183851297</v>
          </cell>
        </row>
        <row r="14906">
          <cell r="A14906" t="str">
            <v>Costos OyM (D)</v>
          </cell>
          <cell r="D14906">
            <v>2009</v>
          </cell>
          <cell r="G14906">
            <v>95</v>
          </cell>
          <cell r="Y14906">
            <v>635491.73478612467</v>
          </cell>
        </row>
        <row r="14907">
          <cell r="A14907" t="str">
            <v>Costos OyM (D)</v>
          </cell>
          <cell r="D14907">
            <v>2009</v>
          </cell>
          <cell r="G14907">
            <v>95</v>
          </cell>
          <cell r="Y14907">
            <v>733472.75704627577</v>
          </cell>
        </row>
        <row r="14908">
          <cell r="A14908" t="str">
            <v>Costos OyM (D)</v>
          </cell>
          <cell r="D14908">
            <v>2009</v>
          </cell>
          <cell r="G14908">
            <v>95</v>
          </cell>
          <cell r="Y14908">
            <v>978448.05163957924</v>
          </cell>
        </row>
        <row r="14909">
          <cell r="A14909" t="str">
            <v>Costos de OyM (C )</v>
          </cell>
          <cell r="D14909">
            <v>2009</v>
          </cell>
          <cell r="G14909">
            <v>95</v>
          </cell>
          <cell r="Y14909">
            <v>858917.54001652636</v>
          </cell>
        </row>
        <row r="14910">
          <cell r="A14910" t="str">
            <v>Costos OyM (D)</v>
          </cell>
          <cell r="D14910">
            <v>2009</v>
          </cell>
          <cell r="G14910">
            <v>95</v>
          </cell>
          <cell r="Y14910">
            <v>391550.52069253882</v>
          </cell>
        </row>
        <row r="14911">
          <cell r="A14911" t="str">
            <v>Costos OyM (D)</v>
          </cell>
          <cell r="D14911">
            <v>2009</v>
          </cell>
          <cell r="G14911">
            <v>95</v>
          </cell>
          <cell r="Y14911">
            <v>2586603.4841077006</v>
          </cell>
        </row>
        <row r="14912">
          <cell r="A14912" t="str">
            <v>Costos OyM (D)</v>
          </cell>
          <cell r="D14912">
            <v>2009</v>
          </cell>
          <cell r="G14912">
            <v>95</v>
          </cell>
          <cell r="Y14912">
            <v>118267.40777031741</v>
          </cell>
        </row>
        <row r="14913">
          <cell r="A14913" t="str">
            <v>Costos OyM (D)</v>
          </cell>
          <cell r="D14913">
            <v>2009</v>
          </cell>
          <cell r="G14913">
            <v>95</v>
          </cell>
          <cell r="Y14913">
            <v>234898.69445678848</v>
          </cell>
        </row>
        <row r="14914">
          <cell r="A14914" t="str">
            <v>Costos OyM (D)</v>
          </cell>
          <cell r="D14914">
            <v>2009</v>
          </cell>
          <cell r="G14914">
            <v>95</v>
          </cell>
          <cell r="Y14914">
            <v>169111.6841522427</v>
          </cell>
        </row>
        <row r="14915">
          <cell r="A14915" t="str">
            <v>Costos OyM (D)</v>
          </cell>
          <cell r="D14915">
            <v>2009</v>
          </cell>
          <cell r="G14915">
            <v>95</v>
          </cell>
          <cell r="Y14915">
            <v>2134656.1653908193</v>
          </cell>
        </row>
        <row r="14916">
          <cell r="A14916" t="str">
            <v>Costos OyM (D)</v>
          </cell>
          <cell r="D14916">
            <v>2009</v>
          </cell>
          <cell r="G14916">
            <v>95</v>
          </cell>
          <cell r="Y14916">
            <v>598170.63260417106</v>
          </cell>
        </row>
        <row r="14917">
          <cell r="A14917" t="str">
            <v>Costos OyM (D)</v>
          </cell>
          <cell r="D14917">
            <v>2009</v>
          </cell>
          <cell r="G14917">
            <v>95</v>
          </cell>
          <cell r="Y14917">
            <v>177111.4608348746</v>
          </cell>
        </row>
        <row r="14918">
          <cell r="A14918" t="str">
            <v>Costos de OyM (C )</v>
          </cell>
          <cell r="D14918">
            <v>2009</v>
          </cell>
          <cell r="G14918">
            <v>95</v>
          </cell>
          <cell r="Y14918">
            <v>22504.706204219048</v>
          </cell>
        </row>
        <row r="14919">
          <cell r="A14919" t="str">
            <v>Costos OyM (D)</v>
          </cell>
          <cell r="D14919">
            <v>2009</v>
          </cell>
          <cell r="G14919">
            <v>95</v>
          </cell>
          <cell r="Y14919">
            <v>430132.00999666145</v>
          </cell>
        </row>
        <row r="14920">
          <cell r="A14920" t="str">
            <v>Costos de OyM (C )</v>
          </cell>
          <cell r="D14920">
            <v>2009</v>
          </cell>
          <cell r="G14920">
            <v>95</v>
          </cell>
          <cell r="Y14920">
            <v>4002174.7261647922</v>
          </cell>
        </row>
        <row r="14921">
          <cell r="A14921" t="str">
            <v>Costos de OyM (C )</v>
          </cell>
          <cell r="D14921">
            <v>2009</v>
          </cell>
          <cell r="G14921">
            <v>95</v>
          </cell>
          <cell r="Y14921">
            <v>360790.3697285435</v>
          </cell>
        </row>
        <row r="14922">
          <cell r="A14922" t="str">
            <v>Costos de OyM (C )</v>
          </cell>
          <cell r="D14922">
            <v>2009</v>
          </cell>
          <cell r="G14922">
            <v>95</v>
          </cell>
          <cell r="Y14922">
            <v>295760.06621202087</v>
          </cell>
        </row>
        <row r="14923">
          <cell r="A14923" t="str">
            <v>Costos de Administración</v>
          </cell>
          <cell r="D14923">
            <v>2009</v>
          </cell>
          <cell r="G14923">
            <v>95</v>
          </cell>
          <cell r="Y14923">
            <v>6141486.1496084658</v>
          </cell>
        </row>
        <row r="14924">
          <cell r="A14924" t="str">
            <v>Costos Totales</v>
          </cell>
          <cell r="D14924">
            <v>2009</v>
          </cell>
          <cell r="G14924">
            <v>95</v>
          </cell>
          <cell r="Y14924">
            <v>124872243</v>
          </cell>
        </row>
        <row r="14925">
          <cell r="A14925" t="str">
            <v>Costos de Administración</v>
          </cell>
          <cell r="D14925">
            <v>2009</v>
          </cell>
          <cell r="G14925">
            <v>298</v>
          </cell>
          <cell r="Y14925">
            <v>0</v>
          </cell>
        </row>
        <row r="14926">
          <cell r="A14926" t="str">
            <v>Costos Totales</v>
          </cell>
          <cell r="D14926">
            <v>2009</v>
          </cell>
          <cell r="G14926">
            <v>298</v>
          </cell>
          <cell r="Y14926">
            <v>245343</v>
          </cell>
        </row>
        <row r="14927">
          <cell r="A14927" t="str">
            <v>Costos de Administración</v>
          </cell>
          <cell r="D14927">
            <v>2009</v>
          </cell>
          <cell r="G14927">
            <v>301</v>
          </cell>
          <cell r="Y14927">
            <v>0</v>
          </cell>
        </row>
        <row r="14928">
          <cell r="A14928" t="str">
            <v>Costos Totales</v>
          </cell>
          <cell r="D14928">
            <v>2009</v>
          </cell>
          <cell r="G14928">
            <v>301</v>
          </cell>
          <cell r="Y14928">
            <v>194733</v>
          </cell>
        </row>
        <row r="14929">
          <cell r="A14929" t="str">
            <v>Costos de Combustible</v>
          </cell>
          <cell r="D14929">
            <v>2009</v>
          </cell>
          <cell r="G14929">
            <v>132</v>
          </cell>
          <cell r="Y14929">
            <v>57802065</v>
          </cell>
        </row>
        <row r="14930">
          <cell r="A14930" t="str">
            <v>Costos de Combustible</v>
          </cell>
          <cell r="D14930">
            <v>2009</v>
          </cell>
          <cell r="G14930">
            <v>132</v>
          </cell>
          <cell r="Y14930">
            <v>1969522</v>
          </cell>
        </row>
        <row r="14931">
          <cell r="A14931" t="str">
            <v>Costos Compra de Energía</v>
          </cell>
          <cell r="D14931">
            <v>2009</v>
          </cell>
          <cell r="G14931">
            <v>132</v>
          </cell>
          <cell r="Y14931">
            <v>52943739</v>
          </cell>
        </row>
        <row r="14932">
          <cell r="A14932" t="str">
            <v>Costos Totales por Compra de Energia</v>
          </cell>
          <cell r="D14932">
            <v>2009</v>
          </cell>
          <cell r="G14932">
            <v>132</v>
          </cell>
          <cell r="Y14932">
            <v>54003243</v>
          </cell>
        </row>
        <row r="14933">
          <cell r="A14933" t="str">
            <v>Costos OyM (D)</v>
          </cell>
          <cell r="D14933">
            <v>2009</v>
          </cell>
          <cell r="G14933">
            <v>132</v>
          </cell>
          <cell r="Y14933">
            <v>459311.48780439893</v>
          </cell>
        </row>
        <row r="14934">
          <cell r="A14934" t="str">
            <v>Costos OyM (D)</v>
          </cell>
          <cell r="D14934">
            <v>2009</v>
          </cell>
          <cell r="G14934">
            <v>132</v>
          </cell>
          <cell r="Y14934">
            <v>322464.19805015071</v>
          </cell>
        </row>
        <row r="14935">
          <cell r="A14935" t="str">
            <v>Costos OyM (D)</v>
          </cell>
          <cell r="D14935">
            <v>2009</v>
          </cell>
          <cell r="G14935">
            <v>132</v>
          </cell>
          <cell r="Y14935">
            <v>199461.67611725215</v>
          </cell>
        </row>
        <row r="14936">
          <cell r="A14936" t="str">
            <v>Costos OyM (D)</v>
          </cell>
          <cell r="D14936">
            <v>2009</v>
          </cell>
          <cell r="G14936">
            <v>132</v>
          </cell>
          <cell r="Y14936">
            <v>519248.092936197</v>
          </cell>
        </row>
        <row r="14937">
          <cell r="A14937" t="str">
            <v>Costos OyM (D)</v>
          </cell>
          <cell r="D14937">
            <v>2009</v>
          </cell>
          <cell r="G14937">
            <v>132</v>
          </cell>
          <cell r="Y14937">
            <v>1293734.3233728423</v>
          </cell>
        </row>
        <row r="14938">
          <cell r="A14938" t="str">
            <v>Costos de OyM (C )</v>
          </cell>
          <cell r="D14938">
            <v>2009</v>
          </cell>
          <cell r="G14938">
            <v>132</v>
          </cell>
          <cell r="Y14938">
            <v>1015886.8651250291</v>
          </cell>
        </row>
        <row r="14939">
          <cell r="A14939" t="str">
            <v>Costos OyM (D)</v>
          </cell>
          <cell r="D14939">
            <v>2009</v>
          </cell>
          <cell r="G14939">
            <v>132</v>
          </cell>
          <cell r="Y14939">
            <v>459573.52705144777</v>
          </cell>
        </row>
        <row r="14940">
          <cell r="A14940" t="str">
            <v>Costos OyM (D)</v>
          </cell>
          <cell r="D14940">
            <v>2009</v>
          </cell>
          <cell r="G14940">
            <v>132</v>
          </cell>
          <cell r="Y14940">
            <v>2485957.6742980154</v>
          </cell>
        </row>
        <row r="14941">
          <cell r="A14941" t="str">
            <v>Costos OyM (D)</v>
          </cell>
          <cell r="D14941">
            <v>2009</v>
          </cell>
          <cell r="G14941">
            <v>132</v>
          </cell>
          <cell r="Y14941">
            <v>278782.68868982937</v>
          </cell>
        </row>
        <row r="14942">
          <cell r="A14942" t="str">
            <v>Costos OyM (D)</v>
          </cell>
          <cell r="D14942">
            <v>2009</v>
          </cell>
          <cell r="G14942">
            <v>132</v>
          </cell>
          <cell r="Y14942">
            <v>957449.17925107351</v>
          </cell>
        </row>
        <row r="14943">
          <cell r="A14943" t="str">
            <v>Costos OyM (D)</v>
          </cell>
          <cell r="D14943">
            <v>2009</v>
          </cell>
          <cell r="G14943">
            <v>132</v>
          </cell>
          <cell r="Y14943">
            <v>823929.35481162323</v>
          </cell>
        </row>
        <row r="14944">
          <cell r="A14944" t="str">
            <v>Costos OyM (D)</v>
          </cell>
          <cell r="D14944">
            <v>2009</v>
          </cell>
          <cell r="G14944">
            <v>132</v>
          </cell>
          <cell r="Y14944">
            <v>4010608.1286952263</v>
          </cell>
        </row>
        <row r="14945">
          <cell r="A14945" t="str">
            <v>Costos OyM (D)</v>
          </cell>
          <cell r="D14945">
            <v>2009</v>
          </cell>
          <cell r="G14945">
            <v>132</v>
          </cell>
          <cell r="Y14945">
            <v>935599.22071306198</v>
          </cell>
        </row>
        <row r="14946">
          <cell r="A14946" t="str">
            <v>Costos de OyM (C )</v>
          </cell>
          <cell r="D14946">
            <v>2009</v>
          </cell>
          <cell r="G14946">
            <v>132</v>
          </cell>
          <cell r="Y14946">
            <v>520664.33052220364</v>
          </cell>
        </row>
        <row r="14947">
          <cell r="A14947" t="str">
            <v>Costos de OyM (C )</v>
          </cell>
          <cell r="D14947">
            <v>2009</v>
          </cell>
          <cell r="G14947">
            <v>132</v>
          </cell>
          <cell r="Y14947">
            <v>12061639.775845362</v>
          </cell>
        </row>
        <row r="14948">
          <cell r="A14948" t="str">
            <v>Costos de OyM (C )</v>
          </cell>
          <cell r="D14948">
            <v>2009</v>
          </cell>
          <cell r="G14948">
            <v>132</v>
          </cell>
          <cell r="Y14948">
            <v>5624082.1843186487</v>
          </cell>
        </row>
        <row r="14949">
          <cell r="A14949" t="str">
            <v>Costos de OyM (C )</v>
          </cell>
          <cell r="D14949">
            <v>2009</v>
          </cell>
          <cell r="G14949">
            <v>132</v>
          </cell>
          <cell r="Y14949">
            <v>1000707.0334922068</v>
          </cell>
        </row>
        <row r="14950">
          <cell r="A14950" t="str">
            <v>Costos de Administración</v>
          </cell>
          <cell r="D14950">
            <v>2009</v>
          </cell>
          <cell r="G14950">
            <v>132</v>
          </cell>
          <cell r="Y14950">
            <v>16041464.793746229</v>
          </cell>
        </row>
        <row r="14951">
          <cell r="A14951" t="str">
            <v>Costos Totales</v>
          </cell>
          <cell r="D14951">
            <v>2009</v>
          </cell>
          <cell r="G14951">
            <v>132</v>
          </cell>
          <cell r="Y14951">
            <v>216046307</v>
          </cell>
        </row>
        <row r="14952">
          <cell r="A14952" t="str">
            <v>Costos OyM (D)</v>
          </cell>
          <cell r="D14952">
            <v>2009</v>
          </cell>
          <cell r="G14952">
            <v>132</v>
          </cell>
          <cell r="Y14952">
            <v>9546.0248015813377</v>
          </cell>
        </row>
        <row r="14953">
          <cell r="A14953" t="str">
            <v>Costos OyM (D)</v>
          </cell>
          <cell r="D14953">
            <v>2009</v>
          </cell>
          <cell r="G14953">
            <v>132</v>
          </cell>
          <cell r="Y14953">
            <v>147112.29827500496</v>
          </cell>
        </row>
        <row r="14954">
          <cell r="A14954" t="str">
            <v>Costos de Combustible</v>
          </cell>
          <cell r="D14954">
            <v>2009</v>
          </cell>
          <cell r="G14954">
            <v>70</v>
          </cell>
          <cell r="Y14954">
            <v>130234531</v>
          </cell>
        </row>
        <row r="14955">
          <cell r="A14955" t="str">
            <v>Costos de Combustible</v>
          </cell>
          <cell r="D14955">
            <v>2009</v>
          </cell>
          <cell r="G14955">
            <v>70</v>
          </cell>
          <cell r="Y14955">
            <v>19331689</v>
          </cell>
        </row>
        <row r="14956">
          <cell r="A14956" t="str">
            <v>Costos Compra de Energía</v>
          </cell>
          <cell r="D14956">
            <v>2009</v>
          </cell>
          <cell r="G14956">
            <v>70</v>
          </cell>
          <cell r="Y14956">
            <v>160569065</v>
          </cell>
        </row>
        <row r="14957">
          <cell r="A14957" t="str">
            <v>Costos Totales por Compra de Energia</v>
          </cell>
          <cell r="D14957">
            <v>2009</v>
          </cell>
          <cell r="G14957">
            <v>70</v>
          </cell>
          <cell r="Y14957">
            <v>229966008</v>
          </cell>
        </row>
        <row r="14958">
          <cell r="A14958" t="str">
            <v>Costos OyM (D)</v>
          </cell>
          <cell r="D14958">
            <v>2009</v>
          </cell>
          <cell r="G14958">
            <v>70</v>
          </cell>
          <cell r="Y14958">
            <v>3635224.9964228789</v>
          </cell>
        </row>
        <row r="14959">
          <cell r="A14959" t="str">
            <v>Costos OyM (D)</v>
          </cell>
          <cell r="D14959">
            <v>2009</v>
          </cell>
          <cell r="G14959">
            <v>70</v>
          </cell>
          <cell r="Y14959">
            <v>3449858.2164991596</v>
          </cell>
        </row>
        <row r="14960">
          <cell r="A14960" t="str">
            <v>Costos OyM (D)</v>
          </cell>
          <cell r="D14960">
            <v>2009</v>
          </cell>
          <cell r="G14960">
            <v>70</v>
          </cell>
          <cell r="Y14960">
            <v>1230447.5139833204</v>
          </cell>
        </row>
        <row r="14961">
          <cell r="A14961" t="str">
            <v>Costos OyM (D)</v>
          </cell>
          <cell r="D14961">
            <v>2009</v>
          </cell>
          <cell r="G14961">
            <v>70</v>
          </cell>
          <cell r="Y14961">
            <v>3732099.3901273115</v>
          </cell>
        </row>
        <row r="14962">
          <cell r="A14962" t="str">
            <v>Costos OyM (D)</v>
          </cell>
          <cell r="D14962">
            <v>2009</v>
          </cell>
          <cell r="G14962">
            <v>70</v>
          </cell>
          <cell r="Y14962">
            <v>2074629.6872941244</v>
          </cell>
        </row>
        <row r="14963">
          <cell r="A14963" t="str">
            <v>Costos de OyM (C )</v>
          </cell>
          <cell r="D14963">
            <v>2009</v>
          </cell>
          <cell r="G14963">
            <v>70</v>
          </cell>
          <cell r="Y14963">
            <v>4838931.5726951174</v>
          </cell>
        </row>
        <row r="14964">
          <cell r="A14964" t="str">
            <v>Costos OyM (D)</v>
          </cell>
          <cell r="D14964">
            <v>2009</v>
          </cell>
          <cell r="G14964">
            <v>70</v>
          </cell>
          <cell r="Y14964">
            <v>1441904.5238972965</v>
          </cell>
        </row>
        <row r="14965">
          <cell r="A14965" t="str">
            <v>Costos OyM (D)</v>
          </cell>
          <cell r="D14965">
            <v>2009</v>
          </cell>
          <cell r="G14965">
            <v>70</v>
          </cell>
          <cell r="Y14965">
            <v>5417779.4586768774</v>
          </cell>
        </row>
        <row r="14966">
          <cell r="A14966" t="str">
            <v>Costos OyM (D)</v>
          </cell>
          <cell r="D14966">
            <v>2009</v>
          </cell>
          <cell r="G14966">
            <v>70</v>
          </cell>
          <cell r="Y14966">
            <v>334377.23852961959</v>
          </cell>
        </row>
        <row r="14967">
          <cell r="A14967" t="str">
            <v>Costos OyM (D)</v>
          </cell>
          <cell r="D14967">
            <v>2009</v>
          </cell>
          <cell r="G14967">
            <v>70</v>
          </cell>
          <cell r="Y14967">
            <v>336106.48099878081</v>
          </cell>
        </row>
        <row r="14968">
          <cell r="A14968" t="str">
            <v>Costos OyM (D)</v>
          </cell>
          <cell r="D14968">
            <v>2009</v>
          </cell>
          <cell r="G14968">
            <v>70</v>
          </cell>
          <cell r="Y14968">
            <v>27166.539955407687</v>
          </cell>
        </row>
        <row r="14969">
          <cell r="A14969" t="str">
            <v>Costos OyM (D)</v>
          </cell>
          <cell r="D14969">
            <v>2009</v>
          </cell>
          <cell r="G14969">
            <v>70</v>
          </cell>
          <cell r="Y14969">
            <v>3632218.0419226531</v>
          </cell>
        </row>
        <row r="14970">
          <cell r="A14970" t="str">
            <v>Costos OyM (D)</v>
          </cell>
          <cell r="D14970">
            <v>2009</v>
          </cell>
          <cell r="G14970">
            <v>70</v>
          </cell>
          <cell r="Y14970">
            <v>15704131.184386387</v>
          </cell>
        </row>
        <row r="14971">
          <cell r="A14971" t="str">
            <v>Costos OyM (D)</v>
          </cell>
          <cell r="D14971">
            <v>2009</v>
          </cell>
          <cell r="G14971">
            <v>70</v>
          </cell>
          <cell r="Y14971">
            <v>1173021.937834606</v>
          </cell>
        </row>
        <row r="14972">
          <cell r="A14972" t="str">
            <v>Costos OyM (D)</v>
          </cell>
          <cell r="D14972">
            <v>2009</v>
          </cell>
          <cell r="G14972">
            <v>70</v>
          </cell>
          <cell r="Y14972">
            <v>444943.72429575754</v>
          </cell>
        </row>
        <row r="14973">
          <cell r="A14973" t="str">
            <v>Costos de OyM (C )</v>
          </cell>
          <cell r="D14973">
            <v>2009</v>
          </cell>
          <cell r="G14973">
            <v>70</v>
          </cell>
          <cell r="Y14973">
            <v>769579.16802868701</v>
          </cell>
        </row>
        <row r="14974">
          <cell r="A14974" t="str">
            <v>Costos OyM (D)</v>
          </cell>
          <cell r="D14974">
            <v>2009</v>
          </cell>
          <cell r="G14974">
            <v>70</v>
          </cell>
          <cell r="Y14974">
            <v>289359.54557071032</v>
          </cell>
        </row>
        <row r="14975">
          <cell r="A14975" t="str">
            <v>Costos de OyM (C )</v>
          </cell>
          <cell r="D14975">
            <v>2009</v>
          </cell>
          <cell r="G14975">
            <v>70</v>
          </cell>
          <cell r="Y14975">
            <v>26113678.720892541</v>
          </cell>
        </row>
        <row r="14976">
          <cell r="A14976" t="str">
            <v>Costos de OyM (C )</v>
          </cell>
          <cell r="D14976">
            <v>2009</v>
          </cell>
          <cell r="G14976">
            <v>70</v>
          </cell>
          <cell r="Y14976">
            <v>45294928.900980562</v>
          </cell>
        </row>
        <row r="14977">
          <cell r="A14977" t="str">
            <v>Costos de Administración</v>
          </cell>
          <cell r="D14977">
            <v>2009</v>
          </cell>
          <cell r="G14977">
            <v>70</v>
          </cell>
          <cell r="Y14977">
            <v>58650485.777284734</v>
          </cell>
        </row>
        <row r="14978">
          <cell r="A14978" t="str">
            <v>Costos Totales</v>
          </cell>
          <cell r="D14978">
            <v>2009</v>
          </cell>
          <cell r="G14978">
            <v>70</v>
          </cell>
          <cell r="Y14978">
            <v>708405619</v>
          </cell>
        </row>
        <row r="14979">
          <cell r="A14979" t="str">
            <v>Costos de Administración</v>
          </cell>
          <cell r="D14979">
            <v>2009</v>
          </cell>
          <cell r="G14979">
            <v>18</v>
          </cell>
          <cell r="Y14979">
            <v>0</v>
          </cell>
        </row>
        <row r="14980">
          <cell r="A14980" t="str">
            <v>Costos Totales</v>
          </cell>
          <cell r="D14980">
            <v>2009</v>
          </cell>
          <cell r="G14980">
            <v>18</v>
          </cell>
          <cell r="Y14980">
            <v>26144555</v>
          </cell>
        </row>
        <row r="14981">
          <cell r="A14981" t="str">
            <v>Costos Compra de Energía</v>
          </cell>
          <cell r="D14981">
            <v>2009</v>
          </cell>
          <cell r="G14981">
            <v>40</v>
          </cell>
          <cell r="Y14981">
            <v>74971807</v>
          </cell>
        </row>
        <row r="14982">
          <cell r="A14982" t="str">
            <v>Costos Totales por Compra de Energia</v>
          </cell>
          <cell r="D14982">
            <v>2009</v>
          </cell>
          <cell r="G14982">
            <v>40</v>
          </cell>
          <cell r="Y14982">
            <v>74971807</v>
          </cell>
        </row>
        <row r="14983">
          <cell r="A14983" t="str">
            <v>Costos OyM (D)</v>
          </cell>
          <cell r="D14983">
            <v>2009</v>
          </cell>
          <cell r="G14983">
            <v>40</v>
          </cell>
          <cell r="Y14983">
            <v>258.7908266308915</v>
          </cell>
        </row>
        <row r="14984">
          <cell r="A14984" t="str">
            <v>Costos OyM (D)</v>
          </cell>
          <cell r="D14984">
            <v>2009</v>
          </cell>
          <cell r="G14984">
            <v>40</v>
          </cell>
          <cell r="Y14984">
            <v>7374.9971555774146</v>
          </cell>
        </row>
        <row r="14985">
          <cell r="A14985" t="str">
            <v>Costos OyM (D)</v>
          </cell>
          <cell r="D14985">
            <v>2009</v>
          </cell>
          <cell r="G14985">
            <v>40</v>
          </cell>
          <cell r="Y14985">
            <v>10337.55657675783</v>
          </cell>
        </row>
        <row r="14986">
          <cell r="A14986" t="str">
            <v>Costos OyM (D)</v>
          </cell>
          <cell r="D14986">
            <v>2009</v>
          </cell>
          <cell r="G14986">
            <v>40</v>
          </cell>
          <cell r="Y14986">
            <v>1024.335238463696</v>
          </cell>
        </row>
        <row r="14987">
          <cell r="A14987" t="str">
            <v>Costos de OyM (C )</v>
          </cell>
          <cell r="D14987">
            <v>2009</v>
          </cell>
          <cell r="G14987">
            <v>40</v>
          </cell>
          <cell r="Y14987">
            <v>0</v>
          </cell>
        </row>
        <row r="14988">
          <cell r="A14988" t="str">
            <v>Costos de OyM (C )</v>
          </cell>
          <cell r="D14988">
            <v>2009</v>
          </cell>
          <cell r="G14988">
            <v>40</v>
          </cell>
          <cell r="Y14988">
            <v>29444.459619594963</v>
          </cell>
        </row>
        <row r="14989">
          <cell r="A14989" t="str">
            <v>Costos de OyM (C )</v>
          </cell>
          <cell r="D14989">
            <v>2009</v>
          </cell>
          <cell r="G14989">
            <v>40</v>
          </cell>
          <cell r="Y14989">
            <v>102938.77416057604</v>
          </cell>
        </row>
        <row r="14990">
          <cell r="A14990" t="str">
            <v>Costos de Administración</v>
          </cell>
          <cell r="D14990">
            <v>2009</v>
          </cell>
          <cell r="G14990">
            <v>40</v>
          </cell>
          <cell r="Y14990">
            <v>48143.186265804041</v>
          </cell>
        </row>
        <row r="14991">
          <cell r="A14991" t="str">
            <v>Costos Totales</v>
          </cell>
          <cell r="D14991">
            <v>2009</v>
          </cell>
          <cell r="G14991">
            <v>40</v>
          </cell>
          <cell r="Y14991">
            <v>80263797</v>
          </cell>
        </row>
        <row r="14992">
          <cell r="A14992" t="str">
            <v>Costos OyM (D)</v>
          </cell>
          <cell r="D14992">
            <v>2009</v>
          </cell>
          <cell r="G14992">
            <v>40</v>
          </cell>
          <cell r="Y14992">
            <v>103.9494533747514</v>
          </cell>
        </row>
        <row r="14993">
          <cell r="A14993" t="str">
            <v>Costos Compra de Energía</v>
          </cell>
          <cell r="D14993">
            <v>2009</v>
          </cell>
          <cell r="G14993">
            <v>54</v>
          </cell>
          <cell r="Y14993">
            <v>35008012</v>
          </cell>
        </row>
        <row r="14994">
          <cell r="A14994" t="str">
            <v>Costos Totales por Compra de Energia</v>
          </cell>
          <cell r="D14994">
            <v>2009</v>
          </cell>
          <cell r="G14994">
            <v>54</v>
          </cell>
          <cell r="Y14994">
            <v>35148264</v>
          </cell>
        </row>
        <row r="14995">
          <cell r="A14995" t="str">
            <v>Costos OyM (D)</v>
          </cell>
          <cell r="D14995">
            <v>2009</v>
          </cell>
          <cell r="G14995">
            <v>54</v>
          </cell>
          <cell r="Y14995">
            <v>265279.00501236558</v>
          </cell>
        </row>
        <row r="14996">
          <cell r="A14996" t="str">
            <v>Costos OyM (D)</v>
          </cell>
          <cell r="D14996">
            <v>2009</v>
          </cell>
          <cell r="G14996">
            <v>54</v>
          </cell>
          <cell r="Y14996">
            <v>131726.69636873575</v>
          </cell>
        </row>
        <row r="14997">
          <cell r="A14997" t="str">
            <v>Costos OyM (D)</v>
          </cell>
          <cell r="D14997">
            <v>2009</v>
          </cell>
          <cell r="G14997">
            <v>54</v>
          </cell>
          <cell r="Y14997">
            <v>29411.198464218724</v>
          </cell>
        </row>
        <row r="14998">
          <cell r="A14998" t="str">
            <v>Costos OyM (D)</v>
          </cell>
          <cell r="D14998">
            <v>2009</v>
          </cell>
          <cell r="G14998">
            <v>54</v>
          </cell>
          <cell r="Y14998">
            <v>118976.6462282389</v>
          </cell>
        </row>
        <row r="14999">
          <cell r="A14999" t="str">
            <v>Costos OyM (D)</v>
          </cell>
          <cell r="D14999">
            <v>2009</v>
          </cell>
          <cell r="G14999">
            <v>54</v>
          </cell>
          <cell r="Y14999">
            <v>87509.197639450867</v>
          </cell>
        </row>
        <row r="15000">
          <cell r="A15000" t="str">
            <v>Costos de OyM (C )</v>
          </cell>
          <cell r="D15000">
            <v>2009</v>
          </cell>
          <cell r="G15000">
            <v>54</v>
          </cell>
          <cell r="Y15000">
            <v>353043.59276712383</v>
          </cell>
        </row>
        <row r="15001">
          <cell r="A15001" t="str">
            <v>Costos OyM (D)</v>
          </cell>
          <cell r="D15001">
            <v>2009</v>
          </cell>
          <cell r="G15001">
            <v>54</v>
          </cell>
          <cell r="Y15001">
            <v>3140.1397373622817</v>
          </cell>
        </row>
        <row r="15002">
          <cell r="A15002" t="str">
            <v>Costos OyM (D)</v>
          </cell>
          <cell r="D15002">
            <v>2009</v>
          </cell>
          <cell r="G15002">
            <v>54</v>
          </cell>
          <cell r="Y15002">
            <v>41029.715492459167</v>
          </cell>
        </row>
        <row r="15003">
          <cell r="A15003" t="str">
            <v>Costos OyM (D)</v>
          </cell>
          <cell r="D15003">
            <v>2009</v>
          </cell>
          <cell r="G15003">
            <v>54</v>
          </cell>
          <cell r="Y15003">
            <v>0</v>
          </cell>
        </row>
        <row r="15004">
          <cell r="A15004" t="str">
            <v>Costos OyM (D)</v>
          </cell>
          <cell r="D15004">
            <v>2009</v>
          </cell>
          <cell r="G15004">
            <v>54</v>
          </cell>
          <cell r="Y15004">
            <v>121379.39453072404</v>
          </cell>
        </row>
        <row r="15005">
          <cell r="A15005" t="str">
            <v>Costos OyM (D)</v>
          </cell>
          <cell r="D15005">
            <v>2009</v>
          </cell>
          <cell r="G15005">
            <v>54</v>
          </cell>
          <cell r="Y15005">
            <v>55516.587749759157</v>
          </cell>
        </row>
        <row r="15006">
          <cell r="A15006" t="str">
            <v>Costos OyM (D)</v>
          </cell>
          <cell r="D15006">
            <v>2009</v>
          </cell>
          <cell r="G15006">
            <v>54</v>
          </cell>
          <cell r="Y15006">
            <v>633536.18569451221</v>
          </cell>
        </row>
        <row r="15007">
          <cell r="A15007" t="str">
            <v>Costos OyM (D)</v>
          </cell>
          <cell r="D15007">
            <v>2009</v>
          </cell>
          <cell r="G15007">
            <v>54</v>
          </cell>
          <cell r="Y15007">
            <v>53279.508888590026</v>
          </cell>
        </row>
        <row r="15008">
          <cell r="A15008" t="str">
            <v>Costos OyM (D)</v>
          </cell>
          <cell r="D15008">
            <v>2009</v>
          </cell>
          <cell r="G15008">
            <v>54</v>
          </cell>
          <cell r="Y15008">
            <v>178.66312298785397</v>
          </cell>
        </row>
        <row r="15009">
          <cell r="A15009" t="str">
            <v>Costos OyM (D)</v>
          </cell>
          <cell r="D15009">
            <v>2009</v>
          </cell>
          <cell r="G15009">
            <v>54</v>
          </cell>
          <cell r="Y15009">
            <v>533.82375535158792</v>
          </cell>
        </row>
        <row r="15010">
          <cell r="A15010" t="str">
            <v>Costos de OyM (C )</v>
          </cell>
          <cell r="D15010">
            <v>2009</v>
          </cell>
          <cell r="G15010">
            <v>54</v>
          </cell>
          <cell r="Y15010">
            <v>2648403.5456864601</v>
          </cell>
        </row>
        <row r="15011">
          <cell r="A15011" t="str">
            <v>Costos de OyM (C )</v>
          </cell>
          <cell r="D15011">
            <v>2009</v>
          </cell>
          <cell r="G15011">
            <v>54</v>
          </cell>
          <cell r="Y15011">
            <v>1392668.4172364387</v>
          </cell>
        </row>
        <row r="15012">
          <cell r="A15012" t="str">
            <v>Costos de OyM (C )</v>
          </cell>
          <cell r="D15012">
            <v>2009</v>
          </cell>
          <cell r="G15012">
            <v>54</v>
          </cell>
          <cell r="Y15012">
            <v>262182.04497120203</v>
          </cell>
        </row>
        <row r="15013">
          <cell r="A15013" t="str">
            <v>Costos de Administración</v>
          </cell>
          <cell r="D15013">
            <v>2009</v>
          </cell>
          <cell r="G15013">
            <v>54</v>
          </cell>
          <cell r="Y15013">
            <v>3552936.4455436282</v>
          </cell>
        </row>
        <row r="15014">
          <cell r="A15014" t="str">
            <v>Costos Totales</v>
          </cell>
          <cell r="D15014">
            <v>2009</v>
          </cell>
          <cell r="G15014">
            <v>54</v>
          </cell>
          <cell r="Y15014">
            <v>53035143</v>
          </cell>
        </row>
        <row r="15015">
          <cell r="A15015" t="str">
            <v>Costos de OyM (C )</v>
          </cell>
          <cell r="D15015">
            <v>2009</v>
          </cell>
          <cell r="G15015">
            <v>54</v>
          </cell>
          <cell r="Y15015">
            <v>179.57896600972754</v>
          </cell>
        </row>
        <row r="15016">
          <cell r="A15016" t="str">
            <v>Costos Compra de Energía</v>
          </cell>
          <cell r="D15016">
            <v>2009</v>
          </cell>
          <cell r="G15016">
            <v>35</v>
          </cell>
          <cell r="Y15016">
            <v>9171833</v>
          </cell>
        </row>
        <row r="15017">
          <cell r="A15017" t="str">
            <v>Costos Totales por Compra de Energia</v>
          </cell>
          <cell r="D15017">
            <v>2009</v>
          </cell>
          <cell r="G15017">
            <v>35</v>
          </cell>
          <cell r="Y15017">
            <v>9176832</v>
          </cell>
        </row>
        <row r="15018">
          <cell r="A15018" t="str">
            <v>Costos de Administración</v>
          </cell>
          <cell r="D15018">
            <v>2009</v>
          </cell>
          <cell r="G15018">
            <v>35</v>
          </cell>
          <cell r="Y15018">
            <v>0</v>
          </cell>
        </row>
        <row r="15019">
          <cell r="A15019" t="str">
            <v>Costos Totales</v>
          </cell>
          <cell r="D15019">
            <v>2009</v>
          </cell>
          <cell r="G15019">
            <v>35</v>
          </cell>
          <cell r="Y15019">
            <v>9724966</v>
          </cell>
        </row>
        <row r="15020">
          <cell r="A15020" t="str">
            <v>Costos de Administración</v>
          </cell>
          <cell r="D15020">
            <v>2009</v>
          </cell>
          <cell r="G15020">
            <v>184</v>
          </cell>
          <cell r="Y15020">
            <v>0</v>
          </cell>
        </row>
        <row r="15021">
          <cell r="A15021" t="str">
            <v>Costos Totales</v>
          </cell>
          <cell r="D15021">
            <v>2009</v>
          </cell>
          <cell r="G15021">
            <v>184</v>
          </cell>
          <cell r="Y15021">
            <v>920026</v>
          </cell>
        </row>
        <row r="15022">
          <cell r="A15022" t="str">
            <v>Costos de Combustible</v>
          </cell>
          <cell r="D15022">
            <v>2009</v>
          </cell>
          <cell r="G15022">
            <v>25</v>
          </cell>
          <cell r="Y15022">
            <v>3102220</v>
          </cell>
        </row>
        <row r="15023">
          <cell r="A15023" t="str">
            <v>Costos de Combustible</v>
          </cell>
          <cell r="D15023">
            <v>2009</v>
          </cell>
          <cell r="G15023">
            <v>25</v>
          </cell>
          <cell r="Y15023">
            <v>818601</v>
          </cell>
        </row>
        <row r="15024">
          <cell r="A15024" t="str">
            <v>Costos de Combustible</v>
          </cell>
          <cell r="D15024">
            <v>2009</v>
          </cell>
          <cell r="G15024">
            <v>25</v>
          </cell>
          <cell r="Y15024">
            <v>58846</v>
          </cell>
        </row>
        <row r="15025">
          <cell r="A15025" t="str">
            <v>Costos Compra de Energía</v>
          </cell>
          <cell r="D15025">
            <v>2009</v>
          </cell>
          <cell r="G15025">
            <v>25</v>
          </cell>
          <cell r="Y15025">
            <v>157982336</v>
          </cell>
        </row>
        <row r="15026">
          <cell r="A15026" t="str">
            <v>Costos Totales por Compra de Energia</v>
          </cell>
          <cell r="D15026">
            <v>2009</v>
          </cell>
          <cell r="G15026">
            <v>25</v>
          </cell>
          <cell r="Y15026">
            <v>160400707</v>
          </cell>
        </row>
        <row r="15027">
          <cell r="A15027" t="str">
            <v>Costos OyM (D)</v>
          </cell>
          <cell r="D15027">
            <v>2009</v>
          </cell>
          <cell r="G15027">
            <v>25</v>
          </cell>
          <cell r="Y15027">
            <v>6160342.3788594147</v>
          </cell>
        </row>
        <row r="15028">
          <cell r="A15028" t="str">
            <v>Costos OyM (D)</v>
          </cell>
          <cell r="D15028">
            <v>2009</v>
          </cell>
          <cell r="G15028">
            <v>25</v>
          </cell>
          <cell r="Y15028">
            <v>252370.86507819462</v>
          </cell>
        </row>
        <row r="15029">
          <cell r="A15029" t="str">
            <v>Costos OyM (D)</v>
          </cell>
          <cell r="D15029">
            <v>2009</v>
          </cell>
          <cell r="G15029">
            <v>25</v>
          </cell>
          <cell r="Y15029">
            <v>172529.02243193766</v>
          </cell>
        </row>
        <row r="15030">
          <cell r="A15030" t="str">
            <v>Costos OyM (D)</v>
          </cell>
          <cell r="D15030">
            <v>2009</v>
          </cell>
          <cell r="G15030">
            <v>25</v>
          </cell>
          <cell r="Y15030">
            <v>330278.81476895884</v>
          </cell>
        </row>
        <row r="15031">
          <cell r="A15031" t="str">
            <v>Costos OyM (D)</v>
          </cell>
          <cell r="D15031">
            <v>2009</v>
          </cell>
          <cell r="G15031">
            <v>25</v>
          </cell>
          <cell r="Y15031">
            <v>217898.62760279269</v>
          </cell>
        </row>
        <row r="15032">
          <cell r="A15032" t="str">
            <v>Costos de OyM (C )</v>
          </cell>
          <cell r="D15032">
            <v>2009</v>
          </cell>
          <cell r="G15032">
            <v>25</v>
          </cell>
          <cell r="Y15032">
            <v>1070307.9462339771</v>
          </cell>
        </row>
        <row r="15033">
          <cell r="A15033" t="str">
            <v>Costos OyM (D)</v>
          </cell>
          <cell r="D15033">
            <v>2009</v>
          </cell>
          <cell r="G15033">
            <v>25</v>
          </cell>
          <cell r="Y15033">
            <v>56040.66624385686</v>
          </cell>
        </row>
        <row r="15034">
          <cell r="A15034" t="str">
            <v>Costos OyM (D)</v>
          </cell>
          <cell r="D15034">
            <v>2009</v>
          </cell>
          <cell r="G15034">
            <v>25</v>
          </cell>
          <cell r="Y15034">
            <v>2883540.511706708</v>
          </cell>
        </row>
        <row r="15035">
          <cell r="A15035" t="str">
            <v>Costos OyM (D)</v>
          </cell>
          <cell r="D15035">
            <v>2009</v>
          </cell>
          <cell r="G15035">
            <v>25</v>
          </cell>
          <cell r="Y15035">
            <v>2347973.4373974809</v>
          </cell>
        </row>
        <row r="15036">
          <cell r="A15036" t="str">
            <v>Costos OyM (D)</v>
          </cell>
          <cell r="D15036">
            <v>2009</v>
          </cell>
          <cell r="G15036">
            <v>25</v>
          </cell>
          <cell r="Y15036">
            <v>463451.05822368723</v>
          </cell>
        </row>
        <row r="15037">
          <cell r="A15037" t="str">
            <v>Costos OyM (D)</v>
          </cell>
          <cell r="D15037">
            <v>2009</v>
          </cell>
          <cell r="G15037">
            <v>25</v>
          </cell>
          <cell r="Y15037">
            <v>1006068.2876466955</v>
          </cell>
        </row>
        <row r="15038">
          <cell r="A15038" t="str">
            <v>Costos OyM (D)</v>
          </cell>
          <cell r="D15038">
            <v>2009</v>
          </cell>
          <cell r="G15038">
            <v>25</v>
          </cell>
          <cell r="Y15038">
            <v>1214778.2166938826</v>
          </cell>
        </row>
        <row r="15039">
          <cell r="A15039" t="str">
            <v>Costos OyM (D)</v>
          </cell>
          <cell r="D15039">
            <v>2009</v>
          </cell>
          <cell r="G15039">
            <v>25</v>
          </cell>
          <cell r="Y15039">
            <v>16457841.60063656</v>
          </cell>
        </row>
        <row r="15040">
          <cell r="A15040" t="str">
            <v>Costos OyM (D)</v>
          </cell>
          <cell r="D15040">
            <v>2009</v>
          </cell>
          <cell r="G15040">
            <v>25</v>
          </cell>
          <cell r="Y15040">
            <v>95052.029849956278</v>
          </cell>
        </row>
        <row r="15041">
          <cell r="A15041" t="str">
            <v>Costos OyM (D)</v>
          </cell>
          <cell r="D15041">
            <v>2009</v>
          </cell>
          <cell r="G15041">
            <v>25</v>
          </cell>
          <cell r="Y15041">
            <v>217853.14971694123</v>
          </cell>
        </row>
        <row r="15042">
          <cell r="A15042" t="str">
            <v>Costos de OyM (C )</v>
          </cell>
          <cell r="D15042">
            <v>2009</v>
          </cell>
          <cell r="G15042">
            <v>25</v>
          </cell>
          <cell r="Y15042">
            <v>10056.422096544742</v>
          </cell>
        </row>
        <row r="15043">
          <cell r="A15043" t="str">
            <v>Costos de OyM (C )</v>
          </cell>
          <cell r="D15043">
            <v>2009</v>
          </cell>
          <cell r="G15043">
            <v>25</v>
          </cell>
          <cell r="Y15043">
            <v>9648857.8969766647</v>
          </cell>
        </row>
        <row r="15044">
          <cell r="A15044" t="str">
            <v>Costos de OyM (C )</v>
          </cell>
          <cell r="D15044">
            <v>2009</v>
          </cell>
          <cell r="G15044">
            <v>25</v>
          </cell>
          <cell r="Y15044">
            <v>1848500.4138251306</v>
          </cell>
        </row>
        <row r="15045">
          <cell r="A15045" t="str">
            <v>Costos de OyM (C )</v>
          </cell>
          <cell r="D15045">
            <v>2009</v>
          </cell>
          <cell r="G15045">
            <v>25</v>
          </cell>
          <cell r="Y15045">
            <v>0</v>
          </cell>
        </row>
        <row r="15046">
          <cell r="A15046" t="str">
            <v>Costos de Administración</v>
          </cell>
          <cell r="D15046">
            <v>2009</v>
          </cell>
          <cell r="G15046">
            <v>25</v>
          </cell>
          <cell r="Y15046">
            <v>19920110.280718591</v>
          </cell>
        </row>
        <row r="15047">
          <cell r="A15047" t="str">
            <v>Costos Totales</v>
          </cell>
          <cell r="D15047">
            <v>2009</v>
          </cell>
          <cell r="G15047">
            <v>25</v>
          </cell>
          <cell r="Y15047">
            <v>284825992</v>
          </cell>
        </row>
        <row r="15048">
          <cell r="A15048" t="str">
            <v>Costos de Administración</v>
          </cell>
          <cell r="D15048">
            <v>2009</v>
          </cell>
          <cell r="G15048">
            <v>289</v>
          </cell>
          <cell r="Y15048">
            <v>0</v>
          </cell>
        </row>
        <row r="15049">
          <cell r="A15049" t="str">
            <v>Costos Totales</v>
          </cell>
          <cell r="D15049">
            <v>2009</v>
          </cell>
          <cell r="G15049">
            <v>289</v>
          </cell>
          <cell r="Y15049">
            <v>54194797</v>
          </cell>
        </row>
        <row r="15050">
          <cell r="A15050" t="str">
            <v>Costos Totales por Compra de Energia</v>
          </cell>
          <cell r="D15050">
            <v>2009</v>
          </cell>
          <cell r="G15050">
            <v>308</v>
          </cell>
          <cell r="Y15050">
            <v>998489</v>
          </cell>
        </row>
        <row r="15051">
          <cell r="A15051" t="str">
            <v>Costos de Administración</v>
          </cell>
          <cell r="D15051">
            <v>2009</v>
          </cell>
          <cell r="G15051">
            <v>308</v>
          </cell>
          <cell r="Y15051">
            <v>0</v>
          </cell>
        </row>
        <row r="15052">
          <cell r="A15052" t="str">
            <v>Costos Totales</v>
          </cell>
          <cell r="D15052">
            <v>2009</v>
          </cell>
          <cell r="G15052">
            <v>308</v>
          </cell>
          <cell r="Y15052">
            <v>70075228</v>
          </cell>
        </row>
        <row r="15053">
          <cell r="A15053" t="str">
            <v>Costos de Administración</v>
          </cell>
          <cell r="D15053">
            <v>2009</v>
          </cell>
          <cell r="G15053">
            <v>316</v>
          </cell>
          <cell r="Y15053">
            <v>0</v>
          </cell>
        </row>
        <row r="15054">
          <cell r="A15054" t="str">
            <v>Costos Totales</v>
          </cell>
          <cell r="D15054">
            <v>2009</v>
          </cell>
          <cell r="G15054">
            <v>316</v>
          </cell>
          <cell r="Y15054">
            <v>45189481</v>
          </cell>
        </row>
        <row r="15055">
          <cell r="A15055" t="str">
            <v>Costos de Combustible</v>
          </cell>
          <cell r="D15055">
            <v>2009</v>
          </cell>
          <cell r="G15055">
            <v>418</v>
          </cell>
          <cell r="Y15055">
            <v>4074</v>
          </cell>
        </row>
        <row r="15056">
          <cell r="A15056" t="str">
            <v>Costos Compra de Energía</v>
          </cell>
          <cell r="D15056">
            <v>2009</v>
          </cell>
          <cell r="G15056">
            <v>418</v>
          </cell>
          <cell r="Y15056">
            <v>2025467</v>
          </cell>
        </row>
        <row r="15057">
          <cell r="A15057" t="str">
            <v>Costos Totales por Compra de Energia</v>
          </cell>
          <cell r="D15057">
            <v>2009</v>
          </cell>
          <cell r="G15057">
            <v>418</v>
          </cell>
          <cell r="Y15057">
            <v>2027242</v>
          </cell>
        </row>
        <row r="15058">
          <cell r="A15058" t="str">
            <v>Costos OyM (D)</v>
          </cell>
          <cell r="D15058">
            <v>2009</v>
          </cell>
          <cell r="G15058">
            <v>418</v>
          </cell>
          <cell r="Y15058">
            <v>5093.5232153628185</v>
          </cell>
        </row>
        <row r="15059">
          <cell r="A15059" t="str">
            <v>Costos OyM (D)</v>
          </cell>
          <cell r="D15059">
            <v>2009</v>
          </cell>
          <cell r="G15059">
            <v>418</v>
          </cell>
          <cell r="Y15059">
            <v>3583.0077210109621</v>
          </cell>
        </row>
        <row r="15060">
          <cell r="A15060" t="str">
            <v>Costos OyM (D)</v>
          </cell>
          <cell r="D15060">
            <v>2009</v>
          </cell>
          <cell r="G15060">
            <v>418</v>
          </cell>
          <cell r="Y15060">
            <v>106079.33436212782</v>
          </cell>
        </row>
        <row r="15061">
          <cell r="A15061" t="str">
            <v>Costos OyM (D)</v>
          </cell>
          <cell r="D15061">
            <v>2009</v>
          </cell>
          <cell r="G15061">
            <v>418</v>
          </cell>
          <cell r="Y15061">
            <v>32557.835042416929</v>
          </cell>
        </row>
        <row r="15062">
          <cell r="A15062" t="str">
            <v>Costos de OyM (C )</v>
          </cell>
          <cell r="D15062">
            <v>2009</v>
          </cell>
          <cell r="G15062">
            <v>418</v>
          </cell>
          <cell r="Y15062">
            <v>17545.730419950425</v>
          </cell>
        </row>
        <row r="15063">
          <cell r="A15063" t="str">
            <v>Costos OyM (D)</v>
          </cell>
          <cell r="D15063">
            <v>2009</v>
          </cell>
          <cell r="G15063">
            <v>418</v>
          </cell>
          <cell r="Y15063">
            <v>8214.1724302173352</v>
          </cell>
        </row>
        <row r="15064">
          <cell r="A15064" t="str">
            <v>Costos OyM (D)</v>
          </cell>
          <cell r="D15064">
            <v>2009</v>
          </cell>
          <cell r="G15064">
            <v>418</v>
          </cell>
          <cell r="Y15064">
            <v>58522.459443179054</v>
          </cell>
        </row>
        <row r="15065">
          <cell r="A15065" t="str">
            <v>Costos OyM (D)</v>
          </cell>
          <cell r="D15065">
            <v>2009</v>
          </cell>
          <cell r="G15065">
            <v>418</v>
          </cell>
          <cell r="Y15065">
            <v>1116.3738169725905</v>
          </cell>
        </row>
        <row r="15066">
          <cell r="A15066" t="str">
            <v>Costos OyM (D)</v>
          </cell>
          <cell r="D15066">
            <v>2009</v>
          </cell>
          <cell r="G15066">
            <v>418</v>
          </cell>
          <cell r="Y15066">
            <v>1875.4213879694732</v>
          </cell>
        </row>
        <row r="15067">
          <cell r="A15067" t="str">
            <v>Costos OyM (D)</v>
          </cell>
          <cell r="D15067">
            <v>2009</v>
          </cell>
          <cell r="G15067">
            <v>418</v>
          </cell>
          <cell r="Y15067">
            <v>67.134021971193619</v>
          </cell>
        </row>
        <row r="15068">
          <cell r="A15068" t="str">
            <v>Costos OyM (D)</v>
          </cell>
          <cell r="D15068">
            <v>2009</v>
          </cell>
          <cell r="G15068">
            <v>418</v>
          </cell>
          <cell r="Y15068">
            <v>1600.3884592487768</v>
          </cell>
        </row>
        <row r="15069">
          <cell r="A15069" t="str">
            <v>Costos OyM (D)</v>
          </cell>
          <cell r="D15069">
            <v>2009</v>
          </cell>
          <cell r="G15069">
            <v>418</v>
          </cell>
          <cell r="Y15069">
            <v>241258.01882835009</v>
          </cell>
        </row>
        <row r="15070">
          <cell r="A15070" t="str">
            <v>Costos OyM (D)</v>
          </cell>
          <cell r="D15070">
            <v>2009</v>
          </cell>
          <cell r="G15070">
            <v>418</v>
          </cell>
          <cell r="Y15070">
            <v>6473.0190861902483</v>
          </cell>
        </row>
        <row r="15071">
          <cell r="A15071" t="str">
            <v>Costos OyM (D)</v>
          </cell>
          <cell r="D15071">
            <v>2009</v>
          </cell>
          <cell r="G15071">
            <v>418</v>
          </cell>
          <cell r="Y15071">
            <v>4836.8980023439008</v>
          </cell>
        </row>
        <row r="15072">
          <cell r="A15072" t="str">
            <v>Costos de OyM (C )</v>
          </cell>
          <cell r="D15072">
            <v>2009</v>
          </cell>
          <cell r="G15072">
            <v>418</v>
          </cell>
          <cell r="Y15072">
            <v>1693.0185650917083</v>
          </cell>
        </row>
        <row r="15073">
          <cell r="A15073" t="str">
            <v>Costos de OyM (C )</v>
          </cell>
          <cell r="D15073">
            <v>2009</v>
          </cell>
          <cell r="G15073">
            <v>418</v>
          </cell>
          <cell r="Y15073">
            <v>233397.48396164281</v>
          </cell>
        </row>
        <row r="15074">
          <cell r="A15074" t="str">
            <v>Costos de OyM (C )</v>
          </cell>
          <cell r="D15074">
            <v>2009</v>
          </cell>
          <cell r="G15074">
            <v>418</v>
          </cell>
          <cell r="Y15074">
            <v>52279.115128831887</v>
          </cell>
        </row>
        <row r="15075">
          <cell r="A15075" t="str">
            <v>Costos de OyM (C )</v>
          </cell>
          <cell r="D15075">
            <v>2009</v>
          </cell>
          <cell r="G15075">
            <v>418</v>
          </cell>
          <cell r="Y15075">
            <v>525.75528602847942</v>
          </cell>
        </row>
        <row r="15076">
          <cell r="A15076" t="str">
            <v>Costos de Administración</v>
          </cell>
          <cell r="D15076">
            <v>2009</v>
          </cell>
          <cell r="G15076">
            <v>418</v>
          </cell>
          <cell r="Y15076">
            <v>463582.53918178822</v>
          </cell>
        </row>
        <row r="15077">
          <cell r="A15077" t="str">
            <v>Costos Totales</v>
          </cell>
          <cell r="D15077">
            <v>2009</v>
          </cell>
          <cell r="G15077">
            <v>418</v>
          </cell>
          <cell r="Y15077">
            <v>3224292</v>
          </cell>
        </row>
        <row r="15078">
          <cell r="A15078" t="str">
            <v>Costos de Combustible</v>
          </cell>
          <cell r="D15078">
            <v>2009</v>
          </cell>
          <cell r="G15078">
            <v>123</v>
          </cell>
          <cell r="Y15078">
            <v>8380</v>
          </cell>
        </row>
        <row r="15079">
          <cell r="A15079" t="str">
            <v>Costos Compra de Energía</v>
          </cell>
          <cell r="D15079">
            <v>2009</v>
          </cell>
          <cell r="G15079">
            <v>123</v>
          </cell>
          <cell r="Y15079">
            <v>11196742</v>
          </cell>
        </row>
        <row r="15080">
          <cell r="A15080" t="str">
            <v>Costos Totales por Compra de Energia</v>
          </cell>
          <cell r="D15080">
            <v>2009</v>
          </cell>
          <cell r="G15080">
            <v>123</v>
          </cell>
          <cell r="Y15080">
            <v>11208557</v>
          </cell>
        </row>
        <row r="15081">
          <cell r="A15081" t="str">
            <v>Costos OyM (D)</v>
          </cell>
          <cell r="D15081">
            <v>2009</v>
          </cell>
          <cell r="G15081">
            <v>123</v>
          </cell>
          <cell r="Y15081">
            <v>14310.37474792411</v>
          </cell>
        </row>
        <row r="15082">
          <cell r="A15082" t="str">
            <v>Costos OyM (D)</v>
          </cell>
          <cell r="D15082">
            <v>2009</v>
          </cell>
          <cell r="G15082">
            <v>123</v>
          </cell>
          <cell r="Y15082">
            <v>51694.27972462507</v>
          </cell>
        </row>
        <row r="15083">
          <cell r="A15083" t="str">
            <v>Costos OyM (D)</v>
          </cell>
          <cell r="D15083">
            <v>2009</v>
          </cell>
          <cell r="G15083">
            <v>123</v>
          </cell>
          <cell r="Y15083">
            <v>387355.72712614521</v>
          </cell>
        </row>
        <row r="15084">
          <cell r="A15084" t="str">
            <v>Costos OyM (D)</v>
          </cell>
          <cell r="D15084">
            <v>2009</v>
          </cell>
          <cell r="G15084">
            <v>123</v>
          </cell>
          <cell r="Y15084">
            <v>114464.59026769109</v>
          </cell>
        </row>
        <row r="15085">
          <cell r="A15085" t="str">
            <v>Costos de OyM (C )</v>
          </cell>
          <cell r="D15085">
            <v>2009</v>
          </cell>
          <cell r="G15085">
            <v>123</v>
          </cell>
          <cell r="Y15085">
            <v>68387.132019704426</v>
          </cell>
        </row>
        <row r="15086">
          <cell r="A15086" t="str">
            <v>Costos OyM (D)</v>
          </cell>
          <cell r="D15086">
            <v>2009</v>
          </cell>
          <cell r="G15086">
            <v>123</v>
          </cell>
          <cell r="Y15086">
            <v>5093.5232153628185</v>
          </cell>
        </row>
        <row r="15087">
          <cell r="A15087" t="str">
            <v>Costos OyM (D)</v>
          </cell>
          <cell r="D15087">
            <v>2009</v>
          </cell>
          <cell r="G15087">
            <v>123</v>
          </cell>
          <cell r="Y15087">
            <v>105592.07129943366</v>
          </cell>
        </row>
        <row r="15088">
          <cell r="A15088" t="str">
            <v>Costos OyM (D)</v>
          </cell>
          <cell r="D15088">
            <v>2009</v>
          </cell>
          <cell r="G15088">
            <v>123</v>
          </cell>
          <cell r="Y15088">
            <v>108.28068059869938</v>
          </cell>
        </row>
        <row r="15089">
          <cell r="A15089" t="str">
            <v>Costos OyM (D)</v>
          </cell>
          <cell r="D15089">
            <v>2009</v>
          </cell>
          <cell r="G15089">
            <v>123</v>
          </cell>
          <cell r="Y15089">
            <v>2841.2850589098716</v>
          </cell>
        </row>
        <row r="15090">
          <cell r="A15090" t="str">
            <v>Costos OyM (D)</v>
          </cell>
          <cell r="D15090">
            <v>2009</v>
          </cell>
          <cell r="G15090">
            <v>123</v>
          </cell>
          <cell r="Y15090">
            <v>2707.0170149674846</v>
          </cell>
        </row>
        <row r="15091">
          <cell r="A15091" t="str">
            <v>Costos OyM (D)</v>
          </cell>
          <cell r="D15091">
            <v>2009</v>
          </cell>
          <cell r="G15091">
            <v>123</v>
          </cell>
          <cell r="Y15091">
            <v>3017.7825682857515</v>
          </cell>
        </row>
        <row r="15092">
          <cell r="A15092" t="str">
            <v>Costos OyM (D)</v>
          </cell>
          <cell r="D15092">
            <v>2009</v>
          </cell>
          <cell r="G15092">
            <v>123</v>
          </cell>
          <cell r="Y15092">
            <v>542469.96769739408</v>
          </cell>
        </row>
        <row r="15093">
          <cell r="A15093" t="str">
            <v>Costos OyM (D)</v>
          </cell>
          <cell r="D15093">
            <v>2009</v>
          </cell>
          <cell r="G15093">
            <v>123</v>
          </cell>
          <cell r="Y15093">
            <v>34725.614268002886</v>
          </cell>
        </row>
        <row r="15094">
          <cell r="A15094" t="str">
            <v>Costos OyM (D)</v>
          </cell>
          <cell r="D15094">
            <v>2009</v>
          </cell>
          <cell r="G15094">
            <v>123</v>
          </cell>
          <cell r="Y15094">
            <v>26183.351375571496</v>
          </cell>
        </row>
        <row r="15095">
          <cell r="A15095" t="str">
            <v>Costos de OyM (C )</v>
          </cell>
          <cell r="D15095">
            <v>2009</v>
          </cell>
          <cell r="G15095">
            <v>123</v>
          </cell>
          <cell r="Y15095">
            <v>413.24798202238503</v>
          </cell>
        </row>
        <row r="15096">
          <cell r="A15096" t="str">
            <v>Costos OyM (D)</v>
          </cell>
          <cell r="D15096">
            <v>2009</v>
          </cell>
          <cell r="G15096">
            <v>123</v>
          </cell>
          <cell r="Y15096">
            <v>893.31561493926984</v>
          </cell>
        </row>
        <row r="15097">
          <cell r="A15097" t="str">
            <v>Costos de OyM (C )</v>
          </cell>
          <cell r="D15097">
            <v>2009</v>
          </cell>
          <cell r="G15097">
            <v>123</v>
          </cell>
          <cell r="Y15097">
            <v>674652.21207454498</v>
          </cell>
        </row>
        <row r="15098">
          <cell r="A15098" t="str">
            <v>Costos de OyM (C )</v>
          </cell>
          <cell r="D15098">
            <v>2009</v>
          </cell>
          <cell r="G15098">
            <v>123</v>
          </cell>
          <cell r="Y15098">
            <v>262925.24225824227</v>
          </cell>
        </row>
        <row r="15099">
          <cell r="A15099" t="str">
            <v>Costos de OyM (C )</v>
          </cell>
          <cell r="D15099">
            <v>2009</v>
          </cell>
          <cell r="G15099">
            <v>123</v>
          </cell>
          <cell r="Y15099">
            <v>5843.889002316555</v>
          </cell>
        </row>
        <row r="15100">
          <cell r="A15100" t="str">
            <v>Costos de Administración</v>
          </cell>
          <cell r="D15100">
            <v>2009</v>
          </cell>
          <cell r="G15100">
            <v>123</v>
          </cell>
          <cell r="Y15100">
            <v>1308714.4080451187</v>
          </cell>
        </row>
        <row r="15101">
          <cell r="A15101" t="str">
            <v>Costos Totales</v>
          </cell>
          <cell r="D15101">
            <v>2009</v>
          </cell>
          <cell r="G15101">
            <v>123</v>
          </cell>
          <cell r="Y15101">
            <v>15187216</v>
          </cell>
        </row>
        <row r="15102">
          <cell r="A15102" t="str">
            <v>Costos de Combustible</v>
          </cell>
          <cell r="D15102">
            <v>2009</v>
          </cell>
          <cell r="G15102">
            <v>129</v>
          </cell>
          <cell r="Y15102">
            <v>75983870</v>
          </cell>
        </row>
        <row r="15103">
          <cell r="A15103" t="str">
            <v>Costos de Combustible</v>
          </cell>
          <cell r="D15103">
            <v>2009</v>
          </cell>
          <cell r="G15103">
            <v>129</v>
          </cell>
          <cell r="Y15103">
            <v>9061782</v>
          </cell>
        </row>
        <row r="15104">
          <cell r="A15104" t="str">
            <v>Costos de Combustible</v>
          </cell>
          <cell r="D15104">
            <v>2009</v>
          </cell>
          <cell r="G15104">
            <v>129</v>
          </cell>
          <cell r="Y15104">
            <v>26841451</v>
          </cell>
        </row>
        <row r="15105">
          <cell r="A15105" t="str">
            <v>Costos Compra de Energía</v>
          </cell>
          <cell r="D15105">
            <v>2009</v>
          </cell>
          <cell r="G15105">
            <v>129</v>
          </cell>
          <cell r="Y15105">
            <v>371634375</v>
          </cell>
        </row>
        <row r="15106">
          <cell r="A15106" t="str">
            <v>Costos Totales por Compra de Energia</v>
          </cell>
          <cell r="D15106">
            <v>2009</v>
          </cell>
          <cell r="G15106">
            <v>129</v>
          </cell>
          <cell r="Y15106">
            <v>373966137</v>
          </cell>
        </row>
        <row r="15107">
          <cell r="A15107" t="str">
            <v>Costos de Administración</v>
          </cell>
          <cell r="D15107">
            <v>2009</v>
          </cell>
          <cell r="G15107">
            <v>129</v>
          </cell>
          <cell r="Y15107">
            <v>0</v>
          </cell>
        </row>
        <row r="15108">
          <cell r="A15108" t="str">
            <v>Costos Totales</v>
          </cell>
          <cell r="D15108">
            <v>2009</v>
          </cell>
          <cell r="G15108">
            <v>129</v>
          </cell>
          <cell r="Y15108">
            <v>603921251</v>
          </cell>
        </row>
        <row r="15109">
          <cell r="A15109" t="str">
            <v>Costos de Combustible</v>
          </cell>
          <cell r="D15109">
            <v>2009</v>
          </cell>
          <cell r="G15109">
            <v>130</v>
          </cell>
          <cell r="Y15109">
            <v>483326951</v>
          </cell>
        </row>
        <row r="15110">
          <cell r="A15110" t="str">
            <v>Costos de Combustible</v>
          </cell>
          <cell r="D15110">
            <v>2009</v>
          </cell>
          <cell r="G15110">
            <v>130</v>
          </cell>
          <cell r="Y15110">
            <v>141532289</v>
          </cell>
        </row>
        <row r="15111">
          <cell r="A15111" t="str">
            <v>Costos Compra de Energía</v>
          </cell>
          <cell r="D15111">
            <v>2009</v>
          </cell>
          <cell r="G15111">
            <v>130</v>
          </cell>
          <cell r="Y15111">
            <v>176558755</v>
          </cell>
        </row>
        <row r="15112">
          <cell r="A15112" t="str">
            <v>Costos Totales por Compra de Energia</v>
          </cell>
          <cell r="D15112">
            <v>2009</v>
          </cell>
          <cell r="G15112">
            <v>130</v>
          </cell>
          <cell r="Y15112">
            <v>260312563</v>
          </cell>
        </row>
        <row r="15113">
          <cell r="A15113" t="str">
            <v>Costos OyM (D)</v>
          </cell>
          <cell r="D15113">
            <v>2009</v>
          </cell>
          <cell r="G15113">
            <v>130</v>
          </cell>
          <cell r="Y15113">
            <v>2800855.2183879293</v>
          </cell>
        </row>
        <row r="15114">
          <cell r="A15114" t="str">
            <v>Costos OyM (D)</v>
          </cell>
          <cell r="D15114">
            <v>2009</v>
          </cell>
          <cell r="G15114">
            <v>130</v>
          </cell>
          <cell r="Y15114">
            <v>333912.71440985118</v>
          </cell>
        </row>
        <row r="15115">
          <cell r="A15115" t="str">
            <v>Costos OyM (D)</v>
          </cell>
          <cell r="D15115">
            <v>2009</v>
          </cell>
          <cell r="G15115">
            <v>130</v>
          </cell>
          <cell r="Y15115">
            <v>2473228.1974868327</v>
          </cell>
        </row>
        <row r="15116">
          <cell r="A15116" t="str">
            <v>Costos OyM (D)</v>
          </cell>
          <cell r="D15116">
            <v>2009</v>
          </cell>
          <cell r="G15116">
            <v>130</v>
          </cell>
          <cell r="Y15116">
            <v>2281117.6967754262</v>
          </cell>
        </row>
        <row r="15117">
          <cell r="A15117" t="str">
            <v>Costos de OyM (C )</v>
          </cell>
          <cell r="D15117">
            <v>2009</v>
          </cell>
          <cell r="G15117">
            <v>130</v>
          </cell>
          <cell r="Y15117">
            <v>1428382.9954523735</v>
          </cell>
        </row>
        <row r="15118">
          <cell r="A15118" t="str">
            <v>Costos OyM (D)</v>
          </cell>
          <cell r="D15118">
            <v>2009</v>
          </cell>
          <cell r="G15118">
            <v>130</v>
          </cell>
          <cell r="Y15118">
            <v>929426.13911213004</v>
          </cell>
        </row>
        <row r="15119">
          <cell r="A15119" t="str">
            <v>Costos OyM (D)</v>
          </cell>
          <cell r="D15119">
            <v>2009</v>
          </cell>
          <cell r="G15119">
            <v>130</v>
          </cell>
          <cell r="Y15119">
            <v>462379.07948576007</v>
          </cell>
        </row>
        <row r="15120">
          <cell r="A15120" t="str">
            <v>Costos OyM (D)</v>
          </cell>
          <cell r="D15120">
            <v>2009</v>
          </cell>
          <cell r="G15120">
            <v>130</v>
          </cell>
          <cell r="Y15120">
            <v>174661.06903292603</v>
          </cell>
        </row>
        <row r="15121">
          <cell r="A15121" t="str">
            <v>Costos OyM (D)</v>
          </cell>
          <cell r="D15121">
            <v>2009</v>
          </cell>
          <cell r="G15121">
            <v>130</v>
          </cell>
          <cell r="Y15121">
            <v>8243.4082139789825</v>
          </cell>
        </row>
        <row r="15122">
          <cell r="A15122" t="str">
            <v>Costos OyM (D)</v>
          </cell>
          <cell r="D15122">
            <v>2009</v>
          </cell>
          <cell r="G15122">
            <v>130</v>
          </cell>
          <cell r="Y15122">
            <v>5950195.5651806826</v>
          </cell>
        </row>
        <row r="15123">
          <cell r="A15123" t="str">
            <v>Costos OyM (D)</v>
          </cell>
          <cell r="D15123">
            <v>2009</v>
          </cell>
          <cell r="G15123">
            <v>130</v>
          </cell>
          <cell r="Y15123">
            <v>59947943.201863557</v>
          </cell>
        </row>
        <row r="15124">
          <cell r="A15124" t="str">
            <v>Costos OyM (D)</v>
          </cell>
          <cell r="D15124">
            <v>2009</v>
          </cell>
          <cell r="G15124">
            <v>130</v>
          </cell>
          <cell r="Y15124">
            <v>1706770.9795165809</v>
          </cell>
        </row>
        <row r="15125">
          <cell r="A15125" t="str">
            <v>Costos OyM (D)</v>
          </cell>
          <cell r="D15125">
            <v>2009</v>
          </cell>
          <cell r="G15125">
            <v>130</v>
          </cell>
          <cell r="Y15125">
            <v>68863.264440354847</v>
          </cell>
        </row>
        <row r="15126">
          <cell r="A15126" t="str">
            <v>Costos de OyM (C )</v>
          </cell>
          <cell r="D15126">
            <v>2009</v>
          </cell>
          <cell r="G15126">
            <v>130</v>
          </cell>
          <cell r="Y15126">
            <v>27935427.27778722</v>
          </cell>
        </row>
        <row r="15127">
          <cell r="A15127" t="str">
            <v>Costos de OyM (C )</v>
          </cell>
          <cell r="D15127">
            <v>2009</v>
          </cell>
          <cell r="G15127">
            <v>130</v>
          </cell>
          <cell r="Y15127">
            <v>12145154.813049885</v>
          </cell>
        </row>
        <row r="15128">
          <cell r="A15128" t="str">
            <v>Costos de OyM (C )</v>
          </cell>
          <cell r="D15128">
            <v>2009</v>
          </cell>
          <cell r="G15128">
            <v>130</v>
          </cell>
          <cell r="Y15128">
            <v>5185110.05631587</v>
          </cell>
        </row>
        <row r="15129">
          <cell r="A15129" t="str">
            <v>Costos de Administración</v>
          </cell>
          <cell r="D15129">
            <v>2009</v>
          </cell>
          <cell r="G15129">
            <v>130</v>
          </cell>
          <cell r="Y15129">
            <v>42005067.608162038</v>
          </cell>
        </row>
        <row r="15130">
          <cell r="A15130" t="str">
            <v>Costos Totales</v>
          </cell>
          <cell r="D15130">
            <v>2009</v>
          </cell>
          <cell r="G15130">
            <v>130</v>
          </cell>
          <cell r="Y15130">
            <v>1243932108</v>
          </cell>
        </row>
        <row r="15131">
          <cell r="A15131" t="str">
            <v>Costos de OyM (C )</v>
          </cell>
          <cell r="D15131">
            <v>2009</v>
          </cell>
          <cell r="G15131">
            <v>130</v>
          </cell>
          <cell r="Y15131">
            <v>22900.645370240494</v>
          </cell>
        </row>
        <row r="15132">
          <cell r="A15132" t="str">
            <v>Costos OyM (D)</v>
          </cell>
          <cell r="D15132">
            <v>2009</v>
          </cell>
          <cell r="G15132">
            <v>68</v>
          </cell>
          <cell r="Y15132">
            <v>33012853.201235589</v>
          </cell>
        </row>
        <row r="15133">
          <cell r="A15133" t="str">
            <v>Costos OyM (D)</v>
          </cell>
          <cell r="D15133">
            <v>2009</v>
          </cell>
          <cell r="G15133">
            <v>68</v>
          </cell>
          <cell r="Y15133">
            <v>3707610.6314031095</v>
          </cell>
        </row>
        <row r="15134">
          <cell r="A15134" t="str">
            <v>Costos OyM (D)</v>
          </cell>
          <cell r="D15134">
            <v>2009</v>
          </cell>
          <cell r="G15134">
            <v>68</v>
          </cell>
          <cell r="Y15134">
            <v>1282614.9802821616</v>
          </cell>
        </row>
        <row r="15135">
          <cell r="A15135" t="str">
            <v>Costos OyM (D)</v>
          </cell>
          <cell r="D15135">
            <v>2009</v>
          </cell>
          <cell r="G15135">
            <v>68</v>
          </cell>
          <cell r="Y15135">
            <v>2683488.705880193</v>
          </cell>
        </row>
        <row r="15136">
          <cell r="A15136" t="str">
            <v>Costos OyM (D)</v>
          </cell>
          <cell r="D15136">
            <v>2009</v>
          </cell>
          <cell r="G15136">
            <v>68</v>
          </cell>
          <cell r="Y15136">
            <v>4165681.2226078473</v>
          </cell>
        </row>
        <row r="15137">
          <cell r="A15137" t="str">
            <v>Costos de OyM (C )</v>
          </cell>
          <cell r="D15137">
            <v>2009</v>
          </cell>
          <cell r="G15137">
            <v>68</v>
          </cell>
          <cell r="Y15137">
            <v>42608216.618280023</v>
          </cell>
        </row>
        <row r="15138">
          <cell r="A15138" t="str">
            <v>Costos OyM (D)</v>
          </cell>
          <cell r="D15138">
            <v>2009</v>
          </cell>
          <cell r="G15138">
            <v>68</v>
          </cell>
          <cell r="Y15138">
            <v>2734747.6972688111</v>
          </cell>
        </row>
        <row r="15139">
          <cell r="A15139" t="str">
            <v>Costos OyM (D)</v>
          </cell>
          <cell r="D15139">
            <v>2009</v>
          </cell>
          <cell r="G15139">
            <v>68</v>
          </cell>
          <cell r="Y15139">
            <v>30886424.20195666</v>
          </cell>
        </row>
        <row r="15140">
          <cell r="A15140" t="str">
            <v>Costos OyM (D)</v>
          </cell>
          <cell r="D15140">
            <v>2009</v>
          </cell>
          <cell r="G15140">
            <v>68</v>
          </cell>
          <cell r="Y15140">
            <v>0</v>
          </cell>
        </row>
        <row r="15141">
          <cell r="A15141" t="str">
            <v>Costos OyM (D)</v>
          </cell>
          <cell r="D15141">
            <v>2009</v>
          </cell>
          <cell r="G15141">
            <v>68</v>
          </cell>
          <cell r="Y15141">
            <v>5275233.3567027198</v>
          </cell>
        </row>
        <row r="15142">
          <cell r="A15142" t="str">
            <v>Costos OyM (D)</v>
          </cell>
          <cell r="D15142">
            <v>2009</v>
          </cell>
          <cell r="G15142">
            <v>68</v>
          </cell>
          <cell r="Y15142">
            <v>855964.19416674844</v>
          </cell>
        </row>
        <row r="15143">
          <cell r="A15143" t="str">
            <v>Costos OyM (D)</v>
          </cell>
          <cell r="D15143">
            <v>2009</v>
          </cell>
          <cell r="G15143">
            <v>68</v>
          </cell>
          <cell r="Y15143">
            <v>11682678.745529203</v>
          </cell>
        </row>
        <row r="15144">
          <cell r="A15144" t="str">
            <v>Costos OyM (D)</v>
          </cell>
          <cell r="D15144">
            <v>2009</v>
          </cell>
          <cell r="G15144">
            <v>68</v>
          </cell>
          <cell r="Y15144">
            <v>46448133.807151578</v>
          </cell>
        </row>
        <row r="15145">
          <cell r="A15145" t="str">
            <v>Costos OyM (D)</v>
          </cell>
          <cell r="D15145">
            <v>2009</v>
          </cell>
          <cell r="G15145">
            <v>68</v>
          </cell>
          <cell r="Y15145">
            <v>6873088.048025487</v>
          </cell>
        </row>
        <row r="15146">
          <cell r="A15146" t="str">
            <v>Costos OyM (D)</v>
          </cell>
          <cell r="D15146">
            <v>2009</v>
          </cell>
          <cell r="G15146">
            <v>68</v>
          </cell>
          <cell r="Y15146">
            <v>967823.5512592349</v>
          </cell>
        </row>
        <row r="15147">
          <cell r="A15147" t="str">
            <v>Costos de OyM (C )</v>
          </cell>
          <cell r="D15147">
            <v>2009</v>
          </cell>
          <cell r="G15147">
            <v>68</v>
          </cell>
          <cell r="Y15147">
            <v>3480147.3263825146</v>
          </cell>
        </row>
        <row r="15148">
          <cell r="A15148" t="str">
            <v>Costos OyM (D)</v>
          </cell>
          <cell r="D15148">
            <v>2009</v>
          </cell>
          <cell r="G15148">
            <v>68</v>
          </cell>
          <cell r="Y15148">
            <v>997441.56582339713</v>
          </cell>
        </row>
        <row r="15149">
          <cell r="A15149" t="str">
            <v>Costos de OyM (C )</v>
          </cell>
          <cell r="D15149">
            <v>2009</v>
          </cell>
          <cell r="G15149">
            <v>68</v>
          </cell>
          <cell r="Y15149">
            <v>35371345.476437017</v>
          </cell>
        </row>
        <row r="15150">
          <cell r="A15150" t="str">
            <v>Costos de OyM (C )</v>
          </cell>
          <cell r="D15150">
            <v>2009</v>
          </cell>
          <cell r="G15150">
            <v>68</v>
          </cell>
          <cell r="Y15150">
            <v>31035851.635139167</v>
          </cell>
        </row>
        <row r="15151">
          <cell r="A15151" t="str">
            <v>Costos de Administración</v>
          </cell>
          <cell r="D15151">
            <v>2009</v>
          </cell>
          <cell r="G15151">
            <v>68</v>
          </cell>
          <cell r="Y15151">
            <v>69051599.878130868</v>
          </cell>
        </row>
        <row r="15152">
          <cell r="A15152" t="str">
            <v>Costos Totales</v>
          </cell>
          <cell r="D15152">
            <v>2009</v>
          </cell>
          <cell r="G15152">
            <v>68</v>
          </cell>
          <cell r="Y15152">
            <v>765061934</v>
          </cell>
        </row>
        <row r="15153">
          <cell r="A15153" t="str">
            <v>Costos de Combustible</v>
          </cell>
          <cell r="D15153">
            <v>2009</v>
          </cell>
          <cell r="G15153">
            <v>19</v>
          </cell>
          <cell r="Y15153">
            <v>46415</v>
          </cell>
        </row>
        <row r="15154">
          <cell r="A15154" t="str">
            <v>Costos Compra de Energía</v>
          </cell>
          <cell r="D15154">
            <v>2009</v>
          </cell>
          <cell r="G15154">
            <v>19</v>
          </cell>
          <cell r="Y15154">
            <v>258777961</v>
          </cell>
        </row>
        <row r="15155">
          <cell r="A15155" t="str">
            <v>Costos Totales por Compra de Energia</v>
          </cell>
          <cell r="D15155">
            <v>2009</v>
          </cell>
          <cell r="G15155">
            <v>19</v>
          </cell>
          <cell r="Y15155">
            <v>260646015</v>
          </cell>
        </row>
        <row r="15156">
          <cell r="A15156" t="str">
            <v>Costos OyM (D)</v>
          </cell>
          <cell r="D15156">
            <v>2009</v>
          </cell>
          <cell r="G15156">
            <v>19</v>
          </cell>
          <cell r="Y15156">
            <v>1715857.8942324237</v>
          </cell>
        </row>
        <row r="15157">
          <cell r="A15157" t="str">
            <v>Costos OyM (D)</v>
          </cell>
          <cell r="D15157">
            <v>2009</v>
          </cell>
          <cell r="G15157">
            <v>19</v>
          </cell>
          <cell r="Y15157">
            <v>399250.35988991236</v>
          </cell>
        </row>
        <row r="15158">
          <cell r="A15158" t="str">
            <v>Costos OyM (D)</v>
          </cell>
          <cell r="D15158">
            <v>2009</v>
          </cell>
          <cell r="G15158">
            <v>19</v>
          </cell>
          <cell r="Y15158">
            <v>374752.9387112626</v>
          </cell>
        </row>
        <row r="15159">
          <cell r="A15159" t="str">
            <v>Costos OyM (D)</v>
          </cell>
          <cell r="D15159">
            <v>2009</v>
          </cell>
          <cell r="G15159">
            <v>19</v>
          </cell>
          <cell r="Y15159">
            <v>4278318.0349870324</v>
          </cell>
        </row>
        <row r="15160">
          <cell r="A15160" t="str">
            <v>Costos OyM (D)</v>
          </cell>
          <cell r="D15160">
            <v>2009</v>
          </cell>
          <cell r="G15160">
            <v>19</v>
          </cell>
          <cell r="Y15160">
            <v>925962.24013977766</v>
          </cell>
        </row>
        <row r="15161">
          <cell r="A15161" t="str">
            <v>Costos de OyM (C )</v>
          </cell>
          <cell r="D15161">
            <v>2009</v>
          </cell>
          <cell r="G15161">
            <v>19</v>
          </cell>
          <cell r="Y15161">
            <v>1481428.0256892468</v>
          </cell>
        </row>
        <row r="15162">
          <cell r="A15162" t="str">
            <v>Costos OyM (D)</v>
          </cell>
          <cell r="D15162">
            <v>2009</v>
          </cell>
          <cell r="G15162">
            <v>19</v>
          </cell>
          <cell r="Y15162">
            <v>1003901.5912279155</v>
          </cell>
        </row>
        <row r="15163">
          <cell r="A15163" t="str">
            <v>Costos OyM (D)</v>
          </cell>
          <cell r="D15163">
            <v>2009</v>
          </cell>
          <cell r="G15163">
            <v>19</v>
          </cell>
          <cell r="Y15163">
            <v>6173083.7665454634</v>
          </cell>
        </row>
        <row r="15164">
          <cell r="A15164" t="str">
            <v>Costos OyM (D)</v>
          </cell>
          <cell r="D15164">
            <v>2009</v>
          </cell>
          <cell r="G15164">
            <v>19</v>
          </cell>
          <cell r="Y15164">
            <v>207665.02047940961</v>
          </cell>
        </row>
        <row r="15165">
          <cell r="A15165" t="str">
            <v>Costos OyM (D)</v>
          </cell>
          <cell r="D15165">
            <v>2009</v>
          </cell>
          <cell r="G15165">
            <v>19</v>
          </cell>
          <cell r="Y15165">
            <v>185159.96382377594</v>
          </cell>
        </row>
        <row r="15166">
          <cell r="A15166" t="str">
            <v>Costos OyM (D)</v>
          </cell>
          <cell r="D15166">
            <v>2009</v>
          </cell>
          <cell r="G15166">
            <v>19</v>
          </cell>
          <cell r="Y15166">
            <v>979826.46470360074</v>
          </cell>
        </row>
        <row r="15167">
          <cell r="A15167" t="str">
            <v>Costos OyM (D)</v>
          </cell>
          <cell r="D15167">
            <v>2009</v>
          </cell>
          <cell r="G15167">
            <v>19</v>
          </cell>
          <cell r="Y15167">
            <v>18721228.33596395</v>
          </cell>
        </row>
        <row r="15168">
          <cell r="A15168" t="str">
            <v>Costos OyM (D)</v>
          </cell>
          <cell r="D15168">
            <v>2009</v>
          </cell>
          <cell r="G15168">
            <v>19</v>
          </cell>
          <cell r="Y15168">
            <v>1159934.0519706414</v>
          </cell>
        </row>
        <row r="15169">
          <cell r="A15169" t="str">
            <v>Costos OyM (D)</v>
          </cell>
          <cell r="D15169">
            <v>2009</v>
          </cell>
          <cell r="G15169">
            <v>19</v>
          </cell>
          <cell r="Y15169">
            <v>255.54240621293053</v>
          </cell>
        </row>
        <row r="15170">
          <cell r="A15170" t="str">
            <v>Costos de OyM (C )</v>
          </cell>
          <cell r="D15170">
            <v>2009</v>
          </cell>
          <cell r="G15170">
            <v>19</v>
          </cell>
          <cell r="Y15170">
            <v>19783307.054252632</v>
          </cell>
        </row>
        <row r="15171">
          <cell r="A15171" t="str">
            <v>Costos de OyM (C )</v>
          </cell>
          <cell r="D15171">
            <v>2009</v>
          </cell>
          <cell r="G15171">
            <v>19</v>
          </cell>
          <cell r="Y15171">
            <v>26005071.309491657</v>
          </cell>
        </row>
        <row r="15172">
          <cell r="A15172" t="str">
            <v>Costos de OyM (C )</v>
          </cell>
          <cell r="D15172">
            <v>2009</v>
          </cell>
          <cell r="G15172">
            <v>19</v>
          </cell>
          <cell r="Y15172">
            <v>329237.47995983431</v>
          </cell>
        </row>
        <row r="15173">
          <cell r="A15173" t="str">
            <v>Costos de Administración</v>
          </cell>
          <cell r="D15173">
            <v>2009</v>
          </cell>
          <cell r="G15173">
            <v>19</v>
          </cell>
          <cell r="Y15173">
            <v>65880841.206947863</v>
          </cell>
        </row>
        <row r="15174">
          <cell r="A15174" t="str">
            <v>Costos Totales</v>
          </cell>
          <cell r="D15174">
            <v>2009</v>
          </cell>
          <cell r="G15174">
            <v>19</v>
          </cell>
          <cell r="Y15174">
            <v>419721810</v>
          </cell>
        </row>
        <row r="15175">
          <cell r="A15175" t="str">
            <v>Costos de Combustible</v>
          </cell>
          <cell r="D15175">
            <v>2009</v>
          </cell>
          <cell r="G15175">
            <v>178</v>
          </cell>
          <cell r="Y15175">
            <v>109780700</v>
          </cell>
        </row>
        <row r="15176">
          <cell r="A15176" t="str">
            <v>Costos de Combustible</v>
          </cell>
          <cell r="D15176">
            <v>2009</v>
          </cell>
          <cell r="G15176">
            <v>178</v>
          </cell>
          <cell r="Y15176">
            <v>6374743</v>
          </cell>
        </row>
        <row r="15177">
          <cell r="A15177" t="str">
            <v>Costos Compra de Energía</v>
          </cell>
          <cell r="D15177">
            <v>2009</v>
          </cell>
          <cell r="G15177">
            <v>178</v>
          </cell>
          <cell r="Y15177">
            <v>22087441</v>
          </cell>
        </row>
        <row r="15178">
          <cell r="A15178" t="str">
            <v>Costos Totales por Compra de Energia</v>
          </cell>
          <cell r="D15178">
            <v>2009</v>
          </cell>
          <cell r="G15178">
            <v>178</v>
          </cell>
          <cell r="Y15178">
            <v>31950937</v>
          </cell>
        </row>
        <row r="15179">
          <cell r="A15179" t="str">
            <v>Costos OyM (D)</v>
          </cell>
          <cell r="D15179">
            <v>2009</v>
          </cell>
          <cell r="G15179">
            <v>178</v>
          </cell>
          <cell r="Y15179">
            <v>17.3249088957919</v>
          </cell>
        </row>
        <row r="15180">
          <cell r="A15180" t="str">
            <v>Costos OyM (D)</v>
          </cell>
          <cell r="D15180">
            <v>2009</v>
          </cell>
          <cell r="G15180">
            <v>178</v>
          </cell>
          <cell r="Y15180">
            <v>749967.15312187572</v>
          </cell>
        </row>
        <row r="15181">
          <cell r="A15181" t="str">
            <v>Costos OyM (D)</v>
          </cell>
          <cell r="D15181">
            <v>2009</v>
          </cell>
          <cell r="G15181">
            <v>178</v>
          </cell>
          <cell r="Y15181">
            <v>277984.66007381695</v>
          </cell>
        </row>
        <row r="15182">
          <cell r="A15182" t="str">
            <v>Costos OyM (D)</v>
          </cell>
          <cell r="D15182">
            <v>2009</v>
          </cell>
          <cell r="G15182">
            <v>178</v>
          </cell>
          <cell r="Y15182">
            <v>218587.2927314004</v>
          </cell>
        </row>
        <row r="15183">
          <cell r="A15183" t="str">
            <v>Costos OyM (D)</v>
          </cell>
          <cell r="D15183">
            <v>2009</v>
          </cell>
          <cell r="G15183">
            <v>178</v>
          </cell>
          <cell r="Y15183">
            <v>326046.12296435569</v>
          </cell>
        </row>
        <row r="15184">
          <cell r="A15184" t="str">
            <v>Costos de OyM (C )</v>
          </cell>
          <cell r="D15184">
            <v>2009</v>
          </cell>
          <cell r="G15184">
            <v>178</v>
          </cell>
          <cell r="Y15184">
            <v>397662.47501454077</v>
          </cell>
        </row>
        <row r="15185">
          <cell r="A15185" t="str">
            <v>Costos OyM (D)</v>
          </cell>
          <cell r="D15185">
            <v>2009</v>
          </cell>
          <cell r="G15185">
            <v>178</v>
          </cell>
          <cell r="Y15185">
            <v>1133448.5974961994</v>
          </cell>
        </row>
        <row r="15186">
          <cell r="A15186" t="str">
            <v>Costos OyM (D)</v>
          </cell>
          <cell r="D15186">
            <v>2009</v>
          </cell>
          <cell r="G15186">
            <v>178</v>
          </cell>
          <cell r="Y15186">
            <v>1287732.3252472563</v>
          </cell>
        </row>
        <row r="15187">
          <cell r="A15187" t="str">
            <v>Costos OyM (D)</v>
          </cell>
          <cell r="D15187">
            <v>2009</v>
          </cell>
          <cell r="G15187">
            <v>178</v>
          </cell>
          <cell r="Y15187">
            <v>535911.40687353082</v>
          </cell>
        </row>
        <row r="15188">
          <cell r="A15188" t="str">
            <v>Costos OyM (D)</v>
          </cell>
          <cell r="D15188">
            <v>2009</v>
          </cell>
          <cell r="G15188">
            <v>178</v>
          </cell>
          <cell r="Y15188">
            <v>41738.953950380645</v>
          </cell>
        </row>
        <row r="15189">
          <cell r="A15189" t="str">
            <v>Costos OyM (D)</v>
          </cell>
          <cell r="D15189">
            <v>2009</v>
          </cell>
          <cell r="G15189">
            <v>178</v>
          </cell>
          <cell r="Y15189">
            <v>176892.73386006523</v>
          </cell>
        </row>
        <row r="15190">
          <cell r="A15190" t="str">
            <v>Costos OyM (D)</v>
          </cell>
          <cell r="D15190">
            <v>2009</v>
          </cell>
          <cell r="G15190">
            <v>178</v>
          </cell>
          <cell r="Y15190">
            <v>4967956.6069133431</v>
          </cell>
        </row>
        <row r="15191">
          <cell r="A15191" t="str">
            <v>Costos OyM (D)</v>
          </cell>
          <cell r="D15191">
            <v>2009</v>
          </cell>
          <cell r="G15191">
            <v>178</v>
          </cell>
          <cell r="Y15191">
            <v>268450.5461471015</v>
          </cell>
        </row>
        <row r="15192">
          <cell r="A15192" t="str">
            <v>Costos OyM (D)</v>
          </cell>
          <cell r="D15192">
            <v>2009</v>
          </cell>
          <cell r="G15192">
            <v>178</v>
          </cell>
          <cell r="Y15192">
            <v>5470.3399838462929</v>
          </cell>
        </row>
        <row r="15193">
          <cell r="A15193" t="str">
            <v>Costos de OyM (C )</v>
          </cell>
          <cell r="D15193">
            <v>2009</v>
          </cell>
          <cell r="G15193">
            <v>178</v>
          </cell>
          <cell r="Y15193">
            <v>167038.72881704825</v>
          </cell>
        </row>
        <row r="15194">
          <cell r="A15194" t="str">
            <v>Costos OyM (D)</v>
          </cell>
          <cell r="D15194">
            <v>2009</v>
          </cell>
          <cell r="G15194">
            <v>178</v>
          </cell>
          <cell r="Y15194">
            <v>46.560692657440732</v>
          </cell>
        </row>
        <row r="15195">
          <cell r="A15195" t="str">
            <v>Costos Totales</v>
          </cell>
          <cell r="D15195">
            <v>2009</v>
          </cell>
          <cell r="G15195">
            <v>178</v>
          </cell>
          <cell r="Y15195">
            <v>250551746</v>
          </cell>
        </row>
        <row r="15196">
          <cell r="A15196" t="str">
            <v>Costos de OyM (C )</v>
          </cell>
          <cell r="D15196">
            <v>2009</v>
          </cell>
          <cell r="G15196">
            <v>178</v>
          </cell>
          <cell r="Y15196">
            <v>7983426.3391874507</v>
          </cell>
        </row>
        <row r="15197">
          <cell r="A15197" t="str">
            <v>Costos de OyM (C )</v>
          </cell>
          <cell r="D15197">
            <v>2009</v>
          </cell>
          <cell r="G15197">
            <v>178</v>
          </cell>
          <cell r="Y15197">
            <v>932517.87105551315</v>
          </cell>
        </row>
        <row r="15198">
          <cell r="A15198" t="str">
            <v>Costos de OyM (C )</v>
          </cell>
          <cell r="D15198">
            <v>2009</v>
          </cell>
          <cell r="G15198">
            <v>178</v>
          </cell>
          <cell r="Y15198">
            <v>11245.321395609142</v>
          </cell>
        </row>
        <row r="15199">
          <cell r="A15199" t="str">
            <v>Costos de Administración</v>
          </cell>
          <cell r="D15199">
            <v>2009</v>
          </cell>
          <cell r="G15199">
            <v>178</v>
          </cell>
          <cell r="Y15199">
            <v>6096407.4128169008</v>
          </cell>
        </row>
        <row r="15200">
          <cell r="A15200" t="str">
            <v>Costos OyM (D)</v>
          </cell>
          <cell r="D15200">
            <v>2009</v>
          </cell>
          <cell r="G15200">
            <v>178</v>
          </cell>
          <cell r="Y15200">
            <v>0</v>
          </cell>
        </row>
        <row r="15201">
          <cell r="A15201" t="str">
            <v>Costos de Combustible</v>
          </cell>
          <cell r="D15201">
            <v>2009</v>
          </cell>
          <cell r="G15201">
            <v>144</v>
          </cell>
          <cell r="Y15201">
            <v>610984246</v>
          </cell>
        </row>
        <row r="15202">
          <cell r="A15202" t="str">
            <v>Costos de Combustible</v>
          </cell>
          <cell r="D15202">
            <v>2009</v>
          </cell>
          <cell r="G15202">
            <v>144</v>
          </cell>
          <cell r="Y15202">
            <v>19663459</v>
          </cell>
        </row>
        <row r="15203">
          <cell r="A15203" t="str">
            <v>Costos Compra de Energía</v>
          </cell>
          <cell r="D15203">
            <v>2009</v>
          </cell>
          <cell r="G15203">
            <v>144</v>
          </cell>
          <cell r="Y15203">
            <v>195973677</v>
          </cell>
        </row>
        <row r="15204">
          <cell r="A15204" t="str">
            <v>Costos Totales por Compra de Energia</v>
          </cell>
          <cell r="D15204">
            <v>2009</v>
          </cell>
          <cell r="G15204">
            <v>144</v>
          </cell>
          <cell r="Y15204">
            <v>248041643</v>
          </cell>
        </row>
        <row r="15205">
          <cell r="A15205" t="str">
            <v>Costos OyM (D)</v>
          </cell>
          <cell r="D15205">
            <v>2009</v>
          </cell>
          <cell r="G15205">
            <v>144</v>
          </cell>
          <cell r="Y15205">
            <v>1005.9275227619172</v>
          </cell>
        </row>
        <row r="15206">
          <cell r="A15206" t="str">
            <v>Costos OyM (D)</v>
          </cell>
          <cell r="D15206">
            <v>2009</v>
          </cell>
          <cell r="G15206">
            <v>144</v>
          </cell>
          <cell r="Y15206">
            <v>6268965.2264088057</v>
          </cell>
        </row>
        <row r="15207">
          <cell r="A15207" t="str">
            <v>Costos OyM (D)</v>
          </cell>
          <cell r="D15207">
            <v>2009</v>
          </cell>
          <cell r="G15207">
            <v>144</v>
          </cell>
          <cell r="Y15207">
            <v>1647893.3594410382</v>
          </cell>
        </row>
        <row r="15208">
          <cell r="A15208" t="str">
            <v>Costos OyM (D)</v>
          </cell>
          <cell r="D15208">
            <v>2009</v>
          </cell>
          <cell r="G15208">
            <v>144</v>
          </cell>
          <cell r="Y15208">
            <v>747344.59503777523</v>
          </cell>
        </row>
        <row r="15209">
          <cell r="A15209" t="str">
            <v>Costos OyM (D)</v>
          </cell>
          <cell r="D15209">
            <v>2009</v>
          </cell>
          <cell r="G15209">
            <v>144</v>
          </cell>
          <cell r="Y15209">
            <v>4074753.6038818955</v>
          </cell>
        </row>
        <row r="15210">
          <cell r="A15210" t="str">
            <v>Costos de OyM (C )</v>
          </cell>
          <cell r="D15210">
            <v>2009</v>
          </cell>
          <cell r="G15210">
            <v>144</v>
          </cell>
          <cell r="Y15210">
            <v>2453015.1398618761</v>
          </cell>
        </row>
        <row r="15211">
          <cell r="A15211" t="str">
            <v>Costos OyM (D)</v>
          </cell>
          <cell r="D15211">
            <v>2009</v>
          </cell>
          <cell r="G15211">
            <v>144</v>
          </cell>
          <cell r="Y15211">
            <v>8080746.8099700054</v>
          </cell>
        </row>
        <row r="15212">
          <cell r="A15212" t="str">
            <v>Costos OyM (D)</v>
          </cell>
          <cell r="D15212">
            <v>2009</v>
          </cell>
          <cell r="G15212">
            <v>144</v>
          </cell>
          <cell r="Y15212">
            <v>12921170.4312742</v>
          </cell>
        </row>
        <row r="15213">
          <cell r="A15213" t="str">
            <v>Costos OyM (D)</v>
          </cell>
          <cell r="D15213">
            <v>2009</v>
          </cell>
          <cell r="G15213">
            <v>144</v>
          </cell>
          <cell r="Y15213">
            <v>188.40838424173691</v>
          </cell>
        </row>
        <row r="15214">
          <cell r="A15214" t="str">
            <v>Costos OyM (D)</v>
          </cell>
          <cell r="D15214">
            <v>2009</v>
          </cell>
          <cell r="G15214">
            <v>144</v>
          </cell>
          <cell r="Y15214">
            <v>286524.75735263637</v>
          </cell>
        </row>
        <row r="15215">
          <cell r="A15215" t="str">
            <v>Costos OyM (D)</v>
          </cell>
          <cell r="D15215">
            <v>2009</v>
          </cell>
          <cell r="G15215">
            <v>144</v>
          </cell>
          <cell r="Y15215">
            <v>3350569.1636173762</v>
          </cell>
        </row>
        <row r="15216">
          <cell r="A15216" t="str">
            <v>Costos OyM (D)</v>
          </cell>
          <cell r="D15216">
            <v>2009</v>
          </cell>
          <cell r="G15216">
            <v>144</v>
          </cell>
          <cell r="Y15216">
            <v>50051452.818229243</v>
          </cell>
        </row>
        <row r="15217">
          <cell r="A15217" t="str">
            <v>Costos OyM (D)</v>
          </cell>
          <cell r="D15217">
            <v>2009</v>
          </cell>
          <cell r="G15217">
            <v>144</v>
          </cell>
          <cell r="Y15217">
            <v>2205028.8625187199</v>
          </cell>
        </row>
        <row r="15218">
          <cell r="A15218" t="str">
            <v>Costos OyM (D)</v>
          </cell>
          <cell r="D15218">
            <v>2009</v>
          </cell>
          <cell r="G15218">
            <v>144</v>
          </cell>
          <cell r="Y15218">
            <v>319291.57410860877</v>
          </cell>
        </row>
        <row r="15219">
          <cell r="A15219" t="str">
            <v>Costos de OyM (C )</v>
          </cell>
          <cell r="D15219">
            <v>2009</v>
          </cell>
          <cell r="G15219">
            <v>144</v>
          </cell>
          <cell r="Y15219">
            <v>605790.1694158148</v>
          </cell>
        </row>
        <row r="15220">
          <cell r="A15220" t="str">
            <v>Costos OyM (D)</v>
          </cell>
          <cell r="D15220">
            <v>2009</v>
          </cell>
          <cell r="G15220">
            <v>144</v>
          </cell>
          <cell r="Y15220">
            <v>16357.962418045514</v>
          </cell>
        </row>
        <row r="15221">
          <cell r="A15221" t="str">
            <v>Costos de OyM (C )</v>
          </cell>
          <cell r="D15221">
            <v>2009</v>
          </cell>
          <cell r="G15221">
            <v>144</v>
          </cell>
          <cell r="Y15221">
            <v>46852694.214238942</v>
          </cell>
        </row>
        <row r="15222">
          <cell r="A15222" t="str">
            <v>Costos de OyM (C )</v>
          </cell>
          <cell r="D15222">
            <v>2009</v>
          </cell>
          <cell r="G15222">
            <v>144</v>
          </cell>
          <cell r="Y15222">
            <v>6685529.0985611454</v>
          </cell>
        </row>
        <row r="15223">
          <cell r="A15223" t="str">
            <v>Costos de OyM (C )</v>
          </cell>
          <cell r="D15223">
            <v>2009</v>
          </cell>
          <cell r="G15223">
            <v>144</v>
          </cell>
          <cell r="Y15223">
            <v>51025.307769763967</v>
          </cell>
        </row>
        <row r="15224">
          <cell r="A15224" t="str">
            <v>Costos de Administración</v>
          </cell>
          <cell r="D15224">
            <v>2009</v>
          </cell>
          <cell r="G15224">
            <v>144</v>
          </cell>
          <cell r="Y15224">
            <v>82857469.24443239</v>
          </cell>
        </row>
        <row r="15225">
          <cell r="A15225" t="str">
            <v>Costos Totales</v>
          </cell>
          <cell r="D15225">
            <v>2009</v>
          </cell>
          <cell r="G15225">
            <v>144</v>
          </cell>
          <cell r="Y15225">
            <v>1464480416</v>
          </cell>
        </row>
        <row r="15226">
          <cell r="A15226" t="str">
            <v>Costos OyM (D)</v>
          </cell>
          <cell r="D15226">
            <v>2009</v>
          </cell>
          <cell r="G15226">
            <v>144</v>
          </cell>
          <cell r="Y15226">
            <v>0</v>
          </cell>
        </row>
        <row r="15227">
          <cell r="A15227" t="str">
            <v>Costos de Combustible</v>
          </cell>
          <cell r="D15227">
            <v>2009</v>
          </cell>
          <cell r="G15227">
            <v>12</v>
          </cell>
          <cell r="Y15227">
            <v>20400617</v>
          </cell>
        </row>
        <row r="15228">
          <cell r="A15228" t="str">
            <v>Costos de Combustible</v>
          </cell>
          <cell r="D15228">
            <v>2009</v>
          </cell>
          <cell r="G15228">
            <v>12</v>
          </cell>
          <cell r="Y15228">
            <v>3405502</v>
          </cell>
        </row>
        <row r="15229">
          <cell r="A15229" t="str">
            <v>Costos Compra de Energía</v>
          </cell>
          <cell r="D15229">
            <v>2009</v>
          </cell>
          <cell r="G15229">
            <v>12</v>
          </cell>
          <cell r="Y15229">
            <v>52032648</v>
          </cell>
        </row>
        <row r="15230">
          <cell r="A15230" t="str">
            <v>Costos Totales por Compra de Energia</v>
          </cell>
          <cell r="D15230">
            <v>2009</v>
          </cell>
          <cell r="G15230">
            <v>12</v>
          </cell>
          <cell r="Y15230">
            <v>52458663</v>
          </cell>
        </row>
        <row r="15231">
          <cell r="A15231" t="str">
            <v>Costos OyM (D)</v>
          </cell>
          <cell r="D15231">
            <v>2009</v>
          </cell>
          <cell r="G15231">
            <v>12</v>
          </cell>
          <cell r="Y15231">
            <v>1004362.866927266</v>
          </cell>
        </row>
        <row r="15232">
          <cell r="A15232" t="str">
            <v>Costos OyM (D)</v>
          </cell>
          <cell r="D15232">
            <v>2009</v>
          </cell>
          <cell r="G15232">
            <v>12</v>
          </cell>
          <cell r="Y15232">
            <v>146903.31656144946</v>
          </cell>
        </row>
        <row r="15233">
          <cell r="A15233" t="str">
            <v>Costos OyM (D)</v>
          </cell>
          <cell r="D15233">
            <v>2009</v>
          </cell>
          <cell r="G15233">
            <v>12</v>
          </cell>
          <cell r="Y15233">
            <v>494371.68937545182</v>
          </cell>
        </row>
        <row r="15234">
          <cell r="A15234" t="str">
            <v>Costos OyM (D)</v>
          </cell>
          <cell r="D15234">
            <v>2009</v>
          </cell>
          <cell r="G15234">
            <v>12</v>
          </cell>
          <cell r="Y15234">
            <v>836624.18180501484</v>
          </cell>
        </row>
        <row r="15235">
          <cell r="A15235" t="str">
            <v>Costos OyM (D)</v>
          </cell>
          <cell r="D15235">
            <v>2009</v>
          </cell>
          <cell r="G15235">
            <v>12</v>
          </cell>
          <cell r="Y15235">
            <v>243527.58189369884</v>
          </cell>
        </row>
        <row r="15236">
          <cell r="A15236" t="str">
            <v>Costos de OyM (C )</v>
          </cell>
          <cell r="D15236">
            <v>2009</v>
          </cell>
          <cell r="G15236">
            <v>12</v>
          </cell>
          <cell r="Y15236">
            <v>401811.18184976553</v>
          </cell>
        </row>
        <row r="15237">
          <cell r="A15237" t="str">
            <v>Costos OyM (D)</v>
          </cell>
          <cell r="D15237">
            <v>2009</v>
          </cell>
          <cell r="G15237">
            <v>12</v>
          </cell>
          <cell r="Y15237">
            <v>19350.840429793567</v>
          </cell>
        </row>
        <row r="15238">
          <cell r="A15238" t="str">
            <v>Costos OyM (D)</v>
          </cell>
          <cell r="D15238">
            <v>2009</v>
          </cell>
          <cell r="G15238">
            <v>12</v>
          </cell>
          <cell r="Y15238">
            <v>500356.3625921419</v>
          </cell>
        </row>
        <row r="15239">
          <cell r="A15239" t="str">
            <v>Costos OyM (D)</v>
          </cell>
          <cell r="D15239">
            <v>2009</v>
          </cell>
          <cell r="G15239">
            <v>12</v>
          </cell>
          <cell r="Y15239">
            <v>24363.153134707358</v>
          </cell>
        </row>
        <row r="15240">
          <cell r="A15240" t="str">
            <v>Costos OyM (D)</v>
          </cell>
          <cell r="D15240">
            <v>2009</v>
          </cell>
          <cell r="G15240">
            <v>12</v>
          </cell>
          <cell r="Y15240">
            <v>11031.635739395493</v>
          </cell>
        </row>
        <row r="15241">
          <cell r="A15241" t="str">
            <v>Costos OyM (D)</v>
          </cell>
          <cell r="D15241">
            <v>2009</v>
          </cell>
          <cell r="G15241">
            <v>12</v>
          </cell>
          <cell r="Y15241">
            <v>163652.17223645627</v>
          </cell>
        </row>
        <row r="15242">
          <cell r="A15242" t="str">
            <v>Costos OyM (D)</v>
          </cell>
          <cell r="D15242">
            <v>2009</v>
          </cell>
          <cell r="G15242">
            <v>12</v>
          </cell>
          <cell r="Y15242">
            <v>2042084.8459333794</v>
          </cell>
        </row>
        <row r="15243">
          <cell r="A15243" t="str">
            <v>Costos OyM (D)</v>
          </cell>
          <cell r="D15243">
            <v>2009</v>
          </cell>
          <cell r="G15243">
            <v>12</v>
          </cell>
          <cell r="Y15243">
            <v>163686.82205424787</v>
          </cell>
        </row>
        <row r="15244">
          <cell r="A15244" t="str">
            <v>Costos OyM (D)</v>
          </cell>
          <cell r="D15244">
            <v>2009</v>
          </cell>
          <cell r="G15244">
            <v>12</v>
          </cell>
          <cell r="Y15244">
            <v>13912.984650126882</v>
          </cell>
        </row>
        <row r="15245">
          <cell r="A15245" t="str">
            <v>Costos de OyM (C )</v>
          </cell>
          <cell r="D15245">
            <v>2009</v>
          </cell>
          <cell r="G15245">
            <v>12</v>
          </cell>
          <cell r="Y15245">
            <v>73218.455285966134</v>
          </cell>
        </row>
        <row r="15246">
          <cell r="A15246" t="str">
            <v>Costos OyM (D)</v>
          </cell>
          <cell r="D15246">
            <v>2009</v>
          </cell>
          <cell r="G15246">
            <v>12</v>
          </cell>
          <cell r="Y15246">
            <v>48612.611554786083</v>
          </cell>
        </row>
        <row r="15247">
          <cell r="A15247" t="str">
            <v>Costos de OyM (C )</v>
          </cell>
          <cell r="D15247">
            <v>2009</v>
          </cell>
          <cell r="G15247">
            <v>12</v>
          </cell>
          <cell r="Y15247">
            <v>2869552.8787254393</v>
          </cell>
        </row>
        <row r="15248">
          <cell r="A15248" t="str">
            <v>Costos de OyM (C )</v>
          </cell>
          <cell r="D15248">
            <v>2009</v>
          </cell>
          <cell r="G15248">
            <v>12</v>
          </cell>
          <cell r="Y15248">
            <v>1058265.3375013247</v>
          </cell>
        </row>
        <row r="15249">
          <cell r="A15249" t="str">
            <v>Costos de Administración</v>
          </cell>
          <cell r="D15249">
            <v>2009</v>
          </cell>
          <cell r="G15249">
            <v>12</v>
          </cell>
          <cell r="Y15249">
            <v>5484167.1655532001</v>
          </cell>
        </row>
        <row r="15250">
          <cell r="A15250" t="str">
            <v>Costos Totales</v>
          </cell>
          <cell r="D15250">
            <v>2009</v>
          </cell>
          <cell r="G15250">
            <v>12</v>
          </cell>
          <cell r="Y15250">
            <v>145952334</v>
          </cell>
        </row>
        <row r="15251">
          <cell r="A15251" t="str">
            <v>Costos de Combustible</v>
          </cell>
          <cell r="D15251">
            <v>2009</v>
          </cell>
          <cell r="G15251">
            <v>45</v>
          </cell>
          <cell r="Y15251">
            <v>1236614098</v>
          </cell>
        </row>
        <row r="15252">
          <cell r="A15252" t="str">
            <v>Costos de Combustible</v>
          </cell>
          <cell r="D15252">
            <v>2009</v>
          </cell>
          <cell r="G15252">
            <v>45</v>
          </cell>
          <cell r="Y15252">
            <v>208772874</v>
          </cell>
        </row>
        <row r="15253">
          <cell r="A15253" t="str">
            <v>Costos de Combustible</v>
          </cell>
          <cell r="D15253">
            <v>2009</v>
          </cell>
          <cell r="G15253">
            <v>45</v>
          </cell>
          <cell r="Y15253">
            <v>7520423</v>
          </cell>
        </row>
        <row r="15254">
          <cell r="A15254" t="str">
            <v>Costos Compra de Energía</v>
          </cell>
          <cell r="D15254">
            <v>2009</v>
          </cell>
          <cell r="G15254">
            <v>45</v>
          </cell>
          <cell r="Y15254">
            <v>188226762</v>
          </cell>
        </row>
        <row r="15255">
          <cell r="A15255" t="str">
            <v>Costos Totales por Compra de Energia</v>
          </cell>
          <cell r="D15255">
            <v>2009</v>
          </cell>
          <cell r="G15255">
            <v>45</v>
          </cell>
          <cell r="Y15255">
            <v>200770951</v>
          </cell>
        </row>
        <row r="15256">
          <cell r="A15256" t="str">
            <v>Costos OyM (D)</v>
          </cell>
          <cell r="D15256">
            <v>2009</v>
          </cell>
          <cell r="G15256">
            <v>45</v>
          </cell>
          <cell r="Y15256">
            <v>335922.40384176304</v>
          </cell>
        </row>
        <row r="15257">
          <cell r="A15257" t="str">
            <v>Costos OyM (D)</v>
          </cell>
          <cell r="D15257">
            <v>2009</v>
          </cell>
          <cell r="G15257">
            <v>45</v>
          </cell>
          <cell r="Y15257">
            <v>0</v>
          </cell>
        </row>
        <row r="15258">
          <cell r="A15258" t="str">
            <v>Costos OyM (D)</v>
          </cell>
          <cell r="D15258">
            <v>2009</v>
          </cell>
          <cell r="G15258">
            <v>45</v>
          </cell>
          <cell r="Y15258">
            <v>2458753.2361043985</v>
          </cell>
        </row>
        <row r="15259">
          <cell r="A15259" t="str">
            <v>Costos OyM (D)</v>
          </cell>
          <cell r="D15259">
            <v>2009</v>
          </cell>
          <cell r="G15259">
            <v>45</v>
          </cell>
          <cell r="Y15259">
            <v>1674579.1331745875</v>
          </cell>
        </row>
        <row r="15260">
          <cell r="A15260" t="str">
            <v>Costos OyM (D)</v>
          </cell>
          <cell r="D15260">
            <v>2009</v>
          </cell>
          <cell r="G15260">
            <v>45</v>
          </cell>
          <cell r="Y15260">
            <v>6995321.7771261353</v>
          </cell>
        </row>
        <row r="15261">
          <cell r="A15261" t="str">
            <v>Costos de OyM (C )</v>
          </cell>
          <cell r="D15261">
            <v>2009</v>
          </cell>
          <cell r="G15261">
            <v>45</v>
          </cell>
          <cell r="Y15261">
            <v>12569812.550219888</v>
          </cell>
        </row>
        <row r="15262">
          <cell r="A15262" t="str">
            <v>Costos OyM (D)</v>
          </cell>
          <cell r="D15262">
            <v>2009</v>
          </cell>
          <cell r="G15262">
            <v>45</v>
          </cell>
          <cell r="Y15262">
            <v>7609112.9807134746</v>
          </cell>
        </row>
        <row r="15263">
          <cell r="A15263" t="str">
            <v>Costos OyM (D)</v>
          </cell>
          <cell r="D15263">
            <v>2009</v>
          </cell>
          <cell r="G15263">
            <v>45</v>
          </cell>
          <cell r="Y15263">
            <v>34134787.231156923</v>
          </cell>
        </row>
        <row r="15264">
          <cell r="A15264" t="str">
            <v>Costos OyM (D)</v>
          </cell>
          <cell r="D15264">
            <v>2009</v>
          </cell>
          <cell r="G15264">
            <v>45</v>
          </cell>
          <cell r="Y15264">
            <v>4767.5983667607334</v>
          </cell>
        </row>
        <row r="15265">
          <cell r="A15265" t="str">
            <v>Costos OyM (D)</v>
          </cell>
          <cell r="D15265">
            <v>2009</v>
          </cell>
          <cell r="G15265">
            <v>45</v>
          </cell>
          <cell r="Y15265">
            <v>5086701.5324851004</v>
          </cell>
        </row>
        <row r="15266">
          <cell r="A15266" t="str">
            <v>Costos OyM (D)</v>
          </cell>
          <cell r="D15266">
            <v>2009</v>
          </cell>
          <cell r="G15266">
            <v>45</v>
          </cell>
          <cell r="Y15266">
            <v>7940042.5623728316</v>
          </cell>
        </row>
        <row r="15267">
          <cell r="A15267" t="str">
            <v>Costos OyM (D)</v>
          </cell>
          <cell r="D15267">
            <v>2009</v>
          </cell>
          <cell r="G15267">
            <v>45</v>
          </cell>
          <cell r="Y15267">
            <v>93853796.921257868</v>
          </cell>
        </row>
        <row r="15268">
          <cell r="A15268" t="str">
            <v>Costos OyM (D)</v>
          </cell>
          <cell r="D15268">
            <v>2009</v>
          </cell>
          <cell r="G15268">
            <v>45</v>
          </cell>
          <cell r="Y15268">
            <v>7205427.4441462392</v>
          </cell>
        </row>
        <row r="15269">
          <cell r="A15269" t="str">
            <v>Costos OyM (D)</v>
          </cell>
          <cell r="D15269">
            <v>2009</v>
          </cell>
          <cell r="G15269">
            <v>45</v>
          </cell>
          <cell r="Y15269">
            <v>3806484.9692782001</v>
          </cell>
        </row>
        <row r="15270">
          <cell r="A15270" t="str">
            <v>Costos de OyM (C )</v>
          </cell>
          <cell r="D15270">
            <v>2009</v>
          </cell>
          <cell r="G15270">
            <v>45</v>
          </cell>
          <cell r="Y15270">
            <v>1411846.5853654777</v>
          </cell>
        </row>
        <row r="15271">
          <cell r="A15271" t="str">
            <v>Costos OyM (D)</v>
          </cell>
          <cell r="D15271">
            <v>2009</v>
          </cell>
          <cell r="G15271">
            <v>45</v>
          </cell>
          <cell r="Y15271">
            <v>7428188.9571147198</v>
          </cell>
        </row>
        <row r="15272">
          <cell r="A15272" t="str">
            <v>Costos de OyM (C )</v>
          </cell>
          <cell r="D15272">
            <v>2009</v>
          </cell>
          <cell r="G15272">
            <v>45</v>
          </cell>
          <cell r="Y15272">
            <v>89298755.35341619</v>
          </cell>
        </row>
        <row r="15273">
          <cell r="A15273" t="str">
            <v>Costos de OyM (C )</v>
          </cell>
          <cell r="D15273">
            <v>2009</v>
          </cell>
          <cell r="G15273">
            <v>45</v>
          </cell>
          <cell r="Y15273">
            <v>22201993.40297965</v>
          </cell>
        </row>
        <row r="15274">
          <cell r="A15274" t="str">
            <v>Costos de OyM (C )</v>
          </cell>
          <cell r="D15274">
            <v>2009</v>
          </cell>
          <cell r="G15274">
            <v>45</v>
          </cell>
          <cell r="Y15274">
            <v>647543.3608140765</v>
          </cell>
        </row>
        <row r="15275">
          <cell r="A15275" t="str">
            <v>Costos de Administración</v>
          </cell>
          <cell r="D15275">
            <v>2009</v>
          </cell>
          <cell r="G15275">
            <v>45</v>
          </cell>
          <cell r="Y15275">
            <v>137157787.38215333</v>
          </cell>
        </row>
        <row r="15276">
          <cell r="A15276" t="str">
            <v>Costos Totales</v>
          </cell>
          <cell r="D15276">
            <v>2009</v>
          </cell>
          <cell r="G15276">
            <v>45</v>
          </cell>
          <cell r="Y15276">
            <v>3202042260</v>
          </cell>
        </row>
        <row r="15277">
          <cell r="A15277" t="str">
            <v>Costos de Combustible</v>
          </cell>
          <cell r="D15277">
            <v>2009</v>
          </cell>
          <cell r="G15277">
            <v>57</v>
          </cell>
          <cell r="Y15277">
            <v>2000054371</v>
          </cell>
        </row>
        <row r="15278">
          <cell r="A15278" t="str">
            <v>Costos de Combustible</v>
          </cell>
          <cell r="D15278">
            <v>2009</v>
          </cell>
          <cell r="G15278">
            <v>57</v>
          </cell>
          <cell r="Y15278">
            <v>82013736</v>
          </cell>
        </row>
        <row r="15279">
          <cell r="A15279" t="str">
            <v>Costos de Combustible</v>
          </cell>
          <cell r="D15279">
            <v>2009</v>
          </cell>
          <cell r="G15279">
            <v>57</v>
          </cell>
          <cell r="Y15279">
            <v>610800846</v>
          </cell>
        </row>
        <row r="15280">
          <cell r="A15280" t="str">
            <v>Costos Compra de Energía</v>
          </cell>
          <cell r="D15280">
            <v>2009</v>
          </cell>
          <cell r="G15280">
            <v>57</v>
          </cell>
          <cell r="Y15280">
            <v>982577096</v>
          </cell>
        </row>
        <row r="15281">
          <cell r="A15281" t="str">
            <v>Costos Totales por Compra de Energia</v>
          </cell>
          <cell r="D15281">
            <v>2009</v>
          </cell>
          <cell r="G15281">
            <v>57</v>
          </cell>
          <cell r="Y15281">
            <v>1013197606</v>
          </cell>
        </row>
        <row r="15282">
          <cell r="A15282" t="str">
            <v>Costos OyM (D)</v>
          </cell>
          <cell r="D15282">
            <v>2009</v>
          </cell>
          <cell r="G15282">
            <v>57</v>
          </cell>
          <cell r="Y15282">
            <v>11136917.045141608</v>
          </cell>
        </row>
        <row r="15283">
          <cell r="A15283" t="str">
            <v>Costos OyM (D)</v>
          </cell>
          <cell r="D15283">
            <v>2009</v>
          </cell>
          <cell r="G15283">
            <v>57</v>
          </cell>
          <cell r="Y15283">
            <v>17142505.758096166</v>
          </cell>
        </row>
        <row r="15284">
          <cell r="A15284" t="str">
            <v>Costos OyM (D)</v>
          </cell>
          <cell r="D15284">
            <v>2009</v>
          </cell>
          <cell r="G15284">
            <v>57</v>
          </cell>
          <cell r="Y15284">
            <v>2234278.7227688469</v>
          </cell>
        </row>
        <row r="15285">
          <cell r="A15285" t="str">
            <v>Costos OyM (D)</v>
          </cell>
          <cell r="D15285">
            <v>2009</v>
          </cell>
          <cell r="G15285">
            <v>57</v>
          </cell>
          <cell r="Y15285">
            <v>2284674.7171330932</v>
          </cell>
        </row>
        <row r="15286">
          <cell r="A15286" t="str">
            <v>Costos OyM (D)</v>
          </cell>
          <cell r="D15286">
            <v>2009</v>
          </cell>
          <cell r="G15286">
            <v>57</v>
          </cell>
          <cell r="Y15286">
            <v>8506613.6439578831</v>
          </cell>
        </row>
        <row r="15287">
          <cell r="A15287" t="str">
            <v>Costos de OyM (C )</v>
          </cell>
          <cell r="D15287">
            <v>2009</v>
          </cell>
          <cell r="G15287">
            <v>57</v>
          </cell>
          <cell r="Y15287">
            <v>27049192.098917216</v>
          </cell>
        </row>
        <row r="15288">
          <cell r="A15288" t="str">
            <v>Costos OyM (D)</v>
          </cell>
          <cell r="D15288">
            <v>2009</v>
          </cell>
          <cell r="G15288">
            <v>57</v>
          </cell>
          <cell r="Y15288">
            <v>2976070.6845055204</v>
          </cell>
        </row>
        <row r="15289">
          <cell r="A15289" t="str">
            <v>Costos OyM (D)</v>
          </cell>
          <cell r="D15289">
            <v>2009</v>
          </cell>
          <cell r="G15289">
            <v>57</v>
          </cell>
          <cell r="Y15289">
            <v>22894380.925533108</v>
          </cell>
        </row>
        <row r="15290">
          <cell r="A15290" t="str">
            <v>Costos OyM (D)</v>
          </cell>
          <cell r="D15290">
            <v>2009</v>
          </cell>
          <cell r="G15290">
            <v>57</v>
          </cell>
          <cell r="Y15290">
            <v>3478561.2593122628</v>
          </cell>
        </row>
        <row r="15291">
          <cell r="A15291" t="str">
            <v>Costos OyM (D)</v>
          </cell>
          <cell r="D15291">
            <v>2009</v>
          </cell>
          <cell r="G15291">
            <v>57</v>
          </cell>
          <cell r="Y15291">
            <v>14370194.40992086</v>
          </cell>
        </row>
        <row r="15292">
          <cell r="A15292" t="str">
            <v>Costos OyM (D)</v>
          </cell>
          <cell r="D15292">
            <v>2009</v>
          </cell>
          <cell r="G15292">
            <v>57</v>
          </cell>
          <cell r="Y15292">
            <v>767473.97356107342</v>
          </cell>
        </row>
        <row r="15293">
          <cell r="A15293" t="str">
            <v>Costos OyM (D)</v>
          </cell>
          <cell r="D15293">
            <v>2009</v>
          </cell>
          <cell r="G15293">
            <v>57</v>
          </cell>
          <cell r="Y15293">
            <v>9944431.6549693849</v>
          </cell>
        </row>
        <row r="15294">
          <cell r="A15294" t="str">
            <v>Costos OyM (D)</v>
          </cell>
          <cell r="D15294">
            <v>2009</v>
          </cell>
          <cell r="G15294">
            <v>57</v>
          </cell>
          <cell r="Y15294">
            <v>67218134.403882682</v>
          </cell>
        </row>
        <row r="15295">
          <cell r="A15295" t="str">
            <v>Costos OyM (D)</v>
          </cell>
          <cell r="D15295">
            <v>2009</v>
          </cell>
          <cell r="G15295">
            <v>57</v>
          </cell>
          <cell r="Y15295">
            <v>15551221.538472129</v>
          </cell>
        </row>
        <row r="15296">
          <cell r="A15296" t="str">
            <v>Costos OyM (D)</v>
          </cell>
          <cell r="D15296">
            <v>2009</v>
          </cell>
          <cell r="G15296">
            <v>57</v>
          </cell>
          <cell r="Y15296">
            <v>3982045.8507669014</v>
          </cell>
        </row>
        <row r="15297">
          <cell r="A15297" t="str">
            <v>Costos de OyM (C )</v>
          </cell>
          <cell r="D15297">
            <v>2009</v>
          </cell>
          <cell r="G15297">
            <v>57</v>
          </cell>
          <cell r="Y15297">
            <v>5090282.6260537328</v>
          </cell>
        </row>
        <row r="15298">
          <cell r="A15298" t="str">
            <v>Costos OyM (D)</v>
          </cell>
          <cell r="D15298">
            <v>2009</v>
          </cell>
          <cell r="G15298">
            <v>57</v>
          </cell>
          <cell r="Y15298">
            <v>-509435.69766034285</v>
          </cell>
        </row>
        <row r="15299">
          <cell r="A15299" t="str">
            <v>Costos de OyM (C )</v>
          </cell>
          <cell r="D15299">
            <v>2009</v>
          </cell>
          <cell r="G15299">
            <v>57</v>
          </cell>
          <cell r="Y15299">
            <v>162685136.44501942</v>
          </cell>
        </row>
        <row r="15300">
          <cell r="A15300" t="str">
            <v>Costos de OyM (C )</v>
          </cell>
          <cell r="D15300">
            <v>2009</v>
          </cell>
          <cell r="G15300">
            <v>57</v>
          </cell>
          <cell r="Y15300">
            <v>36475610.074261829</v>
          </cell>
        </row>
        <row r="15301">
          <cell r="A15301" t="str">
            <v>Costos de OyM (C )</v>
          </cell>
          <cell r="D15301">
            <v>2009</v>
          </cell>
          <cell r="G15301">
            <v>57</v>
          </cell>
          <cell r="Y15301">
            <v>38923322.225621417</v>
          </cell>
        </row>
        <row r="15302">
          <cell r="A15302" t="str">
            <v>Costos de Administración</v>
          </cell>
          <cell r="D15302">
            <v>2009</v>
          </cell>
          <cell r="G15302">
            <v>57</v>
          </cell>
          <cell r="Y15302">
            <v>164265337.10894153</v>
          </cell>
        </row>
        <row r="15303">
          <cell r="A15303" t="str">
            <v>Costos Totales</v>
          </cell>
          <cell r="D15303">
            <v>2009</v>
          </cell>
          <cell r="G15303">
            <v>57</v>
          </cell>
          <cell r="Y15303">
            <v>5186103935</v>
          </cell>
        </row>
        <row r="15304">
          <cell r="A15304" t="str">
            <v>Costos de Combustible</v>
          </cell>
          <cell r="D15304">
            <v>2009</v>
          </cell>
          <cell r="G15304">
            <v>160</v>
          </cell>
          <cell r="Y15304">
            <v>158315142</v>
          </cell>
        </row>
        <row r="15305">
          <cell r="A15305" t="str">
            <v>Costos de Administración</v>
          </cell>
          <cell r="D15305">
            <v>2009</v>
          </cell>
          <cell r="G15305">
            <v>160</v>
          </cell>
          <cell r="Y15305">
            <v>0</v>
          </cell>
        </row>
        <row r="15306">
          <cell r="A15306" t="str">
            <v>Costos Totales</v>
          </cell>
          <cell r="D15306">
            <v>2009</v>
          </cell>
          <cell r="G15306">
            <v>160</v>
          </cell>
          <cell r="Y15306">
            <v>170475926</v>
          </cell>
        </row>
        <row r="15307">
          <cell r="A15307" t="str">
            <v>Costos Compra de Energía</v>
          </cell>
          <cell r="D15307">
            <v>2009</v>
          </cell>
          <cell r="G15307">
            <v>142</v>
          </cell>
          <cell r="Y15307">
            <v>643883740</v>
          </cell>
        </row>
        <row r="15308">
          <cell r="A15308" t="str">
            <v>Costos Totales por Compra de Energia</v>
          </cell>
          <cell r="D15308">
            <v>2009</v>
          </cell>
          <cell r="G15308">
            <v>142</v>
          </cell>
          <cell r="Y15308">
            <v>598519748</v>
          </cell>
        </row>
        <row r="15309">
          <cell r="A15309" t="str">
            <v>Costos OyM (D)</v>
          </cell>
          <cell r="D15309">
            <v>2009</v>
          </cell>
          <cell r="G15309">
            <v>142</v>
          </cell>
          <cell r="Y15309">
            <v>1116736.5572525961</v>
          </cell>
        </row>
        <row r="15310">
          <cell r="A15310" t="str">
            <v>Costos OyM (D)</v>
          </cell>
          <cell r="D15310">
            <v>2009</v>
          </cell>
          <cell r="G15310">
            <v>142</v>
          </cell>
          <cell r="Y15310">
            <v>2571645.5908897966</v>
          </cell>
        </row>
        <row r="15311">
          <cell r="A15311" t="str">
            <v>Costos OyM (D)</v>
          </cell>
          <cell r="D15311">
            <v>2009</v>
          </cell>
          <cell r="G15311">
            <v>142</v>
          </cell>
          <cell r="Y15311">
            <v>46481.647760603679</v>
          </cell>
        </row>
        <row r="15312">
          <cell r="A15312" t="str">
            <v>Costos OyM (D)</v>
          </cell>
          <cell r="D15312">
            <v>2009</v>
          </cell>
          <cell r="G15312">
            <v>142</v>
          </cell>
          <cell r="Y15312">
            <v>239069.66627345039</v>
          </cell>
        </row>
        <row r="15313">
          <cell r="A15313" t="str">
            <v>Costos OyM (D)</v>
          </cell>
          <cell r="D15313">
            <v>2009</v>
          </cell>
          <cell r="G15313">
            <v>142</v>
          </cell>
          <cell r="Y15313">
            <v>1404359.2807065034</v>
          </cell>
        </row>
        <row r="15314">
          <cell r="A15314" t="str">
            <v>Costos de OyM (C )</v>
          </cell>
          <cell r="D15314">
            <v>2009</v>
          </cell>
          <cell r="G15314">
            <v>142</v>
          </cell>
          <cell r="Y15314">
            <v>318742.92845826584</v>
          </cell>
        </row>
        <row r="15315">
          <cell r="A15315" t="str">
            <v>Costos OyM (D)</v>
          </cell>
          <cell r="D15315">
            <v>2009</v>
          </cell>
          <cell r="G15315">
            <v>142</v>
          </cell>
          <cell r="Y15315">
            <v>544587.93780990457</v>
          </cell>
        </row>
        <row r="15316">
          <cell r="A15316" t="str">
            <v>Costos OyM (D)</v>
          </cell>
          <cell r="D15316">
            <v>2009</v>
          </cell>
          <cell r="G15316">
            <v>142</v>
          </cell>
          <cell r="Y15316">
            <v>2112682.7668769252</v>
          </cell>
        </row>
        <row r="15317">
          <cell r="A15317" t="str">
            <v>Costos OyM (D)</v>
          </cell>
          <cell r="D15317">
            <v>2009</v>
          </cell>
          <cell r="G15317">
            <v>142</v>
          </cell>
          <cell r="Y15317">
            <v>1236479.8306994739</v>
          </cell>
        </row>
        <row r="15318">
          <cell r="A15318" t="str">
            <v>Costos OyM (D)</v>
          </cell>
          <cell r="D15318">
            <v>2009</v>
          </cell>
          <cell r="G15318">
            <v>142</v>
          </cell>
          <cell r="Y15318">
            <v>1212968.8465210784</v>
          </cell>
        </row>
        <row r="15319">
          <cell r="A15319" t="str">
            <v>Costos OyM (D)</v>
          </cell>
          <cell r="D15319">
            <v>2009</v>
          </cell>
          <cell r="G15319">
            <v>142</v>
          </cell>
          <cell r="Y15319">
            <v>1096568.1976842824</v>
          </cell>
        </row>
        <row r="15320">
          <cell r="A15320" t="str">
            <v>Costos OyM (D)</v>
          </cell>
          <cell r="D15320">
            <v>2009</v>
          </cell>
          <cell r="G15320">
            <v>142</v>
          </cell>
          <cell r="Y15320">
            <v>21436909.970992941</v>
          </cell>
        </row>
        <row r="15321">
          <cell r="A15321" t="str">
            <v>Costos OyM (D)</v>
          </cell>
          <cell r="D15321">
            <v>2009</v>
          </cell>
          <cell r="G15321">
            <v>142</v>
          </cell>
          <cell r="Y15321">
            <v>2513685.1081789248</v>
          </cell>
        </row>
        <row r="15322">
          <cell r="A15322" t="str">
            <v>Costos OyM (D)</v>
          </cell>
          <cell r="D15322">
            <v>2009</v>
          </cell>
          <cell r="G15322">
            <v>142</v>
          </cell>
          <cell r="Y15322">
            <v>411242.44526621833</v>
          </cell>
        </row>
        <row r="15323">
          <cell r="A15323" t="str">
            <v>Costos de OyM (C )</v>
          </cell>
          <cell r="D15323">
            <v>2009</v>
          </cell>
          <cell r="G15323">
            <v>142</v>
          </cell>
          <cell r="Y15323">
            <v>878997.93017961399</v>
          </cell>
        </row>
        <row r="15324">
          <cell r="A15324" t="str">
            <v>Costos de OyM (C )</v>
          </cell>
          <cell r="D15324">
            <v>2009</v>
          </cell>
          <cell r="G15324">
            <v>142</v>
          </cell>
          <cell r="Y15324">
            <v>17118274.063593272</v>
          </cell>
        </row>
        <row r="15325">
          <cell r="A15325" t="str">
            <v>Costos de OyM (C )</v>
          </cell>
          <cell r="D15325">
            <v>2009</v>
          </cell>
          <cell r="G15325">
            <v>142</v>
          </cell>
          <cell r="Y15325">
            <v>4568952.9879164938</v>
          </cell>
        </row>
        <row r="15326">
          <cell r="A15326" t="str">
            <v>Costos de OyM (C )</v>
          </cell>
          <cell r="D15326">
            <v>2009</v>
          </cell>
          <cell r="G15326">
            <v>142</v>
          </cell>
          <cell r="Y15326">
            <v>9456.0225415122186</v>
          </cell>
        </row>
        <row r="15327">
          <cell r="A15327" t="str">
            <v>Costos de Administración</v>
          </cell>
          <cell r="D15327">
            <v>2009</v>
          </cell>
          <cell r="G15327">
            <v>142</v>
          </cell>
          <cell r="Y15327">
            <v>11026126.086283926</v>
          </cell>
        </row>
        <row r="15328">
          <cell r="A15328" t="str">
            <v>Costos Totales</v>
          </cell>
          <cell r="D15328">
            <v>2009</v>
          </cell>
          <cell r="G15328">
            <v>142</v>
          </cell>
          <cell r="Y15328">
            <v>895162236</v>
          </cell>
        </row>
        <row r="15329">
          <cell r="A15329" t="str">
            <v>Costos de Combustible</v>
          </cell>
          <cell r="D15329">
            <v>2009</v>
          </cell>
          <cell r="G15329">
            <v>432</v>
          </cell>
          <cell r="Y15329">
            <v>11097095</v>
          </cell>
        </row>
        <row r="15330">
          <cell r="A15330" t="str">
            <v>Costos de Combustible</v>
          </cell>
          <cell r="D15330">
            <v>2009</v>
          </cell>
          <cell r="G15330">
            <v>432</v>
          </cell>
          <cell r="Y15330">
            <v>514063</v>
          </cell>
        </row>
        <row r="15331">
          <cell r="A15331" t="str">
            <v>Costos Compra de Energía</v>
          </cell>
          <cell r="D15331">
            <v>2009</v>
          </cell>
          <cell r="G15331">
            <v>432</v>
          </cell>
          <cell r="Y15331">
            <v>100654473</v>
          </cell>
        </row>
        <row r="15332">
          <cell r="A15332" t="str">
            <v>Costos Totales por Compra de Energia</v>
          </cell>
          <cell r="D15332">
            <v>2009</v>
          </cell>
          <cell r="G15332">
            <v>432</v>
          </cell>
          <cell r="Y15332">
            <v>101456399</v>
          </cell>
        </row>
        <row r="15333">
          <cell r="A15333" t="str">
            <v>Costos OyM (D)</v>
          </cell>
          <cell r="D15333">
            <v>2009</v>
          </cell>
          <cell r="G15333">
            <v>432</v>
          </cell>
          <cell r="Y15333">
            <v>634627.65495494707</v>
          </cell>
        </row>
        <row r="15334">
          <cell r="A15334" t="str">
            <v>Costos OyM (D)</v>
          </cell>
          <cell r="D15334">
            <v>2009</v>
          </cell>
          <cell r="G15334">
            <v>432</v>
          </cell>
          <cell r="Y15334">
            <v>161533.11931713973</v>
          </cell>
        </row>
        <row r="15335">
          <cell r="A15335" t="str">
            <v>Costos OyM (D)</v>
          </cell>
          <cell r="D15335">
            <v>2009</v>
          </cell>
          <cell r="G15335">
            <v>432</v>
          </cell>
          <cell r="Y15335">
            <v>34137.650172351954</v>
          </cell>
        </row>
        <row r="15336">
          <cell r="A15336" t="str">
            <v>Costos OyM (D)</v>
          </cell>
          <cell r="D15336">
            <v>2009</v>
          </cell>
          <cell r="G15336">
            <v>432</v>
          </cell>
          <cell r="Y15336">
            <v>214532.18124297913</v>
          </cell>
        </row>
        <row r="15337">
          <cell r="A15337" t="str">
            <v>Costos OyM (D)</v>
          </cell>
          <cell r="D15337">
            <v>2009</v>
          </cell>
          <cell r="G15337">
            <v>432</v>
          </cell>
          <cell r="Y15337">
            <v>382323.92389872367</v>
          </cell>
        </row>
        <row r="15338">
          <cell r="A15338" t="str">
            <v>Costos de OyM (C )</v>
          </cell>
          <cell r="D15338">
            <v>2009</v>
          </cell>
          <cell r="G15338">
            <v>432</v>
          </cell>
          <cell r="Y15338">
            <v>693975.34153759165</v>
          </cell>
        </row>
        <row r="15339">
          <cell r="A15339" t="str">
            <v>Costos OyM (D)</v>
          </cell>
          <cell r="D15339">
            <v>2009</v>
          </cell>
          <cell r="G15339">
            <v>432</v>
          </cell>
          <cell r="Y15339">
            <v>94585.340116575884</v>
          </cell>
        </row>
        <row r="15340">
          <cell r="A15340" t="str">
            <v>Costos OyM (D)</v>
          </cell>
          <cell r="D15340">
            <v>2009</v>
          </cell>
          <cell r="G15340">
            <v>432</v>
          </cell>
          <cell r="Y15340">
            <v>1514670.2240664284</v>
          </cell>
        </row>
        <row r="15341">
          <cell r="A15341" t="str">
            <v>Costos OyM (D)</v>
          </cell>
          <cell r="D15341">
            <v>2009</v>
          </cell>
          <cell r="G15341">
            <v>432</v>
          </cell>
          <cell r="Y15341">
            <v>27516.286553741484</v>
          </cell>
        </row>
        <row r="15342">
          <cell r="A15342" t="str">
            <v>Costos OyM (D)</v>
          </cell>
          <cell r="D15342">
            <v>2009</v>
          </cell>
          <cell r="G15342">
            <v>432</v>
          </cell>
          <cell r="Y15342">
            <v>62702.093714288843</v>
          </cell>
        </row>
        <row r="15343">
          <cell r="A15343" t="str">
            <v>Costos OyM (D)</v>
          </cell>
          <cell r="D15343">
            <v>2009</v>
          </cell>
          <cell r="G15343">
            <v>432</v>
          </cell>
          <cell r="Y15343">
            <v>468879.16874210001</v>
          </cell>
        </row>
        <row r="15344">
          <cell r="A15344" t="str">
            <v>Costos OyM (D)</v>
          </cell>
          <cell r="D15344">
            <v>2009</v>
          </cell>
          <cell r="G15344">
            <v>432</v>
          </cell>
          <cell r="Y15344">
            <v>2336672.1827633949</v>
          </cell>
        </row>
        <row r="15345">
          <cell r="A15345" t="str">
            <v>Costos OyM (D)</v>
          </cell>
          <cell r="D15345">
            <v>2009</v>
          </cell>
          <cell r="G15345">
            <v>432</v>
          </cell>
          <cell r="Y15345">
            <v>159518.01585119794</v>
          </cell>
        </row>
        <row r="15346">
          <cell r="A15346" t="str">
            <v>Costos OyM (D)</v>
          </cell>
          <cell r="D15346">
            <v>2009</v>
          </cell>
          <cell r="G15346">
            <v>432</v>
          </cell>
          <cell r="Y15346">
            <v>81518.027581924835</v>
          </cell>
        </row>
        <row r="15347">
          <cell r="A15347" t="str">
            <v>Costos de OyM (C )</v>
          </cell>
          <cell r="D15347">
            <v>2009</v>
          </cell>
          <cell r="G15347">
            <v>432</v>
          </cell>
          <cell r="Y15347">
            <v>3205.3763631736306</v>
          </cell>
        </row>
        <row r="15348">
          <cell r="A15348" t="str">
            <v>Costos OyM (D)</v>
          </cell>
          <cell r="D15348">
            <v>2009</v>
          </cell>
          <cell r="G15348">
            <v>432</v>
          </cell>
          <cell r="Y15348">
            <v>399552.46298878273</v>
          </cell>
        </row>
        <row r="15349">
          <cell r="A15349" t="str">
            <v>Costos de OyM (C )</v>
          </cell>
          <cell r="D15349">
            <v>2009</v>
          </cell>
          <cell r="G15349">
            <v>432</v>
          </cell>
          <cell r="Y15349">
            <v>3348593.8339693886</v>
          </cell>
        </row>
        <row r="15350">
          <cell r="A15350" t="str">
            <v>Costos de OyM (C )</v>
          </cell>
          <cell r="D15350">
            <v>2009</v>
          </cell>
          <cell r="G15350">
            <v>432</v>
          </cell>
          <cell r="Y15350">
            <v>383564.44438177714</v>
          </cell>
        </row>
        <row r="15351">
          <cell r="A15351" t="str">
            <v>Costos de OyM (C )</v>
          </cell>
          <cell r="D15351">
            <v>2009</v>
          </cell>
          <cell r="G15351">
            <v>432</v>
          </cell>
          <cell r="Y15351">
            <v>11131.732290602989</v>
          </cell>
        </row>
        <row r="15352">
          <cell r="A15352" t="str">
            <v>Costos de Administración</v>
          </cell>
          <cell r="D15352">
            <v>2009</v>
          </cell>
          <cell r="G15352">
            <v>432</v>
          </cell>
          <cell r="Y15352">
            <v>8766892.271569429</v>
          </cell>
        </row>
        <row r="15353">
          <cell r="A15353" t="str">
            <v>Costos Totales</v>
          </cell>
          <cell r="D15353">
            <v>2009</v>
          </cell>
          <cell r="G15353">
            <v>432</v>
          </cell>
          <cell r="Y15353">
            <v>154690604</v>
          </cell>
        </row>
        <row r="15354">
          <cell r="A15354" t="str">
            <v>Costos de Combustible</v>
          </cell>
          <cell r="D15354">
            <v>2009</v>
          </cell>
          <cell r="G15354">
            <v>101</v>
          </cell>
          <cell r="Y15354">
            <v>210961762</v>
          </cell>
        </row>
        <row r="15355">
          <cell r="A15355" t="str">
            <v>Costos Compra de Energía</v>
          </cell>
          <cell r="D15355">
            <v>2009</v>
          </cell>
          <cell r="G15355">
            <v>101</v>
          </cell>
          <cell r="Y15355">
            <v>316563058</v>
          </cell>
        </row>
        <row r="15356">
          <cell r="A15356" t="str">
            <v>Costos Totales por Compra de Energia</v>
          </cell>
          <cell r="D15356">
            <v>2009</v>
          </cell>
          <cell r="G15356">
            <v>101</v>
          </cell>
          <cell r="Y15356">
            <v>299854958</v>
          </cell>
        </row>
        <row r="15357">
          <cell r="A15357" t="str">
            <v>Costos OyM (D)</v>
          </cell>
          <cell r="D15357">
            <v>2009</v>
          </cell>
          <cell r="G15357">
            <v>101</v>
          </cell>
          <cell r="Y15357">
            <v>937721.52205279644</v>
          </cell>
        </row>
        <row r="15358">
          <cell r="A15358" t="str">
            <v>Costos OyM (D)</v>
          </cell>
          <cell r="D15358">
            <v>2009</v>
          </cell>
          <cell r="G15358">
            <v>101</v>
          </cell>
          <cell r="Y15358">
            <v>2121802.1657969477</v>
          </cell>
        </row>
        <row r="15359">
          <cell r="A15359" t="str">
            <v>Costos OyM (D)</v>
          </cell>
          <cell r="D15359">
            <v>2009</v>
          </cell>
          <cell r="G15359">
            <v>101</v>
          </cell>
          <cell r="Y15359">
            <v>45725.848610024761</v>
          </cell>
        </row>
        <row r="15360">
          <cell r="A15360" t="str">
            <v>Costos OyM (D)</v>
          </cell>
          <cell r="D15360">
            <v>2009</v>
          </cell>
          <cell r="G15360">
            <v>101</v>
          </cell>
          <cell r="Y15360">
            <v>342884.8516042594</v>
          </cell>
        </row>
        <row r="15361">
          <cell r="A15361" t="str">
            <v>Costos OyM (D)</v>
          </cell>
          <cell r="D15361">
            <v>2009</v>
          </cell>
          <cell r="G15361">
            <v>101</v>
          </cell>
          <cell r="Y15361">
            <v>451574.83317562187</v>
          </cell>
        </row>
        <row r="15362">
          <cell r="A15362" t="str">
            <v>Costos de OyM (C )</v>
          </cell>
          <cell r="D15362">
            <v>2009</v>
          </cell>
          <cell r="G15362">
            <v>101</v>
          </cell>
          <cell r="Y15362">
            <v>279934.39938216365</v>
          </cell>
        </row>
        <row r="15363">
          <cell r="A15363" t="str">
            <v>Costos OyM (D)</v>
          </cell>
          <cell r="D15363">
            <v>2009</v>
          </cell>
          <cell r="G15363">
            <v>101</v>
          </cell>
          <cell r="Y15363">
            <v>471017.71218392433</v>
          </cell>
        </row>
        <row r="15364">
          <cell r="A15364" t="str">
            <v>Costos OyM (D)</v>
          </cell>
          <cell r="D15364">
            <v>2009</v>
          </cell>
          <cell r="G15364">
            <v>101</v>
          </cell>
          <cell r="Y15364">
            <v>2259334.8722593859</v>
          </cell>
        </row>
        <row r="15365">
          <cell r="A15365" t="str">
            <v>Costos OyM (D)</v>
          </cell>
          <cell r="D15365">
            <v>2009</v>
          </cell>
          <cell r="G15365">
            <v>101</v>
          </cell>
          <cell r="Y15365">
            <v>172662.20766907404</v>
          </cell>
        </row>
        <row r="15366">
          <cell r="A15366" t="str">
            <v>Costos OyM (D)</v>
          </cell>
          <cell r="D15366">
            <v>2009</v>
          </cell>
          <cell r="G15366">
            <v>101</v>
          </cell>
          <cell r="Y15366">
            <v>1161616.7337471452</v>
          </cell>
        </row>
        <row r="15367">
          <cell r="A15367" t="str">
            <v>Costos OyM (D)</v>
          </cell>
          <cell r="D15367">
            <v>2009</v>
          </cell>
          <cell r="G15367">
            <v>101</v>
          </cell>
          <cell r="Y15367">
            <v>1286461.1100570275</v>
          </cell>
        </row>
        <row r="15368">
          <cell r="A15368" t="str">
            <v>Costos OyM (D)</v>
          </cell>
          <cell r="D15368">
            <v>2009</v>
          </cell>
          <cell r="G15368">
            <v>101</v>
          </cell>
          <cell r="Y15368">
            <v>37308025.124157809</v>
          </cell>
        </row>
        <row r="15369">
          <cell r="A15369" t="str">
            <v>Costos OyM (D)</v>
          </cell>
          <cell r="D15369">
            <v>2009</v>
          </cell>
          <cell r="G15369">
            <v>101</v>
          </cell>
          <cell r="Y15369">
            <v>2365425.0346895736</v>
          </cell>
        </row>
        <row r="15370">
          <cell r="A15370" t="str">
            <v>Costos OyM (D)</v>
          </cell>
          <cell r="D15370">
            <v>2009</v>
          </cell>
          <cell r="G15370">
            <v>101</v>
          </cell>
          <cell r="Y15370">
            <v>306853.37232823618</v>
          </cell>
        </row>
        <row r="15371">
          <cell r="A15371" t="str">
            <v>Costos de OyM (C )</v>
          </cell>
          <cell r="D15371">
            <v>2009</v>
          </cell>
          <cell r="G15371">
            <v>101</v>
          </cell>
          <cell r="Y15371">
            <v>991625.31409671495</v>
          </cell>
        </row>
        <row r="15372">
          <cell r="A15372" t="str">
            <v>Costos de OyM (C )</v>
          </cell>
          <cell r="D15372">
            <v>2009</v>
          </cell>
          <cell r="G15372">
            <v>101</v>
          </cell>
          <cell r="Y15372">
            <v>13132128.382846348</v>
          </cell>
        </row>
        <row r="15373">
          <cell r="A15373" t="str">
            <v>Costos de OyM (C )</v>
          </cell>
          <cell r="D15373">
            <v>2009</v>
          </cell>
          <cell r="G15373">
            <v>101</v>
          </cell>
          <cell r="Y15373">
            <v>1500313.0257472699</v>
          </cell>
        </row>
        <row r="15374">
          <cell r="A15374" t="str">
            <v>Costos de OyM (C )</v>
          </cell>
          <cell r="D15374">
            <v>2009</v>
          </cell>
          <cell r="G15374">
            <v>101</v>
          </cell>
          <cell r="Y15374">
            <v>1925.6057801043073</v>
          </cell>
        </row>
        <row r="15375">
          <cell r="A15375" t="str">
            <v>Costos de Administración</v>
          </cell>
          <cell r="D15375">
            <v>2009</v>
          </cell>
          <cell r="G15375">
            <v>101</v>
          </cell>
          <cell r="Y15375">
            <v>41047127.311448514</v>
          </cell>
        </row>
        <row r="15376">
          <cell r="A15376" t="str">
            <v>Costos Totales</v>
          </cell>
          <cell r="D15376">
            <v>2009</v>
          </cell>
          <cell r="G15376">
            <v>101</v>
          </cell>
          <cell r="Y15376">
            <v>709024999</v>
          </cell>
        </row>
        <row r="15377">
          <cell r="A15377" t="str">
            <v>Costos Compra de Energía</v>
          </cell>
          <cell r="D15377">
            <v>2009</v>
          </cell>
          <cell r="G15377">
            <v>188</v>
          </cell>
          <cell r="Y15377">
            <v>918279110</v>
          </cell>
        </row>
        <row r="15378">
          <cell r="A15378" t="str">
            <v>Costos Totales por Compra de Energia</v>
          </cell>
          <cell r="D15378">
            <v>2009</v>
          </cell>
          <cell r="G15378">
            <v>188</v>
          </cell>
          <cell r="Y15378">
            <v>918476695</v>
          </cell>
        </row>
        <row r="15379">
          <cell r="A15379" t="str">
            <v>Costos OyM (D)</v>
          </cell>
          <cell r="D15379">
            <v>2009</v>
          </cell>
          <cell r="G15379">
            <v>188</v>
          </cell>
          <cell r="Y15379">
            <v>1253238.4316357346</v>
          </cell>
        </row>
        <row r="15380">
          <cell r="A15380" t="str">
            <v>Costos OyM (D)</v>
          </cell>
          <cell r="D15380">
            <v>2009</v>
          </cell>
          <cell r="G15380">
            <v>188</v>
          </cell>
          <cell r="Y15380">
            <v>2994965.6632699938</v>
          </cell>
        </row>
        <row r="15381">
          <cell r="A15381" t="str">
            <v>Costos OyM (D)</v>
          </cell>
          <cell r="D15381">
            <v>2009</v>
          </cell>
          <cell r="G15381">
            <v>188</v>
          </cell>
          <cell r="Y15381">
            <v>189657.94329584591</v>
          </cell>
        </row>
        <row r="15382">
          <cell r="A15382" t="str">
            <v>Costos OyM (D)</v>
          </cell>
          <cell r="D15382">
            <v>2009</v>
          </cell>
          <cell r="G15382">
            <v>188</v>
          </cell>
          <cell r="Y15382">
            <v>433681.45070668677</v>
          </cell>
        </row>
        <row r="15383">
          <cell r="A15383" t="str">
            <v>Costos OyM (D)</v>
          </cell>
          <cell r="D15383">
            <v>2009</v>
          </cell>
          <cell r="G15383">
            <v>188</v>
          </cell>
          <cell r="Y15383">
            <v>1459744.8488327381</v>
          </cell>
        </row>
        <row r="15384">
          <cell r="A15384" t="str">
            <v>Costos de OyM (C )</v>
          </cell>
          <cell r="D15384">
            <v>2009</v>
          </cell>
          <cell r="G15384">
            <v>188</v>
          </cell>
          <cell r="Y15384">
            <v>959116.11224395398</v>
          </cell>
        </row>
        <row r="15385">
          <cell r="A15385" t="str">
            <v>Costos OyM (D)</v>
          </cell>
          <cell r="D15385">
            <v>2009</v>
          </cell>
          <cell r="G15385">
            <v>188</v>
          </cell>
          <cell r="Y15385">
            <v>641458.00028711301</v>
          </cell>
        </row>
        <row r="15386">
          <cell r="A15386" t="str">
            <v>Costos OyM (D)</v>
          </cell>
          <cell r="D15386">
            <v>2009</v>
          </cell>
          <cell r="G15386">
            <v>188</v>
          </cell>
          <cell r="Y15386">
            <v>3488494.9289503875</v>
          </cell>
        </row>
        <row r="15387">
          <cell r="A15387" t="str">
            <v>Costos OyM (D)</v>
          </cell>
          <cell r="D15387">
            <v>2009</v>
          </cell>
          <cell r="G15387">
            <v>188</v>
          </cell>
          <cell r="Y15387">
            <v>11477.752143462134</v>
          </cell>
        </row>
        <row r="15388">
          <cell r="A15388" t="str">
            <v>Costos OyM (D)</v>
          </cell>
          <cell r="D15388">
            <v>2009</v>
          </cell>
          <cell r="G15388">
            <v>188</v>
          </cell>
          <cell r="Y15388">
            <v>1935010.4121165494</v>
          </cell>
        </row>
        <row r="15389">
          <cell r="A15389" t="str">
            <v>Costos OyM (D)</v>
          </cell>
          <cell r="D15389">
            <v>2009</v>
          </cell>
          <cell r="G15389">
            <v>188</v>
          </cell>
          <cell r="Y15389">
            <v>2104771.7803523843</v>
          </cell>
        </row>
        <row r="15390">
          <cell r="A15390" t="str">
            <v>Costos OyM (D)</v>
          </cell>
          <cell r="D15390">
            <v>2009</v>
          </cell>
          <cell r="G15390">
            <v>188</v>
          </cell>
          <cell r="Y15390">
            <v>24224890.616457686</v>
          </cell>
        </row>
        <row r="15391">
          <cell r="A15391" t="str">
            <v>Costos OyM (D)</v>
          </cell>
          <cell r="D15391">
            <v>2009</v>
          </cell>
          <cell r="G15391">
            <v>188</v>
          </cell>
          <cell r="Y15391">
            <v>2852762.8110533338</v>
          </cell>
        </row>
        <row r="15392">
          <cell r="A15392" t="str">
            <v>Costos OyM (D)</v>
          </cell>
          <cell r="D15392">
            <v>2009</v>
          </cell>
          <cell r="G15392">
            <v>188</v>
          </cell>
          <cell r="Y15392">
            <v>465200.87402216217</v>
          </cell>
        </row>
        <row r="15393">
          <cell r="A15393" t="str">
            <v>Costos de OyM (C )</v>
          </cell>
          <cell r="D15393">
            <v>2009</v>
          </cell>
          <cell r="G15393">
            <v>188</v>
          </cell>
          <cell r="Y15393">
            <v>883233.18109484343</v>
          </cell>
        </row>
        <row r="15394">
          <cell r="A15394" t="str">
            <v>Costos de OyM (C )</v>
          </cell>
          <cell r="D15394">
            <v>2009</v>
          </cell>
          <cell r="G15394">
            <v>188</v>
          </cell>
          <cell r="Y15394">
            <v>22144575.733100541</v>
          </cell>
        </row>
        <row r="15395">
          <cell r="A15395" t="str">
            <v>Costos de OyM (C )</v>
          </cell>
          <cell r="D15395">
            <v>2009</v>
          </cell>
          <cell r="G15395">
            <v>188</v>
          </cell>
          <cell r="Y15395">
            <v>10837657.67034906</v>
          </cell>
        </row>
        <row r="15396">
          <cell r="A15396" t="str">
            <v>Costos de OyM (C )</v>
          </cell>
          <cell r="D15396">
            <v>2009</v>
          </cell>
          <cell r="G15396">
            <v>188</v>
          </cell>
          <cell r="Y15396">
            <v>17665.810330956931</v>
          </cell>
        </row>
        <row r="15397">
          <cell r="A15397" t="str">
            <v>Costos de Administración</v>
          </cell>
          <cell r="D15397">
            <v>2009</v>
          </cell>
          <cell r="G15397">
            <v>188</v>
          </cell>
          <cell r="Y15397">
            <v>36388513.595546119</v>
          </cell>
        </row>
        <row r="15398">
          <cell r="A15398" t="str">
            <v>Costos Totales</v>
          </cell>
          <cell r="D15398">
            <v>2009</v>
          </cell>
          <cell r="G15398">
            <v>188</v>
          </cell>
          <cell r="Y15398">
            <v>1097721688</v>
          </cell>
        </row>
        <row r="15399">
          <cell r="A15399" t="str">
            <v>Costos de Administración</v>
          </cell>
          <cell r="D15399">
            <v>2009</v>
          </cell>
          <cell r="G15399">
            <v>311</v>
          </cell>
          <cell r="Y15399">
            <v>0</v>
          </cell>
        </row>
        <row r="15400">
          <cell r="A15400" t="str">
            <v>Costos Totales</v>
          </cell>
          <cell r="D15400">
            <v>2009</v>
          </cell>
          <cell r="G15400">
            <v>311</v>
          </cell>
          <cell r="Y15400">
            <v>7535465</v>
          </cell>
        </row>
        <row r="15401">
          <cell r="A15401" t="str">
            <v>Costos de Administración</v>
          </cell>
          <cell r="D15401">
            <v>2009</v>
          </cell>
          <cell r="G15401">
            <v>313</v>
          </cell>
          <cell r="Y15401">
            <v>0</v>
          </cell>
        </row>
        <row r="15402">
          <cell r="A15402" t="str">
            <v>Costos Totales</v>
          </cell>
          <cell r="D15402">
            <v>2009</v>
          </cell>
          <cell r="G15402">
            <v>313</v>
          </cell>
          <cell r="Y15402">
            <v>2844311</v>
          </cell>
        </row>
        <row r="15403">
          <cell r="A15403" t="str">
            <v>Costos Totales</v>
          </cell>
          <cell r="D15403">
            <v>2009</v>
          </cell>
          <cell r="G15403">
            <v>5</v>
          </cell>
          <cell r="Y15403">
            <v>6461691</v>
          </cell>
        </row>
        <row r="15404">
          <cell r="A15404" t="str">
            <v>Costos Totales por Compra de Energia</v>
          </cell>
          <cell r="D15404">
            <v>2009</v>
          </cell>
          <cell r="G15404">
            <v>5</v>
          </cell>
          <cell r="Y15404">
            <v>101172</v>
          </cell>
        </row>
        <row r="15405">
          <cell r="A15405" t="str">
            <v>Costos de Administración</v>
          </cell>
          <cell r="D15405">
            <v>2009</v>
          </cell>
          <cell r="G15405">
            <v>5</v>
          </cell>
          <cell r="Y15405">
            <v>0</v>
          </cell>
        </row>
        <row r="15406">
          <cell r="A15406" t="str">
            <v>Costos Compra de Energía</v>
          </cell>
          <cell r="D15406">
            <v>2009</v>
          </cell>
          <cell r="G15406">
            <v>167</v>
          </cell>
          <cell r="Y15406">
            <v>28117977</v>
          </cell>
        </row>
        <row r="15407">
          <cell r="A15407" t="str">
            <v>Costos Totales por Compra de Energia</v>
          </cell>
          <cell r="D15407">
            <v>2009</v>
          </cell>
          <cell r="G15407">
            <v>167</v>
          </cell>
          <cell r="Y15407">
            <v>28138710</v>
          </cell>
        </row>
        <row r="15408">
          <cell r="A15408" t="str">
            <v>Costos OyM (D)</v>
          </cell>
          <cell r="D15408">
            <v>2009</v>
          </cell>
          <cell r="G15408">
            <v>167</v>
          </cell>
          <cell r="Y15408">
            <v>1584.1463571589718</v>
          </cell>
        </row>
        <row r="15409">
          <cell r="A15409" t="str">
            <v>Costos OyM (D)</v>
          </cell>
          <cell r="D15409">
            <v>2009</v>
          </cell>
          <cell r="G15409">
            <v>167</v>
          </cell>
          <cell r="Y15409">
            <v>274956.04943747132</v>
          </cell>
        </row>
        <row r="15410">
          <cell r="A15410" t="str">
            <v>Costos de OyM (C )</v>
          </cell>
          <cell r="D15410">
            <v>2009</v>
          </cell>
          <cell r="G15410">
            <v>167</v>
          </cell>
          <cell r="Y15410">
            <v>34570.032757872606</v>
          </cell>
        </row>
        <row r="15411">
          <cell r="A15411" t="str">
            <v>Costos OyM (D)</v>
          </cell>
          <cell r="D15411">
            <v>2009</v>
          </cell>
          <cell r="G15411">
            <v>167</v>
          </cell>
          <cell r="Y15411">
            <v>5685.8185382377042</v>
          </cell>
        </row>
        <row r="15412">
          <cell r="A15412" t="str">
            <v>Costos OyM (D)</v>
          </cell>
          <cell r="D15412">
            <v>2009</v>
          </cell>
          <cell r="G15412">
            <v>167</v>
          </cell>
          <cell r="Y15412">
            <v>141798.96527802676</v>
          </cell>
        </row>
        <row r="15413">
          <cell r="A15413" t="str">
            <v>Costos OyM (D)</v>
          </cell>
          <cell r="D15413">
            <v>2009</v>
          </cell>
          <cell r="G15413">
            <v>167</v>
          </cell>
          <cell r="Y15413">
            <v>2857.5271609996767</v>
          </cell>
        </row>
        <row r="15414">
          <cell r="A15414" t="str">
            <v>Costos OyM (D)</v>
          </cell>
          <cell r="D15414">
            <v>2009</v>
          </cell>
          <cell r="G15414">
            <v>167</v>
          </cell>
          <cell r="Y15414">
            <v>10.828068059869938</v>
          </cell>
        </row>
        <row r="15415">
          <cell r="A15415" t="str">
            <v>Costos OyM (D)</v>
          </cell>
          <cell r="D15415">
            <v>2009</v>
          </cell>
          <cell r="G15415">
            <v>167</v>
          </cell>
          <cell r="Y15415">
            <v>671289.32779205474</v>
          </cell>
        </row>
        <row r="15416">
          <cell r="A15416" t="str">
            <v>Costos OyM (D)</v>
          </cell>
          <cell r="D15416">
            <v>2009</v>
          </cell>
          <cell r="G15416">
            <v>167</v>
          </cell>
          <cell r="Y15416">
            <v>18971.858047698119</v>
          </cell>
        </row>
        <row r="15417">
          <cell r="A15417" t="str">
            <v>Costos OyM (D)</v>
          </cell>
          <cell r="D15417">
            <v>2009</v>
          </cell>
          <cell r="G15417">
            <v>167</v>
          </cell>
          <cell r="Y15417">
            <v>2244.6585088110382</v>
          </cell>
        </row>
        <row r="15418">
          <cell r="A15418" t="str">
            <v>Costos de OyM (C )</v>
          </cell>
          <cell r="D15418">
            <v>2009</v>
          </cell>
          <cell r="G15418">
            <v>167</v>
          </cell>
          <cell r="Y15418">
            <v>215110.71985665223</v>
          </cell>
        </row>
        <row r="15419">
          <cell r="A15419" t="str">
            <v>Costos de OyM (C )</v>
          </cell>
          <cell r="D15419">
            <v>2009</v>
          </cell>
          <cell r="G15419">
            <v>167</v>
          </cell>
          <cell r="Y15419">
            <v>629152.74381308025</v>
          </cell>
        </row>
        <row r="15420">
          <cell r="A15420" t="str">
            <v>Costos de OyM (C )</v>
          </cell>
          <cell r="D15420">
            <v>2009</v>
          </cell>
          <cell r="G15420">
            <v>167</v>
          </cell>
          <cell r="Y15420">
            <v>911334.04387236561</v>
          </cell>
        </row>
        <row r="15421">
          <cell r="A15421" t="str">
            <v>Costos de Administración</v>
          </cell>
          <cell r="D15421">
            <v>2009</v>
          </cell>
          <cell r="G15421">
            <v>167</v>
          </cell>
          <cell r="Y15421">
            <v>2362153.3588771396</v>
          </cell>
        </row>
        <row r="15422">
          <cell r="A15422" t="str">
            <v>Costos Totales</v>
          </cell>
          <cell r="D15422">
            <v>2009</v>
          </cell>
          <cell r="G15422">
            <v>167</v>
          </cell>
          <cell r="Y15422">
            <v>33119549</v>
          </cell>
        </row>
        <row r="15423">
          <cell r="A15423" t="str">
            <v>Costos OyM (D)</v>
          </cell>
          <cell r="D15423">
            <v>2009</v>
          </cell>
          <cell r="G15423">
            <v>167</v>
          </cell>
          <cell r="Y15423">
            <v>417.96342711097958</v>
          </cell>
        </row>
        <row r="15424">
          <cell r="A15424" t="str">
            <v>Costos de Combustible</v>
          </cell>
          <cell r="D15424">
            <v>2009</v>
          </cell>
          <cell r="G15424">
            <v>42</v>
          </cell>
          <cell r="Y15424">
            <v>403543697</v>
          </cell>
        </row>
        <row r="15425">
          <cell r="A15425" t="str">
            <v>Costos de Combustible</v>
          </cell>
          <cell r="D15425">
            <v>2009</v>
          </cell>
          <cell r="G15425">
            <v>42</v>
          </cell>
          <cell r="Y15425">
            <v>921151</v>
          </cell>
        </row>
        <row r="15426">
          <cell r="A15426" t="str">
            <v>Costos Compra de Energía</v>
          </cell>
          <cell r="D15426">
            <v>2009</v>
          </cell>
          <cell r="G15426">
            <v>42</v>
          </cell>
          <cell r="Y15426">
            <v>182893711</v>
          </cell>
        </row>
        <row r="15427">
          <cell r="A15427" t="str">
            <v>Costos Totales por Compra de Energia</v>
          </cell>
          <cell r="D15427">
            <v>2009</v>
          </cell>
          <cell r="G15427">
            <v>42</v>
          </cell>
          <cell r="Y15427">
            <v>188889138</v>
          </cell>
        </row>
        <row r="15428">
          <cell r="A15428" t="str">
            <v>Costos OyM (D)</v>
          </cell>
          <cell r="D15428">
            <v>2009</v>
          </cell>
          <cell r="G15428">
            <v>42</v>
          </cell>
          <cell r="Y15428">
            <v>2933080.005887419</v>
          </cell>
        </row>
        <row r="15429">
          <cell r="A15429" t="str">
            <v>Costos OyM (D)</v>
          </cell>
          <cell r="D15429">
            <v>2009</v>
          </cell>
          <cell r="G15429">
            <v>42</v>
          </cell>
          <cell r="Y15429">
            <v>211168.98330358352</v>
          </cell>
        </row>
        <row r="15430">
          <cell r="A15430" t="str">
            <v>Costos OyM (D)</v>
          </cell>
          <cell r="D15430">
            <v>2009</v>
          </cell>
          <cell r="G15430">
            <v>42</v>
          </cell>
          <cell r="Y15430">
            <v>373166.62674049166</v>
          </cell>
        </row>
        <row r="15431">
          <cell r="A15431" t="str">
            <v>Costos OyM (D)</v>
          </cell>
          <cell r="D15431">
            <v>2009</v>
          </cell>
          <cell r="G15431">
            <v>42</v>
          </cell>
          <cell r="Y15431">
            <v>785892.51733091217</v>
          </cell>
        </row>
        <row r="15432">
          <cell r="A15432" t="str">
            <v>Costos de OyM (C )</v>
          </cell>
          <cell r="D15432">
            <v>2009</v>
          </cell>
          <cell r="G15432">
            <v>42</v>
          </cell>
          <cell r="Y15432">
            <v>6616.2949163583953</v>
          </cell>
        </row>
        <row r="15433">
          <cell r="A15433" t="str">
            <v>Costos OyM (D)</v>
          </cell>
          <cell r="D15433">
            <v>2009</v>
          </cell>
          <cell r="G15433">
            <v>42</v>
          </cell>
          <cell r="Y15433">
            <v>1111533.6705498288</v>
          </cell>
        </row>
        <row r="15434">
          <cell r="A15434" t="str">
            <v>Costos OyM (D)</v>
          </cell>
          <cell r="D15434">
            <v>2009</v>
          </cell>
          <cell r="G15434">
            <v>42</v>
          </cell>
          <cell r="Y15434">
            <v>297406.96575280564</v>
          </cell>
        </row>
        <row r="15435">
          <cell r="A15435" t="str">
            <v>Costos OyM (D)</v>
          </cell>
          <cell r="D15435">
            <v>2009</v>
          </cell>
          <cell r="G15435">
            <v>42</v>
          </cell>
          <cell r="Y15435">
            <v>16281.083134820437</v>
          </cell>
        </row>
        <row r="15436">
          <cell r="A15436" t="str">
            <v>Costos OyM (D)</v>
          </cell>
          <cell r="D15436">
            <v>2009</v>
          </cell>
          <cell r="G15436">
            <v>42</v>
          </cell>
          <cell r="Y15436">
            <v>2777710.2229099572</v>
          </cell>
        </row>
        <row r="15437">
          <cell r="A15437" t="str">
            <v>Costos OyM (D)</v>
          </cell>
          <cell r="D15437">
            <v>2009</v>
          </cell>
          <cell r="G15437">
            <v>42</v>
          </cell>
          <cell r="Y15437">
            <v>3963689.0269850036</v>
          </cell>
        </row>
        <row r="15438">
          <cell r="A15438" t="str">
            <v>Costos OyM (D)</v>
          </cell>
          <cell r="D15438">
            <v>2009</v>
          </cell>
          <cell r="G15438">
            <v>42</v>
          </cell>
          <cell r="Y15438">
            <v>18252578.722264718</v>
          </cell>
        </row>
        <row r="15439">
          <cell r="A15439" t="str">
            <v>Costos OyM (D)</v>
          </cell>
          <cell r="D15439">
            <v>2009</v>
          </cell>
          <cell r="G15439">
            <v>42</v>
          </cell>
          <cell r="Y15439">
            <v>219606.21393583418</v>
          </cell>
        </row>
        <row r="15440">
          <cell r="A15440" t="str">
            <v>Costos OyM (D)</v>
          </cell>
          <cell r="D15440">
            <v>2009</v>
          </cell>
          <cell r="G15440">
            <v>42</v>
          </cell>
          <cell r="Y15440">
            <v>910583.13507434446</v>
          </cell>
        </row>
        <row r="15441">
          <cell r="A15441" t="str">
            <v>Costos de OyM (C )</v>
          </cell>
          <cell r="D15441">
            <v>2009</v>
          </cell>
          <cell r="G15441">
            <v>42</v>
          </cell>
          <cell r="Y15441">
            <v>1054171.802517103</v>
          </cell>
        </row>
        <row r="15442">
          <cell r="A15442" t="str">
            <v>Costos OyM (D)</v>
          </cell>
          <cell r="D15442">
            <v>2009</v>
          </cell>
          <cell r="G15442">
            <v>42</v>
          </cell>
          <cell r="Y15442">
            <v>156420.10557926915</v>
          </cell>
        </row>
        <row r="15443">
          <cell r="A15443" t="str">
            <v>Costos de OyM (C )</v>
          </cell>
          <cell r="D15443">
            <v>2009</v>
          </cell>
          <cell r="G15443">
            <v>42</v>
          </cell>
          <cell r="Y15443">
            <v>42825996.141203821</v>
          </cell>
        </row>
        <row r="15444">
          <cell r="A15444" t="str">
            <v>Costos de OyM (C )</v>
          </cell>
          <cell r="D15444">
            <v>2009</v>
          </cell>
          <cell r="G15444">
            <v>42</v>
          </cell>
          <cell r="Y15444">
            <v>6282842.7397023328</v>
          </cell>
        </row>
        <row r="15445">
          <cell r="A15445" t="str">
            <v>Costos de Administración</v>
          </cell>
          <cell r="D15445">
            <v>2009</v>
          </cell>
          <cell r="G15445">
            <v>42</v>
          </cell>
          <cell r="Y15445">
            <v>18815999.785117552</v>
          </cell>
        </row>
        <row r="15446">
          <cell r="A15446" t="str">
            <v>Costos Totales</v>
          </cell>
          <cell r="D15446">
            <v>2009</v>
          </cell>
          <cell r="G15446">
            <v>42</v>
          </cell>
          <cell r="Y15446">
            <v>950114424</v>
          </cell>
        </row>
        <row r="15447">
          <cell r="A15447" t="str">
            <v>Costos OyM (D)</v>
          </cell>
          <cell r="D15447">
            <v>2009</v>
          </cell>
          <cell r="G15447">
            <v>91</v>
          </cell>
          <cell r="Y15447">
            <v>281313.20819542097</v>
          </cell>
        </row>
        <row r="15448">
          <cell r="A15448" t="str">
            <v>Costos OyM (D)</v>
          </cell>
          <cell r="D15448">
            <v>2009</v>
          </cell>
          <cell r="G15448">
            <v>91</v>
          </cell>
          <cell r="Y15448">
            <v>245249.24471521817</v>
          </cell>
        </row>
        <row r="15449">
          <cell r="A15449" t="str">
            <v>Costos OyM (D)</v>
          </cell>
          <cell r="D15449">
            <v>2009</v>
          </cell>
          <cell r="G15449">
            <v>91</v>
          </cell>
          <cell r="Y15449">
            <v>35887.465970826932</v>
          </cell>
        </row>
        <row r="15450">
          <cell r="A15450" t="str">
            <v>Costos OyM (D)</v>
          </cell>
          <cell r="D15450">
            <v>2009</v>
          </cell>
          <cell r="G15450">
            <v>91</v>
          </cell>
          <cell r="Y15450">
            <v>232079.06553399836</v>
          </cell>
        </row>
        <row r="15451">
          <cell r="A15451" t="str">
            <v>Costos de OyM (C )</v>
          </cell>
          <cell r="D15451">
            <v>2009</v>
          </cell>
          <cell r="G15451">
            <v>91</v>
          </cell>
          <cell r="Y15451">
            <v>78103.868602230767</v>
          </cell>
        </row>
        <row r="15452">
          <cell r="A15452" t="str">
            <v>Costos OyM (D)</v>
          </cell>
          <cell r="D15452">
            <v>2009</v>
          </cell>
          <cell r="G15452">
            <v>91</v>
          </cell>
          <cell r="Y15452">
            <v>2909.5018876870522</v>
          </cell>
        </row>
        <row r="15453">
          <cell r="A15453" t="str">
            <v>Costos OyM (D)</v>
          </cell>
          <cell r="D15453">
            <v>2009</v>
          </cell>
          <cell r="G15453">
            <v>91</v>
          </cell>
          <cell r="Y15453">
            <v>427289.64213094558</v>
          </cell>
        </row>
        <row r="15454">
          <cell r="A15454" t="str">
            <v>Costos OyM (D)</v>
          </cell>
          <cell r="D15454">
            <v>2009</v>
          </cell>
          <cell r="G15454">
            <v>91</v>
          </cell>
          <cell r="Y15454">
            <v>106408.50763114786</v>
          </cell>
        </row>
        <row r="15455">
          <cell r="A15455" t="str">
            <v>Costos OyM (D)</v>
          </cell>
          <cell r="D15455">
            <v>2009</v>
          </cell>
          <cell r="G15455">
            <v>91</v>
          </cell>
          <cell r="Y15455">
            <v>66524.40173942293</v>
          </cell>
        </row>
        <row r="15456">
          <cell r="A15456" t="str">
            <v>Costos OyM (D)</v>
          </cell>
          <cell r="D15456">
            <v>2009</v>
          </cell>
          <cell r="G15456">
            <v>91</v>
          </cell>
          <cell r="Y15456">
            <v>2143992.1256720391</v>
          </cell>
        </row>
        <row r="15457">
          <cell r="A15457" t="str">
            <v>Costos OyM (D)</v>
          </cell>
          <cell r="D15457">
            <v>2009</v>
          </cell>
          <cell r="G15457">
            <v>91</v>
          </cell>
          <cell r="Y15457">
            <v>27741.510369386779</v>
          </cell>
        </row>
        <row r="15458">
          <cell r="A15458" t="str">
            <v>Costos OyM (D)</v>
          </cell>
          <cell r="D15458">
            <v>2009</v>
          </cell>
          <cell r="G15458">
            <v>91</v>
          </cell>
          <cell r="Y15458">
            <v>168897.28840465727</v>
          </cell>
        </row>
        <row r="15459">
          <cell r="A15459" t="str">
            <v>Costos de OyM (C )</v>
          </cell>
          <cell r="D15459">
            <v>2009</v>
          </cell>
          <cell r="G15459">
            <v>91</v>
          </cell>
          <cell r="Y15459">
            <v>2442.7066581323179</v>
          </cell>
        </row>
        <row r="15460">
          <cell r="A15460" t="str">
            <v>Costos OyM (D)</v>
          </cell>
          <cell r="D15460">
            <v>2009</v>
          </cell>
          <cell r="G15460">
            <v>91</v>
          </cell>
          <cell r="Y15460">
            <v>-29475.084065771956</v>
          </cell>
        </row>
        <row r="15461">
          <cell r="A15461" t="str">
            <v>Costos de OyM (C )</v>
          </cell>
          <cell r="D15461">
            <v>2009</v>
          </cell>
          <cell r="G15461">
            <v>91</v>
          </cell>
          <cell r="Y15461">
            <v>1677499.0479448678</v>
          </cell>
        </row>
        <row r="15462">
          <cell r="A15462" t="str">
            <v>Costos de OyM (C )</v>
          </cell>
          <cell r="D15462">
            <v>2009</v>
          </cell>
          <cell r="G15462">
            <v>91</v>
          </cell>
          <cell r="Y15462">
            <v>178392.23031266325</v>
          </cell>
        </row>
        <row r="15463">
          <cell r="A15463" t="str">
            <v>Costos de Administración</v>
          </cell>
          <cell r="D15463">
            <v>2009</v>
          </cell>
          <cell r="G15463">
            <v>91</v>
          </cell>
          <cell r="Y15463">
            <v>8167400.127907454</v>
          </cell>
        </row>
        <row r="15464">
          <cell r="A15464" t="str">
            <v>Costos Totales</v>
          </cell>
          <cell r="D15464">
            <v>2009</v>
          </cell>
          <cell r="G15464">
            <v>91</v>
          </cell>
          <cell r="Y15464">
            <v>15938852</v>
          </cell>
        </row>
        <row r="15465">
          <cell r="A15465" t="str">
            <v>Costos OyM (D)</v>
          </cell>
          <cell r="D15465">
            <v>2009</v>
          </cell>
          <cell r="G15465">
            <v>91</v>
          </cell>
          <cell r="Y15465">
            <v>14.076488477830919</v>
          </cell>
        </row>
        <row r="15466">
          <cell r="A15466" t="str">
            <v>Costos OyM (D)</v>
          </cell>
          <cell r="D15466">
            <v>2009</v>
          </cell>
          <cell r="G15466">
            <v>91</v>
          </cell>
          <cell r="Y15466">
            <v>1624.2102089804907</v>
          </cell>
        </row>
        <row r="15467">
          <cell r="A15467" t="str">
            <v>Costos de Combustible</v>
          </cell>
          <cell r="D15467">
            <v>2009</v>
          </cell>
          <cell r="G15467">
            <v>1</v>
          </cell>
          <cell r="Y15467">
            <v>215765363</v>
          </cell>
        </row>
        <row r="15468">
          <cell r="A15468" t="str">
            <v>Costos Totales por Compra de Energia</v>
          </cell>
          <cell r="D15468">
            <v>2009</v>
          </cell>
          <cell r="G15468">
            <v>1</v>
          </cell>
          <cell r="Y15468">
            <v>-9632</v>
          </cell>
        </row>
        <row r="15469">
          <cell r="A15469" t="str">
            <v>Costos de Administración</v>
          </cell>
          <cell r="D15469">
            <v>2009</v>
          </cell>
          <cell r="G15469">
            <v>1</v>
          </cell>
          <cell r="Y15469">
            <v>0</v>
          </cell>
        </row>
        <row r="15470">
          <cell r="A15470" t="str">
            <v>Costos Totales</v>
          </cell>
          <cell r="D15470">
            <v>2009</v>
          </cell>
          <cell r="G15470">
            <v>1</v>
          </cell>
          <cell r="Y15470">
            <v>330470210</v>
          </cell>
        </row>
        <row r="15471">
          <cell r="A15471" t="str">
            <v>Costos Compra de Energía</v>
          </cell>
          <cell r="D15471">
            <v>2009</v>
          </cell>
          <cell r="G15471">
            <v>24</v>
          </cell>
          <cell r="Y15471">
            <v>3353</v>
          </cell>
        </row>
        <row r="15472">
          <cell r="A15472" t="str">
            <v>Costos Totales por Compra de Energia</v>
          </cell>
          <cell r="D15472">
            <v>2009</v>
          </cell>
          <cell r="G15472">
            <v>24</v>
          </cell>
          <cell r="Y15472">
            <v>3353</v>
          </cell>
        </row>
        <row r="15473">
          <cell r="A15473" t="str">
            <v>Costos OyM (D)</v>
          </cell>
          <cell r="D15473">
            <v>2009</v>
          </cell>
          <cell r="G15473">
            <v>24</v>
          </cell>
          <cell r="Y15473">
            <v>4801425.2513797674</v>
          </cell>
        </row>
        <row r="15474">
          <cell r="A15474" t="str">
            <v>Costos OyM (D)</v>
          </cell>
          <cell r="D15474">
            <v>2009</v>
          </cell>
          <cell r="G15474">
            <v>24</v>
          </cell>
          <cell r="Y15474">
            <v>2573656.363128514</v>
          </cell>
        </row>
        <row r="15475">
          <cell r="A15475" t="str">
            <v>Costos OyM (D)</v>
          </cell>
          <cell r="D15475">
            <v>2009</v>
          </cell>
          <cell r="G15475">
            <v>24</v>
          </cell>
          <cell r="Y15475">
            <v>950637.24163460929</v>
          </cell>
        </row>
        <row r="15476">
          <cell r="A15476" t="str">
            <v>Costos OyM (D)</v>
          </cell>
          <cell r="D15476">
            <v>2009</v>
          </cell>
          <cell r="G15476">
            <v>24</v>
          </cell>
          <cell r="Y15476">
            <v>3751599.657896331</v>
          </cell>
        </row>
        <row r="15477">
          <cell r="A15477" t="str">
            <v>Costos OyM (D)</v>
          </cell>
          <cell r="D15477">
            <v>2009</v>
          </cell>
          <cell r="G15477">
            <v>24</v>
          </cell>
          <cell r="Y15477">
            <v>601269.62568290578</v>
          </cell>
        </row>
        <row r="15478">
          <cell r="A15478" t="str">
            <v>Costos de OyM (C )</v>
          </cell>
          <cell r="D15478">
            <v>2009</v>
          </cell>
          <cell r="G15478">
            <v>24</v>
          </cell>
          <cell r="Y15478">
            <v>5842467.5158024775</v>
          </cell>
        </row>
        <row r="15479">
          <cell r="A15479" t="str">
            <v>Costos OyM (D)</v>
          </cell>
          <cell r="D15479">
            <v>2009</v>
          </cell>
          <cell r="G15479">
            <v>24</v>
          </cell>
          <cell r="Y15479">
            <v>581029.80086539686</v>
          </cell>
        </row>
        <row r="15480">
          <cell r="A15480" t="str">
            <v>Costos OyM (D)</v>
          </cell>
          <cell r="D15480">
            <v>2009</v>
          </cell>
          <cell r="G15480">
            <v>24</v>
          </cell>
          <cell r="Y15480">
            <v>11374958.044949371</v>
          </cell>
        </row>
        <row r="15481">
          <cell r="A15481" t="str">
            <v>Costos OyM (D)</v>
          </cell>
          <cell r="D15481">
            <v>2009</v>
          </cell>
          <cell r="G15481">
            <v>24</v>
          </cell>
          <cell r="Y15481">
            <v>1761051.0018939029</v>
          </cell>
        </row>
        <row r="15482">
          <cell r="A15482" t="str">
            <v>Costos OyM (D)</v>
          </cell>
          <cell r="D15482">
            <v>2009</v>
          </cell>
          <cell r="G15482">
            <v>24</v>
          </cell>
          <cell r="Y15482">
            <v>350840.23320784583</v>
          </cell>
        </row>
        <row r="15483">
          <cell r="A15483" t="str">
            <v>Costos OyM (D)</v>
          </cell>
          <cell r="D15483">
            <v>2009</v>
          </cell>
          <cell r="G15483">
            <v>24</v>
          </cell>
          <cell r="Y15483">
            <v>99318.288665545027</v>
          </cell>
        </row>
        <row r="15484">
          <cell r="A15484" t="str">
            <v>Costos OyM (D)</v>
          </cell>
          <cell r="D15484">
            <v>2009</v>
          </cell>
          <cell r="G15484">
            <v>24</v>
          </cell>
          <cell r="Y15484">
            <v>3715973.1483657472</v>
          </cell>
        </row>
        <row r="15485">
          <cell r="A15485" t="str">
            <v>Costos OyM (D)</v>
          </cell>
          <cell r="D15485">
            <v>2009</v>
          </cell>
          <cell r="G15485">
            <v>24</v>
          </cell>
          <cell r="Y15485">
            <v>14992564.691832036</v>
          </cell>
        </row>
        <row r="15486">
          <cell r="A15486" t="str">
            <v>Costos OyM (D)</v>
          </cell>
          <cell r="D15486">
            <v>2009</v>
          </cell>
          <cell r="G15486">
            <v>24</v>
          </cell>
          <cell r="Y15486">
            <v>616413.76167143986</v>
          </cell>
        </row>
        <row r="15487">
          <cell r="A15487" t="str">
            <v>Costos OyM (D)</v>
          </cell>
          <cell r="D15487">
            <v>2009</v>
          </cell>
          <cell r="G15487">
            <v>24</v>
          </cell>
          <cell r="Y15487">
            <v>1510001.1611190124</v>
          </cell>
        </row>
        <row r="15488">
          <cell r="A15488" t="str">
            <v>Costos de OyM (C )</v>
          </cell>
          <cell r="D15488">
            <v>2009</v>
          </cell>
          <cell r="G15488">
            <v>24</v>
          </cell>
          <cell r="Y15488">
            <v>334304.63584410882</v>
          </cell>
        </row>
        <row r="15489">
          <cell r="A15489" t="str">
            <v>Costos OyM (D)</v>
          </cell>
          <cell r="D15489">
            <v>2009</v>
          </cell>
          <cell r="G15489">
            <v>24</v>
          </cell>
          <cell r="Y15489">
            <v>234364.87070143691</v>
          </cell>
        </row>
        <row r="15490">
          <cell r="A15490" t="str">
            <v>Costos de OyM (C )</v>
          </cell>
          <cell r="D15490">
            <v>2009</v>
          </cell>
          <cell r="G15490">
            <v>24</v>
          </cell>
          <cell r="Y15490">
            <v>20844885.948217139</v>
          </cell>
        </row>
        <row r="15491">
          <cell r="A15491" t="str">
            <v>Costos de OyM (C )</v>
          </cell>
          <cell r="D15491">
            <v>2009</v>
          </cell>
          <cell r="G15491">
            <v>24</v>
          </cell>
          <cell r="Y15491">
            <v>20240312.804926388</v>
          </cell>
        </row>
        <row r="15492">
          <cell r="A15492" t="str">
            <v>Costos de OyM (C )</v>
          </cell>
          <cell r="D15492">
            <v>2009</v>
          </cell>
          <cell r="G15492">
            <v>24</v>
          </cell>
          <cell r="Y15492">
            <v>28369.149425536714</v>
          </cell>
        </row>
        <row r="15493">
          <cell r="A15493" t="str">
            <v>Costos de Administración</v>
          </cell>
          <cell r="D15493">
            <v>2009</v>
          </cell>
          <cell r="G15493">
            <v>24</v>
          </cell>
          <cell r="Y15493">
            <v>29568737.399715926</v>
          </cell>
        </row>
        <row r="15494">
          <cell r="A15494" t="str">
            <v>Costos Totales</v>
          </cell>
          <cell r="D15494">
            <v>2009</v>
          </cell>
          <cell r="G15494">
            <v>24</v>
          </cell>
          <cell r="Y15494">
            <v>269535821</v>
          </cell>
        </row>
        <row r="15495">
          <cell r="A15495" t="str">
            <v>Costos de Combustible</v>
          </cell>
          <cell r="D15495">
            <v>2009</v>
          </cell>
          <cell r="G15495">
            <v>189</v>
          </cell>
          <cell r="Y15495">
            <v>32673266</v>
          </cell>
        </row>
        <row r="15496">
          <cell r="A15496" t="str">
            <v>Costos Compra de Energía</v>
          </cell>
          <cell r="D15496">
            <v>2009</v>
          </cell>
          <cell r="G15496">
            <v>189</v>
          </cell>
          <cell r="Y15496">
            <v>2484</v>
          </cell>
        </row>
        <row r="15497">
          <cell r="A15497" t="str">
            <v>Costos Totales por Compra de Energia</v>
          </cell>
          <cell r="D15497">
            <v>2009</v>
          </cell>
          <cell r="G15497">
            <v>189</v>
          </cell>
          <cell r="Y15497">
            <v>39849</v>
          </cell>
        </row>
        <row r="15498">
          <cell r="A15498" t="str">
            <v>Costos OyM (D)</v>
          </cell>
          <cell r="D15498">
            <v>2009</v>
          </cell>
          <cell r="G15498">
            <v>189</v>
          </cell>
          <cell r="Y15498">
            <v>1503695.9770877501</v>
          </cell>
        </row>
        <row r="15499">
          <cell r="A15499" t="str">
            <v>Costos OyM (D)</v>
          </cell>
          <cell r="D15499">
            <v>2009</v>
          </cell>
          <cell r="G15499">
            <v>189</v>
          </cell>
          <cell r="Y15499">
            <v>956961.9161883794</v>
          </cell>
        </row>
        <row r="15500">
          <cell r="A15500" t="str">
            <v>Costos OyM (D)</v>
          </cell>
          <cell r="D15500">
            <v>2009</v>
          </cell>
          <cell r="G15500">
            <v>189</v>
          </cell>
          <cell r="Y15500">
            <v>275705.35174721433</v>
          </cell>
        </row>
        <row r="15501">
          <cell r="A15501" t="str">
            <v>Costos OyM (D)</v>
          </cell>
          <cell r="D15501">
            <v>2009</v>
          </cell>
          <cell r="G15501">
            <v>189</v>
          </cell>
          <cell r="Y15501">
            <v>960996.45434748684</v>
          </cell>
        </row>
        <row r="15502">
          <cell r="A15502" t="str">
            <v>Costos OyM (D)</v>
          </cell>
          <cell r="D15502">
            <v>2009</v>
          </cell>
          <cell r="G15502">
            <v>189</v>
          </cell>
          <cell r="Y15502">
            <v>450094.63627183763</v>
          </cell>
        </row>
        <row r="15503">
          <cell r="A15503" t="str">
            <v>Costos de OyM (C )</v>
          </cell>
          <cell r="D15503">
            <v>2009</v>
          </cell>
          <cell r="G15503">
            <v>189</v>
          </cell>
          <cell r="Y15503">
            <v>2237676.1599942115</v>
          </cell>
        </row>
        <row r="15504">
          <cell r="A15504" t="str">
            <v>Costos OyM (D)</v>
          </cell>
          <cell r="D15504">
            <v>2009</v>
          </cell>
          <cell r="G15504">
            <v>189</v>
          </cell>
          <cell r="Y15504">
            <v>119173.71706692853</v>
          </cell>
        </row>
        <row r="15505">
          <cell r="A15505" t="str">
            <v>Costos OyM (D)</v>
          </cell>
          <cell r="D15505">
            <v>2009</v>
          </cell>
          <cell r="G15505">
            <v>189</v>
          </cell>
          <cell r="Y15505">
            <v>4469395.5380055271</v>
          </cell>
        </row>
        <row r="15506">
          <cell r="A15506" t="str">
            <v>Costos OyM (D)</v>
          </cell>
          <cell r="D15506">
            <v>2009</v>
          </cell>
          <cell r="G15506">
            <v>189</v>
          </cell>
          <cell r="Y15506">
            <v>419734.8990455743</v>
          </cell>
        </row>
        <row r="15507">
          <cell r="A15507" t="str">
            <v>Costos OyM (D)</v>
          </cell>
          <cell r="D15507">
            <v>2009</v>
          </cell>
          <cell r="G15507">
            <v>189</v>
          </cell>
          <cell r="Y15507">
            <v>48833.504143207429</v>
          </cell>
        </row>
        <row r="15508">
          <cell r="A15508" t="str">
            <v>Costos OyM (D)</v>
          </cell>
          <cell r="D15508">
            <v>2009</v>
          </cell>
          <cell r="G15508">
            <v>189</v>
          </cell>
          <cell r="Y15508">
            <v>47280.75918342208</v>
          </cell>
        </row>
        <row r="15509">
          <cell r="A15509" t="str">
            <v>Costos OyM (D)</v>
          </cell>
          <cell r="D15509">
            <v>2009</v>
          </cell>
          <cell r="G15509">
            <v>189</v>
          </cell>
          <cell r="Y15509">
            <v>1248618.0949945881</v>
          </cell>
        </row>
        <row r="15510">
          <cell r="A15510" t="str">
            <v>Costos OyM (D)</v>
          </cell>
          <cell r="D15510">
            <v>2009</v>
          </cell>
          <cell r="G15510">
            <v>189</v>
          </cell>
          <cell r="Y15510">
            <v>2808666.5866863192</v>
          </cell>
        </row>
        <row r="15511">
          <cell r="A15511" t="str">
            <v>Costos OyM (D)</v>
          </cell>
          <cell r="D15511">
            <v>2009</v>
          </cell>
          <cell r="G15511">
            <v>189</v>
          </cell>
          <cell r="Y15511">
            <v>113438.08941561542</v>
          </cell>
        </row>
        <row r="15512">
          <cell r="A15512" t="str">
            <v>Costos OyM (D)</v>
          </cell>
          <cell r="D15512">
            <v>2009</v>
          </cell>
          <cell r="G15512">
            <v>189</v>
          </cell>
          <cell r="Y15512">
            <v>381678.57104235544</v>
          </cell>
        </row>
        <row r="15513">
          <cell r="A15513" t="str">
            <v>Costos de OyM (C )</v>
          </cell>
          <cell r="D15513">
            <v>2009</v>
          </cell>
          <cell r="G15513">
            <v>189</v>
          </cell>
          <cell r="Y15513">
            <v>159889.10600766097</v>
          </cell>
        </row>
        <row r="15514">
          <cell r="A15514" t="str">
            <v>Costos OyM (D)</v>
          </cell>
          <cell r="D15514">
            <v>2009</v>
          </cell>
          <cell r="G15514">
            <v>189</v>
          </cell>
          <cell r="Y15514">
            <v>22938.179378028475</v>
          </cell>
        </row>
        <row r="15515">
          <cell r="A15515" t="str">
            <v>Costos de OyM (C )</v>
          </cell>
          <cell r="D15515">
            <v>2009</v>
          </cell>
          <cell r="G15515">
            <v>189</v>
          </cell>
          <cell r="Y15515">
            <v>6093375.0307510691</v>
          </cell>
        </row>
        <row r="15516">
          <cell r="A15516" t="str">
            <v>Costos de OyM (C )</v>
          </cell>
          <cell r="D15516">
            <v>2009</v>
          </cell>
          <cell r="G15516">
            <v>189</v>
          </cell>
          <cell r="Y15516">
            <v>2214170.7878649384</v>
          </cell>
        </row>
        <row r="15517">
          <cell r="A15517" t="str">
            <v>Costos de OyM (C )</v>
          </cell>
          <cell r="D15517">
            <v>2009</v>
          </cell>
          <cell r="G15517">
            <v>189</v>
          </cell>
          <cell r="Y15517">
            <v>63.826259003457373</v>
          </cell>
        </row>
        <row r="15518">
          <cell r="A15518" t="str">
            <v>Costos de Administración</v>
          </cell>
          <cell r="D15518">
            <v>2009</v>
          </cell>
          <cell r="G15518">
            <v>189</v>
          </cell>
          <cell r="Y15518">
            <v>5896202.6890901541</v>
          </cell>
        </row>
        <row r="15519">
          <cell r="A15519" t="str">
            <v>Costos Totales</v>
          </cell>
          <cell r="D15519">
            <v>2009</v>
          </cell>
          <cell r="G15519">
            <v>189</v>
          </cell>
          <cell r="Y15519">
            <v>142713155</v>
          </cell>
        </row>
        <row r="15520">
          <cell r="A15520" t="str">
            <v>Costos de Combustible</v>
          </cell>
          <cell r="D15520">
            <v>2009</v>
          </cell>
          <cell r="G15520">
            <v>31</v>
          </cell>
          <cell r="Y15520">
            <v>268128076</v>
          </cell>
        </row>
        <row r="15521">
          <cell r="A15521" t="str">
            <v>Costos de Combustible</v>
          </cell>
          <cell r="D15521">
            <v>2009</v>
          </cell>
          <cell r="G15521">
            <v>31</v>
          </cell>
          <cell r="Y15521">
            <v>1120722</v>
          </cell>
        </row>
        <row r="15522">
          <cell r="A15522" t="str">
            <v>Costos Compra de Energía</v>
          </cell>
          <cell r="D15522">
            <v>2009</v>
          </cell>
          <cell r="G15522">
            <v>31</v>
          </cell>
          <cell r="Y15522">
            <v>533837229</v>
          </cell>
        </row>
        <row r="15523">
          <cell r="A15523" t="str">
            <v>Costos Totales por Compra de Energia</v>
          </cell>
          <cell r="D15523">
            <v>2009</v>
          </cell>
          <cell r="G15523">
            <v>31</v>
          </cell>
          <cell r="Y15523">
            <v>542403566</v>
          </cell>
        </row>
        <row r="15524">
          <cell r="A15524" t="str">
            <v>Costos OyM (D)</v>
          </cell>
          <cell r="D15524">
            <v>2009</v>
          </cell>
          <cell r="G15524">
            <v>31</v>
          </cell>
          <cell r="Y15524">
            <v>6774457.341681744</v>
          </cell>
        </row>
        <row r="15525">
          <cell r="A15525" t="str">
            <v>Costos OyM (D)</v>
          </cell>
          <cell r="D15525">
            <v>2009</v>
          </cell>
          <cell r="G15525">
            <v>31</v>
          </cell>
          <cell r="Y15525">
            <v>11016.476444111675</v>
          </cell>
        </row>
        <row r="15526">
          <cell r="A15526" t="str">
            <v>Costos OyM (D)</v>
          </cell>
          <cell r="D15526">
            <v>2009</v>
          </cell>
          <cell r="G15526">
            <v>31</v>
          </cell>
          <cell r="Y15526">
            <v>715470.01108993602</v>
          </cell>
        </row>
        <row r="15527">
          <cell r="A15527" t="str">
            <v>Costos OyM (D)</v>
          </cell>
          <cell r="D15527">
            <v>2009</v>
          </cell>
          <cell r="G15527">
            <v>31</v>
          </cell>
          <cell r="Y15527">
            <v>1445190.842553467</v>
          </cell>
        </row>
        <row r="15528">
          <cell r="A15528" t="str">
            <v>Costos OyM (D)</v>
          </cell>
          <cell r="D15528">
            <v>2009</v>
          </cell>
          <cell r="G15528">
            <v>31</v>
          </cell>
          <cell r="Y15528">
            <v>2856406.4559554798</v>
          </cell>
        </row>
        <row r="15529">
          <cell r="A15529" t="str">
            <v>Costos de OyM (C )</v>
          </cell>
          <cell r="D15529">
            <v>2009</v>
          </cell>
          <cell r="G15529">
            <v>31</v>
          </cell>
          <cell r="Y15529">
            <v>1555926.2515582822</v>
          </cell>
        </row>
        <row r="15530">
          <cell r="A15530" t="str">
            <v>Costos OyM (D)</v>
          </cell>
          <cell r="D15530">
            <v>2009</v>
          </cell>
          <cell r="G15530">
            <v>31</v>
          </cell>
          <cell r="Y15530">
            <v>229889.63017229264</v>
          </cell>
        </row>
        <row r="15531">
          <cell r="A15531" t="str">
            <v>Costos OyM (D)</v>
          </cell>
          <cell r="D15531">
            <v>2009</v>
          </cell>
          <cell r="G15531">
            <v>31</v>
          </cell>
          <cell r="Y15531">
            <v>15156391.195964254</v>
          </cell>
        </row>
        <row r="15532">
          <cell r="A15532" t="str">
            <v>Costos OyM (D)</v>
          </cell>
          <cell r="D15532">
            <v>2009</v>
          </cell>
          <cell r="G15532">
            <v>31</v>
          </cell>
          <cell r="Y15532">
            <v>2267536.0510079311</v>
          </cell>
        </row>
        <row r="15533">
          <cell r="A15533" t="str">
            <v>Costos OyM (D)</v>
          </cell>
          <cell r="D15533">
            <v>2009</v>
          </cell>
          <cell r="G15533">
            <v>31</v>
          </cell>
          <cell r="Y15533">
            <v>528074.05121179693</v>
          </cell>
        </row>
        <row r="15534">
          <cell r="A15534" t="str">
            <v>Costos OyM (D)</v>
          </cell>
          <cell r="D15534">
            <v>2009</v>
          </cell>
          <cell r="G15534">
            <v>31</v>
          </cell>
          <cell r="Y15534">
            <v>267846.33994936076</v>
          </cell>
        </row>
        <row r="15535">
          <cell r="A15535" t="str">
            <v>Costos OyM (D)</v>
          </cell>
          <cell r="D15535">
            <v>2009</v>
          </cell>
          <cell r="G15535">
            <v>31</v>
          </cell>
          <cell r="Y15535">
            <v>2535851.2463042843</v>
          </cell>
        </row>
        <row r="15536">
          <cell r="A15536" t="str">
            <v>Costos OyM (D)</v>
          </cell>
          <cell r="D15536">
            <v>2009</v>
          </cell>
          <cell r="G15536">
            <v>31</v>
          </cell>
          <cell r="Y15536">
            <v>38072990.234349407</v>
          </cell>
        </row>
        <row r="15537">
          <cell r="A15537" t="str">
            <v>Costos OyM (D)</v>
          </cell>
          <cell r="D15537">
            <v>2009</v>
          </cell>
          <cell r="G15537">
            <v>31</v>
          </cell>
          <cell r="Y15537">
            <v>3491917.6812641122</v>
          </cell>
        </row>
        <row r="15538">
          <cell r="A15538" t="str">
            <v>Costos OyM (D)</v>
          </cell>
          <cell r="D15538">
            <v>2009</v>
          </cell>
          <cell r="G15538">
            <v>31</v>
          </cell>
          <cell r="Y15538">
            <v>467888.40051462193</v>
          </cell>
        </row>
        <row r="15539">
          <cell r="A15539" t="str">
            <v>Costos de OyM (C )</v>
          </cell>
          <cell r="D15539">
            <v>2009</v>
          </cell>
          <cell r="G15539">
            <v>31</v>
          </cell>
          <cell r="Y15539">
            <v>187696.80071416727</v>
          </cell>
        </row>
        <row r="15540">
          <cell r="A15540" t="str">
            <v>Costos OyM (D)</v>
          </cell>
          <cell r="D15540">
            <v>2009</v>
          </cell>
          <cell r="G15540">
            <v>31</v>
          </cell>
          <cell r="Y15540">
            <v>1464125.8851697615</v>
          </cell>
        </row>
        <row r="15541">
          <cell r="A15541" t="str">
            <v>Costos de OyM (C )</v>
          </cell>
          <cell r="D15541">
            <v>2009</v>
          </cell>
          <cell r="G15541">
            <v>31</v>
          </cell>
          <cell r="Y15541">
            <v>55062901.74247168</v>
          </cell>
        </row>
        <row r="15542">
          <cell r="A15542" t="str">
            <v>Costos de OyM (C )</v>
          </cell>
          <cell r="D15542">
            <v>2009</v>
          </cell>
          <cell r="G15542">
            <v>31</v>
          </cell>
          <cell r="Y15542">
            <v>2719536.2886443133</v>
          </cell>
        </row>
        <row r="15543">
          <cell r="A15543" t="str">
            <v>Costos de OyM (C )</v>
          </cell>
          <cell r="D15543">
            <v>2009</v>
          </cell>
          <cell r="G15543">
            <v>31</v>
          </cell>
          <cell r="Y15543">
            <v>10909.963085590976</v>
          </cell>
        </row>
        <row r="15544">
          <cell r="A15544" t="str">
            <v>Costos de Administración</v>
          </cell>
          <cell r="D15544">
            <v>2009</v>
          </cell>
          <cell r="G15544">
            <v>31</v>
          </cell>
          <cell r="Y15544">
            <v>27734903.787836105</v>
          </cell>
        </row>
        <row r="15545">
          <cell r="A15545" t="str">
            <v>Costos Totales</v>
          </cell>
          <cell r="D15545">
            <v>2009</v>
          </cell>
          <cell r="G15545">
            <v>31</v>
          </cell>
          <cell r="Y15545">
            <v>1221652871</v>
          </cell>
        </row>
        <row r="15546">
          <cell r="A15546" t="str">
            <v>Costos de Combustible</v>
          </cell>
          <cell r="D15546">
            <v>2009</v>
          </cell>
          <cell r="G15546">
            <v>73</v>
          </cell>
          <cell r="Y15546">
            <v>281819045</v>
          </cell>
        </row>
        <row r="15547">
          <cell r="A15547" t="str">
            <v>Costos de Combustible</v>
          </cell>
          <cell r="D15547">
            <v>2009</v>
          </cell>
          <cell r="G15547">
            <v>73</v>
          </cell>
          <cell r="Y15547">
            <v>77235556</v>
          </cell>
        </row>
        <row r="15548">
          <cell r="A15548" t="str">
            <v>Costos Compra de Energía</v>
          </cell>
          <cell r="D15548">
            <v>2009</v>
          </cell>
          <cell r="G15548">
            <v>73</v>
          </cell>
          <cell r="Y15548">
            <v>520370483</v>
          </cell>
        </row>
        <row r="15549">
          <cell r="A15549" t="str">
            <v>Costos Totales por Compra de Energia</v>
          </cell>
          <cell r="D15549">
            <v>2009</v>
          </cell>
          <cell r="G15549">
            <v>73</v>
          </cell>
          <cell r="Y15549">
            <v>528635624</v>
          </cell>
        </row>
        <row r="15550">
          <cell r="A15550" t="str">
            <v>Costos OyM (D)</v>
          </cell>
          <cell r="D15550">
            <v>2009</v>
          </cell>
          <cell r="G15550">
            <v>73</v>
          </cell>
          <cell r="Y15550">
            <v>4325527.3289212594</v>
          </cell>
        </row>
        <row r="15551">
          <cell r="A15551" t="str">
            <v>Costos OyM (D)</v>
          </cell>
          <cell r="D15551">
            <v>2009</v>
          </cell>
          <cell r="G15551">
            <v>73</v>
          </cell>
          <cell r="Y15551">
            <v>1184230.0710833776</v>
          </cell>
        </row>
        <row r="15552">
          <cell r="A15552" t="str">
            <v>Costos OyM (D)</v>
          </cell>
          <cell r="D15552">
            <v>2009</v>
          </cell>
          <cell r="G15552">
            <v>73</v>
          </cell>
          <cell r="Y15552">
            <v>1073813.0126564659</v>
          </cell>
        </row>
        <row r="15553">
          <cell r="A15553" t="str">
            <v>Costos OyM (D)</v>
          </cell>
          <cell r="D15553">
            <v>2009</v>
          </cell>
          <cell r="G15553">
            <v>73</v>
          </cell>
          <cell r="Y15553">
            <v>1313375.3560266402</v>
          </cell>
        </row>
        <row r="15554">
          <cell r="A15554" t="str">
            <v>Costos OyM (D)</v>
          </cell>
          <cell r="D15554">
            <v>2009</v>
          </cell>
          <cell r="G15554">
            <v>73</v>
          </cell>
          <cell r="Y15554">
            <v>1786245.7506556083</v>
          </cell>
        </row>
        <row r="15555">
          <cell r="A15555" t="str">
            <v>Costos de OyM (C )</v>
          </cell>
          <cell r="D15555">
            <v>2009</v>
          </cell>
          <cell r="G15555">
            <v>73</v>
          </cell>
          <cell r="Y15555">
            <v>1206356.3218023465</v>
          </cell>
        </row>
        <row r="15556">
          <cell r="A15556" t="str">
            <v>Costos OyM (D)</v>
          </cell>
          <cell r="D15556">
            <v>2009</v>
          </cell>
          <cell r="G15556">
            <v>73</v>
          </cell>
          <cell r="Y15556">
            <v>547625.21090069809</v>
          </cell>
        </row>
        <row r="15557">
          <cell r="A15557" t="str">
            <v>Costos OyM (D)</v>
          </cell>
          <cell r="D15557">
            <v>2009</v>
          </cell>
          <cell r="G15557">
            <v>73</v>
          </cell>
          <cell r="Y15557">
            <v>21419119.455170576</v>
          </cell>
        </row>
        <row r="15558">
          <cell r="A15558" t="str">
            <v>Costos OyM (D)</v>
          </cell>
          <cell r="D15558">
            <v>2009</v>
          </cell>
          <cell r="G15558">
            <v>73</v>
          </cell>
          <cell r="Y15558">
            <v>2234987.9612267683</v>
          </cell>
        </row>
        <row r="15559">
          <cell r="A15559" t="str">
            <v>Costos OyM (D)</v>
          </cell>
          <cell r="D15559">
            <v>2009</v>
          </cell>
          <cell r="G15559">
            <v>73</v>
          </cell>
          <cell r="Y15559">
            <v>274015.09032306861</v>
          </cell>
        </row>
        <row r="15560">
          <cell r="A15560" t="str">
            <v>Costos OyM (D)</v>
          </cell>
          <cell r="D15560">
            <v>2009</v>
          </cell>
          <cell r="G15560">
            <v>73</v>
          </cell>
          <cell r="Y15560">
            <v>70360.78625303485</v>
          </cell>
        </row>
        <row r="15561">
          <cell r="A15561" t="str">
            <v>Costos OyM (D)</v>
          </cell>
          <cell r="D15561">
            <v>2009</v>
          </cell>
          <cell r="G15561">
            <v>73</v>
          </cell>
          <cell r="Y15561">
            <v>3008449.8564249496</v>
          </cell>
        </row>
        <row r="15562">
          <cell r="A15562" t="str">
            <v>Costos OyM (D)</v>
          </cell>
          <cell r="D15562">
            <v>2009</v>
          </cell>
          <cell r="G15562">
            <v>73</v>
          </cell>
          <cell r="Y15562">
            <v>27771734.755762294</v>
          </cell>
        </row>
        <row r="15563">
          <cell r="A15563" t="str">
            <v>Costos OyM (D)</v>
          </cell>
          <cell r="D15563">
            <v>2009</v>
          </cell>
          <cell r="G15563">
            <v>73</v>
          </cell>
          <cell r="Y15563">
            <v>2322745.1216247901</v>
          </cell>
        </row>
        <row r="15564">
          <cell r="A15564" t="str">
            <v>Costos OyM (D)</v>
          </cell>
          <cell r="D15564">
            <v>2009</v>
          </cell>
          <cell r="G15564">
            <v>73</v>
          </cell>
          <cell r="Y15564">
            <v>889775.91949049837</v>
          </cell>
        </row>
        <row r="15565">
          <cell r="A15565" t="str">
            <v>Costos de OyM (C )</v>
          </cell>
          <cell r="D15565">
            <v>2009</v>
          </cell>
          <cell r="G15565">
            <v>73</v>
          </cell>
          <cell r="Y15565">
            <v>194830.19650855366</v>
          </cell>
        </row>
        <row r="15566">
          <cell r="A15566" t="str">
            <v>Costos OyM (D)</v>
          </cell>
          <cell r="D15566">
            <v>2009</v>
          </cell>
          <cell r="G15566">
            <v>73</v>
          </cell>
          <cell r="Y15566">
            <v>2306789.9633385716</v>
          </cell>
        </row>
        <row r="15567">
          <cell r="A15567" t="str">
            <v>Costos de OyM (C )</v>
          </cell>
          <cell r="D15567">
            <v>2009</v>
          </cell>
          <cell r="G15567">
            <v>73</v>
          </cell>
          <cell r="Y15567">
            <v>21585851.479794275</v>
          </cell>
        </row>
        <row r="15568">
          <cell r="A15568" t="str">
            <v>Costos de OyM (C )</v>
          </cell>
          <cell r="D15568">
            <v>2009</v>
          </cell>
          <cell r="G15568">
            <v>73</v>
          </cell>
          <cell r="Y15568">
            <v>4833404.6513858186</v>
          </cell>
        </row>
        <row r="15569">
          <cell r="A15569" t="str">
            <v>Costos de OyM (C )</v>
          </cell>
          <cell r="D15569">
            <v>2009</v>
          </cell>
          <cell r="G15569">
            <v>73</v>
          </cell>
          <cell r="Y15569">
            <v>3740.8678582026373</v>
          </cell>
        </row>
        <row r="15570">
          <cell r="A15570" t="str">
            <v>Costos de Administración</v>
          </cell>
          <cell r="D15570">
            <v>2009</v>
          </cell>
          <cell r="G15570">
            <v>73</v>
          </cell>
          <cell r="Y15570">
            <v>28082939.700127088</v>
          </cell>
        </row>
        <row r="15571">
          <cell r="A15571" t="str">
            <v>Costos Totales</v>
          </cell>
          <cell r="D15571">
            <v>2009</v>
          </cell>
          <cell r="G15571">
            <v>73</v>
          </cell>
          <cell r="Y15571">
            <v>1479141433</v>
          </cell>
        </row>
        <row r="15572">
          <cell r="A15572" t="str">
            <v>Costos de Combustible</v>
          </cell>
          <cell r="D15572">
            <v>2009</v>
          </cell>
          <cell r="G15572">
            <v>81</v>
          </cell>
          <cell r="Y15572">
            <v>182833323</v>
          </cell>
        </row>
        <row r="15573">
          <cell r="A15573" t="str">
            <v>Costos Compra de Energía</v>
          </cell>
          <cell r="D15573">
            <v>2009</v>
          </cell>
          <cell r="G15573">
            <v>81</v>
          </cell>
          <cell r="Y15573">
            <v>244625931</v>
          </cell>
        </row>
        <row r="15574">
          <cell r="A15574" t="str">
            <v>Costos Totales por Compra de Energia</v>
          </cell>
          <cell r="D15574">
            <v>2009</v>
          </cell>
          <cell r="G15574">
            <v>81</v>
          </cell>
          <cell r="Y15574">
            <v>247770111</v>
          </cell>
        </row>
        <row r="15575">
          <cell r="A15575" t="str">
            <v>Costos OyM (D)</v>
          </cell>
          <cell r="D15575">
            <v>2009</v>
          </cell>
          <cell r="G15575">
            <v>81</v>
          </cell>
          <cell r="Y15575">
            <v>889480.3132324639</v>
          </cell>
        </row>
        <row r="15576">
          <cell r="A15576" t="str">
            <v>Costos OyM (D)</v>
          </cell>
          <cell r="D15576">
            <v>2009</v>
          </cell>
          <cell r="G15576">
            <v>81</v>
          </cell>
          <cell r="Y15576">
            <v>4054.0286816153048</v>
          </cell>
        </row>
        <row r="15577">
          <cell r="A15577" t="str">
            <v>Costos OyM (D)</v>
          </cell>
          <cell r="D15577">
            <v>2009</v>
          </cell>
          <cell r="G15577">
            <v>81</v>
          </cell>
          <cell r="Y15577">
            <v>261511.92013433683</v>
          </cell>
        </row>
        <row r="15578">
          <cell r="A15578" t="str">
            <v>Costos OyM (D)</v>
          </cell>
          <cell r="D15578">
            <v>2009</v>
          </cell>
          <cell r="G15578">
            <v>81</v>
          </cell>
          <cell r="Y15578">
            <v>1295716.9426346044</v>
          </cell>
        </row>
        <row r="15579">
          <cell r="A15579" t="str">
            <v>Costos OyM (D)</v>
          </cell>
          <cell r="D15579">
            <v>2009</v>
          </cell>
          <cell r="G15579">
            <v>81</v>
          </cell>
          <cell r="Y15579">
            <v>99204.593950916387</v>
          </cell>
        </row>
        <row r="15580">
          <cell r="A15580" t="str">
            <v>Costos de OyM (C )</v>
          </cell>
          <cell r="D15580">
            <v>2009</v>
          </cell>
          <cell r="G15580">
            <v>81</v>
          </cell>
          <cell r="Y15580">
            <v>822785.38661456911</v>
          </cell>
        </row>
        <row r="15581">
          <cell r="A15581" t="str">
            <v>Costos OyM (D)</v>
          </cell>
          <cell r="D15581">
            <v>2009</v>
          </cell>
          <cell r="G15581">
            <v>81</v>
          </cell>
          <cell r="Y15581">
            <v>137593.34364357329</v>
          </cell>
        </row>
        <row r="15582">
          <cell r="A15582" t="str">
            <v>Costos OyM (D)</v>
          </cell>
          <cell r="D15582">
            <v>2009</v>
          </cell>
          <cell r="G15582">
            <v>81</v>
          </cell>
          <cell r="Y15582">
            <v>2930112.0324322088</v>
          </cell>
        </row>
        <row r="15583">
          <cell r="A15583" t="str">
            <v>Costos OyM (D)</v>
          </cell>
          <cell r="D15583">
            <v>2009</v>
          </cell>
          <cell r="G15583">
            <v>81</v>
          </cell>
          <cell r="Y15583">
            <v>1710409.2103846972</v>
          </cell>
        </row>
        <row r="15584">
          <cell r="A15584" t="str">
            <v>Costos OyM (D)</v>
          </cell>
          <cell r="D15584">
            <v>2009</v>
          </cell>
          <cell r="G15584">
            <v>81</v>
          </cell>
          <cell r="Y15584">
            <v>8116.719817678505</v>
          </cell>
        </row>
        <row r="15585">
          <cell r="A15585" t="str">
            <v>Costos OyM (D)</v>
          </cell>
          <cell r="D15585">
            <v>2009</v>
          </cell>
          <cell r="G15585">
            <v>81</v>
          </cell>
          <cell r="Y15585">
            <v>15561.016608839087</v>
          </cell>
        </row>
        <row r="15586">
          <cell r="A15586" t="str">
            <v>Costos OyM (D)</v>
          </cell>
          <cell r="D15586">
            <v>2009</v>
          </cell>
          <cell r="G15586">
            <v>81</v>
          </cell>
          <cell r="Y15586">
            <v>992618.74430953106</v>
          </cell>
        </row>
        <row r="15587">
          <cell r="A15587" t="str">
            <v>Costos OyM (D)</v>
          </cell>
          <cell r="D15587">
            <v>2009</v>
          </cell>
          <cell r="G15587">
            <v>81</v>
          </cell>
          <cell r="Y15587">
            <v>21994336.749101434</v>
          </cell>
        </row>
        <row r="15588">
          <cell r="A15588" t="str">
            <v>Costos OyM (D)</v>
          </cell>
          <cell r="D15588">
            <v>2009</v>
          </cell>
          <cell r="G15588">
            <v>81</v>
          </cell>
          <cell r="Y15588">
            <v>194811.02088553802</v>
          </cell>
        </row>
        <row r="15589">
          <cell r="A15589" t="str">
            <v>Costos OyM (D)</v>
          </cell>
          <cell r="D15589">
            <v>2009</v>
          </cell>
          <cell r="G15589">
            <v>81</v>
          </cell>
          <cell r="Y15589">
            <v>84742.626250154106</v>
          </cell>
        </row>
        <row r="15590">
          <cell r="A15590" t="str">
            <v>Costos de OyM (C )</v>
          </cell>
          <cell r="D15590">
            <v>2009</v>
          </cell>
          <cell r="G15590">
            <v>81</v>
          </cell>
          <cell r="Y15590">
            <v>54637.441308959627</v>
          </cell>
        </row>
        <row r="15591">
          <cell r="A15591" t="str">
            <v>Costos OyM (D)</v>
          </cell>
          <cell r="D15591">
            <v>2009</v>
          </cell>
          <cell r="G15591">
            <v>81</v>
          </cell>
          <cell r="Y15591">
            <v>543680.54570648749</v>
          </cell>
        </row>
        <row r="15592">
          <cell r="A15592" t="str">
            <v>Costos de OyM (C )</v>
          </cell>
          <cell r="D15592">
            <v>2009</v>
          </cell>
          <cell r="G15592">
            <v>81</v>
          </cell>
          <cell r="Y15592">
            <v>7456209.5400078921</v>
          </cell>
        </row>
        <row r="15593">
          <cell r="A15593" t="str">
            <v>Costos de OyM (C )</v>
          </cell>
          <cell r="D15593">
            <v>2009</v>
          </cell>
          <cell r="G15593">
            <v>81</v>
          </cell>
          <cell r="Y15593">
            <v>1999031.9411822846</v>
          </cell>
        </row>
        <row r="15594">
          <cell r="A15594" t="str">
            <v>Costos de Administración</v>
          </cell>
          <cell r="D15594">
            <v>2009</v>
          </cell>
          <cell r="G15594">
            <v>81</v>
          </cell>
          <cell r="Y15594">
            <v>15123865.937838027</v>
          </cell>
        </row>
        <row r="15595">
          <cell r="A15595" t="str">
            <v>Costos Totales</v>
          </cell>
          <cell r="D15595">
            <v>2009</v>
          </cell>
          <cell r="G15595">
            <v>81</v>
          </cell>
          <cell r="Y15595">
            <v>520683138</v>
          </cell>
        </row>
        <row r="15596">
          <cell r="A15596" t="str">
            <v>Costos de OyM (C )</v>
          </cell>
          <cell r="D15596">
            <v>2009</v>
          </cell>
          <cell r="G15596">
            <v>81</v>
          </cell>
          <cell r="Y15596">
            <v>83.298677004512172</v>
          </cell>
        </row>
        <row r="15597">
          <cell r="A15597" t="str">
            <v>Costos Compra de Energía</v>
          </cell>
          <cell r="D15597">
            <v>2009</v>
          </cell>
          <cell r="G15597">
            <v>83</v>
          </cell>
          <cell r="Y15597">
            <v>123549398</v>
          </cell>
        </row>
        <row r="15598">
          <cell r="A15598" t="str">
            <v>Costos Totales por Compra de Energia</v>
          </cell>
          <cell r="D15598">
            <v>2009</v>
          </cell>
          <cell r="G15598">
            <v>83</v>
          </cell>
          <cell r="Y15598">
            <v>123547148</v>
          </cell>
        </row>
        <row r="15599">
          <cell r="A15599" t="str">
            <v>Costos OyM (D)</v>
          </cell>
          <cell r="D15599">
            <v>2009</v>
          </cell>
          <cell r="G15599">
            <v>83</v>
          </cell>
          <cell r="Y15599">
            <v>282163.21153812075</v>
          </cell>
        </row>
        <row r="15600">
          <cell r="A15600" t="str">
            <v>Costos OyM (D)</v>
          </cell>
          <cell r="D15600">
            <v>2009</v>
          </cell>
          <cell r="G15600">
            <v>83</v>
          </cell>
          <cell r="Y15600">
            <v>81745.4170111821</v>
          </cell>
        </row>
        <row r="15601">
          <cell r="A15601" t="str">
            <v>Costos OyM (D)</v>
          </cell>
          <cell r="D15601">
            <v>2009</v>
          </cell>
          <cell r="G15601">
            <v>83</v>
          </cell>
          <cell r="Y15601">
            <v>78077.950359304159</v>
          </cell>
        </row>
        <row r="15602">
          <cell r="A15602" t="str">
            <v>Costos OyM (D)</v>
          </cell>
          <cell r="D15602">
            <v>2009</v>
          </cell>
          <cell r="G15602">
            <v>83</v>
          </cell>
          <cell r="Y15602">
            <v>54912.381552018414</v>
          </cell>
        </row>
        <row r="15603">
          <cell r="A15603" t="str">
            <v>Costos OyM (D)</v>
          </cell>
          <cell r="D15603">
            <v>2009</v>
          </cell>
          <cell r="G15603">
            <v>83</v>
          </cell>
          <cell r="Y15603">
            <v>39204.103217565098</v>
          </cell>
        </row>
        <row r="15604">
          <cell r="A15604" t="str">
            <v>Costos de OyM (C )</v>
          </cell>
          <cell r="D15604">
            <v>2009</v>
          </cell>
          <cell r="G15604">
            <v>83</v>
          </cell>
          <cell r="Y15604">
            <v>113359.76319414053</v>
          </cell>
        </row>
        <row r="15605">
          <cell r="A15605" t="str">
            <v>Costos OyM (D)</v>
          </cell>
          <cell r="D15605">
            <v>2009</v>
          </cell>
          <cell r="G15605">
            <v>83</v>
          </cell>
          <cell r="Y15605">
            <v>81693.442284494726</v>
          </cell>
        </row>
        <row r="15606">
          <cell r="A15606" t="str">
            <v>Costos OyM (D)</v>
          </cell>
          <cell r="D15606">
            <v>2009</v>
          </cell>
          <cell r="G15606">
            <v>83</v>
          </cell>
          <cell r="Y15606">
            <v>724516.86195395736</v>
          </cell>
        </row>
        <row r="15607">
          <cell r="A15607" t="str">
            <v>Costos OyM (D)</v>
          </cell>
          <cell r="D15607">
            <v>2009</v>
          </cell>
          <cell r="G15607">
            <v>83</v>
          </cell>
          <cell r="Y15607">
            <v>463222.58598762396</v>
          </cell>
        </row>
        <row r="15608">
          <cell r="A15608" t="str">
            <v>Costos OyM (D)</v>
          </cell>
          <cell r="D15608">
            <v>2009</v>
          </cell>
          <cell r="G15608">
            <v>83</v>
          </cell>
          <cell r="Y15608">
            <v>727.64617362325976</v>
          </cell>
        </row>
        <row r="15609">
          <cell r="A15609" t="str">
            <v>Costos OyM (D)</v>
          </cell>
          <cell r="D15609">
            <v>2009</v>
          </cell>
          <cell r="G15609">
            <v>83</v>
          </cell>
          <cell r="Y15609">
            <v>7050.1551137813167</v>
          </cell>
        </row>
        <row r="15610">
          <cell r="A15610" t="str">
            <v>Costos OyM (D)</v>
          </cell>
          <cell r="D15610">
            <v>2009</v>
          </cell>
          <cell r="G15610">
            <v>83</v>
          </cell>
          <cell r="Y15610">
            <v>209922.67266989249</v>
          </cell>
        </row>
        <row r="15611">
          <cell r="A15611" t="str">
            <v>Costos OyM (D)</v>
          </cell>
          <cell r="D15611">
            <v>2009</v>
          </cell>
          <cell r="G15611">
            <v>83</v>
          </cell>
          <cell r="Y15611">
            <v>5921624.6247979095</v>
          </cell>
        </row>
        <row r="15612">
          <cell r="A15612" t="str">
            <v>Costos OyM (D)</v>
          </cell>
          <cell r="D15612">
            <v>2009</v>
          </cell>
          <cell r="G15612">
            <v>83</v>
          </cell>
          <cell r="Y15612">
            <v>60001.573540157282</v>
          </cell>
        </row>
        <row r="15613">
          <cell r="A15613" t="str">
            <v>Costos OyM (D)</v>
          </cell>
          <cell r="D15613">
            <v>2009</v>
          </cell>
          <cell r="G15613">
            <v>83</v>
          </cell>
          <cell r="Y15613">
            <v>156568.45011168937</v>
          </cell>
        </row>
        <row r="15614">
          <cell r="A15614" t="str">
            <v>Costos de OyM (C )</v>
          </cell>
          <cell r="D15614">
            <v>2009</v>
          </cell>
          <cell r="G15614">
            <v>83</v>
          </cell>
          <cell r="Y15614">
            <v>5802.7805643143283</v>
          </cell>
        </row>
        <row r="15615">
          <cell r="A15615" t="str">
            <v>Costos OyM (D)</v>
          </cell>
          <cell r="D15615">
            <v>2009</v>
          </cell>
          <cell r="G15615">
            <v>83</v>
          </cell>
          <cell r="Y15615">
            <v>169918.37522270301</v>
          </cell>
        </row>
        <row r="15616">
          <cell r="A15616" t="str">
            <v>Costos de OyM (C )</v>
          </cell>
          <cell r="D15616">
            <v>2009</v>
          </cell>
          <cell r="G15616">
            <v>83</v>
          </cell>
          <cell r="Y15616">
            <v>1892866.1546385337</v>
          </cell>
        </row>
        <row r="15617">
          <cell r="A15617" t="str">
            <v>Costos de OyM (C )</v>
          </cell>
          <cell r="D15617">
            <v>2009</v>
          </cell>
          <cell r="G15617">
            <v>83</v>
          </cell>
          <cell r="Y15617">
            <v>147587.94683599463</v>
          </cell>
        </row>
        <row r="15618">
          <cell r="A15618" t="str">
            <v>Costos de Administración</v>
          </cell>
          <cell r="D15618">
            <v>2009</v>
          </cell>
          <cell r="G15618">
            <v>83</v>
          </cell>
          <cell r="Y15618">
            <v>2633502.9840799812</v>
          </cell>
        </row>
        <row r="15619">
          <cell r="A15619" t="str">
            <v>Costos Totales</v>
          </cell>
          <cell r="D15619">
            <v>2009</v>
          </cell>
          <cell r="G15619">
            <v>83</v>
          </cell>
          <cell r="Y15619">
            <v>136332847</v>
          </cell>
        </row>
        <row r="15620">
          <cell r="A15620" t="str">
            <v>Costos de OyM (C )</v>
          </cell>
          <cell r="D15620">
            <v>2009</v>
          </cell>
          <cell r="G15620">
            <v>83</v>
          </cell>
          <cell r="Y15620">
            <v>9.7362090005273956</v>
          </cell>
        </row>
        <row r="15621">
          <cell r="A15621" t="str">
            <v>Costos de Administración</v>
          </cell>
          <cell r="D15621">
            <v>2009</v>
          </cell>
          <cell r="G15621">
            <v>314</v>
          </cell>
          <cell r="Y15621">
            <v>0</v>
          </cell>
        </row>
        <row r="15622">
          <cell r="A15622" t="str">
            <v>Costos Totales</v>
          </cell>
          <cell r="D15622">
            <v>2009</v>
          </cell>
          <cell r="G15622">
            <v>314</v>
          </cell>
          <cell r="Y15622">
            <v>5920949</v>
          </cell>
        </row>
        <row r="15623">
          <cell r="A15623" t="str">
            <v>Costos Compra de Energía</v>
          </cell>
          <cell r="D15623">
            <v>2009</v>
          </cell>
          <cell r="G15623">
            <v>207</v>
          </cell>
          <cell r="Y15623">
            <v>217907291</v>
          </cell>
        </row>
        <row r="15624">
          <cell r="A15624" t="str">
            <v>Costos Totales por Compra de Energia</v>
          </cell>
          <cell r="D15624">
            <v>2009</v>
          </cell>
          <cell r="G15624">
            <v>207</v>
          </cell>
          <cell r="Y15624">
            <v>217907291</v>
          </cell>
        </row>
        <row r="15625">
          <cell r="A15625" t="str">
            <v>Costos de Administración</v>
          </cell>
          <cell r="D15625">
            <v>2009</v>
          </cell>
          <cell r="G15625">
            <v>207</v>
          </cell>
          <cell r="Y15625">
            <v>0</v>
          </cell>
        </row>
        <row r="15626">
          <cell r="A15626" t="str">
            <v>Costos Totales</v>
          </cell>
          <cell r="D15626">
            <v>2009</v>
          </cell>
          <cell r="G15626">
            <v>207</v>
          </cell>
          <cell r="Y15626">
            <v>234061765</v>
          </cell>
        </row>
        <row r="15627">
          <cell r="A15627" t="str">
            <v>Costos de Combustible</v>
          </cell>
          <cell r="D15627">
            <v>2009</v>
          </cell>
          <cell r="G15627">
            <v>148</v>
          </cell>
          <cell r="Y15627">
            <v>369853359</v>
          </cell>
        </row>
        <row r="15628">
          <cell r="A15628" t="str">
            <v>Costos de Combustible</v>
          </cell>
          <cell r="D15628">
            <v>2009</v>
          </cell>
          <cell r="G15628">
            <v>148</v>
          </cell>
          <cell r="Y15628">
            <v>3150049</v>
          </cell>
        </row>
        <row r="15629">
          <cell r="A15629" t="str">
            <v>Costos Compra de Energía</v>
          </cell>
          <cell r="D15629">
            <v>2009</v>
          </cell>
          <cell r="G15629">
            <v>148</v>
          </cell>
          <cell r="Y15629">
            <v>199386178</v>
          </cell>
        </row>
        <row r="15630">
          <cell r="A15630" t="str">
            <v>Costos Totales por Compra de Energia</v>
          </cell>
          <cell r="D15630">
            <v>2009</v>
          </cell>
          <cell r="G15630">
            <v>148</v>
          </cell>
          <cell r="Y15630">
            <v>144078537</v>
          </cell>
        </row>
        <row r="15631">
          <cell r="A15631" t="str">
            <v>Costos OyM (D)</v>
          </cell>
          <cell r="D15631">
            <v>2009</v>
          </cell>
          <cell r="G15631">
            <v>148</v>
          </cell>
          <cell r="Y15631">
            <v>3489674.1055621072</v>
          </cell>
        </row>
        <row r="15632">
          <cell r="A15632" t="str">
            <v>Costos OyM (D)</v>
          </cell>
          <cell r="D15632">
            <v>2009</v>
          </cell>
          <cell r="G15632">
            <v>148</v>
          </cell>
          <cell r="Y15632">
            <v>200176.32860920357</v>
          </cell>
        </row>
        <row r="15633">
          <cell r="A15633" t="str">
            <v>Costos OyM (D)</v>
          </cell>
          <cell r="D15633">
            <v>2009</v>
          </cell>
          <cell r="G15633">
            <v>148</v>
          </cell>
          <cell r="Y15633">
            <v>251768.82449406586</v>
          </cell>
        </row>
        <row r="15634">
          <cell r="A15634" t="str">
            <v>Costos OyM (D)</v>
          </cell>
          <cell r="D15634">
            <v>2009</v>
          </cell>
          <cell r="G15634">
            <v>148</v>
          </cell>
          <cell r="Y15634">
            <v>6047796.522251932</v>
          </cell>
        </row>
        <row r="15635">
          <cell r="A15635" t="str">
            <v>Costos OyM (D)</v>
          </cell>
          <cell r="D15635">
            <v>2009</v>
          </cell>
          <cell r="G15635">
            <v>148</v>
          </cell>
          <cell r="Y15635">
            <v>2861861.6366440426</v>
          </cell>
        </row>
        <row r="15636">
          <cell r="A15636" t="str">
            <v>Costos de OyM (C )</v>
          </cell>
          <cell r="D15636">
            <v>2009</v>
          </cell>
          <cell r="G15636">
            <v>148</v>
          </cell>
          <cell r="Y15636">
            <v>1251837.3994468101</v>
          </cell>
        </row>
        <row r="15637">
          <cell r="A15637" t="str">
            <v>Costos OyM (D)</v>
          </cell>
          <cell r="D15637">
            <v>2009</v>
          </cell>
          <cell r="G15637">
            <v>148</v>
          </cell>
          <cell r="Y15637">
            <v>542998.37741871574</v>
          </cell>
        </row>
        <row r="15638">
          <cell r="A15638" t="str">
            <v>Costos OyM (D)</v>
          </cell>
          <cell r="D15638">
            <v>2009</v>
          </cell>
          <cell r="G15638">
            <v>148</v>
          </cell>
          <cell r="Y15638">
            <v>6777367.9263762366</v>
          </cell>
        </row>
        <row r="15639">
          <cell r="A15639" t="str">
            <v>Costos OyM (D)</v>
          </cell>
          <cell r="D15639">
            <v>2009</v>
          </cell>
          <cell r="G15639">
            <v>148</v>
          </cell>
          <cell r="Y15639">
            <v>1140552.8929502801</v>
          </cell>
        </row>
        <row r="15640">
          <cell r="A15640" t="str">
            <v>Costos OyM (D)</v>
          </cell>
          <cell r="D15640">
            <v>2009</v>
          </cell>
          <cell r="G15640">
            <v>148</v>
          </cell>
          <cell r="Y15640">
            <v>203594.74969570449</v>
          </cell>
        </row>
        <row r="15641">
          <cell r="A15641" t="str">
            <v>Costos OyM (D)</v>
          </cell>
          <cell r="D15641">
            <v>2009</v>
          </cell>
          <cell r="G15641">
            <v>148</v>
          </cell>
          <cell r="Y15641">
            <v>22921.937275938672</v>
          </cell>
        </row>
        <row r="15642">
          <cell r="A15642" t="str">
            <v>Costos OyM (D)</v>
          </cell>
          <cell r="D15642">
            <v>2009</v>
          </cell>
          <cell r="G15642">
            <v>148</v>
          </cell>
          <cell r="Y15642">
            <v>2062706.9015534015</v>
          </cell>
        </row>
        <row r="15643">
          <cell r="A15643" t="str">
            <v>Costos OyM (D)</v>
          </cell>
          <cell r="D15643">
            <v>2009</v>
          </cell>
          <cell r="G15643">
            <v>148</v>
          </cell>
          <cell r="Y15643">
            <v>57691955.285441473</v>
          </cell>
        </row>
        <row r="15644">
          <cell r="A15644" t="str">
            <v>Costos OyM (D)</v>
          </cell>
          <cell r="D15644">
            <v>2009</v>
          </cell>
          <cell r="G15644">
            <v>148</v>
          </cell>
          <cell r="Y15644">
            <v>1774646.7241498756</v>
          </cell>
        </row>
        <row r="15645">
          <cell r="A15645" t="str">
            <v>Costos OyM (D)</v>
          </cell>
          <cell r="D15645">
            <v>2009</v>
          </cell>
          <cell r="G15645">
            <v>148</v>
          </cell>
          <cell r="Y15645">
            <v>298585.05955771951</v>
          </cell>
        </row>
        <row r="15646">
          <cell r="A15646" t="str">
            <v>Costos de OyM (C )</v>
          </cell>
          <cell r="D15646">
            <v>2009</v>
          </cell>
          <cell r="G15646">
            <v>148</v>
          </cell>
          <cell r="Y15646">
            <v>194639.79953254334</v>
          </cell>
        </row>
        <row r="15647">
          <cell r="A15647" t="str">
            <v>Costos OyM (D)</v>
          </cell>
          <cell r="D15647">
            <v>2009</v>
          </cell>
          <cell r="G15647">
            <v>148</v>
          </cell>
          <cell r="Y15647">
            <v>35349.310988251396</v>
          </cell>
        </row>
        <row r="15648">
          <cell r="A15648" t="str">
            <v>Costos de OyM (C )</v>
          </cell>
          <cell r="D15648">
            <v>2009</v>
          </cell>
          <cell r="G15648">
            <v>148</v>
          </cell>
          <cell r="Y15648">
            <v>23240401.2013239</v>
          </cell>
        </row>
        <row r="15649">
          <cell r="A15649" t="str">
            <v>Costos de OyM (C )</v>
          </cell>
          <cell r="D15649">
            <v>2009</v>
          </cell>
          <cell r="G15649">
            <v>148</v>
          </cell>
          <cell r="Y15649">
            <v>7525801.7983416617</v>
          </cell>
        </row>
        <row r="15650">
          <cell r="A15650" t="str">
            <v>Costos de OyM (C )</v>
          </cell>
          <cell r="D15650">
            <v>2009</v>
          </cell>
          <cell r="G15650">
            <v>148</v>
          </cell>
          <cell r="Y15650">
            <v>70106.113808797541</v>
          </cell>
        </row>
        <row r="15651">
          <cell r="A15651" t="str">
            <v>Costos de Administración</v>
          </cell>
          <cell r="D15651">
            <v>2009</v>
          </cell>
          <cell r="G15651">
            <v>148</v>
          </cell>
          <cell r="Y15651">
            <v>34025240.260778554</v>
          </cell>
        </row>
        <row r="15652">
          <cell r="A15652" t="str">
            <v>Costos Totales</v>
          </cell>
          <cell r="D15652">
            <v>2009</v>
          </cell>
          <cell r="G15652">
            <v>148</v>
          </cell>
          <cell r="Y15652">
            <v>793417655</v>
          </cell>
        </row>
        <row r="15653">
          <cell r="A15653" t="str">
            <v>Costos de Combustible</v>
          </cell>
          <cell r="D15653">
            <v>2009</v>
          </cell>
          <cell r="G15653">
            <v>164</v>
          </cell>
          <cell r="Y15653">
            <v>461974685</v>
          </cell>
        </row>
        <row r="15654">
          <cell r="A15654" t="str">
            <v>Costos de Combustible</v>
          </cell>
          <cell r="D15654">
            <v>2009</v>
          </cell>
          <cell r="G15654">
            <v>164</v>
          </cell>
          <cell r="Y15654">
            <v>18547837</v>
          </cell>
        </row>
        <row r="15655">
          <cell r="A15655" t="str">
            <v>Costos Compra de Energía</v>
          </cell>
          <cell r="D15655">
            <v>2009</v>
          </cell>
          <cell r="G15655">
            <v>164</v>
          </cell>
          <cell r="Y15655">
            <v>169881743</v>
          </cell>
        </row>
        <row r="15656">
          <cell r="A15656" t="str">
            <v>Costos Totales por Compra de Energia</v>
          </cell>
          <cell r="D15656">
            <v>2009</v>
          </cell>
          <cell r="G15656">
            <v>164</v>
          </cell>
          <cell r="Y15656">
            <v>176615129</v>
          </cell>
        </row>
        <row r="15657">
          <cell r="A15657" t="str">
            <v>Costos OyM (D)</v>
          </cell>
          <cell r="D15657">
            <v>2009</v>
          </cell>
          <cell r="G15657">
            <v>164</v>
          </cell>
          <cell r="Y15657">
            <v>3308864.8594847871</v>
          </cell>
        </row>
        <row r="15658">
          <cell r="A15658" t="str">
            <v>Costos OyM (D)</v>
          </cell>
          <cell r="D15658">
            <v>2009</v>
          </cell>
          <cell r="G15658">
            <v>164</v>
          </cell>
          <cell r="Y15658">
            <v>193102.35174569054</v>
          </cell>
        </row>
        <row r="15659">
          <cell r="A15659" t="str">
            <v>Costos OyM (D)</v>
          </cell>
          <cell r="D15659">
            <v>2009</v>
          </cell>
          <cell r="G15659">
            <v>164</v>
          </cell>
          <cell r="Y15659">
            <v>657983.7977600866</v>
          </cell>
        </row>
        <row r="15660">
          <cell r="A15660" t="str">
            <v>Costos OyM (D)</v>
          </cell>
          <cell r="D15660">
            <v>2009</v>
          </cell>
          <cell r="G15660">
            <v>164</v>
          </cell>
          <cell r="Y15660">
            <v>2207581.0381604312</v>
          </cell>
        </row>
        <row r="15661">
          <cell r="A15661" t="str">
            <v>Costos OyM (D)</v>
          </cell>
          <cell r="D15661">
            <v>2009</v>
          </cell>
          <cell r="G15661">
            <v>164</v>
          </cell>
          <cell r="Y15661">
            <v>1088469.8855823057</v>
          </cell>
        </row>
        <row r="15662">
          <cell r="A15662" t="str">
            <v>Costos de OyM (C )</v>
          </cell>
          <cell r="D15662">
            <v>2009</v>
          </cell>
          <cell r="G15662">
            <v>164</v>
          </cell>
          <cell r="Y15662">
            <v>3755294.7563394187</v>
          </cell>
        </row>
        <row r="15663">
          <cell r="A15663" t="str">
            <v>Costos OyM (D)</v>
          </cell>
          <cell r="D15663">
            <v>2009</v>
          </cell>
          <cell r="G15663">
            <v>164</v>
          </cell>
          <cell r="Y15663">
            <v>1317192.2500177445</v>
          </cell>
        </row>
        <row r="15664">
          <cell r="A15664" t="str">
            <v>Costos OyM (D)</v>
          </cell>
          <cell r="D15664">
            <v>2009</v>
          </cell>
          <cell r="G15664">
            <v>164</v>
          </cell>
          <cell r="Y15664">
            <v>10104788.846095223</v>
          </cell>
        </row>
        <row r="15665">
          <cell r="A15665" t="str">
            <v>Costos OyM (D)</v>
          </cell>
          <cell r="D15665">
            <v>2009</v>
          </cell>
          <cell r="G15665">
            <v>164</v>
          </cell>
          <cell r="Y15665">
            <v>1453293.4858826676</v>
          </cell>
        </row>
        <row r="15666">
          <cell r="A15666" t="str">
            <v>Costos OyM (D)</v>
          </cell>
          <cell r="D15666">
            <v>2009</v>
          </cell>
          <cell r="G15666">
            <v>164</v>
          </cell>
          <cell r="Y15666">
            <v>673914.05148976715</v>
          </cell>
        </row>
        <row r="15667">
          <cell r="A15667" t="str">
            <v>Costos OyM (D)</v>
          </cell>
          <cell r="D15667">
            <v>2009</v>
          </cell>
          <cell r="G15667">
            <v>164</v>
          </cell>
          <cell r="Y15667">
            <v>67425.29700200411</v>
          </cell>
        </row>
        <row r="15668">
          <cell r="A15668" t="str">
            <v>Costos OyM (D)</v>
          </cell>
          <cell r="D15668">
            <v>2009</v>
          </cell>
          <cell r="G15668">
            <v>164</v>
          </cell>
          <cell r="Y15668">
            <v>1877257.828312427</v>
          </cell>
        </row>
        <row r="15669">
          <cell r="A15669" t="str">
            <v>Costos OyM (D)</v>
          </cell>
          <cell r="D15669">
            <v>2009</v>
          </cell>
          <cell r="G15669">
            <v>164</v>
          </cell>
          <cell r="Y15669">
            <v>23586545.685737785</v>
          </cell>
        </row>
        <row r="15670">
          <cell r="A15670" t="str">
            <v>Costos OyM (D)</v>
          </cell>
          <cell r="D15670">
            <v>2009</v>
          </cell>
          <cell r="G15670">
            <v>164</v>
          </cell>
          <cell r="Y15670">
            <v>990857.01763619017</v>
          </cell>
        </row>
        <row r="15671">
          <cell r="A15671" t="str">
            <v>Costos OyM (D)</v>
          </cell>
          <cell r="D15671">
            <v>2009</v>
          </cell>
          <cell r="G15671">
            <v>164</v>
          </cell>
          <cell r="Y15671">
            <v>559150.60654362373</v>
          </cell>
        </row>
        <row r="15672">
          <cell r="A15672" t="str">
            <v>Costos de OyM (C )</v>
          </cell>
          <cell r="D15672">
            <v>2009</v>
          </cell>
          <cell r="G15672">
            <v>164</v>
          </cell>
          <cell r="Y15672">
            <v>427036.61756913195</v>
          </cell>
        </row>
        <row r="15673">
          <cell r="A15673" t="str">
            <v>Costos OyM (D)</v>
          </cell>
          <cell r="D15673">
            <v>2009</v>
          </cell>
          <cell r="G15673">
            <v>164</v>
          </cell>
          <cell r="Y15673">
            <v>244129.62247782762</v>
          </cell>
        </row>
        <row r="15674">
          <cell r="A15674" t="str">
            <v>Costos de OyM (C )</v>
          </cell>
          <cell r="D15674">
            <v>2009</v>
          </cell>
          <cell r="G15674">
            <v>164</v>
          </cell>
          <cell r="Y15674">
            <v>24825401.936559755</v>
          </cell>
        </row>
        <row r="15675">
          <cell r="A15675" t="str">
            <v>Costos de OyM (C )</v>
          </cell>
          <cell r="D15675">
            <v>2009</v>
          </cell>
          <cell r="G15675">
            <v>164</v>
          </cell>
          <cell r="Y15675">
            <v>7489734.5529997079</v>
          </cell>
        </row>
        <row r="15676">
          <cell r="A15676" t="str">
            <v>Costos de OyM (C )</v>
          </cell>
          <cell r="D15676">
            <v>2009</v>
          </cell>
          <cell r="G15676">
            <v>164</v>
          </cell>
          <cell r="Y15676">
            <v>248.8142300134779</v>
          </cell>
        </row>
        <row r="15677">
          <cell r="A15677" t="str">
            <v>Costos de Administración</v>
          </cell>
          <cell r="D15677">
            <v>2009</v>
          </cell>
          <cell r="G15677">
            <v>164</v>
          </cell>
          <cell r="Y15677">
            <v>28988235.304691322</v>
          </cell>
        </row>
        <row r="15678">
          <cell r="A15678" t="str">
            <v>Costos Totales</v>
          </cell>
          <cell r="D15678">
            <v>2009</v>
          </cell>
          <cell r="G15678">
            <v>164</v>
          </cell>
          <cell r="Y15678">
            <v>950431426</v>
          </cell>
        </row>
        <row r="15679">
          <cell r="A15679" t="str">
            <v>Costos Compra de Energía</v>
          </cell>
          <cell r="D15679">
            <v>2009</v>
          </cell>
          <cell r="G15679">
            <v>192</v>
          </cell>
          <cell r="Y15679">
            <v>55075037</v>
          </cell>
        </row>
        <row r="15680">
          <cell r="A15680" t="str">
            <v>Costos Totales por Compra de Energia</v>
          </cell>
          <cell r="D15680">
            <v>2009</v>
          </cell>
          <cell r="G15680">
            <v>192</v>
          </cell>
          <cell r="Y15680">
            <v>55072748</v>
          </cell>
        </row>
        <row r="15681">
          <cell r="A15681" t="str">
            <v>Costos OyM (D)</v>
          </cell>
          <cell r="D15681">
            <v>2009</v>
          </cell>
          <cell r="G15681">
            <v>192</v>
          </cell>
          <cell r="Y15681">
            <v>298665.18726136256</v>
          </cell>
        </row>
        <row r="15682">
          <cell r="A15682" t="str">
            <v>Costos OyM (D)</v>
          </cell>
          <cell r="D15682">
            <v>2009</v>
          </cell>
          <cell r="G15682">
            <v>192</v>
          </cell>
          <cell r="Y15682">
            <v>460.19289254447233</v>
          </cell>
        </row>
        <row r="15683">
          <cell r="A15683" t="str">
            <v>Costos OyM (D)</v>
          </cell>
          <cell r="D15683">
            <v>2009</v>
          </cell>
          <cell r="G15683">
            <v>192</v>
          </cell>
          <cell r="Y15683">
            <v>95126.743519569369</v>
          </cell>
        </row>
        <row r="15684">
          <cell r="A15684" t="str">
            <v>Costos OyM (D)</v>
          </cell>
          <cell r="D15684">
            <v>2009</v>
          </cell>
          <cell r="G15684">
            <v>192</v>
          </cell>
          <cell r="Y15684">
            <v>65423.187217734165</v>
          </cell>
        </row>
        <row r="15685">
          <cell r="A15685" t="str">
            <v>Costos OyM (D)</v>
          </cell>
          <cell r="D15685">
            <v>2009</v>
          </cell>
          <cell r="G15685">
            <v>192</v>
          </cell>
          <cell r="Y15685">
            <v>37129.445377294018</v>
          </cell>
        </row>
        <row r="15686">
          <cell r="A15686" t="str">
            <v>Costos de OyM (C )</v>
          </cell>
          <cell r="D15686">
            <v>2009</v>
          </cell>
          <cell r="G15686">
            <v>192</v>
          </cell>
          <cell r="Y15686">
            <v>98887.429415356586</v>
          </cell>
        </row>
        <row r="15687">
          <cell r="A15687" t="str">
            <v>Costos OyM (D)</v>
          </cell>
          <cell r="D15687">
            <v>2009</v>
          </cell>
          <cell r="G15687">
            <v>192</v>
          </cell>
          <cell r="Y15687">
            <v>50293.127717677897</v>
          </cell>
        </row>
        <row r="15688">
          <cell r="A15688" t="str">
            <v>Costos OyM (D)</v>
          </cell>
          <cell r="D15688">
            <v>2009</v>
          </cell>
          <cell r="G15688">
            <v>192</v>
          </cell>
          <cell r="Y15688">
            <v>639807.80271478882</v>
          </cell>
        </row>
        <row r="15689">
          <cell r="A15689" t="str">
            <v>Costos OyM (D)</v>
          </cell>
          <cell r="D15689">
            <v>2009</v>
          </cell>
          <cell r="G15689">
            <v>192</v>
          </cell>
          <cell r="Y15689">
            <v>176581.96830674697</v>
          </cell>
        </row>
        <row r="15690">
          <cell r="A15690" t="str">
            <v>Costos OyM (D)</v>
          </cell>
          <cell r="D15690">
            <v>2009</v>
          </cell>
          <cell r="G15690">
            <v>192</v>
          </cell>
          <cell r="Y15690">
            <v>35909.12210694667</v>
          </cell>
        </row>
        <row r="15691">
          <cell r="A15691" t="str">
            <v>Costos OyM (D)</v>
          </cell>
          <cell r="D15691">
            <v>2009</v>
          </cell>
          <cell r="G15691">
            <v>192</v>
          </cell>
          <cell r="Y15691">
            <v>3085.9993970629321</v>
          </cell>
        </row>
        <row r="15692">
          <cell r="A15692" t="str">
            <v>Costos OyM (D)</v>
          </cell>
          <cell r="D15692">
            <v>2009</v>
          </cell>
          <cell r="G15692">
            <v>192</v>
          </cell>
          <cell r="Y15692">
            <v>271102.34001496364</v>
          </cell>
        </row>
        <row r="15693">
          <cell r="A15693" t="str">
            <v>Costos OyM (D)</v>
          </cell>
          <cell r="D15693">
            <v>2009</v>
          </cell>
          <cell r="G15693">
            <v>192</v>
          </cell>
          <cell r="Y15693">
            <v>3155110.6242618579</v>
          </cell>
        </row>
        <row r="15694">
          <cell r="A15694" t="str">
            <v>Costos OyM (D)</v>
          </cell>
          <cell r="D15694">
            <v>2009</v>
          </cell>
          <cell r="G15694">
            <v>192</v>
          </cell>
          <cell r="Y15694">
            <v>199075.11408751478</v>
          </cell>
        </row>
        <row r="15695">
          <cell r="A15695" t="str">
            <v>Costos OyM (D)</v>
          </cell>
          <cell r="D15695">
            <v>2009</v>
          </cell>
          <cell r="G15695">
            <v>192</v>
          </cell>
          <cell r="Y15695">
            <v>11242.783066562955</v>
          </cell>
        </row>
        <row r="15696">
          <cell r="A15696" t="str">
            <v>Costos de OyM (C )</v>
          </cell>
          <cell r="D15696">
            <v>2009</v>
          </cell>
          <cell r="G15696">
            <v>192</v>
          </cell>
          <cell r="Y15696">
            <v>20423.321080106303</v>
          </cell>
        </row>
        <row r="15697">
          <cell r="A15697" t="str">
            <v>Costos OyM (D)</v>
          </cell>
          <cell r="D15697">
            <v>2009</v>
          </cell>
          <cell r="G15697">
            <v>192</v>
          </cell>
          <cell r="Y15697">
            <v>85140.016347951328</v>
          </cell>
        </row>
        <row r="15698">
          <cell r="A15698" t="str">
            <v>Costos de OyM (C )</v>
          </cell>
          <cell r="D15698">
            <v>2009</v>
          </cell>
          <cell r="G15698">
            <v>192</v>
          </cell>
          <cell r="Y15698">
            <v>1832511.3950442644</v>
          </cell>
        </row>
        <row r="15699">
          <cell r="A15699" t="str">
            <v>Costos de OyM (C )</v>
          </cell>
          <cell r="D15699">
            <v>2009</v>
          </cell>
          <cell r="G15699">
            <v>192</v>
          </cell>
          <cell r="Y15699">
            <v>291657.87681979866</v>
          </cell>
        </row>
        <row r="15700">
          <cell r="A15700" t="str">
            <v>Costos de OyM (C )</v>
          </cell>
          <cell r="D15700">
            <v>2009</v>
          </cell>
          <cell r="G15700">
            <v>192</v>
          </cell>
          <cell r="Y15700">
            <v>167.67915500908293</v>
          </cell>
        </row>
        <row r="15701">
          <cell r="A15701" t="str">
            <v>Costos de Administración</v>
          </cell>
          <cell r="D15701">
            <v>2009</v>
          </cell>
          <cell r="G15701">
            <v>192</v>
          </cell>
          <cell r="Y15701">
            <v>2601433.6281122137</v>
          </cell>
        </row>
        <row r="15702">
          <cell r="A15702" t="str">
            <v>Costos Totales</v>
          </cell>
          <cell r="D15702">
            <v>2009</v>
          </cell>
          <cell r="G15702">
            <v>192</v>
          </cell>
          <cell r="Y15702">
            <v>65075166</v>
          </cell>
        </row>
        <row r="15703">
          <cell r="A15703" t="str">
            <v>Costos de Combustible</v>
          </cell>
          <cell r="D15703">
            <v>2009</v>
          </cell>
          <cell r="G15703">
            <v>155</v>
          </cell>
          <cell r="Y15703">
            <v>94413562</v>
          </cell>
        </row>
        <row r="15704">
          <cell r="A15704" t="str">
            <v>Costos de Combustible</v>
          </cell>
          <cell r="D15704">
            <v>2009</v>
          </cell>
          <cell r="G15704">
            <v>155</v>
          </cell>
          <cell r="Y15704">
            <v>16398160</v>
          </cell>
        </row>
        <row r="15705">
          <cell r="A15705" t="str">
            <v>Costos de Combustible</v>
          </cell>
          <cell r="D15705">
            <v>2009</v>
          </cell>
          <cell r="G15705">
            <v>155</v>
          </cell>
          <cell r="Y15705">
            <v>2275603</v>
          </cell>
        </row>
        <row r="15706">
          <cell r="A15706" t="str">
            <v>Costos Compra de Energía</v>
          </cell>
          <cell r="D15706">
            <v>2009</v>
          </cell>
          <cell r="G15706">
            <v>155</v>
          </cell>
          <cell r="Y15706">
            <v>650759470</v>
          </cell>
        </row>
        <row r="15707">
          <cell r="A15707" t="str">
            <v>Costos Totales por Compra de Energia</v>
          </cell>
          <cell r="D15707">
            <v>2009</v>
          </cell>
          <cell r="G15707">
            <v>155</v>
          </cell>
          <cell r="Y15707">
            <v>659567164</v>
          </cell>
        </row>
        <row r="15708">
          <cell r="A15708" t="str">
            <v>Costos OyM (D)</v>
          </cell>
          <cell r="D15708">
            <v>2009</v>
          </cell>
          <cell r="G15708">
            <v>155</v>
          </cell>
          <cell r="Y15708">
            <v>13383164.031537028</v>
          </cell>
        </row>
        <row r="15709">
          <cell r="A15709" t="str">
            <v>Costos OyM (D)</v>
          </cell>
          <cell r="D15709">
            <v>2009</v>
          </cell>
          <cell r="G15709">
            <v>155</v>
          </cell>
          <cell r="Y15709">
            <v>3465491.7811639998</v>
          </cell>
        </row>
        <row r="15710">
          <cell r="A15710" t="str">
            <v>Costos OyM (D)</v>
          </cell>
          <cell r="D15710">
            <v>2009</v>
          </cell>
          <cell r="G15710">
            <v>155</v>
          </cell>
          <cell r="Y15710">
            <v>5604635.0979588293</v>
          </cell>
        </row>
        <row r="15711">
          <cell r="A15711" t="str">
            <v>Costos OyM (D)</v>
          </cell>
          <cell r="D15711">
            <v>2009</v>
          </cell>
          <cell r="G15711">
            <v>155</v>
          </cell>
          <cell r="Y15711">
            <v>3554545.0613087881</v>
          </cell>
        </row>
        <row r="15712">
          <cell r="A15712" t="str">
            <v>Costos OyM (D)</v>
          </cell>
          <cell r="D15712">
            <v>2009</v>
          </cell>
          <cell r="G15712">
            <v>155</v>
          </cell>
          <cell r="Y15712">
            <v>2822240.6528061721</v>
          </cell>
        </row>
        <row r="15713">
          <cell r="A15713" t="str">
            <v>Costos de OyM (C )</v>
          </cell>
          <cell r="D15713">
            <v>2009</v>
          </cell>
          <cell r="G15713">
            <v>155</v>
          </cell>
          <cell r="Y15713">
            <v>13405274.480953144</v>
          </cell>
        </row>
        <row r="15714">
          <cell r="A15714" t="str">
            <v>Costos OyM (D)</v>
          </cell>
          <cell r="D15714">
            <v>2009</v>
          </cell>
          <cell r="G15714">
            <v>155</v>
          </cell>
          <cell r="Y15714">
            <v>6201401.3301356351</v>
          </cell>
        </row>
        <row r="15715">
          <cell r="A15715" t="str">
            <v>Costos OyM (D)</v>
          </cell>
          <cell r="D15715">
            <v>2009</v>
          </cell>
          <cell r="G15715">
            <v>155</v>
          </cell>
          <cell r="Y15715">
            <v>39023334.035339594</v>
          </cell>
        </row>
        <row r="15716">
          <cell r="A15716" t="str">
            <v>Costos OyM (D)</v>
          </cell>
          <cell r="D15716">
            <v>2009</v>
          </cell>
          <cell r="G15716">
            <v>155</v>
          </cell>
          <cell r="Y15716">
            <v>345039.63714817353</v>
          </cell>
        </row>
        <row r="15717">
          <cell r="A15717" t="str">
            <v>Costos OyM (D)</v>
          </cell>
          <cell r="D15717">
            <v>2009</v>
          </cell>
          <cell r="G15717">
            <v>155</v>
          </cell>
          <cell r="Y15717">
            <v>1187516.3897395481</v>
          </cell>
        </row>
        <row r="15718">
          <cell r="A15718" t="str">
            <v>Costos OyM (D)</v>
          </cell>
          <cell r="D15718">
            <v>2009</v>
          </cell>
          <cell r="G15718">
            <v>155</v>
          </cell>
          <cell r="Y15718">
            <v>21813.143106607989</v>
          </cell>
        </row>
        <row r="15719">
          <cell r="A15719" t="str">
            <v>Costos OyM (D)</v>
          </cell>
          <cell r="D15719">
            <v>2009</v>
          </cell>
          <cell r="G15719">
            <v>155</v>
          </cell>
          <cell r="Y15719">
            <v>4211692.9322146531</v>
          </cell>
        </row>
        <row r="15720">
          <cell r="A15720" t="str">
            <v>Costos OyM (D)</v>
          </cell>
          <cell r="D15720">
            <v>2009</v>
          </cell>
          <cell r="G15720">
            <v>155</v>
          </cell>
          <cell r="Y15720">
            <v>52168187.448174171</v>
          </cell>
        </row>
        <row r="15721">
          <cell r="A15721" t="str">
            <v>Costos OyM (D)</v>
          </cell>
          <cell r="D15721">
            <v>2009</v>
          </cell>
          <cell r="G15721">
            <v>155</v>
          </cell>
          <cell r="Y15721">
            <v>10313725.081764862</v>
          </cell>
        </row>
        <row r="15722">
          <cell r="A15722" t="str">
            <v>Costos OyM (D)</v>
          </cell>
          <cell r="D15722">
            <v>2009</v>
          </cell>
          <cell r="G15722">
            <v>155</v>
          </cell>
          <cell r="Y15722">
            <v>225259.54826989226</v>
          </cell>
        </row>
        <row r="15723">
          <cell r="A15723" t="str">
            <v>Costos de OyM (C )</v>
          </cell>
          <cell r="D15723">
            <v>2009</v>
          </cell>
          <cell r="G15723">
            <v>155</v>
          </cell>
          <cell r="Y15723">
            <v>741017.45802513987</v>
          </cell>
        </row>
        <row r="15724">
          <cell r="A15724" t="str">
            <v>Costos OyM (D)</v>
          </cell>
          <cell r="D15724">
            <v>2009</v>
          </cell>
          <cell r="G15724">
            <v>155</v>
          </cell>
          <cell r="Y15724">
            <v>126802.0910151069</v>
          </cell>
        </row>
        <row r="15725">
          <cell r="A15725" t="str">
            <v>Costos de OyM (C )</v>
          </cell>
          <cell r="D15725">
            <v>2009</v>
          </cell>
          <cell r="G15725">
            <v>155</v>
          </cell>
          <cell r="Y15725">
            <v>62121658.676859036</v>
          </cell>
        </row>
        <row r="15726">
          <cell r="A15726" t="str">
            <v>Costos de OyM (C )</v>
          </cell>
          <cell r="D15726">
            <v>2009</v>
          </cell>
          <cell r="G15726">
            <v>155</v>
          </cell>
          <cell r="Y15726">
            <v>165954552.18199351</v>
          </cell>
        </row>
        <row r="15727">
          <cell r="A15727" t="str">
            <v>Costos de Administración</v>
          </cell>
          <cell r="D15727">
            <v>2009</v>
          </cell>
          <cell r="G15727">
            <v>155</v>
          </cell>
          <cell r="Y15727">
            <v>166742735.85111788</v>
          </cell>
        </row>
        <row r="15728">
          <cell r="A15728" t="str">
            <v>Costos Totales</v>
          </cell>
          <cell r="D15728">
            <v>2009</v>
          </cell>
          <cell r="G15728">
            <v>155</v>
          </cell>
          <cell r="Y15728">
            <v>1639593347</v>
          </cell>
        </row>
        <row r="15729">
          <cell r="A15729" t="str">
            <v>Costos Compra de Energía</v>
          </cell>
          <cell r="D15729">
            <v>2009</v>
          </cell>
          <cell r="G15729">
            <v>10</v>
          </cell>
          <cell r="Y15729">
            <v>1770949518</v>
          </cell>
        </row>
        <row r="15730">
          <cell r="A15730" t="str">
            <v>Costos Totales por Compra de Energia</v>
          </cell>
          <cell r="D15730">
            <v>2009</v>
          </cell>
          <cell r="G15730">
            <v>10</v>
          </cell>
          <cell r="Y15730">
            <v>1840870377</v>
          </cell>
        </row>
        <row r="15731">
          <cell r="A15731" t="str">
            <v>Costos OyM (D)</v>
          </cell>
          <cell r="D15731">
            <v>2009</v>
          </cell>
          <cell r="G15731">
            <v>10</v>
          </cell>
          <cell r="Y15731">
            <v>9429180.2019540872</v>
          </cell>
        </row>
        <row r="15732">
          <cell r="A15732" t="str">
            <v>Costos OyM (D)</v>
          </cell>
          <cell r="D15732">
            <v>2009</v>
          </cell>
          <cell r="G15732">
            <v>10</v>
          </cell>
          <cell r="Y15732">
            <v>5044381.1112799048</v>
          </cell>
        </row>
        <row r="15733">
          <cell r="A15733" t="str">
            <v>Costos OyM (D)</v>
          </cell>
          <cell r="D15733">
            <v>2009</v>
          </cell>
          <cell r="G15733">
            <v>10</v>
          </cell>
          <cell r="Y15733">
            <v>1418918.7010198045</v>
          </cell>
        </row>
        <row r="15734">
          <cell r="A15734" t="str">
            <v>Costos OyM (D)</v>
          </cell>
          <cell r="D15734">
            <v>2009</v>
          </cell>
          <cell r="G15734">
            <v>10</v>
          </cell>
          <cell r="Y15734">
            <v>2221246.0600519874</v>
          </cell>
        </row>
        <row r="15735">
          <cell r="A15735" t="str">
            <v>Costos OyM (D)</v>
          </cell>
          <cell r="D15735">
            <v>2009</v>
          </cell>
          <cell r="G15735">
            <v>10</v>
          </cell>
          <cell r="Y15735">
            <v>5530060.0276168929</v>
          </cell>
        </row>
        <row r="15736">
          <cell r="A15736" t="str">
            <v>Costos de OyM (C )</v>
          </cell>
          <cell r="D15736">
            <v>2009</v>
          </cell>
          <cell r="G15736">
            <v>10</v>
          </cell>
          <cell r="Y15736">
            <v>1124816.6532239297</v>
          </cell>
        </row>
        <row r="15737">
          <cell r="A15737" t="str">
            <v>Costos OyM (D)</v>
          </cell>
          <cell r="D15737">
            <v>2009</v>
          </cell>
          <cell r="G15737">
            <v>10</v>
          </cell>
          <cell r="Y15737">
            <v>40426621.337308176</v>
          </cell>
        </row>
        <row r="15738">
          <cell r="A15738" t="str">
            <v>Costos OyM (D)</v>
          </cell>
          <cell r="D15738">
            <v>2009</v>
          </cell>
          <cell r="G15738">
            <v>10</v>
          </cell>
          <cell r="Y15738">
            <v>5422678.0766671626</v>
          </cell>
        </row>
        <row r="15739">
          <cell r="A15739" t="str">
            <v>Costos OyM (D)</v>
          </cell>
          <cell r="D15739">
            <v>2009</v>
          </cell>
          <cell r="G15739">
            <v>10</v>
          </cell>
          <cell r="Y15739">
            <v>990349.18124418228</v>
          </cell>
        </row>
        <row r="15740">
          <cell r="A15740" t="str">
            <v>Costos OyM (D)</v>
          </cell>
          <cell r="D15740">
            <v>2009</v>
          </cell>
          <cell r="G15740">
            <v>10</v>
          </cell>
          <cell r="Y15740">
            <v>3499927.2032079981</v>
          </cell>
        </row>
        <row r="15741">
          <cell r="A15741" t="str">
            <v>Costos OyM (D)</v>
          </cell>
          <cell r="D15741">
            <v>2009</v>
          </cell>
          <cell r="G15741">
            <v>10</v>
          </cell>
          <cell r="Y15741">
            <v>46177572.870539606</v>
          </cell>
        </row>
        <row r="15742">
          <cell r="A15742" t="str">
            <v>Costos OyM (D)</v>
          </cell>
          <cell r="D15742">
            <v>2009</v>
          </cell>
          <cell r="G15742">
            <v>10</v>
          </cell>
          <cell r="Y15742">
            <v>11042742.0888045</v>
          </cell>
        </row>
        <row r="15743">
          <cell r="A15743" t="str">
            <v>Costos OyM (D)</v>
          </cell>
          <cell r="D15743">
            <v>2009</v>
          </cell>
          <cell r="G15743">
            <v>10</v>
          </cell>
          <cell r="Y15743">
            <v>310868.41996483598</v>
          </cell>
        </row>
        <row r="15744">
          <cell r="A15744" t="str">
            <v>Costos de OyM (C )</v>
          </cell>
          <cell r="D15744">
            <v>2009</v>
          </cell>
          <cell r="G15744">
            <v>10</v>
          </cell>
          <cell r="Y15744">
            <v>1051837.2759589765</v>
          </cell>
        </row>
        <row r="15745">
          <cell r="A15745" t="str">
            <v>Costos OyM (D)</v>
          </cell>
          <cell r="D15745">
            <v>2009</v>
          </cell>
          <cell r="G15745">
            <v>10</v>
          </cell>
          <cell r="Y15745">
            <v>865448.49898038863</v>
          </cell>
        </row>
        <row r="15746">
          <cell r="A15746" t="str">
            <v>Costos de OyM (C )</v>
          </cell>
          <cell r="D15746">
            <v>2009</v>
          </cell>
          <cell r="G15746">
            <v>10</v>
          </cell>
          <cell r="Y15746">
            <v>79612089.593288466</v>
          </cell>
        </row>
        <row r="15747">
          <cell r="A15747" t="str">
            <v>Costos de OyM (C )</v>
          </cell>
          <cell r="D15747">
            <v>2009</v>
          </cell>
          <cell r="G15747">
            <v>10</v>
          </cell>
          <cell r="Y15747">
            <v>5719520.8321458185</v>
          </cell>
        </row>
        <row r="15748">
          <cell r="A15748" t="str">
            <v>Costos de Administración</v>
          </cell>
          <cell r="D15748">
            <v>2009</v>
          </cell>
          <cell r="G15748">
            <v>10</v>
          </cell>
          <cell r="Y15748">
            <v>140785347.62329447</v>
          </cell>
        </row>
        <row r="15749">
          <cell r="A15749" t="str">
            <v>Costos Totales</v>
          </cell>
          <cell r="D15749">
            <v>2009</v>
          </cell>
          <cell r="G15749">
            <v>10</v>
          </cell>
          <cell r="Y15749">
            <v>2230185545</v>
          </cell>
        </row>
        <row r="15750">
          <cell r="A15750" t="str">
            <v>Costos de Combustible</v>
          </cell>
          <cell r="D15750">
            <v>2009</v>
          </cell>
          <cell r="G15750">
            <v>74</v>
          </cell>
          <cell r="Y15750">
            <v>275265421</v>
          </cell>
        </row>
        <row r="15751">
          <cell r="A15751" t="str">
            <v>Costos de Combustible</v>
          </cell>
          <cell r="D15751">
            <v>2009</v>
          </cell>
          <cell r="G15751">
            <v>74</v>
          </cell>
          <cell r="Y15751">
            <v>1156290</v>
          </cell>
        </row>
        <row r="15752">
          <cell r="A15752" t="str">
            <v>Costos Compra de Energía</v>
          </cell>
          <cell r="D15752">
            <v>2009</v>
          </cell>
          <cell r="G15752">
            <v>74</v>
          </cell>
          <cell r="Y15752">
            <v>46459423</v>
          </cell>
        </row>
        <row r="15753">
          <cell r="A15753" t="str">
            <v>Costos Totales por Compra de Energia</v>
          </cell>
          <cell r="D15753">
            <v>2009</v>
          </cell>
          <cell r="G15753">
            <v>74</v>
          </cell>
          <cell r="Y15753">
            <v>47388256</v>
          </cell>
        </row>
        <row r="15754">
          <cell r="A15754" t="str">
            <v>Costos OyM (D)</v>
          </cell>
          <cell r="D15754">
            <v>2009</v>
          </cell>
          <cell r="G15754">
            <v>74</v>
          </cell>
          <cell r="Y15754">
            <v>2330154.7685981593</v>
          </cell>
        </row>
        <row r="15755">
          <cell r="A15755" t="str">
            <v>Costos OyM (D)</v>
          </cell>
          <cell r="D15755">
            <v>2009</v>
          </cell>
          <cell r="G15755">
            <v>74</v>
          </cell>
          <cell r="Y15755">
            <v>125342.46744063644</v>
          </cell>
        </row>
        <row r="15756">
          <cell r="A15756" t="str">
            <v>Costos OyM (D)</v>
          </cell>
          <cell r="D15756">
            <v>2009</v>
          </cell>
          <cell r="G15756">
            <v>74</v>
          </cell>
          <cell r="Y15756">
            <v>305232.41053967364</v>
          </cell>
        </row>
        <row r="15757">
          <cell r="A15757" t="str">
            <v>Costos OyM (D)</v>
          </cell>
          <cell r="D15757">
            <v>2009</v>
          </cell>
          <cell r="G15757">
            <v>74</v>
          </cell>
          <cell r="Y15757">
            <v>2459405.0858016028</v>
          </cell>
        </row>
        <row r="15758">
          <cell r="A15758" t="str">
            <v>Costos OyM (D)</v>
          </cell>
          <cell r="D15758">
            <v>2009</v>
          </cell>
          <cell r="G15758">
            <v>74</v>
          </cell>
          <cell r="Y15758">
            <v>1303003.1496320909</v>
          </cell>
        </row>
        <row r="15759">
          <cell r="A15759" t="str">
            <v>Costos de OyM (C )</v>
          </cell>
          <cell r="D15759">
            <v>2009</v>
          </cell>
          <cell r="G15759">
            <v>74</v>
          </cell>
          <cell r="Y15759">
            <v>3729109.7631330006</v>
          </cell>
        </row>
        <row r="15760">
          <cell r="A15760" t="str">
            <v>Costos OyM (D)</v>
          </cell>
          <cell r="D15760">
            <v>2009</v>
          </cell>
          <cell r="G15760">
            <v>74</v>
          </cell>
          <cell r="Y15760">
            <v>1550327.0521875801</v>
          </cell>
        </row>
        <row r="15761">
          <cell r="A15761" t="str">
            <v>Costos OyM (D)</v>
          </cell>
          <cell r="D15761">
            <v>2009</v>
          </cell>
          <cell r="G15761">
            <v>74</v>
          </cell>
          <cell r="Y15761">
            <v>4497246.4118623184</v>
          </cell>
        </row>
        <row r="15762">
          <cell r="A15762" t="str">
            <v>Costos OyM (D)</v>
          </cell>
          <cell r="D15762">
            <v>2009</v>
          </cell>
          <cell r="G15762">
            <v>74</v>
          </cell>
          <cell r="Y15762">
            <v>36127.849081756045</v>
          </cell>
        </row>
        <row r="15763">
          <cell r="A15763" t="str">
            <v>Costos OyM (D)</v>
          </cell>
          <cell r="D15763">
            <v>2009</v>
          </cell>
          <cell r="G15763">
            <v>74</v>
          </cell>
          <cell r="Y15763">
            <v>7712.8328790453561</v>
          </cell>
        </row>
        <row r="15764">
          <cell r="A15764" t="str">
            <v>Costos OyM (D)</v>
          </cell>
          <cell r="D15764">
            <v>2009</v>
          </cell>
          <cell r="G15764">
            <v>74</v>
          </cell>
          <cell r="Y15764">
            <v>979533.02405917819</v>
          </cell>
        </row>
        <row r="15765">
          <cell r="A15765" t="str">
            <v>Costos OyM (D)</v>
          </cell>
          <cell r="D15765">
            <v>2009</v>
          </cell>
          <cell r="G15765">
            <v>74</v>
          </cell>
          <cell r="Y15765">
            <v>3131403.6520515787</v>
          </cell>
        </row>
        <row r="15766">
          <cell r="A15766" t="str">
            <v>Costos OyM (D)</v>
          </cell>
          <cell r="D15766">
            <v>2009</v>
          </cell>
          <cell r="G15766">
            <v>74</v>
          </cell>
          <cell r="Y15766">
            <v>11777657.144516351</v>
          </cell>
        </row>
        <row r="15767">
          <cell r="A15767" t="str">
            <v>Costos OyM (D)</v>
          </cell>
          <cell r="D15767">
            <v>2009</v>
          </cell>
          <cell r="G15767">
            <v>74</v>
          </cell>
          <cell r="Y15767">
            <v>3080434.852886965</v>
          </cell>
        </row>
        <row r="15768">
          <cell r="A15768" t="str">
            <v>Costos OyM (D)</v>
          </cell>
          <cell r="D15768">
            <v>2009</v>
          </cell>
          <cell r="G15768">
            <v>74</v>
          </cell>
          <cell r="Y15768">
            <v>-1179868.5252688618</v>
          </cell>
        </row>
        <row r="15769">
          <cell r="A15769" t="str">
            <v>Costos de OyM (C )</v>
          </cell>
          <cell r="D15769">
            <v>2009</v>
          </cell>
          <cell r="G15769">
            <v>74</v>
          </cell>
          <cell r="Y15769">
            <v>766096.85060949833</v>
          </cell>
        </row>
        <row r="15770">
          <cell r="A15770" t="str">
            <v>Costos OyM (D)</v>
          </cell>
          <cell r="D15770">
            <v>2009</v>
          </cell>
          <cell r="G15770">
            <v>74</v>
          </cell>
          <cell r="Y15770">
            <v>959876.83211009635</v>
          </cell>
        </row>
        <row r="15771">
          <cell r="A15771" t="str">
            <v>Costos de OyM (C )</v>
          </cell>
          <cell r="D15771">
            <v>2009</v>
          </cell>
          <cell r="G15771">
            <v>74</v>
          </cell>
          <cell r="Y15771">
            <v>20903951.201019336</v>
          </cell>
        </row>
        <row r="15772">
          <cell r="A15772" t="str">
            <v>Costos de OyM (C )</v>
          </cell>
          <cell r="D15772">
            <v>2009</v>
          </cell>
          <cell r="G15772">
            <v>74</v>
          </cell>
          <cell r="Y15772">
            <v>1449630.6488945244</v>
          </cell>
        </row>
        <row r="15773">
          <cell r="A15773" t="str">
            <v>Costos de Administración</v>
          </cell>
          <cell r="D15773">
            <v>2009</v>
          </cell>
          <cell r="G15773">
            <v>74</v>
          </cell>
          <cell r="Y15773">
            <v>34440186.14591185</v>
          </cell>
        </row>
        <row r="15774">
          <cell r="A15774" t="str">
            <v>Costos Totales</v>
          </cell>
          <cell r="D15774">
            <v>2009</v>
          </cell>
          <cell r="G15774">
            <v>74</v>
          </cell>
          <cell r="Y15774">
            <v>626279381</v>
          </cell>
        </row>
        <row r="15775">
          <cell r="A15775" t="str">
            <v>Costos de Administración</v>
          </cell>
          <cell r="D15775">
            <v>2009</v>
          </cell>
          <cell r="G15775">
            <v>230</v>
          </cell>
          <cell r="Y15775">
            <v>0</v>
          </cell>
        </row>
        <row r="15776">
          <cell r="A15776" t="str">
            <v>Costos Totales</v>
          </cell>
          <cell r="D15776">
            <v>2009</v>
          </cell>
          <cell r="G15776">
            <v>230</v>
          </cell>
          <cell r="Y15776">
            <v>10043295</v>
          </cell>
        </row>
        <row r="15777">
          <cell r="A15777" t="str">
            <v>Costos de Combustible</v>
          </cell>
          <cell r="D15777">
            <v>2009</v>
          </cell>
          <cell r="G15777">
            <v>6</v>
          </cell>
          <cell r="Y15777">
            <v>523980892</v>
          </cell>
        </row>
        <row r="15778">
          <cell r="A15778" t="str">
            <v>Costos de Combustible</v>
          </cell>
          <cell r="D15778">
            <v>2009</v>
          </cell>
          <cell r="G15778">
            <v>6</v>
          </cell>
          <cell r="Y15778">
            <v>1797253</v>
          </cell>
        </row>
        <row r="15779">
          <cell r="A15779" t="str">
            <v>Costos Compra de Energía</v>
          </cell>
          <cell r="D15779">
            <v>2009</v>
          </cell>
          <cell r="G15779">
            <v>6</v>
          </cell>
          <cell r="Y15779">
            <v>1155139560</v>
          </cell>
        </row>
        <row r="15780">
          <cell r="A15780" t="str">
            <v>Costos Totales por Compra de Energia</v>
          </cell>
          <cell r="D15780">
            <v>2009</v>
          </cell>
          <cell r="G15780">
            <v>6</v>
          </cell>
          <cell r="Y15780">
            <v>1170635896</v>
          </cell>
        </row>
        <row r="15781">
          <cell r="A15781" t="str">
            <v>Costos OyM (D)</v>
          </cell>
          <cell r="D15781">
            <v>2009</v>
          </cell>
          <cell r="G15781">
            <v>6</v>
          </cell>
          <cell r="Y15781">
            <v>7142857.4528622804</v>
          </cell>
        </row>
        <row r="15782">
          <cell r="A15782" t="str">
            <v>Costos OyM (D)</v>
          </cell>
          <cell r="D15782">
            <v>2009</v>
          </cell>
          <cell r="G15782">
            <v>6</v>
          </cell>
          <cell r="Y15782">
            <v>1043078.6242753309</v>
          </cell>
        </row>
        <row r="15783">
          <cell r="A15783" t="str">
            <v>Costos OyM (D)</v>
          </cell>
          <cell r="D15783">
            <v>2009</v>
          </cell>
          <cell r="G15783">
            <v>6</v>
          </cell>
          <cell r="Y15783">
            <v>1358911.7134456174</v>
          </cell>
        </row>
        <row r="15784">
          <cell r="A15784" t="str">
            <v>Costos OyM (D)</v>
          </cell>
          <cell r="D15784">
            <v>2009</v>
          </cell>
          <cell r="G15784">
            <v>6</v>
          </cell>
          <cell r="Y15784">
            <v>1599289.4103407001</v>
          </cell>
        </row>
        <row r="15785">
          <cell r="A15785" t="str">
            <v>Costos OyM (D)</v>
          </cell>
          <cell r="D15785">
            <v>2009</v>
          </cell>
          <cell r="G15785">
            <v>6</v>
          </cell>
          <cell r="Y15785">
            <v>1309127.5049267532</v>
          </cell>
        </row>
        <row r="15786">
          <cell r="A15786" t="str">
            <v>Costos de OyM (C )</v>
          </cell>
          <cell r="D15786">
            <v>2009</v>
          </cell>
          <cell r="G15786">
            <v>6</v>
          </cell>
          <cell r="Y15786">
            <v>2407137.0412503909</v>
          </cell>
        </row>
        <row r="15787">
          <cell r="A15787" t="str">
            <v>Costos OyM (D)</v>
          </cell>
          <cell r="D15787">
            <v>2009</v>
          </cell>
          <cell r="G15787">
            <v>6</v>
          </cell>
          <cell r="Y15787">
            <v>1201595.043830991</v>
          </cell>
        </row>
        <row r="15788">
          <cell r="A15788" t="str">
            <v>Costos OyM (D)</v>
          </cell>
          <cell r="D15788">
            <v>2009</v>
          </cell>
          <cell r="G15788">
            <v>6</v>
          </cell>
          <cell r="Y15788">
            <v>10613889.956452517</v>
          </cell>
        </row>
        <row r="15789">
          <cell r="A15789" t="str">
            <v>Costos OyM (D)</v>
          </cell>
          <cell r="D15789">
            <v>2009</v>
          </cell>
          <cell r="G15789">
            <v>6</v>
          </cell>
          <cell r="Y15789">
            <v>2700297.1159295291</v>
          </cell>
        </row>
        <row r="15790">
          <cell r="A15790" t="str">
            <v>Costos OyM (D)</v>
          </cell>
          <cell r="D15790">
            <v>2009</v>
          </cell>
          <cell r="G15790">
            <v>6</v>
          </cell>
          <cell r="Y15790">
            <v>211031.46683922317</v>
          </cell>
        </row>
        <row r="15791">
          <cell r="A15791" t="str">
            <v>Costos OyM (D)</v>
          </cell>
          <cell r="D15791">
            <v>2009</v>
          </cell>
          <cell r="G15791">
            <v>6</v>
          </cell>
          <cell r="Y15791">
            <v>117788.80716207117</v>
          </cell>
        </row>
        <row r="15792">
          <cell r="A15792" t="str">
            <v>Costos OyM (D)</v>
          </cell>
          <cell r="D15792">
            <v>2009</v>
          </cell>
          <cell r="G15792">
            <v>6</v>
          </cell>
          <cell r="Y15792">
            <v>3550544.090160666</v>
          </cell>
        </row>
        <row r="15793">
          <cell r="A15793" t="str">
            <v>Costos OyM (D)</v>
          </cell>
          <cell r="D15793">
            <v>2009</v>
          </cell>
          <cell r="G15793">
            <v>6</v>
          </cell>
          <cell r="Y15793">
            <v>125755861.42302614</v>
          </cell>
        </row>
        <row r="15794">
          <cell r="A15794" t="str">
            <v>Costos OyM (D)</v>
          </cell>
          <cell r="D15794">
            <v>2009</v>
          </cell>
          <cell r="G15794">
            <v>6</v>
          </cell>
          <cell r="Y15794">
            <v>1483739.8476534099</v>
          </cell>
        </row>
        <row r="15795">
          <cell r="A15795" t="str">
            <v>Costos OyM (D)</v>
          </cell>
          <cell r="D15795">
            <v>2009</v>
          </cell>
          <cell r="G15795">
            <v>6</v>
          </cell>
          <cell r="Y15795">
            <v>2429401.5920145088</v>
          </cell>
        </row>
        <row r="15796">
          <cell r="A15796" t="str">
            <v>Costos de OyM (C )</v>
          </cell>
          <cell r="D15796">
            <v>2009</v>
          </cell>
          <cell r="G15796">
            <v>6</v>
          </cell>
          <cell r="Y15796">
            <v>320711.80627837247</v>
          </cell>
        </row>
        <row r="15797">
          <cell r="A15797" t="str">
            <v>Costos OyM (D)</v>
          </cell>
          <cell r="D15797">
            <v>2009</v>
          </cell>
          <cell r="G15797">
            <v>6</v>
          </cell>
          <cell r="Y15797">
            <v>6086741.8346428666</v>
          </cell>
        </row>
        <row r="15798">
          <cell r="A15798" t="str">
            <v>Costos de OyM (C )</v>
          </cell>
          <cell r="D15798">
            <v>2009</v>
          </cell>
          <cell r="G15798">
            <v>6</v>
          </cell>
          <cell r="Y15798">
            <v>42170926.690832339</v>
          </cell>
        </row>
        <row r="15799">
          <cell r="A15799" t="str">
            <v>Costos de OyM (C )</v>
          </cell>
          <cell r="D15799">
            <v>2009</v>
          </cell>
          <cell r="G15799">
            <v>6</v>
          </cell>
          <cell r="Y15799">
            <v>4641714.9231804349</v>
          </cell>
        </row>
        <row r="15800">
          <cell r="A15800" t="str">
            <v>Costos de Administración</v>
          </cell>
          <cell r="D15800">
            <v>2009</v>
          </cell>
          <cell r="G15800">
            <v>6</v>
          </cell>
          <cell r="Y15800">
            <v>68923806.965753227</v>
          </cell>
        </row>
        <row r="15801">
          <cell r="A15801" t="str">
            <v>Costos Totales</v>
          </cell>
          <cell r="D15801">
            <v>2009</v>
          </cell>
          <cell r="G15801">
            <v>6</v>
          </cell>
          <cell r="Y15801">
            <v>2224377255</v>
          </cell>
        </row>
        <row r="15802">
          <cell r="A15802" t="str">
            <v>Costos de OyM (C )</v>
          </cell>
          <cell r="D15802">
            <v>2009</v>
          </cell>
          <cell r="G15802">
            <v>6</v>
          </cell>
          <cell r="Y15802">
            <v>904.38563604898923</v>
          </cell>
        </row>
        <row r="15803">
          <cell r="A15803" t="str">
            <v>Costos de Combustible</v>
          </cell>
          <cell r="D15803">
            <v>2009</v>
          </cell>
          <cell r="G15803">
            <v>120</v>
          </cell>
          <cell r="Y15803">
            <v>346163445</v>
          </cell>
        </row>
        <row r="15804">
          <cell r="A15804" t="str">
            <v>Costos de Combustible</v>
          </cell>
          <cell r="D15804">
            <v>2009</v>
          </cell>
          <cell r="G15804">
            <v>120</v>
          </cell>
          <cell r="Y15804">
            <v>92085127</v>
          </cell>
        </row>
        <row r="15805">
          <cell r="A15805" t="str">
            <v>Costos de Combustible</v>
          </cell>
          <cell r="D15805">
            <v>2009</v>
          </cell>
          <cell r="G15805">
            <v>120</v>
          </cell>
          <cell r="Y15805">
            <v>101859496</v>
          </cell>
        </row>
        <row r="15806">
          <cell r="A15806" t="str">
            <v>Costos Compra de Energía</v>
          </cell>
          <cell r="D15806">
            <v>2009</v>
          </cell>
          <cell r="G15806">
            <v>120</v>
          </cell>
          <cell r="Y15806">
            <v>784529558</v>
          </cell>
        </row>
        <row r="15807">
          <cell r="A15807" t="str">
            <v>Costos Totales por Compra de Energia</v>
          </cell>
          <cell r="D15807">
            <v>2009</v>
          </cell>
          <cell r="G15807">
            <v>120</v>
          </cell>
          <cell r="Y15807">
            <v>839555355</v>
          </cell>
        </row>
        <row r="15808">
          <cell r="A15808" t="str">
            <v>Costos OyM (D)</v>
          </cell>
          <cell r="D15808">
            <v>2009</v>
          </cell>
          <cell r="G15808">
            <v>120</v>
          </cell>
          <cell r="Y15808">
            <v>9732541.5223330148</v>
          </cell>
        </row>
        <row r="15809">
          <cell r="A15809" t="str">
            <v>Costos OyM (D)</v>
          </cell>
          <cell r="D15809">
            <v>2009</v>
          </cell>
          <cell r="G15809">
            <v>120</v>
          </cell>
          <cell r="Y15809">
            <v>6135253.7451646961</v>
          </cell>
        </row>
        <row r="15810">
          <cell r="A15810" t="str">
            <v>Costos OyM (D)</v>
          </cell>
          <cell r="D15810">
            <v>2009</v>
          </cell>
          <cell r="G15810">
            <v>120</v>
          </cell>
          <cell r="Y15810">
            <v>2723761.5394152673</v>
          </cell>
        </row>
        <row r="15811">
          <cell r="A15811" t="str">
            <v>Costos OyM (D)</v>
          </cell>
          <cell r="D15811">
            <v>2009</v>
          </cell>
          <cell r="G15811">
            <v>120</v>
          </cell>
          <cell r="Y15811">
            <v>1340955.528181935</v>
          </cell>
        </row>
        <row r="15812">
          <cell r="A15812" t="str">
            <v>Costos OyM (D)</v>
          </cell>
          <cell r="D15812">
            <v>2009</v>
          </cell>
          <cell r="G15812">
            <v>120</v>
          </cell>
          <cell r="Y15812">
            <v>6492407.824858252</v>
          </cell>
        </row>
        <row r="15813">
          <cell r="A15813" t="str">
            <v>Costos de OyM (C )</v>
          </cell>
          <cell r="D15813">
            <v>2009</v>
          </cell>
          <cell r="G15813">
            <v>120</v>
          </cell>
          <cell r="Y15813">
            <v>3029688.6353611136</v>
          </cell>
        </row>
        <row r="15814">
          <cell r="A15814" t="str">
            <v>Costos OyM (D)</v>
          </cell>
          <cell r="D15814">
            <v>2009</v>
          </cell>
          <cell r="G15814">
            <v>120</v>
          </cell>
          <cell r="Y15814">
            <v>2447356.6944713853</v>
          </cell>
        </row>
        <row r="15815">
          <cell r="A15815" t="str">
            <v>Costos OyM (D)</v>
          </cell>
          <cell r="D15815">
            <v>2009</v>
          </cell>
          <cell r="G15815">
            <v>120</v>
          </cell>
          <cell r="Y15815">
            <v>15952474.00814631</v>
          </cell>
        </row>
        <row r="15816">
          <cell r="A15816" t="str">
            <v>Costos OyM (D)</v>
          </cell>
          <cell r="D15816">
            <v>2009</v>
          </cell>
          <cell r="G15816">
            <v>120</v>
          </cell>
          <cell r="Y15816">
            <v>2775885.6934418692</v>
          </cell>
        </row>
        <row r="15817">
          <cell r="A15817" t="str">
            <v>Costos OyM (D)</v>
          </cell>
          <cell r="D15817">
            <v>2009</v>
          </cell>
          <cell r="G15817">
            <v>120</v>
          </cell>
          <cell r="Y15817">
            <v>734993.01780188153</v>
          </cell>
        </row>
        <row r="15818">
          <cell r="A15818" t="str">
            <v>Costos OyM (D)</v>
          </cell>
          <cell r="D15818">
            <v>2009</v>
          </cell>
          <cell r="G15818">
            <v>120</v>
          </cell>
          <cell r="Y15818">
            <v>6693922.5026796553</v>
          </cell>
        </row>
        <row r="15819">
          <cell r="A15819" t="str">
            <v>Costos OyM (D)</v>
          </cell>
          <cell r="D15819">
            <v>2009</v>
          </cell>
          <cell r="G15819">
            <v>120</v>
          </cell>
          <cell r="Y15819">
            <v>37422456.147414513</v>
          </cell>
        </row>
        <row r="15820">
          <cell r="A15820" t="str">
            <v>Costos OyM (D)</v>
          </cell>
          <cell r="D15820">
            <v>2009</v>
          </cell>
          <cell r="G15820">
            <v>120</v>
          </cell>
          <cell r="Y15820">
            <v>9857070.8018623553</v>
          </cell>
        </row>
        <row r="15821">
          <cell r="A15821" t="str">
            <v>Costos OyM (D)</v>
          </cell>
          <cell r="D15821">
            <v>2009</v>
          </cell>
          <cell r="G15821">
            <v>120</v>
          </cell>
          <cell r="Y15821">
            <v>1847536.9471016962</v>
          </cell>
        </row>
        <row r="15822">
          <cell r="A15822" t="str">
            <v>Costos de OyM (C )</v>
          </cell>
          <cell r="D15822">
            <v>2009</v>
          </cell>
          <cell r="G15822">
            <v>120</v>
          </cell>
          <cell r="Y15822">
            <v>76158.790404125408</v>
          </cell>
        </row>
        <row r="15823">
          <cell r="A15823" t="str">
            <v>Costos OyM (D)</v>
          </cell>
          <cell r="D15823">
            <v>2009</v>
          </cell>
          <cell r="G15823">
            <v>120</v>
          </cell>
          <cell r="Y15823">
            <v>6983.0210918101229</v>
          </cell>
        </row>
        <row r="15824">
          <cell r="A15824" t="str">
            <v>Costos de OyM (C )</v>
          </cell>
          <cell r="D15824">
            <v>2009</v>
          </cell>
          <cell r="G15824">
            <v>120</v>
          </cell>
          <cell r="Y15824">
            <v>65975249.117466785</v>
          </cell>
        </row>
        <row r="15825">
          <cell r="A15825" t="str">
            <v>Costos de OyM (C )</v>
          </cell>
          <cell r="D15825">
            <v>2009</v>
          </cell>
          <cell r="G15825">
            <v>120</v>
          </cell>
          <cell r="Y15825">
            <v>66624051.694644928</v>
          </cell>
        </row>
        <row r="15826">
          <cell r="A15826" t="str">
            <v>Costos de OyM (C )</v>
          </cell>
          <cell r="D15826">
            <v>2009</v>
          </cell>
          <cell r="G15826">
            <v>120</v>
          </cell>
          <cell r="Y15826">
            <v>177583.04316461942</v>
          </cell>
        </row>
        <row r="15827">
          <cell r="A15827" t="str">
            <v>Costos de Administración</v>
          </cell>
          <cell r="D15827">
            <v>2009</v>
          </cell>
          <cell r="G15827">
            <v>120</v>
          </cell>
          <cell r="Y15827">
            <v>56811914.836587787</v>
          </cell>
        </row>
        <row r="15828">
          <cell r="A15828" t="str">
            <v>Costos Totales</v>
          </cell>
          <cell r="D15828">
            <v>2009</v>
          </cell>
          <cell r="G15828">
            <v>120</v>
          </cell>
          <cell r="Y15828">
            <v>2418003773</v>
          </cell>
        </row>
        <row r="15829">
          <cell r="A15829" t="str">
            <v>Costos OyM (D)</v>
          </cell>
          <cell r="D15829">
            <v>2009</v>
          </cell>
          <cell r="G15829">
            <v>120</v>
          </cell>
          <cell r="Y15829">
            <v>756.88195738490867</v>
          </cell>
        </row>
        <row r="15830">
          <cell r="A15830" t="str">
            <v>Costos de Combustible</v>
          </cell>
          <cell r="D15830">
            <v>2009</v>
          </cell>
          <cell r="G15830">
            <v>127</v>
          </cell>
          <cell r="Y15830">
            <v>899340627</v>
          </cell>
        </row>
        <row r="15831">
          <cell r="A15831" t="str">
            <v>Costos Compra de Energía</v>
          </cell>
          <cell r="D15831">
            <v>2009</v>
          </cell>
          <cell r="G15831">
            <v>127</v>
          </cell>
          <cell r="Y15831">
            <v>319505447</v>
          </cell>
        </row>
        <row r="15832">
          <cell r="A15832" t="str">
            <v>Costos Totales por Compra de Energia</v>
          </cell>
          <cell r="D15832">
            <v>2009</v>
          </cell>
          <cell r="G15832">
            <v>127</v>
          </cell>
          <cell r="Y15832">
            <v>331515752</v>
          </cell>
        </row>
        <row r="15833">
          <cell r="A15833" t="str">
            <v>Costos OyM (D)</v>
          </cell>
          <cell r="D15833">
            <v>2009</v>
          </cell>
          <cell r="G15833">
            <v>127</v>
          </cell>
          <cell r="Y15833">
            <v>6307013.9747643825</v>
          </cell>
        </row>
        <row r="15834">
          <cell r="A15834" t="str">
            <v>Costos OyM (D)</v>
          </cell>
          <cell r="D15834">
            <v>2009</v>
          </cell>
          <cell r="G15834">
            <v>127</v>
          </cell>
          <cell r="Y15834">
            <v>8557.4221877152122</v>
          </cell>
        </row>
        <row r="15835">
          <cell r="A15835" t="str">
            <v>Costos OyM (D)</v>
          </cell>
          <cell r="D15835">
            <v>2009</v>
          </cell>
          <cell r="G15835">
            <v>127</v>
          </cell>
          <cell r="Y15835">
            <v>1391991.46136852</v>
          </cell>
        </row>
        <row r="15836">
          <cell r="A15836" t="str">
            <v>Costos OyM (D)</v>
          </cell>
          <cell r="D15836">
            <v>2009</v>
          </cell>
          <cell r="G15836">
            <v>127</v>
          </cell>
          <cell r="Y15836">
            <v>1266268.9287389822</v>
          </cell>
        </row>
        <row r="15837">
          <cell r="A15837" t="str">
            <v>Costos OyM (D)</v>
          </cell>
          <cell r="D15837">
            <v>2009</v>
          </cell>
          <cell r="G15837">
            <v>127</v>
          </cell>
          <cell r="Y15837">
            <v>898081.04769241856</v>
          </cell>
        </row>
        <row r="15838">
          <cell r="A15838" t="str">
            <v>Costos de OyM (C )</v>
          </cell>
          <cell r="D15838">
            <v>2009</v>
          </cell>
          <cell r="G15838">
            <v>127</v>
          </cell>
          <cell r="Y15838">
            <v>1783211.5598695939</v>
          </cell>
        </row>
        <row r="15839">
          <cell r="A15839" t="str">
            <v>Costos OyM (D)</v>
          </cell>
          <cell r="D15839">
            <v>2009</v>
          </cell>
          <cell r="G15839">
            <v>127</v>
          </cell>
          <cell r="Y15839">
            <v>152764.54980225704</v>
          </cell>
        </row>
        <row r="15840">
          <cell r="A15840" t="str">
            <v>Costos OyM (D)</v>
          </cell>
          <cell r="D15840">
            <v>2009</v>
          </cell>
          <cell r="G15840">
            <v>127</v>
          </cell>
          <cell r="Y15840">
            <v>12521194.590824276</v>
          </cell>
        </row>
        <row r="15841">
          <cell r="A15841" t="str">
            <v>Costos OyM (D)</v>
          </cell>
          <cell r="D15841">
            <v>2009</v>
          </cell>
          <cell r="G15841">
            <v>127</v>
          </cell>
          <cell r="Y15841">
            <v>3129946.1940907203</v>
          </cell>
        </row>
        <row r="15842">
          <cell r="A15842" t="str">
            <v>Costos OyM (D)</v>
          </cell>
          <cell r="D15842">
            <v>2009</v>
          </cell>
          <cell r="G15842">
            <v>127</v>
          </cell>
          <cell r="Y15842">
            <v>752891.81430484657</v>
          </cell>
        </row>
        <row r="15843">
          <cell r="A15843" t="str">
            <v>Costos OyM (D)</v>
          </cell>
          <cell r="D15843">
            <v>2009</v>
          </cell>
          <cell r="G15843">
            <v>127</v>
          </cell>
          <cell r="Y15843">
            <v>175111.51666421662</v>
          </cell>
        </row>
        <row r="15844">
          <cell r="A15844" t="str">
            <v>Costos OyM (D)</v>
          </cell>
          <cell r="D15844">
            <v>2009</v>
          </cell>
          <cell r="G15844">
            <v>127</v>
          </cell>
          <cell r="Y15844">
            <v>3422201.1650606398</v>
          </cell>
        </row>
        <row r="15845">
          <cell r="A15845" t="str">
            <v>Costos OyM (D)</v>
          </cell>
          <cell r="D15845">
            <v>2009</v>
          </cell>
          <cell r="G15845">
            <v>127</v>
          </cell>
          <cell r="Y15845">
            <v>50977757.225319713</v>
          </cell>
        </row>
        <row r="15846">
          <cell r="A15846" t="str">
            <v>Costos OyM (D)</v>
          </cell>
          <cell r="D15846">
            <v>2009</v>
          </cell>
          <cell r="G15846">
            <v>127</v>
          </cell>
          <cell r="Y15846">
            <v>1350939.006933135</v>
          </cell>
        </row>
        <row r="15847">
          <cell r="A15847" t="str">
            <v>Costos OyM (D)</v>
          </cell>
          <cell r="D15847">
            <v>2009</v>
          </cell>
          <cell r="G15847">
            <v>127</v>
          </cell>
          <cell r="Y15847">
            <v>847957.92064328061</v>
          </cell>
        </row>
        <row r="15848">
          <cell r="A15848" t="str">
            <v>Costos de OyM (C )</v>
          </cell>
          <cell r="D15848">
            <v>2009</v>
          </cell>
          <cell r="G15848">
            <v>127</v>
          </cell>
          <cell r="Y15848">
            <v>437940.08984872256</v>
          </cell>
        </row>
        <row r="15849">
          <cell r="A15849" t="str">
            <v>Costos OyM (D)</v>
          </cell>
          <cell r="D15849">
            <v>2009</v>
          </cell>
          <cell r="G15849">
            <v>127</v>
          </cell>
          <cell r="Y15849">
            <v>2352365.3018025644</v>
          </cell>
        </row>
        <row r="15850">
          <cell r="A15850" t="str">
            <v>Costos de OyM (C )</v>
          </cell>
          <cell r="D15850">
            <v>2009</v>
          </cell>
          <cell r="G15850">
            <v>127</v>
          </cell>
          <cell r="Y15850">
            <v>49114724.96014747</v>
          </cell>
        </row>
        <row r="15851">
          <cell r="A15851" t="str">
            <v>Costos de OyM (C )</v>
          </cell>
          <cell r="D15851">
            <v>2009</v>
          </cell>
          <cell r="G15851">
            <v>127</v>
          </cell>
          <cell r="Y15851">
            <v>4227692.3716420075</v>
          </cell>
        </row>
        <row r="15852">
          <cell r="A15852" t="str">
            <v>Costos de OyM (C )</v>
          </cell>
          <cell r="D15852">
            <v>2009</v>
          </cell>
          <cell r="G15852">
            <v>127</v>
          </cell>
          <cell r="Y15852">
            <v>28663.399297552656</v>
          </cell>
        </row>
        <row r="15853">
          <cell r="A15853" t="str">
            <v>Costos de Administración</v>
          </cell>
          <cell r="D15853">
            <v>2009</v>
          </cell>
          <cell r="G15853">
            <v>127</v>
          </cell>
          <cell r="Y15853">
            <v>25726588.328924596</v>
          </cell>
        </row>
        <row r="15854">
          <cell r="A15854" t="str">
            <v>Costos Totales</v>
          </cell>
          <cell r="D15854">
            <v>2009</v>
          </cell>
          <cell r="G15854">
            <v>127</v>
          </cell>
          <cell r="Y15854">
            <v>1919224098</v>
          </cell>
        </row>
        <row r="15855">
          <cell r="A15855" t="str">
            <v>Costos de Combustible</v>
          </cell>
          <cell r="D15855">
            <v>2009</v>
          </cell>
          <cell r="G15855">
            <v>150</v>
          </cell>
          <cell r="Y15855">
            <v>52380961</v>
          </cell>
        </row>
        <row r="15856">
          <cell r="A15856" t="str">
            <v>Costos de Combustible</v>
          </cell>
          <cell r="D15856">
            <v>2009</v>
          </cell>
          <cell r="G15856">
            <v>150</v>
          </cell>
          <cell r="Y15856">
            <v>156063493</v>
          </cell>
        </row>
        <row r="15857">
          <cell r="A15857" t="str">
            <v>Costos Compra de Energía</v>
          </cell>
          <cell r="D15857">
            <v>2009</v>
          </cell>
          <cell r="G15857">
            <v>150</v>
          </cell>
          <cell r="Y15857">
            <v>846686995</v>
          </cell>
        </row>
        <row r="15858">
          <cell r="A15858" t="str">
            <v>Costos Totales por Compra de Energia</v>
          </cell>
          <cell r="D15858">
            <v>2009</v>
          </cell>
          <cell r="G15858">
            <v>150</v>
          </cell>
          <cell r="Y15858">
            <v>851219847</v>
          </cell>
        </row>
        <row r="15859">
          <cell r="A15859" t="str">
            <v>Costos OyM (D)</v>
          </cell>
          <cell r="D15859">
            <v>2009</v>
          </cell>
          <cell r="G15859">
            <v>150</v>
          </cell>
          <cell r="Y15859">
            <v>2019704.3120604341</v>
          </cell>
        </row>
        <row r="15860">
          <cell r="A15860" t="str">
            <v>Costos OyM (D)</v>
          </cell>
          <cell r="D15860">
            <v>2009</v>
          </cell>
          <cell r="G15860">
            <v>150</v>
          </cell>
          <cell r="Y15860">
            <v>6038110.8153723786</v>
          </cell>
        </row>
        <row r="15861">
          <cell r="A15861" t="str">
            <v>Costos OyM (D)</v>
          </cell>
          <cell r="D15861">
            <v>2009</v>
          </cell>
          <cell r="G15861">
            <v>150</v>
          </cell>
          <cell r="Y15861">
            <v>1780947.576953914</v>
          </cell>
        </row>
        <row r="15862">
          <cell r="A15862" t="str">
            <v>Costos OyM (D)</v>
          </cell>
          <cell r="D15862">
            <v>2009</v>
          </cell>
          <cell r="G15862">
            <v>150</v>
          </cell>
          <cell r="Y15862">
            <v>4283620.539915951</v>
          </cell>
        </row>
        <row r="15863">
          <cell r="A15863" t="str">
            <v>Costos OyM (D)</v>
          </cell>
          <cell r="D15863">
            <v>2009</v>
          </cell>
          <cell r="G15863">
            <v>150</v>
          </cell>
          <cell r="Y15863">
            <v>2838658.1695985473</v>
          </cell>
        </row>
        <row r="15864">
          <cell r="A15864" t="str">
            <v>Costos de OyM (C )</v>
          </cell>
          <cell r="D15864">
            <v>2009</v>
          </cell>
          <cell r="G15864">
            <v>150</v>
          </cell>
          <cell r="Y15864">
            <v>1753830.9265090025</v>
          </cell>
        </row>
        <row r="15865">
          <cell r="A15865" t="str">
            <v>Costos OyM (D)</v>
          </cell>
          <cell r="D15865">
            <v>2009</v>
          </cell>
          <cell r="G15865">
            <v>150</v>
          </cell>
          <cell r="Y15865">
            <v>3559789.094670183</v>
          </cell>
        </row>
        <row r="15866">
          <cell r="A15866" t="str">
            <v>Costos OyM (D)</v>
          </cell>
          <cell r="D15866">
            <v>2009</v>
          </cell>
          <cell r="G15866">
            <v>150</v>
          </cell>
          <cell r="Y15866">
            <v>2346042.7928624065</v>
          </cell>
        </row>
        <row r="15867">
          <cell r="A15867" t="str">
            <v>Costos OyM (D)</v>
          </cell>
          <cell r="D15867">
            <v>2009</v>
          </cell>
          <cell r="G15867">
            <v>150</v>
          </cell>
          <cell r="Y15867">
            <v>474019.25265012024</v>
          </cell>
        </row>
        <row r="15868">
          <cell r="A15868" t="str">
            <v>Costos OyM (D)</v>
          </cell>
          <cell r="D15868">
            <v>2009</v>
          </cell>
          <cell r="G15868">
            <v>150</v>
          </cell>
          <cell r="Y15868">
            <v>79928.46719073593</v>
          </cell>
        </row>
        <row r="15869">
          <cell r="A15869" t="str">
            <v>Costos OyM (D)</v>
          </cell>
          <cell r="D15869">
            <v>2009</v>
          </cell>
          <cell r="G15869">
            <v>150</v>
          </cell>
          <cell r="Y15869">
            <v>13397.568610477074</v>
          </cell>
        </row>
        <row r="15870">
          <cell r="A15870" t="str">
            <v>Costos OyM (D)</v>
          </cell>
          <cell r="D15870">
            <v>2009</v>
          </cell>
          <cell r="G15870">
            <v>150</v>
          </cell>
          <cell r="Y15870">
            <v>3596187.6454534358</v>
          </cell>
        </row>
        <row r="15871">
          <cell r="A15871" t="str">
            <v>Costos OyM (D)</v>
          </cell>
          <cell r="D15871">
            <v>2009</v>
          </cell>
          <cell r="G15871">
            <v>150</v>
          </cell>
          <cell r="Y15871">
            <v>32994761.665121157</v>
          </cell>
        </row>
        <row r="15872">
          <cell r="A15872" t="str">
            <v>Costos OyM (D)</v>
          </cell>
          <cell r="D15872">
            <v>2009</v>
          </cell>
          <cell r="G15872">
            <v>150</v>
          </cell>
          <cell r="Y15872">
            <v>13746510.683354024</v>
          </cell>
        </row>
        <row r="15873">
          <cell r="A15873" t="str">
            <v>Costos OyM (D)</v>
          </cell>
          <cell r="D15873">
            <v>2009</v>
          </cell>
          <cell r="G15873">
            <v>150</v>
          </cell>
          <cell r="Y15873">
            <v>299472.96113862883</v>
          </cell>
        </row>
        <row r="15874">
          <cell r="A15874" t="str">
            <v>Costos de OyM (C )</v>
          </cell>
          <cell r="D15874">
            <v>2009</v>
          </cell>
          <cell r="G15874">
            <v>150</v>
          </cell>
          <cell r="Y15874">
            <v>506758.8604674504</v>
          </cell>
        </row>
        <row r="15875">
          <cell r="A15875" t="str">
            <v>Costos de OyM (C )</v>
          </cell>
          <cell r="D15875">
            <v>2009</v>
          </cell>
          <cell r="G15875">
            <v>150</v>
          </cell>
          <cell r="Y15875">
            <v>53234727.287636645</v>
          </cell>
        </row>
        <row r="15876">
          <cell r="A15876" t="str">
            <v>Costos de OyM (C )</v>
          </cell>
          <cell r="D15876">
            <v>2009</v>
          </cell>
          <cell r="G15876">
            <v>150</v>
          </cell>
          <cell r="Y15876">
            <v>75013458.476736367</v>
          </cell>
        </row>
        <row r="15877">
          <cell r="A15877" t="str">
            <v>Costos de OyM (C )</v>
          </cell>
          <cell r="D15877">
            <v>2009</v>
          </cell>
          <cell r="G15877">
            <v>150</v>
          </cell>
          <cell r="Y15877">
            <v>423754.43333495414</v>
          </cell>
        </row>
        <row r="15878">
          <cell r="A15878" t="str">
            <v>Costos de Administración</v>
          </cell>
          <cell r="D15878">
            <v>2009</v>
          </cell>
          <cell r="G15878">
            <v>150</v>
          </cell>
          <cell r="Y15878">
            <v>50422697.403876193</v>
          </cell>
        </row>
        <row r="15879">
          <cell r="A15879" t="str">
            <v>Costos Totales</v>
          </cell>
          <cell r="D15879">
            <v>2009</v>
          </cell>
          <cell r="G15879">
            <v>150</v>
          </cell>
          <cell r="Y15879">
            <v>1538260686</v>
          </cell>
        </row>
        <row r="15880">
          <cell r="A15880" t="str">
            <v>Costos de OyM (C )</v>
          </cell>
          <cell r="D15880">
            <v>2009</v>
          </cell>
          <cell r="G15880">
            <v>250</v>
          </cell>
          <cell r="Y15880">
            <v>6116008.4712742949</v>
          </cell>
        </row>
        <row r="15881">
          <cell r="A15881" t="str">
            <v>Costos de OyM (C )</v>
          </cell>
          <cell r="D15881">
            <v>2009</v>
          </cell>
          <cell r="G15881">
            <v>250</v>
          </cell>
          <cell r="Y15881">
            <v>3060273.3132347707</v>
          </cell>
        </row>
        <row r="15882">
          <cell r="A15882" t="str">
            <v>Costos de Administración</v>
          </cell>
          <cell r="D15882">
            <v>2009</v>
          </cell>
          <cell r="G15882">
            <v>250</v>
          </cell>
          <cell r="Y15882">
            <v>9667953.9524462763</v>
          </cell>
        </row>
        <row r="15883">
          <cell r="A15883" t="str">
            <v>Costos Totales</v>
          </cell>
          <cell r="D15883">
            <v>2009</v>
          </cell>
          <cell r="G15883">
            <v>250</v>
          </cell>
          <cell r="Y15883">
            <v>116695045</v>
          </cell>
        </row>
        <row r="15884">
          <cell r="A15884" t="str">
            <v>Costos de Combustible</v>
          </cell>
          <cell r="D15884">
            <v>2009</v>
          </cell>
          <cell r="G15884">
            <v>119</v>
          </cell>
          <cell r="Y15884">
            <v>353874210</v>
          </cell>
        </row>
        <row r="15885">
          <cell r="A15885" t="str">
            <v>Costos de Combustible</v>
          </cell>
          <cell r="D15885">
            <v>2009</v>
          </cell>
          <cell r="G15885">
            <v>119</v>
          </cell>
          <cell r="Y15885">
            <v>25086287</v>
          </cell>
        </row>
        <row r="15886">
          <cell r="A15886" t="str">
            <v>Costos Compra de Energía</v>
          </cell>
          <cell r="D15886">
            <v>2009</v>
          </cell>
          <cell r="G15886">
            <v>119</v>
          </cell>
          <cell r="Y15886">
            <v>72868376</v>
          </cell>
        </row>
        <row r="15887">
          <cell r="A15887" t="str">
            <v>Costos Totales por Compra de Energia</v>
          </cell>
          <cell r="D15887">
            <v>2009</v>
          </cell>
          <cell r="G15887">
            <v>119</v>
          </cell>
          <cell r="Y15887">
            <v>74664258</v>
          </cell>
        </row>
        <row r="15888">
          <cell r="A15888" t="str">
            <v>Costos OyM (D)</v>
          </cell>
          <cell r="D15888">
            <v>2009</v>
          </cell>
          <cell r="G15888">
            <v>119</v>
          </cell>
          <cell r="Y15888">
            <v>3289855.1031988794</v>
          </cell>
        </row>
        <row r="15889">
          <cell r="A15889" t="str">
            <v>Costos OyM (D)</v>
          </cell>
          <cell r="D15889">
            <v>2009</v>
          </cell>
          <cell r="G15889">
            <v>119</v>
          </cell>
          <cell r="Y15889">
            <v>615365.60468324448</v>
          </cell>
        </row>
        <row r="15890">
          <cell r="A15890" t="str">
            <v>Costos OyM (D)</v>
          </cell>
          <cell r="D15890">
            <v>2009</v>
          </cell>
          <cell r="G15890">
            <v>119</v>
          </cell>
          <cell r="Y15890">
            <v>1644734.811987974</v>
          </cell>
        </row>
        <row r="15891">
          <cell r="A15891" t="str">
            <v>Costos OyM (D)</v>
          </cell>
          <cell r="D15891">
            <v>2009</v>
          </cell>
          <cell r="G15891">
            <v>119</v>
          </cell>
          <cell r="Y15891">
            <v>2107616.3138317121</v>
          </cell>
        </row>
        <row r="15892">
          <cell r="A15892" t="str">
            <v>Costos de OyM (C )</v>
          </cell>
          <cell r="D15892">
            <v>2009</v>
          </cell>
          <cell r="G15892">
            <v>119</v>
          </cell>
          <cell r="Y15892">
            <v>2824490.4580679988</v>
          </cell>
        </row>
        <row r="15893">
          <cell r="A15893" t="str">
            <v>Costos OyM (D)</v>
          </cell>
          <cell r="D15893">
            <v>2009</v>
          </cell>
          <cell r="G15893">
            <v>119</v>
          </cell>
          <cell r="Y15893">
            <v>315395.63522066758</v>
          </cell>
        </row>
        <row r="15894">
          <cell r="A15894" t="str">
            <v>Costos OyM (D)</v>
          </cell>
          <cell r="D15894">
            <v>2009</v>
          </cell>
          <cell r="G15894">
            <v>119</v>
          </cell>
          <cell r="Y15894">
            <v>2805835.0468886634</v>
          </cell>
        </row>
        <row r="15895">
          <cell r="A15895" t="str">
            <v>Costos OyM (D)</v>
          </cell>
          <cell r="D15895">
            <v>2009</v>
          </cell>
          <cell r="G15895">
            <v>119</v>
          </cell>
          <cell r="Y15895">
            <v>76531.702240354731</v>
          </cell>
        </row>
        <row r="15896">
          <cell r="A15896" t="str">
            <v>Costos OyM (D)</v>
          </cell>
          <cell r="D15896">
            <v>2009</v>
          </cell>
          <cell r="G15896">
            <v>119</v>
          </cell>
          <cell r="Y15896">
            <v>1493744.9825407297</v>
          </cell>
        </row>
        <row r="15897">
          <cell r="A15897" t="str">
            <v>Costos OyM (D)</v>
          </cell>
          <cell r="D15897">
            <v>2009</v>
          </cell>
          <cell r="G15897">
            <v>119</v>
          </cell>
          <cell r="Y15897">
            <v>3957.6588758824623</v>
          </cell>
        </row>
        <row r="15898">
          <cell r="A15898" t="str">
            <v>Costos OyM (D)</v>
          </cell>
          <cell r="D15898">
            <v>2009</v>
          </cell>
          <cell r="G15898">
            <v>119</v>
          </cell>
          <cell r="Y15898">
            <v>1940534.8924406951</v>
          </cell>
        </row>
        <row r="15899">
          <cell r="A15899" t="str">
            <v>Costos OyM (D)</v>
          </cell>
          <cell r="D15899">
            <v>2009</v>
          </cell>
          <cell r="G15899">
            <v>119</v>
          </cell>
          <cell r="Y15899">
            <v>16862949.945346862</v>
          </cell>
        </row>
        <row r="15900">
          <cell r="A15900" t="str">
            <v>Costos OyM (D)</v>
          </cell>
          <cell r="D15900">
            <v>2009</v>
          </cell>
          <cell r="G15900">
            <v>119</v>
          </cell>
          <cell r="Y15900">
            <v>2592932.4898886946</v>
          </cell>
        </row>
        <row r="15901">
          <cell r="A15901" t="str">
            <v>Costos OyM (D)</v>
          </cell>
          <cell r="D15901">
            <v>2009</v>
          </cell>
          <cell r="G15901">
            <v>119</v>
          </cell>
          <cell r="Y15901">
            <v>303397.05300352571</v>
          </cell>
        </row>
        <row r="15902">
          <cell r="A15902" t="str">
            <v>Costos de OyM (C )</v>
          </cell>
          <cell r="D15902">
            <v>2009</v>
          </cell>
          <cell r="G15902">
            <v>119</v>
          </cell>
          <cell r="Y15902">
            <v>2497.8785091353066</v>
          </cell>
        </row>
        <row r="15903">
          <cell r="A15903" t="str">
            <v>Costos OyM (D)</v>
          </cell>
          <cell r="D15903">
            <v>2009</v>
          </cell>
          <cell r="G15903">
            <v>119</v>
          </cell>
          <cell r="Y15903">
            <v>441736.45053642406</v>
          </cell>
        </row>
        <row r="15904">
          <cell r="A15904" t="str">
            <v>Costos de OyM (C )</v>
          </cell>
          <cell r="D15904">
            <v>2009</v>
          </cell>
          <cell r="G15904">
            <v>119</v>
          </cell>
          <cell r="Y15904">
            <v>20456360.364449091</v>
          </cell>
        </row>
        <row r="15905">
          <cell r="A15905" t="str">
            <v>Costos de OyM (C )</v>
          </cell>
          <cell r="D15905">
            <v>2009</v>
          </cell>
          <cell r="G15905">
            <v>119</v>
          </cell>
          <cell r="Y15905">
            <v>526177.18841850222</v>
          </cell>
        </row>
        <row r="15906">
          <cell r="A15906" t="str">
            <v>Costos de OyM (C )</v>
          </cell>
          <cell r="D15906">
            <v>2009</v>
          </cell>
          <cell r="G15906">
            <v>119</v>
          </cell>
          <cell r="Y15906">
            <v>2125399.2796011297</v>
          </cell>
        </row>
        <row r="15907">
          <cell r="A15907" t="str">
            <v>Costos de Administración</v>
          </cell>
          <cell r="D15907">
            <v>2009</v>
          </cell>
          <cell r="G15907">
            <v>119</v>
          </cell>
          <cell r="Y15907">
            <v>45935194.565532729</v>
          </cell>
        </row>
        <row r="15908">
          <cell r="A15908" t="str">
            <v>Costos Totales</v>
          </cell>
          <cell r="D15908">
            <v>2009</v>
          </cell>
          <cell r="G15908">
            <v>119</v>
          </cell>
          <cell r="Y15908">
            <v>832158885</v>
          </cell>
        </row>
        <row r="15909">
          <cell r="A15909" t="str">
            <v>Costos de Combustible</v>
          </cell>
          <cell r="D15909">
            <v>2009</v>
          </cell>
          <cell r="G15909">
            <v>2</v>
          </cell>
          <cell r="Y15909">
            <v>1189439324</v>
          </cell>
        </row>
        <row r="15910">
          <cell r="A15910" t="str">
            <v>Costos de Combustible</v>
          </cell>
          <cell r="D15910">
            <v>2009</v>
          </cell>
          <cell r="G15910">
            <v>2</v>
          </cell>
          <cell r="Y15910">
            <v>78411987</v>
          </cell>
        </row>
        <row r="15911">
          <cell r="A15911" t="str">
            <v>Costos de Combustible</v>
          </cell>
          <cell r="D15911">
            <v>2009</v>
          </cell>
          <cell r="G15911">
            <v>2</v>
          </cell>
          <cell r="Y15911">
            <v>462883584</v>
          </cell>
        </row>
        <row r="15912">
          <cell r="A15912" t="str">
            <v>Costos Compra de Energía</v>
          </cell>
          <cell r="D15912">
            <v>2009</v>
          </cell>
          <cell r="G15912">
            <v>2</v>
          </cell>
          <cell r="Y15912">
            <v>378756348</v>
          </cell>
        </row>
        <row r="15913">
          <cell r="A15913" t="str">
            <v>Costos Totales por Compra de Energia</v>
          </cell>
          <cell r="D15913">
            <v>2009</v>
          </cell>
          <cell r="G15913">
            <v>2</v>
          </cell>
          <cell r="Y15913">
            <v>394248692</v>
          </cell>
        </row>
        <row r="15914">
          <cell r="A15914" t="str">
            <v>Costos OyM (D)</v>
          </cell>
          <cell r="D15914">
            <v>2009</v>
          </cell>
          <cell r="G15914">
            <v>2</v>
          </cell>
          <cell r="Y15914">
            <v>15386171.462649144</v>
          </cell>
        </row>
        <row r="15915">
          <cell r="A15915" t="str">
            <v>Costos OyM (D)</v>
          </cell>
          <cell r="D15915">
            <v>2009</v>
          </cell>
          <cell r="G15915">
            <v>2</v>
          </cell>
          <cell r="Y15915">
            <v>4090978.3810628047</v>
          </cell>
        </row>
        <row r="15916">
          <cell r="A15916" t="str">
            <v>Costos OyM (D)</v>
          </cell>
          <cell r="D15916">
            <v>2009</v>
          </cell>
          <cell r="G15916">
            <v>2</v>
          </cell>
          <cell r="Y15916">
            <v>2359990.4273303249</v>
          </cell>
        </row>
        <row r="15917">
          <cell r="A15917" t="str">
            <v>Costos OyM (D)</v>
          </cell>
          <cell r="D15917">
            <v>2009</v>
          </cell>
          <cell r="G15917">
            <v>2</v>
          </cell>
          <cell r="Y15917">
            <v>5099947.5081427395</v>
          </cell>
        </row>
        <row r="15918">
          <cell r="A15918" t="str">
            <v>Costos OyM (D)</v>
          </cell>
          <cell r="D15918">
            <v>2009</v>
          </cell>
          <cell r="G15918">
            <v>2</v>
          </cell>
          <cell r="Y15918">
            <v>3380384.2490202282</v>
          </cell>
        </row>
        <row r="15919">
          <cell r="A15919" t="str">
            <v>Costos de OyM (C )</v>
          </cell>
          <cell r="D15919">
            <v>2009</v>
          </cell>
          <cell r="G15919">
            <v>2</v>
          </cell>
          <cell r="Y15919">
            <v>10501947.775005875</v>
          </cell>
        </row>
        <row r="15920">
          <cell r="A15920" t="str">
            <v>Costos OyM (D)</v>
          </cell>
          <cell r="D15920">
            <v>2009</v>
          </cell>
          <cell r="G15920">
            <v>2</v>
          </cell>
          <cell r="Y15920">
            <v>3896194.4303474165</v>
          </cell>
        </row>
        <row r="15921">
          <cell r="A15921" t="str">
            <v>Costos OyM (D)</v>
          </cell>
          <cell r="D15921">
            <v>2009</v>
          </cell>
          <cell r="G15921">
            <v>2</v>
          </cell>
          <cell r="Y15921">
            <v>11074475.907867562</v>
          </cell>
        </row>
        <row r="15922">
          <cell r="A15922" t="str">
            <v>Costos OyM (D)</v>
          </cell>
          <cell r="D15922">
            <v>2009</v>
          </cell>
          <cell r="G15922">
            <v>2</v>
          </cell>
          <cell r="Y15922">
            <v>41658.826246737612</v>
          </cell>
        </row>
        <row r="15923">
          <cell r="A15923" t="str">
            <v>Costos OyM (D)</v>
          </cell>
          <cell r="D15923">
            <v>2009</v>
          </cell>
          <cell r="G15923">
            <v>2</v>
          </cell>
          <cell r="Y15923">
            <v>8967611.0619592052</v>
          </cell>
        </row>
        <row r="15924">
          <cell r="A15924" t="str">
            <v>Costos OyM (D)</v>
          </cell>
          <cell r="D15924">
            <v>2009</v>
          </cell>
          <cell r="G15924">
            <v>2</v>
          </cell>
          <cell r="Y15924">
            <v>680536.49791518366</v>
          </cell>
        </row>
        <row r="15925">
          <cell r="A15925" t="str">
            <v>Costos OyM (D)</v>
          </cell>
          <cell r="D15925">
            <v>2009</v>
          </cell>
          <cell r="G15925">
            <v>2</v>
          </cell>
          <cell r="Y15925">
            <v>8691714.0534073301</v>
          </cell>
        </row>
        <row r="15926">
          <cell r="A15926" t="str">
            <v>Costos OyM (D)</v>
          </cell>
          <cell r="D15926">
            <v>2009</v>
          </cell>
          <cell r="G15926">
            <v>2</v>
          </cell>
          <cell r="Y15926">
            <v>128426979.06114794</v>
          </cell>
        </row>
        <row r="15927">
          <cell r="A15927" t="str">
            <v>Costos OyM (D)</v>
          </cell>
          <cell r="D15927">
            <v>2009</v>
          </cell>
          <cell r="G15927">
            <v>2</v>
          </cell>
          <cell r="Y15927">
            <v>4127759.1626485712</v>
          </cell>
        </row>
        <row r="15928">
          <cell r="A15928" t="str">
            <v>Costos OyM (D)</v>
          </cell>
          <cell r="D15928">
            <v>2009</v>
          </cell>
          <cell r="G15928">
            <v>2</v>
          </cell>
          <cell r="Y15928">
            <v>5212068.9044822743</v>
          </cell>
        </row>
        <row r="15929">
          <cell r="A15929" t="str">
            <v>Costos de OyM (C )</v>
          </cell>
          <cell r="D15929">
            <v>2009</v>
          </cell>
          <cell r="G15929">
            <v>2</v>
          </cell>
          <cell r="Y15929">
            <v>947226.03745230986</v>
          </cell>
        </row>
        <row r="15930">
          <cell r="A15930" t="str">
            <v>Costos OyM (D)</v>
          </cell>
          <cell r="D15930">
            <v>2009</v>
          </cell>
          <cell r="G15930">
            <v>2</v>
          </cell>
          <cell r="Y15930">
            <v>87409.579413300075</v>
          </cell>
        </row>
        <row r="15931">
          <cell r="A15931" t="str">
            <v>Costos de OyM (C )</v>
          </cell>
          <cell r="D15931">
            <v>2009</v>
          </cell>
          <cell r="G15931">
            <v>2</v>
          </cell>
          <cell r="Y15931">
            <v>110142666.59893227</v>
          </cell>
        </row>
        <row r="15932">
          <cell r="A15932" t="str">
            <v>Costos de OyM (C )</v>
          </cell>
          <cell r="D15932">
            <v>2009</v>
          </cell>
          <cell r="G15932">
            <v>2</v>
          </cell>
          <cell r="Y15932">
            <v>32616677.7003158</v>
          </cell>
        </row>
        <row r="15933">
          <cell r="A15933" t="str">
            <v>Costos de OyM (C )</v>
          </cell>
          <cell r="D15933">
            <v>2009</v>
          </cell>
          <cell r="G15933">
            <v>2</v>
          </cell>
          <cell r="Y15933">
            <v>11903870.999797815</v>
          </cell>
        </row>
        <row r="15934">
          <cell r="A15934" t="str">
            <v>Costos de Administración</v>
          </cell>
          <cell r="D15934">
            <v>2009</v>
          </cell>
          <cell r="G15934">
            <v>2</v>
          </cell>
          <cell r="Y15934">
            <v>111068945.45570031</v>
          </cell>
        </row>
        <row r="15935">
          <cell r="A15935" t="str">
            <v>Costos Totales</v>
          </cell>
          <cell r="D15935">
            <v>2009</v>
          </cell>
          <cell r="G15935">
            <v>2</v>
          </cell>
          <cell r="Y15935">
            <v>3330462905</v>
          </cell>
        </row>
        <row r="15936">
          <cell r="A15936" t="str">
            <v>Costos Compra de Energía</v>
          </cell>
          <cell r="D15936">
            <v>2009</v>
          </cell>
          <cell r="G15936">
            <v>312</v>
          </cell>
          <cell r="Y15936">
            <v>83497</v>
          </cell>
        </row>
        <row r="15937">
          <cell r="A15937" t="str">
            <v>Costos Totales por Compra de Energia</v>
          </cell>
          <cell r="D15937">
            <v>2009</v>
          </cell>
          <cell r="G15937">
            <v>312</v>
          </cell>
          <cell r="Y15937">
            <v>83497</v>
          </cell>
        </row>
        <row r="15938">
          <cell r="A15938" t="str">
            <v>Costos de Administración</v>
          </cell>
          <cell r="D15938">
            <v>2009</v>
          </cell>
          <cell r="G15938">
            <v>312</v>
          </cell>
          <cell r="Y15938" t="e">
            <v>#DIV/0!</v>
          </cell>
        </row>
        <row r="15939">
          <cell r="A15939" t="str">
            <v>Costos Totales</v>
          </cell>
          <cell r="D15939">
            <v>2009</v>
          </cell>
          <cell r="G15939">
            <v>312</v>
          </cell>
          <cell r="Y15939">
            <v>94117</v>
          </cell>
        </row>
        <row r="15940">
          <cell r="A15940" t="str">
            <v>Costos de Combustible</v>
          </cell>
          <cell r="D15940">
            <v>2009</v>
          </cell>
          <cell r="G15940">
            <v>147</v>
          </cell>
          <cell r="Y15940">
            <v>171849234</v>
          </cell>
        </row>
        <row r="15941">
          <cell r="A15941" t="str">
            <v>Costos de Combustible</v>
          </cell>
          <cell r="D15941">
            <v>2009</v>
          </cell>
          <cell r="G15941">
            <v>147</v>
          </cell>
          <cell r="Y15941">
            <v>17856263</v>
          </cell>
        </row>
        <row r="15942">
          <cell r="A15942" t="str">
            <v>Costos de Combustible</v>
          </cell>
          <cell r="D15942">
            <v>2009</v>
          </cell>
          <cell r="G15942">
            <v>147</v>
          </cell>
          <cell r="Y15942">
            <v>58737405</v>
          </cell>
        </row>
        <row r="15943">
          <cell r="A15943" t="str">
            <v>Costos Compra de Energía</v>
          </cell>
          <cell r="D15943">
            <v>2009</v>
          </cell>
          <cell r="G15943">
            <v>147</v>
          </cell>
          <cell r="Y15943">
            <v>131021479</v>
          </cell>
        </row>
        <row r="15944">
          <cell r="A15944" t="str">
            <v>Costos Totales por Compra de Energia</v>
          </cell>
          <cell r="D15944">
            <v>2009</v>
          </cell>
          <cell r="G15944">
            <v>147</v>
          </cell>
          <cell r="Y15944">
            <v>134888856</v>
          </cell>
        </row>
        <row r="15945">
          <cell r="A15945" t="str">
            <v>Costos OyM (D)</v>
          </cell>
          <cell r="D15945">
            <v>2009</v>
          </cell>
          <cell r="G15945">
            <v>147</v>
          </cell>
          <cell r="Y15945">
            <v>3640374.8255921532</v>
          </cell>
        </row>
        <row r="15946">
          <cell r="A15946" t="str">
            <v>Costos OyM (D)</v>
          </cell>
          <cell r="D15946">
            <v>2009</v>
          </cell>
          <cell r="G15946">
            <v>147</v>
          </cell>
          <cell r="Y15946">
            <v>491466.51871498872</v>
          </cell>
        </row>
        <row r="15947">
          <cell r="A15947" t="str">
            <v>Costos OyM (D)</v>
          </cell>
          <cell r="D15947">
            <v>2009</v>
          </cell>
          <cell r="G15947">
            <v>147</v>
          </cell>
          <cell r="Y15947">
            <v>135842.44503829232</v>
          </cell>
        </row>
        <row r="15948">
          <cell r="A15948" t="str">
            <v>Costos OyM (D)</v>
          </cell>
          <cell r="D15948">
            <v>2009</v>
          </cell>
          <cell r="G15948">
            <v>147</v>
          </cell>
          <cell r="Y15948">
            <v>2201057.1271543596</v>
          </cell>
        </row>
        <row r="15949">
          <cell r="A15949" t="str">
            <v>Costos OyM (D)</v>
          </cell>
          <cell r="D15949">
            <v>2009</v>
          </cell>
          <cell r="G15949">
            <v>147</v>
          </cell>
          <cell r="Y15949">
            <v>515834.00307691999</v>
          </cell>
        </row>
        <row r="15950">
          <cell r="A15950" t="str">
            <v>Costos de OyM (C )</v>
          </cell>
          <cell r="D15950">
            <v>2009</v>
          </cell>
          <cell r="G15950">
            <v>147</v>
          </cell>
          <cell r="Y15950">
            <v>3203487.5386275281</v>
          </cell>
        </row>
        <row r="15951">
          <cell r="A15951" t="str">
            <v>Costos OyM (D)</v>
          </cell>
          <cell r="D15951">
            <v>2009</v>
          </cell>
          <cell r="G15951">
            <v>147</v>
          </cell>
          <cell r="Y15951">
            <v>12432.787746342663</v>
          </cell>
        </row>
        <row r="15952">
          <cell r="A15952" t="str">
            <v>Costos OyM (D)</v>
          </cell>
          <cell r="D15952">
            <v>2009</v>
          </cell>
          <cell r="G15952">
            <v>147</v>
          </cell>
          <cell r="Y15952">
            <v>5752720.8395524165</v>
          </cell>
        </row>
        <row r="15953">
          <cell r="A15953" t="str">
            <v>Costos OyM (D)</v>
          </cell>
          <cell r="D15953">
            <v>2009</v>
          </cell>
          <cell r="G15953">
            <v>147</v>
          </cell>
          <cell r="Y15953">
            <v>684281.92665709264</v>
          </cell>
        </row>
        <row r="15954">
          <cell r="A15954" t="str">
            <v>Costos OyM (D)</v>
          </cell>
          <cell r="D15954">
            <v>2009</v>
          </cell>
          <cell r="G15954">
            <v>147</v>
          </cell>
          <cell r="Y15954">
            <v>1644605.9579780616</v>
          </cell>
        </row>
        <row r="15955">
          <cell r="A15955" t="str">
            <v>Costos OyM (D)</v>
          </cell>
          <cell r="D15955">
            <v>2009</v>
          </cell>
          <cell r="G15955">
            <v>147</v>
          </cell>
          <cell r="Y15955">
            <v>111429.48279050956</v>
          </cell>
        </row>
        <row r="15956">
          <cell r="A15956" t="str">
            <v>Costos OyM (D)</v>
          </cell>
          <cell r="D15956">
            <v>2009</v>
          </cell>
          <cell r="G15956">
            <v>147</v>
          </cell>
          <cell r="Y15956">
            <v>1656418.2974245737</v>
          </cell>
        </row>
        <row r="15957">
          <cell r="A15957" t="str">
            <v>Costos OyM (D)</v>
          </cell>
          <cell r="D15957">
            <v>2009</v>
          </cell>
          <cell r="G15957">
            <v>147</v>
          </cell>
          <cell r="Y15957">
            <v>4726081.3882055804</v>
          </cell>
        </row>
        <row r="15958">
          <cell r="A15958" t="str">
            <v>Costos OyM (D)</v>
          </cell>
          <cell r="D15958">
            <v>2009</v>
          </cell>
          <cell r="G15958">
            <v>147</v>
          </cell>
          <cell r="Y15958">
            <v>1347112.3676807771</v>
          </cell>
        </row>
        <row r="15959">
          <cell r="A15959" t="str">
            <v>Costos OyM (D)</v>
          </cell>
          <cell r="D15959">
            <v>2009</v>
          </cell>
          <cell r="G15959">
            <v>147</v>
          </cell>
          <cell r="Y15959">
            <v>74282.712504319745</v>
          </cell>
        </row>
        <row r="15960">
          <cell r="A15960" t="str">
            <v>Costos de OyM (C )</v>
          </cell>
          <cell r="D15960">
            <v>2009</v>
          </cell>
          <cell r="G15960">
            <v>147</v>
          </cell>
          <cell r="Y15960">
            <v>492466.10565467615</v>
          </cell>
        </row>
        <row r="15961">
          <cell r="A15961" t="str">
            <v>Costos OyM (D)</v>
          </cell>
          <cell r="D15961">
            <v>2009</v>
          </cell>
          <cell r="G15961">
            <v>147</v>
          </cell>
          <cell r="Y15961">
            <v>1549.4965393673881</v>
          </cell>
        </row>
        <row r="15962">
          <cell r="A15962" t="str">
            <v>Costos de OyM (C )</v>
          </cell>
          <cell r="D15962">
            <v>2009</v>
          </cell>
          <cell r="G15962">
            <v>147</v>
          </cell>
          <cell r="Y15962">
            <v>12455942.17695372</v>
          </cell>
        </row>
        <row r="15963">
          <cell r="A15963" t="str">
            <v>Costos de OyM (C )</v>
          </cell>
          <cell r="D15963">
            <v>2009</v>
          </cell>
          <cell r="G15963">
            <v>147</v>
          </cell>
          <cell r="Y15963">
            <v>1630382.2871883155</v>
          </cell>
        </row>
        <row r="15964">
          <cell r="A15964" t="str">
            <v>Costos de OyM (C )</v>
          </cell>
          <cell r="D15964">
            <v>2009</v>
          </cell>
          <cell r="G15964">
            <v>147</v>
          </cell>
          <cell r="Y15964">
            <v>6535334.0113150096</v>
          </cell>
        </row>
        <row r="15965">
          <cell r="A15965" t="str">
            <v>Costos de Administración</v>
          </cell>
          <cell r="D15965">
            <v>2009</v>
          </cell>
          <cell r="G15965">
            <v>147</v>
          </cell>
          <cell r="Y15965">
            <v>20209116.820813414</v>
          </cell>
        </row>
        <row r="15966">
          <cell r="A15966" t="str">
            <v>Costos Totales</v>
          </cell>
          <cell r="D15966">
            <v>2009</v>
          </cell>
          <cell r="G15966">
            <v>147</v>
          </cell>
          <cell r="Y15966">
            <v>769685706</v>
          </cell>
        </row>
        <row r="15967">
          <cell r="A15967" t="str">
            <v>Costos de Combustible</v>
          </cell>
          <cell r="D15967">
            <v>2009</v>
          </cell>
          <cell r="G15967">
            <v>133</v>
          </cell>
          <cell r="Y15967">
            <v>107910039</v>
          </cell>
        </row>
        <row r="15968">
          <cell r="A15968" t="str">
            <v>Costos de Combustible</v>
          </cell>
          <cell r="D15968">
            <v>2009</v>
          </cell>
          <cell r="G15968">
            <v>133</v>
          </cell>
          <cell r="Y15968">
            <v>89842086</v>
          </cell>
        </row>
        <row r="15969">
          <cell r="A15969" t="str">
            <v>Costos de Combustible</v>
          </cell>
          <cell r="D15969">
            <v>2009</v>
          </cell>
          <cell r="G15969">
            <v>133</v>
          </cell>
          <cell r="Y15969">
            <v>4638032</v>
          </cell>
        </row>
        <row r="15970">
          <cell r="A15970" t="str">
            <v>Costos Compra de Energía</v>
          </cell>
          <cell r="D15970">
            <v>2009</v>
          </cell>
          <cell r="G15970">
            <v>133</v>
          </cell>
          <cell r="Y15970">
            <v>3490737323</v>
          </cell>
        </row>
        <row r="15971">
          <cell r="A15971" t="str">
            <v>Costos Totales por Compra de Energia</v>
          </cell>
          <cell r="D15971">
            <v>2009</v>
          </cell>
          <cell r="G15971">
            <v>133</v>
          </cell>
          <cell r="Y15971">
            <v>3560565449</v>
          </cell>
        </row>
        <row r="15972">
          <cell r="A15972" t="str">
            <v>Costos OyM (D)</v>
          </cell>
          <cell r="D15972">
            <v>2009</v>
          </cell>
          <cell r="G15972">
            <v>133</v>
          </cell>
          <cell r="Y15972">
            <v>7019590.7260687212</v>
          </cell>
        </row>
        <row r="15973">
          <cell r="A15973" t="str">
            <v>Costos OyM (D)</v>
          </cell>
          <cell r="D15973">
            <v>2009</v>
          </cell>
          <cell r="G15973">
            <v>133</v>
          </cell>
          <cell r="Y15973">
            <v>16187202.701934559</v>
          </cell>
        </row>
        <row r="15974">
          <cell r="A15974" t="str">
            <v>Costos OyM (D)</v>
          </cell>
          <cell r="D15974">
            <v>2009</v>
          </cell>
          <cell r="G15974">
            <v>133</v>
          </cell>
          <cell r="Y15974">
            <v>27111553.942992862</v>
          </cell>
        </row>
        <row r="15975">
          <cell r="A15975" t="str">
            <v>Costos de OyM (C )</v>
          </cell>
          <cell r="D15975">
            <v>2009</v>
          </cell>
          <cell r="G15975">
            <v>133</v>
          </cell>
          <cell r="Y15975">
            <v>-1776276.1336582182</v>
          </cell>
        </row>
        <row r="15976">
          <cell r="A15976" t="str">
            <v>Costos OyM (D)</v>
          </cell>
          <cell r="D15976">
            <v>2009</v>
          </cell>
          <cell r="G15976">
            <v>133</v>
          </cell>
          <cell r="Y15976">
            <v>27821648.901097879</v>
          </cell>
        </row>
        <row r="15977">
          <cell r="A15977" t="str">
            <v>Costos OyM (D)</v>
          </cell>
          <cell r="D15977">
            <v>2009</v>
          </cell>
          <cell r="G15977">
            <v>133</v>
          </cell>
          <cell r="Y15977">
            <v>95962818.718323752</v>
          </cell>
        </row>
        <row r="15978">
          <cell r="A15978" t="str">
            <v>Costos OyM (D)</v>
          </cell>
          <cell r="D15978">
            <v>2009</v>
          </cell>
          <cell r="G15978">
            <v>133</v>
          </cell>
          <cell r="Y15978">
            <v>8401523.9950164277</v>
          </cell>
        </row>
        <row r="15979">
          <cell r="A15979" t="str">
            <v>Costos OyM (D)</v>
          </cell>
          <cell r="D15979">
            <v>2009</v>
          </cell>
          <cell r="G15979">
            <v>133</v>
          </cell>
          <cell r="Y15979">
            <v>26102775.38991078</v>
          </cell>
        </row>
        <row r="15980">
          <cell r="A15980" t="str">
            <v>Costos OyM (D)</v>
          </cell>
          <cell r="D15980">
            <v>2009</v>
          </cell>
          <cell r="G15980">
            <v>133</v>
          </cell>
          <cell r="Y15980">
            <v>281524142.20964766</v>
          </cell>
        </row>
        <row r="15981">
          <cell r="A15981" t="str">
            <v>Costos OyM (D)</v>
          </cell>
          <cell r="D15981">
            <v>2009</v>
          </cell>
          <cell r="G15981">
            <v>133</v>
          </cell>
          <cell r="Y15981">
            <v>29355504.296152782</v>
          </cell>
        </row>
        <row r="15982">
          <cell r="A15982" t="str">
            <v>Costos OyM (D)</v>
          </cell>
          <cell r="D15982">
            <v>2009</v>
          </cell>
          <cell r="G15982">
            <v>133</v>
          </cell>
          <cell r="Y15982">
            <v>90244.367631374014</v>
          </cell>
        </row>
        <row r="15983">
          <cell r="A15983" t="str">
            <v>Costos de OyM (C )</v>
          </cell>
          <cell r="D15983">
            <v>2009</v>
          </cell>
          <cell r="G15983">
            <v>133</v>
          </cell>
          <cell r="Y15983">
            <v>2765390.587633797</v>
          </cell>
        </row>
        <row r="15984">
          <cell r="A15984" t="str">
            <v>Costos OyM (D)</v>
          </cell>
          <cell r="D15984">
            <v>2009</v>
          </cell>
          <cell r="G15984">
            <v>133</v>
          </cell>
          <cell r="Y15984">
            <v>112423.49943840562</v>
          </cell>
        </row>
        <row r="15985">
          <cell r="A15985" t="str">
            <v>Costos de OyM (C )</v>
          </cell>
          <cell r="D15985">
            <v>2009</v>
          </cell>
          <cell r="G15985">
            <v>133</v>
          </cell>
          <cell r="Y15985">
            <v>262521585.52388641</v>
          </cell>
        </row>
        <row r="15986">
          <cell r="A15986" t="str">
            <v>Costos de OyM (C )</v>
          </cell>
          <cell r="D15986">
            <v>2009</v>
          </cell>
          <cell r="G15986">
            <v>133</v>
          </cell>
          <cell r="Y15986">
            <v>749132741.84282148</v>
          </cell>
        </row>
        <row r="15987">
          <cell r="A15987" t="str">
            <v>Costos de OyM (C )</v>
          </cell>
          <cell r="D15987">
            <v>2009</v>
          </cell>
          <cell r="G15987">
            <v>133</v>
          </cell>
          <cell r="Y15987">
            <v>5994054.8809356894</v>
          </cell>
        </row>
        <row r="15988">
          <cell r="A15988" t="str">
            <v>Costos de Administración</v>
          </cell>
          <cell r="D15988">
            <v>2009</v>
          </cell>
          <cell r="G15988">
            <v>133</v>
          </cell>
          <cell r="Y15988">
            <v>650052888.27014387</v>
          </cell>
        </row>
        <row r="15989">
          <cell r="A15989" t="str">
            <v>Costos Totales</v>
          </cell>
          <cell r="D15989">
            <v>2009</v>
          </cell>
          <cell r="G15989">
            <v>133</v>
          </cell>
          <cell r="Y15989">
            <v>6732460415</v>
          </cell>
        </row>
        <row r="15990">
          <cell r="A15990" t="str">
            <v>Costos de Combustible</v>
          </cell>
          <cell r="D15990">
            <v>2009</v>
          </cell>
          <cell r="G15990">
            <v>294</v>
          </cell>
          <cell r="Y15990">
            <v>20426329</v>
          </cell>
        </row>
        <row r="15991">
          <cell r="A15991" t="str">
            <v>Costos de Combustible</v>
          </cell>
          <cell r="D15991">
            <v>2009</v>
          </cell>
          <cell r="G15991">
            <v>294</v>
          </cell>
          <cell r="Y15991">
            <v>59485957</v>
          </cell>
        </row>
        <row r="15992">
          <cell r="A15992" t="str">
            <v>Costos Compra de Energía</v>
          </cell>
          <cell r="D15992">
            <v>2009</v>
          </cell>
          <cell r="G15992">
            <v>294</v>
          </cell>
          <cell r="Y15992">
            <v>424454819</v>
          </cell>
        </row>
        <row r="15993">
          <cell r="A15993" t="str">
            <v>Costos Totales por Compra de Energia</v>
          </cell>
          <cell r="D15993">
            <v>2009</v>
          </cell>
          <cell r="G15993">
            <v>294</v>
          </cell>
          <cell r="Y15993">
            <v>431572018</v>
          </cell>
        </row>
        <row r="15994">
          <cell r="A15994" t="str">
            <v>Costos OyM (D)</v>
          </cell>
          <cell r="D15994">
            <v>2009</v>
          </cell>
          <cell r="G15994">
            <v>294</v>
          </cell>
          <cell r="Y15994">
            <v>250487.86404258324</v>
          </cell>
        </row>
        <row r="15995">
          <cell r="A15995" t="str">
            <v>Costos OyM (D)</v>
          </cell>
          <cell r="D15995">
            <v>2009</v>
          </cell>
          <cell r="G15995">
            <v>294</v>
          </cell>
          <cell r="Y15995">
            <v>389609.04808940418</v>
          </cell>
        </row>
        <row r="15996">
          <cell r="A15996" t="str">
            <v>Costos de OyM (C )</v>
          </cell>
          <cell r="D15996">
            <v>2009</v>
          </cell>
          <cell r="G15996">
            <v>294</v>
          </cell>
          <cell r="Y15996">
            <v>182646.95364589372</v>
          </cell>
        </row>
        <row r="15997">
          <cell r="A15997" t="str">
            <v>Costos OyM (D)</v>
          </cell>
          <cell r="D15997">
            <v>2009</v>
          </cell>
          <cell r="G15997">
            <v>294</v>
          </cell>
          <cell r="Y15997">
            <v>619.36549302456046</v>
          </cell>
        </row>
        <row r="15998">
          <cell r="A15998" t="str">
            <v>Costos OyM (D)</v>
          </cell>
          <cell r="D15998">
            <v>2009</v>
          </cell>
          <cell r="G15998">
            <v>294</v>
          </cell>
          <cell r="Y15998">
            <v>182027.40373405555</v>
          </cell>
        </row>
        <row r="15999">
          <cell r="A15999" t="str">
            <v>Costos OyM (D)</v>
          </cell>
          <cell r="D15999">
            <v>2009</v>
          </cell>
          <cell r="G15999">
            <v>294</v>
          </cell>
          <cell r="Y15999">
            <v>285748.38487274369</v>
          </cell>
        </row>
        <row r="16000">
          <cell r="A16000" t="str">
            <v>Costos de OyM (C )</v>
          </cell>
          <cell r="D16000">
            <v>2009</v>
          </cell>
          <cell r="G16000">
            <v>294</v>
          </cell>
          <cell r="Y16000">
            <v>196513.47886464486</v>
          </cell>
        </row>
        <row r="16001">
          <cell r="A16001" t="str">
            <v>Costos de OyM (C )</v>
          </cell>
          <cell r="D16001">
            <v>2009</v>
          </cell>
          <cell r="G16001">
            <v>294</v>
          </cell>
          <cell r="Y16001">
            <v>404851.04265993019</v>
          </cell>
        </row>
        <row r="16002">
          <cell r="A16002" t="str">
            <v>Costos de OyM (C )</v>
          </cell>
          <cell r="D16002">
            <v>2009</v>
          </cell>
          <cell r="G16002">
            <v>294</v>
          </cell>
          <cell r="Y16002">
            <v>678618.0945407598</v>
          </cell>
        </row>
        <row r="16003">
          <cell r="A16003" t="str">
            <v>Costos de Administración</v>
          </cell>
          <cell r="D16003">
            <v>2009</v>
          </cell>
          <cell r="G16003">
            <v>294</v>
          </cell>
          <cell r="Y16003">
            <v>346266.26174518006</v>
          </cell>
        </row>
        <row r="16004">
          <cell r="A16004" t="str">
            <v>Costos Totales</v>
          </cell>
          <cell r="D16004">
            <v>2009</v>
          </cell>
          <cell r="G16004">
            <v>294</v>
          </cell>
          <cell r="Y16004">
            <v>596367691</v>
          </cell>
        </row>
        <row r="16005">
          <cell r="A16005" t="str">
            <v>Costos de Combustible</v>
          </cell>
          <cell r="D16005">
            <v>2009</v>
          </cell>
          <cell r="G16005">
            <v>98</v>
          </cell>
          <cell r="Y16005">
            <v>115696686</v>
          </cell>
        </row>
        <row r="16006">
          <cell r="A16006" t="str">
            <v>Costos Compra de Energía</v>
          </cell>
          <cell r="D16006">
            <v>2009</v>
          </cell>
          <cell r="G16006">
            <v>98</v>
          </cell>
          <cell r="Y16006">
            <v>182250344</v>
          </cell>
        </row>
        <row r="16007">
          <cell r="A16007" t="str">
            <v>Costos Totales por Compra de Energia</v>
          </cell>
          <cell r="D16007">
            <v>2009</v>
          </cell>
          <cell r="G16007">
            <v>98</v>
          </cell>
          <cell r="Y16007">
            <v>184907761</v>
          </cell>
        </row>
        <row r="16008">
          <cell r="A16008" t="str">
            <v>Costos Totales</v>
          </cell>
          <cell r="D16008">
            <v>2009</v>
          </cell>
          <cell r="G16008">
            <v>98</v>
          </cell>
          <cell r="Y16008">
            <v>472248329</v>
          </cell>
        </row>
        <row r="16009">
          <cell r="A16009" t="str">
            <v>Costos OyM (D)</v>
          </cell>
          <cell r="D16009">
            <v>2009</v>
          </cell>
          <cell r="G16009">
            <v>98</v>
          </cell>
          <cell r="Y16009">
            <v>1424299.1680387538</v>
          </cell>
        </row>
        <row r="16010">
          <cell r="A16010" t="str">
            <v>Costos OyM (D)</v>
          </cell>
          <cell r="D16010">
            <v>2009</v>
          </cell>
          <cell r="G16010">
            <v>98</v>
          </cell>
          <cell r="Y16010">
            <v>1117068.9789420343</v>
          </cell>
        </row>
        <row r="16011">
          <cell r="A16011" t="str">
            <v>Costos OyM (D)</v>
          </cell>
          <cell r="D16011">
            <v>2009</v>
          </cell>
          <cell r="G16011">
            <v>98</v>
          </cell>
          <cell r="Y16011">
            <v>854401.70394570928</v>
          </cell>
        </row>
        <row r="16012">
          <cell r="A16012" t="str">
            <v>Costos de OyM (C )</v>
          </cell>
          <cell r="D16012">
            <v>2009</v>
          </cell>
          <cell r="G16012">
            <v>98</v>
          </cell>
          <cell r="Y16012">
            <v>1626676.0369621147</v>
          </cell>
        </row>
        <row r="16013">
          <cell r="A16013" t="str">
            <v>Costos OyM (D)</v>
          </cell>
          <cell r="D16013">
            <v>2009</v>
          </cell>
          <cell r="G16013">
            <v>98</v>
          </cell>
          <cell r="Y16013">
            <v>332733.53779813135</v>
          </cell>
        </row>
        <row r="16014">
          <cell r="A16014" t="str">
            <v>Costos OyM (D)</v>
          </cell>
          <cell r="D16014">
            <v>2009</v>
          </cell>
          <cell r="G16014">
            <v>98</v>
          </cell>
          <cell r="Y16014">
            <v>0</v>
          </cell>
        </row>
        <row r="16015">
          <cell r="A16015" t="str">
            <v>Costos OyM (D)</v>
          </cell>
          <cell r="D16015">
            <v>2009</v>
          </cell>
          <cell r="G16015">
            <v>98</v>
          </cell>
          <cell r="Y16015">
            <v>547278.71272278228</v>
          </cell>
        </row>
        <row r="16016">
          <cell r="A16016" t="str">
            <v>Costos OyM (D)</v>
          </cell>
          <cell r="D16016">
            <v>2009</v>
          </cell>
          <cell r="G16016">
            <v>98</v>
          </cell>
          <cell r="Y16016">
            <v>3204588.398454628</v>
          </cell>
        </row>
        <row r="16017">
          <cell r="A16017" t="str">
            <v>Costos OyM (D)</v>
          </cell>
          <cell r="D16017">
            <v>2009</v>
          </cell>
          <cell r="G16017">
            <v>98</v>
          </cell>
          <cell r="Y16017">
            <v>11339563.256075267</v>
          </cell>
        </row>
        <row r="16018">
          <cell r="A16018" t="str">
            <v>Costos OyM (D)</v>
          </cell>
          <cell r="D16018">
            <v>2009</v>
          </cell>
          <cell r="G16018">
            <v>98</v>
          </cell>
          <cell r="Y16018">
            <v>1999556.5258214341</v>
          </cell>
        </row>
        <row r="16019">
          <cell r="A16019" t="str">
            <v>Costos de OyM (C )</v>
          </cell>
          <cell r="D16019">
            <v>2009</v>
          </cell>
          <cell r="G16019">
            <v>98</v>
          </cell>
          <cell r="Y16019">
            <v>18095.285327980197</v>
          </cell>
        </row>
        <row r="16020">
          <cell r="A16020" t="str">
            <v>Costos OyM (D)</v>
          </cell>
          <cell r="D16020">
            <v>2009</v>
          </cell>
          <cell r="G16020">
            <v>98</v>
          </cell>
          <cell r="Y16020">
            <v>13040.242364501366</v>
          </cell>
        </row>
        <row r="16021">
          <cell r="A16021" t="str">
            <v>Costos de OyM (C )</v>
          </cell>
          <cell r="D16021">
            <v>2009</v>
          </cell>
          <cell r="G16021">
            <v>98</v>
          </cell>
          <cell r="Y16021">
            <v>6781709.861874355</v>
          </cell>
        </row>
        <row r="16022">
          <cell r="A16022" t="str">
            <v>Costos de OyM (C )</v>
          </cell>
          <cell r="D16022">
            <v>2009</v>
          </cell>
          <cell r="G16022">
            <v>98</v>
          </cell>
          <cell r="Y16022">
            <v>11218085.973631667</v>
          </cell>
        </row>
        <row r="16023">
          <cell r="A16023" t="str">
            <v>Costos de OyM (C )</v>
          </cell>
          <cell r="D16023">
            <v>2009</v>
          </cell>
          <cell r="G16023">
            <v>98</v>
          </cell>
          <cell r="Y16023">
            <v>285542.45576646744</v>
          </cell>
        </row>
        <row r="16024">
          <cell r="A16024" t="str">
            <v>Costos de Administración</v>
          </cell>
          <cell r="D16024">
            <v>2009</v>
          </cell>
          <cell r="G16024">
            <v>98</v>
          </cell>
          <cell r="Y16024">
            <v>17752144.449246187</v>
          </cell>
        </row>
        <row r="16025">
          <cell r="A16025" t="str">
            <v>Costos de Combustible</v>
          </cell>
          <cell r="D16025">
            <v>2009</v>
          </cell>
          <cell r="G16025">
            <v>276</v>
          </cell>
          <cell r="Y16025">
            <v>12511654</v>
          </cell>
        </row>
        <row r="16026">
          <cell r="A16026" t="str">
            <v>Costos de Administración</v>
          </cell>
          <cell r="D16026">
            <v>2009</v>
          </cell>
          <cell r="G16026">
            <v>276</v>
          </cell>
          <cell r="Y16026">
            <v>0</v>
          </cell>
        </row>
        <row r="16027">
          <cell r="A16027" t="str">
            <v>Costos Totales</v>
          </cell>
          <cell r="D16027">
            <v>2009</v>
          </cell>
          <cell r="G16027">
            <v>276</v>
          </cell>
          <cell r="Y16027">
            <v>17681274</v>
          </cell>
        </row>
        <row r="16028">
          <cell r="A16028" t="str">
            <v>Costos de Combustible</v>
          </cell>
          <cell r="D16028">
            <v>2009</v>
          </cell>
          <cell r="G16028">
            <v>49</v>
          </cell>
          <cell r="Y16028">
            <v>155616742</v>
          </cell>
        </row>
        <row r="16029">
          <cell r="A16029" t="str">
            <v>Costos de Combustible</v>
          </cell>
          <cell r="D16029">
            <v>2009</v>
          </cell>
          <cell r="G16029">
            <v>49</v>
          </cell>
          <cell r="Y16029">
            <v>29148224</v>
          </cell>
        </row>
        <row r="16030">
          <cell r="A16030" t="str">
            <v>Costos de Combustible</v>
          </cell>
          <cell r="D16030">
            <v>2009</v>
          </cell>
          <cell r="G16030">
            <v>49</v>
          </cell>
          <cell r="Y16030">
            <v>1163895</v>
          </cell>
        </row>
        <row r="16031">
          <cell r="A16031" t="str">
            <v>Costos Compra de Energía</v>
          </cell>
          <cell r="D16031">
            <v>2009</v>
          </cell>
          <cell r="G16031">
            <v>49</v>
          </cell>
          <cell r="Y16031">
            <v>108603384</v>
          </cell>
        </row>
        <row r="16032">
          <cell r="A16032" t="str">
            <v>Costos Totales por Compra de Energia</v>
          </cell>
          <cell r="D16032">
            <v>2009</v>
          </cell>
          <cell r="G16032">
            <v>49</v>
          </cell>
          <cell r="Y16032">
            <v>109958947</v>
          </cell>
        </row>
        <row r="16033">
          <cell r="A16033" t="str">
            <v>Costos OyM (D)</v>
          </cell>
          <cell r="D16033">
            <v>2009</v>
          </cell>
          <cell r="G16033">
            <v>49</v>
          </cell>
          <cell r="Y16033">
            <v>759812.03260190948</v>
          </cell>
        </row>
        <row r="16034">
          <cell r="A16034" t="str">
            <v>Costos OyM (D)</v>
          </cell>
          <cell r="D16034">
            <v>2009</v>
          </cell>
          <cell r="G16034">
            <v>49</v>
          </cell>
          <cell r="Y16034">
            <v>1453068.2620670223</v>
          </cell>
        </row>
        <row r="16035">
          <cell r="A16035" t="str">
            <v>Costos OyM (D)</v>
          </cell>
          <cell r="D16035">
            <v>2009</v>
          </cell>
          <cell r="G16035">
            <v>49</v>
          </cell>
          <cell r="Y16035">
            <v>959575.81181803194</v>
          </cell>
        </row>
        <row r="16036">
          <cell r="A16036" t="str">
            <v>Costos OyM (D)</v>
          </cell>
          <cell r="D16036">
            <v>2009</v>
          </cell>
          <cell r="G16036">
            <v>49</v>
          </cell>
          <cell r="Y16036">
            <v>540963.78343026619</v>
          </cell>
        </row>
        <row r="16037">
          <cell r="A16037" t="str">
            <v>Costos de OyM (C )</v>
          </cell>
          <cell r="D16037">
            <v>2009</v>
          </cell>
          <cell r="G16037">
            <v>49</v>
          </cell>
          <cell r="Y16037">
            <v>2743084.932813589</v>
          </cell>
        </row>
        <row r="16038">
          <cell r="A16038" t="str">
            <v>Costos OyM (D)</v>
          </cell>
          <cell r="D16038">
            <v>2009</v>
          </cell>
          <cell r="G16038">
            <v>49</v>
          </cell>
          <cell r="Y16038">
            <v>570210.39525997487</v>
          </cell>
        </row>
        <row r="16039">
          <cell r="A16039" t="str">
            <v>Costos OyM (D)</v>
          </cell>
          <cell r="D16039">
            <v>2009</v>
          </cell>
          <cell r="G16039">
            <v>49</v>
          </cell>
          <cell r="Y16039">
            <v>6777374.4232170731</v>
          </cell>
        </row>
        <row r="16040">
          <cell r="A16040" t="str">
            <v>Costos OyM (D)</v>
          </cell>
          <cell r="D16040">
            <v>2009</v>
          </cell>
          <cell r="G16040">
            <v>49</v>
          </cell>
          <cell r="Y16040">
            <v>363493.91354260984</v>
          </cell>
        </row>
        <row r="16041">
          <cell r="A16041" t="str">
            <v>Costos OyM (D)</v>
          </cell>
          <cell r="D16041">
            <v>2009</v>
          </cell>
          <cell r="G16041">
            <v>49</v>
          </cell>
          <cell r="Y16041">
            <v>31244.390386754705</v>
          </cell>
        </row>
        <row r="16042">
          <cell r="A16042" t="str">
            <v>Costos OyM (D)</v>
          </cell>
          <cell r="D16042">
            <v>2009</v>
          </cell>
          <cell r="G16042">
            <v>49</v>
          </cell>
          <cell r="Y16042">
            <v>5380.4670189493718</v>
          </cell>
        </row>
        <row r="16043">
          <cell r="A16043" t="str">
            <v>Costos OyM (D)</v>
          </cell>
          <cell r="D16043">
            <v>2009</v>
          </cell>
          <cell r="G16043">
            <v>49</v>
          </cell>
          <cell r="Y16043">
            <v>1015159.5335897623</v>
          </cell>
        </row>
        <row r="16044">
          <cell r="A16044" t="str">
            <v>Costos OyM (D)</v>
          </cell>
          <cell r="D16044">
            <v>2009</v>
          </cell>
          <cell r="G16044">
            <v>49</v>
          </cell>
          <cell r="Y16044">
            <v>3431388.7808094397</v>
          </cell>
        </row>
        <row r="16045">
          <cell r="A16045" t="str">
            <v>Costos OyM (D)</v>
          </cell>
          <cell r="D16045">
            <v>2009</v>
          </cell>
          <cell r="G16045">
            <v>49</v>
          </cell>
          <cell r="Y16045">
            <v>296519.06417189632</v>
          </cell>
        </row>
        <row r="16046">
          <cell r="A16046" t="str">
            <v>Costos OyM (D)</v>
          </cell>
          <cell r="D16046">
            <v>2009</v>
          </cell>
          <cell r="G16046">
            <v>49</v>
          </cell>
          <cell r="Y16046">
            <v>40580.350667974562</v>
          </cell>
        </row>
        <row r="16047">
          <cell r="A16047" t="str">
            <v>Costos de OyM (C )</v>
          </cell>
          <cell r="D16047">
            <v>2009</v>
          </cell>
          <cell r="G16047">
            <v>49</v>
          </cell>
          <cell r="Y16047">
            <v>27181.331927472373</v>
          </cell>
        </row>
        <row r="16048">
          <cell r="A16048" t="str">
            <v>Costos OyM (D)</v>
          </cell>
          <cell r="D16048">
            <v>2009</v>
          </cell>
          <cell r="G16048">
            <v>49</v>
          </cell>
          <cell r="Y16048">
            <v>424825.17384051916</v>
          </cell>
        </row>
        <row r="16049">
          <cell r="A16049" t="str">
            <v>Costos de OyM (C )</v>
          </cell>
          <cell r="D16049">
            <v>2009</v>
          </cell>
          <cell r="G16049">
            <v>49</v>
          </cell>
          <cell r="Y16049">
            <v>15894738.741909996</v>
          </cell>
        </row>
        <row r="16050">
          <cell r="A16050" t="str">
            <v>Costos de OyM (C )</v>
          </cell>
          <cell r="D16050">
            <v>2009</v>
          </cell>
          <cell r="G16050">
            <v>49</v>
          </cell>
          <cell r="Y16050">
            <v>950866.29781750706</v>
          </cell>
        </row>
        <row r="16051">
          <cell r="A16051" t="str">
            <v>Costos de Administración</v>
          </cell>
          <cell r="D16051">
            <v>2009</v>
          </cell>
          <cell r="G16051">
            <v>49</v>
          </cell>
          <cell r="Y16051">
            <v>23493577.295108281</v>
          </cell>
        </row>
        <row r="16052">
          <cell r="A16052" t="str">
            <v>Costos Totales</v>
          </cell>
          <cell r="D16052">
            <v>2009</v>
          </cell>
          <cell r="G16052">
            <v>49</v>
          </cell>
          <cell r="Y16052">
            <v>564643459</v>
          </cell>
        </row>
        <row r="16053">
          <cell r="A16053" t="str">
            <v>Costos de Combustible</v>
          </cell>
          <cell r="D16053">
            <v>2009</v>
          </cell>
          <cell r="G16053">
            <v>108</v>
          </cell>
          <cell r="Y16053">
            <v>87519238</v>
          </cell>
        </row>
        <row r="16054">
          <cell r="A16054" t="str">
            <v>Costos de Combustible</v>
          </cell>
          <cell r="D16054">
            <v>2009</v>
          </cell>
          <cell r="G16054">
            <v>108</v>
          </cell>
          <cell r="Y16054">
            <v>500127706</v>
          </cell>
        </row>
        <row r="16055">
          <cell r="A16055" t="str">
            <v>Costos Compra de Energía</v>
          </cell>
          <cell r="D16055">
            <v>2009</v>
          </cell>
          <cell r="G16055">
            <v>108</v>
          </cell>
          <cell r="Y16055">
            <v>661725553</v>
          </cell>
        </row>
        <row r="16056">
          <cell r="A16056" t="str">
            <v>Costos Totales por Compra de Energia</v>
          </cell>
          <cell r="D16056">
            <v>2009</v>
          </cell>
          <cell r="G16056">
            <v>108</v>
          </cell>
          <cell r="Y16056">
            <v>878544416</v>
          </cell>
        </row>
        <row r="16057">
          <cell r="A16057" t="str">
            <v>Costos OyM (D)</v>
          </cell>
          <cell r="D16057">
            <v>2009</v>
          </cell>
          <cell r="G16057">
            <v>108</v>
          </cell>
          <cell r="Y16057">
            <v>880038.23788425734</v>
          </cell>
        </row>
        <row r="16058">
          <cell r="A16058" t="str">
            <v>Costos OyM (D)</v>
          </cell>
          <cell r="D16058">
            <v>2009</v>
          </cell>
          <cell r="G16058">
            <v>108</v>
          </cell>
          <cell r="Y16058">
            <v>1698771.2028339491</v>
          </cell>
        </row>
        <row r="16059">
          <cell r="A16059" t="str">
            <v>Costos OyM (D)</v>
          </cell>
          <cell r="D16059">
            <v>2009</v>
          </cell>
          <cell r="G16059">
            <v>108</v>
          </cell>
          <cell r="Y16059">
            <v>710614.70537189033</v>
          </cell>
        </row>
        <row r="16060">
          <cell r="A16060" t="str">
            <v>Costos OyM (D)</v>
          </cell>
          <cell r="D16060">
            <v>2009</v>
          </cell>
          <cell r="G16060">
            <v>108</v>
          </cell>
          <cell r="Y16060">
            <v>803738.25630038383</v>
          </cell>
        </row>
        <row r="16061">
          <cell r="A16061" t="str">
            <v>Costos OyM (D)</v>
          </cell>
          <cell r="D16061">
            <v>2009</v>
          </cell>
          <cell r="G16061">
            <v>108</v>
          </cell>
          <cell r="Y16061">
            <v>2176193.7172752866</v>
          </cell>
        </row>
        <row r="16062">
          <cell r="A16062" t="str">
            <v>Costos de OyM (C )</v>
          </cell>
          <cell r="D16062">
            <v>2009</v>
          </cell>
          <cell r="G16062">
            <v>108</v>
          </cell>
          <cell r="Y16062">
            <v>5700162.0032497691</v>
          </cell>
        </row>
        <row r="16063">
          <cell r="A16063" t="str">
            <v>Costos OyM (D)</v>
          </cell>
          <cell r="D16063">
            <v>2009</v>
          </cell>
          <cell r="G16063">
            <v>108</v>
          </cell>
          <cell r="Y16063">
            <v>1410.8972682010528</v>
          </cell>
        </row>
        <row r="16064">
          <cell r="A16064" t="str">
            <v>Costos OyM (D)</v>
          </cell>
          <cell r="D16064">
            <v>2009</v>
          </cell>
          <cell r="G16064">
            <v>108</v>
          </cell>
          <cell r="Y16064">
            <v>6278100.8674309179</v>
          </cell>
        </row>
        <row r="16065">
          <cell r="A16065" t="str">
            <v>Costos OyM (D)</v>
          </cell>
          <cell r="D16065">
            <v>2009</v>
          </cell>
          <cell r="G16065">
            <v>108</v>
          </cell>
          <cell r="Y16065">
            <v>2100540.1713545872</v>
          </cell>
        </row>
        <row r="16066">
          <cell r="A16066" t="str">
            <v>Costos OyM (D)</v>
          </cell>
          <cell r="D16066">
            <v>2009</v>
          </cell>
          <cell r="G16066">
            <v>108</v>
          </cell>
          <cell r="Y16066">
            <v>50.891919881388709</v>
          </cell>
        </row>
        <row r="16067">
          <cell r="A16067" t="str">
            <v>Costos OyM (D)</v>
          </cell>
          <cell r="D16067">
            <v>2009</v>
          </cell>
          <cell r="G16067">
            <v>108</v>
          </cell>
          <cell r="Y16067">
            <v>1934.9757622987579</v>
          </cell>
        </row>
        <row r="16068">
          <cell r="A16068" t="str">
            <v>Costos OyM (D)</v>
          </cell>
          <cell r="D16068">
            <v>2009</v>
          </cell>
          <cell r="G16068">
            <v>108</v>
          </cell>
          <cell r="Y16068">
            <v>2395037.6352197058</v>
          </cell>
        </row>
        <row r="16069">
          <cell r="A16069" t="str">
            <v>Costos OyM (D)</v>
          </cell>
          <cell r="D16069">
            <v>2009</v>
          </cell>
          <cell r="G16069">
            <v>108</v>
          </cell>
          <cell r="Y16069">
            <v>2471549.8469375526</v>
          </cell>
        </row>
        <row r="16070">
          <cell r="A16070" t="str">
            <v>Costos OyM (D)</v>
          </cell>
          <cell r="D16070">
            <v>2009</v>
          </cell>
          <cell r="G16070">
            <v>108</v>
          </cell>
          <cell r="Y16070">
            <v>1228556.933300067</v>
          </cell>
        </row>
        <row r="16071">
          <cell r="A16071" t="str">
            <v>Costos de OyM (C )</v>
          </cell>
          <cell r="D16071">
            <v>2009</v>
          </cell>
          <cell r="G16071">
            <v>108</v>
          </cell>
          <cell r="Y16071">
            <v>124.40711500673895</v>
          </cell>
        </row>
        <row r="16072">
          <cell r="A16072" t="str">
            <v>Costos OyM (D)</v>
          </cell>
          <cell r="D16072">
            <v>2009</v>
          </cell>
          <cell r="G16072">
            <v>108</v>
          </cell>
          <cell r="Y16072">
            <v>2263212.4034316251</v>
          </cell>
        </row>
        <row r="16073">
          <cell r="A16073" t="str">
            <v>Costos de OyM (C )</v>
          </cell>
          <cell r="D16073">
            <v>2009</v>
          </cell>
          <cell r="G16073">
            <v>108</v>
          </cell>
          <cell r="Y16073">
            <v>48812122.50261008</v>
          </cell>
        </row>
        <row r="16074">
          <cell r="A16074" t="str">
            <v>Costos de OyM (C )</v>
          </cell>
          <cell r="D16074">
            <v>2009</v>
          </cell>
          <cell r="G16074">
            <v>108</v>
          </cell>
          <cell r="Y16074">
            <v>15648728.540088668</v>
          </cell>
        </row>
        <row r="16075">
          <cell r="A16075" t="str">
            <v>Costos de OyM (C )</v>
          </cell>
          <cell r="D16075">
            <v>2009</v>
          </cell>
          <cell r="G16075">
            <v>108</v>
          </cell>
          <cell r="Y16075">
            <v>152338.13502725193</v>
          </cell>
        </row>
        <row r="16076">
          <cell r="A16076" t="str">
            <v>Costos de Administración</v>
          </cell>
          <cell r="D16076">
            <v>2009</v>
          </cell>
          <cell r="G16076">
            <v>108</v>
          </cell>
          <cell r="Y16076">
            <v>64747846.263497621</v>
          </cell>
        </row>
        <row r="16077">
          <cell r="A16077" t="str">
            <v>Costos Totales</v>
          </cell>
          <cell r="D16077">
            <v>2009</v>
          </cell>
          <cell r="G16077">
            <v>108</v>
          </cell>
          <cell r="Y16077">
            <v>1810492124</v>
          </cell>
        </row>
        <row r="16078">
          <cell r="A16078" t="str">
            <v>Costos de Combustible</v>
          </cell>
          <cell r="D16078">
            <v>2009</v>
          </cell>
          <cell r="G16078">
            <v>157</v>
          </cell>
          <cell r="Y16078">
            <v>76556271</v>
          </cell>
        </row>
        <row r="16079">
          <cell r="A16079" t="str">
            <v>Costos de Combustible</v>
          </cell>
          <cell r="D16079">
            <v>2009</v>
          </cell>
          <cell r="G16079">
            <v>157</v>
          </cell>
          <cell r="Y16079">
            <v>217564398</v>
          </cell>
        </row>
        <row r="16080">
          <cell r="A16080" t="str">
            <v>Costos Compra de Energía</v>
          </cell>
          <cell r="D16080">
            <v>2009</v>
          </cell>
          <cell r="G16080">
            <v>157</v>
          </cell>
          <cell r="Y16080">
            <v>134110365</v>
          </cell>
        </row>
        <row r="16081">
          <cell r="A16081" t="str">
            <v>Costos Totales por Compra de Energia</v>
          </cell>
          <cell r="D16081">
            <v>2009</v>
          </cell>
          <cell r="G16081">
            <v>157</v>
          </cell>
          <cell r="Y16081">
            <v>216335360</v>
          </cell>
        </row>
        <row r="16082">
          <cell r="A16082" t="str">
            <v>Costos OyM (D)</v>
          </cell>
          <cell r="D16082">
            <v>2009</v>
          </cell>
          <cell r="G16082">
            <v>157</v>
          </cell>
          <cell r="Y16082">
            <v>1213882.7354653312</v>
          </cell>
        </row>
        <row r="16083">
          <cell r="A16083" t="str">
            <v>Costos OyM (D)</v>
          </cell>
          <cell r="D16083">
            <v>2009</v>
          </cell>
          <cell r="G16083">
            <v>157</v>
          </cell>
          <cell r="Y16083">
            <v>0</v>
          </cell>
        </row>
        <row r="16084">
          <cell r="A16084" t="str">
            <v>Costos OyM (D)</v>
          </cell>
          <cell r="D16084">
            <v>2009</v>
          </cell>
          <cell r="G16084">
            <v>157</v>
          </cell>
          <cell r="Y16084">
            <v>856400.56530956121</v>
          </cell>
        </row>
        <row r="16085">
          <cell r="A16085" t="str">
            <v>Costos OyM (D)</v>
          </cell>
          <cell r="D16085">
            <v>2009</v>
          </cell>
          <cell r="G16085">
            <v>157</v>
          </cell>
          <cell r="Y16085">
            <v>3376993.9809106831</v>
          </cell>
        </row>
        <row r="16086">
          <cell r="A16086" t="str">
            <v>Costos OyM (D)</v>
          </cell>
          <cell r="D16086">
            <v>2009</v>
          </cell>
          <cell r="G16086">
            <v>157</v>
          </cell>
          <cell r="Y16086">
            <v>1002470.1206304007</v>
          </cell>
        </row>
        <row r="16087">
          <cell r="A16087" t="str">
            <v>Costos de OyM (C )</v>
          </cell>
          <cell r="D16087">
            <v>2009</v>
          </cell>
          <cell r="G16087">
            <v>157</v>
          </cell>
          <cell r="Y16087">
            <v>1353311.4150533068</v>
          </cell>
        </row>
        <row r="16088">
          <cell r="A16088" t="str">
            <v>Costos OyM (D)</v>
          </cell>
          <cell r="D16088">
            <v>2009</v>
          </cell>
          <cell r="G16088">
            <v>157</v>
          </cell>
          <cell r="Y16088">
            <v>71285.503265347739</v>
          </cell>
        </row>
        <row r="16089">
          <cell r="A16089" t="str">
            <v>Costos OyM (D)</v>
          </cell>
          <cell r="D16089">
            <v>2009</v>
          </cell>
          <cell r="G16089">
            <v>157</v>
          </cell>
          <cell r="Y16089">
            <v>5573820.5818740511</v>
          </cell>
        </row>
        <row r="16090">
          <cell r="A16090" t="str">
            <v>Costos OyM (D)</v>
          </cell>
          <cell r="D16090">
            <v>2009</v>
          </cell>
          <cell r="G16090">
            <v>157</v>
          </cell>
          <cell r="Y16090">
            <v>773665.46287770709</v>
          </cell>
        </row>
        <row r="16091">
          <cell r="A16091" t="str">
            <v>Costos OyM (D)</v>
          </cell>
          <cell r="D16091">
            <v>2009</v>
          </cell>
          <cell r="G16091">
            <v>157</v>
          </cell>
          <cell r="Y16091">
            <v>0</v>
          </cell>
        </row>
        <row r="16092">
          <cell r="A16092" t="str">
            <v>Costos OyM (D)</v>
          </cell>
          <cell r="D16092">
            <v>2009</v>
          </cell>
          <cell r="G16092">
            <v>157</v>
          </cell>
          <cell r="Y16092">
            <v>1122.8706578085125</v>
          </cell>
        </row>
        <row r="16093">
          <cell r="A16093" t="str">
            <v>Costos OyM (D)</v>
          </cell>
          <cell r="D16093">
            <v>2009</v>
          </cell>
          <cell r="G16093">
            <v>157</v>
          </cell>
          <cell r="Y16093">
            <v>1749210.5094704351</v>
          </cell>
        </row>
        <row r="16094">
          <cell r="A16094" t="str">
            <v>Costos OyM (D)</v>
          </cell>
          <cell r="D16094">
            <v>2009</v>
          </cell>
          <cell r="G16094">
            <v>157</v>
          </cell>
          <cell r="Y16094">
            <v>6090612.8689742703</v>
          </cell>
        </row>
        <row r="16095">
          <cell r="A16095" t="str">
            <v>Costos OyM (D)</v>
          </cell>
          <cell r="D16095">
            <v>2009</v>
          </cell>
          <cell r="G16095">
            <v>157</v>
          </cell>
          <cell r="Y16095">
            <v>421133.88543890952</v>
          </cell>
        </row>
        <row r="16096">
          <cell r="A16096" t="str">
            <v>Costos de OyM (C )</v>
          </cell>
          <cell r="D16096">
            <v>2009</v>
          </cell>
          <cell r="G16096">
            <v>157</v>
          </cell>
          <cell r="Y16096">
            <v>19459.436389054088</v>
          </cell>
        </row>
        <row r="16097">
          <cell r="A16097" t="str">
            <v>Costos OyM (D)</v>
          </cell>
          <cell r="D16097">
            <v>2009</v>
          </cell>
          <cell r="G16097">
            <v>157</v>
          </cell>
          <cell r="Y16097">
            <v>728726.81481563486</v>
          </cell>
        </row>
        <row r="16098">
          <cell r="A16098" t="str">
            <v>Costos de OyM (C )</v>
          </cell>
          <cell r="D16098">
            <v>2009</v>
          </cell>
          <cell r="G16098">
            <v>157</v>
          </cell>
          <cell r="Y16098">
            <v>19269135.69333278</v>
          </cell>
        </row>
        <row r="16099">
          <cell r="A16099" t="str">
            <v>Costos de OyM (C )</v>
          </cell>
          <cell r="D16099">
            <v>2009</v>
          </cell>
          <cell r="G16099">
            <v>157</v>
          </cell>
          <cell r="Y16099">
            <v>5135387.2369501768</v>
          </cell>
        </row>
        <row r="16100">
          <cell r="A16100" t="str">
            <v>Costos de OyM (C )</v>
          </cell>
          <cell r="D16100">
            <v>2009</v>
          </cell>
          <cell r="G16100">
            <v>157</v>
          </cell>
          <cell r="Y16100">
            <v>469307.99164642172</v>
          </cell>
        </row>
        <row r="16101">
          <cell r="A16101" t="str">
            <v>Costos de Administración</v>
          </cell>
          <cell r="D16101">
            <v>2009</v>
          </cell>
          <cell r="G16101">
            <v>157</v>
          </cell>
          <cell r="Y16101">
            <v>44597834.259984508</v>
          </cell>
        </row>
        <row r="16102">
          <cell r="A16102" t="str">
            <v>Costos Totales</v>
          </cell>
          <cell r="D16102">
            <v>2009</v>
          </cell>
          <cell r="G16102">
            <v>157</v>
          </cell>
          <cell r="Y16102">
            <v>683486285</v>
          </cell>
        </row>
        <row r="16103">
          <cell r="A16103" t="str">
            <v>Costos de Administración</v>
          </cell>
          <cell r="D16103">
            <v>2009</v>
          </cell>
          <cell r="G16103">
            <v>318</v>
          </cell>
          <cell r="Y16103">
            <v>0</v>
          </cell>
        </row>
        <row r="16104">
          <cell r="A16104" t="str">
            <v>Costos Totales</v>
          </cell>
          <cell r="D16104">
            <v>2009</v>
          </cell>
          <cell r="G16104">
            <v>318</v>
          </cell>
          <cell r="Y16104">
            <v>1034752</v>
          </cell>
        </row>
        <row r="16105">
          <cell r="A16105" t="str">
            <v>Costos de Combustible</v>
          </cell>
          <cell r="D16105">
            <v>2009</v>
          </cell>
          <cell r="G16105">
            <v>162</v>
          </cell>
          <cell r="Y16105">
            <v>79971057</v>
          </cell>
        </row>
        <row r="16106">
          <cell r="A16106" t="str">
            <v>Costos de Combustible</v>
          </cell>
          <cell r="D16106">
            <v>2009</v>
          </cell>
          <cell r="G16106">
            <v>162</v>
          </cell>
          <cell r="Y16106">
            <v>176485</v>
          </cell>
        </row>
        <row r="16107">
          <cell r="A16107" t="str">
            <v>Costos de Administración</v>
          </cell>
          <cell r="D16107">
            <v>2009</v>
          </cell>
          <cell r="G16107">
            <v>162</v>
          </cell>
          <cell r="Y16107">
            <v>0</v>
          </cell>
        </row>
        <row r="16108">
          <cell r="A16108" t="str">
            <v>Costos Totales</v>
          </cell>
          <cell r="D16108">
            <v>2009</v>
          </cell>
          <cell r="G16108">
            <v>162</v>
          </cell>
          <cell r="Y16108">
            <v>139327898</v>
          </cell>
        </row>
        <row r="16109">
          <cell r="A16109" t="str">
            <v>Costos Compra de Energía</v>
          </cell>
          <cell r="D16109">
            <v>2009</v>
          </cell>
          <cell r="G16109">
            <v>269</v>
          </cell>
          <cell r="Y16109">
            <v>12853400</v>
          </cell>
        </row>
        <row r="16110">
          <cell r="A16110" t="str">
            <v>Costos Totales por Compra de Energia</v>
          </cell>
          <cell r="D16110">
            <v>2009</v>
          </cell>
          <cell r="G16110">
            <v>269</v>
          </cell>
          <cell r="Y16110">
            <v>12853400</v>
          </cell>
        </row>
        <row r="16111">
          <cell r="A16111" t="str">
            <v>Costos Totales</v>
          </cell>
          <cell r="D16111">
            <v>2009</v>
          </cell>
          <cell r="G16111">
            <v>269</v>
          </cell>
          <cell r="Y16111">
            <v>23365000</v>
          </cell>
        </row>
        <row r="16112">
          <cell r="A16112" t="str">
            <v>Costos OyM (D)</v>
          </cell>
          <cell r="D16112">
            <v>2009</v>
          </cell>
          <cell r="G16112">
            <v>269</v>
          </cell>
          <cell r="Y16112">
            <v>275682.61280428863</v>
          </cell>
        </row>
        <row r="16113">
          <cell r="A16113" t="str">
            <v>Costos OyM (D)</v>
          </cell>
          <cell r="D16113">
            <v>2009</v>
          </cell>
          <cell r="G16113">
            <v>269</v>
          </cell>
          <cell r="Y16113">
            <v>35840.905278169492</v>
          </cell>
        </row>
        <row r="16114">
          <cell r="A16114" t="str">
            <v>Costos OyM (D)</v>
          </cell>
          <cell r="D16114">
            <v>2009</v>
          </cell>
          <cell r="G16114">
            <v>269</v>
          </cell>
          <cell r="Y16114">
            <v>320835.65661394625</v>
          </cell>
        </row>
        <row r="16115">
          <cell r="A16115" t="str">
            <v>Costos OyM (D)</v>
          </cell>
          <cell r="D16115">
            <v>2009</v>
          </cell>
          <cell r="G16115">
            <v>269</v>
          </cell>
          <cell r="Y16115">
            <v>144987.83132165845</v>
          </cell>
        </row>
        <row r="16116">
          <cell r="A16116" t="str">
            <v>Costos de OyM (C )</v>
          </cell>
          <cell r="D16116">
            <v>2009</v>
          </cell>
          <cell r="G16116">
            <v>269</v>
          </cell>
          <cell r="Y16116">
            <v>88166.781504775863</v>
          </cell>
        </row>
        <row r="16117">
          <cell r="A16117" t="str">
            <v>Costos OyM (D)</v>
          </cell>
          <cell r="D16117">
            <v>2009</v>
          </cell>
          <cell r="G16117">
            <v>269</v>
          </cell>
          <cell r="Y16117">
            <v>66267.776526404021</v>
          </cell>
        </row>
        <row r="16118">
          <cell r="A16118" t="str">
            <v>Costos OyM (D)</v>
          </cell>
          <cell r="D16118">
            <v>2009</v>
          </cell>
          <cell r="G16118">
            <v>269</v>
          </cell>
          <cell r="Y16118">
            <v>326033.12928268383</v>
          </cell>
        </row>
        <row r="16119">
          <cell r="A16119" t="str">
            <v>Costos OyM (D)</v>
          </cell>
          <cell r="D16119">
            <v>2009</v>
          </cell>
          <cell r="G16119">
            <v>269</v>
          </cell>
          <cell r="Y16119">
            <v>15375.856645015312</v>
          </cell>
        </row>
        <row r="16120">
          <cell r="A16120" t="str">
            <v>Costos OyM (D)</v>
          </cell>
          <cell r="D16120">
            <v>2009</v>
          </cell>
          <cell r="G16120">
            <v>269</v>
          </cell>
          <cell r="Y16120">
            <v>21331.294077943778</v>
          </cell>
        </row>
        <row r="16121">
          <cell r="A16121" t="str">
            <v>Costos OyM (D)</v>
          </cell>
          <cell r="D16121">
            <v>2009</v>
          </cell>
          <cell r="G16121">
            <v>269</v>
          </cell>
          <cell r="Y16121">
            <v>13968.207797232219</v>
          </cell>
        </row>
        <row r="16122">
          <cell r="A16122" t="str">
            <v>Costos de OyM (C )</v>
          </cell>
          <cell r="D16122">
            <v>2009</v>
          </cell>
          <cell r="G16122">
            <v>269</v>
          </cell>
          <cell r="Y16122">
            <v>1189.9811000644595</v>
          </cell>
        </row>
        <row r="16123">
          <cell r="A16123" t="str">
            <v>Costos OyM (D)</v>
          </cell>
          <cell r="D16123">
            <v>2009</v>
          </cell>
          <cell r="G16123">
            <v>269</v>
          </cell>
          <cell r="Y16123">
            <v>835168.88945776829</v>
          </cell>
        </row>
        <row r="16124">
          <cell r="A16124" t="str">
            <v>Costos de OyM (C )</v>
          </cell>
          <cell r="D16124">
            <v>2009</v>
          </cell>
          <cell r="G16124">
            <v>269</v>
          </cell>
          <cell r="Y16124">
            <v>1215187.063365825</v>
          </cell>
        </row>
        <row r="16125">
          <cell r="A16125" t="str">
            <v>Costos de OyM (C )</v>
          </cell>
          <cell r="D16125">
            <v>2009</v>
          </cell>
          <cell r="G16125">
            <v>269</v>
          </cell>
          <cell r="Y16125">
            <v>-8438.0478004570759</v>
          </cell>
        </row>
        <row r="16126">
          <cell r="A16126" t="str">
            <v>Costos de Administración</v>
          </cell>
          <cell r="D16126">
            <v>2009</v>
          </cell>
          <cell r="G16126">
            <v>269</v>
          </cell>
          <cell r="Y16126">
            <v>7744437.7360994499</v>
          </cell>
        </row>
        <row r="16127">
          <cell r="A16127" t="str">
            <v>Costos de Combustible</v>
          </cell>
          <cell r="D16127">
            <v>2009</v>
          </cell>
          <cell r="G16127">
            <v>161</v>
          </cell>
          <cell r="Y16127">
            <v>92608968</v>
          </cell>
        </row>
        <row r="16128">
          <cell r="A16128" t="str">
            <v>Costos de Combustible</v>
          </cell>
          <cell r="D16128">
            <v>2009</v>
          </cell>
          <cell r="G16128">
            <v>161</v>
          </cell>
          <cell r="Y16128">
            <v>94150781</v>
          </cell>
        </row>
        <row r="16129">
          <cell r="A16129" t="str">
            <v>Costos de Combustible</v>
          </cell>
          <cell r="D16129">
            <v>2009</v>
          </cell>
          <cell r="G16129">
            <v>161</v>
          </cell>
          <cell r="Y16129">
            <v>93796168</v>
          </cell>
        </row>
        <row r="16130">
          <cell r="A16130" t="str">
            <v>Costos Compra de Energía</v>
          </cell>
          <cell r="D16130">
            <v>2009</v>
          </cell>
          <cell r="G16130">
            <v>161</v>
          </cell>
          <cell r="Y16130">
            <v>2793313230</v>
          </cell>
        </row>
        <row r="16131">
          <cell r="A16131" t="str">
            <v>Costos Totales por Compra de Energia</v>
          </cell>
          <cell r="D16131">
            <v>2009</v>
          </cell>
          <cell r="G16131">
            <v>161</v>
          </cell>
          <cell r="Y16131">
            <v>2807141267</v>
          </cell>
        </row>
        <row r="16132">
          <cell r="A16132" t="str">
            <v>Costos OyM (D)</v>
          </cell>
          <cell r="D16132">
            <v>2009</v>
          </cell>
          <cell r="G16132">
            <v>161</v>
          </cell>
          <cell r="Y16132">
            <v>37079764.035421722</v>
          </cell>
        </row>
        <row r="16133">
          <cell r="A16133" t="str">
            <v>Costos OyM (D)</v>
          </cell>
          <cell r="D16133">
            <v>2009</v>
          </cell>
          <cell r="G16133">
            <v>161</v>
          </cell>
          <cell r="Y16133">
            <v>27324664.398899578</v>
          </cell>
        </row>
        <row r="16134">
          <cell r="A16134" t="str">
            <v>Costos OyM (D)</v>
          </cell>
          <cell r="D16134">
            <v>2009</v>
          </cell>
          <cell r="G16134">
            <v>161</v>
          </cell>
          <cell r="Y16134">
            <v>31783146.327107564</v>
          </cell>
        </row>
        <row r="16135">
          <cell r="A16135" t="str">
            <v>Costos OyM (D)</v>
          </cell>
          <cell r="D16135">
            <v>2009</v>
          </cell>
          <cell r="G16135">
            <v>161</v>
          </cell>
          <cell r="Y16135">
            <v>2611796.0672557941</v>
          </cell>
        </row>
        <row r="16136">
          <cell r="A16136" t="str">
            <v>Costos de OyM (C )</v>
          </cell>
          <cell r="D16136">
            <v>2009</v>
          </cell>
          <cell r="G16136">
            <v>161</v>
          </cell>
          <cell r="Y16136">
            <v>28988919.709276289</v>
          </cell>
        </row>
        <row r="16137">
          <cell r="A16137" t="str">
            <v>Costos OyM (D)</v>
          </cell>
          <cell r="D16137">
            <v>2009</v>
          </cell>
          <cell r="G16137">
            <v>161</v>
          </cell>
          <cell r="Y16137">
            <v>26759169.627279676</v>
          </cell>
        </row>
        <row r="16138">
          <cell r="A16138" t="str">
            <v>Costos OyM (D)</v>
          </cell>
          <cell r="D16138">
            <v>2009</v>
          </cell>
          <cell r="G16138">
            <v>161</v>
          </cell>
          <cell r="Y16138">
            <v>104444689.14395803</v>
          </cell>
        </row>
        <row r="16139">
          <cell r="A16139" t="str">
            <v>Costos OyM (D)</v>
          </cell>
          <cell r="D16139">
            <v>2009</v>
          </cell>
          <cell r="G16139">
            <v>161</v>
          </cell>
          <cell r="Y16139">
            <v>1036495.15889493</v>
          </cell>
        </row>
        <row r="16140">
          <cell r="A16140" t="str">
            <v>Costos OyM (D)</v>
          </cell>
          <cell r="D16140">
            <v>2009</v>
          </cell>
          <cell r="G16140">
            <v>161</v>
          </cell>
          <cell r="Y16140">
            <v>1623403.5179100302</v>
          </cell>
        </row>
        <row r="16141">
          <cell r="A16141" t="str">
            <v>Costos OyM (D)</v>
          </cell>
          <cell r="D16141">
            <v>2009</v>
          </cell>
          <cell r="G16141">
            <v>161</v>
          </cell>
          <cell r="Y16141">
            <v>77428.266275711969</v>
          </cell>
        </row>
        <row r="16142">
          <cell r="A16142" t="str">
            <v>Costos OyM (D)</v>
          </cell>
          <cell r="D16142">
            <v>2009</v>
          </cell>
          <cell r="G16142">
            <v>161</v>
          </cell>
          <cell r="Y16142">
            <v>9011908.6883921325</v>
          </cell>
        </row>
        <row r="16143">
          <cell r="A16143" t="str">
            <v>Costos OyM (D)</v>
          </cell>
          <cell r="D16143">
            <v>2009</v>
          </cell>
          <cell r="G16143">
            <v>161</v>
          </cell>
          <cell r="Y16143">
            <v>91520450.038195655</v>
          </cell>
        </row>
        <row r="16144">
          <cell r="A16144" t="str">
            <v>Costos OyM (D)</v>
          </cell>
          <cell r="D16144">
            <v>2009</v>
          </cell>
          <cell r="G16144">
            <v>161</v>
          </cell>
          <cell r="Y16144">
            <v>51104111.034317143</v>
          </cell>
        </row>
        <row r="16145">
          <cell r="A16145" t="str">
            <v>Costos OyM (D)</v>
          </cell>
          <cell r="D16145">
            <v>2009</v>
          </cell>
          <cell r="G16145">
            <v>161</v>
          </cell>
          <cell r="Y16145">
            <v>4766920.5297001852</v>
          </cell>
        </row>
        <row r="16146">
          <cell r="A16146" t="str">
            <v>Costos de OyM (C )</v>
          </cell>
          <cell r="D16146">
            <v>2009</v>
          </cell>
          <cell r="G16146">
            <v>161</v>
          </cell>
          <cell r="Y16146">
            <v>2365341.6596131269</v>
          </cell>
        </row>
        <row r="16147">
          <cell r="A16147" t="str">
            <v>Costos OyM (D)</v>
          </cell>
          <cell r="D16147">
            <v>2009</v>
          </cell>
          <cell r="G16147">
            <v>161</v>
          </cell>
          <cell r="Y16147">
            <v>22523508.766414501</v>
          </cell>
        </row>
        <row r="16148">
          <cell r="A16148" t="str">
            <v>Costos de OyM (C )</v>
          </cell>
          <cell r="D16148">
            <v>2009</v>
          </cell>
          <cell r="G16148">
            <v>161</v>
          </cell>
          <cell r="Y16148">
            <v>224927426.75139499</v>
          </cell>
        </row>
        <row r="16149">
          <cell r="A16149" t="str">
            <v>Costos de OyM (C )</v>
          </cell>
          <cell r="D16149">
            <v>2009</v>
          </cell>
          <cell r="G16149">
            <v>161</v>
          </cell>
          <cell r="Y16149">
            <v>529423623.45683211</v>
          </cell>
        </row>
        <row r="16150">
          <cell r="A16150" t="str">
            <v>Costos de OyM (C )</v>
          </cell>
          <cell r="D16150">
            <v>2009</v>
          </cell>
          <cell r="G16150">
            <v>161</v>
          </cell>
          <cell r="Y16150">
            <v>15904817.881827541</v>
          </cell>
        </row>
        <row r="16151">
          <cell r="A16151" t="str">
            <v>Costos de Administración</v>
          </cell>
          <cell r="D16151">
            <v>2009</v>
          </cell>
          <cell r="G16151">
            <v>161</v>
          </cell>
          <cell r="Y16151">
            <v>659924380.4904052</v>
          </cell>
        </row>
        <row r="16152">
          <cell r="A16152" t="str">
            <v>Costos Totales</v>
          </cell>
          <cell r="D16152">
            <v>2009</v>
          </cell>
          <cell r="G16152">
            <v>161</v>
          </cell>
          <cell r="Y16152">
            <v>6090393785</v>
          </cell>
        </row>
        <row r="16153">
          <cell r="A16153" t="str">
            <v>Costos Compra de Energía</v>
          </cell>
          <cell r="D16153">
            <v>2009</v>
          </cell>
          <cell r="G16153">
            <v>131</v>
          </cell>
          <cell r="Y16153">
            <v>200445566</v>
          </cell>
        </row>
        <row r="16154">
          <cell r="A16154" t="str">
            <v>Costos Totales por Compra de Energia</v>
          </cell>
          <cell r="D16154">
            <v>2009</v>
          </cell>
          <cell r="G16154">
            <v>131</v>
          </cell>
          <cell r="Y16154">
            <v>201789632</v>
          </cell>
        </row>
        <row r="16155">
          <cell r="A16155" t="str">
            <v>Costos OyM (D)</v>
          </cell>
          <cell r="D16155">
            <v>2009</v>
          </cell>
          <cell r="G16155">
            <v>131</v>
          </cell>
          <cell r="Y16155">
            <v>3178571.7993271784</v>
          </cell>
        </row>
        <row r="16156">
          <cell r="A16156" t="str">
            <v>Costos OyM (D)</v>
          </cell>
          <cell r="D16156">
            <v>2009</v>
          </cell>
          <cell r="G16156">
            <v>131</v>
          </cell>
          <cell r="Y16156">
            <v>146281.78545481293</v>
          </cell>
        </row>
        <row r="16157">
          <cell r="A16157" t="str">
            <v>Costos OyM (D)</v>
          </cell>
          <cell r="D16157">
            <v>2009</v>
          </cell>
          <cell r="G16157">
            <v>131</v>
          </cell>
          <cell r="Y16157">
            <v>2246108.3871242548</v>
          </cell>
        </row>
        <row r="16158">
          <cell r="A16158" t="str">
            <v>Costos OyM (D)</v>
          </cell>
          <cell r="D16158">
            <v>2009</v>
          </cell>
          <cell r="G16158">
            <v>131</v>
          </cell>
          <cell r="Y16158">
            <v>670482.63672159438</v>
          </cell>
        </row>
        <row r="16159">
          <cell r="A16159" t="str">
            <v>Costos OyM (D)</v>
          </cell>
          <cell r="D16159">
            <v>2009</v>
          </cell>
          <cell r="G16159">
            <v>131</v>
          </cell>
          <cell r="Y16159">
            <v>1139177.7283066767</v>
          </cell>
        </row>
        <row r="16160">
          <cell r="A16160" t="str">
            <v>Costos de OyM (C )</v>
          </cell>
          <cell r="D16160">
            <v>2009</v>
          </cell>
          <cell r="G16160">
            <v>131</v>
          </cell>
          <cell r="Y16160">
            <v>1931049.4027366021</v>
          </cell>
        </row>
        <row r="16161">
          <cell r="A16161" t="str">
            <v>Costos OyM (D)</v>
          </cell>
          <cell r="D16161">
            <v>2009</v>
          </cell>
          <cell r="G16161">
            <v>131</v>
          </cell>
          <cell r="Y16161">
            <v>187676.40684088971</v>
          </cell>
        </row>
        <row r="16162">
          <cell r="A16162" t="str">
            <v>Costos OyM (D)</v>
          </cell>
          <cell r="D16162">
            <v>2009</v>
          </cell>
          <cell r="G16162">
            <v>131</v>
          </cell>
          <cell r="Y16162">
            <v>4075214.8795812461</v>
          </cell>
        </row>
        <row r="16163">
          <cell r="A16163" t="str">
            <v>Costos OyM (D)</v>
          </cell>
          <cell r="D16163">
            <v>2009</v>
          </cell>
          <cell r="G16163">
            <v>131</v>
          </cell>
          <cell r="Y16163">
            <v>21866.200640101353</v>
          </cell>
        </row>
        <row r="16164">
          <cell r="A16164" t="str">
            <v>Costos OyM (D)</v>
          </cell>
          <cell r="D16164">
            <v>2009</v>
          </cell>
          <cell r="G16164">
            <v>131</v>
          </cell>
          <cell r="Y16164">
            <v>582168.91362529516</v>
          </cell>
        </row>
        <row r="16165">
          <cell r="A16165" t="str">
            <v>Costos OyM (D)</v>
          </cell>
          <cell r="D16165">
            <v>2009</v>
          </cell>
          <cell r="G16165">
            <v>131</v>
          </cell>
          <cell r="Y16165">
            <v>17203620.457032878</v>
          </cell>
        </row>
        <row r="16166">
          <cell r="A16166" t="str">
            <v>Costos OyM (D)</v>
          </cell>
          <cell r="D16166">
            <v>2009</v>
          </cell>
          <cell r="G16166">
            <v>131</v>
          </cell>
          <cell r="Y16166">
            <v>3166435.7006456759</v>
          </cell>
        </row>
        <row r="16167">
          <cell r="A16167" t="str">
            <v>Costos OyM (D)</v>
          </cell>
          <cell r="D16167">
            <v>2009</v>
          </cell>
          <cell r="G16167">
            <v>131</v>
          </cell>
          <cell r="Y16167">
            <v>37550.657224822957</v>
          </cell>
        </row>
        <row r="16168">
          <cell r="A16168" t="str">
            <v>Costos de OyM (C )</v>
          </cell>
          <cell r="D16168">
            <v>2009</v>
          </cell>
          <cell r="G16168">
            <v>131</v>
          </cell>
          <cell r="Y16168">
            <v>201395.64677790931</v>
          </cell>
        </row>
        <row r="16169">
          <cell r="A16169" t="str">
            <v>Costos de OyM (C )</v>
          </cell>
          <cell r="D16169">
            <v>2009</v>
          </cell>
          <cell r="G16169">
            <v>131</v>
          </cell>
          <cell r="Y16169">
            <v>16434173.401584215</v>
          </cell>
        </row>
        <row r="16170">
          <cell r="A16170" t="str">
            <v>Costos de OyM (C )</v>
          </cell>
          <cell r="D16170">
            <v>2009</v>
          </cell>
          <cell r="G16170">
            <v>131</v>
          </cell>
          <cell r="Y16170">
            <v>20451048.721538804</v>
          </cell>
        </row>
        <row r="16171">
          <cell r="A16171" t="str">
            <v>Costos de OyM (C )</v>
          </cell>
          <cell r="D16171">
            <v>2009</v>
          </cell>
          <cell r="G16171">
            <v>131</v>
          </cell>
          <cell r="Y16171">
            <v>54296.673993941171</v>
          </cell>
        </row>
        <row r="16172">
          <cell r="A16172" t="str">
            <v>Costos de Administración</v>
          </cell>
          <cell r="D16172">
            <v>2009</v>
          </cell>
          <cell r="G16172">
            <v>131</v>
          </cell>
          <cell r="Y16172">
            <v>57761551.975773215</v>
          </cell>
        </row>
        <row r="16173">
          <cell r="A16173" t="str">
            <v>Costos Totales</v>
          </cell>
          <cell r="D16173">
            <v>2009</v>
          </cell>
          <cell r="G16173">
            <v>131</v>
          </cell>
          <cell r="Y16173">
            <v>343730288</v>
          </cell>
        </row>
        <row r="16174">
          <cell r="A16174" t="str">
            <v>Costos Compra de Energía</v>
          </cell>
          <cell r="D16174">
            <v>2009</v>
          </cell>
          <cell r="G16174">
            <v>422</v>
          </cell>
          <cell r="Y16174">
            <v>1599288</v>
          </cell>
        </row>
        <row r="16175">
          <cell r="A16175" t="str">
            <v>Costos Totales por Compra de Energia</v>
          </cell>
          <cell r="D16175">
            <v>2009</v>
          </cell>
          <cell r="G16175">
            <v>422</v>
          </cell>
          <cell r="Y16175">
            <v>1599288</v>
          </cell>
        </row>
        <row r="16176">
          <cell r="A16176" t="str">
            <v>Costos OyM (D)</v>
          </cell>
          <cell r="D16176">
            <v>2009</v>
          </cell>
          <cell r="G16176">
            <v>422</v>
          </cell>
          <cell r="Y16176">
            <v>95941.014237671596</v>
          </cell>
        </row>
        <row r="16177">
          <cell r="A16177" t="str">
            <v>Costos OyM (D)</v>
          </cell>
          <cell r="D16177">
            <v>2009</v>
          </cell>
          <cell r="G16177">
            <v>422</v>
          </cell>
          <cell r="Y16177">
            <v>4904.0320243150945</v>
          </cell>
        </row>
        <row r="16178">
          <cell r="A16178" t="str">
            <v>Costos OyM (D)</v>
          </cell>
          <cell r="D16178">
            <v>2009</v>
          </cell>
          <cell r="G16178">
            <v>422</v>
          </cell>
          <cell r="Y16178">
            <v>6689.5804473876469</v>
          </cell>
        </row>
        <row r="16179">
          <cell r="A16179" t="str">
            <v>Costos OyM (D)</v>
          </cell>
          <cell r="D16179">
            <v>2009</v>
          </cell>
          <cell r="G16179">
            <v>422</v>
          </cell>
          <cell r="Y16179">
            <v>46217.442899942856</v>
          </cell>
        </row>
        <row r="16180">
          <cell r="A16180" t="str">
            <v>Costos OyM (D)</v>
          </cell>
          <cell r="D16180">
            <v>2009</v>
          </cell>
          <cell r="G16180">
            <v>422</v>
          </cell>
          <cell r="Y16180">
            <v>-974.52612538829442</v>
          </cell>
        </row>
        <row r="16181">
          <cell r="A16181" t="str">
            <v>Costos de OyM (C )</v>
          </cell>
          <cell r="D16181">
            <v>2009</v>
          </cell>
          <cell r="G16181">
            <v>422</v>
          </cell>
          <cell r="Y16181">
            <v>32941.922252784418</v>
          </cell>
        </row>
        <row r="16182">
          <cell r="A16182" t="str">
            <v>Costos OyM (D)</v>
          </cell>
          <cell r="D16182">
            <v>2009</v>
          </cell>
          <cell r="G16182">
            <v>422</v>
          </cell>
          <cell r="Y16182">
            <v>266.37047427280044</v>
          </cell>
        </row>
        <row r="16183">
          <cell r="A16183" t="str">
            <v>Costos OyM (D)</v>
          </cell>
          <cell r="D16183">
            <v>2009</v>
          </cell>
          <cell r="G16183">
            <v>422</v>
          </cell>
          <cell r="Y16183">
            <v>63586.74687478022</v>
          </cell>
        </row>
        <row r="16184">
          <cell r="A16184" t="str">
            <v>Costos OyM (D)</v>
          </cell>
          <cell r="D16184">
            <v>2009</v>
          </cell>
          <cell r="G16184">
            <v>422</v>
          </cell>
          <cell r="Y16184">
            <v>125116.16081818515</v>
          </cell>
        </row>
        <row r="16185">
          <cell r="A16185" t="str">
            <v>Costos OyM (D)</v>
          </cell>
          <cell r="D16185">
            <v>2009</v>
          </cell>
          <cell r="G16185">
            <v>422</v>
          </cell>
          <cell r="Y16185">
            <v>0</v>
          </cell>
        </row>
        <row r="16186">
          <cell r="A16186" t="str">
            <v>Costos OyM (D)</v>
          </cell>
          <cell r="D16186">
            <v>2009</v>
          </cell>
          <cell r="G16186">
            <v>422</v>
          </cell>
          <cell r="Y16186">
            <v>849061.30077858141</v>
          </cell>
        </row>
        <row r="16187">
          <cell r="A16187" t="str">
            <v>Costos OyM (D)</v>
          </cell>
          <cell r="D16187">
            <v>2009</v>
          </cell>
          <cell r="G16187">
            <v>422</v>
          </cell>
          <cell r="Y16187">
            <v>7619.711493730475</v>
          </cell>
        </row>
        <row r="16188">
          <cell r="A16188" t="str">
            <v>Costos de OyM (C )</v>
          </cell>
          <cell r="D16188">
            <v>2009</v>
          </cell>
          <cell r="G16188">
            <v>422</v>
          </cell>
          <cell r="Y16188">
            <v>6499.4604083520662</v>
          </cell>
        </row>
        <row r="16189">
          <cell r="A16189" t="str">
            <v>Costos de OyM (C )</v>
          </cell>
          <cell r="D16189">
            <v>2009</v>
          </cell>
          <cell r="G16189">
            <v>422</v>
          </cell>
          <cell r="Y16189">
            <v>512979.21621778735</v>
          </cell>
        </row>
        <row r="16190">
          <cell r="A16190" t="str">
            <v>Costos de OyM (C )</v>
          </cell>
          <cell r="D16190">
            <v>2009</v>
          </cell>
          <cell r="G16190">
            <v>422</v>
          </cell>
          <cell r="Y16190">
            <v>32767.752291774981</v>
          </cell>
        </row>
        <row r="16191">
          <cell r="A16191" t="str">
            <v>Costos de OyM (C )</v>
          </cell>
          <cell r="D16191">
            <v>2009</v>
          </cell>
          <cell r="G16191">
            <v>422</v>
          </cell>
          <cell r="Y16191">
            <v>505.20106702736598</v>
          </cell>
        </row>
        <row r="16192">
          <cell r="A16192" t="str">
            <v>Costos de Administración</v>
          </cell>
          <cell r="D16192">
            <v>2009</v>
          </cell>
          <cell r="G16192">
            <v>422</v>
          </cell>
          <cell r="Y16192">
            <v>952344.97823989461</v>
          </cell>
        </row>
        <row r="16193">
          <cell r="A16193" t="str">
            <v>Costos Totales</v>
          </cell>
          <cell r="D16193">
            <v>2009</v>
          </cell>
          <cell r="G16193">
            <v>422</v>
          </cell>
          <cell r="Y16193">
            <v>4162173</v>
          </cell>
        </row>
        <row r="16194">
          <cell r="A16194" t="str">
            <v>Costos Compra de Energía</v>
          </cell>
          <cell r="D16194">
            <v>2009</v>
          </cell>
          <cell r="G16194">
            <v>152</v>
          </cell>
          <cell r="Y16194">
            <v>145592586</v>
          </cell>
        </row>
        <row r="16195">
          <cell r="A16195" t="str">
            <v>Costos Totales por Compra de Energia</v>
          </cell>
          <cell r="D16195">
            <v>2009</v>
          </cell>
          <cell r="G16195">
            <v>152</v>
          </cell>
          <cell r="Y16195">
            <v>145592586</v>
          </cell>
        </row>
        <row r="16196">
          <cell r="A16196" t="str">
            <v>Costos OyM (D)</v>
          </cell>
          <cell r="D16196">
            <v>2009</v>
          </cell>
          <cell r="G16196">
            <v>152</v>
          </cell>
          <cell r="Y16196">
            <v>1118865.3554331667</v>
          </cell>
        </row>
        <row r="16197">
          <cell r="A16197" t="str">
            <v>Costos OyM (D)</v>
          </cell>
          <cell r="D16197">
            <v>2009</v>
          </cell>
          <cell r="G16197">
            <v>152</v>
          </cell>
          <cell r="Y16197">
            <v>421766.2446136059</v>
          </cell>
        </row>
        <row r="16198">
          <cell r="A16198" t="str">
            <v>Costos OyM (D)</v>
          </cell>
          <cell r="D16198">
            <v>2009</v>
          </cell>
          <cell r="G16198">
            <v>152</v>
          </cell>
          <cell r="Y16198">
            <v>11656.415266449987</v>
          </cell>
        </row>
        <row r="16199">
          <cell r="A16199" t="str">
            <v>Costos OyM (D)</v>
          </cell>
          <cell r="D16199">
            <v>2009</v>
          </cell>
          <cell r="G16199">
            <v>152</v>
          </cell>
          <cell r="Y16199">
            <v>78949.609838123695</v>
          </cell>
        </row>
        <row r="16200">
          <cell r="A16200" t="str">
            <v>Costos de OyM (C )</v>
          </cell>
          <cell r="D16200">
            <v>2009</v>
          </cell>
          <cell r="G16200">
            <v>152</v>
          </cell>
          <cell r="Y16200">
            <v>245975.58418932414</v>
          </cell>
        </row>
        <row r="16201">
          <cell r="A16201" t="str">
            <v>Costos OyM (D)</v>
          </cell>
          <cell r="D16201">
            <v>2009</v>
          </cell>
          <cell r="G16201">
            <v>152</v>
          </cell>
          <cell r="Y16201">
            <v>2787.144718610522</v>
          </cell>
        </row>
        <row r="16202">
          <cell r="A16202" t="str">
            <v>Costos OyM (D)</v>
          </cell>
          <cell r="D16202">
            <v>2009</v>
          </cell>
          <cell r="G16202">
            <v>152</v>
          </cell>
          <cell r="Y16202">
            <v>376982.43792478985</v>
          </cell>
        </row>
        <row r="16203">
          <cell r="A16203" t="str">
            <v>Costos OyM (D)</v>
          </cell>
          <cell r="D16203">
            <v>2009</v>
          </cell>
          <cell r="G16203">
            <v>152</v>
          </cell>
          <cell r="Y16203">
            <v>7643.5332434621887</v>
          </cell>
        </row>
        <row r="16204">
          <cell r="A16204" t="str">
            <v>Costos OyM (D)</v>
          </cell>
          <cell r="D16204">
            <v>2009</v>
          </cell>
          <cell r="G16204">
            <v>152</v>
          </cell>
          <cell r="Y16204">
            <v>11014.3108304997</v>
          </cell>
        </row>
        <row r="16205">
          <cell r="A16205" t="str">
            <v>Costos OyM (D)</v>
          </cell>
          <cell r="D16205">
            <v>2009</v>
          </cell>
          <cell r="G16205">
            <v>152</v>
          </cell>
          <cell r="Y16205">
            <v>5084988.532118029</v>
          </cell>
        </row>
        <row r="16206">
          <cell r="A16206" t="str">
            <v>Costos OyM (D)</v>
          </cell>
          <cell r="D16206">
            <v>2009</v>
          </cell>
          <cell r="G16206">
            <v>152</v>
          </cell>
          <cell r="Y16206">
            <v>423973.00488420739</v>
          </cell>
        </row>
        <row r="16207">
          <cell r="A16207" t="str">
            <v>Costos de OyM (C )</v>
          </cell>
          <cell r="D16207">
            <v>2009</v>
          </cell>
          <cell r="G16207">
            <v>152</v>
          </cell>
          <cell r="Y16207">
            <v>7942.5829424302383</v>
          </cell>
        </row>
        <row r="16208">
          <cell r="A16208" t="str">
            <v>Costos de OyM (C )</v>
          </cell>
          <cell r="D16208">
            <v>2009</v>
          </cell>
          <cell r="G16208">
            <v>152</v>
          </cell>
          <cell r="Y16208">
            <v>6317142.3222101908</v>
          </cell>
        </row>
        <row r="16209">
          <cell r="A16209" t="str">
            <v>Costos de OyM (C )</v>
          </cell>
          <cell r="D16209">
            <v>2009</v>
          </cell>
          <cell r="G16209">
            <v>152</v>
          </cell>
          <cell r="Y16209">
            <v>9179612.6497882456</v>
          </cell>
        </row>
        <row r="16210">
          <cell r="A16210" t="str">
            <v>Costos de Administración</v>
          </cell>
          <cell r="D16210">
            <v>2009</v>
          </cell>
          <cell r="G16210">
            <v>152</v>
          </cell>
          <cell r="Y16210">
            <v>23160239.189574525</v>
          </cell>
        </row>
        <row r="16211">
          <cell r="A16211" t="str">
            <v>Costos Totales</v>
          </cell>
          <cell r="D16211">
            <v>2009</v>
          </cell>
          <cell r="G16211">
            <v>152</v>
          </cell>
          <cell r="Y16211">
            <v>192901876</v>
          </cell>
        </row>
        <row r="16212">
          <cell r="A16212" t="str">
            <v>Costos OyM (D)</v>
          </cell>
          <cell r="D16212">
            <v>2009</v>
          </cell>
          <cell r="G16212">
            <v>152</v>
          </cell>
          <cell r="Y16212">
            <v>1257060.7396608687</v>
          </cell>
        </row>
        <row r="16213">
          <cell r="A16213" t="str">
            <v>Costos de OyM (C )</v>
          </cell>
          <cell r="D16213">
            <v>2009</v>
          </cell>
          <cell r="G16213">
            <v>152</v>
          </cell>
          <cell r="Y16213">
            <v>8721.4796624724295</v>
          </cell>
        </row>
        <row r="16214">
          <cell r="A16214" t="str">
            <v>Costos de Combustible</v>
          </cell>
          <cell r="D16214">
            <v>2009</v>
          </cell>
          <cell r="G16214">
            <v>3</v>
          </cell>
          <cell r="Y16214">
            <v>4184045</v>
          </cell>
        </row>
        <row r="16215">
          <cell r="A16215" t="str">
            <v>Costos Compra de Energía</v>
          </cell>
          <cell r="D16215">
            <v>2009</v>
          </cell>
          <cell r="G16215">
            <v>3</v>
          </cell>
          <cell r="Y16215">
            <v>10108588</v>
          </cell>
        </row>
        <row r="16216">
          <cell r="A16216" t="str">
            <v>Costos Totales por Compra de Energia</v>
          </cell>
          <cell r="D16216">
            <v>2009</v>
          </cell>
          <cell r="G16216">
            <v>3</v>
          </cell>
          <cell r="Y16216">
            <v>10108588</v>
          </cell>
        </row>
        <row r="16217">
          <cell r="A16217" t="str">
            <v>Costos OyM (D)</v>
          </cell>
          <cell r="D16217">
            <v>2009</v>
          </cell>
          <cell r="G16217">
            <v>3</v>
          </cell>
          <cell r="Y16217">
            <v>428482.89523114322</v>
          </cell>
        </row>
        <row r="16218">
          <cell r="A16218" t="str">
            <v>Costos OyM (D)</v>
          </cell>
          <cell r="D16218">
            <v>2009</v>
          </cell>
          <cell r="G16218">
            <v>3</v>
          </cell>
          <cell r="Y16218">
            <v>18631.856710618202</v>
          </cell>
        </row>
        <row r="16219">
          <cell r="A16219" t="str">
            <v>Costos de OyM (C )</v>
          </cell>
          <cell r="D16219">
            <v>2009</v>
          </cell>
          <cell r="G16219">
            <v>3</v>
          </cell>
          <cell r="Y16219">
            <v>261633.57186417232</v>
          </cell>
        </row>
        <row r="16220">
          <cell r="A16220" t="str">
            <v>Costos OyM (D)</v>
          </cell>
          <cell r="D16220">
            <v>2009</v>
          </cell>
          <cell r="G16220">
            <v>3</v>
          </cell>
          <cell r="Y16220">
            <v>247669.31792659909</v>
          </cell>
        </row>
        <row r="16221">
          <cell r="A16221" t="str">
            <v>Costos OyM (D)</v>
          </cell>
          <cell r="D16221">
            <v>2009</v>
          </cell>
          <cell r="G16221">
            <v>3</v>
          </cell>
          <cell r="Y16221">
            <v>81374.014276728572</v>
          </cell>
        </row>
        <row r="16222">
          <cell r="A16222" t="str">
            <v>Costos OyM (D)</v>
          </cell>
          <cell r="D16222">
            <v>2009</v>
          </cell>
          <cell r="G16222">
            <v>3</v>
          </cell>
          <cell r="Y16222">
            <v>88776.081602455655</v>
          </cell>
        </row>
        <row r="16223">
          <cell r="A16223" t="str">
            <v>Costos OyM (D)</v>
          </cell>
          <cell r="D16223">
            <v>2009</v>
          </cell>
          <cell r="G16223">
            <v>3</v>
          </cell>
          <cell r="Y16223">
            <v>625355.58027528052</v>
          </cell>
        </row>
        <row r="16224">
          <cell r="A16224" t="str">
            <v>Costos OyM (D)</v>
          </cell>
          <cell r="D16224">
            <v>2009</v>
          </cell>
          <cell r="G16224">
            <v>3</v>
          </cell>
          <cell r="Y16224">
            <v>261174.08441086888</v>
          </cell>
        </row>
        <row r="16225">
          <cell r="A16225" t="str">
            <v>Costos OyM (D)</v>
          </cell>
          <cell r="D16225">
            <v>2009</v>
          </cell>
          <cell r="G16225">
            <v>3</v>
          </cell>
          <cell r="Y16225">
            <v>-36081.288389098605</v>
          </cell>
        </row>
        <row r="16226">
          <cell r="A16226" t="str">
            <v>Costos de OyM (C )</v>
          </cell>
          <cell r="D16226">
            <v>2009</v>
          </cell>
          <cell r="G16226">
            <v>3</v>
          </cell>
          <cell r="Y16226">
            <v>13602.565774736831</v>
          </cell>
        </row>
        <row r="16227">
          <cell r="A16227" t="str">
            <v>Costos OyM (D)</v>
          </cell>
          <cell r="D16227">
            <v>2009</v>
          </cell>
          <cell r="G16227">
            <v>3</v>
          </cell>
          <cell r="Y16227">
            <v>33782.489539988215</v>
          </cell>
        </row>
        <row r="16228">
          <cell r="A16228" t="str">
            <v>Costos de OyM (C )</v>
          </cell>
          <cell r="D16228">
            <v>2009</v>
          </cell>
          <cell r="G16228">
            <v>3</v>
          </cell>
          <cell r="Y16228">
            <v>1219597.5660430638</v>
          </cell>
        </row>
        <row r="16229">
          <cell r="A16229" t="str">
            <v>Costos de OyM (C )</v>
          </cell>
          <cell r="D16229">
            <v>2009</v>
          </cell>
          <cell r="G16229">
            <v>3</v>
          </cell>
          <cell r="Y16229">
            <v>16365.485528886495</v>
          </cell>
        </row>
        <row r="16230">
          <cell r="A16230" t="str">
            <v>Costos de Administración</v>
          </cell>
          <cell r="D16230">
            <v>2009</v>
          </cell>
          <cell r="G16230">
            <v>3</v>
          </cell>
          <cell r="Y16230">
            <v>2169173.8616437744</v>
          </cell>
        </row>
        <row r="16231">
          <cell r="A16231" t="str">
            <v>Costos Totales</v>
          </cell>
          <cell r="D16231">
            <v>2009</v>
          </cell>
          <cell r="G16231">
            <v>3</v>
          </cell>
          <cell r="Y16231">
            <v>23463054</v>
          </cell>
        </row>
        <row r="16232">
          <cell r="A16232" t="str">
            <v>Costos de Combustible</v>
          </cell>
          <cell r="D16232">
            <v>2009</v>
          </cell>
          <cell r="G16232">
            <v>41</v>
          </cell>
          <cell r="Y16232">
            <v>441685882</v>
          </cell>
        </row>
        <row r="16233">
          <cell r="A16233" t="str">
            <v>Costos de Combustible</v>
          </cell>
          <cell r="D16233">
            <v>2009</v>
          </cell>
          <cell r="G16233">
            <v>41</v>
          </cell>
          <cell r="Y16233">
            <v>30980943</v>
          </cell>
        </row>
        <row r="16234">
          <cell r="A16234" t="str">
            <v>Costos Compra de Energía</v>
          </cell>
          <cell r="D16234">
            <v>2009</v>
          </cell>
          <cell r="G16234">
            <v>41</v>
          </cell>
          <cell r="Y16234">
            <v>1020847265</v>
          </cell>
        </row>
        <row r="16235">
          <cell r="A16235" t="str">
            <v>Costos Totales por Compra de Energia</v>
          </cell>
          <cell r="D16235">
            <v>2009</v>
          </cell>
          <cell r="G16235">
            <v>41</v>
          </cell>
          <cell r="Y16235">
            <v>1033373141</v>
          </cell>
        </row>
        <row r="16236">
          <cell r="A16236" t="str">
            <v>Costos OyM (D)</v>
          </cell>
          <cell r="D16236">
            <v>2009</v>
          </cell>
          <cell r="G16236">
            <v>41</v>
          </cell>
          <cell r="Y16236">
            <v>17982673.966577176</v>
          </cell>
        </row>
        <row r="16237">
          <cell r="A16237" t="str">
            <v>Costos OyM (D)</v>
          </cell>
          <cell r="D16237">
            <v>2009</v>
          </cell>
          <cell r="G16237">
            <v>41</v>
          </cell>
          <cell r="Y16237">
            <v>3380340.9367479887</v>
          </cell>
        </row>
        <row r="16238">
          <cell r="A16238" t="str">
            <v>Costos OyM (D)</v>
          </cell>
          <cell r="D16238">
            <v>2009</v>
          </cell>
          <cell r="G16238">
            <v>41</v>
          </cell>
          <cell r="Y16238">
            <v>10647753.656502953</v>
          </cell>
        </row>
        <row r="16239">
          <cell r="A16239" t="str">
            <v>Costos OyM (D)</v>
          </cell>
          <cell r="D16239">
            <v>2009</v>
          </cell>
          <cell r="G16239">
            <v>41</v>
          </cell>
          <cell r="Y16239">
            <v>3123518.6528903814</v>
          </cell>
        </row>
        <row r="16240">
          <cell r="A16240" t="str">
            <v>Costos de OyM (C )</v>
          </cell>
          <cell r="D16240">
            <v>2009</v>
          </cell>
          <cell r="G16240">
            <v>41</v>
          </cell>
          <cell r="Y16240">
            <v>2879224.1796659632</v>
          </cell>
        </row>
        <row r="16241">
          <cell r="A16241" t="str">
            <v>Costos OyM (D)</v>
          </cell>
          <cell r="D16241">
            <v>2009</v>
          </cell>
          <cell r="G16241">
            <v>41</v>
          </cell>
          <cell r="Y16241">
            <v>2532035.4351199861</v>
          </cell>
        </row>
        <row r="16242">
          <cell r="A16242" t="str">
            <v>Costos OyM (D)</v>
          </cell>
          <cell r="D16242">
            <v>2009</v>
          </cell>
          <cell r="G16242">
            <v>41</v>
          </cell>
          <cell r="Y16242">
            <v>21427447.322315421</v>
          </cell>
        </row>
        <row r="16243">
          <cell r="A16243" t="str">
            <v>Costos OyM (D)</v>
          </cell>
          <cell r="D16243">
            <v>2009</v>
          </cell>
          <cell r="G16243">
            <v>41</v>
          </cell>
          <cell r="Y16243">
            <v>4099412.3632746376</v>
          </cell>
        </row>
        <row r="16244">
          <cell r="A16244" t="str">
            <v>Costos OyM (D)</v>
          </cell>
          <cell r="D16244">
            <v>2009</v>
          </cell>
          <cell r="G16244">
            <v>41</v>
          </cell>
          <cell r="Y16244">
            <v>6984625.8114965959</v>
          </cell>
        </row>
        <row r="16245">
          <cell r="A16245" t="str">
            <v>Costos OyM (D)</v>
          </cell>
          <cell r="D16245">
            <v>2009</v>
          </cell>
          <cell r="G16245">
            <v>41</v>
          </cell>
          <cell r="Y16245">
            <v>646067.50886019971</v>
          </cell>
        </row>
        <row r="16246">
          <cell r="A16246" t="str">
            <v>Costos OyM (D)</v>
          </cell>
          <cell r="D16246">
            <v>2009</v>
          </cell>
          <cell r="G16246">
            <v>41</v>
          </cell>
          <cell r="Y16246">
            <v>6761589.2655993942</v>
          </cell>
        </row>
        <row r="16247">
          <cell r="A16247" t="str">
            <v>Costos OyM (D)</v>
          </cell>
          <cell r="D16247">
            <v>2009</v>
          </cell>
          <cell r="G16247">
            <v>41</v>
          </cell>
          <cell r="Y16247">
            <v>62131252.042660981</v>
          </cell>
        </row>
        <row r="16248">
          <cell r="A16248" t="str">
            <v>Costos OyM (D)</v>
          </cell>
          <cell r="D16248">
            <v>2009</v>
          </cell>
          <cell r="G16248">
            <v>41</v>
          </cell>
          <cell r="Y16248">
            <v>3069168.2480706703</v>
          </cell>
        </row>
        <row r="16249">
          <cell r="A16249" t="str">
            <v>Costos OyM (D)</v>
          </cell>
          <cell r="D16249">
            <v>2009</v>
          </cell>
          <cell r="G16249">
            <v>41</v>
          </cell>
          <cell r="Y16249">
            <v>5637310.9589430988</v>
          </cell>
        </row>
        <row r="16250">
          <cell r="A16250" t="str">
            <v>Costos de OyM (C )</v>
          </cell>
          <cell r="D16250">
            <v>2009</v>
          </cell>
          <cell r="G16250">
            <v>41</v>
          </cell>
          <cell r="Y16250">
            <v>716780.788419827</v>
          </cell>
        </row>
        <row r="16251">
          <cell r="A16251" t="str">
            <v>Costos OyM (D)</v>
          </cell>
          <cell r="D16251">
            <v>2009</v>
          </cell>
          <cell r="G16251">
            <v>41</v>
          </cell>
          <cell r="Y16251">
            <v>-99082.236781839863</v>
          </cell>
        </row>
        <row r="16252">
          <cell r="A16252" t="str">
            <v>Costos de OyM (C )</v>
          </cell>
          <cell r="D16252">
            <v>2009</v>
          </cell>
          <cell r="G16252">
            <v>41</v>
          </cell>
          <cell r="Y16252">
            <v>66583701.599143744</v>
          </cell>
        </row>
        <row r="16253">
          <cell r="A16253" t="str">
            <v>Costos de OyM (C )</v>
          </cell>
          <cell r="D16253">
            <v>2009</v>
          </cell>
          <cell r="G16253">
            <v>41</v>
          </cell>
          <cell r="Y16253">
            <v>56606242.321195275</v>
          </cell>
        </row>
        <row r="16254">
          <cell r="A16254" t="str">
            <v>Costos de OyM (C )</v>
          </cell>
          <cell r="D16254">
            <v>2009</v>
          </cell>
          <cell r="G16254">
            <v>41</v>
          </cell>
          <cell r="Y16254">
            <v>90799.8851389185</v>
          </cell>
        </row>
        <row r="16255">
          <cell r="A16255" t="str">
            <v>Costos de Administración</v>
          </cell>
          <cell r="D16255">
            <v>2009</v>
          </cell>
          <cell r="G16255">
            <v>41</v>
          </cell>
          <cell r="Y16255">
            <v>89327201.886798814</v>
          </cell>
        </row>
        <row r="16256">
          <cell r="A16256" t="str">
            <v>Costos Totales</v>
          </cell>
          <cell r="D16256">
            <v>2009</v>
          </cell>
          <cell r="G16256">
            <v>41</v>
          </cell>
          <cell r="Y16256">
            <v>2352029435</v>
          </cell>
        </row>
        <row r="16257">
          <cell r="A16257" t="str">
            <v>Costos de Combustible</v>
          </cell>
          <cell r="D16257">
            <v>2009</v>
          </cell>
          <cell r="G16257">
            <v>190</v>
          </cell>
          <cell r="Y16257">
            <v>597637</v>
          </cell>
        </row>
        <row r="16258">
          <cell r="A16258" t="str">
            <v>Costos Compra de Energía</v>
          </cell>
          <cell r="D16258">
            <v>2009</v>
          </cell>
          <cell r="G16258">
            <v>190</v>
          </cell>
          <cell r="Y16258">
            <v>191871995</v>
          </cell>
        </row>
        <row r="16259">
          <cell r="A16259" t="str">
            <v>Costos Totales por Compra de Energia</v>
          </cell>
          <cell r="D16259">
            <v>2009</v>
          </cell>
          <cell r="G16259">
            <v>190</v>
          </cell>
          <cell r="Y16259">
            <v>192042546</v>
          </cell>
        </row>
        <row r="16260">
          <cell r="A16260" t="str">
            <v>Costos OyM (D)</v>
          </cell>
          <cell r="D16260">
            <v>2009</v>
          </cell>
          <cell r="G16260">
            <v>190</v>
          </cell>
          <cell r="Y16260">
            <v>1567000.1113861678</v>
          </cell>
        </row>
        <row r="16261">
          <cell r="A16261" t="str">
            <v>Costos OyM (D)</v>
          </cell>
          <cell r="D16261">
            <v>2009</v>
          </cell>
          <cell r="G16261">
            <v>190</v>
          </cell>
          <cell r="Y16261">
            <v>766355.43413048889</v>
          </cell>
        </row>
        <row r="16262">
          <cell r="A16262" t="str">
            <v>Costos OyM (D)</v>
          </cell>
          <cell r="D16262">
            <v>2009</v>
          </cell>
          <cell r="G16262">
            <v>190</v>
          </cell>
          <cell r="Y16262">
            <v>542807.80342086195</v>
          </cell>
        </row>
        <row r="16263">
          <cell r="A16263" t="str">
            <v>Costos OyM (D)</v>
          </cell>
          <cell r="D16263">
            <v>2009</v>
          </cell>
          <cell r="G16263">
            <v>190</v>
          </cell>
          <cell r="Y16263">
            <v>1254687.2271421452</v>
          </cell>
        </row>
        <row r="16264">
          <cell r="A16264" t="str">
            <v>Costos OyM (D)</v>
          </cell>
          <cell r="D16264">
            <v>2009</v>
          </cell>
          <cell r="G16264">
            <v>190</v>
          </cell>
          <cell r="Y16264">
            <v>359476.70029239811</v>
          </cell>
        </row>
        <row r="16265">
          <cell r="A16265" t="str">
            <v>Costos de OyM (C )</v>
          </cell>
          <cell r="D16265">
            <v>2009</v>
          </cell>
          <cell r="G16265">
            <v>190</v>
          </cell>
          <cell r="Y16265">
            <v>2028670.0431808901</v>
          </cell>
        </row>
        <row r="16266">
          <cell r="A16266" t="str">
            <v>Costos OyM (D)</v>
          </cell>
          <cell r="D16266">
            <v>2009</v>
          </cell>
          <cell r="G16266">
            <v>190</v>
          </cell>
          <cell r="Y16266">
            <v>202345.19064159552</v>
          </cell>
        </row>
        <row r="16267">
          <cell r="A16267" t="str">
            <v>Costos OyM (D)</v>
          </cell>
          <cell r="D16267">
            <v>2009</v>
          </cell>
          <cell r="G16267">
            <v>190</v>
          </cell>
          <cell r="Y16267">
            <v>377975.37176587991</v>
          </cell>
        </row>
        <row r="16268">
          <cell r="A16268" t="str">
            <v>Costos OyM (D)</v>
          </cell>
          <cell r="D16268">
            <v>2009</v>
          </cell>
          <cell r="G16268">
            <v>190</v>
          </cell>
          <cell r="Y16268">
            <v>9412.8395644449374</v>
          </cell>
        </row>
        <row r="16269">
          <cell r="A16269" t="str">
            <v>Costos OyM (D)</v>
          </cell>
          <cell r="D16269">
            <v>2009</v>
          </cell>
          <cell r="G16269">
            <v>190</v>
          </cell>
          <cell r="Y16269">
            <v>1641539.4491035065</v>
          </cell>
        </row>
        <row r="16270">
          <cell r="A16270" t="str">
            <v>Costos OyM (D)</v>
          </cell>
          <cell r="D16270">
            <v>2009</v>
          </cell>
          <cell r="G16270">
            <v>190</v>
          </cell>
          <cell r="Y16270">
            <v>259817.32748296717</v>
          </cell>
        </row>
        <row r="16271">
          <cell r="A16271" t="str">
            <v>Costos OyM (D)</v>
          </cell>
          <cell r="D16271">
            <v>2009</v>
          </cell>
          <cell r="G16271">
            <v>190</v>
          </cell>
          <cell r="Y16271">
            <v>489820.65236988844</v>
          </cell>
        </row>
        <row r="16272">
          <cell r="A16272" t="str">
            <v>Costos OyM (D)</v>
          </cell>
          <cell r="D16272">
            <v>2009</v>
          </cell>
          <cell r="G16272">
            <v>190</v>
          </cell>
          <cell r="Y16272">
            <v>8151524.476843345</v>
          </cell>
        </row>
        <row r="16273">
          <cell r="A16273" t="str">
            <v>Costos OyM (D)</v>
          </cell>
          <cell r="D16273">
            <v>2009</v>
          </cell>
          <cell r="G16273">
            <v>190</v>
          </cell>
          <cell r="Y16273">
            <v>2670019.6720205205</v>
          </cell>
        </row>
        <row r="16274">
          <cell r="A16274" t="str">
            <v>Costos OyM (D)</v>
          </cell>
          <cell r="D16274">
            <v>2009</v>
          </cell>
          <cell r="G16274">
            <v>190</v>
          </cell>
          <cell r="Y16274">
            <v>1276248.0762629581</v>
          </cell>
        </row>
        <row r="16275">
          <cell r="A16275" t="str">
            <v>Costos de OyM (C )</v>
          </cell>
          <cell r="D16275">
            <v>2009</v>
          </cell>
          <cell r="G16275">
            <v>190</v>
          </cell>
          <cell r="Y16275">
            <v>314853.85386305518</v>
          </cell>
        </row>
        <row r="16276">
          <cell r="A16276" t="str">
            <v>Costos OyM (D)</v>
          </cell>
          <cell r="D16276">
            <v>2009</v>
          </cell>
          <cell r="G16276">
            <v>190</v>
          </cell>
          <cell r="Y16276">
            <v>453731.78433314792</v>
          </cell>
        </row>
        <row r="16277">
          <cell r="A16277" t="str">
            <v>Costos de OyM (C )</v>
          </cell>
          <cell r="D16277">
            <v>2009</v>
          </cell>
          <cell r="G16277">
            <v>190</v>
          </cell>
          <cell r="Y16277">
            <v>16949153.949652109</v>
          </cell>
        </row>
        <row r="16278">
          <cell r="A16278" t="str">
            <v>Costos de OyM (C )</v>
          </cell>
          <cell r="D16278">
            <v>2009</v>
          </cell>
          <cell r="G16278">
            <v>190</v>
          </cell>
          <cell r="Y16278">
            <v>12154268.986475378</v>
          </cell>
        </row>
        <row r="16279">
          <cell r="A16279" t="str">
            <v>Costos de OyM (C )</v>
          </cell>
          <cell r="D16279">
            <v>2009</v>
          </cell>
          <cell r="G16279">
            <v>190</v>
          </cell>
          <cell r="Y16279">
            <v>4230.923711229183</v>
          </cell>
        </row>
        <row r="16280">
          <cell r="A16280" t="str">
            <v>Costos de Administración</v>
          </cell>
          <cell r="D16280">
            <v>2009</v>
          </cell>
          <cell r="G16280">
            <v>190</v>
          </cell>
          <cell r="Y16280">
            <v>19570559.472167946</v>
          </cell>
        </row>
        <row r="16281">
          <cell r="A16281" t="str">
            <v>Costos Totales</v>
          </cell>
          <cell r="D16281">
            <v>2009</v>
          </cell>
          <cell r="G16281">
            <v>190</v>
          </cell>
          <cell r="Y16281">
            <v>295136999</v>
          </cell>
        </row>
        <row r="16282">
          <cell r="A16282" t="str">
            <v>Costos OyM (D)</v>
          </cell>
          <cell r="D16282">
            <v>2009</v>
          </cell>
          <cell r="G16282">
            <v>282</v>
          </cell>
          <cell r="Y16282">
            <v>5327457.1289554723</v>
          </cell>
        </row>
        <row r="16283">
          <cell r="A16283" t="str">
            <v>Costos OyM (D)</v>
          </cell>
          <cell r="D16283">
            <v>2009</v>
          </cell>
          <cell r="G16283">
            <v>282</v>
          </cell>
          <cell r="Y16283">
            <v>5974602.0305876294</v>
          </cell>
        </row>
        <row r="16284">
          <cell r="A16284" t="str">
            <v>Costos OyM (D)</v>
          </cell>
          <cell r="D16284">
            <v>2009</v>
          </cell>
          <cell r="G16284">
            <v>282</v>
          </cell>
          <cell r="Y16284">
            <v>1601603.3684850943</v>
          </cell>
        </row>
        <row r="16285">
          <cell r="A16285" t="str">
            <v>Costos OyM (D)</v>
          </cell>
          <cell r="D16285">
            <v>2009</v>
          </cell>
          <cell r="G16285">
            <v>282</v>
          </cell>
          <cell r="Y16285">
            <v>26704323.296942823</v>
          </cell>
        </row>
        <row r="16286">
          <cell r="A16286" t="str">
            <v>Costos OyM (D)</v>
          </cell>
          <cell r="D16286">
            <v>2009</v>
          </cell>
          <cell r="G16286">
            <v>282</v>
          </cell>
          <cell r="Y16286">
            <v>10772943.448183946</v>
          </cell>
        </row>
        <row r="16287">
          <cell r="A16287" t="str">
            <v>Costos de OyM (C )</v>
          </cell>
          <cell r="D16287">
            <v>2009</v>
          </cell>
          <cell r="G16287">
            <v>282</v>
          </cell>
          <cell r="Y16287">
            <v>41554771.786034964</v>
          </cell>
        </row>
        <row r="16288">
          <cell r="A16288" t="str">
            <v>Costos OyM (D)</v>
          </cell>
          <cell r="D16288">
            <v>2009</v>
          </cell>
          <cell r="G16288">
            <v>282</v>
          </cell>
          <cell r="Y16288">
            <v>461338.50214520656</v>
          </cell>
        </row>
        <row r="16289">
          <cell r="A16289" t="str">
            <v>Costos OyM (D)</v>
          </cell>
          <cell r="D16289">
            <v>2009</v>
          </cell>
          <cell r="G16289">
            <v>282</v>
          </cell>
          <cell r="Y16289">
            <v>59209319.532841198</v>
          </cell>
        </row>
        <row r="16290">
          <cell r="A16290" t="str">
            <v>Costos OyM (D)</v>
          </cell>
          <cell r="D16290">
            <v>2009</v>
          </cell>
          <cell r="G16290">
            <v>282</v>
          </cell>
          <cell r="Y16290">
            <v>510846.5949285439</v>
          </cell>
        </row>
        <row r="16291">
          <cell r="A16291" t="str">
            <v>Costos OyM (D)</v>
          </cell>
          <cell r="D16291">
            <v>2009</v>
          </cell>
          <cell r="G16291">
            <v>282</v>
          </cell>
          <cell r="Y16291">
            <v>1966378.2424791867</v>
          </cell>
        </row>
        <row r="16292">
          <cell r="A16292" t="str">
            <v>Costos OyM (D)</v>
          </cell>
          <cell r="D16292">
            <v>2009</v>
          </cell>
          <cell r="G16292">
            <v>282</v>
          </cell>
          <cell r="Y16292">
            <v>33404.58996469876</v>
          </cell>
        </row>
        <row r="16293">
          <cell r="A16293" t="str">
            <v>Costos OyM (D)</v>
          </cell>
          <cell r="D16293">
            <v>2009</v>
          </cell>
          <cell r="G16293">
            <v>282</v>
          </cell>
          <cell r="Y16293">
            <v>5194277.3058531024</v>
          </cell>
        </row>
        <row r="16294">
          <cell r="A16294" t="str">
            <v>Costos OyM (D)</v>
          </cell>
          <cell r="D16294">
            <v>2009</v>
          </cell>
          <cell r="G16294">
            <v>282</v>
          </cell>
          <cell r="Y16294">
            <v>44692251.042142652</v>
          </cell>
        </row>
        <row r="16295">
          <cell r="A16295" t="str">
            <v>Costos OyM (D)</v>
          </cell>
          <cell r="D16295">
            <v>2009</v>
          </cell>
          <cell r="G16295">
            <v>282</v>
          </cell>
          <cell r="Y16295">
            <v>12233562.122109115</v>
          </cell>
        </row>
        <row r="16296">
          <cell r="A16296" t="str">
            <v>Costos OyM (D)</v>
          </cell>
          <cell r="D16296">
            <v>2009</v>
          </cell>
          <cell r="G16296">
            <v>282</v>
          </cell>
          <cell r="Y16296">
            <v>2180611.5690437132</v>
          </cell>
        </row>
        <row r="16297">
          <cell r="A16297" t="str">
            <v>Costos de OyM (C )</v>
          </cell>
          <cell r="D16297">
            <v>2009</v>
          </cell>
          <cell r="G16297">
            <v>282</v>
          </cell>
          <cell r="Y16297">
            <v>7318562.2625614358</v>
          </cell>
        </row>
        <row r="16298">
          <cell r="A16298" t="str">
            <v>Costos OyM (D)</v>
          </cell>
          <cell r="D16298">
            <v>2009</v>
          </cell>
          <cell r="G16298">
            <v>282</v>
          </cell>
          <cell r="Y16298">
            <v>2442007.6288498095</v>
          </cell>
        </row>
        <row r="16299">
          <cell r="A16299" t="str">
            <v>Costos de OyM (C )</v>
          </cell>
          <cell r="D16299">
            <v>2009</v>
          </cell>
          <cell r="G16299">
            <v>282</v>
          </cell>
          <cell r="Y16299">
            <v>36808965.970628887</v>
          </cell>
        </row>
        <row r="16300">
          <cell r="A16300" t="str">
            <v>Costos de OyM (C )</v>
          </cell>
          <cell r="D16300">
            <v>2009</v>
          </cell>
          <cell r="G16300">
            <v>282</v>
          </cell>
          <cell r="Y16300">
            <v>58865365.186015651</v>
          </cell>
        </row>
        <row r="16301">
          <cell r="A16301" t="str">
            <v>Costos de OyM (C )</v>
          </cell>
          <cell r="D16301">
            <v>2009</v>
          </cell>
          <cell r="G16301">
            <v>282</v>
          </cell>
          <cell r="Y16301">
            <v>260552.85266511378</v>
          </cell>
        </row>
        <row r="16302">
          <cell r="A16302" t="str">
            <v>Costos de Administración</v>
          </cell>
          <cell r="D16302">
            <v>2009</v>
          </cell>
          <cell r="G16302">
            <v>282</v>
          </cell>
          <cell r="Y16302">
            <v>102859338.82833114</v>
          </cell>
        </row>
        <row r="16303">
          <cell r="A16303" t="str">
            <v>Costos Totales</v>
          </cell>
          <cell r="D16303">
            <v>2009</v>
          </cell>
          <cell r="G16303">
            <v>282</v>
          </cell>
          <cell r="Y16303">
            <v>986628933</v>
          </cell>
        </row>
        <row r="16304">
          <cell r="A16304" t="str">
            <v>Costos de Combustible</v>
          </cell>
          <cell r="D16304">
            <v>2009</v>
          </cell>
          <cell r="G16304">
            <v>146</v>
          </cell>
          <cell r="Y16304">
            <v>156687219</v>
          </cell>
        </row>
        <row r="16305">
          <cell r="A16305" t="str">
            <v>Costos de Combustible</v>
          </cell>
          <cell r="D16305">
            <v>2009</v>
          </cell>
          <cell r="G16305">
            <v>146</v>
          </cell>
          <cell r="Y16305">
            <v>391416</v>
          </cell>
        </row>
        <row r="16306">
          <cell r="A16306" t="str">
            <v>Costos Compra de Energía</v>
          </cell>
          <cell r="D16306">
            <v>2009</v>
          </cell>
          <cell r="G16306">
            <v>146</v>
          </cell>
          <cell r="Y16306">
            <v>365722842</v>
          </cell>
        </row>
        <row r="16307">
          <cell r="A16307" t="str">
            <v>Costos Totales por Compra de Energia</v>
          </cell>
          <cell r="D16307">
            <v>2009</v>
          </cell>
          <cell r="G16307">
            <v>146</v>
          </cell>
          <cell r="Y16307">
            <v>366221728</v>
          </cell>
        </row>
        <row r="16308">
          <cell r="A16308" t="str">
            <v>Costos OyM (D)</v>
          </cell>
          <cell r="D16308">
            <v>2009</v>
          </cell>
          <cell r="G16308">
            <v>146</v>
          </cell>
          <cell r="Y16308">
            <v>2449003.6436232915</v>
          </cell>
        </row>
        <row r="16309">
          <cell r="A16309" t="str">
            <v>Costos OyM (D)</v>
          </cell>
          <cell r="D16309">
            <v>2009</v>
          </cell>
          <cell r="G16309">
            <v>146</v>
          </cell>
          <cell r="Y16309">
            <v>877835.80884087982</v>
          </cell>
        </row>
        <row r="16310">
          <cell r="A16310" t="str">
            <v>Costos OyM (D)</v>
          </cell>
          <cell r="D16310">
            <v>2009</v>
          </cell>
          <cell r="G16310">
            <v>146</v>
          </cell>
          <cell r="Y16310">
            <v>771744.56360388605</v>
          </cell>
        </row>
        <row r="16311">
          <cell r="A16311" t="str">
            <v>Costos OyM (D)</v>
          </cell>
          <cell r="D16311">
            <v>2009</v>
          </cell>
          <cell r="G16311">
            <v>146</v>
          </cell>
          <cell r="Y16311">
            <v>2621892.1579148169</v>
          </cell>
        </row>
        <row r="16312">
          <cell r="A16312" t="str">
            <v>Costos OyM (D)</v>
          </cell>
          <cell r="D16312">
            <v>2009</v>
          </cell>
          <cell r="G16312">
            <v>146</v>
          </cell>
          <cell r="Y16312">
            <v>-1615104.8865489459</v>
          </cell>
        </row>
        <row r="16313">
          <cell r="A16313" t="str">
            <v>Costos de OyM (C )</v>
          </cell>
          <cell r="D16313">
            <v>2009</v>
          </cell>
          <cell r="G16313">
            <v>146</v>
          </cell>
          <cell r="Y16313">
            <v>2687553.9238785808</v>
          </cell>
        </row>
        <row r="16314">
          <cell r="A16314" t="str">
            <v>Costos OyM (D)</v>
          </cell>
          <cell r="D16314">
            <v>2009</v>
          </cell>
          <cell r="G16314">
            <v>146</v>
          </cell>
          <cell r="Y16314">
            <v>371132.03275204211</v>
          </cell>
        </row>
        <row r="16315">
          <cell r="A16315" t="str">
            <v>Costos OyM (D)</v>
          </cell>
          <cell r="D16315">
            <v>2009</v>
          </cell>
          <cell r="G16315">
            <v>146</v>
          </cell>
          <cell r="Y16315">
            <v>4586027.9074988049</v>
          </cell>
        </row>
        <row r="16316">
          <cell r="A16316" t="str">
            <v>Costos OyM (D)</v>
          </cell>
          <cell r="D16316">
            <v>2009</v>
          </cell>
          <cell r="G16316">
            <v>146</v>
          </cell>
          <cell r="Y16316">
            <v>686826.52265116211</v>
          </cell>
        </row>
        <row r="16317">
          <cell r="A16317" t="str">
            <v>Costos OyM (D)</v>
          </cell>
          <cell r="D16317">
            <v>2009</v>
          </cell>
          <cell r="G16317">
            <v>146</v>
          </cell>
          <cell r="Y16317">
            <v>3312757.5499523105</v>
          </cell>
        </row>
        <row r="16318">
          <cell r="A16318" t="str">
            <v>Costos OyM (D)</v>
          </cell>
          <cell r="D16318">
            <v>2009</v>
          </cell>
          <cell r="G16318">
            <v>146</v>
          </cell>
          <cell r="Y16318">
            <v>230152.75222614751</v>
          </cell>
        </row>
        <row r="16319">
          <cell r="A16319" t="str">
            <v>Costos OyM (D)</v>
          </cell>
          <cell r="D16319">
            <v>2009</v>
          </cell>
          <cell r="G16319">
            <v>146</v>
          </cell>
          <cell r="Y16319">
            <v>4122666.722240014</v>
          </cell>
        </row>
        <row r="16320">
          <cell r="A16320" t="str">
            <v>Costos OyM (D)</v>
          </cell>
          <cell r="D16320">
            <v>2009</v>
          </cell>
          <cell r="G16320">
            <v>146</v>
          </cell>
          <cell r="Y16320">
            <v>19858518.73200779</v>
          </cell>
        </row>
        <row r="16321">
          <cell r="A16321" t="str">
            <v>Costos OyM (D)</v>
          </cell>
          <cell r="D16321">
            <v>2009</v>
          </cell>
          <cell r="G16321">
            <v>146</v>
          </cell>
          <cell r="Y16321">
            <v>1890117.2419403286</v>
          </cell>
        </row>
        <row r="16322">
          <cell r="A16322" t="str">
            <v>Costos OyM (D)</v>
          </cell>
          <cell r="D16322">
            <v>2009</v>
          </cell>
          <cell r="G16322">
            <v>146</v>
          </cell>
          <cell r="Y16322">
            <v>3212963.9090989372</v>
          </cell>
        </row>
        <row r="16323">
          <cell r="A16323" t="str">
            <v>Costos de OyM (C )</v>
          </cell>
          <cell r="D16323">
            <v>2009</v>
          </cell>
          <cell r="G16323">
            <v>146</v>
          </cell>
          <cell r="Y16323">
            <v>680915.83986488427</v>
          </cell>
        </row>
        <row r="16324">
          <cell r="A16324" t="str">
            <v>Costos OyM (D)</v>
          </cell>
          <cell r="D16324">
            <v>2009</v>
          </cell>
          <cell r="G16324">
            <v>146</v>
          </cell>
          <cell r="Y16324">
            <v>1043141.4270700782</v>
          </cell>
        </row>
        <row r="16325">
          <cell r="A16325" t="str">
            <v>Costos de OyM (C )</v>
          </cell>
          <cell r="D16325">
            <v>2009</v>
          </cell>
          <cell r="G16325">
            <v>146</v>
          </cell>
          <cell r="Y16325">
            <v>31509395.959501818</v>
          </cell>
        </row>
        <row r="16326">
          <cell r="A16326" t="str">
            <v>Costos de OyM (C )</v>
          </cell>
          <cell r="D16326">
            <v>2009</v>
          </cell>
          <cell r="G16326">
            <v>146</v>
          </cell>
          <cell r="Y16326">
            <v>19611366.685104318</v>
          </cell>
        </row>
        <row r="16327">
          <cell r="A16327" t="str">
            <v>Costos de OyM (C )</v>
          </cell>
          <cell r="D16327">
            <v>2009</v>
          </cell>
          <cell r="G16327">
            <v>146</v>
          </cell>
          <cell r="Y16327">
            <v>326785.03709270147</v>
          </cell>
        </row>
        <row r="16328">
          <cell r="A16328" t="str">
            <v>Costos de Administración</v>
          </cell>
          <cell r="D16328">
            <v>2009</v>
          </cell>
          <cell r="G16328">
            <v>146</v>
          </cell>
          <cell r="Y16328">
            <v>45643334.029596038</v>
          </cell>
        </row>
        <row r="16329">
          <cell r="A16329" t="str">
            <v>Costos Totales</v>
          </cell>
          <cell r="D16329">
            <v>2009</v>
          </cell>
          <cell r="G16329">
            <v>146</v>
          </cell>
          <cell r="Y16329">
            <v>863261174</v>
          </cell>
        </row>
        <row r="16330">
          <cell r="A16330" t="str">
            <v>Costos de Administración</v>
          </cell>
          <cell r="D16330">
            <v>2009</v>
          </cell>
          <cell r="G16330">
            <v>110</v>
          </cell>
          <cell r="Y16330">
            <v>-317.21505214428009</v>
          </cell>
        </row>
        <row r="16331">
          <cell r="A16331" t="str">
            <v>Costos Totales</v>
          </cell>
          <cell r="D16331">
            <v>2009</v>
          </cell>
          <cell r="G16331">
            <v>110</v>
          </cell>
          <cell r="Y16331">
            <v>1583139</v>
          </cell>
        </row>
        <row r="16332">
          <cell r="A16332" t="str">
            <v>Costos de OyM (C )</v>
          </cell>
          <cell r="D16332">
            <v>2009</v>
          </cell>
          <cell r="G16332">
            <v>110</v>
          </cell>
          <cell r="Y16332">
            <v>-1191.0629010645182</v>
          </cell>
        </row>
        <row r="16333">
          <cell r="A16333" t="str">
            <v>Costos OyM (D)</v>
          </cell>
          <cell r="D16333">
            <v>2009</v>
          </cell>
          <cell r="G16333">
            <v>111</v>
          </cell>
          <cell r="Y16333">
            <v>54.140340299349688</v>
          </cell>
        </row>
        <row r="16334">
          <cell r="A16334" t="str">
            <v>Costos de OyM (C )</v>
          </cell>
          <cell r="D16334">
            <v>2009</v>
          </cell>
          <cell r="G16334">
            <v>111</v>
          </cell>
          <cell r="Y16334">
            <v>-12179.997459659773</v>
          </cell>
        </row>
        <row r="16335">
          <cell r="A16335" t="str">
            <v>Costos de Administración</v>
          </cell>
          <cell r="D16335">
            <v>2009</v>
          </cell>
          <cell r="G16335">
            <v>111</v>
          </cell>
          <cell r="Y16335">
            <v>-10727.71403308425</v>
          </cell>
        </row>
        <row r="16336">
          <cell r="A16336" t="str">
            <v>Costos Totales</v>
          </cell>
          <cell r="D16336">
            <v>2009</v>
          </cell>
          <cell r="G16336">
            <v>111</v>
          </cell>
          <cell r="Y16336">
            <v>5257767</v>
          </cell>
        </row>
        <row r="16337">
          <cell r="A16337" t="str">
            <v>Costos OyM (D)</v>
          </cell>
          <cell r="D16337">
            <v>2009</v>
          </cell>
          <cell r="G16337">
            <v>112</v>
          </cell>
          <cell r="Y16337">
            <v>1930.6445350748099</v>
          </cell>
        </row>
        <row r="16338">
          <cell r="A16338" t="str">
            <v>Costos de Administración</v>
          </cell>
          <cell r="D16338">
            <v>2009</v>
          </cell>
          <cell r="G16338">
            <v>112</v>
          </cell>
          <cell r="Y16338">
            <v>-985.72871420117656</v>
          </cell>
        </row>
        <row r="16339">
          <cell r="A16339" t="str">
            <v>Costos Totales</v>
          </cell>
          <cell r="D16339">
            <v>2009</v>
          </cell>
          <cell r="G16339">
            <v>112</v>
          </cell>
          <cell r="Y16339">
            <v>8674485</v>
          </cell>
        </row>
        <row r="16340">
          <cell r="A16340" t="str">
            <v>Costos de OyM (C )</v>
          </cell>
          <cell r="D16340">
            <v>2009</v>
          </cell>
          <cell r="G16340">
            <v>112</v>
          </cell>
          <cell r="Y16340">
            <v>-10669.803263577967</v>
          </cell>
        </row>
        <row r="16341">
          <cell r="A16341" t="str">
            <v>Costos de OyM (C )</v>
          </cell>
          <cell r="D16341">
            <v>2009</v>
          </cell>
          <cell r="G16341">
            <v>231</v>
          </cell>
          <cell r="Y16341">
            <v>2610310.0870713969</v>
          </cell>
        </row>
        <row r="16342">
          <cell r="A16342" t="str">
            <v>Costos de OyM (C )</v>
          </cell>
          <cell r="D16342">
            <v>2009</v>
          </cell>
          <cell r="G16342">
            <v>231</v>
          </cell>
          <cell r="Y16342">
            <v>3116068.2816137928</v>
          </cell>
        </row>
        <row r="16343">
          <cell r="A16343" t="str">
            <v>Costos de Administración</v>
          </cell>
          <cell r="D16343">
            <v>2009</v>
          </cell>
          <cell r="G16343">
            <v>231</v>
          </cell>
          <cell r="Y16343">
            <v>3032069.5658983621</v>
          </cell>
        </row>
        <row r="16344">
          <cell r="A16344" t="str">
            <v>Costos Totales</v>
          </cell>
          <cell r="D16344">
            <v>2009</v>
          </cell>
          <cell r="G16344">
            <v>231</v>
          </cell>
          <cell r="Y16344">
            <v>97400176</v>
          </cell>
        </row>
        <row r="16345">
          <cell r="A16345" t="str">
            <v>Costos de Combustible</v>
          </cell>
          <cell r="D16345">
            <v>2009</v>
          </cell>
          <cell r="G16345">
            <v>196</v>
          </cell>
          <cell r="Y16345">
            <v>10417</v>
          </cell>
        </row>
        <row r="16346">
          <cell r="A16346" t="str">
            <v>Costos Totales por Compra de Energia</v>
          </cell>
          <cell r="D16346">
            <v>2009</v>
          </cell>
          <cell r="G16346">
            <v>196</v>
          </cell>
          <cell r="Y16346">
            <v>140816</v>
          </cell>
        </row>
        <row r="16347">
          <cell r="A16347" t="str">
            <v>Costos de Administración</v>
          </cell>
          <cell r="D16347">
            <v>2009</v>
          </cell>
          <cell r="G16347">
            <v>196</v>
          </cell>
          <cell r="Y16347">
            <v>0</v>
          </cell>
        </row>
        <row r="16348">
          <cell r="A16348" t="str">
            <v>Costos Totales</v>
          </cell>
          <cell r="D16348">
            <v>2009</v>
          </cell>
          <cell r="G16348">
            <v>196</v>
          </cell>
          <cell r="Y16348">
            <v>3362284</v>
          </cell>
        </row>
        <row r="16349">
          <cell r="A16349" t="str">
            <v>Costos de Combustible</v>
          </cell>
          <cell r="D16349">
            <v>2009</v>
          </cell>
          <cell r="G16349">
            <v>305</v>
          </cell>
          <cell r="Y16349">
            <v>43489812</v>
          </cell>
        </row>
        <row r="16350">
          <cell r="A16350" t="str">
            <v>Costos Compra de Energía</v>
          </cell>
          <cell r="D16350">
            <v>2009</v>
          </cell>
          <cell r="G16350">
            <v>305</v>
          </cell>
          <cell r="Y16350">
            <v>40591120</v>
          </cell>
        </row>
        <row r="16351">
          <cell r="A16351" t="str">
            <v>Costos Totales por Compra de Energia</v>
          </cell>
          <cell r="D16351">
            <v>2009</v>
          </cell>
          <cell r="G16351">
            <v>305</v>
          </cell>
          <cell r="Y16351">
            <v>40591120</v>
          </cell>
        </row>
        <row r="16352">
          <cell r="A16352" t="str">
            <v>Costos de Administración</v>
          </cell>
          <cell r="D16352">
            <v>2009</v>
          </cell>
          <cell r="G16352">
            <v>305</v>
          </cell>
          <cell r="Y16352">
            <v>264591.34673704795</v>
          </cell>
        </row>
        <row r="16353">
          <cell r="A16353" t="str">
            <v>Costos Totales</v>
          </cell>
          <cell r="D16353">
            <v>2009</v>
          </cell>
          <cell r="G16353">
            <v>305</v>
          </cell>
          <cell r="Y16353">
            <v>87773522</v>
          </cell>
        </row>
        <row r="16354">
          <cell r="A16354" t="str">
            <v>Costos de OyM (C )</v>
          </cell>
          <cell r="D16354">
            <v>2009</v>
          </cell>
          <cell r="G16354">
            <v>305</v>
          </cell>
          <cell r="Y16354">
            <v>219277.81730887797</v>
          </cell>
        </row>
        <row r="16355">
          <cell r="A16355" t="str">
            <v>Costos de Administración</v>
          </cell>
          <cell r="D16355">
            <v>2009</v>
          </cell>
          <cell r="G16355">
            <v>302</v>
          </cell>
          <cell r="Y16355">
            <v>0</v>
          </cell>
        </row>
        <row r="16356">
          <cell r="A16356" t="str">
            <v>Costos Totales</v>
          </cell>
          <cell r="D16356">
            <v>2009</v>
          </cell>
          <cell r="G16356">
            <v>302</v>
          </cell>
          <cell r="Y16356">
            <v>33153394</v>
          </cell>
        </row>
        <row r="16357">
          <cell r="A16357" t="str">
            <v>Costos de Combustible</v>
          </cell>
          <cell r="D16357">
            <v>2009</v>
          </cell>
          <cell r="G16357">
            <v>306</v>
          </cell>
          <cell r="Y16357">
            <v>8202134</v>
          </cell>
        </row>
        <row r="16358">
          <cell r="A16358" t="str">
            <v>Costos Compra de Energía</v>
          </cell>
          <cell r="D16358">
            <v>2009</v>
          </cell>
          <cell r="G16358">
            <v>306</v>
          </cell>
          <cell r="Y16358">
            <v>1112442</v>
          </cell>
        </row>
        <row r="16359">
          <cell r="A16359" t="str">
            <v>Costos Totales por Compra de Energia</v>
          </cell>
          <cell r="D16359">
            <v>2009</v>
          </cell>
          <cell r="G16359">
            <v>306</v>
          </cell>
          <cell r="Y16359">
            <v>1112442</v>
          </cell>
        </row>
        <row r="16360">
          <cell r="A16360" t="str">
            <v>Costos de Administración</v>
          </cell>
          <cell r="D16360">
            <v>2009</v>
          </cell>
          <cell r="G16360">
            <v>306</v>
          </cell>
          <cell r="Y16360">
            <v>0</v>
          </cell>
        </row>
        <row r="16361">
          <cell r="A16361" t="str">
            <v>Costos Totales</v>
          </cell>
          <cell r="D16361">
            <v>2009</v>
          </cell>
          <cell r="G16361">
            <v>306</v>
          </cell>
          <cell r="Y16361">
            <v>23788577</v>
          </cell>
        </row>
        <row r="16362">
          <cell r="A16362" t="str">
            <v>Costos de Combustible</v>
          </cell>
          <cell r="D16362">
            <v>2009</v>
          </cell>
          <cell r="G16362">
            <v>52</v>
          </cell>
          <cell r="Y16362">
            <v>16457766</v>
          </cell>
        </row>
        <row r="16363">
          <cell r="A16363" t="str">
            <v>Costos Compra de Energía</v>
          </cell>
          <cell r="D16363">
            <v>2009</v>
          </cell>
          <cell r="G16363">
            <v>52</v>
          </cell>
          <cell r="Y16363">
            <v>437131</v>
          </cell>
        </row>
        <row r="16364">
          <cell r="A16364" t="str">
            <v>Costos Totales por Compra de Energia</v>
          </cell>
          <cell r="D16364">
            <v>2009</v>
          </cell>
          <cell r="G16364">
            <v>52</v>
          </cell>
          <cell r="Y16364">
            <v>440704</v>
          </cell>
        </row>
        <row r="16365">
          <cell r="A16365" t="str">
            <v>Costos de Administración</v>
          </cell>
          <cell r="D16365">
            <v>2009</v>
          </cell>
          <cell r="G16365">
            <v>52</v>
          </cell>
          <cell r="Y16365">
            <v>0</v>
          </cell>
        </row>
        <row r="16366">
          <cell r="A16366" t="str">
            <v>Costos Totales</v>
          </cell>
          <cell r="D16366">
            <v>2009</v>
          </cell>
          <cell r="G16366">
            <v>52</v>
          </cell>
          <cell r="Y16366">
            <v>21434975</v>
          </cell>
        </row>
        <row r="16367">
          <cell r="A16367" t="str">
            <v>Costos de Administración</v>
          </cell>
          <cell r="D16367">
            <v>2009</v>
          </cell>
          <cell r="G16367">
            <v>275</v>
          </cell>
          <cell r="Y16367">
            <v>0</v>
          </cell>
        </row>
        <row r="16368">
          <cell r="A16368" t="str">
            <v>Costos Totales</v>
          </cell>
          <cell r="D16368">
            <v>2009</v>
          </cell>
          <cell r="G16368">
            <v>275</v>
          </cell>
          <cell r="Y16368">
            <v>131693339</v>
          </cell>
        </row>
        <row r="16369">
          <cell r="A16369" t="str">
            <v>Costos de Combustible</v>
          </cell>
          <cell r="D16369">
            <v>2009</v>
          </cell>
          <cell r="G16369">
            <v>44</v>
          </cell>
          <cell r="Y16369">
            <v>824633227</v>
          </cell>
        </row>
        <row r="16370">
          <cell r="A16370" t="str">
            <v>Costos de Combustible</v>
          </cell>
          <cell r="D16370">
            <v>2009</v>
          </cell>
          <cell r="G16370">
            <v>44</v>
          </cell>
          <cell r="Y16370">
            <v>37541254</v>
          </cell>
        </row>
        <row r="16371">
          <cell r="A16371" t="str">
            <v>Costos de Combustible</v>
          </cell>
          <cell r="D16371">
            <v>2009</v>
          </cell>
          <cell r="G16371">
            <v>44</v>
          </cell>
          <cell r="Y16371">
            <v>9060794</v>
          </cell>
        </row>
        <row r="16372">
          <cell r="A16372" t="str">
            <v>Costos Compra de Energía</v>
          </cell>
          <cell r="D16372">
            <v>2009</v>
          </cell>
          <cell r="G16372">
            <v>44</v>
          </cell>
          <cell r="Y16372">
            <v>262694603</v>
          </cell>
        </row>
        <row r="16373">
          <cell r="A16373" t="str">
            <v>Costos Totales por Compra de Energia</v>
          </cell>
          <cell r="D16373">
            <v>2009</v>
          </cell>
          <cell r="G16373">
            <v>44</v>
          </cell>
          <cell r="Y16373">
            <v>263377977</v>
          </cell>
        </row>
        <row r="16374">
          <cell r="A16374" t="str">
            <v>Costos OyM (D)</v>
          </cell>
          <cell r="D16374">
            <v>2009</v>
          </cell>
          <cell r="G16374">
            <v>44</v>
          </cell>
          <cell r="Y16374">
            <v>28367678.054766551</v>
          </cell>
        </row>
        <row r="16375">
          <cell r="A16375" t="str">
            <v>Costos OyM (D)</v>
          </cell>
          <cell r="D16375">
            <v>2009</v>
          </cell>
          <cell r="G16375">
            <v>44</v>
          </cell>
          <cell r="Y16375">
            <v>3421097.7849253393</v>
          </cell>
        </row>
        <row r="16376">
          <cell r="A16376" t="str">
            <v>Costos OyM (D)</v>
          </cell>
          <cell r="D16376">
            <v>2009</v>
          </cell>
          <cell r="G16376">
            <v>44</v>
          </cell>
          <cell r="Y16376">
            <v>14606620.944780897</v>
          </cell>
        </row>
        <row r="16377">
          <cell r="A16377" t="str">
            <v>Costos OyM (D)</v>
          </cell>
          <cell r="D16377">
            <v>2009</v>
          </cell>
          <cell r="G16377">
            <v>44</v>
          </cell>
          <cell r="Y16377">
            <v>8611253.9280748554</v>
          </cell>
        </row>
        <row r="16378">
          <cell r="A16378" t="str">
            <v>Costos OyM (D)</v>
          </cell>
          <cell r="D16378">
            <v>2009</v>
          </cell>
          <cell r="G16378">
            <v>44</v>
          </cell>
          <cell r="Y16378">
            <v>2251022.1644098237</v>
          </cell>
        </row>
        <row r="16379">
          <cell r="A16379" t="str">
            <v>Costos de OyM (C )</v>
          </cell>
          <cell r="D16379">
            <v>2009</v>
          </cell>
          <cell r="G16379">
            <v>44</v>
          </cell>
          <cell r="Y16379">
            <v>15411596.679074824</v>
          </cell>
        </row>
        <row r="16380">
          <cell r="A16380" t="str">
            <v>Costos OyM (D)</v>
          </cell>
          <cell r="D16380">
            <v>2009</v>
          </cell>
          <cell r="G16380">
            <v>44</v>
          </cell>
          <cell r="Y16380">
            <v>883488.06036813185</v>
          </cell>
        </row>
        <row r="16381">
          <cell r="A16381" t="str">
            <v>Costos OyM (D)</v>
          </cell>
          <cell r="D16381">
            <v>2009</v>
          </cell>
          <cell r="G16381">
            <v>44</v>
          </cell>
          <cell r="Y16381">
            <v>8452321.7107056957</v>
          </cell>
        </row>
        <row r="16382">
          <cell r="A16382" t="str">
            <v>Costos OyM (D)</v>
          </cell>
          <cell r="D16382">
            <v>2009</v>
          </cell>
          <cell r="G16382">
            <v>44</v>
          </cell>
          <cell r="Y16382">
            <v>10583419.772932041</v>
          </cell>
        </row>
        <row r="16383">
          <cell r="A16383" t="str">
            <v>Costos OyM (D)</v>
          </cell>
          <cell r="D16383">
            <v>2009</v>
          </cell>
          <cell r="G16383">
            <v>44</v>
          </cell>
          <cell r="Y16383">
            <v>1874626.6077738786</v>
          </cell>
        </row>
        <row r="16384">
          <cell r="A16384" t="str">
            <v>Costos OyM (D)</v>
          </cell>
          <cell r="D16384">
            <v>2009</v>
          </cell>
          <cell r="G16384">
            <v>44</v>
          </cell>
          <cell r="Y16384">
            <v>3279610.6680074367</v>
          </cell>
        </row>
        <row r="16385">
          <cell r="A16385" t="str">
            <v>Costos OyM (D)</v>
          </cell>
          <cell r="D16385">
            <v>2009</v>
          </cell>
          <cell r="G16385">
            <v>44</v>
          </cell>
          <cell r="Y16385">
            <v>12834205.88545816</v>
          </cell>
        </row>
        <row r="16386">
          <cell r="A16386" t="str">
            <v>Costos OyM (D)</v>
          </cell>
          <cell r="D16386">
            <v>2009</v>
          </cell>
          <cell r="G16386">
            <v>44</v>
          </cell>
          <cell r="Y16386">
            <v>107828489.64845115</v>
          </cell>
        </row>
        <row r="16387">
          <cell r="A16387" t="str">
            <v>Costos OyM (D)</v>
          </cell>
          <cell r="D16387">
            <v>2009</v>
          </cell>
          <cell r="G16387">
            <v>44</v>
          </cell>
          <cell r="Y16387">
            <v>15627695.851951767</v>
          </cell>
        </row>
        <row r="16388">
          <cell r="A16388" t="str">
            <v>Costos de OyM (C )</v>
          </cell>
          <cell r="D16388">
            <v>2009</v>
          </cell>
          <cell r="G16388">
            <v>44</v>
          </cell>
          <cell r="Y16388">
            <v>167529126.51919082</v>
          </cell>
        </row>
        <row r="16389">
          <cell r="A16389" t="str">
            <v>Costos de OyM (C )</v>
          </cell>
          <cell r="D16389">
            <v>2009</v>
          </cell>
          <cell r="G16389">
            <v>44</v>
          </cell>
          <cell r="Y16389">
            <v>78618150.306852624</v>
          </cell>
        </row>
        <row r="16390">
          <cell r="A16390" t="str">
            <v>Costos de OyM (C )</v>
          </cell>
          <cell r="D16390">
            <v>2009</v>
          </cell>
          <cell r="G16390">
            <v>44</v>
          </cell>
          <cell r="Y16390">
            <v>1453903.7628447558</v>
          </cell>
        </row>
        <row r="16391">
          <cell r="A16391" t="str">
            <v>Costos de Administración</v>
          </cell>
          <cell r="D16391">
            <v>2009</v>
          </cell>
          <cell r="G16391">
            <v>44</v>
          </cell>
          <cell r="Y16391">
            <v>162159438.89467087</v>
          </cell>
        </row>
        <row r="16392">
          <cell r="A16392" t="str">
            <v>Costos Totales</v>
          </cell>
          <cell r="D16392">
            <v>2009</v>
          </cell>
          <cell r="G16392">
            <v>44</v>
          </cell>
          <cell r="Y16392">
            <v>2746769561</v>
          </cell>
        </row>
        <row r="16393">
          <cell r="A16393" t="str">
            <v>Costos de Combustible</v>
          </cell>
          <cell r="D16393">
            <v>2009</v>
          </cell>
          <cell r="G16393">
            <v>50</v>
          </cell>
          <cell r="Y16393">
            <v>137656387</v>
          </cell>
        </row>
        <row r="16394">
          <cell r="A16394" t="str">
            <v>Costos Compra de Energía</v>
          </cell>
          <cell r="D16394">
            <v>2009</v>
          </cell>
          <cell r="G16394">
            <v>50</v>
          </cell>
          <cell r="Y16394">
            <v>74043613</v>
          </cell>
        </row>
        <row r="16395">
          <cell r="A16395" t="str">
            <v>Costos Totales por Compra de Energia</v>
          </cell>
          <cell r="D16395">
            <v>2009</v>
          </cell>
          <cell r="G16395">
            <v>50</v>
          </cell>
          <cell r="Y16395">
            <v>65721206</v>
          </cell>
        </row>
        <row r="16396">
          <cell r="A16396" t="str">
            <v>Costos de OyM (C )</v>
          </cell>
          <cell r="D16396">
            <v>2009</v>
          </cell>
          <cell r="G16396">
            <v>50</v>
          </cell>
          <cell r="Y16396">
            <v>24117.671495306418</v>
          </cell>
        </row>
        <row r="16397">
          <cell r="A16397" t="str">
            <v>Costos de OyM (C )</v>
          </cell>
          <cell r="D16397">
            <v>2009</v>
          </cell>
          <cell r="G16397">
            <v>50</v>
          </cell>
          <cell r="Y16397">
            <v>94510.462569119496</v>
          </cell>
        </row>
        <row r="16398">
          <cell r="A16398" t="str">
            <v>Costos de Administración</v>
          </cell>
          <cell r="D16398">
            <v>2009</v>
          </cell>
          <cell r="G16398">
            <v>50</v>
          </cell>
          <cell r="Y16398">
            <v>48837.964485745244</v>
          </cell>
        </row>
        <row r="16399">
          <cell r="A16399" t="str">
            <v>Costos Totales</v>
          </cell>
          <cell r="D16399">
            <v>2009</v>
          </cell>
          <cell r="G16399">
            <v>50</v>
          </cell>
          <cell r="Y16399">
            <v>272937491</v>
          </cell>
        </row>
        <row r="16400">
          <cell r="A16400" t="str">
            <v>Costos de Combustible</v>
          </cell>
          <cell r="D16400">
            <v>2009</v>
          </cell>
          <cell r="G16400">
            <v>51</v>
          </cell>
          <cell r="Y16400">
            <v>43912198</v>
          </cell>
        </row>
        <row r="16401">
          <cell r="A16401" t="str">
            <v>Costos de Combustible</v>
          </cell>
          <cell r="D16401">
            <v>2009</v>
          </cell>
          <cell r="G16401">
            <v>51</v>
          </cell>
          <cell r="Y16401">
            <v>56979142</v>
          </cell>
        </row>
        <row r="16402">
          <cell r="A16402" t="str">
            <v>Costos Compra de Energía</v>
          </cell>
          <cell r="D16402">
            <v>2009</v>
          </cell>
          <cell r="G16402">
            <v>51</v>
          </cell>
          <cell r="Y16402">
            <v>81136808</v>
          </cell>
        </row>
        <row r="16403">
          <cell r="A16403" t="str">
            <v>Costos Totales por Compra de Energia</v>
          </cell>
          <cell r="D16403">
            <v>2009</v>
          </cell>
          <cell r="G16403">
            <v>51</v>
          </cell>
          <cell r="Y16403">
            <v>83703342</v>
          </cell>
        </row>
        <row r="16404">
          <cell r="A16404" t="str">
            <v>Costos OyM (D)</v>
          </cell>
          <cell r="D16404">
            <v>2009</v>
          </cell>
          <cell r="G16404">
            <v>51</v>
          </cell>
          <cell r="Y16404">
            <v>905047.82668213896</v>
          </cell>
        </row>
        <row r="16405">
          <cell r="A16405" t="str">
            <v>Costos OyM (D)</v>
          </cell>
          <cell r="D16405">
            <v>2009</v>
          </cell>
          <cell r="G16405">
            <v>51</v>
          </cell>
          <cell r="Y16405">
            <v>564596.04197093227</v>
          </cell>
        </row>
        <row r="16406">
          <cell r="A16406" t="str">
            <v>Costos OyM (D)</v>
          </cell>
          <cell r="D16406">
            <v>2009</v>
          </cell>
          <cell r="G16406">
            <v>51</v>
          </cell>
          <cell r="Y16406">
            <v>1797619.5533456956</v>
          </cell>
        </row>
        <row r="16407">
          <cell r="A16407" t="str">
            <v>Costos OyM (D)</v>
          </cell>
          <cell r="D16407">
            <v>2009</v>
          </cell>
          <cell r="G16407">
            <v>51</v>
          </cell>
          <cell r="Y16407">
            <v>540667.09436542576</v>
          </cell>
        </row>
        <row r="16408">
          <cell r="A16408" t="str">
            <v>Costos de OyM (C )</v>
          </cell>
          <cell r="D16408">
            <v>2009</v>
          </cell>
          <cell r="G16408">
            <v>51</v>
          </cell>
          <cell r="Y16408">
            <v>2615696.3742506886</v>
          </cell>
        </row>
        <row r="16409">
          <cell r="A16409" t="str">
            <v>Costos OyM (D)</v>
          </cell>
          <cell r="D16409">
            <v>2009</v>
          </cell>
          <cell r="G16409">
            <v>51</v>
          </cell>
          <cell r="Y16409">
            <v>126530.30650680416</v>
          </cell>
        </row>
        <row r="16410">
          <cell r="A16410" t="str">
            <v>Costos OyM (D)</v>
          </cell>
          <cell r="D16410">
            <v>2009</v>
          </cell>
          <cell r="G16410">
            <v>51</v>
          </cell>
          <cell r="Y16410">
            <v>1114680.3071280268</v>
          </cell>
        </row>
        <row r="16411">
          <cell r="A16411" t="str">
            <v>Costos OyM (D)</v>
          </cell>
          <cell r="D16411">
            <v>2009</v>
          </cell>
          <cell r="G16411">
            <v>51</v>
          </cell>
          <cell r="Y16411">
            <v>3889.4420471052817</v>
          </cell>
        </row>
        <row r="16412">
          <cell r="A16412" t="str">
            <v>Costos OyM (D)</v>
          </cell>
          <cell r="D16412">
            <v>2009</v>
          </cell>
          <cell r="G16412">
            <v>51</v>
          </cell>
          <cell r="Y16412">
            <v>188719.14979505519</v>
          </cell>
        </row>
        <row r="16413">
          <cell r="A16413" t="str">
            <v>Costos OyM (D)</v>
          </cell>
          <cell r="D16413">
            <v>2009</v>
          </cell>
          <cell r="G16413">
            <v>51</v>
          </cell>
          <cell r="Y16413">
            <v>84235.872664952185</v>
          </cell>
        </row>
        <row r="16414">
          <cell r="A16414" t="str">
            <v>Costos OyM (D)</v>
          </cell>
          <cell r="D16414">
            <v>2009</v>
          </cell>
          <cell r="G16414">
            <v>51</v>
          </cell>
          <cell r="Y16414">
            <v>1434566.3421731226</v>
          </cell>
        </row>
        <row r="16415">
          <cell r="A16415" t="str">
            <v>Costos OyM (D)</v>
          </cell>
          <cell r="D16415">
            <v>2009</v>
          </cell>
          <cell r="G16415">
            <v>51</v>
          </cell>
          <cell r="Y16415">
            <v>13656435.233584384</v>
          </cell>
        </row>
        <row r="16416">
          <cell r="A16416" t="str">
            <v>Costos OyM (D)</v>
          </cell>
          <cell r="D16416">
            <v>2009</v>
          </cell>
          <cell r="G16416">
            <v>51</v>
          </cell>
          <cell r="Y16416">
            <v>814872.7586863481</v>
          </cell>
        </row>
        <row r="16417">
          <cell r="A16417" t="str">
            <v>Costos OyM (D)</v>
          </cell>
          <cell r="D16417">
            <v>2009</v>
          </cell>
          <cell r="G16417">
            <v>51</v>
          </cell>
          <cell r="Y16417">
            <v>251592.32698468998</v>
          </cell>
        </row>
        <row r="16418">
          <cell r="A16418" t="str">
            <v>Costos de OyM (C )</v>
          </cell>
          <cell r="D16418">
            <v>2009</v>
          </cell>
          <cell r="G16418">
            <v>51</v>
          </cell>
          <cell r="Y16418">
            <v>290334.83419672702</v>
          </cell>
        </row>
        <row r="16419">
          <cell r="A16419" t="str">
            <v>Costos OyM (D)</v>
          </cell>
          <cell r="D16419">
            <v>2009</v>
          </cell>
          <cell r="G16419">
            <v>51</v>
          </cell>
          <cell r="Y16419">
            <v>185232.51187977707</v>
          </cell>
        </row>
        <row r="16420">
          <cell r="A16420" t="str">
            <v>Costos de OyM (C )</v>
          </cell>
          <cell r="D16420">
            <v>2009</v>
          </cell>
          <cell r="G16420">
            <v>51</v>
          </cell>
          <cell r="Y16420">
            <v>10313847.462518686</v>
          </cell>
        </row>
        <row r="16421">
          <cell r="A16421" t="str">
            <v>Costos de OyM (C )</v>
          </cell>
          <cell r="D16421">
            <v>2009</v>
          </cell>
          <cell r="G16421">
            <v>51</v>
          </cell>
          <cell r="Y16421">
            <v>1432840.015572615</v>
          </cell>
        </row>
        <row r="16422">
          <cell r="A16422" t="str">
            <v>Costos de OyM (C )</v>
          </cell>
          <cell r="D16422">
            <v>2009</v>
          </cell>
          <cell r="G16422">
            <v>51</v>
          </cell>
          <cell r="Y16422">
            <v>382242.48355970549</v>
          </cell>
        </row>
        <row r="16423">
          <cell r="A16423" t="str">
            <v>Costos de Administración</v>
          </cell>
          <cell r="D16423">
            <v>2009</v>
          </cell>
          <cell r="G16423">
            <v>51</v>
          </cell>
          <cell r="Y16423">
            <v>16382505.521529848</v>
          </cell>
        </row>
        <row r="16424">
          <cell r="A16424" t="str">
            <v>Costos Totales</v>
          </cell>
          <cell r="D16424">
            <v>2009</v>
          </cell>
          <cell r="G16424">
            <v>51</v>
          </cell>
          <cell r="Y16424">
            <v>277269472</v>
          </cell>
        </row>
        <row r="16425">
          <cell r="A16425" t="str">
            <v>Costos de Combustible</v>
          </cell>
          <cell r="D16425">
            <v>2009</v>
          </cell>
          <cell r="G16425">
            <v>61</v>
          </cell>
          <cell r="Y16425">
            <v>1857128</v>
          </cell>
        </row>
        <row r="16426">
          <cell r="A16426" t="str">
            <v>Costos de Combustible</v>
          </cell>
          <cell r="D16426">
            <v>2009</v>
          </cell>
          <cell r="G16426">
            <v>61</v>
          </cell>
          <cell r="Y16426">
            <v>1075397</v>
          </cell>
        </row>
        <row r="16427">
          <cell r="A16427" t="str">
            <v>Costos Compra de Energía</v>
          </cell>
          <cell r="D16427">
            <v>2009</v>
          </cell>
          <cell r="G16427">
            <v>61</v>
          </cell>
          <cell r="Y16427">
            <v>136527593</v>
          </cell>
        </row>
        <row r="16428">
          <cell r="A16428" t="str">
            <v>Costos Totales por Compra de Energia</v>
          </cell>
          <cell r="D16428">
            <v>2009</v>
          </cell>
          <cell r="G16428">
            <v>61</v>
          </cell>
          <cell r="Y16428">
            <v>137120972</v>
          </cell>
        </row>
        <row r="16429">
          <cell r="A16429" t="str">
            <v>Costos OyM (D)</v>
          </cell>
          <cell r="D16429">
            <v>2009</v>
          </cell>
          <cell r="G16429">
            <v>61</v>
          </cell>
          <cell r="Y16429">
            <v>576754.87959536025</v>
          </cell>
        </row>
        <row r="16430">
          <cell r="A16430" t="str">
            <v>Costos OyM (D)</v>
          </cell>
          <cell r="D16430">
            <v>2009</v>
          </cell>
          <cell r="G16430">
            <v>61</v>
          </cell>
          <cell r="Y16430">
            <v>77133.742824483503</v>
          </cell>
        </row>
        <row r="16431">
          <cell r="A16431" t="str">
            <v>Costos OyM (D)</v>
          </cell>
          <cell r="D16431">
            <v>2009</v>
          </cell>
          <cell r="G16431">
            <v>61</v>
          </cell>
          <cell r="Y16431">
            <v>45667.377042501459</v>
          </cell>
        </row>
        <row r="16432">
          <cell r="A16432" t="str">
            <v>Costos OyM (D)</v>
          </cell>
          <cell r="D16432">
            <v>2009</v>
          </cell>
          <cell r="G16432">
            <v>61</v>
          </cell>
          <cell r="Y16432">
            <v>289449.41853560723</v>
          </cell>
        </row>
        <row r="16433">
          <cell r="A16433" t="str">
            <v>Costos OyM (D)</v>
          </cell>
          <cell r="D16433">
            <v>2009</v>
          </cell>
          <cell r="G16433">
            <v>61</v>
          </cell>
          <cell r="Y16433">
            <v>29099.350104094468</v>
          </cell>
        </row>
        <row r="16434">
          <cell r="A16434" t="str">
            <v>Costos de OyM (C )</v>
          </cell>
          <cell r="D16434">
            <v>2009</v>
          </cell>
          <cell r="G16434">
            <v>61</v>
          </cell>
          <cell r="Y16434">
            <v>540545.66930128052</v>
          </cell>
        </row>
        <row r="16435">
          <cell r="A16435" t="str">
            <v>Costos OyM (D)</v>
          </cell>
          <cell r="D16435">
            <v>2009</v>
          </cell>
          <cell r="G16435">
            <v>61</v>
          </cell>
          <cell r="Y16435">
            <v>2971.221875628311</v>
          </cell>
        </row>
        <row r="16436">
          <cell r="A16436" t="str">
            <v>Costos OyM (D)</v>
          </cell>
          <cell r="D16436">
            <v>2009</v>
          </cell>
          <cell r="G16436">
            <v>61</v>
          </cell>
          <cell r="Y16436">
            <v>1063473.290466096</v>
          </cell>
        </row>
        <row r="16437">
          <cell r="A16437" t="str">
            <v>Costos OyM (D)</v>
          </cell>
          <cell r="D16437">
            <v>2009</v>
          </cell>
          <cell r="G16437">
            <v>61</v>
          </cell>
          <cell r="Y16437">
            <v>30512.412985907496</v>
          </cell>
        </row>
        <row r="16438">
          <cell r="A16438" t="str">
            <v>Costos OyM (D)</v>
          </cell>
          <cell r="D16438">
            <v>2009</v>
          </cell>
          <cell r="G16438">
            <v>61</v>
          </cell>
          <cell r="Y16438">
            <v>7618.6286869244877</v>
          </cell>
        </row>
        <row r="16439">
          <cell r="A16439" t="str">
            <v>Costos OyM (D)</v>
          </cell>
          <cell r="D16439">
            <v>2009</v>
          </cell>
          <cell r="G16439">
            <v>61</v>
          </cell>
          <cell r="Y16439">
            <v>0</v>
          </cell>
        </row>
        <row r="16440">
          <cell r="A16440" t="str">
            <v>Costos OyM (D)</v>
          </cell>
          <cell r="D16440">
            <v>2009</v>
          </cell>
          <cell r="G16440">
            <v>61</v>
          </cell>
          <cell r="Y16440">
            <v>807222.72860204999</v>
          </cell>
        </row>
        <row r="16441">
          <cell r="A16441" t="str">
            <v>Costos OyM (D)</v>
          </cell>
          <cell r="D16441">
            <v>2009</v>
          </cell>
          <cell r="G16441">
            <v>61</v>
          </cell>
          <cell r="Y16441">
            <v>6756559.6279855845</v>
          </cell>
        </row>
        <row r="16442">
          <cell r="A16442" t="str">
            <v>Costos OyM (D)</v>
          </cell>
          <cell r="D16442">
            <v>2009</v>
          </cell>
          <cell r="G16442">
            <v>61</v>
          </cell>
          <cell r="Y16442">
            <v>630740.37852145382</v>
          </cell>
        </row>
        <row r="16443">
          <cell r="A16443" t="str">
            <v>Costos OyM (D)</v>
          </cell>
          <cell r="D16443">
            <v>2009</v>
          </cell>
          <cell r="G16443">
            <v>61</v>
          </cell>
          <cell r="Y16443">
            <v>116898.73996754986</v>
          </cell>
        </row>
        <row r="16444">
          <cell r="A16444" t="str">
            <v>Costos de OyM (C )</v>
          </cell>
          <cell r="D16444">
            <v>2009</v>
          </cell>
          <cell r="G16444">
            <v>61</v>
          </cell>
          <cell r="Y16444">
            <v>221119.04261097769</v>
          </cell>
        </row>
        <row r="16445">
          <cell r="A16445" t="str">
            <v>Costos OyM (D)</v>
          </cell>
          <cell r="D16445">
            <v>2009</v>
          </cell>
          <cell r="G16445">
            <v>61</v>
          </cell>
          <cell r="Y16445">
            <v>96357.894857976586</v>
          </cell>
        </row>
        <row r="16446">
          <cell r="A16446" t="str">
            <v>Costos de OyM (C )</v>
          </cell>
          <cell r="D16446">
            <v>2009</v>
          </cell>
          <cell r="G16446">
            <v>61</v>
          </cell>
          <cell r="Y16446">
            <v>4070631.0934485001</v>
          </cell>
        </row>
        <row r="16447">
          <cell r="A16447" t="str">
            <v>Costos de OyM (C )</v>
          </cell>
          <cell r="D16447">
            <v>2009</v>
          </cell>
          <cell r="G16447">
            <v>61</v>
          </cell>
          <cell r="Y16447">
            <v>1221737.3684211797</v>
          </cell>
        </row>
        <row r="16448">
          <cell r="A16448" t="str">
            <v>Costos de OyM (C )</v>
          </cell>
          <cell r="D16448">
            <v>2009</v>
          </cell>
          <cell r="G16448">
            <v>61</v>
          </cell>
          <cell r="Y16448">
            <v>415.41158402250221</v>
          </cell>
        </row>
        <row r="16449">
          <cell r="A16449" t="str">
            <v>Costos de Administración</v>
          </cell>
          <cell r="D16449">
            <v>2009</v>
          </cell>
          <cell r="G16449">
            <v>61</v>
          </cell>
          <cell r="Y16449">
            <v>4583043.333028689</v>
          </cell>
        </row>
        <row r="16450">
          <cell r="A16450" t="str">
            <v>Costos Totales</v>
          </cell>
          <cell r="D16450">
            <v>2009</v>
          </cell>
          <cell r="G16450">
            <v>61</v>
          </cell>
          <cell r="Y16450">
            <v>199970969</v>
          </cell>
        </row>
        <row r="16451">
          <cell r="A16451" t="str">
            <v>Costos de Combustible</v>
          </cell>
          <cell r="D16451">
            <v>2009</v>
          </cell>
          <cell r="G16451">
            <v>115</v>
          </cell>
          <cell r="Y16451">
            <v>40240</v>
          </cell>
        </row>
        <row r="16452">
          <cell r="A16452" t="str">
            <v>Costos Compra de Energía</v>
          </cell>
          <cell r="D16452">
            <v>2009</v>
          </cell>
          <cell r="G16452">
            <v>115</v>
          </cell>
          <cell r="Y16452">
            <v>589256073</v>
          </cell>
        </row>
        <row r="16453">
          <cell r="A16453" t="str">
            <v>Costos Totales por Compra de Energia</v>
          </cell>
          <cell r="D16453">
            <v>2009</v>
          </cell>
          <cell r="G16453">
            <v>115</v>
          </cell>
          <cell r="Y16453">
            <v>590579311</v>
          </cell>
        </row>
        <row r="16454">
          <cell r="A16454" t="str">
            <v>Costos OyM (D)</v>
          </cell>
          <cell r="D16454">
            <v>2009</v>
          </cell>
          <cell r="G16454">
            <v>115</v>
          </cell>
          <cell r="Y16454">
            <v>9294610.0549128279</v>
          </cell>
        </row>
        <row r="16455">
          <cell r="A16455" t="str">
            <v>Costos OyM (D)</v>
          </cell>
          <cell r="D16455">
            <v>2009</v>
          </cell>
          <cell r="G16455">
            <v>115</v>
          </cell>
          <cell r="Y16455">
            <v>5317901.3588926373</v>
          </cell>
        </row>
        <row r="16456">
          <cell r="A16456" t="str">
            <v>Costos OyM (D)</v>
          </cell>
          <cell r="D16456">
            <v>2009</v>
          </cell>
          <cell r="G16456">
            <v>115</v>
          </cell>
          <cell r="Y16456">
            <v>8672062.1926854718</v>
          </cell>
        </row>
        <row r="16457">
          <cell r="A16457" t="str">
            <v>Costos OyM (D)</v>
          </cell>
          <cell r="D16457">
            <v>2009</v>
          </cell>
          <cell r="G16457">
            <v>115</v>
          </cell>
          <cell r="Y16457">
            <v>2862904.3795982078</v>
          </cell>
        </row>
        <row r="16458">
          <cell r="A16458" t="str">
            <v>Costos de OyM (C )</v>
          </cell>
          <cell r="D16458">
            <v>2009</v>
          </cell>
          <cell r="G16458">
            <v>115</v>
          </cell>
          <cell r="Y16458">
            <v>7739589.4755752422</v>
          </cell>
        </row>
        <row r="16459">
          <cell r="A16459" t="str">
            <v>Costos OyM (D)</v>
          </cell>
          <cell r="D16459">
            <v>2009</v>
          </cell>
          <cell r="G16459">
            <v>115</v>
          </cell>
          <cell r="Y16459">
            <v>838233.23271871149</v>
          </cell>
        </row>
        <row r="16460">
          <cell r="A16460" t="str">
            <v>Costos OyM (D)</v>
          </cell>
          <cell r="D16460">
            <v>2009</v>
          </cell>
          <cell r="G16460">
            <v>115</v>
          </cell>
          <cell r="Y16460">
            <v>12232336.384804739</v>
          </cell>
        </row>
        <row r="16461">
          <cell r="A16461" t="str">
            <v>Costos OyM (D)</v>
          </cell>
          <cell r="D16461">
            <v>2009</v>
          </cell>
          <cell r="G16461">
            <v>115</v>
          </cell>
          <cell r="Y16461">
            <v>463517.10943885241</v>
          </cell>
        </row>
        <row r="16462">
          <cell r="A16462" t="str">
            <v>Costos OyM (D)</v>
          </cell>
          <cell r="D16462">
            <v>2009</v>
          </cell>
          <cell r="G16462">
            <v>115</v>
          </cell>
          <cell r="Y16462">
            <v>10525196.168167315</v>
          </cell>
        </row>
        <row r="16463">
          <cell r="A16463" t="str">
            <v>Costos OyM (D)</v>
          </cell>
          <cell r="D16463">
            <v>2009</v>
          </cell>
          <cell r="G16463">
            <v>115</v>
          </cell>
          <cell r="Y16463">
            <v>480248.64020496345</v>
          </cell>
        </row>
        <row r="16464">
          <cell r="A16464" t="str">
            <v>Costos OyM (D)</v>
          </cell>
          <cell r="D16464">
            <v>2009</v>
          </cell>
          <cell r="G16464">
            <v>115</v>
          </cell>
          <cell r="Y16464">
            <v>3438373.9675148614</v>
          </cell>
        </row>
        <row r="16465">
          <cell r="A16465" t="str">
            <v>Costos OyM (D)</v>
          </cell>
          <cell r="D16465">
            <v>2009</v>
          </cell>
          <cell r="G16465">
            <v>115</v>
          </cell>
          <cell r="Y16465">
            <v>54826664.39964287</v>
          </cell>
        </row>
        <row r="16466">
          <cell r="A16466" t="str">
            <v>Costos OyM (D)</v>
          </cell>
          <cell r="D16466">
            <v>2009</v>
          </cell>
          <cell r="G16466">
            <v>115</v>
          </cell>
          <cell r="Y16466">
            <v>1833438.8024877454</v>
          </cell>
        </row>
        <row r="16467">
          <cell r="A16467" t="str">
            <v>Costos OyM (D)</v>
          </cell>
          <cell r="D16467">
            <v>2009</v>
          </cell>
          <cell r="G16467">
            <v>115</v>
          </cell>
          <cell r="Y16467">
            <v>592218.44359166047</v>
          </cell>
        </row>
        <row r="16468">
          <cell r="A16468" t="str">
            <v>Costos de OyM (C )</v>
          </cell>
          <cell r="D16468">
            <v>2009</v>
          </cell>
          <cell r="G16468">
            <v>115</v>
          </cell>
          <cell r="Y16468">
            <v>13627.447197738178</v>
          </cell>
        </row>
        <row r="16469">
          <cell r="A16469" t="str">
            <v>Costos OyM (D)</v>
          </cell>
          <cell r="D16469">
            <v>2009</v>
          </cell>
          <cell r="G16469">
            <v>115</v>
          </cell>
          <cell r="Y16469">
            <v>-2575819.8111268762</v>
          </cell>
        </row>
        <row r="16470">
          <cell r="A16470" t="str">
            <v>Costos de OyM (C )</v>
          </cell>
          <cell r="D16470">
            <v>2009</v>
          </cell>
          <cell r="G16470">
            <v>115</v>
          </cell>
          <cell r="Y16470">
            <v>57355570.174502864</v>
          </cell>
        </row>
        <row r="16471">
          <cell r="A16471" t="str">
            <v>Costos de OyM (C )</v>
          </cell>
          <cell r="D16471">
            <v>2009</v>
          </cell>
          <cell r="G16471">
            <v>115</v>
          </cell>
          <cell r="Y16471">
            <v>50942654.927956492</v>
          </cell>
        </row>
        <row r="16472">
          <cell r="A16472" t="str">
            <v>Costos de OyM (C )</v>
          </cell>
          <cell r="D16472">
            <v>2009</v>
          </cell>
          <cell r="G16472">
            <v>115</v>
          </cell>
          <cell r="Y16472">
            <v>2636936.4550858391</v>
          </cell>
        </row>
        <row r="16473">
          <cell r="A16473" t="str">
            <v>Costos de Administración</v>
          </cell>
          <cell r="D16473">
            <v>2009</v>
          </cell>
          <cell r="G16473">
            <v>115</v>
          </cell>
          <cell r="Y16473">
            <v>94913401.802128315</v>
          </cell>
        </row>
        <row r="16474">
          <cell r="A16474" t="str">
            <v>Costos Totales</v>
          </cell>
          <cell r="D16474">
            <v>2009</v>
          </cell>
          <cell r="G16474">
            <v>115</v>
          </cell>
          <cell r="Y16474">
            <v>951765985</v>
          </cell>
        </row>
        <row r="16475">
          <cell r="A16475" t="str">
            <v>Costos de Combustible</v>
          </cell>
          <cell r="D16475">
            <v>2009</v>
          </cell>
          <cell r="G16475">
            <v>151</v>
          </cell>
          <cell r="Y16475">
            <v>-630033</v>
          </cell>
        </row>
        <row r="16476">
          <cell r="A16476" t="str">
            <v>Costos de Combustible</v>
          </cell>
          <cell r="D16476">
            <v>2009</v>
          </cell>
          <cell r="G16476">
            <v>151</v>
          </cell>
          <cell r="Y16476">
            <v>2625657</v>
          </cell>
        </row>
        <row r="16477">
          <cell r="A16477" t="str">
            <v>Costos Compra de Energía</v>
          </cell>
          <cell r="D16477">
            <v>2009</v>
          </cell>
          <cell r="G16477">
            <v>151</v>
          </cell>
          <cell r="Y16477">
            <v>294932267</v>
          </cell>
        </row>
        <row r="16478">
          <cell r="A16478" t="str">
            <v>Costos Totales por Compra de Energia</v>
          </cell>
          <cell r="D16478">
            <v>2009</v>
          </cell>
          <cell r="G16478">
            <v>151</v>
          </cell>
          <cell r="Y16478">
            <v>304913435</v>
          </cell>
        </row>
        <row r="16479">
          <cell r="A16479" t="str">
            <v>Costos OyM (D)</v>
          </cell>
          <cell r="D16479">
            <v>2009</v>
          </cell>
          <cell r="G16479">
            <v>151</v>
          </cell>
          <cell r="Y16479">
            <v>2407494.24471578</v>
          </cell>
        </row>
        <row r="16480">
          <cell r="A16480" t="str">
            <v>Costos OyM (D)</v>
          </cell>
          <cell r="D16480">
            <v>2009</v>
          </cell>
          <cell r="G16480">
            <v>151</v>
          </cell>
          <cell r="Y16480">
            <v>1687205.7433392019</v>
          </cell>
        </row>
        <row r="16481">
          <cell r="A16481" t="str">
            <v>Costos OyM (D)</v>
          </cell>
          <cell r="D16481">
            <v>2009</v>
          </cell>
          <cell r="G16481">
            <v>151</v>
          </cell>
          <cell r="Y16481">
            <v>2022305.2140084149</v>
          </cell>
        </row>
        <row r="16482">
          <cell r="A16482" t="str">
            <v>Costos OyM (D)</v>
          </cell>
          <cell r="D16482">
            <v>2009</v>
          </cell>
          <cell r="G16482">
            <v>151</v>
          </cell>
          <cell r="Y16482">
            <v>772192.84562156477</v>
          </cell>
        </row>
        <row r="16483">
          <cell r="A16483" t="str">
            <v>Costos OyM (D)</v>
          </cell>
          <cell r="D16483">
            <v>2009</v>
          </cell>
          <cell r="G16483">
            <v>151</v>
          </cell>
          <cell r="Y16483">
            <v>676530.11273303174</v>
          </cell>
        </row>
        <row r="16484">
          <cell r="A16484" t="str">
            <v>Costos de OyM (C )</v>
          </cell>
          <cell r="D16484">
            <v>2009</v>
          </cell>
          <cell r="G16484">
            <v>151</v>
          </cell>
          <cell r="Y16484">
            <v>2756409.4757313109</v>
          </cell>
        </row>
        <row r="16485">
          <cell r="A16485" t="str">
            <v>Costos OyM (D)</v>
          </cell>
          <cell r="D16485">
            <v>2009</v>
          </cell>
          <cell r="G16485">
            <v>151</v>
          </cell>
          <cell r="Y16485">
            <v>399897.87835989258</v>
          </cell>
        </row>
        <row r="16486">
          <cell r="A16486" t="str">
            <v>Costos OyM (D)</v>
          </cell>
          <cell r="D16486">
            <v>2009</v>
          </cell>
          <cell r="G16486">
            <v>151</v>
          </cell>
          <cell r="Y16486">
            <v>4182787.4045288302</v>
          </cell>
        </row>
        <row r="16487">
          <cell r="A16487" t="str">
            <v>Costos OyM (D)</v>
          </cell>
          <cell r="D16487">
            <v>2009</v>
          </cell>
          <cell r="G16487">
            <v>151</v>
          </cell>
          <cell r="Y16487">
            <v>31129.612865320083</v>
          </cell>
        </row>
        <row r="16488">
          <cell r="A16488" t="str">
            <v>Costos OyM (D)</v>
          </cell>
          <cell r="D16488">
            <v>2009</v>
          </cell>
          <cell r="G16488">
            <v>151</v>
          </cell>
          <cell r="Y16488">
            <v>3897620.4869109015</v>
          </cell>
        </row>
        <row r="16489">
          <cell r="A16489" t="str">
            <v>Costos OyM (D)</v>
          </cell>
          <cell r="D16489">
            <v>2009</v>
          </cell>
          <cell r="G16489">
            <v>151</v>
          </cell>
          <cell r="Y16489">
            <v>56798.631008047756</v>
          </cell>
        </row>
        <row r="16490">
          <cell r="A16490" t="str">
            <v>Costos OyM (D)</v>
          </cell>
          <cell r="D16490">
            <v>2009</v>
          </cell>
          <cell r="G16490">
            <v>151</v>
          </cell>
          <cell r="Y16490">
            <v>1444733.8980813404</v>
          </cell>
        </row>
        <row r="16491">
          <cell r="A16491" t="str">
            <v>Costos OyM (D)</v>
          </cell>
          <cell r="D16491">
            <v>2009</v>
          </cell>
          <cell r="G16491">
            <v>151</v>
          </cell>
          <cell r="Y16491">
            <v>11969095.222201239</v>
          </cell>
        </row>
        <row r="16492">
          <cell r="A16492" t="str">
            <v>Costos OyM (D)</v>
          </cell>
          <cell r="D16492">
            <v>2009</v>
          </cell>
          <cell r="G16492">
            <v>151</v>
          </cell>
          <cell r="Y16492">
            <v>1508723.4490879478</v>
          </cell>
        </row>
        <row r="16493">
          <cell r="A16493" t="str">
            <v>Costos OyM (D)</v>
          </cell>
          <cell r="D16493">
            <v>2009</v>
          </cell>
          <cell r="G16493">
            <v>151</v>
          </cell>
          <cell r="Y16493">
            <v>197659.88559208979</v>
          </cell>
        </row>
        <row r="16494">
          <cell r="A16494" t="str">
            <v>Costos OyM (D)</v>
          </cell>
          <cell r="D16494">
            <v>2009</v>
          </cell>
          <cell r="G16494">
            <v>151</v>
          </cell>
          <cell r="Y16494">
            <v>5732908.7234232724</v>
          </cell>
        </row>
        <row r="16495">
          <cell r="A16495" t="str">
            <v>Costos de OyM (C )</v>
          </cell>
          <cell r="D16495">
            <v>2009</v>
          </cell>
          <cell r="G16495">
            <v>151</v>
          </cell>
          <cell r="Y16495">
            <v>26364381.775452118</v>
          </cell>
        </row>
        <row r="16496">
          <cell r="A16496" t="str">
            <v>Costos de OyM (C )</v>
          </cell>
          <cell r="D16496">
            <v>2009</v>
          </cell>
          <cell r="G16496">
            <v>151</v>
          </cell>
          <cell r="Y16496">
            <v>24530792.906611796</v>
          </cell>
        </row>
        <row r="16497">
          <cell r="A16497" t="str">
            <v>Costos de OyM (C )</v>
          </cell>
          <cell r="D16497">
            <v>2009</v>
          </cell>
          <cell r="G16497">
            <v>151</v>
          </cell>
          <cell r="Y16497">
            <v>3068691.8886172264</v>
          </cell>
        </row>
        <row r="16498">
          <cell r="A16498" t="str">
            <v>Costos de Administración</v>
          </cell>
          <cell r="D16498">
            <v>2009</v>
          </cell>
          <cell r="G16498">
            <v>151</v>
          </cell>
          <cell r="Y16498">
            <v>70621959.37733835</v>
          </cell>
        </row>
        <row r="16499">
          <cell r="A16499" t="str">
            <v>Costos Totales</v>
          </cell>
          <cell r="D16499">
            <v>2009</v>
          </cell>
          <cell r="G16499">
            <v>151</v>
          </cell>
          <cell r="Y16499">
            <v>483201584</v>
          </cell>
        </row>
        <row r="16500">
          <cell r="A16500" t="str">
            <v>Costos de Combustible</v>
          </cell>
          <cell r="D16500">
            <v>2009</v>
          </cell>
          <cell r="G16500">
            <v>262</v>
          </cell>
          <cell r="Y16500">
            <v>182377</v>
          </cell>
        </row>
        <row r="16501">
          <cell r="A16501" t="str">
            <v>Costos de Administración</v>
          </cell>
          <cell r="D16501">
            <v>2009</v>
          </cell>
          <cell r="G16501">
            <v>262</v>
          </cell>
          <cell r="Y16501">
            <v>0</v>
          </cell>
        </row>
        <row r="16502">
          <cell r="A16502" t="str">
            <v>Costos Totales</v>
          </cell>
          <cell r="D16502">
            <v>2009</v>
          </cell>
          <cell r="G16502">
            <v>262</v>
          </cell>
          <cell r="Y16502">
            <v>728491</v>
          </cell>
        </row>
        <row r="16503">
          <cell r="A16503" t="str">
            <v>Costos de Combustible</v>
          </cell>
          <cell r="D16503">
            <v>2009</v>
          </cell>
          <cell r="G16503">
            <v>48</v>
          </cell>
          <cell r="Y16503">
            <v>439215</v>
          </cell>
        </row>
        <row r="16504">
          <cell r="A16504" t="str">
            <v>Costos Compra de Energía</v>
          </cell>
          <cell r="D16504">
            <v>2009</v>
          </cell>
          <cell r="G16504">
            <v>48</v>
          </cell>
          <cell r="Y16504">
            <v>41579907</v>
          </cell>
        </row>
        <row r="16505">
          <cell r="A16505" t="str">
            <v>Costos Totales por Compra de Energia</v>
          </cell>
          <cell r="D16505">
            <v>2009</v>
          </cell>
          <cell r="G16505">
            <v>48</v>
          </cell>
          <cell r="Y16505">
            <v>41579907</v>
          </cell>
        </row>
        <row r="16506">
          <cell r="A16506" t="str">
            <v>Costos OyM (D)</v>
          </cell>
          <cell r="D16506">
            <v>2009</v>
          </cell>
          <cell r="G16506">
            <v>48</v>
          </cell>
          <cell r="Y16506">
            <v>119880.78991123804</v>
          </cell>
        </row>
        <row r="16507">
          <cell r="A16507" t="str">
            <v>Costos OyM (D)</v>
          </cell>
          <cell r="D16507">
            <v>2009</v>
          </cell>
          <cell r="G16507">
            <v>48</v>
          </cell>
          <cell r="Y16507">
            <v>151272.44202360697</v>
          </cell>
        </row>
        <row r="16508">
          <cell r="A16508" t="str">
            <v>Costos OyM (D)</v>
          </cell>
          <cell r="D16508">
            <v>2009</v>
          </cell>
          <cell r="G16508">
            <v>48</v>
          </cell>
          <cell r="Y16508">
            <v>171416.979842189</v>
          </cell>
        </row>
        <row r="16509">
          <cell r="A16509" t="str">
            <v>Costos OyM (D)</v>
          </cell>
          <cell r="D16509">
            <v>2009</v>
          </cell>
          <cell r="G16509">
            <v>48</v>
          </cell>
          <cell r="Y16509">
            <v>28276.416931544354</v>
          </cell>
        </row>
        <row r="16510">
          <cell r="A16510" t="str">
            <v>Costos OyM (D)</v>
          </cell>
          <cell r="D16510">
            <v>2009</v>
          </cell>
          <cell r="G16510">
            <v>48</v>
          </cell>
          <cell r="Y16510">
            <v>9434.4957005646756</v>
          </cell>
        </row>
        <row r="16511">
          <cell r="A16511" t="str">
            <v>Costos de OyM (C )</v>
          </cell>
          <cell r="D16511">
            <v>2009</v>
          </cell>
          <cell r="G16511">
            <v>48</v>
          </cell>
          <cell r="Y16511">
            <v>91421.92071395219</v>
          </cell>
        </row>
        <row r="16512">
          <cell r="A16512" t="str">
            <v>Costos OyM (D)</v>
          </cell>
          <cell r="D16512">
            <v>2009</v>
          </cell>
          <cell r="G16512">
            <v>48</v>
          </cell>
          <cell r="Y16512">
            <v>41484.494350973706</v>
          </cell>
        </row>
        <row r="16513">
          <cell r="A16513" t="str">
            <v>Costos OyM (D)</v>
          </cell>
          <cell r="D16513">
            <v>2009</v>
          </cell>
          <cell r="G16513">
            <v>48</v>
          </cell>
          <cell r="Y16513">
            <v>90755.452443799877</v>
          </cell>
        </row>
        <row r="16514">
          <cell r="A16514" t="str">
            <v>Costos OyM (D)</v>
          </cell>
          <cell r="D16514">
            <v>2009</v>
          </cell>
          <cell r="G16514">
            <v>48</v>
          </cell>
          <cell r="Y16514">
            <v>118265.24215670544</v>
          </cell>
        </row>
        <row r="16515">
          <cell r="A16515" t="str">
            <v>Costos OyM (D)</v>
          </cell>
          <cell r="D16515">
            <v>2009</v>
          </cell>
          <cell r="G16515">
            <v>48</v>
          </cell>
          <cell r="Y16515">
            <v>488.3458695001342</v>
          </cell>
        </row>
        <row r="16516">
          <cell r="A16516" t="str">
            <v>Costos OyM (D)</v>
          </cell>
          <cell r="D16516">
            <v>2009</v>
          </cell>
          <cell r="G16516">
            <v>48</v>
          </cell>
          <cell r="Y16516">
            <v>67364.659820868837</v>
          </cell>
        </row>
        <row r="16517">
          <cell r="A16517" t="str">
            <v>Costos OyM (D)</v>
          </cell>
          <cell r="D16517">
            <v>2009</v>
          </cell>
          <cell r="G16517">
            <v>48</v>
          </cell>
          <cell r="Y16517">
            <v>1212403.621368353</v>
          </cell>
        </row>
        <row r="16518">
          <cell r="A16518" t="str">
            <v>Costos OyM (D)</v>
          </cell>
          <cell r="D16518">
            <v>2009</v>
          </cell>
          <cell r="G16518">
            <v>48</v>
          </cell>
          <cell r="Y16518">
            <v>224322.92038271352</v>
          </cell>
        </row>
        <row r="16519">
          <cell r="A16519" t="str">
            <v>Costos OyM (D)</v>
          </cell>
          <cell r="D16519">
            <v>2009</v>
          </cell>
          <cell r="G16519">
            <v>48</v>
          </cell>
          <cell r="Y16519">
            <v>30858.911163823333</v>
          </cell>
        </row>
        <row r="16520">
          <cell r="A16520" t="str">
            <v>Costos de OyM (C )</v>
          </cell>
          <cell r="D16520">
            <v>2009</v>
          </cell>
          <cell r="G16520">
            <v>48</v>
          </cell>
          <cell r="Y16520">
            <v>6212.7831433365373</v>
          </cell>
        </row>
        <row r="16521">
          <cell r="A16521" t="str">
            <v>Costos OyM (D)</v>
          </cell>
          <cell r="D16521">
            <v>2009</v>
          </cell>
          <cell r="G16521">
            <v>48</v>
          </cell>
          <cell r="Y16521">
            <v>0</v>
          </cell>
        </row>
        <row r="16522">
          <cell r="A16522" t="str">
            <v>Costos de OyM (C )</v>
          </cell>
          <cell r="D16522">
            <v>2009</v>
          </cell>
          <cell r="G16522">
            <v>48</v>
          </cell>
          <cell r="Y16522">
            <v>1387228.0400071442</v>
          </cell>
        </row>
        <row r="16523">
          <cell r="A16523" t="str">
            <v>Costos de OyM (C )</v>
          </cell>
          <cell r="D16523">
            <v>2009</v>
          </cell>
          <cell r="G16523">
            <v>48</v>
          </cell>
          <cell r="Y16523">
            <v>292570.91686384816</v>
          </cell>
        </row>
        <row r="16524">
          <cell r="A16524" t="str">
            <v>Costos de Administración</v>
          </cell>
          <cell r="D16524">
            <v>2009</v>
          </cell>
          <cell r="G16524">
            <v>48</v>
          </cell>
          <cell r="Y16524">
            <v>1160537.0716248814</v>
          </cell>
        </row>
        <row r="16525">
          <cell r="A16525" t="str">
            <v>Costos Totales</v>
          </cell>
          <cell r="D16525">
            <v>2009</v>
          </cell>
          <cell r="G16525">
            <v>48</v>
          </cell>
          <cell r="Y16525">
            <v>57217491</v>
          </cell>
        </row>
        <row r="16526">
          <cell r="A16526" t="str">
            <v>Costos Compra de Energía</v>
          </cell>
          <cell r="D16526">
            <v>2009</v>
          </cell>
          <cell r="G16526">
            <v>428</v>
          </cell>
          <cell r="Y16526">
            <v>85829171</v>
          </cell>
        </row>
        <row r="16527">
          <cell r="A16527" t="str">
            <v>Costos Totales por Compra de Energia</v>
          </cell>
          <cell r="D16527">
            <v>2009</v>
          </cell>
          <cell r="G16527">
            <v>428</v>
          </cell>
          <cell r="Y16527">
            <v>85861397</v>
          </cell>
        </row>
        <row r="16528">
          <cell r="A16528" t="str">
            <v>Costos OyM (D)</v>
          </cell>
          <cell r="D16528">
            <v>2009</v>
          </cell>
          <cell r="G16528">
            <v>428</v>
          </cell>
          <cell r="Y16528">
            <v>386582.60306667053</v>
          </cell>
        </row>
        <row r="16529">
          <cell r="A16529" t="str">
            <v>Costos OyM (D)</v>
          </cell>
          <cell r="D16529">
            <v>2009</v>
          </cell>
          <cell r="G16529">
            <v>428</v>
          </cell>
          <cell r="Y16529">
            <v>419111.20232532581</v>
          </cell>
        </row>
        <row r="16530">
          <cell r="A16530" t="str">
            <v>Costos OyM (D)</v>
          </cell>
          <cell r="D16530">
            <v>2009</v>
          </cell>
          <cell r="G16530">
            <v>428</v>
          </cell>
          <cell r="Y16530">
            <v>32178.852660321481</v>
          </cell>
        </row>
        <row r="16531">
          <cell r="A16531" t="str">
            <v>Costos OyM (D)</v>
          </cell>
          <cell r="D16531">
            <v>2009</v>
          </cell>
          <cell r="G16531">
            <v>428</v>
          </cell>
          <cell r="Y16531">
            <v>96464.009924963306</v>
          </cell>
        </row>
        <row r="16532">
          <cell r="A16532" t="str">
            <v>Costos OyM (D)</v>
          </cell>
          <cell r="D16532">
            <v>2009</v>
          </cell>
          <cell r="G16532">
            <v>428</v>
          </cell>
          <cell r="Y16532">
            <v>40021.622356085274</v>
          </cell>
        </row>
        <row r="16533">
          <cell r="A16533" t="str">
            <v>Costos de OyM (C )</v>
          </cell>
          <cell r="D16533">
            <v>2009</v>
          </cell>
          <cell r="G16533">
            <v>428</v>
          </cell>
          <cell r="Y16533">
            <v>395675.20657743316</v>
          </cell>
        </row>
        <row r="16534">
          <cell r="A16534" t="str">
            <v>Costos OyM (D)</v>
          </cell>
          <cell r="D16534">
            <v>2009</v>
          </cell>
          <cell r="G16534">
            <v>428</v>
          </cell>
          <cell r="Y16534">
            <v>149664.47391671629</v>
          </cell>
        </row>
        <row r="16535">
          <cell r="A16535" t="str">
            <v>Costos OyM (D)</v>
          </cell>
          <cell r="D16535">
            <v>2009</v>
          </cell>
          <cell r="G16535">
            <v>428</v>
          </cell>
          <cell r="Y16535">
            <v>337202.28148643964</v>
          </cell>
        </row>
        <row r="16536">
          <cell r="A16536" t="str">
            <v>Costos OyM (D)</v>
          </cell>
          <cell r="D16536">
            <v>2009</v>
          </cell>
          <cell r="G16536">
            <v>428</v>
          </cell>
          <cell r="Y16536">
            <v>43174.755775119404</v>
          </cell>
        </row>
        <row r="16537">
          <cell r="A16537" t="str">
            <v>Costos OyM (D)</v>
          </cell>
          <cell r="D16537">
            <v>2009</v>
          </cell>
          <cell r="G16537">
            <v>428</v>
          </cell>
          <cell r="Y16537">
            <v>269200.93126365048</v>
          </cell>
        </row>
        <row r="16538">
          <cell r="A16538" t="str">
            <v>Costos OyM (D)</v>
          </cell>
          <cell r="D16538">
            <v>2009</v>
          </cell>
          <cell r="G16538">
            <v>428</v>
          </cell>
          <cell r="Y16538">
            <v>1949.0522507765888</v>
          </cell>
        </row>
        <row r="16539">
          <cell r="A16539" t="str">
            <v>Costos OyM (D)</v>
          </cell>
          <cell r="D16539">
            <v>2009</v>
          </cell>
          <cell r="G16539">
            <v>428</v>
          </cell>
          <cell r="Y16539">
            <v>20417.405133690754</v>
          </cell>
        </row>
        <row r="16540">
          <cell r="A16540" t="str">
            <v>Costos OyM (D)</v>
          </cell>
          <cell r="D16540">
            <v>2009</v>
          </cell>
          <cell r="G16540">
            <v>428</v>
          </cell>
          <cell r="Y16540">
            <v>2654532.286274489</v>
          </cell>
        </row>
        <row r="16541">
          <cell r="A16541" t="str">
            <v>Costos OyM (D)</v>
          </cell>
          <cell r="D16541">
            <v>2009</v>
          </cell>
          <cell r="G16541">
            <v>428</v>
          </cell>
          <cell r="Y16541">
            <v>165081.47722035911</v>
          </cell>
        </row>
        <row r="16542">
          <cell r="A16542" t="str">
            <v>Costos OyM (D)</v>
          </cell>
          <cell r="D16542">
            <v>2009</v>
          </cell>
          <cell r="G16542">
            <v>428</v>
          </cell>
          <cell r="Y16542">
            <v>200291.10613063819</v>
          </cell>
        </row>
        <row r="16543">
          <cell r="A16543" t="str">
            <v>Costos de OyM (C )</v>
          </cell>
          <cell r="D16543">
            <v>2009</v>
          </cell>
          <cell r="G16543">
            <v>428</v>
          </cell>
          <cell r="Y16543">
            <v>9851.9617075336664</v>
          </cell>
        </row>
        <row r="16544">
          <cell r="A16544" t="str">
            <v>Costos OyM (D)</v>
          </cell>
          <cell r="D16544">
            <v>2009</v>
          </cell>
          <cell r="G16544">
            <v>428</v>
          </cell>
          <cell r="Y16544">
            <v>26125.962614854187</v>
          </cell>
        </row>
        <row r="16545">
          <cell r="A16545" t="str">
            <v>Costos de OyM (C )</v>
          </cell>
          <cell r="D16545">
            <v>2009</v>
          </cell>
          <cell r="G16545">
            <v>428</v>
          </cell>
          <cell r="Y16545">
            <v>3918779.7688712748</v>
          </cell>
        </row>
        <row r="16546">
          <cell r="A16546" t="str">
            <v>Costos de OyM (C )</v>
          </cell>
          <cell r="D16546">
            <v>2009</v>
          </cell>
          <cell r="G16546">
            <v>428</v>
          </cell>
          <cell r="Y16546">
            <v>608645.04225496936</v>
          </cell>
        </row>
        <row r="16547">
          <cell r="A16547" t="str">
            <v>Costos de Administración</v>
          </cell>
          <cell r="D16547">
            <v>2009</v>
          </cell>
          <cell r="G16547">
            <v>428</v>
          </cell>
          <cell r="Y16547">
            <v>5096752.2085939804</v>
          </cell>
        </row>
        <row r="16548">
          <cell r="A16548" t="str">
            <v>Costos Totales</v>
          </cell>
          <cell r="D16548">
            <v>2009</v>
          </cell>
          <cell r="G16548">
            <v>428</v>
          </cell>
          <cell r="Y16548">
            <v>108771593</v>
          </cell>
        </row>
        <row r="16549">
          <cell r="A16549" t="str">
            <v>Costos de OyM (C )</v>
          </cell>
          <cell r="D16549">
            <v>2009</v>
          </cell>
          <cell r="G16549">
            <v>428</v>
          </cell>
          <cell r="Y16549">
            <v>98.44389100533256</v>
          </cell>
        </row>
        <row r="16550">
          <cell r="A16550" t="str">
            <v>Costos de OyM (C )</v>
          </cell>
          <cell r="D16550">
            <v>2009</v>
          </cell>
          <cell r="G16550">
            <v>85</v>
          </cell>
          <cell r="Y16550">
            <v>-11138057.581050333</v>
          </cell>
        </row>
        <row r="16551">
          <cell r="A16551" t="str">
            <v>Costos de Administración</v>
          </cell>
          <cell r="D16551">
            <v>2009</v>
          </cell>
          <cell r="G16551">
            <v>85</v>
          </cell>
          <cell r="Y16551">
            <v>-9365193.2551451623</v>
          </cell>
        </row>
        <row r="16552">
          <cell r="A16552" t="str">
            <v>Costos Totales</v>
          </cell>
          <cell r="D16552">
            <v>2009</v>
          </cell>
          <cell r="G16552">
            <v>85</v>
          </cell>
          <cell r="Y16552">
            <v>158449309</v>
          </cell>
        </row>
        <row r="16553">
          <cell r="A16553" t="str">
            <v>Costos de Combustible</v>
          </cell>
          <cell r="D16553">
            <v>2009</v>
          </cell>
          <cell r="G16553">
            <v>9</v>
          </cell>
          <cell r="Y16553">
            <v>0</v>
          </cell>
        </row>
        <row r="16554">
          <cell r="A16554" t="str">
            <v>Costos Compra de Energía</v>
          </cell>
          <cell r="D16554">
            <v>2009</v>
          </cell>
          <cell r="G16554">
            <v>9</v>
          </cell>
          <cell r="Y16554">
            <v>1084124462</v>
          </cell>
        </row>
        <row r="16555">
          <cell r="A16555" t="str">
            <v>Costos Totales por Compra de Energia</v>
          </cell>
          <cell r="D16555">
            <v>2009</v>
          </cell>
          <cell r="G16555">
            <v>9</v>
          </cell>
          <cell r="Y16555">
            <v>930541477</v>
          </cell>
        </row>
        <row r="16556">
          <cell r="A16556" t="str">
            <v>Costos OyM (D)</v>
          </cell>
          <cell r="D16556">
            <v>2009</v>
          </cell>
          <cell r="G16556">
            <v>9</v>
          </cell>
          <cell r="Y16556">
            <v>4111064.4473138633</v>
          </cell>
        </row>
        <row r="16557">
          <cell r="A16557" t="str">
            <v>Costos OyM (D)</v>
          </cell>
          <cell r="D16557">
            <v>2009</v>
          </cell>
          <cell r="G16557">
            <v>9</v>
          </cell>
          <cell r="Y16557">
            <v>1766253.8885966705</v>
          </cell>
        </row>
        <row r="16558">
          <cell r="A16558" t="str">
            <v>Costos OyM (D)</v>
          </cell>
          <cell r="D16558">
            <v>2009</v>
          </cell>
          <cell r="G16558">
            <v>9</v>
          </cell>
          <cell r="Y16558">
            <v>3388498.8032242944</v>
          </cell>
        </row>
        <row r="16559">
          <cell r="A16559" t="str">
            <v>Costos de OyM (C )</v>
          </cell>
          <cell r="D16559">
            <v>2009</v>
          </cell>
          <cell r="G16559">
            <v>9</v>
          </cell>
          <cell r="Y16559">
            <v>2636008.2698277887</v>
          </cell>
        </row>
        <row r="16560">
          <cell r="A16560" t="str">
            <v>Costos OyM (D)</v>
          </cell>
          <cell r="D16560">
            <v>2009</v>
          </cell>
          <cell r="G16560">
            <v>9</v>
          </cell>
          <cell r="Y16560">
            <v>46075.595208358558</v>
          </cell>
        </row>
        <row r="16561">
          <cell r="A16561" t="str">
            <v>Costos OyM (D)</v>
          </cell>
          <cell r="D16561">
            <v>2009</v>
          </cell>
          <cell r="G16561">
            <v>9</v>
          </cell>
          <cell r="Y16561">
            <v>8842142.9889290743</v>
          </cell>
        </row>
        <row r="16562">
          <cell r="A16562" t="str">
            <v>Costos OyM (D)</v>
          </cell>
          <cell r="D16562">
            <v>2009</v>
          </cell>
          <cell r="G16562">
            <v>9</v>
          </cell>
          <cell r="Y16562">
            <v>3972853.9037908777</v>
          </cell>
        </row>
        <row r="16563">
          <cell r="A16563" t="str">
            <v>Costos OyM (D)</v>
          </cell>
          <cell r="D16563">
            <v>2009</v>
          </cell>
          <cell r="G16563">
            <v>9</v>
          </cell>
          <cell r="Y16563">
            <v>771283.28790453565</v>
          </cell>
        </row>
        <row r="16564">
          <cell r="A16564" t="str">
            <v>Costos OyM (D)</v>
          </cell>
          <cell r="D16564">
            <v>2009</v>
          </cell>
          <cell r="G16564">
            <v>9</v>
          </cell>
          <cell r="Y16564">
            <v>3461982.4043057961</v>
          </cell>
        </row>
        <row r="16565">
          <cell r="A16565" t="str">
            <v>Costos OyM (D)</v>
          </cell>
          <cell r="D16565">
            <v>2009</v>
          </cell>
          <cell r="G16565">
            <v>9</v>
          </cell>
          <cell r="Y16565">
            <v>11135148.821627431</v>
          </cell>
        </row>
        <row r="16566">
          <cell r="A16566" t="str">
            <v>Costos OyM (D)</v>
          </cell>
          <cell r="D16566">
            <v>2009</v>
          </cell>
          <cell r="G16566">
            <v>9</v>
          </cell>
          <cell r="Y16566">
            <v>1792417.7494497341</v>
          </cell>
        </row>
        <row r="16567">
          <cell r="A16567" t="str">
            <v>Costos OyM (D)</v>
          </cell>
          <cell r="D16567">
            <v>2009</v>
          </cell>
          <cell r="G16567">
            <v>9</v>
          </cell>
          <cell r="Y16567">
            <v>49586.05487336839</v>
          </cell>
        </row>
        <row r="16568">
          <cell r="A16568" t="str">
            <v>Costos de OyM (C )</v>
          </cell>
          <cell r="D16568">
            <v>2009</v>
          </cell>
          <cell r="G16568">
            <v>9</v>
          </cell>
          <cell r="Y16568">
            <v>455589.67316467862</v>
          </cell>
        </row>
        <row r="16569">
          <cell r="A16569" t="str">
            <v>Costos OyM (D)</v>
          </cell>
          <cell r="D16569">
            <v>2009</v>
          </cell>
          <cell r="G16569">
            <v>9</v>
          </cell>
          <cell r="Y16569">
            <v>374446.50438516831</v>
          </cell>
        </row>
        <row r="16570">
          <cell r="A16570" t="str">
            <v>Costos de OyM (C )</v>
          </cell>
          <cell r="D16570">
            <v>2009</v>
          </cell>
          <cell r="G16570">
            <v>9</v>
          </cell>
          <cell r="Y16570">
            <v>55818823.172874622</v>
          </cell>
        </row>
        <row r="16571">
          <cell r="A16571" t="str">
            <v>Costos de OyM (C )</v>
          </cell>
          <cell r="D16571">
            <v>2009</v>
          </cell>
          <cell r="G16571">
            <v>9</v>
          </cell>
          <cell r="Y16571">
            <v>25279651.258285362</v>
          </cell>
        </row>
        <row r="16572">
          <cell r="A16572" t="str">
            <v>Costos de OyM (C )</v>
          </cell>
          <cell r="D16572">
            <v>2009</v>
          </cell>
          <cell r="G16572">
            <v>9</v>
          </cell>
          <cell r="Y16572">
            <v>1361940.9416307744</v>
          </cell>
        </row>
        <row r="16573">
          <cell r="A16573" t="str">
            <v>Costos de Administración</v>
          </cell>
          <cell r="D16573">
            <v>2009</v>
          </cell>
          <cell r="G16573">
            <v>9</v>
          </cell>
          <cell r="Y16573">
            <v>51052724.298749559</v>
          </cell>
        </row>
        <row r="16574">
          <cell r="A16574" t="str">
            <v>Costos Totales</v>
          </cell>
          <cell r="D16574">
            <v>2009</v>
          </cell>
          <cell r="G16574">
            <v>9</v>
          </cell>
          <cell r="Y16574">
            <v>1109740605</v>
          </cell>
        </row>
        <row r="16575">
          <cell r="A16575" t="str">
            <v>Costos Compra de Energía</v>
          </cell>
          <cell r="D16575">
            <v>2009</v>
          </cell>
          <cell r="G16575">
            <v>143</v>
          </cell>
          <cell r="Y16575">
            <v>1187662561</v>
          </cell>
        </row>
        <row r="16576">
          <cell r="A16576" t="str">
            <v>Costos Totales por Compra de Energia</v>
          </cell>
          <cell r="D16576">
            <v>2009</v>
          </cell>
          <cell r="G16576">
            <v>143</v>
          </cell>
          <cell r="Y16576">
            <v>1193671689</v>
          </cell>
        </row>
        <row r="16577">
          <cell r="A16577" t="str">
            <v>Costos OyM (D)</v>
          </cell>
          <cell r="D16577">
            <v>2009</v>
          </cell>
          <cell r="G16577">
            <v>143</v>
          </cell>
          <cell r="Y16577">
            <v>5697346.0994942421</v>
          </cell>
        </row>
        <row r="16578">
          <cell r="A16578" t="str">
            <v>Costos OyM (D)</v>
          </cell>
          <cell r="D16578">
            <v>2009</v>
          </cell>
          <cell r="G16578">
            <v>143</v>
          </cell>
          <cell r="Y16578">
            <v>6634276.0897718612</v>
          </cell>
        </row>
        <row r="16579">
          <cell r="A16579" t="str">
            <v>Costos OyM (D)</v>
          </cell>
          <cell r="D16579">
            <v>2009</v>
          </cell>
          <cell r="G16579">
            <v>143</v>
          </cell>
          <cell r="Y16579">
            <v>2334401.5368912402</v>
          </cell>
        </row>
        <row r="16580">
          <cell r="A16580" t="str">
            <v>Costos OyM (D)</v>
          </cell>
          <cell r="D16580">
            <v>2009</v>
          </cell>
          <cell r="G16580">
            <v>143</v>
          </cell>
          <cell r="Y16580">
            <v>1493570.6506449657</v>
          </cell>
        </row>
        <row r="16581">
          <cell r="A16581" t="str">
            <v>Costos OyM (D)</v>
          </cell>
          <cell r="D16581">
            <v>2009</v>
          </cell>
          <cell r="G16581">
            <v>143</v>
          </cell>
          <cell r="Y16581">
            <v>6781038.6414485332</v>
          </cell>
        </row>
        <row r="16582">
          <cell r="A16582" t="str">
            <v>Costos de OyM (C )</v>
          </cell>
          <cell r="D16582">
            <v>2009</v>
          </cell>
          <cell r="G16582">
            <v>143</v>
          </cell>
          <cell r="Y16582">
            <v>4782972.1705640862</v>
          </cell>
        </row>
        <row r="16583">
          <cell r="A16583" t="str">
            <v>Costos OyM (D)</v>
          </cell>
          <cell r="D16583">
            <v>2009</v>
          </cell>
          <cell r="G16583">
            <v>143</v>
          </cell>
          <cell r="Y16583">
            <v>5514521.7499509798</v>
          </cell>
        </row>
        <row r="16584">
          <cell r="A16584" t="str">
            <v>Costos OyM (D)</v>
          </cell>
          <cell r="D16584">
            <v>2009</v>
          </cell>
          <cell r="G16584">
            <v>143</v>
          </cell>
          <cell r="Y16584">
            <v>7390684.8605825538</v>
          </cell>
        </row>
        <row r="16585">
          <cell r="A16585" t="str">
            <v>Costos OyM (D)</v>
          </cell>
          <cell r="D16585">
            <v>2009</v>
          </cell>
          <cell r="G16585">
            <v>143</v>
          </cell>
          <cell r="Y16585">
            <v>8587924.855439866</v>
          </cell>
        </row>
        <row r="16586">
          <cell r="A16586" t="str">
            <v>Costos OyM (D)</v>
          </cell>
          <cell r="D16586">
            <v>2009</v>
          </cell>
          <cell r="G16586">
            <v>143</v>
          </cell>
          <cell r="Y16586">
            <v>1500110.8037531273</v>
          </cell>
        </row>
        <row r="16587">
          <cell r="A16587" t="str">
            <v>Costos OyM (D)</v>
          </cell>
          <cell r="D16587">
            <v>2009</v>
          </cell>
          <cell r="G16587">
            <v>143</v>
          </cell>
          <cell r="Y16587">
            <v>219892.07493261475</v>
          </cell>
        </row>
        <row r="16588">
          <cell r="A16588" t="str">
            <v>Costos OyM (D)</v>
          </cell>
          <cell r="D16588">
            <v>2009</v>
          </cell>
          <cell r="G16588">
            <v>143</v>
          </cell>
          <cell r="Y16588">
            <v>10503779.332351699</v>
          </cell>
        </row>
        <row r="16589">
          <cell r="A16589" t="str">
            <v>Costos OyM (D)</v>
          </cell>
          <cell r="D16589">
            <v>2009</v>
          </cell>
          <cell r="G16589">
            <v>143</v>
          </cell>
          <cell r="Y16589">
            <v>15653024.868757414</v>
          </cell>
        </row>
        <row r="16590">
          <cell r="A16590" t="str">
            <v>Costos OyM (D)</v>
          </cell>
          <cell r="D16590">
            <v>2009</v>
          </cell>
          <cell r="G16590">
            <v>143</v>
          </cell>
          <cell r="Y16590">
            <v>12440614.273936337</v>
          </cell>
        </row>
        <row r="16591">
          <cell r="A16591" t="str">
            <v>Costos OyM (D)</v>
          </cell>
          <cell r="D16591">
            <v>2009</v>
          </cell>
          <cell r="G16591">
            <v>143</v>
          </cell>
          <cell r="Y16591">
            <v>4142535.1443230696</v>
          </cell>
        </row>
        <row r="16592">
          <cell r="A16592" t="str">
            <v>Costos de OyM (C )</v>
          </cell>
          <cell r="D16592">
            <v>2009</v>
          </cell>
          <cell r="G16592">
            <v>143</v>
          </cell>
          <cell r="Y16592">
            <v>782787.95823940251</v>
          </cell>
        </row>
        <row r="16593">
          <cell r="A16593" t="str">
            <v>Costos OyM (D)</v>
          </cell>
          <cell r="D16593">
            <v>2009</v>
          </cell>
          <cell r="G16593">
            <v>143</v>
          </cell>
          <cell r="Y16593">
            <v>5277792.0291852672</v>
          </cell>
        </row>
        <row r="16594">
          <cell r="A16594" t="str">
            <v>Costos de OyM (C )</v>
          </cell>
          <cell r="D16594">
            <v>2009</v>
          </cell>
          <cell r="G16594">
            <v>143</v>
          </cell>
          <cell r="Y16594">
            <v>81198735.747845411</v>
          </cell>
        </row>
        <row r="16595">
          <cell r="A16595" t="str">
            <v>Costos de OyM (C )</v>
          </cell>
          <cell r="D16595">
            <v>2009</v>
          </cell>
          <cell r="G16595">
            <v>143</v>
          </cell>
          <cell r="Y16595">
            <v>1285477.0833446325</v>
          </cell>
        </row>
        <row r="16596">
          <cell r="A16596" t="str">
            <v>Costos de OyM (C )</v>
          </cell>
          <cell r="D16596">
            <v>2009</v>
          </cell>
          <cell r="G16596">
            <v>143</v>
          </cell>
          <cell r="Y16596">
            <v>62373.400260378679</v>
          </cell>
        </row>
        <row r="16597">
          <cell r="A16597" t="str">
            <v>Costos de Administración</v>
          </cell>
          <cell r="D16597">
            <v>2009</v>
          </cell>
          <cell r="G16597">
            <v>143</v>
          </cell>
          <cell r="Y16597">
            <v>109685541.95582516</v>
          </cell>
        </row>
        <row r="16598">
          <cell r="A16598" t="str">
            <v>Costos Totales</v>
          </cell>
          <cell r="D16598">
            <v>2009</v>
          </cell>
          <cell r="G16598">
            <v>143</v>
          </cell>
          <cell r="Y16598">
            <v>1504740750</v>
          </cell>
        </row>
        <row r="16599">
          <cell r="A16599" t="str">
            <v>Costos de Combustible</v>
          </cell>
          <cell r="D16599">
            <v>2009</v>
          </cell>
          <cell r="G16599">
            <v>288</v>
          </cell>
          <cell r="Y16599">
            <v>8390570</v>
          </cell>
        </row>
        <row r="16600">
          <cell r="A16600" t="str">
            <v>Costos Totales</v>
          </cell>
          <cell r="D16600">
            <v>2009</v>
          </cell>
          <cell r="G16600">
            <v>288</v>
          </cell>
          <cell r="Y16600">
            <v>152425578</v>
          </cell>
        </row>
        <row r="16601">
          <cell r="A16601" t="str">
            <v>Costos Compra de Energía</v>
          </cell>
          <cell r="D16601">
            <v>2009</v>
          </cell>
          <cell r="G16601">
            <v>288</v>
          </cell>
          <cell r="Y16601">
            <v>111963990</v>
          </cell>
        </row>
        <row r="16602">
          <cell r="A16602" t="str">
            <v>Costos Totales por Compra de Energia</v>
          </cell>
          <cell r="D16602">
            <v>2009</v>
          </cell>
          <cell r="G16602">
            <v>288</v>
          </cell>
          <cell r="Y16602">
            <v>112572285</v>
          </cell>
        </row>
        <row r="16603">
          <cell r="A16603" t="str">
            <v>Costos OyM (D)</v>
          </cell>
          <cell r="D16603">
            <v>2009</v>
          </cell>
          <cell r="G16603">
            <v>288</v>
          </cell>
          <cell r="Y16603">
            <v>298620.79218231706</v>
          </cell>
        </row>
        <row r="16604">
          <cell r="A16604" t="str">
            <v>Costos OyM (D)</v>
          </cell>
          <cell r="D16604">
            <v>2009</v>
          </cell>
          <cell r="G16604">
            <v>288</v>
          </cell>
          <cell r="Y16604">
            <v>646715.02733017993</v>
          </cell>
        </row>
        <row r="16605">
          <cell r="A16605" t="str">
            <v>Costos OyM (D)</v>
          </cell>
          <cell r="D16605">
            <v>2009</v>
          </cell>
          <cell r="G16605">
            <v>288</v>
          </cell>
          <cell r="Y16605">
            <v>120897.54550205983</v>
          </cell>
        </row>
        <row r="16606">
          <cell r="A16606" t="str">
            <v>Costos OyM (D)</v>
          </cell>
          <cell r="D16606">
            <v>2009</v>
          </cell>
          <cell r="G16606">
            <v>288</v>
          </cell>
          <cell r="Y16606">
            <v>510510.92481868796</v>
          </cell>
        </row>
        <row r="16607">
          <cell r="A16607" t="str">
            <v>Costos OyM (D)</v>
          </cell>
          <cell r="D16607">
            <v>2009</v>
          </cell>
          <cell r="G16607">
            <v>288</v>
          </cell>
          <cell r="Y16607">
            <v>402785.72411145992</v>
          </cell>
        </row>
        <row r="16608">
          <cell r="A16608" t="str">
            <v>Costos de OyM (C )</v>
          </cell>
          <cell r="D16608">
            <v>2009</v>
          </cell>
          <cell r="G16608">
            <v>288</v>
          </cell>
          <cell r="Y16608">
            <v>848905.47176098393</v>
          </cell>
        </row>
        <row r="16609">
          <cell r="A16609" t="str">
            <v>Costos OyM (D)</v>
          </cell>
          <cell r="D16609">
            <v>2009</v>
          </cell>
          <cell r="G16609">
            <v>288</v>
          </cell>
          <cell r="Y16609">
            <v>40071.431469160678</v>
          </cell>
        </row>
        <row r="16610">
          <cell r="A16610" t="str">
            <v>Costos OyM (D)</v>
          </cell>
          <cell r="D16610">
            <v>2009</v>
          </cell>
          <cell r="G16610">
            <v>288</v>
          </cell>
          <cell r="Y16610">
            <v>1009362.185950508</v>
          </cell>
        </row>
        <row r="16611">
          <cell r="A16611" t="str">
            <v>Costos OyM (D)</v>
          </cell>
          <cell r="D16611">
            <v>2009</v>
          </cell>
          <cell r="G16611">
            <v>288</v>
          </cell>
          <cell r="Y16611">
            <v>85016.576372068812</v>
          </cell>
        </row>
        <row r="16612">
          <cell r="A16612" t="str">
            <v>Costos OyM (D)</v>
          </cell>
          <cell r="D16612">
            <v>2009</v>
          </cell>
          <cell r="G16612">
            <v>288</v>
          </cell>
          <cell r="Y16612">
            <v>737449.90644466609</v>
          </cell>
        </row>
        <row r="16613">
          <cell r="A16613" t="str">
            <v>Costos OyM (D)</v>
          </cell>
          <cell r="D16613">
            <v>2009</v>
          </cell>
          <cell r="G16613">
            <v>288</v>
          </cell>
          <cell r="Y16613">
            <v>714055.86540131702</v>
          </cell>
        </row>
        <row r="16614">
          <cell r="A16614" t="str">
            <v>Costos OyM (D)</v>
          </cell>
          <cell r="D16614">
            <v>2009</v>
          </cell>
          <cell r="G16614">
            <v>288</v>
          </cell>
          <cell r="Y16614">
            <v>151590.78722456715</v>
          </cell>
        </row>
        <row r="16615">
          <cell r="A16615" t="str">
            <v>Costos OyM (D)</v>
          </cell>
          <cell r="D16615">
            <v>2009</v>
          </cell>
          <cell r="G16615">
            <v>288</v>
          </cell>
          <cell r="Y16615">
            <v>-51393.259432560684</v>
          </cell>
        </row>
        <row r="16616">
          <cell r="A16616" t="str">
            <v>Costos de OyM (C )</v>
          </cell>
          <cell r="D16616">
            <v>2009</v>
          </cell>
          <cell r="G16616">
            <v>288</v>
          </cell>
          <cell r="Y16616">
            <v>0</v>
          </cell>
        </row>
        <row r="16617">
          <cell r="A16617" t="str">
            <v>Costos OyM (D)</v>
          </cell>
          <cell r="D16617">
            <v>2009</v>
          </cell>
          <cell r="G16617">
            <v>288</v>
          </cell>
          <cell r="Y16617">
            <v>14739.166243094958</v>
          </cell>
        </row>
        <row r="16618">
          <cell r="A16618" t="str">
            <v>Costos de OyM (C )</v>
          </cell>
          <cell r="D16618">
            <v>2009</v>
          </cell>
          <cell r="G16618">
            <v>288</v>
          </cell>
          <cell r="Y16618">
            <v>4873915.9352360126</v>
          </cell>
        </row>
        <row r="16619">
          <cell r="A16619" t="str">
            <v>Costos de OyM (C )</v>
          </cell>
          <cell r="D16619">
            <v>2009</v>
          </cell>
          <cell r="G16619">
            <v>288</v>
          </cell>
          <cell r="Y16619">
            <v>2249659.2696718606</v>
          </cell>
        </row>
        <row r="16620">
          <cell r="A16620" t="str">
            <v>Costos de OyM (C )</v>
          </cell>
          <cell r="D16620">
            <v>2009</v>
          </cell>
          <cell r="G16620">
            <v>288</v>
          </cell>
          <cell r="Y16620">
            <v>0</v>
          </cell>
        </row>
        <row r="16621">
          <cell r="A16621" t="str">
            <v>Costos de Administración</v>
          </cell>
          <cell r="D16621">
            <v>2009</v>
          </cell>
          <cell r="G16621">
            <v>288</v>
          </cell>
          <cell r="Y16621">
            <v>4626110.5933017842</v>
          </cell>
        </row>
        <row r="16622">
          <cell r="A16622" t="str">
            <v>Costos de OyM (C )</v>
          </cell>
          <cell r="D16622">
            <v>2009</v>
          </cell>
          <cell r="G16622">
            <v>297</v>
          </cell>
          <cell r="Y16622">
            <v>2309859.3317231219</v>
          </cell>
        </row>
        <row r="16623">
          <cell r="A16623" t="str">
            <v>Costos de OyM (C )</v>
          </cell>
          <cell r="D16623">
            <v>2009</v>
          </cell>
          <cell r="G16623">
            <v>297</v>
          </cell>
          <cell r="Y16623">
            <v>341309.29731948825</v>
          </cell>
        </row>
        <row r="16624">
          <cell r="A16624" t="str">
            <v>Costos de Administración</v>
          </cell>
          <cell r="D16624">
            <v>2009</v>
          </cell>
          <cell r="G16624">
            <v>297</v>
          </cell>
          <cell r="Y16624">
            <v>11525434.005085437</v>
          </cell>
        </row>
        <row r="16625">
          <cell r="A16625" t="str">
            <v>Costos Totales</v>
          </cell>
          <cell r="D16625">
            <v>2009</v>
          </cell>
          <cell r="G16625">
            <v>297</v>
          </cell>
          <cell r="Y16625">
            <v>84536707</v>
          </cell>
        </row>
        <row r="16626">
          <cell r="A16626" t="str">
            <v>Costos de OyM (C )</v>
          </cell>
          <cell r="D16626">
            <v>2009</v>
          </cell>
          <cell r="G16626">
            <v>274</v>
          </cell>
          <cell r="Y16626">
            <v>6305269.5562345469</v>
          </cell>
        </row>
        <row r="16627">
          <cell r="A16627" t="str">
            <v>Costos de Administración</v>
          </cell>
          <cell r="D16627">
            <v>2009</v>
          </cell>
          <cell r="G16627">
            <v>274</v>
          </cell>
          <cell r="Y16627">
            <v>3733472.6943860888</v>
          </cell>
        </row>
        <row r="16628">
          <cell r="A16628" t="str">
            <v>Costos Totales</v>
          </cell>
          <cell r="D16628">
            <v>2009</v>
          </cell>
          <cell r="G16628">
            <v>274</v>
          </cell>
          <cell r="Y16628">
            <v>209237989</v>
          </cell>
        </row>
        <row r="16629">
          <cell r="A16629" t="str">
            <v>Costos de Administración</v>
          </cell>
          <cell r="D16629">
            <v>2009</v>
          </cell>
          <cell r="G16629">
            <v>215</v>
          </cell>
          <cell r="Y16629">
            <v>0</v>
          </cell>
        </row>
        <row r="16630">
          <cell r="A16630" t="str">
            <v>Costos Totales</v>
          </cell>
          <cell r="D16630">
            <v>2009</v>
          </cell>
          <cell r="G16630">
            <v>215</v>
          </cell>
          <cell r="Y16630">
            <v>1838930</v>
          </cell>
        </row>
        <row r="16631">
          <cell r="A16631" t="str">
            <v>Costos de Combustible</v>
          </cell>
          <cell r="D16631">
            <v>2009</v>
          </cell>
          <cell r="G16631">
            <v>281</v>
          </cell>
          <cell r="Y16631">
            <v>170549542</v>
          </cell>
        </row>
        <row r="16632">
          <cell r="A16632" t="str">
            <v>Costos de Combustible</v>
          </cell>
          <cell r="D16632">
            <v>2009</v>
          </cell>
          <cell r="G16632">
            <v>281</v>
          </cell>
          <cell r="Y16632">
            <v>71711281</v>
          </cell>
        </row>
        <row r="16633">
          <cell r="A16633" t="str">
            <v>Costos Compra de Energía</v>
          </cell>
          <cell r="D16633">
            <v>2009</v>
          </cell>
          <cell r="G16633">
            <v>281</v>
          </cell>
          <cell r="Y16633">
            <v>363141253</v>
          </cell>
        </row>
        <row r="16634">
          <cell r="A16634" t="str">
            <v>Costos Totales por Compra de Energia</v>
          </cell>
          <cell r="D16634">
            <v>2009</v>
          </cell>
          <cell r="G16634">
            <v>281</v>
          </cell>
          <cell r="Y16634">
            <v>363319360</v>
          </cell>
        </row>
        <row r="16635">
          <cell r="A16635" t="str">
            <v>Costos OyM (D)</v>
          </cell>
          <cell r="D16635">
            <v>2009</v>
          </cell>
          <cell r="G16635">
            <v>281</v>
          </cell>
          <cell r="Y16635">
            <v>5334236.5823677573</v>
          </cell>
        </row>
        <row r="16636">
          <cell r="A16636" t="str">
            <v>Costos OyM (D)</v>
          </cell>
          <cell r="D16636">
            <v>2009</v>
          </cell>
          <cell r="G16636">
            <v>281</v>
          </cell>
          <cell r="Y16636">
            <v>315438.94749290706</v>
          </cell>
        </row>
        <row r="16637">
          <cell r="A16637" t="str">
            <v>Costos OyM (D)</v>
          </cell>
          <cell r="D16637">
            <v>2009</v>
          </cell>
          <cell r="G16637">
            <v>281</v>
          </cell>
          <cell r="Y16637">
            <v>637965.94833780499</v>
          </cell>
        </row>
        <row r="16638">
          <cell r="A16638" t="str">
            <v>Costos OyM (D)</v>
          </cell>
          <cell r="D16638">
            <v>2009</v>
          </cell>
          <cell r="G16638">
            <v>281</v>
          </cell>
          <cell r="Y16638">
            <v>-1203021.1003944757</v>
          </cell>
        </row>
        <row r="16639">
          <cell r="A16639" t="str">
            <v>Costos OyM (D)</v>
          </cell>
          <cell r="D16639">
            <v>2009</v>
          </cell>
          <cell r="G16639">
            <v>281</v>
          </cell>
          <cell r="Y16639">
            <v>459165.3088855907</v>
          </cell>
        </row>
        <row r="16640">
          <cell r="A16640" t="str">
            <v>Costos de OyM (C )</v>
          </cell>
          <cell r="D16640">
            <v>2009</v>
          </cell>
          <cell r="G16640">
            <v>281</v>
          </cell>
          <cell r="Y16640">
            <v>-950272.38906847488</v>
          </cell>
        </row>
        <row r="16641">
          <cell r="A16641" t="str">
            <v>Costos OyM (D)</v>
          </cell>
          <cell r="D16641">
            <v>2009</v>
          </cell>
          <cell r="G16641">
            <v>281</v>
          </cell>
          <cell r="Y16641">
            <v>24284.10823787031</v>
          </cell>
        </row>
        <row r="16642">
          <cell r="A16642" t="str">
            <v>Costos OyM (D)</v>
          </cell>
          <cell r="D16642">
            <v>2009</v>
          </cell>
          <cell r="G16642">
            <v>281</v>
          </cell>
          <cell r="Y16642">
            <v>4077446.5444083852</v>
          </cell>
        </row>
        <row r="16643">
          <cell r="A16643" t="str">
            <v>Costos OyM (D)</v>
          </cell>
          <cell r="D16643">
            <v>2009</v>
          </cell>
          <cell r="G16643">
            <v>281</v>
          </cell>
          <cell r="Y16643">
            <v>203524.36725331534</v>
          </cell>
        </row>
        <row r="16644">
          <cell r="A16644" t="str">
            <v>Costos OyM (D)</v>
          </cell>
          <cell r="D16644">
            <v>2009</v>
          </cell>
          <cell r="G16644">
            <v>281</v>
          </cell>
          <cell r="Y16644">
            <v>90563.795639140182</v>
          </cell>
        </row>
        <row r="16645">
          <cell r="A16645" t="str">
            <v>Costos OyM (D)</v>
          </cell>
          <cell r="D16645">
            <v>2009</v>
          </cell>
          <cell r="G16645">
            <v>281</v>
          </cell>
          <cell r="Y16645">
            <v>1875038.0743601539</v>
          </cell>
        </row>
        <row r="16646">
          <cell r="A16646" t="str">
            <v>Costos OyM (D)</v>
          </cell>
          <cell r="D16646">
            <v>2009</v>
          </cell>
          <cell r="G16646">
            <v>281</v>
          </cell>
          <cell r="Y16646">
            <v>14731158.886764685</v>
          </cell>
        </row>
        <row r="16647">
          <cell r="A16647" t="str">
            <v>Costos OyM (D)</v>
          </cell>
          <cell r="D16647">
            <v>2009</v>
          </cell>
          <cell r="G16647">
            <v>281</v>
          </cell>
          <cell r="Y16647">
            <v>884436.59913017647</v>
          </cell>
        </row>
        <row r="16648">
          <cell r="A16648" t="str">
            <v>Costos OyM (D)</v>
          </cell>
          <cell r="D16648">
            <v>2009</v>
          </cell>
          <cell r="G16648">
            <v>281</v>
          </cell>
          <cell r="Y16648">
            <v>12214.06077153329</v>
          </cell>
        </row>
        <row r="16649">
          <cell r="A16649" t="str">
            <v>Costos de OyM (C )</v>
          </cell>
          <cell r="D16649">
            <v>2009</v>
          </cell>
          <cell r="G16649">
            <v>281</v>
          </cell>
          <cell r="Y16649">
            <v>37442.214413028189</v>
          </cell>
        </row>
        <row r="16650">
          <cell r="A16650" t="str">
            <v>Costos OyM (D)</v>
          </cell>
          <cell r="D16650">
            <v>2009</v>
          </cell>
          <cell r="G16650">
            <v>281</v>
          </cell>
          <cell r="Y16650">
            <v>-1583646.1004146058</v>
          </cell>
        </row>
        <row r="16651">
          <cell r="A16651" t="str">
            <v>Costos de OyM (C )</v>
          </cell>
          <cell r="D16651">
            <v>2009</v>
          </cell>
          <cell r="G16651">
            <v>281</v>
          </cell>
          <cell r="Y16651">
            <v>21258620.74068955</v>
          </cell>
        </row>
        <row r="16652">
          <cell r="A16652" t="str">
            <v>Costos de OyM (C )</v>
          </cell>
          <cell r="D16652">
            <v>2009</v>
          </cell>
          <cell r="G16652">
            <v>281</v>
          </cell>
          <cell r="Y16652">
            <v>39881962.345425345</v>
          </cell>
        </row>
        <row r="16653">
          <cell r="A16653" t="str">
            <v>Costos de Administración</v>
          </cell>
          <cell r="D16653">
            <v>2009</v>
          </cell>
          <cell r="G16653">
            <v>281</v>
          </cell>
          <cell r="Y16653">
            <v>24729780.805937771</v>
          </cell>
        </row>
        <row r="16654">
          <cell r="A16654" t="str">
            <v>Costos Totales</v>
          </cell>
          <cell r="D16654">
            <v>2009</v>
          </cell>
          <cell r="G16654">
            <v>281</v>
          </cell>
          <cell r="Y16654">
            <v>969298342</v>
          </cell>
        </row>
        <row r="16655">
          <cell r="A16655" t="str">
            <v>Costos de OyM (C )</v>
          </cell>
          <cell r="D16655">
            <v>2009</v>
          </cell>
          <cell r="G16655">
            <v>281</v>
          </cell>
          <cell r="Y16655">
            <v>4600.8996532492238</v>
          </cell>
        </row>
        <row r="16656">
          <cell r="A16656" t="str">
            <v>Costos de Combustible</v>
          </cell>
          <cell r="D16656">
            <v>2009</v>
          </cell>
          <cell r="G16656">
            <v>22</v>
          </cell>
          <cell r="Y16656">
            <v>263289450</v>
          </cell>
        </row>
        <row r="16657">
          <cell r="A16657" t="str">
            <v>Costos de Combustible</v>
          </cell>
          <cell r="D16657">
            <v>2009</v>
          </cell>
          <cell r="G16657">
            <v>22</v>
          </cell>
          <cell r="Y16657">
            <v>2300</v>
          </cell>
        </row>
        <row r="16658">
          <cell r="A16658" t="str">
            <v>Costos Compra de Energía</v>
          </cell>
          <cell r="D16658">
            <v>2009</v>
          </cell>
          <cell r="G16658">
            <v>22</v>
          </cell>
          <cell r="Y16658">
            <v>216884406</v>
          </cell>
        </row>
        <row r="16659">
          <cell r="A16659" t="str">
            <v>Costos Totales por Compra de Energia</v>
          </cell>
          <cell r="D16659">
            <v>2009</v>
          </cell>
          <cell r="G16659">
            <v>22</v>
          </cell>
          <cell r="Y16659">
            <v>219669291</v>
          </cell>
        </row>
        <row r="16660">
          <cell r="A16660" t="str">
            <v>Costos OyM (D)</v>
          </cell>
          <cell r="D16660">
            <v>2009</v>
          </cell>
          <cell r="G16660">
            <v>22</v>
          </cell>
          <cell r="Y16660">
            <v>521146.25326709222</v>
          </cell>
        </row>
        <row r="16661">
          <cell r="A16661" t="str">
            <v>Costos OyM (D)</v>
          </cell>
          <cell r="D16661">
            <v>2009</v>
          </cell>
          <cell r="G16661">
            <v>22</v>
          </cell>
          <cell r="Y16661">
            <v>2129.8809873764167</v>
          </cell>
        </row>
        <row r="16662">
          <cell r="A16662" t="str">
            <v>Costos OyM (D)</v>
          </cell>
          <cell r="D16662">
            <v>2009</v>
          </cell>
          <cell r="G16662">
            <v>22</v>
          </cell>
          <cell r="Y16662">
            <v>820299.78639795491</v>
          </cell>
        </row>
        <row r="16663">
          <cell r="A16663" t="str">
            <v>Costos OyM (D)</v>
          </cell>
          <cell r="D16663">
            <v>2009</v>
          </cell>
          <cell r="G16663">
            <v>22</v>
          </cell>
          <cell r="Y16663">
            <v>1739976.333028978</v>
          </cell>
        </row>
        <row r="16664">
          <cell r="A16664" t="str">
            <v>Costos OyM (D)</v>
          </cell>
          <cell r="D16664">
            <v>2009</v>
          </cell>
          <cell r="G16664">
            <v>22</v>
          </cell>
          <cell r="Y16664">
            <v>702764.35602848465</v>
          </cell>
        </row>
        <row r="16665">
          <cell r="A16665" t="str">
            <v>Costos de OyM (C )</v>
          </cell>
          <cell r="D16665">
            <v>2009</v>
          </cell>
          <cell r="G16665">
            <v>22</v>
          </cell>
          <cell r="Y16665">
            <v>737561.10382995266</v>
          </cell>
        </row>
        <row r="16666">
          <cell r="A16666" t="str">
            <v>Costos OyM (D)</v>
          </cell>
          <cell r="D16666">
            <v>2009</v>
          </cell>
          <cell r="G16666">
            <v>22</v>
          </cell>
          <cell r="Y16666">
            <v>1388344.5680459558</v>
          </cell>
        </row>
        <row r="16667">
          <cell r="A16667" t="str">
            <v>Costos OyM (D)</v>
          </cell>
          <cell r="D16667">
            <v>2009</v>
          </cell>
          <cell r="G16667">
            <v>22</v>
          </cell>
          <cell r="Y16667">
            <v>2603711.8316422952</v>
          </cell>
        </row>
        <row r="16668">
          <cell r="A16668" t="str">
            <v>Costos OyM (D)</v>
          </cell>
          <cell r="D16668">
            <v>2009</v>
          </cell>
          <cell r="G16668">
            <v>22</v>
          </cell>
          <cell r="Y16668">
            <v>1748379.9966502432</v>
          </cell>
        </row>
        <row r="16669">
          <cell r="A16669" t="str">
            <v>Costos OyM (D)</v>
          </cell>
          <cell r="D16669">
            <v>2009</v>
          </cell>
          <cell r="G16669">
            <v>22</v>
          </cell>
          <cell r="Y16669">
            <v>546.81743702343181</v>
          </cell>
        </row>
        <row r="16670">
          <cell r="A16670" t="str">
            <v>Costos OyM (D)</v>
          </cell>
          <cell r="D16670">
            <v>2009</v>
          </cell>
          <cell r="G16670">
            <v>22</v>
          </cell>
          <cell r="Y16670">
            <v>1783171.6621334113</v>
          </cell>
        </row>
        <row r="16671">
          <cell r="A16671" t="str">
            <v>Costos OyM (D)</v>
          </cell>
          <cell r="D16671">
            <v>2009</v>
          </cell>
          <cell r="G16671">
            <v>22</v>
          </cell>
          <cell r="Y16671">
            <v>13241570.799552139</v>
          </cell>
        </row>
        <row r="16672">
          <cell r="A16672" t="str">
            <v>Costos OyM (D)</v>
          </cell>
          <cell r="D16672">
            <v>2009</v>
          </cell>
          <cell r="G16672">
            <v>22</v>
          </cell>
          <cell r="Y16672">
            <v>290717.38530541799</v>
          </cell>
        </row>
        <row r="16673">
          <cell r="A16673" t="str">
            <v>Costos OyM (D)</v>
          </cell>
          <cell r="D16673">
            <v>2009</v>
          </cell>
          <cell r="G16673">
            <v>22</v>
          </cell>
          <cell r="Y16673">
            <v>261933.13198186576</v>
          </cell>
        </row>
        <row r="16674">
          <cell r="A16674" t="str">
            <v>Costos de OyM (C )</v>
          </cell>
          <cell r="D16674">
            <v>2009</v>
          </cell>
          <cell r="G16674">
            <v>22</v>
          </cell>
          <cell r="Y16674">
            <v>778828.56657918799</v>
          </cell>
        </row>
        <row r="16675">
          <cell r="A16675" t="str">
            <v>Costos OyM (D)</v>
          </cell>
          <cell r="D16675">
            <v>2009</v>
          </cell>
          <cell r="G16675">
            <v>22</v>
          </cell>
          <cell r="Y16675">
            <v>115860.32824060833</v>
          </cell>
        </row>
        <row r="16676">
          <cell r="A16676" t="str">
            <v>Costos de OyM (C )</v>
          </cell>
          <cell r="D16676">
            <v>2009</v>
          </cell>
          <cell r="G16676">
            <v>22</v>
          </cell>
          <cell r="Y16676">
            <v>16905238.238054734</v>
          </cell>
        </row>
        <row r="16677">
          <cell r="A16677" t="str">
            <v>Costos de OyM (C )</v>
          </cell>
          <cell r="D16677">
            <v>2009</v>
          </cell>
          <cell r="G16677">
            <v>22</v>
          </cell>
          <cell r="Y16677">
            <v>5234233.5579275312</v>
          </cell>
        </row>
        <row r="16678">
          <cell r="A16678" t="str">
            <v>Costos de OyM (C )</v>
          </cell>
          <cell r="D16678">
            <v>2009</v>
          </cell>
          <cell r="G16678">
            <v>22</v>
          </cell>
          <cell r="Y16678">
            <v>3684967.9551266092</v>
          </cell>
        </row>
        <row r="16679">
          <cell r="A16679" t="str">
            <v>Costos de Administración</v>
          </cell>
          <cell r="D16679">
            <v>2009</v>
          </cell>
          <cell r="G16679">
            <v>22</v>
          </cell>
          <cell r="Y16679">
            <v>26092791.800408088</v>
          </cell>
        </row>
        <row r="16680">
          <cell r="A16680" t="str">
            <v>Costos Totales</v>
          </cell>
          <cell r="D16680">
            <v>2009</v>
          </cell>
          <cell r="G16680">
            <v>22</v>
          </cell>
          <cell r="Y16680">
            <v>625099244</v>
          </cell>
        </row>
        <row r="16681">
          <cell r="A16681" t="str">
            <v>Costos de Combustible</v>
          </cell>
          <cell r="D16681">
            <v>2009</v>
          </cell>
          <cell r="G16681">
            <v>89</v>
          </cell>
          <cell r="Y16681">
            <v>38020315</v>
          </cell>
        </row>
        <row r="16682">
          <cell r="A16682" t="str">
            <v>Costos de Combustible</v>
          </cell>
          <cell r="D16682">
            <v>2009</v>
          </cell>
          <cell r="G16682">
            <v>89</v>
          </cell>
          <cell r="Y16682">
            <v>989927</v>
          </cell>
        </row>
        <row r="16683">
          <cell r="A16683" t="str">
            <v>Costos Compra de Energía</v>
          </cell>
          <cell r="D16683">
            <v>2009</v>
          </cell>
          <cell r="G16683">
            <v>89</v>
          </cell>
          <cell r="Y16683">
            <v>92068462</v>
          </cell>
        </row>
        <row r="16684">
          <cell r="A16684" t="str">
            <v>Costos Totales por Compra de Energia</v>
          </cell>
          <cell r="D16684">
            <v>2009</v>
          </cell>
          <cell r="G16684">
            <v>89</v>
          </cell>
          <cell r="Y16684">
            <v>93229164</v>
          </cell>
        </row>
        <row r="16685">
          <cell r="A16685" t="str">
            <v>Costos OyM (D)</v>
          </cell>
          <cell r="D16685">
            <v>2009</v>
          </cell>
          <cell r="G16685">
            <v>89</v>
          </cell>
          <cell r="Y16685">
            <v>442378.55497237435</v>
          </cell>
        </row>
        <row r="16686">
          <cell r="A16686" t="str">
            <v>Costos OyM (D)</v>
          </cell>
          <cell r="D16686">
            <v>2009</v>
          </cell>
          <cell r="G16686">
            <v>89</v>
          </cell>
          <cell r="Y16686">
            <v>611782.59696223354</v>
          </cell>
        </row>
        <row r="16687">
          <cell r="A16687" t="str">
            <v>Costos OyM (D)</v>
          </cell>
          <cell r="D16687">
            <v>2009</v>
          </cell>
          <cell r="G16687">
            <v>89</v>
          </cell>
          <cell r="Y16687">
            <v>1749733.5051577268</v>
          </cell>
        </row>
        <row r="16688">
          <cell r="A16688" t="str">
            <v>Costos OyM (D)</v>
          </cell>
          <cell r="D16688">
            <v>2009</v>
          </cell>
          <cell r="G16688">
            <v>89</v>
          </cell>
          <cell r="Y16688">
            <v>182609.95379567656</v>
          </cell>
        </row>
        <row r="16689">
          <cell r="A16689" t="str">
            <v>Costos OyM (D)</v>
          </cell>
          <cell r="D16689">
            <v>2009</v>
          </cell>
          <cell r="G16689">
            <v>89</v>
          </cell>
          <cell r="Y16689">
            <v>175490.49904631206</v>
          </cell>
        </row>
        <row r="16690">
          <cell r="A16690" t="str">
            <v>Costos de OyM (C )</v>
          </cell>
          <cell r="D16690">
            <v>2009</v>
          </cell>
          <cell r="G16690">
            <v>89</v>
          </cell>
          <cell r="Y16690">
            <v>965745.38877231302</v>
          </cell>
        </row>
        <row r="16691">
          <cell r="A16691" t="str">
            <v>Costos OyM (D)</v>
          </cell>
          <cell r="D16691">
            <v>2009</v>
          </cell>
          <cell r="G16691">
            <v>89</v>
          </cell>
          <cell r="Y16691">
            <v>208051.58250914697</v>
          </cell>
        </row>
        <row r="16692">
          <cell r="A16692" t="str">
            <v>Costos OyM (D)</v>
          </cell>
          <cell r="D16692">
            <v>2009</v>
          </cell>
          <cell r="G16692">
            <v>89</v>
          </cell>
          <cell r="Y16692">
            <v>2356180.0301800566</v>
          </cell>
        </row>
        <row r="16693">
          <cell r="A16693" t="str">
            <v>Costos OyM (D)</v>
          </cell>
          <cell r="D16693">
            <v>2009</v>
          </cell>
          <cell r="G16693">
            <v>89</v>
          </cell>
          <cell r="Y16693">
            <v>51060.837743122676</v>
          </cell>
        </row>
        <row r="16694">
          <cell r="A16694" t="str">
            <v>Costos OyM (D)</v>
          </cell>
          <cell r="D16694">
            <v>2009</v>
          </cell>
          <cell r="G16694">
            <v>89</v>
          </cell>
          <cell r="Y16694">
            <v>121952.19933109116</v>
          </cell>
        </row>
        <row r="16695">
          <cell r="A16695" t="str">
            <v>Costos OyM (D)</v>
          </cell>
          <cell r="D16695">
            <v>2009</v>
          </cell>
          <cell r="G16695">
            <v>89</v>
          </cell>
          <cell r="Y16695">
            <v>655262.70425664121</v>
          </cell>
        </row>
        <row r="16696">
          <cell r="A16696" t="str">
            <v>Costos OyM (D)</v>
          </cell>
          <cell r="D16696">
            <v>2009</v>
          </cell>
          <cell r="G16696">
            <v>89</v>
          </cell>
          <cell r="Y16696">
            <v>3393688.6962453905</v>
          </cell>
        </row>
        <row r="16697">
          <cell r="A16697" t="str">
            <v>Costos OyM (D)</v>
          </cell>
          <cell r="D16697">
            <v>2009</v>
          </cell>
          <cell r="G16697">
            <v>89</v>
          </cell>
          <cell r="Y16697">
            <v>937955.40832288959</v>
          </cell>
        </row>
        <row r="16698">
          <cell r="A16698" t="str">
            <v>Costos OyM (D)</v>
          </cell>
          <cell r="D16698">
            <v>2009</v>
          </cell>
          <cell r="G16698">
            <v>89</v>
          </cell>
          <cell r="Y16698">
            <v>281789.64319005527</v>
          </cell>
        </row>
        <row r="16699">
          <cell r="A16699" t="str">
            <v>Costos OyM (D)</v>
          </cell>
          <cell r="D16699">
            <v>2009</v>
          </cell>
          <cell r="G16699">
            <v>89</v>
          </cell>
          <cell r="Y16699">
            <v>32108.470217932325</v>
          </cell>
        </row>
        <row r="16700">
          <cell r="A16700" t="str">
            <v>Costos de OyM (C )</v>
          </cell>
          <cell r="D16700">
            <v>2009</v>
          </cell>
          <cell r="G16700">
            <v>89</v>
          </cell>
          <cell r="Y16700">
            <v>7257606.0216111336</v>
          </cell>
        </row>
        <row r="16701">
          <cell r="A16701" t="str">
            <v>Costos de OyM (C )</v>
          </cell>
          <cell r="D16701">
            <v>2009</v>
          </cell>
          <cell r="G16701">
            <v>89</v>
          </cell>
          <cell r="Y16701">
            <v>9263414.3642577864</v>
          </cell>
        </row>
        <row r="16702">
          <cell r="A16702" t="str">
            <v>Costos de OyM (C )</v>
          </cell>
          <cell r="D16702">
            <v>2009</v>
          </cell>
          <cell r="G16702">
            <v>89</v>
          </cell>
          <cell r="Y16702">
            <v>201710.45086892636</v>
          </cell>
        </row>
        <row r="16703">
          <cell r="A16703" t="str">
            <v>Costos de Administración</v>
          </cell>
          <cell r="D16703">
            <v>2009</v>
          </cell>
          <cell r="G16703">
            <v>89</v>
          </cell>
          <cell r="Y16703">
            <v>12446757.931897892</v>
          </cell>
        </row>
        <row r="16704">
          <cell r="A16704" t="str">
            <v>Costos Totales</v>
          </cell>
          <cell r="D16704">
            <v>2009</v>
          </cell>
          <cell r="G16704">
            <v>89</v>
          </cell>
          <cell r="Y16704">
            <v>236958367</v>
          </cell>
        </row>
        <row r="16705">
          <cell r="A16705" t="str">
            <v>Costos de Combustible</v>
          </cell>
          <cell r="D16705">
            <v>2009</v>
          </cell>
          <cell r="G16705">
            <v>194</v>
          </cell>
          <cell r="Y16705">
            <v>150165039</v>
          </cell>
        </row>
        <row r="16706">
          <cell r="A16706" t="str">
            <v>Costos de Combustible</v>
          </cell>
          <cell r="D16706">
            <v>2009</v>
          </cell>
          <cell r="G16706">
            <v>194</v>
          </cell>
          <cell r="Y16706">
            <v>7635366</v>
          </cell>
        </row>
        <row r="16707">
          <cell r="A16707" t="str">
            <v>Costos Compra de Energía</v>
          </cell>
          <cell r="D16707">
            <v>2009</v>
          </cell>
          <cell r="G16707">
            <v>194</v>
          </cell>
          <cell r="Y16707">
            <v>459141051</v>
          </cell>
        </row>
        <row r="16708">
          <cell r="A16708" t="str">
            <v>Costos Totales por Compra de Energia</v>
          </cell>
          <cell r="D16708">
            <v>2009</v>
          </cell>
          <cell r="G16708">
            <v>194</v>
          </cell>
          <cell r="Y16708">
            <v>460432418</v>
          </cell>
        </row>
        <row r="16709">
          <cell r="A16709" t="str">
            <v>Costos OyM (D)</v>
          </cell>
          <cell r="D16709">
            <v>2009</v>
          </cell>
          <cell r="G16709">
            <v>194</v>
          </cell>
          <cell r="Y16709">
            <v>2780601.3170819427</v>
          </cell>
        </row>
        <row r="16710">
          <cell r="A16710" t="str">
            <v>Costos OyM (D)</v>
          </cell>
          <cell r="D16710">
            <v>2009</v>
          </cell>
          <cell r="G16710">
            <v>194</v>
          </cell>
          <cell r="Y16710">
            <v>1211429.0952429648</v>
          </cell>
        </row>
        <row r="16711">
          <cell r="A16711" t="str">
            <v>Costos OyM (D)</v>
          </cell>
          <cell r="D16711">
            <v>2009</v>
          </cell>
          <cell r="G16711">
            <v>194</v>
          </cell>
          <cell r="Y16711">
            <v>245856.69933337686</v>
          </cell>
        </row>
        <row r="16712">
          <cell r="A16712" t="str">
            <v>Costos OyM (D)</v>
          </cell>
          <cell r="D16712">
            <v>2009</v>
          </cell>
          <cell r="G16712">
            <v>194</v>
          </cell>
          <cell r="Y16712">
            <v>45349.031841541284</v>
          </cell>
        </row>
        <row r="16713">
          <cell r="A16713" t="str">
            <v>Costos OyM (D)</v>
          </cell>
          <cell r="D16713">
            <v>2009</v>
          </cell>
          <cell r="G16713">
            <v>194</v>
          </cell>
          <cell r="Y16713">
            <v>662064.89661185152</v>
          </cell>
        </row>
        <row r="16714">
          <cell r="A16714" t="str">
            <v>Costos de OyM (C )</v>
          </cell>
          <cell r="D16714">
            <v>2009</v>
          </cell>
          <cell r="G16714">
            <v>194</v>
          </cell>
          <cell r="Y16714">
            <v>-4774665.0206846362</v>
          </cell>
        </row>
        <row r="16715">
          <cell r="A16715" t="str">
            <v>Costos OyM (D)</v>
          </cell>
          <cell r="D16715">
            <v>2009</v>
          </cell>
          <cell r="G16715">
            <v>194</v>
          </cell>
          <cell r="Y16715">
            <v>516851.84147454775</v>
          </cell>
        </row>
        <row r="16716">
          <cell r="A16716" t="str">
            <v>Costos OyM (D)</v>
          </cell>
          <cell r="D16716">
            <v>2009</v>
          </cell>
          <cell r="G16716">
            <v>194</v>
          </cell>
          <cell r="Y16716">
            <v>3833110.105830614</v>
          </cell>
        </row>
        <row r="16717">
          <cell r="A16717" t="str">
            <v>Costos OyM (D)</v>
          </cell>
          <cell r="D16717">
            <v>2009</v>
          </cell>
          <cell r="G16717">
            <v>194</v>
          </cell>
          <cell r="Y16717">
            <v>806472.34348550101</v>
          </cell>
        </row>
        <row r="16718">
          <cell r="A16718" t="str">
            <v>Costos OyM (D)</v>
          </cell>
          <cell r="D16718">
            <v>2009</v>
          </cell>
          <cell r="G16718">
            <v>194</v>
          </cell>
          <cell r="Y16718">
            <v>34527.460622507271</v>
          </cell>
        </row>
        <row r="16719">
          <cell r="A16719" t="str">
            <v>Costos OyM (D)</v>
          </cell>
          <cell r="D16719">
            <v>2009</v>
          </cell>
          <cell r="G16719">
            <v>194</v>
          </cell>
          <cell r="Y16719">
            <v>1875387.8209584877</v>
          </cell>
        </row>
        <row r="16720">
          <cell r="A16720" t="str">
            <v>Costos OyM (D)</v>
          </cell>
          <cell r="D16720">
            <v>2009</v>
          </cell>
          <cell r="G16720">
            <v>194</v>
          </cell>
          <cell r="Y16720">
            <v>12707606.279315773</v>
          </cell>
        </row>
        <row r="16721">
          <cell r="A16721" t="str">
            <v>Costos OyM (D)</v>
          </cell>
          <cell r="D16721">
            <v>2009</v>
          </cell>
          <cell r="G16721">
            <v>194</v>
          </cell>
          <cell r="Y16721">
            <v>975487.65783201077</v>
          </cell>
        </row>
        <row r="16722">
          <cell r="A16722" t="str">
            <v>Costos OyM (D)</v>
          </cell>
          <cell r="D16722">
            <v>2009</v>
          </cell>
          <cell r="G16722">
            <v>194</v>
          </cell>
          <cell r="Y16722">
            <v>80338.850970205007</v>
          </cell>
        </row>
        <row r="16723">
          <cell r="A16723" t="str">
            <v>Costos de OyM (C )</v>
          </cell>
          <cell r="D16723">
            <v>2009</v>
          </cell>
          <cell r="G16723">
            <v>194</v>
          </cell>
          <cell r="Y16723">
            <v>2171.1746071176094</v>
          </cell>
        </row>
        <row r="16724">
          <cell r="A16724" t="str">
            <v>Costos OyM (D)</v>
          </cell>
          <cell r="D16724">
            <v>2009</v>
          </cell>
          <cell r="G16724">
            <v>194</v>
          </cell>
          <cell r="Y16724">
            <v>297.77187164642328</v>
          </cell>
        </row>
        <row r="16725">
          <cell r="A16725" t="str">
            <v>Costos de OyM (C )</v>
          </cell>
          <cell r="D16725">
            <v>2009</v>
          </cell>
          <cell r="G16725">
            <v>194</v>
          </cell>
          <cell r="Y16725">
            <v>15407949.927903626</v>
          </cell>
        </row>
        <row r="16726">
          <cell r="A16726" t="str">
            <v>Costos de OyM (C )</v>
          </cell>
          <cell r="D16726">
            <v>2009</v>
          </cell>
          <cell r="G16726">
            <v>194</v>
          </cell>
          <cell r="Y16726">
            <v>33692539.612884074</v>
          </cell>
        </row>
        <row r="16727">
          <cell r="A16727" t="str">
            <v>Costos de Administración</v>
          </cell>
          <cell r="D16727">
            <v>2009</v>
          </cell>
          <cell r="G16727">
            <v>194</v>
          </cell>
          <cell r="Y16727">
            <v>19876800.307206757</v>
          </cell>
        </row>
        <row r="16728">
          <cell r="A16728" t="str">
            <v>Costos Totales</v>
          </cell>
          <cell r="D16728">
            <v>2009</v>
          </cell>
          <cell r="G16728">
            <v>194</v>
          </cell>
          <cell r="Y16728">
            <v>905397310</v>
          </cell>
        </row>
        <row r="16729">
          <cell r="A16729" t="str">
            <v>Costos de Combustible</v>
          </cell>
          <cell r="D16729">
            <v>2009</v>
          </cell>
          <cell r="G16729">
            <v>171</v>
          </cell>
          <cell r="Y16729">
            <v>82386925</v>
          </cell>
        </row>
        <row r="16730">
          <cell r="A16730" t="str">
            <v>Costos Compra de Energía</v>
          </cell>
          <cell r="D16730">
            <v>2009</v>
          </cell>
          <cell r="G16730">
            <v>171</v>
          </cell>
          <cell r="Y16730">
            <v>50218339</v>
          </cell>
        </row>
        <row r="16731">
          <cell r="A16731" t="str">
            <v>Costos Totales por Compra de Energia</v>
          </cell>
          <cell r="D16731">
            <v>2009</v>
          </cell>
          <cell r="G16731">
            <v>171</v>
          </cell>
          <cell r="Y16731">
            <v>50218339</v>
          </cell>
        </row>
        <row r="16732">
          <cell r="A16732" t="str">
            <v>Costos OyM (D)</v>
          </cell>
          <cell r="D16732">
            <v>2009</v>
          </cell>
          <cell r="G16732">
            <v>171</v>
          </cell>
          <cell r="Y16732">
            <v>1678.3505492798404</v>
          </cell>
        </row>
        <row r="16733">
          <cell r="A16733" t="str">
            <v>Costos OyM (D)</v>
          </cell>
          <cell r="D16733">
            <v>2009</v>
          </cell>
          <cell r="G16733">
            <v>171</v>
          </cell>
          <cell r="Y16733">
            <v>45958.652073311961</v>
          </cell>
        </row>
        <row r="16734">
          <cell r="A16734" t="str">
            <v>Costos OyM (D)</v>
          </cell>
          <cell r="D16734">
            <v>2009</v>
          </cell>
          <cell r="G16734">
            <v>171</v>
          </cell>
          <cell r="Y16734">
            <v>102500.6578683408</v>
          </cell>
        </row>
        <row r="16735">
          <cell r="A16735" t="str">
            <v>Costos de Administración</v>
          </cell>
          <cell r="D16735">
            <v>2009</v>
          </cell>
          <cell r="G16735">
            <v>171</v>
          </cell>
          <cell r="Y16735">
            <v>132065.02235913227</v>
          </cell>
        </row>
        <row r="16736">
          <cell r="A16736" t="str">
            <v>Costos Totales</v>
          </cell>
          <cell r="D16736">
            <v>2009</v>
          </cell>
          <cell r="G16736">
            <v>171</v>
          </cell>
          <cell r="Y16736">
            <v>197647472</v>
          </cell>
        </row>
        <row r="16737">
          <cell r="A16737" t="str">
            <v>Costos de OyM (C )</v>
          </cell>
          <cell r="D16737">
            <v>2009</v>
          </cell>
          <cell r="G16737">
            <v>255</v>
          </cell>
          <cell r="Y16737">
            <v>2702052.2208813662</v>
          </cell>
        </row>
        <row r="16738">
          <cell r="A16738" t="str">
            <v>Costos de OyM (C )</v>
          </cell>
          <cell r="D16738">
            <v>2009</v>
          </cell>
          <cell r="G16738">
            <v>255</v>
          </cell>
          <cell r="Y16738">
            <v>9744303.0356098339</v>
          </cell>
        </row>
        <row r="16739">
          <cell r="A16739" t="str">
            <v>Costos de Administración</v>
          </cell>
          <cell r="D16739">
            <v>2009</v>
          </cell>
          <cell r="G16739">
            <v>255</v>
          </cell>
          <cell r="Y16739">
            <v>33213180.961662449</v>
          </cell>
        </row>
        <row r="16740">
          <cell r="A16740" t="str">
            <v>Costos Totales</v>
          </cell>
          <cell r="D16740">
            <v>2009</v>
          </cell>
          <cell r="G16740">
            <v>255</v>
          </cell>
          <cell r="Y16740">
            <v>212279217</v>
          </cell>
        </row>
        <row r="16741">
          <cell r="A16741" t="str">
            <v>Costos de Combustible</v>
          </cell>
          <cell r="D16741">
            <v>2009</v>
          </cell>
          <cell r="G16741">
            <v>56</v>
          </cell>
          <cell r="Y16741">
            <v>1353768160</v>
          </cell>
        </row>
        <row r="16742">
          <cell r="A16742" t="str">
            <v>Costos de Combustible</v>
          </cell>
          <cell r="D16742">
            <v>2009</v>
          </cell>
          <cell r="G16742">
            <v>56</v>
          </cell>
          <cell r="Y16742">
            <v>154075286</v>
          </cell>
        </row>
        <row r="16743">
          <cell r="A16743" t="str">
            <v>Costos de Combustible</v>
          </cell>
          <cell r="D16743">
            <v>2009</v>
          </cell>
          <cell r="G16743">
            <v>56</v>
          </cell>
          <cell r="Y16743">
            <v>3369889283</v>
          </cell>
        </row>
        <row r="16744">
          <cell r="A16744" t="str">
            <v>Costos Compra de Energía</v>
          </cell>
          <cell r="D16744">
            <v>2009</v>
          </cell>
          <cell r="G16744">
            <v>56</v>
          </cell>
          <cell r="Y16744">
            <v>1101086082</v>
          </cell>
        </row>
        <row r="16745">
          <cell r="A16745" t="str">
            <v>Costos Totales por Compra de Energia</v>
          </cell>
          <cell r="D16745">
            <v>2009</v>
          </cell>
          <cell r="G16745">
            <v>56</v>
          </cell>
          <cell r="Y16745">
            <v>1347940859</v>
          </cell>
        </row>
        <row r="16746">
          <cell r="A16746" t="str">
            <v>Costos OyM (D)</v>
          </cell>
          <cell r="D16746">
            <v>2009</v>
          </cell>
          <cell r="G16746">
            <v>56</v>
          </cell>
          <cell r="Y16746">
            <v>18822075.547839548</v>
          </cell>
        </row>
        <row r="16747">
          <cell r="A16747" t="str">
            <v>Costos OyM (D)</v>
          </cell>
          <cell r="D16747">
            <v>2009</v>
          </cell>
          <cell r="G16747">
            <v>56</v>
          </cell>
          <cell r="Y16747">
            <v>717684.35100817948</v>
          </cell>
        </row>
        <row r="16748">
          <cell r="A16748" t="str">
            <v>Costos OyM (D)</v>
          </cell>
          <cell r="D16748">
            <v>2009</v>
          </cell>
          <cell r="G16748">
            <v>56</v>
          </cell>
          <cell r="Y16748">
            <v>2896177.9499393823</v>
          </cell>
        </row>
        <row r="16749">
          <cell r="A16749" t="str">
            <v>Costos OyM (D)</v>
          </cell>
          <cell r="D16749">
            <v>2009</v>
          </cell>
          <cell r="G16749">
            <v>56</v>
          </cell>
          <cell r="Y16749">
            <v>12062726.609521741</v>
          </cell>
        </row>
        <row r="16750">
          <cell r="A16750" t="str">
            <v>Costos OyM (D)</v>
          </cell>
          <cell r="D16750">
            <v>2009</v>
          </cell>
          <cell r="G16750">
            <v>56</v>
          </cell>
          <cell r="Y16750">
            <v>7204524.3832700457</v>
          </cell>
        </row>
        <row r="16751">
          <cell r="A16751" t="str">
            <v>Costos de OyM (C )</v>
          </cell>
          <cell r="D16751">
            <v>2009</v>
          </cell>
          <cell r="G16751">
            <v>56</v>
          </cell>
          <cell r="Y16751">
            <v>7598150.4856235804</v>
          </cell>
        </row>
        <row r="16752">
          <cell r="A16752" t="str">
            <v>Costos OyM (D)</v>
          </cell>
          <cell r="D16752">
            <v>2009</v>
          </cell>
          <cell r="G16752">
            <v>56</v>
          </cell>
          <cell r="Y16752">
            <v>1008362.7552685819</v>
          </cell>
        </row>
        <row r="16753">
          <cell r="A16753" t="str">
            <v>Costos OyM (D)</v>
          </cell>
          <cell r="D16753">
            <v>2009</v>
          </cell>
          <cell r="G16753">
            <v>56</v>
          </cell>
          <cell r="Y16753">
            <v>21592734.53282892</v>
          </cell>
        </row>
        <row r="16754">
          <cell r="A16754" t="str">
            <v>Costos OyM (D)</v>
          </cell>
          <cell r="D16754">
            <v>2009</v>
          </cell>
          <cell r="G16754">
            <v>56</v>
          </cell>
          <cell r="Y16754">
            <v>9138200.7774016187</v>
          </cell>
        </row>
        <row r="16755">
          <cell r="A16755" t="str">
            <v>Costos OyM (D)</v>
          </cell>
          <cell r="D16755">
            <v>2009</v>
          </cell>
          <cell r="G16755">
            <v>56</v>
          </cell>
          <cell r="Y16755">
            <v>17474297.253973089</v>
          </cell>
        </row>
        <row r="16756">
          <cell r="A16756" t="str">
            <v>Costos OyM (D)</v>
          </cell>
          <cell r="D16756">
            <v>2009</v>
          </cell>
          <cell r="G16756">
            <v>56</v>
          </cell>
          <cell r="Y16756">
            <v>448664.24848112883</v>
          </cell>
        </row>
        <row r="16757">
          <cell r="A16757" t="str">
            <v>Costos OyM (D)</v>
          </cell>
          <cell r="D16757">
            <v>2009</v>
          </cell>
          <cell r="G16757">
            <v>56</v>
          </cell>
          <cell r="Y16757">
            <v>9625286.2597795855</v>
          </cell>
        </row>
        <row r="16758">
          <cell r="A16758" t="str">
            <v>Costos OyM (D)</v>
          </cell>
          <cell r="D16758">
            <v>2009</v>
          </cell>
          <cell r="G16758">
            <v>56</v>
          </cell>
          <cell r="Y16758">
            <v>103450891.22303678</v>
          </cell>
        </row>
        <row r="16759">
          <cell r="A16759" t="str">
            <v>Costos OyM (D)</v>
          </cell>
          <cell r="D16759">
            <v>2009</v>
          </cell>
          <cell r="G16759">
            <v>56</v>
          </cell>
          <cell r="Y16759">
            <v>33465333.260901015</v>
          </cell>
        </row>
        <row r="16760">
          <cell r="A16760" t="str">
            <v>Costos OyM (D)</v>
          </cell>
          <cell r="D16760">
            <v>2009</v>
          </cell>
          <cell r="G16760">
            <v>56</v>
          </cell>
          <cell r="Y16760">
            <v>777325.34988194308</v>
          </cell>
        </row>
        <row r="16761">
          <cell r="A16761" t="str">
            <v>Costos de OyM (C )</v>
          </cell>
          <cell r="D16761">
            <v>2009</v>
          </cell>
          <cell r="G16761">
            <v>56</v>
          </cell>
          <cell r="Y16761">
            <v>2363815.2384020444</v>
          </cell>
        </row>
        <row r="16762">
          <cell r="A16762" t="str">
            <v>Costos OyM (D)</v>
          </cell>
          <cell r="D16762">
            <v>2009</v>
          </cell>
          <cell r="G16762">
            <v>56</v>
          </cell>
          <cell r="Y16762">
            <v>6621919.0985019384</v>
          </cell>
        </row>
        <row r="16763">
          <cell r="A16763" t="str">
            <v>Costos de OyM (C )</v>
          </cell>
          <cell r="D16763">
            <v>2009</v>
          </cell>
          <cell r="G16763">
            <v>56</v>
          </cell>
          <cell r="Y16763">
            <v>161534315.45935607</v>
          </cell>
        </row>
        <row r="16764">
          <cell r="A16764" t="str">
            <v>Costos de OyM (C )</v>
          </cell>
          <cell r="D16764">
            <v>2009</v>
          </cell>
          <cell r="G16764">
            <v>56</v>
          </cell>
          <cell r="Y16764">
            <v>111124021.29433443</v>
          </cell>
        </row>
        <row r="16765">
          <cell r="A16765" t="str">
            <v>Costos de OyM (C )</v>
          </cell>
          <cell r="D16765">
            <v>2009</v>
          </cell>
          <cell r="G16765">
            <v>56</v>
          </cell>
          <cell r="Y16765">
            <v>9681083.6669674106</v>
          </cell>
        </row>
        <row r="16766">
          <cell r="A16766" t="str">
            <v>Costos de Administración</v>
          </cell>
          <cell r="D16766">
            <v>2009</v>
          </cell>
          <cell r="G16766">
            <v>56</v>
          </cell>
          <cell r="Y16766">
            <v>156729965.94249216</v>
          </cell>
        </row>
        <row r="16767">
          <cell r="A16767" t="str">
            <v>Costos Totales</v>
          </cell>
          <cell r="D16767">
            <v>2009</v>
          </cell>
          <cell r="G16767">
            <v>56</v>
          </cell>
          <cell r="Y16767">
            <v>7712019474</v>
          </cell>
        </row>
        <row r="16768">
          <cell r="A16768" t="str">
            <v>Costos Compra de Energía</v>
          </cell>
          <cell r="D16768">
            <v>2009</v>
          </cell>
          <cell r="G16768">
            <v>140</v>
          </cell>
          <cell r="Y16768">
            <v>2125002</v>
          </cell>
        </row>
        <row r="16769">
          <cell r="A16769" t="str">
            <v>Costos Totales por Compra de Energia</v>
          </cell>
          <cell r="D16769">
            <v>2009</v>
          </cell>
          <cell r="G16769">
            <v>140</v>
          </cell>
          <cell r="Y16769">
            <v>2125002</v>
          </cell>
        </row>
        <row r="16770">
          <cell r="A16770" t="str">
            <v>Costos de OyM (C )</v>
          </cell>
          <cell r="D16770">
            <v>2009</v>
          </cell>
          <cell r="G16770">
            <v>140</v>
          </cell>
          <cell r="Y16770">
            <v>1379.2962750747145</v>
          </cell>
        </row>
        <row r="16771">
          <cell r="A16771" t="str">
            <v>Costos OyM (D)</v>
          </cell>
          <cell r="D16771">
            <v>2009</v>
          </cell>
          <cell r="G16771">
            <v>140</v>
          </cell>
          <cell r="Y16771">
            <v>9193.029782829577</v>
          </cell>
        </row>
        <row r="16772">
          <cell r="A16772" t="str">
            <v>Costos OyM (D)</v>
          </cell>
          <cell r="D16772">
            <v>2009</v>
          </cell>
          <cell r="G16772">
            <v>140</v>
          </cell>
          <cell r="Y16772">
            <v>289450.50134241325</v>
          </cell>
        </row>
        <row r="16773">
          <cell r="A16773" t="str">
            <v>Costos OyM (D)</v>
          </cell>
          <cell r="D16773">
            <v>2009</v>
          </cell>
          <cell r="G16773">
            <v>140</v>
          </cell>
          <cell r="Y16773">
            <v>12198.901476249472</v>
          </cell>
        </row>
        <row r="16774">
          <cell r="A16774" t="str">
            <v>Costos de OyM (C )</v>
          </cell>
          <cell r="D16774">
            <v>2009</v>
          </cell>
          <cell r="G16774">
            <v>140</v>
          </cell>
          <cell r="Y16774">
            <v>22.71782100123059</v>
          </cell>
        </row>
        <row r="16775">
          <cell r="A16775" t="str">
            <v>Costos OyM (D)</v>
          </cell>
          <cell r="D16775">
            <v>2009</v>
          </cell>
          <cell r="G16775">
            <v>140</v>
          </cell>
          <cell r="Y16775">
            <v>2912.7503081050131</v>
          </cell>
        </row>
        <row r="16776">
          <cell r="A16776" t="str">
            <v>Costos de OyM (C )</v>
          </cell>
          <cell r="D16776">
            <v>2009</v>
          </cell>
          <cell r="G16776">
            <v>140</v>
          </cell>
          <cell r="Y16776">
            <v>152955.84339828539</v>
          </cell>
        </row>
        <row r="16777">
          <cell r="A16777" t="str">
            <v>Costos de OyM (C )</v>
          </cell>
          <cell r="D16777">
            <v>2009</v>
          </cell>
          <cell r="G16777">
            <v>140</v>
          </cell>
          <cell r="Y16777">
            <v>34174.09359185116</v>
          </cell>
        </row>
        <row r="16778">
          <cell r="A16778" t="str">
            <v>Costos de Administración</v>
          </cell>
          <cell r="D16778">
            <v>2009</v>
          </cell>
          <cell r="G16778">
            <v>140</v>
          </cell>
          <cell r="Y16778">
            <v>380668.20016625931</v>
          </cell>
        </row>
        <row r="16779">
          <cell r="A16779" t="str">
            <v>Costos Totales</v>
          </cell>
          <cell r="D16779">
            <v>2009</v>
          </cell>
          <cell r="G16779">
            <v>140</v>
          </cell>
          <cell r="Y16779">
            <v>2951069</v>
          </cell>
        </row>
        <row r="16780">
          <cell r="A16780" t="str">
            <v>Costos de Combustible</v>
          </cell>
          <cell r="D16780">
            <v>2009</v>
          </cell>
          <cell r="G16780">
            <v>163</v>
          </cell>
          <cell r="Y16780">
            <v>148600345</v>
          </cell>
        </row>
        <row r="16781">
          <cell r="A16781" t="str">
            <v>Costos de Combustible</v>
          </cell>
          <cell r="D16781">
            <v>2009</v>
          </cell>
          <cell r="G16781">
            <v>163</v>
          </cell>
          <cell r="Y16781">
            <v>2382409</v>
          </cell>
        </row>
        <row r="16782">
          <cell r="A16782" t="str">
            <v>Costos Compra de Energía</v>
          </cell>
          <cell r="D16782">
            <v>2009</v>
          </cell>
          <cell r="G16782">
            <v>163</v>
          </cell>
          <cell r="Y16782">
            <v>43412431</v>
          </cell>
        </row>
        <row r="16783">
          <cell r="A16783" t="str">
            <v>Costos Totales por Compra de Energia</v>
          </cell>
          <cell r="D16783">
            <v>2009</v>
          </cell>
          <cell r="G16783">
            <v>163</v>
          </cell>
          <cell r="Y16783">
            <v>44485493</v>
          </cell>
        </row>
        <row r="16784">
          <cell r="A16784" t="str">
            <v>Costos OyM (D)</v>
          </cell>
          <cell r="D16784">
            <v>2009</v>
          </cell>
          <cell r="G16784">
            <v>163</v>
          </cell>
          <cell r="Y16784">
            <v>1669179.1756331304</v>
          </cell>
        </row>
        <row r="16785">
          <cell r="A16785" t="str">
            <v>Costos OyM (D)</v>
          </cell>
          <cell r="D16785">
            <v>2009</v>
          </cell>
          <cell r="G16785">
            <v>163</v>
          </cell>
          <cell r="Y16785">
            <v>17658.413392035895</v>
          </cell>
        </row>
        <row r="16786">
          <cell r="A16786" t="str">
            <v>Costos OyM (D)</v>
          </cell>
          <cell r="D16786">
            <v>2009</v>
          </cell>
          <cell r="G16786">
            <v>163</v>
          </cell>
          <cell r="Y16786">
            <v>166793.39478062454</v>
          </cell>
        </row>
        <row r="16787">
          <cell r="A16787" t="str">
            <v>Costos OyM (D)</v>
          </cell>
          <cell r="D16787">
            <v>2009</v>
          </cell>
          <cell r="G16787">
            <v>163</v>
          </cell>
          <cell r="Y16787">
            <v>447869.46828553436</v>
          </cell>
        </row>
        <row r="16788">
          <cell r="A16788" t="str">
            <v>Costos OyM (D)</v>
          </cell>
          <cell r="D16788">
            <v>2009</v>
          </cell>
          <cell r="G16788">
            <v>163</v>
          </cell>
          <cell r="Y16788">
            <v>733049.37958513491</v>
          </cell>
        </row>
        <row r="16789">
          <cell r="A16789" t="str">
            <v>Costos de OyM (C )</v>
          </cell>
          <cell r="D16789">
            <v>2009</v>
          </cell>
          <cell r="G16789">
            <v>163</v>
          </cell>
          <cell r="Y16789">
            <v>1194021.6267996784</v>
          </cell>
        </row>
        <row r="16790">
          <cell r="A16790" t="str">
            <v>Costos OyM (D)</v>
          </cell>
          <cell r="D16790">
            <v>2009</v>
          </cell>
          <cell r="G16790">
            <v>163</v>
          </cell>
          <cell r="Y16790">
            <v>370760.63001758856</v>
          </cell>
        </row>
        <row r="16791">
          <cell r="A16791" t="str">
            <v>Costos OyM (D)</v>
          </cell>
          <cell r="D16791">
            <v>2009</v>
          </cell>
          <cell r="G16791">
            <v>163</v>
          </cell>
          <cell r="Y16791">
            <v>3841323.1954540256</v>
          </cell>
        </row>
        <row r="16792">
          <cell r="A16792" t="str">
            <v>Costos OyM (D)</v>
          </cell>
          <cell r="D16792">
            <v>2009</v>
          </cell>
          <cell r="G16792">
            <v>163</v>
          </cell>
          <cell r="Y16792">
            <v>47.643499463427723</v>
          </cell>
        </row>
        <row r="16793">
          <cell r="A16793" t="str">
            <v>Costos OyM (D)</v>
          </cell>
          <cell r="D16793">
            <v>2009</v>
          </cell>
          <cell r="G16793">
            <v>163</v>
          </cell>
          <cell r="Y16793">
            <v>773550.68535627238</v>
          </cell>
        </row>
        <row r="16794">
          <cell r="A16794" t="str">
            <v>Costos OyM (D)</v>
          </cell>
          <cell r="D16794">
            <v>2009</v>
          </cell>
          <cell r="G16794">
            <v>163</v>
          </cell>
          <cell r="Y16794">
            <v>184795.05793015831</v>
          </cell>
        </row>
        <row r="16795">
          <cell r="A16795" t="str">
            <v>Costos OyM (D)</v>
          </cell>
          <cell r="D16795">
            <v>2009</v>
          </cell>
          <cell r="G16795">
            <v>163</v>
          </cell>
          <cell r="Y16795">
            <v>194547.89883168315</v>
          </cell>
        </row>
        <row r="16796">
          <cell r="A16796" t="str">
            <v>Costos OyM (D)</v>
          </cell>
          <cell r="D16796">
            <v>2009</v>
          </cell>
          <cell r="G16796">
            <v>163</v>
          </cell>
          <cell r="Y16796">
            <v>6214089.6602881905</v>
          </cell>
        </row>
        <row r="16797">
          <cell r="A16797" t="str">
            <v>Costos OyM (D)</v>
          </cell>
          <cell r="D16797">
            <v>2009</v>
          </cell>
          <cell r="G16797">
            <v>163</v>
          </cell>
          <cell r="Y16797">
            <v>928913.9714928983</v>
          </cell>
        </row>
        <row r="16798">
          <cell r="A16798" t="str">
            <v>Costos OyM (D)</v>
          </cell>
          <cell r="D16798">
            <v>2009</v>
          </cell>
          <cell r="G16798">
            <v>163</v>
          </cell>
          <cell r="Y16798">
            <v>68119.37616464177</v>
          </cell>
        </row>
        <row r="16799">
          <cell r="A16799" t="str">
            <v>Costos de OyM (C )</v>
          </cell>
          <cell r="D16799">
            <v>2009</v>
          </cell>
          <cell r="G16799">
            <v>163</v>
          </cell>
          <cell r="Y16799">
            <v>40564.292099197308</v>
          </cell>
        </row>
        <row r="16800">
          <cell r="A16800" t="str">
            <v>Costos OyM (D)</v>
          </cell>
          <cell r="D16800">
            <v>2009</v>
          </cell>
          <cell r="G16800">
            <v>163</v>
          </cell>
          <cell r="Y16800">
            <v>308362.80501578207</v>
          </cell>
        </row>
        <row r="16801">
          <cell r="A16801" t="str">
            <v>Costos de OyM (C )</v>
          </cell>
          <cell r="D16801">
            <v>2009</v>
          </cell>
          <cell r="G16801">
            <v>163</v>
          </cell>
          <cell r="Y16801">
            <v>7840492.3002537079</v>
          </cell>
        </row>
        <row r="16802">
          <cell r="A16802" t="str">
            <v>Costos de OyM (C )</v>
          </cell>
          <cell r="D16802">
            <v>2009</v>
          </cell>
          <cell r="G16802">
            <v>163</v>
          </cell>
          <cell r="Y16802">
            <v>946575.87505127466</v>
          </cell>
        </row>
        <row r="16803">
          <cell r="A16803" t="str">
            <v>Costos de OyM (C )</v>
          </cell>
          <cell r="D16803">
            <v>2009</v>
          </cell>
          <cell r="G16803">
            <v>163</v>
          </cell>
          <cell r="Y16803">
            <v>1475790.7606779414</v>
          </cell>
        </row>
        <row r="16804">
          <cell r="A16804" t="str">
            <v>Costos de Administración</v>
          </cell>
          <cell r="D16804">
            <v>2009</v>
          </cell>
          <cell r="G16804">
            <v>163</v>
          </cell>
          <cell r="Y16804">
            <v>10932409.162479691</v>
          </cell>
        </row>
        <row r="16805">
          <cell r="A16805" t="str">
            <v>Costos Totales</v>
          </cell>
          <cell r="D16805">
            <v>2009</v>
          </cell>
          <cell r="G16805">
            <v>163</v>
          </cell>
          <cell r="Y16805">
            <v>329683435</v>
          </cell>
        </row>
        <row r="16806">
          <cell r="A16806" t="str">
            <v>Costos Compra de Energía</v>
          </cell>
          <cell r="D16806">
            <v>2009</v>
          </cell>
          <cell r="G16806">
            <v>59</v>
          </cell>
          <cell r="Y16806">
            <v>48612231</v>
          </cell>
        </row>
        <row r="16807">
          <cell r="A16807" t="str">
            <v>Costos Totales por Compra de Energia</v>
          </cell>
          <cell r="D16807">
            <v>2009</v>
          </cell>
          <cell r="G16807">
            <v>59</v>
          </cell>
          <cell r="Y16807">
            <v>48612636</v>
          </cell>
        </row>
        <row r="16808">
          <cell r="A16808" t="str">
            <v>Costos OyM (D)</v>
          </cell>
          <cell r="D16808">
            <v>2009</v>
          </cell>
          <cell r="G16808">
            <v>59</v>
          </cell>
          <cell r="Y16808">
            <v>71533.466023918765</v>
          </cell>
        </row>
        <row r="16809">
          <cell r="A16809" t="str">
            <v>Costos OyM (D)</v>
          </cell>
          <cell r="D16809">
            <v>2009</v>
          </cell>
          <cell r="G16809">
            <v>59</v>
          </cell>
          <cell r="Y16809">
            <v>64585.094749900229</v>
          </cell>
        </row>
        <row r="16810">
          <cell r="A16810" t="str">
            <v>Costos OyM (D)</v>
          </cell>
          <cell r="D16810">
            <v>2009</v>
          </cell>
          <cell r="G16810">
            <v>59</v>
          </cell>
          <cell r="Y16810">
            <v>415248.83044837019</v>
          </cell>
        </row>
        <row r="16811">
          <cell r="A16811" t="str">
            <v>Costos OyM (D)</v>
          </cell>
          <cell r="D16811">
            <v>2009</v>
          </cell>
          <cell r="G16811">
            <v>59</v>
          </cell>
          <cell r="Y16811">
            <v>461116.52674997924</v>
          </cell>
        </row>
        <row r="16812">
          <cell r="A16812" t="str">
            <v>Costos OyM (D)</v>
          </cell>
          <cell r="D16812">
            <v>2009</v>
          </cell>
          <cell r="G16812">
            <v>59</v>
          </cell>
          <cell r="Y16812">
            <v>153735.8275072274</v>
          </cell>
        </row>
        <row r="16813">
          <cell r="A16813" t="str">
            <v>Costos de OyM (C )</v>
          </cell>
          <cell r="D16813">
            <v>2009</v>
          </cell>
          <cell r="G16813">
            <v>59</v>
          </cell>
          <cell r="Y16813">
            <v>307722.62167066889</v>
          </cell>
        </row>
        <row r="16814">
          <cell r="A16814" t="str">
            <v>Costos OyM (D)</v>
          </cell>
          <cell r="D16814">
            <v>2009</v>
          </cell>
          <cell r="G16814">
            <v>59</v>
          </cell>
          <cell r="Y16814">
            <v>130793.31690197496</v>
          </cell>
        </row>
        <row r="16815">
          <cell r="A16815" t="str">
            <v>Costos OyM (D)</v>
          </cell>
          <cell r="D16815">
            <v>2009</v>
          </cell>
          <cell r="G16815">
            <v>59</v>
          </cell>
          <cell r="Y16815">
            <v>1280712.4887240427</v>
          </cell>
        </row>
        <row r="16816">
          <cell r="A16816" t="str">
            <v>Costos OyM (D)</v>
          </cell>
          <cell r="D16816">
            <v>2009</v>
          </cell>
          <cell r="G16816">
            <v>59</v>
          </cell>
          <cell r="Y16816">
            <v>6181.7440553797469</v>
          </cell>
        </row>
        <row r="16817">
          <cell r="A16817" t="str">
            <v>Costos OyM (D)</v>
          </cell>
          <cell r="D16817">
            <v>2009</v>
          </cell>
          <cell r="G16817">
            <v>59</v>
          </cell>
          <cell r="Y16817">
            <v>89.872964896920479</v>
          </cell>
        </row>
        <row r="16818">
          <cell r="A16818" t="str">
            <v>Costos OyM (D)</v>
          </cell>
          <cell r="D16818">
            <v>2009</v>
          </cell>
          <cell r="G16818">
            <v>59</v>
          </cell>
          <cell r="Y16818">
            <v>10358.129906071583</v>
          </cell>
        </row>
        <row r="16819">
          <cell r="A16819" t="str">
            <v>Costos OyM (D)</v>
          </cell>
          <cell r="D16819">
            <v>2009</v>
          </cell>
          <cell r="G16819">
            <v>59</v>
          </cell>
          <cell r="Y16819">
            <v>178356.68866175966</v>
          </cell>
        </row>
        <row r="16820">
          <cell r="A16820" t="str">
            <v>Costos OyM (D)</v>
          </cell>
          <cell r="D16820">
            <v>2009</v>
          </cell>
          <cell r="G16820">
            <v>59</v>
          </cell>
          <cell r="Y16820">
            <v>3225946.7627027212</v>
          </cell>
        </row>
        <row r="16821">
          <cell r="A16821" t="str">
            <v>Costos OyM (D)</v>
          </cell>
          <cell r="D16821">
            <v>2009</v>
          </cell>
          <cell r="G16821">
            <v>59</v>
          </cell>
          <cell r="Y16821">
            <v>-65720.959089380587</v>
          </cell>
        </row>
        <row r="16822">
          <cell r="A16822" t="str">
            <v>Costos OyM (D)</v>
          </cell>
          <cell r="D16822">
            <v>2009</v>
          </cell>
          <cell r="G16822">
            <v>59</v>
          </cell>
          <cell r="Y16822">
            <v>42127.681593729976</v>
          </cell>
        </row>
        <row r="16823">
          <cell r="A16823" t="str">
            <v>Costos de OyM (C )</v>
          </cell>
          <cell r="D16823">
            <v>2009</v>
          </cell>
          <cell r="G16823">
            <v>59</v>
          </cell>
          <cell r="Y16823">
            <v>13769.163128745855</v>
          </cell>
        </row>
        <row r="16824">
          <cell r="A16824" t="str">
            <v>Costos OyM (D)</v>
          </cell>
          <cell r="D16824">
            <v>2009</v>
          </cell>
          <cell r="G16824">
            <v>59</v>
          </cell>
          <cell r="Y16824">
            <v>250.12837218299555</v>
          </cell>
        </row>
        <row r="16825">
          <cell r="A16825" t="str">
            <v>Costos de OyM (C )</v>
          </cell>
          <cell r="D16825">
            <v>2009</v>
          </cell>
          <cell r="G16825">
            <v>59</v>
          </cell>
          <cell r="Y16825">
            <v>2476915.3693561708</v>
          </cell>
        </row>
        <row r="16826">
          <cell r="A16826" t="str">
            <v>Costos de OyM (C )</v>
          </cell>
          <cell r="D16826">
            <v>2009</v>
          </cell>
          <cell r="G16826">
            <v>59</v>
          </cell>
          <cell r="Y16826">
            <v>218462.13935483378</v>
          </cell>
        </row>
        <row r="16827">
          <cell r="A16827" t="str">
            <v>Costos de OyM (C )</v>
          </cell>
          <cell r="D16827">
            <v>2009</v>
          </cell>
          <cell r="G16827">
            <v>59</v>
          </cell>
          <cell r="Y16827">
            <v>9166.0998734965142</v>
          </cell>
        </row>
        <row r="16828">
          <cell r="A16828" t="str">
            <v>Costos de Administración</v>
          </cell>
          <cell r="D16828">
            <v>2009</v>
          </cell>
          <cell r="G16828">
            <v>59</v>
          </cell>
          <cell r="Y16828">
            <v>2547235.6624564049</v>
          </cell>
        </row>
        <row r="16829">
          <cell r="A16829" t="str">
            <v>Costos Totales</v>
          </cell>
          <cell r="D16829">
            <v>2009</v>
          </cell>
          <cell r="G16829">
            <v>59</v>
          </cell>
          <cell r="Y16829">
            <v>75222274</v>
          </cell>
        </row>
        <row r="16830">
          <cell r="A16830" t="str">
            <v>Costos de Combustible</v>
          </cell>
          <cell r="D16830">
            <v>2009</v>
          </cell>
          <cell r="G16830">
            <v>213</v>
          </cell>
          <cell r="Y16830">
            <v>2941027</v>
          </cell>
        </row>
        <row r="16831">
          <cell r="A16831" t="str">
            <v>Costos Compra de Energía</v>
          </cell>
          <cell r="D16831">
            <v>2009</v>
          </cell>
          <cell r="G16831">
            <v>213</v>
          </cell>
          <cell r="Y16831">
            <v>57938721</v>
          </cell>
        </row>
        <row r="16832">
          <cell r="A16832" t="str">
            <v>Costos Totales por Compra de Energia</v>
          </cell>
          <cell r="D16832">
            <v>2009</v>
          </cell>
          <cell r="G16832">
            <v>213</v>
          </cell>
          <cell r="Y16832">
            <v>60137702</v>
          </cell>
        </row>
        <row r="16833">
          <cell r="A16833" t="str">
            <v>Costos OyM (D)</v>
          </cell>
          <cell r="D16833">
            <v>2009</v>
          </cell>
          <cell r="G16833">
            <v>213</v>
          </cell>
          <cell r="Y16833">
            <v>256928.39892459387</v>
          </cell>
        </row>
        <row r="16834">
          <cell r="A16834" t="str">
            <v>Costos OyM (D)</v>
          </cell>
          <cell r="D16834">
            <v>2009</v>
          </cell>
          <cell r="G16834">
            <v>213</v>
          </cell>
          <cell r="Y16834">
            <v>38151.615002145736</v>
          </cell>
        </row>
        <row r="16835">
          <cell r="A16835" t="str">
            <v>Costos OyM (D)</v>
          </cell>
          <cell r="D16835">
            <v>2009</v>
          </cell>
          <cell r="G16835">
            <v>213</v>
          </cell>
          <cell r="Y16835">
            <v>145419.87123724728</v>
          </cell>
        </row>
        <row r="16836">
          <cell r="A16836" t="str">
            <v>Costos OyM (D)</v>
          </cell>
          <cell r="D16836">
            <v>2009</v>
          </cell>
          <cell r="G16836">
            <v>213</v>
          </cell>
          <cell r="Y16836">
            <v>65587.77385224418</v>
          </cell>
        </row>
        <row r="16837">
          <cell r="A16837" t="str">
            <v>Costos OyM (D)</v>
          </cell>
          <cell r="D16837">
            <v>2009</v>
          </cell>
          <cell r="G16837">
            <v>213</v>
          </cell>
          <cell r="Y16837">
            <v>363193.97605735145</v>
          </cell>
        </row>
        <row r="16838">
          <cell r="A16838" t="str">
            <v>Costos de OyM (C )</v>
          </cell>
          <cell r="D16838">
            <v>2009</v>
          </cell>
          <cell r="G16838">
            <v>213</v>
          </cell>
          <cell r="Y16838">
            <v>167455.22220207081</v>
          </cell>
        </row>
        <row r="16839">
          <cell r="A16839" t="str">
            <v>Costos OyM (D)</v>
          </cell>
          <cell r="D16839">
            <v>2009</v>
          </cell>
          <cell r="G16839">
            <v>213</v>
          </cell>
          <cell r="Y16839">
            <v>49914.145335582449</v>
          </cell>
        </row>
        <row r="16840">
          <cell r="A16840" t="str">
            <v>Costos OyM (D)</v>
          </cell>
          <cell r="D16840">
            <v>2009</v>
          </cell>
          <cell r="G16840">
            <v>213</v>
          </cell>
          <cell r="Y16840">
            <v>1290348.3864905208</v>
          </cell>
        </row>
        <row r="16841">
          <cell r="A16841" t="str">
            <v>Costos OyM (D)</v>
          </cell>
          <cell r="D16841">
            <v>2009</v>
          </cell>
          <cell r="G16841">
            <v>213</v>
          </cell>
          <cell r="Y16841">
            <v>26779.97792567033</v>
          </cell>
        </row>
        <row r="16842">
          <cell r="A16842" t="str">
            <v>Costos OyM (D)</v>
          </cell>
          <cell r="D16842">
            <v>2009</v>
          </cell>
          <cell r="G16842">
            <v>213</v>
          </cell>
          <cell r="Y16842">
            <v>145131.84462685473</v>
          </cell>
        </row>
        <row r="16843">
          <cell r="A16843" t="str">
            <v>Costos OyM (D)</v>
          </cell>
          <cell r="D16843">
            <v>2009</v>
          </cell>
          <cell r="G16843">
            <v>213</v>
          </cell>
          <cell r="Y16843">
            <v>551834.08095556963</v>
          </cell>
        </row>
        <row r="16844">
          <cell r="A16844" t="str">
            <v>Costos OyM (D)</v>
          </cell>
          <cell r="D16844">
            <v>2009</v>
          </cell>
          <cell r="G16844">
            <v>213</v>
          </cell>
          <cell r="Y16844">
            <v>2573160.4376113722</v>
          </cell>
        </row>
        <row r="16845">
          <cell r="A16845" t="str">
            <v>Costos OyM (D)</v>
          </cell>
          <cell r="D16845">
            <v>2009</v>
          </cell>
          <cell r="G16845">
            <v>213</v>
          </cell>
          <cell r="Y16845">
            <v>100880.77888658426</v>
          </cell>
        </row>
        <row r="16846">
          <cell r="A16846" t="str">
            <v>Costos OyM (D)</v>
          </cell>
          <cell r="D16846">
            <v>2009</v>
          </cell>
          <cell r="G16846">
            <v>213</v>
          </cell>
          <cell r="Y16846">
            <v>37533.332315927168</v>
          </cell>
        </row>
        <row r="16847">
          <cell r="A16847" t="str">
            <v>Costos de OyM (C )</v>
          </cell>
          <cell r="D16847">
            <v>2009</v>
          </cell>
          <cell r="G16847">
            <v>213</v>
          </cell>
          <cell r="Y16847">
            <v>178897.43137969062</v>
          </cell>
        </row>
        <row r="16848">
          <cell r="A16848" t="str">
            <v>Costos OyM (D)</v>
          </cell>
          <cell r="D16848">
            <v>2009</v>
          </cell>
          <cell r="G16848">
            <v>213</v>
          </cell>
          <cell r="Y16848">
            <v>13464.702632448267</v>
          </cell>
        </row>
        <row r="16849">
          <cell r="A16849" t="str">
            <v>Costos de OyM (C )</v>
          </cell>
          <cell r="D16849">
            <v>2009</v>
          </cell>
          <cell r="G16849">
            <v>213</v>
          </cell>
          <cell r="Y16849">
            <v>2637966.3296378949</v>
          </cell>
        </row>
        <row r="16850">
          <cell r="A16850" t="str">
            <v>Costos de OyM (C )</v>
          </cell>
          <cell r="D16850">
            <v>2009</v>
          </cell>
          <cell r="G16850">
            <v>213</v>
          </cell>
          <cell r="Y16850">
            <v>599934.38060249761</v>
          </cell>
        </row>
        <row r="16851">
          <cell r="A16851" t="str">
            <v>Costos de OyM (C )</v>
          </cell>
          <cell r="D16851">
            <v>2009</v>
          </cell>
          <cell r="G16851">
            <v>213</v>
          </cell>
          <cell r="Y16851">
            <v>119896.0048364946</v>
          </cell>
        </row>
        <row r="16852">
          <cell r="A16852" t="str">
            <v>Costos de Administración</v>
          </cell>
          <cell r="D16852">
            <v>2009</v>
          </cell>
          <cell r="G16852">
            <v>213</v>
          </cell>
          <cell r="Y16852">
            <v>3688797.8436574442</v>
          </cell>
        </row>
        <row r="16853">
          <cell r="A16853" t="str">
            <v>Costos Totales</v>
          </cell>
          <cell r="D16853">
            <v>2009</v>
          </cell>
          <cell r="G16853">
            <v>213</v>
          </cell>
          <cell r="Y16853">
            <v>80598526</v>
          </cell>
        </row>
        <row r="16854">
          <cell r="A16854" t="str">
            <v>Costos Compra de Energía</v>
          </cell>
          <cell r="D16854">
            <v>2009</v>
          </cell>
          <cell r="G16854">
            <v>138</v>
          </cell>
          <cell r="Y16854">
            <v>1913496895</v>
          </cell>
        </row>
        <row r="16855">
          <cell r="A16855" t="str">
            <v>Costos Totales por Compra de Energia</v>
          </cell>
          <cell r="D16855">
            <v>2009</v>
          </cell>
          <cell r="G16855">
            <v>138</v>
          </cell>
          <cell r="Y16855">
            <v>1914122869</v>
          </cell>
        </row>
        <row r="16856">
          <cell r="A16856" t="str">
            <v>Costos OyM (D)</v>
          </cell>
          <cell r="D16856">
            <v>2009</v>
          </cell>
          <cell r="G16856">
            <v>138</v>
          </cell>
          <cell r="Y16856">
            <v>23091289.343201842</v>
          </cell>
        </row>
        <row r="16857">
          <cell r="A16857" t="str">
            <v>Costos OyM (D)</v>
          </cell>
          <cell r="D16857">
            <v>2009</v>
          </cell>
          <cell r="G16857">
            <v>138</v>
          </cell>
          <cell r="Y16857">
            <v>183237.98174314902</v>
          </cell>
        </row>
        <row r="16858">
          <cell r="A16858" t="str">
            <v>Costos OyM (D)</v>
          </cell>
          <cell r="D16858">
            <v>2009</v>
          </cell>
          <cell r="G16858">
            <v>138</v>
          </cell>
          <cell r="Y16858">
            <v>601898.73643718427</v>
          </cell>
        </row>
        <row r="16859">
          <cell r="A16859" t="str">
            <v>Costos OyM (D)</v>
          </cell>
          <cell r="D16859">
            <v>2009</v>
          </cell>
          <cell r="G16859">
            <v>138</v>
          </cell>
          <cell r="Y16859">
            <v>16942122.613387018</v>
          </cell>
        </row>
        <row r="16860">
          <cell r="A16860" t="str">
            <v>Costos OyM (D)</v>
          </cell>
          <cell r="D16860">
            <v>2009</v>
          </cell>
          <cell r="G16860">
            <v>138</v>
          </cell>
          <cell r="Y16860">
            <v>7832178.7623944366</v>
          </cell>
        </row>
        <row r="16861">
          <cell r="A16861" t="str">
            <v>Costos de OyM (C )</v>
          </cell>
          <cell r="D16861">
            <v>2009</v>
          </cell>
          <cell r="G16861">
            <v>138</v>
          </cell>
          <cell r="Y16861">
            <v>8517144.7623773608</v>
          </cell>
        </row>
        <row r="16862">
          <cell r="A16862" t="str">
            <v>Costos OyM (D)</v>
          </cell>
          <cell r="D16862">
            <v>2009</v>
          </cell>
          <cell r="G16862">
            <v>138</v>
          </cell>
          <cell r="Y16862">
            <v>4899211.3684148407</v>
          </cell>
        </row>
        <row r="16863">
          <cell r="A16863" t="str">
            <v>Costos OyM (D)</v>
          </cell>
          <cell r="D16863">
            <v>2009</v>
          </cell>
          <cell r="G16863">
            <v>138</v>
          </cell>
          <cell r="Y16863">
            <v>3117072.703974341</v>
          </cell>
        </row>
        <row r="16864">
          <cell r="A16864" t="str">
            <v>Costos OyM (D)</v>
          </cell>
          <cell r="D16864">
            <v>2009</v>
          </cell>
          <cell r="G16864">
            <v>138</v>
          </cell>
          <cell r="Y16864">
            <v>10793795.058846837</v>
          </cell>
        </row>
        <row r="16865">
          <cell r="A16865" t="str">
            <v>Costos OyM (D)</v>
          </cell>
          <cell r="D16865">
            <v>2009</v>
          </cell>
          <cell r="G16865">
            <v>138</v>
          </cell>
          <cell r="Y16865">
            <v>1279508.407555785</v>
          </cell>
        </row>
        <row r="16866">
          <cell r="A16866" t="str">
            <v>Costos OyM (D)</v>
          </cell>
          <cell r="D16866">
            <v>2009</v>
          </cell>
          <cell r="G16866">
            <v>138</v>
          </cell>
          <cell r="Y16866">
            <v>37821.358926319706</v>
          </cell>
        </row>
        <row r="16867">
          <cell r="A16867" t="str">
            <v>Costos OyM (D)</v>
          </cell>
          <cell r="D16867">
            <v>2009</v>
          </cell>
          <cell r="G16867">
            <v>138</v>
          </cell>
          <cell r="Y16867">
            <v>4215298.6788785895</v>
          </cell>
        </row>
        <row r="16868">
          <cell r="A16868" t="str">
            <v>Costos OyM (D)</v>
          </cell>
          <cell r="D16868">
            <v>2009</v>
          </cell>
          <cell r="G16868">
            <v>138</v>
          </cell>
          <cell r="Y16868">
            <v>41900436.177777909</v>
          </cell>
        </row>
        <row r="16869">
          <cell r="A16869" t="str">
            <v>Costos OyM (D)</v>
          </cell>
          <cell r="D16869">
            <v>2009</v>
          </cell>
          <cell r="G16869">
            <v>138</v>
          </cell>
          <cell r="Y16869">
            <v>6236989.9414280094</v>
          </cell>
        </row>
        <row r="16870">
          <cell r="A16870" t="str">
            <v>Costos OyM (D)</v>
          </cell>
          <cell r="D16870">
            <v>2009</v>
          </cell>
          <cell r="G16870">
            <v>138</v>
          </cell>
          <cell r="Y16870">
            <v>1839775.3879163812</v>
          </cell>
        </row>
        <row r="16871">
          <cell r="A16871" t="str">
            <v>Costos de OyM (C )</v>
          </cell>
          <cell r="D16871">
            <v>2009</v>
          </cell>
          <cell r="G16871">
            <v>138</v>
          </cell>
          <cell r="Y16871">
            <v>9300.2431975037798</v>
          </cell>
        </row>
        <row r="16872">
          <cell r="A16872" t="str">
            <v>Costos OyM (D)</v>
          </cell>
          <cell r="D16872">
            <v>2009</v>
          </cell>
          <cell r="G16872">
            <v>138</v>
          </cell>
          <cell r="Y16872">
            <v>2399489.0539991185</v>
          </cell>
        </row>
        <row r="16873">
          <cell r="A16873" t="str">
            <v>Costos de OyM (C )</v>
          </cell>
          <cell r="D16873">
            <v>2009</v>
          </cell>
          <cell r="G16873">
            <v>138</v>
          </cell>
          <cell r="Y16873">
            <v>67816373.812073514</v>
          </cell>
        </row>
        <row r="16874">
          <cell r="A16874" t="str">
            <v>Costos de OyM (C )</v>
          </cell>
          <cell r="D16874">
            <v>2009</v>
          </cell>
          <cell r="G16874">
            <v>138</v>
          </cell>
          <cell r="Y16874">
            <v>29227219.915370196</v>
          </cell>
        </row>
        <row r="16875">
          <cell r="A16875" t="str">
            <v>Costos de OyM (C )</v>
          </cell>
          <cell r="D16875">
            <v>2009</v>
          </cell>
          <cell r="G16875">
            <v>138</v>
          </cell>
          <cell r="Y16875">
            <v>2674648.037947882</v>
          </cell>
        </row>
        <row r="16876">
          <cell r="A16876" t="str">
            <v>Costos de Administración</v>
          </cell>
          <cell r="D16876">
            <v>2009</v>
          </cell>
          <cell r="G16876">
            <v>138</v>
          </cell>
          <cell r="Y16876">
            <v>95669517.9884592</v>
          </cell>
        </row>
        <row r="16877">
          <cell r="A16877" t="str">
            <v>Costos Totales</v>
          </cell>
          <cell r="D16877">
            <v>2009</v>
          </cell>
          <cell r="G16877">
            <v>138</v>
          </cell>
          <cell r="Y16877">
            <v>2466547072</v>
          </cell>
        </row>
        <row r="16878">
          <cell r="A16878" t="str">
            <v>Costos de Administración</v>
          </cell>
          <cell r="D16878">
            <v>2009</v>
          </cell>
          <cell r="G16878">
            <v>92</v>
          </cell>
          <cell r="Y16878" t="e">
            <v>#DIV/0!</v>
          </cell>
        </row>
        <row r="16879">
          <cell r="A16879" t="str">
            <v>Costos Totales</v>
          </cell>
          <cell r="D16879">
            <v>2009</v>
          </cell>
          <cell r="G16879">
            <v>92</v>
          </cell>
          <cell r="Y16879">
            <v>71648</v>
          </cell>
        </row>
        <row r="16880">
          <cell r="A16880" t="str">
            <v>Costos de Administración</v>
          </cell>
          <cell r="D16880">
            <v>2009</v>
          </cell>
          <cell r="G16880">
            <v>38</v>
          </cell>
          <cell r="Y16880" t="e">
            <v>#DIV/0!</v>
          </cell>
        </row>
        <row r="16881">
          <cell r="A16881" t="str">
            <v>Costos Totales</v>
          </cell>
          <cell r="D16881">
            <v>2009</v>
          </cell>
          <cell r="G16881">
            <v>38</v>
          </cell>
          <cell r="Y16881">
            <v>1215384</v>
          </cell>
        </row>
        <row r="16882">
          <cell r="A16882" t="str">
            <v>Costos de Combustible</v>
          </cell>
          <cell r="D16882">
            <v>2009</v>
          </cell>
          <cell r="G16882">
            <v>187</v>
          </cell>
          <cell r="Y16882">
            <v>22358344</v>
          </cell>
        </row>
        <row r="16883">
          <cell r="A16883" t="str">
            <v>Costos de Combustible</v>
          </cell>
          <cell r="D16883">
            <v>2009</v>
          </cell>
          <cell r="G16883">
            <v>187</v>
          </cell>
          <cell r="Y16883">
            <v>68656659</v>
          </cell>
        </row>
        <row r="16884">
          <cell r="A16884" t="str">
            <v>Costos Compra de Energía</v>
          </cell>
          <cell r="D16884">
            <v>2009</v>
          </cell>
          <cell r="G16884">
            <v>187</v>
          </cell>
          <cell r="Y16884">
            <v>303784778</v>
          </cell>
        </row>
        <row r="16885">
          <cell r="A16885" t="str">
            <v>Costos Totales por Compra de Energia</v>
          </cell>
          <cell r="D16885">
            <v>2009</v>
          </cell>
          <cell r="G16885">
            <v>187</v>
          </cell>
          <cell r="Y16885">
            <v>373511930</v>
          </cell>
        </row>
        <row r="16886">
          <cell r="A16886" t="str">
            <v>Costos OyM (D)</v>
          </cell>
          <cell r="D16886">
            <v>2009</v>
          </cell>
          <cell r="G16886">
            <v>187</v>
          </cell>
          <cell r="Y16886">
            <v>1480248.8785109078</v>
          </cell>
        </row>
        <row r="16887">
          <cell r="A16887" t="str">
            <v>Costos OyM (D)</v>
          </cell>
          <cell r="D16887">
            <v>2009</v>
          </cell>
          <cell r="G16887">
            <v>187</v>
          </cell>
          <cell r="Y16887">
            <v>592244.43095500418</v>
          </cell>
        </row>
        <row r="16888">
          <cell r="A16888" t="str">
            <v>Costos OyM (D)</v>
          </cell>
          <cell r="D16888">
            <v>2009</v>
          </cell>
          <cell r="G16888">
            <v>187</v>
          </cell>
          <cell r="Y16888">
            <v>1708362.7055213819</v>
          </cell>
        </row>
        <row r="16889">
          <cell r="A16889" t="str">
            <v>Costos OyM (D)</v>
          </cell>
          <cell r="D16889">
            <v>2009</v>
          </cell>
          <cell r="G16889">
            <v>187</v>
          </cell>
          <cell r="Y16889">
            <v>769167.48340563709</v>
          </cell>
        </row>
        <row r="16890">
          <cell r="A16890" t="str">
            <v>Costos de OyM (C )</v>
          </cell>
          <cell r="D16890">
            <v>2009</v>
          </cell>
          <cell r="G16890">
            <v>187</v>
          </cell>
          <cell r="Y16890">
            <v>1751458.5369158739</v>
          </cell>
        </row>
        <row r="16891">
          <cell r="A16891" t="str">
            <v>Costos OyM (D)</v>
          </cell>
          <cell r="D16891">
            <v>2009</v>
          </cell>
          <cell r="G16891">
            <v>187</v>
          </cell>
          <cell r="Y16891">
            <v>932320.48170453333</v>
          </cell>
        </row>
        <row r="16892">
          <cell r="A16892" t="str">
            <v>Costos OyM (D)</v>
          </cell>
          <cell r="D16892">
            <v>2009</v>
          </cell>
          <cell r="G16892">
            <v>187</v>
          </cell>
          <cell r="Y16892">
            <v>6357434.8736851672</v>
          </cell>
        </row>
        <row r="16893">
          <cell r="A16893" t="str">
            <v>Costos OyM (D)</v>
          </cell>
          <cell r="D16893">
            <v>2009</v>
          </cell>
          <cell r="G16893">
            <v>187</v>
          </cell>
          <cell r="Y16893">
            <v>406879.81664489669</v>
          </cell>
        </row>
        <row r="16894">
          <cell r="A16894" t="str">
            <v>Costos OyM (D)</v>
          </cell>
          <cell r="D16894">
            <v>2009</v>
          </cell>
          <cell r="G16894">
            <v>187</v>
          </cell>
          <cell r="Y16894">
            <v>1436029.214168011</v>
          </cell>
        </row>
        <row r="16895">
          <cell r="A16895" t="str">
            <v>Costos OyM (D)</v>
          </cell>
          <cell r="D16895">
            <v>2009</v>
          </cell>
          <cell r="G16895">
            <v>187</v>
          </cell>
          <cell r="Y16895">
            <v>303975.27183792274</v>
          </cell>
        </row>
        <row r="16896">
          <cell r="A16896" t="str">
            <v>Costos OyM (D)</v>
          </cell>
          <cell r="D16896">
            <v>2009</v>
          </cell>
          <cell r="G16896">
            <v>187</v>
          </cell>
          <cell r="Y16896">
            <v>1116000.248624525</v>
          </cell>
        </row>
        <row r="16897">
          <cell r="A16897" t="str">
            <v>Costos OyM (D)</v>
          </cell>
          <cell r="D16897">
            <v>2009</v>
          </cell>
          <cell r="G16897">
            <v>187</v>
          </cell>
          <cell r="Y16897">
            <v>7388678.4195710598</v>
          </cell>
        </row>
        <row r="16898">
          <cell r="A16898" t="str">
            <v>Costos OyM (D)</v>
          </cell>
          <cell r="D16898">
            <v>2009</v>
          </cell>
          <cell r="G16898">
            <v>187</v>
          </cell>
          <cell r="Y16898">
            <v>1155515.1173954085</v>
          </cell>
        </row>
        <row r="16899">
          <cell r="A16899" t="str">
            <v>Costos OyM (D)</v>
          </cell>
          <cell r="D16899">
            <v>2009</v>
          </cell>
          <cell r="G16899">
            <v>187</v>
          </cell>
          <cell r="Y16899">
            <v>1126491.5637677331</v>
          </cell>
        </row>
        <row r="16900">
          <cell r="A16900" t="str">
            <v>Costos de OyM (C )</v>
          </cell>
          <cell r="D16900">
            <v>2009</v>
          </cell>
          <cell r="G16900">
            <v>187</v>
          </cell>
          <cell r="Y16900">
            <v>174043.39029242768</v>
          </cell>
        </row>
        <row r="16901">
          <cell r="A16901" t="str">
            <v>Costos OyM (D)</v>
          </cell>
          <cell r="D16901">
            <v>2009</v>
          </cell>
          <cell r="G16901">
            <v>187</v>
          </cell>
          <cell r="Y16901">
            <v>341388.41259838536</v>
          </cell>
        </row>
        <row r="16902">
          <cell r="A16902" t="str">
            <v>Costos de OyM (C )</v>
          </cell>
          <cell r="D16902">
            <v>2009</v>
          </cell>
          <cell r="G16902">
            <v>187</v>
          </cell>
          <cell r="Y16902">
            <v>15595718.127483798</v>
          </cell>
        </row>
        <row r="16903">
          <cell r="A16903" t="str">
            <v>Costos de OyM (C )</v>
          </cell>
          <cell r="D16903">
            <v>2009</v>
          </cell>
          <cell r="G16903">
            <v>187</v>
          </cell>
          <cell r="Y16903">
            <v>27762980.625770882</v>
          </cell>
        </row>
        <row r="16904">
          <cell r="A16904" t="str">
            <v>Costos de OyM (C )</v>
          </cell>
          <cell r="D16904">
            <v>2009</v>
          </cell>
          <cell r="G16904">
            <v>187</v>
          </cell>
          <cell r="Y16904">
            <v>1004455.4739574098</v>
          </cell>
        </row>
        <row r="16905">
          <cell r="A16905" t="str">
            <v>Costos de Administración</v>
          </cell>
          <cell r="D16905">
            <v>2009</v>
          </cell>
          <cell r="G16905">
            <v>187</v>
          </cell>
          <cell r="Y16905">
            <v>31140695.487139001</v>
          </cell>
        </row>
        <row r="16906">
          <cell r="A16906" t="str">
            <v>Costos Totales</v>
          </cell>
          <cell r="D16906">
            <v>2009</v>
          </cell>
          <cell r="G16906">
            <v>187</v>
          </cell>
          <cell r="Y16906">
            <v>663266859</v>
          </cell>
        </row>
        <row r="16907">
          <cell r="A16907" t="str">
            <v>Costos de Combustible</v>
          </cell>
          <cell r="D16907">
            <v>2009</v>
          </cell>
          <cell r="G16907">
            <v>7</v>
          </cell>
          <cell r="Y16907">
            <v>235897544</v>
          </cell>
        </row>
        <row r="16908">
          <cell r="A16908" t="str">
            <v>Costos de Combustible</v>
          </cell>
          <cell r="D16908">
            <v>2009</v>
          </cell>
          <cell r="G16908">
            <v>7</v>
          </cell>
          <cell r="Y16908">
            <v>61764521</v>
          </cell>
        </row>
        <row r="16909">
          <cell r="A16909" t="str">
            <v>Costos de Combustible</v>
          </cell>
          <cell r="D16909">
            <v>2009</v>
          </cell>
          <cell r="G16909">
            <v>7</v>
          </cell>
          <cell r="Y16909">
            <v>495804484</v>
          </cell>
        </row>
        <row r="16910">
          <cell r="A16910" t="str">
            <v>Costos Compra de Energía</v>
          </cell>
          <cell r="D16910">
            <v>2009</v>
          </cell>
          <cell r="G16910">
            <v>7</v>
          </cell>
          <cell r="Y16910">
            <v>444451262</v>
          </cell>
        </row>
        <row r="16911">
          <cell r="A16911" t="str">
            <v>Costos Totales por Compra de Energia</v>
          </cell>
          <cell r="D16911">
            <v>2009</v>
          </cell>
          <cell r="G16911">
            <v>7</v>
          </cell>
          <cell r="Y16911">
            <v>440539677</v>
          </cell>
        </row>
        <row r="16912">
          <cell r="A16912" t="str">
            <v>Costos OyM (D)</v>
          </cell>
          <cell r="D16912">
            <v>2009</v>
          </cell>
          <cell r="G16912">
            <v>7</v>
          </cell>
          <cell r="Y16912">
            <v>2616325.4481252376</v>
          </cell>
        </row>
        <row r="16913">
          <cell r="A16913" t="str">
            <v>Costos OyM (D)</v>
          </cell>
          <cell r="D16913">
            <v>2009</v>
          </cell>
          <cell r="G16913">
            <v>7</v>
          </cell>
          <cell r="Y16913">
            <v>1221268.5606889685</v>
          </cell>
        </row>
        <row r="16914">
          <cell r="A16914" t="str">
            <v>Costos OyM (D)</v>
          </cell>
          <cell r="D16914">
            <v>2009</v>
          </cell>
          <cell r="G16914">
            <v>7</v>
          </cell>
          <cell r="Y16914">
            <v>1069796.88221306</v>
          </cell>
        </row>
        <row r="16915">
          <cell r="A16915" t="str">
            <v>Costos OyM (D)</v>
          </cell>
          <cell r="D16915">
            <v>2009</v>
          </cell>
          <cell r="G16915">
            <v>7</v>
          </cell>
          <cell r="Y16915">
            <v>3587828.3769112164</v>
          </cell>
        </row>
        <row r="16916">
          <cell r="A16916" t="str">
            <v>Costos OyM (D)</v>
          </cell>
          <cell r="D16916">
            <v>2009</v>
          </cell>
          <cell r="G16916">
            <v>7</v>
          </cell>
          <cell r="Y16916">
            <v>3315119.1515961681</v>
          </cell>
        </row>
        <row r="16917">
          <cell r="A16917" t="str">
            <v>Costos de OyM (C )</v>
          </cell>
          <cell r="D16917">
            <v>2009</v>
          </cell>
          <cell r="G16917">
            <v>7</v>
          </cell>
          <cell r="Y16917">
            <v>6450270.9168794015</v>
          </cell>
        </row>
        <row r="16918">
          <cell r="A16918" t="str">
            <v>Costos OyM (D)</v>
          </cell>
          <cell r="D16918">
            <v>2009</v>
          </cell>
          <cell r="G16918">
            <v>7</v>
          </cell>
          <cell r="Y16918">
            <v>57334.620377011321</v>
          </cell>
        </row>
        <row r="16919">
          <cell r="A16919" t="str">
            <v>Costos OyM (D)</v>
          </cell>
          <cell r="D16919">
            <v>2009</v>
          </cell>
          <cell r="G16919">
            <v>7</v>
          </cell>
          <cell r="Y16919">
            <v>37561693.191789575</v>
          </cell>
        </row>
        <row r="16920">
          <cell r="A16920" t="str">
            <v>Costos OyM (D)</v>
          </cell>
          <cell r="D16920">
            <v>2009</v>
          </cell>
          <cell r="G16920">
            <v>7</v>
          </cell>
          <cell r="Y16920">
            <v>654000.15152086038</v>
          </cell>
        </row>
        <row r="16921">
          <cell r="A16921" t="str">
            <v>Costos OyM (D)</v>
          </cell>
          <cell r="D16921">
            <v>2009</v>
          </cell>
          <cell r="G16921">
            <v>7</v>
          </cell>
          <cell r="Y16921">
            <v>604702.12325788452</v>
          </cell>
        </row>
        <row r="16922">
          <cell r="A16922" t="str">
            <v>Costos OyM (D)</v>
          </cell>
          <cell r="D16922">
            <v>2009</v>
          </cell>
          <cell r="G16922">
            <v>7</v>
          </cell>
          <cell r="Y16922">
            <v>1373944.3203331346</v>
          </cell>
        </row>
        <row r="16923">
          <cell r="A16923" t="str">
            <v>Costos OyM (D)</v>
          </cell>
          <cell r="D16923">
            <v>2009</v>
          </cell>
          <cell r="G16923">
            <v>7</v>
          </cell>
          <cell r="Y16923">
            <v>2514039.1860044822</v>
          </cell>
        </row>
        <row r="16924">
          <cell r="A16924" t="str">
            <v>Costos OyM (D)</v>
          </cell>
          <cell r="D16924">
            <v>2009</v>
          </cell>
          <cell r="G16924">
            <v>7</v>
          </cell>
          <cell r="Y16924">
            <v>20337249.277070761</v>
          </cell>
        </row>
        <row r="16925">
          <cell r="A16925" t="str">
            <v>Costos OyM (D)</v>
          </cell>
          <cell r="D16925">
            <v>2009</v>
          </cell>
          <cell r="G16925">
            <v>7</v>
          </cell>
          <cell r="Y16925">
            <v>9354478.4432158489</v>
          </cell>
        </row>
        <row r="16926">
          <cell r="A16926" t="str">
            <v>Costos OyM (D)</v>
          </cell>
          <cell r="D16926">
            <v>2009</v>
          </cell>
          <cell r="G16926">
            <v>7</v>
          </cell>
          <cell r="Y16926">
            <v>4168046.0726721231</v>
          </cell>
        </row>
        <row r="16927">
          <cell r="A16927" t="str">
            <v>Costos de OyM (C )</v>
          </cell>
          <cell r="D16927">
            <v>2009</v>
          </cell>
          <cell r="G16927">
            <v>7</v>
          </cell>
          <cell r="Y16927">
            <v>7816.012225423382</v>
          </cell>
        </row>
        <row r="16928">
          <cell r="A16928" t="str">
            <v>Costos OyM (D)</v>
          </cell>
          <cell r="D16928">
            <v>2009</v>
          </cell>
          <cell r="G16928">
            <v>7</v>
          </cell>
          <cell r="Y16928">
            <v>5750616.9459283836</v>
          </cell>
        </row>
        <row r="16929">
          <cell r="A16929" t="str">
            <v>Costos de OyM (C )</v>
          </cell>
          <cell r="D16929">
            <v>2009</v>
          </cell>
          <cell r="G16929">
            <v>7</v>
          </cell>
          <cell r="Y16929">
            <v>80373308.603188708</v>
          </cell>
        </row>
        <row r="16930">
          <cell r="A16930" t="str">
            <v>Costos de OyM (C )</v>
          </cell>
          <cell r="D16930">
            <v>2009</v>
          </cell>
          <cell r="G16930">
            <v>7</v>
          </cell>
          <cell r="Y16930">
            <v>27539401.567685768</v>
          </cell>
        </row>
        <row r="16931">
          <cell r="A16931" t="str">
            <v>Costos de OyM (C )</v>
          </cell>
          <cell r="D16931">
            <v>2009</v>
          </cell>
          <cell r="G16931">
            <v>7</v>
          </cell>
          <cell r="Y16931">
            <v>9263684.8145078011</v>
          </cell>
        </row>
        <row r="16932">
          <cell r="A16932" t="str">
            <v>Costos de Administración</v>
          </cell>
          <cell r="D16932">
            <v>2009</v>
          </cell>
          <cell r="G16932">
            <v>7</v>
          </cell>
          <cell r="Y16932">
            <v>52601960.205807492</v>
          </cell>
        </row>
        <row r="16933">
          <cell r="A16933" t="str">
            <v>Costos Totales</v>
          </cell>
          <cell r="D16933">
            <v>2009</v>
          </cell>
          <cell r="G16933">
            <v>7</v>
          </cell>
          <cell r="Y16933">
            <v>2093153955</v>
          </cell>
        </row>
        <row r="16934">
          <cell r="A16934" t="str">
            <v>Costos de Combustible</v>
          </cell>
          <cell r="D16934">
            <v>2009</v>
          </cell>
          <cell r="G16934">
            <v>226</v>
          </cell>
          <cell r="Y16934">
            <v>77849123</v>
          </cell>
        </row>
        <row r="16935">
          <cell r="A16935" t="str">
            <v>Costos Compra de Energía</v>
          </cell>
          <cell r="D16935">
            <v>2009</v>
          </cell>
          <cell r="G16935">
            <v>226</v>
          </cell>
          <cell r="Y16935">
            <v>56785017</v>
          </cell>
        </row>
        <row r="16936">
          <cell r="A16936" t="str">
            <v>Costos Totales por Compra de Energia</v>
          </cell>
          <cell r="D16936">
            <v>2009</v>
          </cell>
          <cell r="G16936">
            <v>226</v>
          </cell>
          <cell r="Y16936">
            <v>57188185</v>
          </cell>
        </row>
        <row r="16937">
          <cell r="A16937" t="str">
            <v>Costos de OyM (C )</v>
          </cell>
          <cell r="D16937">
            <v>2009</v>
          </cell>
          <cell r="G16937">
            <v>226</v>
          </cell>
          <cell r="Y16937">
            <v>27875.848169509994</v>
          </cell>
        </row>
        <row r="16938">
          <cell r="A16938" t="str">
            <v>Costos de OyM (C )</v>
          </cell>
          <cell r="D16938">
            <v>2009</v>
          </cell>
          <cell r="G16938">
            <v>226</v>
          </cell>
          <cell r="Y16938">
            <v>35077.39742690009</v>
          </cell>
        </row>
        <row r="16939">
          <cell r="A16939" t="str">
            <v>Costos de OyM (C )</v>
          </cell>
          <cell r="D16939">
            <v>2009</v>
          </cell>
          <cell r="G16939">
            <v>226</v>
          </cell>
          <cell r="Y16939">
            <v>1151922.2590813979</v>
          </cell>
        </row>
        <row r="16940">
          <cell r="A16940" t="str">
            <v>Costos de Administración</v>
          </cell>
          <cell r="D16940">
            <v>2009</v>
          </cell>
          <cell r="G16940">
            <v>226</v>
          </cell>
          <cell r="Y16940">
            <v>410876.92269453249</v>
          </cell>
        </row>
        <row r="16941">
          <cell r="A16941" t="str">
            <v>Costos Totales</v>
          </cell>
          <cell r="D16941">
            <v>2009</v>
          </cell>
          <cell r="G16941">
            <v>226</v>
          </cell>
          <cell r="Y16941">
            <v>196470836</v>
          </cell>
        </row>
        <row r="16942">
          <cell r="A16942" t="str">
            <v>Costos de Combustible</v>
          </cell>
          <cell r="D16942">
            <v>2009</v>
          </cell>
          <cell r="G16942">
            <v>128</v>
          </cell>
          <cell r="Y16942">
            <v>135107702</v>
          </cell>
        </row>
        <row r="16943">
          <cell r="A16943" t="str">
            <v>Costos Compra de Energía</v>
          </cell>
          <cell r="D16943">
            <v>2009</v>
          </cell>
          <cell r="G16943">
            <v>128</v>
          </cell>
          <cell r="Y16943">
            <v>328617029</v>
          </cell>
        </row>
        <row r="16944">
          <cell r="A16944" t="str">
            <v>Costos Totales por Compra de Energia</v>
          </cell>
          <cell r="D16944">
            <v>2009</v>
          </cell>
          <cell r="G16944">
            <v>128</v>
          </cell>
          <cell r="Y16944">
            <v>328617029</v>
          </cell>
        </row>
        <row r="16945">
          <cell r="A16945" t="str">
            <v>Costos de Administración</v>
          </cell>
          <cell r="D16945">
            <v>2009</v>
          </cell>
          <cell r="G16945">
            <v>128</v>
          </cell>
          <cell r="Y16945">
            <v>0</v>
          </cell>
        </row>
        <row r="16946">
          <cell r="A16946" t="str">
            <v>Costos Totales</v>
          </cell>
          <cell r="D16946">
            <v>2009</v>
          </cell>
          <cell r="G16946">
            <v>128</v>
          </cell>
          <cell r="Y16946">
            <v>556770018</v>
          </cell>
        </row>
        <row r="16947">
          <cell r="A16947" t="str">
            <v>Costos de Combustible</v>
          </cell>
          <cell r="D16947">
            <v>2009</v>
          </cell>
          <cell r="G16947">
            <v>72</v>
          </cell>
          <cell r="Y16947">
            <v>181150148</v>
          </cell>
        </row>
        <row r="16948">
          <cell r="A16948" t="str">
            <v>Costos Totales por Compra de Energia</v>
          </cell>
          <cell r="D16948">
            <v>2009</v>
          </cell>
          <cell r="G16948">
            <v>72</v>
          </cell>
          <cell r="Y16948">
            <v>0</v>
          </cell>
        </row>
        <row r="16949">
          <cell r="A16949" t="str">
            <v>Costos de Administración</v>
          </cell>
          <cell r="D16949">
            <v>2009</v>
          </cell>
          <cell r="G16949">
            <v>72</v>
          </cell>
          <cell r="Y16949">
            <v>0</v>
          </cell>
        </row>
        <row r="16950">
          <cell r="A16950" t="str">
            <v>Costos Totales</v>
          </cell>
          <cell r="D16950">
            <v>2009</v>
          </cell>
          <cell r="G16950">
            <v>72</v>
          </cell>
          <cell r="Y16950">
            <v>265705998</v>
          </cell>
        </row>
        <row r="16951">
          <cell r="A16951" t="str">
            <v>Costos de Combustible</v>
          </cell>
          <cell r="D16951">
            <v>2009</v>
          </cell>
          <cell r="G16951">
            <v>58</v>
          </cell>
          <cell r="Y16951">
            <v>0</v>
          </cell>
        </row>
        <row r="16952">
          <cell r="A16952" t="str">
            <v>Costos Compra de Energía</v>
          </cell>
          <cell r="D16952">
            <v>2009</v>
          </cell>
          <cell r="G16952">
            <v>58</v>
          </cell>
          <cell r="Y16952">
            <v>289261411</v>
          </cell>
        </row>
        <row r="16953">
          <cell r="A16953" t="str">
            <v>Costos Totales por Compra de Energia</v>
          </cell>
          <cell r="D16953">
            <v>2009</v>
          </cell>
          <cell r="G16953">
            <v>58</v>
          </cell>
          <cell r="Y16953">
            <v>289866092</v>
          </cell>
        </row>
        <row r="16954">
          <cell r="A16954" t="str">
            <v>Costos de OyM (C )</v>
          </cell>
          <cell r="D16954">
            <v>2009</v>
          </cell>
          <cell r="G16954">
            <v>58</v>
          </cell>
          <cell r="Y16954">
            <v>34755.020728882628</v>
          </cell>
        </row>
        <row r="16955">
          <cell r="A16955" t="str">
            <v>Costos de OyM (C )</v>
          </cell>
          <cell r="D16955">
            <v>2009</v>
          </cell>
          <cell r="G16955">
            <v>58</v>
          </cell>
          <cell r="Y16955">
            <v>1181003.2335649731</v>
          </cell>
        </row>
        <row r="16956">
          <cell r="A16956" t="str">
            <v>Costos de Administración</v>
          </cell>
          <cell r="D16956">
            <v>2009</v>
          </cell>
          <cell r="G16956">
            <v>58</v>
          </cell>
          <cell r="Y16956">
            <v>435995.16620752536</v>
          </cell>
        </row>
        <row r="16957">
          <cell r="A16957" t="str">
            <v>Costos Totales</v>
          </cell>
          <cell r="D16957">
            <v>2009</v>
          </cell>
          <cell r="G16957">
            <v>58</v>
          </cell>
          <cell r="Y16957">
            <v>326891142</v>
          </cell>
        </row>
        <row r="16958">
          <cell r="A16958" t="str">
            <v>Costos de OyM (C )</v>
          </cell>
          <cell r="D16958">
            <v>2009</v>
          </cell>
          <cell r="G16958">
            <v>229</v>
          </cell>
          <cell r="Y16958">
            <v>6425308.3588030497</v>
          </cell>
        </row>
        <row r="16959">
          <cell r="A16959" t="str">
            <v>Costos de OyM (C )</v>
          </cell>
          <cell r="D16959">
            <v>2009</v>
          </cell>
          <cell r="G16959">
            <v>229</v>
          </cell>
          <cell r="Y16959">
            <v>7205501.0764433118</v>
          </cell>
        </row>
        <row r="16960">
          <cell r="A16960" t="str">
            <v>Costos de Administración</v>
          </cell>
          <cell r="D16960">
            <v>2009</v>
          </cell>
          <cell r="G16960">
            <v>229</v>
          </cell>
          <cell r="Y16960">
            <v>10680238.291943662</v>
          </cell>
        </row>
        <row r="16961">
          <cell r="A16961" t="str">
            <v>Costos Totales</v>
          </cell>
          <cell r="D16961">
            <v>2009</v>
          </cell>
          <cell r="G16961">
            <v>229</v>
          </cell>
          <cell r="Y16961">
            <v>163065077</v>
          </cell>
        </row>
        <row r="16962">
          <cell r="A16962" t="str">
            <v>Costos de Combustible</v>
          </cell>
          <cell r="D16962">
            <v>2009</v>
          </cell>
          <cell r="G16962">
            <v>227</v>
          </cell>
          <cell r="Y16962">
            <v>2486600</v>
          </cell>
        </row>
        <row r="16963">
          <cell r="A16963" t="str">
            <v>Costos de Combustible</v>
          </cell>
          <cell r="D16963">
            <v>2009</v>
          </cell>
          <cell r="G16963">
            <v>227</v>
          </cell>
          <cell r="Y16963">
            <v>2451191</v>
          </cell>
        </row>
        <row r="16964">
          <cell r="A16964" t="str">
            <v>Costos Compra de Energía</v>
          </cell>
          <cell r="D16964">
            <v>2009</v>
          </cell>
          <cell r="G16964">
            <v>227</v>
          </cell>
          <cell r="Y16964">
            <v>201820364</v>
          </cell>
        </row>
        <row r="16965">
          <cell r="A16965" t="str">
            <v>Costos Totales por Compra de Energia</v>
          </cell>
          <cell r="D16965">
            <v>2009</v>
          </cell>
          <cell r="G16965">
            <v>227</v>
          </cell>
          <cell r="Y16965">
            <v>201820364</v>
          </cell>
        </row>
        <row r="16966">
          <cell r="A16966" t="str">
            <v>Costos OyM (D)</v>
          </cell>
          <cell r="D16966">
            <v>2009</v>
          </cell>
          <cell r="G16966">
            <v>227</v>
          </cell>
          <cell r="Y16966">
            <v>88035.441747160556</v>
          </cell>
        </row>
        <row r="16967">
          <cell r="A16967" t="str">
            <v>Costos OyM (D)</v>
          </cell>
          <cell r="D16967">
            <v>2009</v>
          </cell>
          <cell r="G16967">
            <v>227</v>
          </cell>
          <cell r="Y16967">
            <v>516701.3313285156</v>
          </cell>
        </row>
        <row r="16968">
          <cell r="A16968" t="str">
            <v>Costos OyM (D)</v>
          </cell>
          <cell r="D16968">
            <v>2009</v>
          </cell>
          <cell r="G16968">
            <v>227</v>
          </cell>
          <cell r="Y16968">
            <v>26096.726831092536</v>
          </cell>
        </row>
        <row r="16969">
          <cell r="A16969" t="str">
            <v>Costos OyM (D)</v>
          </cell>
          <cell r="D16969">
            <v>2009</v>
          </cell>
          <cell r="G16969">
            <v>227</v>
          </cell>
          <cell r="Y16969">
            <v>989777.45925062115</v>
          </cell>
        </row>
        <row r="16970">
          <cell r="A16970" t="str">
            <v>Costos de OyM (C )</v>
          </cell>
          <cell r="D16970">
            <v>2009</v>
          </cell>
          <cell r="G16970">
            <v>227</v>
          </cell>
          <cell r="Y16970">
            <v>11676.959994632523</v>
          </cell>
        </row>
        <row r="16971">
          <cell r="A16971" t="str">
            <v>Costos de Administración</v>
          </cell>
          <cell r="D16971">
            <v>2009</v>
          </cell>
          <cell r="G16971">
            <v>227</v>
          </cell>
          <cell r="Y16971">
            <v>1308109.4156004826</v>
          </cell>
        </row>
        <row r="16972">
          <cell r="A16972" t="str">
            <v>Costos Totales</v>
          </cell>
          <cell r="D16972">
            <v>2009</v>
          </cell>
          <cell r="G16972">
            <v>227</v>
          </cell>
          <cell r="Y16972">
            <v>227336348</v>
          </cell>
        </row>
        <row r="16973">
          <cell r="A16973" t="str">
            <v>Costos de Combustible</v>
          </cell>
          <cell r="D16973">
            <v>2009</v>
          </cell>
          <cell r="G16973">
            <v>145</v>
          </cell>
          <cell r="Y16973">
            <v>276865236</v>
          </cell>
        </row>
        <row r="16974">
          <cell r="A16974" t="str">
            <v>Costos de Combustible</v>
          </cell>
          <cell r="D16974">
            <v>2009</v>
          </cell>
          <cell r="G16974">
            <v>145</v>
          </cell>
          <cell r="Y16974">
            <v>125806541</v>
          </cell>
        </row>
        <row r="16975">
          <cell r="A16975" t="str">
            <v>Costos Compra de Energía</v>
          </cell>
          <cell r="D16975">
            <v>2009</v>
          </cell>
          <cell r="G16975">
            <v>145</v>
          </cell>
          <cell r="Y16975">
            <v>1068244481</v>
          </cell>
        </row>
        <row r="16976">
          <cell r="A16976" t="str">
            <v>Costos Totales por Compra de Energia</v>
          </cell>
          <cell r="D16976">
            <v>2009</v>
          </cell>
          <cell r="G16976">
            <v>145</v>
          </cell>
          <cell r="Y16976">
            <v>1034641441</v>
          </cell>
        </row>
        <row r="16977">
          <cell r="A16977" t="str">
            <v>Costos OyM (D)</v>
          </cell>
          <cell r="D16977">
            <v>2009</v>
          </cell>
          <cell r="G16977">
            <v>145</v>
          </cell>
          <cell r="Y16977">
            <v>6964352.4196681008</v>
          </cell>
        </row>
        <row r="16978">
          <cell r="A16978" t="str">
            <v>Costos OyM (D)</v>
          </cell>
          <cell r="D16978">
            <v>2009</v>
          </cell>
          <cell r="G16978">
            <v>145</v>
          </cell>
          <cell r="Y16978">
            <v>4030422.4104379821</v>
          </cell>
        </row>
        <row r="16979">
          <cell r="A16979" t="str">
            <v>Costos OyM (D)</v>
          </cell>
          <cell r="D16979">
            <v>2009</v>
          </cell>
          <cell r="G16979">
            <v>145</v>
          </cell>
          <cell r="Y16979">
            <v>1012764.3649349191</v>
          </cell>
        </row>
        <row r="16980">
          <cell r="A16980" t="str">
            <v>Costos OyM (D)</v>
          </cell>
          <cell r="D16980">
            <v>2009</v>
          </cell>
          <cell r="G16980">
            <v>145</v>
          </cell>
          <cell r="Y16980">
            <v>2808047.221193295</v>
          </cell>
        </row>
        <row r="16981">
          <cell r="A16981" t="str">
            <v>Costos OyM (D)</v>
          </cell>
          <cell r="D16981">
            <v>2009</v>
          </cell>
          <cell r="G16981">
            <v>145</v>
          </cell>
          <cell r="Y16981">
            <v>3926409.0714616776</v>
          </cell>
        </row>
        <row r="16982">
          <cell r="A16982" t="str">
            <v>Costos de OyM (C )</v>
          </cell>
          <cell r="D16982">
            <v>2009</v>
          </cell>
          <cell r="G16982">
            <v>145</v>
          </cell>
          <cell r="Y16982">
            <v>2592539.3420434343</v>
          </cell>
        </row>
        <row r="16983">
          <cell r="A16983" t="str">
            <v>Costos OyM (D)</v>
          </cell>
          <cell r="D16983">
            <v>2009</v>
          </cell>
          <cell r="G16983">
            <v>145</v>
          </cell>
          <cell r="Y16983">
            <v>1828096.2337070056</v>
          </cell>
        </row>
        <row r="16984">
          <cell r="A16984" t="str">
            <v>Costos OyM (D)</v>
          </cell>
          <cell r="D16984">
            <v>2009</v>
          </cell>
          <cell r="G16984">
            <v>145</v>
          </cell>
          <cell r="Y16984">
            <v>18487873.724012498</v>
          </cell>
        </row>
        <row r="16985">
          <cell r="A16985" t="str">
            <v>Costos OyM (D)</v>
          </cell>
          <cell r="D16985">
            <v>2009</v>
          </cell>
          <cell r="G16985">
            <v>145</v>
          </cell>
          <cell r="Y16985">
            <v>3386603.8913138174</v>
          </cell>
        </row>
        <row r="16986">
          <cell r="A16986" t="str">
            <v>Costos OyM (D)</v>
          </cell>
          <cell r="D16986">
            <v>2009</v>
          </cell>
          <cell r="G16986">
            <v>145</v>
          </cell>
          <cell r="Y16986">
            <v>983505.84223034454</v>
          </cell>
        </row>
        <row r="16987">
          <cell r="A16987" t="str">
            <v>Costos OyM (D)</v>
          </cell>
          <cell r="D16987">
            <v>2009</v>
          </cell>
          <cell r="G16987">
            <v>145</v>
          </cell>
          <cell r="Y16987">
            <v>0</v>
          </cell>
        </row>
        <row r="16988">
          <cell r="A16988" t="str">
            <v>Costos OyM (D)</v>
          </cell>
          <cell r="D16988">
            <v>2009</v>
          </cell>
          <cell r="G16988">
            <v>145</v>
          </cell>
          <cell r="Y16988">
            <v>4067119.8158996874</v>
          </cell>
        </row>
        <row r="16989">
          <cell r="A16989" t="str">
            <v>Costos OyM (D)</v>
          </cell>
          <cell r="D16989">
            <v>2009</v>
          </cell>
          <cell r="G16989">
            <v>145</v>
          </cell>
          <cell r="Y16989">
            <v>13484127.103740867</v>
          </cell>
        </row>
        <row r="16990">
          <cell r="A16990" t="str">
            <v>Costos OyM (D)</v>
          </cell>
          <cell r="D16990">
            <v>2009</v>
          </cell>
          <cell r="G16990">
            <v>145</v>
          </cell>
          <cell r="Y16990">
            <v>11248335.699864058</v>
          </cell>
        </row>
        <row r="16991">
          <cell r="A16991" t="str">
            <v>Costos OyM (D)</v>
          </cell>
          <cell r="D16991">
            <v>2009</v>
          </cell>
          <cell r="G16991">
            <v>145</v>
          </cell>
          <cell r="Y16991">
            <v>873939.86995293852</v>
          </cell>
        </row>
        <row r="16992">
          <cell r="A16992" t="str">
            <v>Costos de OyM (C )</v>
          </cell>
          <cell r="D16992">
            <v>2009</v>
          </cell>
          <cell r="G16992">
            <v>145</v>
          </cell>
          <cell r="Y16992">
            <v>593146.07932712988</v>
          </cell>
        </row>
        <row r="16993">
          <cell r="A16993" t="str">
            <v>Costos OyM (D)</v>
          </cell>
          <cell r="D16993">
            <v>2009</v>
          </cell>
          <cell r="G16993">
            <v>145</v>
          </cell>
          <cell r="Y16993">
            <v>247935.68840087191</v>
          </cell>
        </row>
        <row r="16994">
          <cell r="A16994" t="str">
            <v>Costos de OyM (C )</v>
          </cell>
          <cell r="D16994">
            <v>2009</v>
          </cell>
          <cell r="G16994">
            <v>145</v>
          </cell>
          <cell r="Y16994">
            <v>40384091.097612545</v>
          </cell>
        </row>
        <row r="16995">
          <cell r="A16995" t="str">
            <v>Costos de OyM (C )</v>
          </cell>
          <cell r="D16995">
            <v>2009</v>
          </cell>
          <cell r="G16995">
            <v>145</v>
          </cell>
          <cell r="Y16995">
            <v>101650409.75036225</v>
          </cell>
        </row>
        <row r="16996">
          <cell r="A16996" t="str">
            <v>Costos de OyM (C )</v>
          </cell>
          <cell r="D16996">
            <v>2009</v>
          </cell>
          <cell r="G16996">
            <v>145</v>
          </cell>
          <cell r="Y16996">
            <v>655450.24432350474</v>
          </cell>
        </row>
        <row r="16997">
          <cell r="A16997" t="str">
            <v>Costos de Administración</v>
          </cell>
          <cell r="D16997">
            <v>2009</v>
          </cell>
          <cell r="G16997">
            <v>145</v>
          </cell>
          <cell r="Y16997">
            <v>85190603.01063402</v>
          </cell>
        </row>
        <row r="16998">
          <cell r="A16998" t="str">
            <v>Costos Totales</v>
          </cell>
          <cell r="D16998">
            <v>2009</v>
          </cell>
          <cell r="G16998">
            <v>145</v>
          </cell>
          <cell r="Y16998">
            <v>1993318498</v>
          </cell>
        </row>
        <row r="16999">
          <cell r="A16999" t="str">
            <v>Costos de Combustible</v>
          </cell>
          <cell r="D16999">
            <v>2009</v>
          </cell>
          <cell r="G16999">
            <v>166</v>
          </cell>
          <cell r="Y16999">
            <v>462956802</v>
          </cell>
        </row>
        <row r="17000">
          <cell r="A17000" t="str">
            <v>Costos de Combustible</v>
          </cell>
          <cell r="D17000">
            <v>2009</v>
          </cell>
          <cell r="G17000">
            <v>166</v>
          </cell>
          <cell r="Y17000">
            <v>4332262</v>
          </cell>
        </row>
        <row r="17001">
          <cell r="A17001" t="str">
            <v>Costos Compra de Energía</v>
          </cell>
          <cell r="D17001">
            <v>2009</v>
          </cell>
          <cell r="G17001">
            <v>166</v>
          </cell>
          <cell r="Y17001">
            <v>411765377</v>
          </cell>
        </row>
        <row r="17002">
          <cell r="A17002" t="str">
            <v>Costos Totales por Compra de Energia</v>
          </cell>
          <cell r="D17002">
            <v>2009</v>
          </cell>
          <cell r="G17002">
            <v>166</v>
          </cell>
          <cell r="Y17002">
            <v>422072188</v>
          </cell>
        </row>
        <row r="17003">
          <cell r="A17003" t="str">
            <v>Costos OyM (D)</v>
          </cell>
          <cell r="D17003">
            <v>2009</v>
          </cell>
          <cell r="G17003">
            <v>166</v>
          </cell>
          <cell r="Y17003">
            <v>3291601.6705769366</v>
          </cell>
        </row>
        <row r="17004">
          <cell r="A17004" t="str">
            <v>Costos OyM (D)</v>
          </cell>
          <cell r="D17004">
            <v>2009</v>
          </cell>
          <cell r="G17004">
            <v>166</v>
          </cell>
          <cell r="Y17004">
            <v>1039480.4572590361</v>
          </cell>
        </row>
        <row r="17005">
          <cell r="A17005" t="str">
            <v>Costos OyM (D)</v>
          </cell>
          <cell r="D17005">
            <v>2009</v>
          </cell>
          <cell r="G17005">
            <v>166</v>
          </cell>
          <cell r="Y17005">
            <v>1002155.0238498586</v>
          </cell>
        </row>
        <row r="17006">
          <cell r="A17006" t="str">
            <v>Costos OyM (D)</v>
          </cell>
          <cell r="D17006">
            <v>2009</v>
          </cell>
          <cell r="G17006">
            <v>166</v>
          </cell>
          <cell r="Y17006">
            <v>645908.33625971957</v>
          </cell>
        </row>
        <row r="17007">
          <cell r="A17007" t="str">
            <v>Costos OyM (D)</v>
          </cell>
          <cell r="D17007">
            <v>2009</v>
          </cell>
          <cell r="G17007">
            <v>166</v>
          </cell>
          <cell r="Y17007">
            <v>39632.894712735942</v>
          </cell>
        </row>
        <row r="17008">
          <cell r="A17008" t="str">
            <v>Costos de OyM (C )</v>
          </cell>
          <cell r="D17008">
            <v>2009</v>
          </cell>
          <cell r="G17008">
            <v>166</v>
          </cell>
          <cell r="Y17008">
            <v>3374545.1581597943</v>
          </cell>
        </row>
        <row r="17009">
          <cell r="A17009" t="str">
            <v>Costos OyM (D)</v>
          </cell>
          <cell r="D17009">
            <v>2009</v>
          </cell>
          <cell r="G17009">
            <v>166</v>
          </cell>
          <cell r="Y17009">
            <v>1419748.1310331905</v>
          </cell>
        </row>
        <row r="17010">
          <cell r="A17010" t="str">
            <v>Costos OyM (D)</v>
          </cell>
          <cell r="D17010">
            <v>2009</v>
          </cell>
          <cell r="G17010">
            <v>166</v>
          </cell>
          <cell r="Y17010">
            <v>6304056.8293772321</v>
          </cell>
        </row>
        <row r="17011">
          <cell r="A17011" t="str">
            <v>Costos OyM (D)</v>
          </cell>
          <cell r="D17011">
            <v>2009</v>
          </cell>
          <cell r="G17011">
            <v>166</v>
          </cell>
          <cell r="Y17011">
            <v>1078937.9372692022</v>
          </cell>
        </row>
        <row r="17012">
          <cell r="A17012" t="str">
            <v>Costos OyM (D)</v>
          </cell>
          <cell r="D17012">
            <v>2009</v>
          </cell>
          <cell r="G17012">
            <v>166</v>
          </cell>
          <cell r="Y17012">
            <v>311941.4815095691</v>
          </cell>
        </row>
        <row r="17013">
          <cell r="A17013" t="str">
            <v>Costos OyM (D)</v>
          </cell>
          <cell r="D17013">
            <v>2009</v>
          </cell>
          <cell r="G17013">
            <v>166</v>
          </cell>
          <cell r="Y17013">
            <v>2338350.5333126746</v>
          </cell>
        </row>
        <row r="17014">
          <cell r="A17014" t="str">
            <v>Costos OyM (D)</v>
          </cell>
          <cell r="D17014">
            <v>2009</v>
          </cell>
          <cell r="G17014">
            <v>166</v>
          </cell>
          <cell r="Y17014">
            <v>9488161.7714830041</v>
          </cell>
        </row>
        <row r="17015">
          <cell r="A17015" t="str">
            <v>Costos OyM (D)</v>
          </cell>
          <cell r="D17015">
            <v>2009</v>
          </cell>
          <cell r="G17015">
            <v>166</v>
          </cell>
          <cell r="Y17015">
            <v>446844.05024026468</v>
          </cell>
        </row>
        <row r="17016">
          <cell r="A17016" t="str">
            <v>Costos OyM (D)</v>
          </cell>
          <cell r="D17016">
            <v>2009</v>
          </cell>
          <cell r="G17016">
            <v>166</v>
          </cell>
          <cell r="Y17016">
            <v>107978.577499829</v>
          </cell>
        </row>
        <row r="17017">
          <cell r="A17017" t="str">
            <v>Costos de OyM (C )</v>
          </cell>
          <cell r="D17017">
            <v>2009</v>
          </cell>
          <cell r="G17017">
            <v>166</v>
          </cell>
          <cell r="Y17017">
            <v>39947.665529163904</v>
          </cell>
        </row>
        <row r="17018">
          <cell r="A17018" t="str">
            <v>Costos OyM (D)</v>
          </cell>
          <cell r="D17018">
            <v>2009</v>
          </cell>
          <cell r="G17018">
            <v>166</v>
          </cell>
          <cell r="Y17018">
            <v>455.86166532052437</v>
          </cell>
        </row>
        <row r="17019">
          <cell r="A17019" t="str">
            <v>Costos de OyM (C )</v>
          </cell>
          <cell r="D17019">
            <v>2009</v>
          </cell>
          <cell r="G17019">
            <v>166</v>
          </cell>
          <cell r="Y17019">
            <v>17759863.191703025</v>
          </cell>
        </row>
        <row r="17020">
          <cell r="A17020" t="str">
            <v>Costos de OyM (C )</v>
          </cell>
          <cell r="D17020">
            <v>2009</v>
          </cell>
          <cell r="G17020">
            <v>166</v>
          </cell>
          <cell r="Y17020">
            <v>13098144.686230507</v>
          </cell>
        </row>
        <row r="17021">
          <cell r="A17021" t="str">
            <v>Costos de OyM (C )</v>
          </cell>
          <cell r="D17021">
            <v>2009</v>
          </cell>
          <cell r="G17021">
            <v>166</v>
          </cell>
          <cell r="Y17021">
            <v>717448.25963686313</v>
          </cell>
        </row>
        <row r="17022">
          <cell r="A17022" t="str">
            <v>Costos de Administración</v>
          </cell>
          <cell r="D17022">
            <v>2009</v>
          </cell>
          <cell r="G17022">
            <v>166</v>
          </cell>
          <cell r="Y17022">
            <v>23875860.766078293</v>
          </cell>
        </row>
        <row r="17023">
          <cell r="A17023" t="str">
            <v>Costos Totales</v>
          </cell>
          <cell r="D17023">
            <v>2009</v>
          </cell>
          <cell r="G17023">
            <v>166</v>
          </cell>
          <cell r="Y17023">
            <v>1162089260</v>
          </cell>
        </row>
        <row r="17024">
          <cell r="A17024" t="str">
            <v>Costos de Combustible</v>
          </cell>
          <cell r="D17024">
            <v>2009</v>
          </cell>
          <cell r="G17024">
            <v>191</v>
          </cell>
          <cell r="Y17024">
            <v>273196890</v>
          </cell>
        </row>
        <row r="17025">
          <cell r="A17025" t="str">
            <v>Costos de Combustible</v>
          </cell>
          <cell r="D17025">
            <v>2009</v>
          </cell>
          <cell r="G17025">
            <v>191</v>
          </cell>
          <cell r="Y17025">
            <v>30442534</v>
          </cell>
        </row>
        <row r="17026">
          <cell r="A17026" t="str">
            <v>Costos Compra de Energía</v>
          </cell>
          <cell r="D17026">
            <v>2009</v>
          </cell>
          <cell r="G17026">
            <v>191</v>
          </cell>
          <cell r="Y17026">
            <v>71117656</v>
          </cell>
        </row>
        <row r="17027">
          <cell r="A17027" t="str">
            <v>Costos Totales por Compra de Energia</v>
          </cell>
          <cell r="D17027">
            <v>2009</v>
          </cell>
          <cell r="G17027">
            <v>191</v>
          </cell>
          <cell r="Y17027">
            <v>85612780</v>
          </cell>
        </row>
        <row r="17028">
          <cell r="A17028" t="str">
            <v>Costos OyM (D)</v>
          </cell>
          <cell r="D17028">
            <v>2009</v>
          </cell>
          <cell r="G17028">
            <v>191</v>
          </cell>
          <cell r="Y17028">
            <v>2281597.3801904782</v>
          </cell>
        </row>
        <row r="17029">
          <cell r="A17029" t="str">
            <v>Costos OyM (D)</v>
          </cell>
          <cell r="D17029">
            <v>2009</v>
          </cell>
          <cell r="G17029">
            <v>191</v>
          </cell>
          <cell r="Y17029">
            <v>1559112.9466113586</v>
          </cell>
        </row>
        <row r="17030">
          <cell r="A17030" t="str">
            <v>Costos OyM (D)</v>
          </cell>
          <cell r="D17030">
            <v>2009</v>
          </cell>
          <cell r="G17030">
            <v>191</v>
          </cell>
          <cell r="Y17030">
            <v>647057.19428087177</v>
          </cell>
        </row>
        <row r="17031">
          <cell r="A17031" t="str">
            <v>Costos OyM (D)</v>
          </cell>
          <cell r="D17031">
            <v>2009</v>
          </cell>
          <cell r="G17031">
            <v>191</v>
          </cell>
          <cell r="Y17031">
            <v>3117404.0428569731</v>
          </cell>
        </row>
        <row r="17032">
          <cell r="A17032" t="str">
            <v>Costos OyM (D)</v>
          </cell>
          <cell r="D17032">
            <v>2009</v>
          </cell>
          <cell r="G17032">
            <v>191</v>
          </cell>
          <cell r="Y17032">
            <v>2738262.4881610451</v>
          </cell>
        </row>
        <row r="17033">
          <cell r="A17033" t="str">
            <v>Costos de OyM (C )</v>
          </cell>
          <cell r="D17033">
            <v>2009</v>
          </cell>
          <cell r="G17033">
            <v>191</v>
          </cell>
          <cell r="Y17033">
            <v>4391815.6467638984</v>
          </cell>
        </row>
        <row r="17034">
          <cell r="A17034" t="str">
            <v>Costos OyM (D)</v>
          </cell>
          <cell r="D17034">
            <v>2009</v>
          </cell>
          <cell r="G17034">
            <v>191</v>
          </cell>
          <cell r="Y17034">
            <v>212133.76416771792</v>
          </cell>
        </row>
        <row r="17035">
          <cell r="A17035" t="str">
            <v>Costos OyM (D)</v>
          </cell>
          <cell r="D17035">
            <v>2009</v>
          </cell>
          <cell r="G17035">
            <v>191</v>
          </cell>
          <cell r="Y17035">
            <v>2200256.9329247354</v>
          </cell>
        </row>
        <row r="17036">
          <cell r="A17036" t="str">
            <v>Costos OyM (D)</v>
          </cell>
          <cell r="D17036">
            <v>2009</v>
          </cell>
          <cell r="G17036">
            <v>191</v>
          </cell>
          <cell r="Y17036">
            <v>169759.20262222292</v>
          </cell>
        </row>
        <row r="17037">
          <cell r="A17037" t="str">
            <v>Costos OyM (D)</v>
          </cell>
          <cell r="D17037">
            <v>2009</v>
          </cell>
          <cell r="G17037">
            <v>191</v>
          </cell>
          <cell r="Y17037">
            <v>748202.17802811693</v>
          </cell>
        </row>
        <row r="17038">
          <cell r="A17038" t="str">
            <v>Costos OyM (D)</v>
          </cell>
          <cell r="D17038">
            <v>2009</v>
          </cell>
          <cell r="G17038">
            <v>191</v>
          </cell>
          <cell r="Y17038">
            <v>41459.589794436004</v>
          </cell>
        </row>
        <row r="17039">
          <cell r="A17039" t="str">
            <v>Costos OyM (D)</v>
          </cell>
          <cell r="D17039">
            <v>2009</v>
          </cell>
          <cell r="G17039">
            <v>191</v>
          </cell>
          <cell r="Y17039">
            <v>1919057.4194439431</v>
          </cell>
        </row>
        <row r="17040">
          <cell r="A17040" t="str">
            <v>Costos OyM (D)</v>
          </cell>
          <cell r="D17040">
            <v>2009</v>
          </cell>
          <cell r="G17040">
            <v>191</v>
          </cell>
          <cell r="Y17040">
            <v>24481811.435734637</v>
          </cell>
        </row>
        <row r="17041">
          <cell r="A17041" t="str">
            <v>Costos OyM (D)</v>
          </cell>
          <cell r="D17041">
            <v>2009</v>
          </cell>
          <cell r="G17041">
            <v>191</v>
          </cell>
          <cell r="Y17041">
            <v>1437599.2840366922</v>
          </cell>
        </row>
        <row r="17042">
          <cell r="A17042" t="str">
            <v>Costos OyM (D)</v>
          </cell>
          <cell r="D17042">
            <v>2009</v>
          </cell>
          <cell r="G17042">
            <v>191</v>
          </cell>
          <cell r="Y17042">
            <v>774556.61287903436</v>
          </cell>
        </row>
        <row r="17043">
          <cell r="A17043" t="str">
            <v>Costos de OyM (C )</v>
          </cell>
          <cell r="D17043">
            <v>2009</v>
          </cell>
          <cell r="G17043">
            <v>191</v>
          </cell>
          <cell r="Y17043">
            <v>656645.63442856958</v>
          </cell>
        </row>
        <row r="17044">
          <cell r="A17044" t="str">
            <v>Costos OyM (D)</v>
          </cell>
          <cell r="D17044">
            <v>2009</v>
          </cell>
          <cell r="G17044">
            <v>191</v>
          </cell>
          <cell r="Y17044">
            <v>1993703.9550350744</v>
          </cell>
        </row>
        <row r="17045">
          <cell r="A17045" t="str">
            <v>Costos de OyM (C )</v>
          </cell>
          <cell r="D17045">
            <v>2009</v>
          </cell>
          <cell r="G17045">
            <v>191</v>
          </cell>
          <cell r="Y17045">
            <v>14810892.056160284</v>
          </cell>
        </row>
        <row r="17046">
          <cell r="A17046" t="str">
            <v>Costos de OyM (C )</v>
          </cell>
          <cell r="D17046">
            <v>2009</v>
          </cell>
          <cell r="G17046">
            <v>191</v>
          </cell>
          <cell r="Y17046">
            <v>2033584.6651241563</v>
          </cell>
        </row>
        <row r="17047">
          <cell r="A17047" t="str">
            <v>Costos de OyM (C )</v>
          </cell>
          <cell r="D17047">
            <v>2009</v>
          </cell>
          <cell r="G17047">
            <v>191</v>
          </cell>
          <cell r="Y17047">
            <v>908.7128400492237</v>
          </cell>
        </row>
        <row r="17048">
          <cell r="A17048" t="str">
            <v>Costos de Administración</v>
          </cell>
          <cell r="D17048">
            <v>2009</v>
          </cell>
          <cell r="G17048">
            <v>191</v>
          </cell>
          <cell r="Y17048">
            <v>25316373.321033135</v>
          </cell>
        </row>
        <row r="17049">
          <cell r="A17049" t="str">
            <v>Costos Totales</v>
          </cell>
          <cell r="D17049">
            <v>2009</v>
          </cell>
          <cell r="G17049">
            <v>191</v>
          </cell>
          <cell r="Y17049">
            <v>686698592</v>
          </cell>
        </row>
        <row r="17050">
          <cell r="A17050" t="str">
            <v>Costos de Combustible</v>
          </cell>
          <cell r="D17050">
            <v>2009</v>
          </cell>
          <cell r="G17050">
            <v>403</v>
          </cell>
          <cell r="Y17050">
            <v>7011618</v>
          </cell>
        </row>
        <row r="17051">
          <cell r="A17051" t="str">
            <v>Costos Compra de Energía</v>
          </cell>
          <cell r="D17051">
            <v>2009</v>
          </cell>
          <cell r="G17051">
            <v>403</v>
          </cell>
          <cell r="Y17051">
            <v>73216630</v>
          </cell>
        </row>
        <row r="17052">
          <cell r="A17052" t="str">
            <v>Costos Totales por Compra de Energia</v>
          </cell>
          <cell r="D17052">
            <v>2009</v>
          </cell>
          <cell r="G17052">
            <v>403</v>
          </cell>
          <cell r="Y17052">
            <v>73637205</v>
          </cell>
        </row>
        <row r="17053">
          <cell r="A17053" t="str">
            <v>Costos OyM (D)</v>
          </cell>
          <cell r="D17053">
            <v>2009</v>
          </cell>
          <cell r="G17053">
            <v>403</v>
          </cell>
          <cell r="Y17053">
            <v>332660.98974213022</v>
          </cell>
        </row>
        <row r="17054">
          <cell r="A17054" t="str">
            <v>Costos OyM (D)</v>
          </cell>
          <cell r="D17054">
            <v>2009</v>
          </cell>
          <cell r="G17054">
            <v>403</v>
          </cell>
          <cell r="Y17054">
            <v>52350.460649053188</v>
          </cell>
        </row>
        <row r="17055">
          <cell r="A17055" t="str">
            <v>Costos OyM (D)</v>
          </cell>
          <cell r="D17055">
            <v>2009</v>
          </cell>
          <cell r="G17055">
            <v>403</v>
          </cell>
          <cell r="Y17055">
            <v>25322.519964811836</v>
          </cell>
        </row>
        <row r="17056">
          <cell r="A17056" t="str">
            <v>Costos OyM (D)</v>
          </cell>
          <cell r="D17056">
            <v>2009</v>
          </cell>
          <cell r="G17056">
            <v>403</v>
          </cell>
          <cell r="Y17056">
            <v>462943.22183167929</v>
          </cell>
        </row>
        <row r="17057">
          <cell r="A17057" t="str">
            <v>Costos OyM (D)</v>
          </cell>
          <cell r="D17057">
            <v>2009</v>
          </cell>
          <cell r="G17057">
            <v>403</v>
          </cell>
          <cell r="Y17057">
            <v>211729.87722908478</v>
          </cell>
        </row>
        <row r="17058">
          <cell r="A17058" t="str">
            <v>Costos de OyM (C )</v>
          </cell>
          <cell r="D17058">
            <v>2009</v>
          </cell>
          <cell r="G17058">
            <v>403</v>
          </cell>
          <cell r="Y17058">
            <v>-1210.5353190655728</v>
          </cell>
        </row>
        <row r="17059">
          <cell r="A17059" t="str">
            <v>Costos OyM (D)</v>
          </cell>
          <cell r="D17059">
            <v>2009</v>
          </cell>
          <cell r="G17059">
            <v>403</v>
          </cell>
          <cell r="Y17059">
            <v>43084.88281022248</v>
          </cell>
        </row>
        <row r="17060">
          <cell r="A17060" t="str">
            <v>Costos OyM (D)</v>
          </cell>
          <cell r="D17060">
            <v>2009</v>
          </cell>
          <cell r="G17060">
            <v>403</v>
          </cell>
          <cell r="Y17060">
            <v>192366.04311761938</v>
          </cell>
        </row>
        <row r="17061">
          <cell r="A17061" t="str">
            <v>Costos OyM (D)</v>
          </cell>
          <cell r="D17061">
            <v>2009</v>
          </cell>
          <cell r="G17061">
            <v>403</v>
          </cell>
          <cell r="Y17061">
            <v>132077.52577387553</v>
          </cell>
        </row>
        <row r="17062">
          <cell r="A17062" t="str">
            <v>Costos OyM (D)</v>
          </cell>
          <cell r="D17062">
            <v>2009</v>
          </cell>
          <cell r="G17062">
            <v>403</v>
          </cell>
          <cell r="Y17062">
            <v>21356.198634481476</v>
          </cell>
        </row>
        <row r="17063">
          <cell r="A17063" t="str">
            <v>Costos OyM (D)</v>
          </cell>
          <cell r="D17063">
            <v>2009</v>
          </cell>
          <cell r="G17063">
            <v>403</v>
          </cell>
          <cell r="Y17063">
            <v>490693.39465551398</v>
          </cell>
        </row>
        <row r="17064">
          <cell r="A17064" t="str">
            <v>Costos OyM (D)</v>
          </cell>
          <cell r="D17064">
            <v>2009</v>
          </cell>
          <cell r="G17064">
            <v>403</v>
          </cell>
          <cell r="Y17064">
            <v>131477.65080335873</v>
          </cell>
        </row>
        <row r="17065">
          <cell r="A17065" t="str">
            <v>Costos OyM (D)</v>
          </cell>
          <cell r="D17065">
            <v>2009</v>
          </cell>
          <cell r="G17065">
            <v>403</v>
          </cell>
          <cell r="Y17065">
            <v>39422.830192374466</v>
          </cell>
        </row>
        <row r="17066">
          <cell r="A17066" t="str">
            <v>Costos de OyM (C )</v>
          </cell>
          <cell r="D17066">
            <v>2009</v>
          </cell>
          <cell r="G17066">
            <v>403</v>
          </cell>
          <cell r="Y17066">
            <v>739.95188404008206</v>
          </cell>
        </row>
        <row r="17067">
          <cell r="A17067" t="str">
            <v>Costos OyM (D)</v>
          </cell>
          <cell r="D17067">
            <v>2009</v>
          </cell>
          <cell r="G17067">
            <v>403</v>
          </cell>
          <cell r="Y17067">
            <v>9290.4823953684063</v>
          </cell>
        </row>
        <row r="17068">
          <cell r="A17068" t="str">
            <v>Costos de OyM (C )</v>
          </cell>
          <cell r="D17068">
            <v>2009</v>
          </cell>
          <cell r="G17068">
            <v>403</v>
          </cell>
          <cell r="Y17068">
            <v>1030345.1354908122</v>
          </cell>
        </row>
        <row r="17069">
          <cell r="A17069" t="str">
            <v>Costos de OyM (C )</v>
          </cell>
          <cell r="D17069">
            <v>2009</v>
          </cell>
          <cell r="G17069">
            <v>403</v>
          </cell>
          <cell r="Y17069">
            <v>612723.43202519033</v>
          </cell>
        </row>
        <row r="17070">
          <cell r="A17070" t="str">
            <v>Costos de Administración</v>
          </cell>
          <cell r="D17070">
            <v>2009</v>
          </cell>
          <cell r="G17070">
            <v>403</v>
          </cell>
          <cell r="Y17070">
            <v>1832565.4364962194</v>
          </cell>
        </row>
        <row r="17071">
          <cell r="A17071" t="str">
            <v>Costos Totales</v>
          </cell>
          <cell r="D17071">
            <v>2009</v>
          </cell>
          <cell r="G17071">
            <v>403</v>
          </cell>
          <cell r="Y17071">
            <v>99705262</v>
          </cell>
        </row>
        <row r="17072">
          <cell r="A17072" t="str">
            <v>Costos OyM (D)</v>
          </cell>
          <cell r="D17072">
            <v>2009</v>
          </cell>
          <cell r="G17072">
            <v>403</v>
          </cell>
          <cell r="Y17072">
            <v>31190.250046455356</v>
          </cell>
        </row>
        <row r="17073">
          <cell r="A17073" t="str">
            <v>Costos Compra de Energía</v>
          </cell>
          <cell r="D17073">
            <v>2009</v>
          </cell>
          <cell r="G17073">
            <v>179</v>
          </cell>
          <cell r="Y17073">
            <v>336952761</v>
          </cell>
        </row>
        <row r="17074">
          <cell r="A17074" t="str">
            <v>Costos Totales por Compra de Energia</v>
          </cell>
          <cell r="D17074">
            <v>2009</v>
          </cell>
          <cell r="G17074">
            <v>179</v>
          </cell>
          <cell r="Y17074">
            <v>341445337</v>
          </cell>
        </row>
        <row r="17075">
          <cell r="A17075" t="str">
            <v>Costos OyM (D)</v>
          </cell>
          <cell r="D17075">
            <v>2009</v>
          </cell>
          <cell r="G17075">
            <v>179</v>
          </cell>
          <cell r="Y17075">
            <v>8943098.4814852718</v>
          </cell>
        </row>
        <row r="17076">
          <cell r="A17076" t="str">
            <v>Costos OyM (D)</v>
          </cell>
          <cell r="D17076">
            <v>2009</v>
          </cell>
          <cell r="G17076">
            <v>179</v>
          </cell>
          <cell r="Y17076">
            <v>18482.429371391998</v>
          </cell>
        </row>
        <row r="17077">
          <cell r="A17077" t="str">
            <v>Costos OyM (D)</v>
          </cell>
          <cell r="D17077">
            <v>2009</v>
          </cell>
          <cell r="G17077">
            <v>179</v>
          </cell>
          <cell r="Y17077">
            <v>1155711.1054272919</v>
          </cell>
        </row>
        <row r="17078">
          <cell r="A17078" t="str">
            <v>Costos OyM (D)</v>
          </cell>
          <cell r="D17078">
            <v>2009</v>
          </cell>
          <cell r="G17078">
            <v>179</v>
          </cell>
          <cell r="Y17078">
            <v>2675347.0815059766</v>
          </cell>
        </row>
        <row r="17079">
          <cell r="A17079" t="str">
            <v>Costos OyM (D)</v>
          </cell>
          <cell r="D17079">
            <v>2009</v>
          </cell>
          <cell r="G17079">
            <v>179</v>
          </cell>
          <cell r="Y17079">
            <v>497606.03330493497</v>
          </cell>
        </row>
        <row r="17080">
          <cell r="A17080" t="str">
            <v>Costos de OyM (C )</v>
          </cell>
          <cell r="D17080">
            <v>2009</v>
          </cell>
          <cell r="G17080">
            <v>179</v>
          </cell>
          <cell r="Y17080">
            <v>7862832.572705918</v>
          </cell>
        </row>
        <row r="17081">
          <cell r="A17081" t="str">
            <v>Costos OyM (D)</v>
          </cell>
          <cell r="D17081">
            <v>2009</v>
          </cell>
          <cell r="G17081">
            <v>179</v>
          </cell>
          <cell r="Y17081">
            <v>109900.55958045591</v>
          </cell>
        </row>
        <row r="17082">
          <cell r="A17082" t="str">
            <v>Costos OyM (D)</v>
          </cell>
          <cell r="D17082">
            <v>2009</v>
          </cell>
          <cell r="G17082">
            <v>179</v>
          </cell>
          <cell r="Y17082">
            <v>2866651.973953729</v>
          </cell>
        </row>
        <row r="17083">
          <cell r="A17083" t="str">
            <v>Costos OyM (D)</v>
          </cell>
          <cell r="D17083">
            <v>2009</v>
          </cell>
          <cell r="G17083">
            <v>179</v>
          </cell>
          <cell r="Y17083">
            <v>342.16695069189001</v>
          </cell>
        </row>
        <row r="17084">
          <cell r="A17084" t="str">
            <v>Costos OyM (D)</v>
          </cell>
          <cell r="D17084">
            <v>2009</v>
          </cell>
          <cell r="G17084">
            <v>179</v>
          </cell>
          <cell r="Y17084">
            <v>336773.48999126878</v>
          </cell>
        </row>
        <row r="17085">
          <cell r="A17085" t="str">
            <v>Costos OyM (D)</v>
          </cell>
          <cell r="D17085">
            <v>2009</v>
          </cell>
          <cell r="G17085">
            <v>179</v>
          </cell>
          <cell r="Y17085">
            <v>201219.07156336904</v>
          </cell>
        </row>
        <row r="17086">
          <cell r="A17086" t="str">
            <v>Costos OyM (D)</v>
          </cell>
          <cell r="D17086">
            <v>2009</v>
          </cell>
          <cell r="G17086">
            <v>179</v>
          </cell>
          <cell r="Y17086">
            <v>1610367.6067727529</v>
          </cell>
        </row>
        <row r="17087">
          <cell r="A17087" t="str">
            <v>Costos OyM (D)</v>
          </cell>
          <cell r="D17087">
            <v>2009</v>
          </cell>
          <cell r="G17087">
            <v>179</v>
          </cell>
          <cell r="Y17087">
            <v>10775655.879232943</v>
          </cell>
        </row>
        <row r="17088">
          <cell r="A17088" t="str">
            <v>Costos OyM (D)</v>
          </cell>
          <cell r="D17088">
            <v>2009</v>
          </cell>
          <cell r="G17088">
            <v>179</v>
          </cell>
          <cell r="Y17088">
            <v>1592744.9260053146</v>
          </cell>
        </row>
        <row r="17089">
          <cell r="A17089" t="str">
            <v>Costos OyM (D)</v>
          </cell>
          <cell r="D17089">
            <v>2009</v>
          </cell>
          <cell r="G17089">
            <v>179</v>
          </cell>
          <cell r="Y17089">
            <v>149821.48090358439</v>
          </cell>
        </row>
        <row r="17090">
          <cell r="A17090" t="str">
            <v>Costos de OyM (C )</v>
          </cell>
          <cell r="D17090">
            <v>2009</v>
          </cell>
          <cell r="G17090">
            <v>179</v>
          </cell>
          <cell r="Y17090">
            <v>10385.289600562555</v>
          </cell>
        </row>
        <row r="17091">
          <cell r="A17091" t="str">
            <v>Costos OyM (D)</v>
          </cell>
          <cell r="D17091">
            <v>2009</v>
          </cell>
          <cell r="G17091">
            <v>179</v>
          </cell>
          <cell r="Y17091">
            <v>36396.385169640824</v>
          </cell>
        </row>
        <row r="17092">
          <cell r="A17092" t="str">
            <v>Costos de OyM (C )</v>
          </cell>
          <cell r="D17092">
            <v>2009</v>
          </cell>
          <cell r="G17092">
            <v>179</v>
          </cell>
          <cell r="Y17092">
            <v>44331293.024158359</v>
          </cell>
        </row>
        <row r="17093">
          <cell r="A17093" t="str">
            <v>Costos de OyM (C )</v>
          </cell>
          <cell r="D17093">
            <v>2009</v>
          </cell>
          <cell r="G17093">
            <v>179</v>
          </cell>
          <cell r="Y17093">
            <v>34570162.573992617</v>
          </cell>
        </row>
        <row r="17094">
          <cell r="A17094" t="str">
            <v>Costos de Administración</v>
          </cell>
          <cell r="D17094">
            <v>2009</v>
          </cell>
          <cell r="G17094">
            <v>179</v>
          </cell>
          <cell r="Y17094">
            <v>63289695.119156353</v>
          </cell>
        </row>
        <row r="17095">
          <cell r="A17095" t="str">
            <v>Costos Totales</v>
          </cell>
          <cell r="D17095">
            <v>2009</v>
          </cell>
          <cell r="G17095">
            <v>179</v>
          </cell>
          <cell r="Y17095">
            <v>615271920</v>
          </cell>
        </row>
        <row r="17096">
          <cell r="A17096" t="str">
            <v>Costos de Administración</v>
          </cell>
          <cell r="D17096">
            <v>2009</v>
          </cell>
          <cell r="G17096">
            <v>295</v>
          </cell>
          <cell r="Y17096">
            <v>0</v>
          </cell>
        </row>
        <row r="17097">
          <cell r="A17097" t="str">
            <v>Costos Totales</v>
          </cell>
          <cell r="D17097">
            <v>2009</v>
          </cell>
          <cell r="G17097">
            <v>295</v>
          </cell>
          <cell r="Y17097">
            <v>2217472</v>
          </cell>
        </row>
        <row r="17098">
          <cell r="A17098" t="str">
            <v>Costos de Combustible</v>
          </cell>
          <cell r="D17098">
            <v>2009</v>
          </cell>
          <cell r="G17098">
            <v>55</v>
          </cell>
          <cell r="Y17098">
            <v>700981678</v>
          </cell>
        </row>
        <row r="17099">
          <cell r="A17099" t="str">
            <v>Costos de Combustible</v>
          </cell>
          <cell r="D17099">
            <v>2009</v>
          </cell>
          <cell r="G17099">
            <v>55</v>
          </cell>
          <cell r="Y17099">
            <v>26360191</v>
          </cell>
        </row>
        <row r="17100">
          <cell r="A17100" t="str">
            <v>Costos de Combustible</v>
          </cell>
          <cell r="D17100">
            <v>2009</v>
          </cell>
          <cell r="G17100">
            <v>55</v>
          </cell>
          <cell r="Y17100">
            <v>1192514722</v>
          </cell>
        </row>
        <row r="17101">
          <cell r="A17101" t="str">
            <v>Costos Compra de Energía</v>
          </cell>
          <cell r="D17101">
            <v>2009</v>
          </cell>
          <cell r="G17101">
            <v>55</v>
          </cell>
          <cell r="Y17101">
            <v>742605910</v>
          </cell>
        </row>
        <row r="17102">
          <cell r="A17102" t="str">
            <v>Costos Totales por Compra de Energia</v>
          </cell>
          <cell r="D17102">
            <v>2009</v>
          </cell>
          <cell r="G17102">
            <v>55</v>
          </cell>
          <cell r="Y17102">
            <v>744855681</v>
          </cell>
        </row>
        <row r="17103">
          <cell r="A17103" t="str">
            <v>Costos OyM (D)</v>
          </cell>
          <cell r="D17103">
            <v>2009</v>
          </cell>
          <cell r="G17103">
            <v>55</v>
          </cell>
          <cell r="Y17103">
            <v>23992518.110279266</v>
          </cell>
        </row>
        <row r="17104">
          <cell r="A17104" t="str">
            <v>Costos OyM (D)</v>
          </cell>
          <cell r="D17104">
            <v>2009</v>
          </cell>
          <cell r="G17104">
            <v>55</v>
          </cell>
          <cell r="Y17104">
            <v>4649564.8452605093</v>
          </cell>
        </row>
        <row r="17105">
          <cell r="A17105" t="str">
            <v>Costos OyM (D)</v>
          </cell>
          <cell r="D17105">
            <v>2009</v>
          </cell>
          <cell r="G17105">
            <v>55</v>
          </cell>
          <cell r="Y17105">
            <v>47105.344480852189</v>
          </cell>
        </row>
        <row r="17106">
          <cell r="A17106" t="str">
            <v>Costos OyM (D)</v>
          </cell>
          <cell r="D17106">
            <v>2009</v>
          </cell>
          <cell r="G17106">
            <v>55</v>
          </cell>
          <cell r="Y17106">
            <v>5589470.3886409812</v>
          </cell>
        </row>
        <row r="17107">
          <cell r="A17107" t="str">
            <v>Costos OyM (D)</v>
          </cell>
          <cell r="D17107">
            <v>2009</v>
          </cell>
          <cell r="G17107">
            <v>55</v>
          </cell>
          <cell r="Y17107">
            <v>2279390.619919877</v>
          </cell>
        </row>
        <row r="17108">
          <cell r="A17108" t="str">
            <v>Costos de OyM (C )</v>
          </cell>
          <cell r="D17108">
            <v>2009</v>
          </cell>
          <cell r="G17108">
            <v>55</v>
          </cell>
          <cell r="Y17108">
            <v>10092341.135149688</v>
          </cell>
        </row>
        <row r="17109">
          <cell r="A17109" t="str">
            <v>Costos OyM (D)</v>
          </cell>
          <cell r="D17109">
            <v>2009</v>
          </cell>
          <cell r="G17109">
            <v>55</v>
          </cell>
          <cell r="Y17109">
            <v>1383222.8918536373</v>
          </cell>
        </row>
        <row r="17110">
          <cell r="A17110" t="str">
            <v>Costos OyM (D)</v>
          </cell>
          <cell r="D17110">
            <v>2009</v>
          </cell>
          <cell r="G17110">
            <v>55</v>
          </cell>
          <cell r="Y17110">
            <v>17808958.187885877</v>
          </cell>
        </row>
        <row r="17111">
          <cell r="A17111" t="str">
            <v>Costos OyM (D)</v>
          </cell>
          <cell r="D17111">
            <v>2009</v>
          </cell>
          <cell r="G17111">
            <v>55</v>
          </cell>
          <cell r="Y17111">
            <v>683676.63765254593</v>
          </cell>
        </row>
        <row r="17112">
          <cell r="A17112" t="str">
            <v>Costos OyM (D)</v>
          </cell>
          <cell r="D17112">
            <v>2009</v>
          </cell>
          <cell r="G17112">
            <v>55</v>
          </cell>
          <cell r="Y17112">
            <v>2907874.4290576535</v>
          </cell>
        </row>
        <row r="17113">
          <cell r="A17113" t="str">
            <v>Costos OyM (D)</v>
          </cell>
          <cell r="D17113">
            <v>2009</v>
          </cell>
          <cell r="G17113">
            <v>55</v>
          </cell>
          <cell r="Y17113">
            <v>33117.646161112207</v>
          </cell>
        </row>
        <row r="17114">
          <cell r="A17114" t="str">
            <v>Costos OyM (D)</v>
          </cell>
          <cell r="D17114">
            <v>2009</v>
          </cell>
          <cell r="G17114">
            <v>55</v>
          </cell>
          <cell r="Y17114">
            <v>4296288.2967391927</v>
          </cell>
        </row>
        <row r="17115">
          <cell r="A17115" t="str">
            <v>Costos OyM (D)</v>
          </cell>
          <cell r="D17115">
            <v>2009</v>
          </cell>
          <cell r="G17115">
            <v>55</v>
          </cell>
          <cell r="Y17115">
            <v>34166220.029927917</v>
          </cell>
        </row>
        <row r="17116">
          <cell r="A17116" t="str">
            <v>Costos OyM (D)</v>
          </cell>
          <cell r="D17116">
            <v>2009</v>
          </cell>
          <cell r="G17116">
            <v>55</v>
          </cell>
          <cell r="Y17116">
            <v>9429124.9788069818</v>
          </cell>
        </row>
        <row r="17117">
          <cell r="A17117" t="str">
            <v>Costos OyM (D)</v>
          </cell>
          <cell r="D17117">
            <v>2009</v>
          </cell>
          <cell r="G17117">
            <v>55</v>
          </cell>
          <cell r="Y17117">
            <v>2691607.5913114836</v>
          </cell>
        </row>
        <row r="17118">
          <cell r="A17118" t="str">
            <v>Costos de OyM (C )</v>
          </cell>
          <cell r="D17118">
            <v>2009</v>
          </cell>
          <cell r="G17118">
            <v>55</v>
          </cell>
          <cell r="Y17118">
            <v>854593.58141929214</v>
          </cell>
        </row>
        <row r="17119">
          <cell r="A17119" t="str">
            <v>Costos OyM (D)</v>
          </cell>
          <cell r="D17119">
            <v>2009</v>
          </cell>
          <cell r="G17119">
            <v>55</v>
          </cell>
          <cell r="Y17119">
            <v>14986690.464909555</v>
          </cell>
        </row>
        <row r="17120">
          <cell r="A17120" t="str">
            <v>Costos de OyM (C )</v>
          </cell>
          <cell r="D17120">
            <v>2009</v>
          </cell>
          <cell r="G17120">
            <v>55</v>
          </cell>
          <cell r="Y17120">
            <v>59318754.47594621</v>
          </cell>
        </row>
        <row r="17121">
          <cell r="A17121" t="str">
            <v>Costos de OyM (C )</v>
          </cell>
          <cell r="D17121">
            <v>2009</v>
          </cell>
          <cell r="G17121">
            <v>55</v>
          </cell>
          <cell r="Y17121">
            <v>83179034.14110969</v>
          </cell>
        </row>
        <row r="17122">
          <cell r="A17122" t="str">
            <v>Costos de OyM (C )</v>
          </cell>
          <cell r="D17122">
            <v>2009</v>
          </cell>
          <cell r="G17122">
            <v>55</v>
          </cell>
          <cell r="Y17122">
            <v>1355139.6587434059</v>
          </cell>
        </row>
        <row r="17123">
          <cell r="A17123" t="str">
            <v>Costos de Administración</v>
          </cell>
          <cell r="D17123">
            <v>2009</v>
          </cell>
          <cell r="G17123">
            <v>55</v>
          </cell>
          <cell r="Y17123">
            <v>101246952.14606541</v>
          </cell>
        </row>
        <row r="17124">
          <cell r="A17124" t="str">
            <v>Costos Totales</v>
          </cell>
          <cell r="D17124">
            <v>2009</v>
          </cell>
          <cell r="G17124">
            <v>55</v>
          </cell>
          <cell r="Y17124">
            <v>3473512611</v>
          </cell>
        </row>
        <row r="17125">
          <cell r="A17125" t="str">
            <v>Costos de Combustible</v>
          </cell>
          <cell r="D17125">
            <v>2009</v>
          </cell>
          <cell r="G17125">
            <v>176</v>
          </cell>
          <cell r="Y17125">
            <v>229906801</v>
          </cell>
        </row>
        <row r="17126">
          <cell r="A17126" t="str">
            <v>Costos de Combustible</v>
          </cell>
          <cell r="D17126">
            <v>2009</v>
          </cell>
          <cell r="G17126">
            <v>176</v>
          </cell>
          <cell r="Y17126">
            <v>28883152</v>
          </cell>
        </row>
        <row r="17127">
          <cell r="A17127" t="str">
            <v>Costos Compra de Energía</v>
          </cell>
          <cell r="D17127">
            <v>2009</v>
          </cell>
          <cell r="G17127">
            <v>176</v>
          </cell>
          <cell r="Y17127">
            <v>162144429</v>
          </cell>
        </row>
        <row r="17128">
          <cell r="A17128" t="str">
            <v>Costos Totales por Compra de Energia</v>
          </cell>
          <cell r="D17128">
            <v>2009</v>
          </cell>
          <cell r="G17128">
            <v>176</v>
          </cell>
          <cell r="Y17128">
            <v>165510927</v>
          </cell>
        </row>
        <row r="17129">
          <cell r="A17129" t="str">
            <v>Costos OyM (D)</v>
          </cell>
          <cell r="D17129">
            <v>2009</v>
          </cell>
          <cell r="G17129">
            <v>176</v>
          </cell>
          <cell r="Y17129">
            <v>1913838.2906390857</v>
          </cell>
        </row>
        <row r="17130">
          <cell r="A17130" t="str">
            <v>Costos OyM (D)</v>
          </cell>
          <cell r="D17130">
            <v>2009</v>
          </cell>
          <cell r="G17130">
            <v>176</v>
          </cell>
          <cell r="Y17130">
            <v>166680.78287280191</v>
          </cell>
        </row>
        <row r="17131">
          <cell r="A17131" t="str">
            <v>Costos OyM (D)</v>
          </cell>
          <cell r="D17131">
            <v>2009</v>
          </cell>
          <cell r="G17131">
            <v>176</v>
          </cell>
          <cell r="Y17131">
            <v>82109.240097993737</v>
          </cell>
        </row>
        <row r="17132">
          <cell r="A17132" t="str">
            <v>Costos OyM (D)</v>
          </cell>
          <cell r="D17132">
            <v>2009</v>
          </cell>
          <cell r="G17132">
            <v>176</v>
          </cell>
          <cell r="Y17132">
            <v>637446.20107093127</v>
          </cell>
        </row>
        <row r="17133">
          <cell r="A17133" t="str">
            <v>Costos OyM (D)</v>
          </cell>
          <cell r="D17133">
            <v>2009</v>
          </cell>
          <cell r="G17133">
            <v>176</v>
          </cell>
          <cell r="Y17133">
            <v>35923.198595424503</v>
          </cell>
        </row>
        <row r="17134">
          <cell r="A17134" t="str">
            <v>Costos de OyM (C )</v>
          </cell>
          <cell r="D17134">
            <v>2009</v>
          </cell>
          <cell r="G17134">
            <v>176</v>
          </cell>
          <cell r="Y17134">
            <v>2049716.4816370301</v>
          </cell>
        </row>
        <row r="17135">
          <cell r="A17135" t="str">
            <v>Costos OyM (D)</v>
          </cell>
          <cell r="D17135">
            <v>2009</v>
          </cell>
          <cell r="G17135">
            <v>176</v>
          </cell>
          <cell r="Y17135">
            <v>163784.27466678669</v>
          </cell>
        </row>
        <row r="17136">
          <cell r="A17136" t="str">
            <v>Costos OyM (D)</v>
          </cell>
          <cell r="D17136">
            <v>2009</v>
          </cell>
          <cell r="G17136">
            <v>176</v>
          </cell>
          <cell r="Y17136">
            <v>10023591.32932787</v>
          </cell>
        </row>
        <row r="17137">
          <cell r="A17137" t="str">
            <v>Costos OyM (D)</v>
          </cell>
          <cell r="D17137">
            <v>2009</v>
          </cell>
          <cell r="G17137">
            <v>176</v>
          </cell>
          <cell r="Y17137">
            <v>335209.9169634236</v>
          </cell>
        </row>
        <row r="17138">
          <cell r="A17138" t="str">
            <v>Costos OyM (D)</v>
          </cell>
          <cell r="D17138">
            <v>2009</v>
          </cell>
          <cell r="G17138">
            <v>176</v>
          </cell>
          <cell r="Y17138">
            <v>683178.54652179196</v>
          </cell>
        </row>
        <row r="17139">
          <cell r="A17139" t="str">
            <v>Costos OyM (D)</v>
          </cell>
          <cell r="D17139">
            <v>2009</v>
          </cell>
          <cell r="G17139">
            <v>176</v>
          </cell>
          <cell r="Y17139">
            <v>1396687.5944860855</v>
          </cell>
        </row>
        <row r="17140">
          <cell r="A17140" t="str">
            <v>Costos OyM (D)</v>
          </cell>
          <cell r="D17140">
            <v>2009</v>
          </cell>
          <cell r="G17140">
            <v>176</v>
          </cell>
          <cell r="Y17140">
            <v>853140.23401673441</v>
          </cell>
        </row>
        <row r="17141">
          <cell r="A17141" t="str">
            <v>Costos OyM (D)</v>
          </cell>
          <cell r="D17141">
            <v>2009</v>
          </cell>
          <cell r="G17141">
            <v>176</v>
          </cell>
          <cell r="Y17141">
            <v>-7528.7557220275676</v>
          </cell>
        </row>
        <row r="17142">
          <cell r="A17142" t="str">
            <v>Costos OyM (D)</v>
          </cell>
          <cell r="D17142">
            <v>2009</v>
          </cell>
          <cell r="G17142">
            <v>176</v>
          </cell>
          <cell r="Y17142">
            <v>506226.25828739739</v>
          </cell>
        </row>
        <row r="17143">
          <cell r="A17143" t="str">
            <v>Costos de OyM (C )</v>
          </cell>
          <cell r="D17143">
            <v>2009</v>
          </cell>
          <cell r="G17143">
            <v>176</v>
          </cell>
          <cell r="Y17143">
            <v>127945.68607793063</v>
          </cell>
        </row>
        <row r="17144">
          <cell r="A17144" t="str">
            <v>Costos OyM (D)</v>
          </cell>
          <cell r="D17144">
            <v>2009</v>
          </cell>
          <cell r="G17144">
            <v>176</v>
          </cell>
          <cell r="Y17144">
            <v>247757.02527788404</v>
          </cell>
        </row>
        <row r="17145">
          <cell r="A17145" t="str">
            <v>Costos de OyM (C )</v>
          </cell>
          <cell r="D17145">
            <v>2009</v>
          </cell>
          <cell r="G17145">
            <v>176</v>
          </cell>
          <cell r="Y17145">
            <v>20586991.080609169</v>
          </cell>
        </row>
        <row r="17146">
          <cell r="A17146" t="str">
            <v>Costos de OyM (C )</v>
          </cell>
          <cell r="D17146">
            <v>2009</v>
          </cell>
          <cell r="G17146">
            <v>176</v>
          </cell>
          <cell r="Y17146">
            <v>9264667.0898158532</v>
          </cell>
        </row>
        <row r="17147">
          <cell r="A17147" t="str">
            <v>Costos de Administración</v>
          </cell>
          <cell r="D17147">
            <v>2009</v>
          </cell>
          <cell r="G17147">
            <v>176</v>
          </cell>
          <cell r="Y17147">
            <v>14847337.176761756</v>
          </cell>
        </row>
        <row r="17148">
          <cell r="A17148" t="str">
            <v>Costos Totales</v>
          </cell>
          <cell r="D17148">
            <v>2009</v>
          </cell>
          <cell r="G17148">
            <v>176</v>
          </cell>
          <cell r="Y17148">
            <v>791807021</v>
          </cell>
        </row>
        <row r="17149">
          <cell r="A17149" t="str">
            <v>Costos de Combustible</v>
          </cell>
          <cell r="D17149">
            <v>2009</v>
          </cell>
          <cell r="G17149">
            <v>181</v>
          </cell>
          <cell r="Y17149">
            <v>2416582</v>
          </cell>
        </row>
        <row r="17150">
          <cell r="A17150" t="str">
            <v>Costos Compra de Energía</v>
          </cell>
          <cell r="D17150">
            <v>2009</v>
          </cell>
          <cell r="G17150">
            <v>181</v>
          </cell>
          <cell r="Y17150">
            <v>58130171</v>
          </cell>
        </row>
        <row r="17151">
          <cell r="A17151" t="str">
            <v>Costos Totales por Compra de Energia</v>
          </cell>
          <cell r="D17151">
            <v>2009</v>
          </cell>
          <cell r="G17151">
            <v>181</v>
          </cell>
          <cell r="Y17151">
            <v>58772489</v>
          </cell>
        </row>
        <row r="17152">
          <cell r="A17152" t="str">
            <v>Costos OyM (D)</v>
          </cell>
          <cell r="D17152">
            <v>2009</v>
          </cell>
          <cell r="G17152">
            <v>181</v>
          </cell>
          <cell r="Y17152">
            <v>510135.19085701043</v>
          </cell>
        </row>
        <row r="17153">
          <cell r="A17153" t="str">
            <v>Costos OyM (D)</v>
          </cell>
          <cell r="D17153">
            <v>2009</v>
          </cell>
          <cell r="G17153">
            <v>181</v>
          </cell>
          <cell r="Y17153">
            <v>484426.10886246129</v>
          </cell>
        </row>
        <row r="17154">
          <cell r="A17154" t="str">
            <v>Costos OyM (D)</v>
          </cell>
          <cell r="D17154">
            <v>2009</v>
          </cell>
          <cell r="G17154">
            <v>181</v>
          </cell>
          <cell r="Y17154">
            <v>734306.51828688581</v>
          </cell>
        </row>
        <row r="17155">
          <cell r="A17155" t="str">
            <v>Costos OyM (D)</v>
          </cell>
          <cell r="D17155">
            <v>2009</v>
          </cell>
          <cell r="G17155">
            <v>181</v>
          </cell>
          <cell r="Y17155">
            <v>176314.51502566817</v>
          </cell>
        </row>
        <row r="17156">
          <cell r="A17156" t="str">
            <v>Costos OyM (D)</v>
          </cell>
          <cell r="D17156">
            <v>2009</v>
          </cell>
          <cell r="G17156">
            <v>181</v>
          </cell>
          <cell r="Y17156">
            <v>5463.8431430103701</v>
          </cell>
        </row>
        <row r="17157">
          <cell r="A17157" t="str">
            <v>Costos de OyM (C )</v>
          </cell>
          <cell r="D17157">
            <v>2009</v>
          </cell>
          <cell r="G17157">
            <v>181</v>
          </cell>
          <cell r="Y17157">
            <v>470901.48451950803</v>
          </cell>
        </row>
        <row r="17158">
          <cell r="A17158" t="str">
            <v>Costos OyM (D)</v>
          </cell>
          <cell r="D17158">
            <v>2009</v>
          </cell>
          <cell r="G17158">
            <v>181</v>
          </cell>
          <cell r="Y17158">
            <v>3237.5923499011114</v>
          </cell>
        </row>
        <row r="17159">
          <cell r="A17159" t="str">
            <v>Costos OyM (D)</v>
          </cell>
          <cell r="D17159">
            <v>2009</v>
          </cell>
          <cell r="G17159">
            <v>181</v>
          </cell>
          <cell r="Y17159">
            <v>2616944.8136182623</v>
          </cell>
        </row>
        <row r="17160">
          <cell r="A17160" t="str">
            <v>Costos OyM (D)</v>
          </cell>
          <cell r="D17160">
            <v>2009</v>
          </cell>
          <cell r="G17160">
            <v>181</v>
          </cell>
          <cell r="Y17160">
            <v>65065.860971758455</v>
          </cell>
        </row>
        <row r="17161">
          <cell r="A17161" t="str">
            <v>Costos OyM (D)</v>
          </cell>
          <cell r="D17161">
            <v>2009</v>
          </cell>
          <cell r="G17161">
            <v>181</v>
          </cell>
          <cell r="Y17161">
            <v>190543.67926314328</v>
          </cell>
        </row>
        <row r="17162">
          <cell r="A17162" t="str">
            <v>Costos OyM (D)</v>
          </cell>
          <cell r="D17162">
            <v>2009</v>
          </cell>
          <cell r="G17162">
            <v>181</v>
          </cell>
          <cell r="Y17162">
            <v>50368.924194096988</v>
          </cell>
        </row>
        <row r="17163">
          <cell r="A17163" t="str">
            <v>Costos OyM (D)</v>
          </cell>
          <cell r="D17163">
            <v>2009</v>
          </cell>
          <cell r="G17163">
            <v>181</v>
          </cell>
          <cell r="Y17163">
            <v>604263.58650145982</v>
          </cell>
        </row>
        <row r="17164">
          <cell r="A17164" t="str">
            <v>Costos OyM (D)</v>
          </cell>
          <cell r="D17164">
            <v>2009</v>
          </cell>
          <cell r="G17164">
            <v>181</v>
          </cell>
          <cell r="Y17164">
            <v>5268121.481600997</v>
          </cell>
        </row>
        <row r="17165">
          <cell r="A17165" t="str">
            <v>Costos OyM (D)</v>
          </cell>
          <cell r="D17165">
            <v>2009</v>
          </cell>
          <cell r="G17165">
            <v>181</v>
          </cell>
          <cell r="Y17165">
            <v>386448.33502272813</v>
          </cell>
        </row>
        <row r="17166">
          <cell r="A17166" t="str">
            <v>Costos OyM (D)</v>
          </cell>
          <cell r="D17166">
            <v>2009</v>
          </cell>
          <cell r="G17166">
            <v>181</v>
          </cell>
          <cell r="Y17166">
            <v>86810.787249589266</v>
          </cell>
        </row>
        <row r="17167">
          <cell r="A17167" t="str">
            <v>Costos de OyM (C )</v>
          </cell>
          <cell r="D17167">
            <v>2009</v>
          </cell>
          <cell r="G17167">
            <v>181</v>
          </cell>
          <cell r="Y17167">
            <v>21923.779067187581</v>
          </cell>
        </row>
        <row r="17168">
          <cell r="A17168" t="str">
            <v>Costos OyM (D)</v>
          </cell>
          <cell r="D17168">
            <v>2009</v>
          </cell>
          <cell r="G17168">
            <v>181</v>
          </cell>
          <cell r="Y17168">
            <v>9347.8711560857173</v>
          </cell>
        </row>
        <row r="17169">
          <cell r="A17169" t="str">
            <v>Costos de OyM (C )</v>
          </cell>
          <cell r="D17169">
            <v>2009</v>
          </cell>
          <cell r="G17169">
            <v>181</v>
          </cell>
          <cell r="Y17169">
            <v>4283504.6488370309</v>
          </cell>
        </row>
        <row r="17170">
          <cell r="A17170" t="str">
            <v>Costos de OyM (C )</v>
          </cell>
          <cell r="D17170">
            <v>2009</v>
          </cell>
          <cell r="G17170">
            <v>181</v>
          </cell>
          <cell r="Y17170">
            <v>586117.61822974915</v>
          </cell>
        </row>
        <row r="17171">
          <cell r="A17171" t="str">
            <v>Costos de OyM (C )</v>
          </cell>
          <cell r="D17171">
            <v>2009</v>
          </cell>
          <cell r="G17171">
            <v>181</v>
          </cell>
          <cell r="Y17171">
            <v>0</v>
          </cell>
        </row>
        <row r="17172">
          <cell r="A17172" t="str">
            <v>Costos de Administración</v>
          </cell>
          <cell r="D17172">
            <v>2009</v>
          </cell>
          <cell r="G17172">
            <v>181</v>
          </cell>
          <cell r="Y17172">
            <v>9016095.6814058088</v>
          </cell>
        </row>
        <row r="17173">
          <cell r="A17173" t="str">
            <v>Costos Totales</v>
          </cell>
          <cell r="D17173">
            <v>2009</v>
          </cell>
          <cell r="G17173">
            <v>181</v>
          </cell>
          <cell r="Y17173">
            <v>100664074</v>
          </cell>
        </row>
        <row r="17174">
          <cell r="A17174" t="str">
            <v>Costos de Combustible</v>
          </cell>
          <cell r="D17174">
            <v>2009</v>
          </cell>
          <cell r="G17174">
            <v>121</v>
          </cell>
          <cell r="Y17174">
            <v>16399164</v>
          </cell>
        </row>
        <row r="17175">
          <cell r="A17175" t="str">
            <v>Costos de Combustible</v>
          </cell>
          <cell r="D17175">
            <v>2009</v>
          </cell>
          <cell r="G17175">
            <v>121</v>
          </cell>
          <cell r="Y17175">
            <v>1914714</v>
          </cell>
        </row>
        <row r="17176">
          <cell r="A17176" t="str">
            <v>Costos Totales por Compra de Energia</v>
          </cell>
          <cell r="D17176">
            <v>2009</v>
          </cell>
          <cell r="G17176">
            <v>121</v>
          </cell>
          <cell r="Y17176">
            <v>358735718</v>
          </cell>
        </row>
        <row r="17177">
          <cell r="A17177" t="str">
            <v>Costos OyM (D)</v>
          </cell>
          <cell r="D17177">
            <v>2009</v>
          </cell>
          <cell r="G17177">
            <v>121</v>
          </cell>
          <cell r="Y17177">
            <v>2044823.2643457204</v>
          </cell>
        </row>
        <row r="17178">
          <cell r="A17178" t="str">
            <v>Costos OyM (D)</v>
          </cell>
          <cell r="D17178">
            <v>2009</v>
          </cell>
          <cell r="G17178">
            <v>121</v>
          </cell>
          <cell r="Y17178">
            <v>753608.63241040998</v>
          </cell>
        </row>
        <row r="17179">
          <cell r="A17179" t="str">
            <v>Costos OyM (D)</v>
          </cell>
          <cell r="D17179">
            <v>2009</v>
          </cell>
          <cell r="G17179">
            <v>121</v>
          </cell>
          <cell r="Y17179">
            <v>362076.51943357289</v>
          </cell>
        </row>
        <row r="17180">
          <cell r="A17180" t="str">
            <v>Costos OyM (D)</v>
          </cell>
          <cell r="D17180">
            <v>2009</v>
          </cell>
          <cell r="G17180">
            <v>121</v>
          </cell>
          <cell r="Y17180">
            <v>848386.71213845152</v>
          </cell>
        </row>
        <row r="17181">
          <cell r="A17181" t="str">
            <v>Costos OyM (D)</v>
          </cell>
          <cell r="D17181">
            <v>2009</v>
          </cell>
          <cell r="G17181">
            <v>121</v>
          </cell>
          <cell r="Y17181">
            <v>1077925.5129056044</v>
          </cell>
        </row>
        <row r="17182">
          <cell r="A17182" t="str">
            <v>Costos de OyM (C )</v>
          </cell>
          <cell r="D17182">
            <v>2009</v>
          </cell>
          <cell r="G17182">
            <v>121</v>
          </cell>
          <cell r="Y17182">
            <v>678950.20744777774</v>
          </cell>
        </row>
        <row r="17183">
          <cell r="A17183" t="str">
            <v>Costos OyM (D)</v>
          </cell>
          <cell r="D17183">
            <v>2009</v>
          </cell>
          <cell r="G17183">
            <v>121</v>
          </cell>
          <cell r="Y17183">
            <v>44670.111974187443</v>
          </cell>
        </row>
        <row r="17184">
          <cell r="A17184" t="str">
            <v>Costos OyM (D)</v>
          </cell>
          <cell r="D17184">
            <v>2009</v>
          </cell>
          <cell r="G17184">
            <v>121</v>
          </cell>
          <cell r="Y17184">
            <v>4855362.0239995914</v>
          </cell>
        </row>
        <row r="17185">
          <cell r="A17185" t="str">
            <v>Costos OyM (D)</v>
          </cell>
          <cell r="D17185">
            <v>2009</v>
          </cell>
          <cell r="G17185">
            <v>121</v>
          </cell>
          <cell r="Y17185">
            <v>954593.81770368584</v>
          </cell>
        </row>
        <row r="17186">
          <cell r="A17186" t="str">
            <v>Costos OyM (D)</v>
          </cell>
          <cell r="D17186">
            <v>2009</v>
          </cell>
          <cell r="G17186">
            <v>121</v>
          </cell>
          <cell r="Y17186">
            <v>138531.05433755802</v>
          </cell>
        </row>
        <row r="17187">
          <cell r="A17187" t="str">
            <v>Costos OyM (D)</v>
          </cell>
          <cell r="D17187">
            <v>2009</v>
          </cell>
          <cell r="G17187">
            <v>121</v>
          </cell>
          <cell r="Y17187">
            <v>1140092.7000577357</v>
          </cell>
        </row>
        <row r="17188">
          <cell r="A17188" t="str">
            <v>Costos OyM (D)</v>
          </cell>
          <cell r="D17188">
            <v>2009</v>
          </cell>
          <cell r="G17188">
            <v>121</v>
          </cell>
          <cell r="Y17188">
            <v>6219632.5483280383</v>
          </cell>
        </row>
        <row r="17189">
          <cell r="A17189" t="str">
            <v>Costos OyM (D)</v>
          </cell>
          <cell r="D17189">
            <v>2009</v>
          </cell>
          <cell r="G17189">
            <v>121</v>
          </cell>
          <cell r="Y17189">
            <v>1289587.1733059119</v>
          </cell>
        </row>
        <row r="17190">
          <cell r="A17190" t="str">
            <v>Costos OyM (D)</v>
          </cell>
          <cell r="D17190">
            <v>2009</v>
          </cell>
          <cell r="G17190">
            <v>121</v>
          </cell>
          <cell r="Y17190">
            <v>43821.191438293637</v>
          </cell>
        </row>
        <row r="17191">
          <cell r="A17191" t="str">
            <v>Costos de OyM (C )</v>
          </cell>
          <cell r="D17191">
            <v>2009</v>
          </cell>
          <cell r="G17191">
            <v>121</v>
          </cell>
          <cell r="Y17191">
            <v>35961.228843947967</v>
          </cell>
        </row>
        <row r="17192">
          <cell r="A17192" t="str">
            <v>Costos OyM (D)</v>
          </cell>
          <cell r="D17192">
            <v>2009</v>
          </cell>
          <cell r="G17192">
            <v>121</v>
          </cell>
          <cell r="Y17192">
            <v>869.49386520755593</v>
          </cell>
        </row>
        <row r="17193">
          <cell r="A17193" t="str">
            <v>Costos de OyM (C )</v>
          </cell>
          <cell r="D17193">
            <v>2009</v>
          </cell>
          <cell r="G17193">
            <v>121</v>
          </cell>
          <cell r="Y17193">
            <v>11967342.428073253</v>
          </cell>
        </row>
        <row r="17194">
          <cell r="A17194" t="str">
            <v>Costos de OyM (C )</v>
          </cell>
          <cell r="D17194">
            <v>2009</v>
          </cell>
          <cell r="G17194">
            <v>121</v>
          </cell>
          <cell r="Y17194">
            <v>10514310.596834544</v>
          </cell>
        </row>
        <row r="17195">
          <cell r="A17195" t="str">
            <v>Costos de OyM (C )</v>
          </cell>
          <cell r="D17195">
            <v>2009</v>
          </cell>
          <cell r="G17195">
            <v>121</v>
          </cell>
          <cell r="Y17195">
            <v>207117.29226721925</v>
          </cell>
        </row>
        <row r="17196">
          <cell r="A17196" t="str">
            <v>Costos de Administración</v>
          </cell>
          <cell r="D17196">
            <v>2009</v>
          </cell>
          <cell r="G17196">
            <v>121</v>
          </cell>
          <cell r="Y17196">
            <v>12599690.223521033</v>
          </cell>
        </row>
        <row r="17197">
          <cell r="A17197" t="str">
            <v>Costos Totales</v>
          </cell>
          <cell r="D17197">
            <v>2009</v>
          </cell>
          <cell r="G17197">
            <v>121</v>
          </cell>
          <cell r="Y17197">
            <v>511489167</v>
          </cell>
        </row>
        <row r="17198">
          <cell r="A17198" t="str">
            <v>Costos de Combustible</v>
          </cell>
          <cell r="D17198">
            <v>2009</v>
          </cell>
          <cell r="G17198">
            <v>43</v>
          </cell>
          <cell r="Y17198">
            <v>1224</v>
          </cell>
        </row>
        <row r="17199">
          <cell r="A17199" t="str">
            <v>Costos Compra de Energía</v>
          </cell>
          <cell r="D17199">
            <v>2009</v>
          </cell>
          <cell r="G17199">
            <v>43</v>
          </cell>
          <cell r="Y17199">
            <v>731746654</v>
          </cell>
        </row>
        <row r="17200">
          <cell r="A17200" t="str">
            <v>Costos Totales por Compra de Energia</v>
          </cell>
          <cell r="D17200">
            <v>2009</v>
          </cell>
          <cell r="G17200">
            <v>43</v>
          </cell>
          <cell r="Y17200">
            <v>739000985</v>
          </cell>
        </row>
        <row r="17201">
          <cell r="A17201" t="str">
            <v>Costos OyM (D)</v>
          </cell>
          <cell r="D17201">
            <v>2009</v>
          </cell>
          <cell r="G17201">
            <v>43</v>
          </cell>
          <cell r="Y17201">
            <v>9177712.3977520857</v>
          </cell>
        </row>
        <row r="17202">
          <cell r="A17202" t="str">
            <v>Costos OyM (D)</v>
          </cell>
          <cell r="D17202">
            <v>2009</v>
          </cell>
          <cell r="G17202">
            <v>43</v>
          </cell>
          <cell r="Y17202">
            <v>3952758.0922785648</v>
          </cell>
        </row>
        <row r="17203">
          <cell r="A17203" t="str">
            <v>Costos OyM (D)</v>
          </cell>
          <cell r="D17203">
            <v>2009</v>
          </cell>
          <cell r="G17203">
            <v>43</v>
          </cell>
          <cell r="Y17203">
            <v>936764.32083630399</v>
          </cell>
        </row>
        <row r="17204">
          <cell r="A17204" t="str">
            <v>Costos OyM (D)</v>
          </cell>
          <cell r="D17204">
            <v>2009</v>
          </cell>
          <cell r="G17204">
            <v>43</v>
          </cell>
          <cell r="Y17204">
            <v>1620019.7466413209</v>
          </cell>
        </row>
        <row r="17205">
          <cell r="A17205" t="str">
            <v>Costos OyM (D)</v>
          </cell>
          <cell r="D17205">
            <v>2009</v>
          </cell>
          <cell r="G17205">
            <v>43</v>
          </cell>
          <cell r="Y17205">
            <v>1420227.8144482428</v>
          </cell>
        </row>
        <row r="17206">
          <cell r="A17206" t="str">
            <v>Costos de OyM (C )</v>
          </cell>
          <cell r="D17206">
            <v>2009</v>
          </cell>
          <cell r="G17206">
            <v>43</v>
          </cell>
          <cell r="Y17206">
            <v>3618892.6318440302</v>
          </cell>
        </row>
        <row r="17207">
          <cell r="A17207" t="str">
            <v>Costos OyM (D)</v>
          </cell>
          <cell r="D17207">
            <v>2009</v>
          </cell>
          <cell r="G17207">
            <v>43</v>
          </cell>
          <cell r="Y17207">
            <v>25970.038434792059</v>
          </cell>
        </row>
        <row r="17208">
          <cell r="A17208" t="str">
            <v>Costos OyM (D)</v>
          </cell>
          <cell r="D17208">
            <v>2009</v>
          </cell>
          <cell r="G17208">
            <v>43</v>
          </cell>
          <cell r="Y17208">
            <v>6638598.6545413621</v>
          </cell>
        </row>
        <row r="17209">
          <cell r="A17209" t="str">
            <v>Costos OyM (D)</v>
          </cell>
          <cell r="D17209">
            <v>2009</v>
          </cell>
          <cell r="G17209">
            <v>43</v>
          </cell>
          <cell r="Y17209">
            <v>1668107.1968952033</v>
          </cell>
        </row>
        <row r="17210">
          <cell r="A17210" t="str">
            <v>Costos OyM (D)</v>
          </cell>
          <cell r="D17210">
            <v>2009</v>
          </cell>
          <cell r="G17210">
            <v>43</v>
          </cell>
          <cell r="Y17210">
            <v>1134093.9503525677</v>
          </cell>
        </row>
        <row r="17211">
          <cell r="A17211" t="str">
            <v>Costos OyM (D)</v>
          </cell>
          <cell r="D17211">
            <v>2009</v>
          </cell>
          <cell r="G17211">
            <v>43</v>
          </cell>
          <cell r="Y17211">
            <v>3318764.9621119262</v>
          </cell>
        </row>
        <row r="17212">
          <cell r="A17212" t="str">
            <v>Costos OyM (D)</v>
          </cell>
          <cell r="D17212">
            <v>2009</v>
          </cell>
          <cell r="G17212">
            <v>43</v>
          </cell>
          <cell r="Y17212">
            <v>15987010.131223267</v>
          </cell>
        </row>
        <row r="17213">
          <cell r="A17213" t="str">
            <v>Costos OyM (D)</v>
          </cell>
          <cell r="D17213">
            <v>2009</v>
          </cell>
          <cell r="G17213">
            <v>43</v>
          </cell>
          <cell r="Y17213">
            <v>1715888.2128229914</v>
          </cell>
        </row>
        <row r="17214">
          <cell r="A17214" t="str">
            <v>Costos de OyM (C )</v>
          </cell>
          <cell r="D17214">
            <v>2009</v>
          </cell>
          <cell r="G17214">
            <v>43</v>
          </cell>
          <cell r="Y17214">
            <v>180850.0821847964</v>
          </cell>
        </row>
        <row r="17215">
          <cell r="A17215" t="str">
            <v>Costos OyM (D)</v>
          </cell>
          <cell r="D17215">
            <v>2009</v>
          </cell>
          <cell r="G17215">
            <v>43</v>
          </cell>
          <cell r="Y17215">
            <v>846063.0087328034</v>
          </cell>
        </row>
        <row r="17216">
          <cell r="A17216" t="str">
            <v>Costos de OyM (C )</v>
          </cell>
          <cell r="D17216">
            <v>2009</v>
          </cell>
          <cell r="G17216">
            <v>43</v>
          </cell>
          <cell r="Y17216">
            <v>57846923.106928483</v>
          </cell>
        </row>
        <row r="17217">
          <cell r="A17217" t="str">
            <v>Costos de OyM (C )</v>
          </cell>
          <cell r="D17217">
            <v>2009</v>
          </cell>
          <cell r="G17217">
            <v>43</v>
          </cell>
          <cell r="Y17217">
            <v>1816149.1549183782</v>
          </cell>
        </row>
        <row r="17218">
          <cell r="A17218" t="str">
            <v>Costos de OyM (C )</v>
          </cell>
          <cell r="D17218">
            <v>2009</v>
          </cell>
          <cell r="G17218">
            <v>43</v>
          </cell>
          <cell r="Y17218">
            <v>705369.95147120883</v>
          </cell>
        </row>
        <row r="17219">
          <cell r="A17219" t="str">
            <v>Costos de Administración</v>
          </cell>
          <cell r="D17219">
            <v>2009</v>
          </cell>
          <cell r="G17219">
            <v>43</v>
          </cell>
          <cell r="Y17219">
            <v>56460425.752397418</v>
          </cell>
        </row>
        <row r="17220">
          <cell r="A17220" t="str">
            <v>Costos Totales</v>
          </cell>
          <cell r="D17220">
            <v>2009</v>
          </cell>
          <cell r="G17220">
            <v>43</v>
          </cell>
          <cell r="Y17220">
            <v>913720465</v>
          </cell>
        </row>
        <row r="17221">
          <cell r="A17221" t="str">
            <v>Costos de Combustible</v>
          </cell>
          <cell r="D17221">
            <v>2009</v>
          </cell>
          <cell r="G17221">
            <v>193</v>
          </cell>
          <cell r="Y17221">
            <v>397445568</v>
          </cell>
        </row>
        <row r="17222">
          <cell r="A17222" t="str">
            <v>Costos de Combustible</v>
          </cell>
          <cell r="D17222">
            <v>2009</v>
          </cell>
          <cell r="G17222">
            <v>193</v>
          </cell>
          <cell r="Y17222">
            <v>0</v>
          </cell>
        </row>
        <row r="17223">
          <cell r="A17223" t="str">
            <v>Costos de Combustible</v>
          </cell>
          <cell r="D17223">
            <v>2009</v>
          </cell>
          <cell r="G17223">
            <v>193</v>
          </cell>
          <cell r="Y17223">
            <v>125309438</v>
          </cell>
        </row>
        <row r="17224">
          <cell r="A17224" t="str">
            <v>Costos Compra de Energía</v>
          </cell>
          <cell r="D17224">
            <v>2009</v>
          </cell>
          <cell r="G17224">
            <v>193</v>
          </cell>
          <cell r="Y17224">
            <v>553157017</v>
          </cell>
        </row>
        <row r="17225">
          <cell r="A17225" t="str">
            <v>Costos Totales por Compra de Energia</v>
          </cell>
          <cell r="D17225">
            <v>2009</v>
          </cell>
          <cell r="G17225">
            <v>193</v>
          </cell>
          <cell r="Y17225">
            <v>559944616</v>
          </cell>
        </row>
        <row r="17226">
          <cell r="A17226" t="str">
            <v>Costos OyM (D)</v>
          </cell>
          <cell r="D17226">
            <v>2009</v>
          </cell>
          <cell r="G17226">
            <v>193</v>
          </cell>
          <cell r="Y17226">
            <v>2364376.877701378</v>
          </cell>
        </row>
        <row r="17227">
          <cell r="A17227" t="str">
            <v>Costos OyM (D)</v>
          </cell>
          <cell r="D17227">
            <v>2009</v>
          </cell>
          <cell r="G17227">
            <v>193</v>
          </cell>
          <cell r="Y17227">
            <v>6239013.7073483998</v>
          </cell>
        </row>
        <row r="17228">
          <cell r="A17228" t="str">
            <v>Costos OyM (D)</v>
          </cell>
          <cell r="D17228">
            <v>2009</v>
          </cell>
          <cell r="G17228">
            <v>193</v>
          </cell>
          <cell r="Y17228">
            <v>2152053.6223426126</v>
          </cell>
        </row>
        <row r="17229">
          <cell r="A17229" t="str">
            <v>Costos OyM (D)</v>
          </cell>
          <cell r="D17229">
            <v>2009</v>
          </cell>
          <cell r="G17229">
            <v>193</v>
          </cell>
          <cell r="Y17229">
            <v>7111781.9803372603</v>
          </cell>
        </row>
        <row r="17230">
          <cell r="A17230" t="str">
            <v>Costos OyM (D)</v>
          </cell>
          <cell r="D17230">
            <v>2009</v>
          </cell>
          <cell r="G17230">
            <v>193</v>
          </cell>
          <cell r="Y17230">
            <v>3226246.7001879797</v>
          </cell>
        </row>
        <row r="17231">
          <cell r="A17231" t="str">
            <v>Costos de OyM (C )</v>
          </cell>
          <cell r="D17231">
            <v>2009</v>
          </cell>
          <cell r="G17231">
            <v>193</v>
          </cell>
          <cell r="Y17231">
            <v>4529038.8582183318</v>
          </cell>
        </row>
        <row r="17232">
          <cell r="A17232" t="str">
            <v>Costos OyM (D)</v>
          </cell>
          <cell r="D17232">
            <v>2009</v>
          </cell>
          <cell r="G17232">
            <v>193</v>
          </cell>
          <cell r="Y17232">
            <v>20000.524513385761</v>
          </cell>
        </row>
        <row r="17233">
          <cell r="A17233" t="str">
            <v>Costos OyM (D)</v>
          </cell>
          <cell r="D17233">
            <v>2009</v>
          </cell>
          <cell r="G17233">
            <v>193</v>
          </cell>
          <cell r="Y17233">
            <v>9772210.1496703476</v>
          </cell>
        </row>
        <row r="17234">
          <cell r="A17234" t="str">
            <v>Costos OyM (D)</v>
          </cell>
          <cell r="D17234">
            <v>2009</v>
          </cell>
          <cell r="G17234">
            <v>193</v>
          </cell>
          <cell r="Y17234">
            <v>66152.999004969402</v>
          </cell>
        </row>
        <row r="17235">
          <cell r="A17235" t="str">
            <v>Costos OyM (D)</v>
          </cell>
          <cell r="D17235">
            <v>2009</v>
          </cell>
          <cell r="G17235">
            <v>193</v>
          </cell>
          <cell r="Y17235">
            <v>119161.80619206268</v>
          </cell>
        </row>
        <row r="17236">
          <cell r="A17236" t="str">
            <v>Costos OyM (D)</v>
          </cell>
          <cell r="D17236">
            <v>2009</v>
          </cell>
          <cell r="G17236">
            <v>193</v>
          </cell>
          <cell r="Y17236">
            <v>411157.98633535131</v>
          </cell>
        </row>
        <row r="17237">
          <cell r="A17237" t="str">
            <v>Costos OyM (D)</v>
          </cell>
          <cell r="D17237">
            <v>2009</v>
          </cell>
          <cell r="G17237">
            <v>193</v>
          </cell>
          <cell r="Y17237">
            <v>7098019.5058331657</v>
          </cell>
        </row>
        <row r="17238">
          <cell r="A17238" t="str">
            <v>Costos OyM (D)</v>
          </cell>
          <cell r="D17238">
            <v>2009</v>
          </cell>
          <cell r="G17238">
            <v>193</v>
          </cell>
          <cell r="Y17238">
            <v>34136020.548108943</v>
          </cell>
        </row>
        <row r="17239">
          <cell r="A17239" t="str">
            <v>Costos OyM (D)</v>
          </cell>
          <cell r="D17239">
            <v>2009</v>
          </cell>
          <cell r="G17239">
            <v>193</v>
          </cell>
          <cell r="Y17239">
            <v>8180674.7188673206</v>
          </cell>
        </row>
        <row r="17240">
          <cell r="A17240" t="str">
            <v>Costos OyM (D)</v>
          </cell>
          <cell r="D17240">
            <v>2009</v>
          </cell>
          <cell r="G17240">
            <v>193</v>
          </cell>
          <cell r="Y17240">
            <v>390206.75744630897</v>
          </cell>
        </row>
        <row r="17241">
          <cell r="A17241" t="str">
            <v>Costos OyM (D)</v>
          </cell>
          <cell r="D17241">
            <v>2009</v>
          </cell>
          <cell r="G17241">
            <v>193</v>
          </cell>
          <cell r="Y17241">
            <v>0</v>
          </cell>
        </row>
        <row r="17242">
          <cell r="A17242" t="str">
            <v>Costos de OyM (C )</v>
          </cell>
          <cell r="D17242">
            <v>2009</v>
          </cell>
          <cell r="G17242">
            <v>193</v>
          </cell>
          <cell r="Y17242">
            <v>54187839.404330276</v>
          </cell>
        </row>
        <row r="17243">
          <cell r="A17243" t="str">
            <v>Costos de OyM (C )</v>
          </cell>
          <cell r="D17243">
            <v>2009</v>
          </cell>
          <cell r="G17243">
            <v>193</v>
          </cell>
          <cell r="Y17243">
            <v>56067260.936140083</v>
          </cell>
        </row>
        <row r="17244">
          <cell r="A17244" t="str">
            <v>Costos de OyM (C )</v>
          </cell>
          <cell r="D17244">
            <v>2009</v>
          </cell>
          <cell r="G17244">
            <v>193</v>
          </cell>
          <cell r="Y17244">
            <v>362.40333501963084</v>
          </cell>
        </row>
        <row r="17245">
          <cell r="A17245" t="str">
            <v>Costos de Administración</v>
          </cell>
          <cell r="D17245">
            <v>2009</v>
          </cell>
          <cell r="G17245">
            <v>193</v>
          </cell>
          <cell r="Y17245">
            <v>36423102.230210066</v>
          </cell>
        </row>
        <row r="17246">
          <cell r="A17246" t="str">
            <v>Costos Totales</v>
          </cell>
          <cell r="D17246">
            <v>2009</v>
          </cell>
          <cell r="G17246">
            <v>193</v>
          </cell>
          <cell r="Y17246">
            <v>2194528594</v>
          </cell>
        </row>
        <row r="17247">
          <cell r="A17247" t="str">
            <v>Costos de Combustible</v>
          </cell>
          <cell r="D17247">
            <v>2009</v>
          </cell>
          <cell r="G17247">
            <v>84</v>
          </cell>
          <cell r="Y17247">
            <v>47001</v>
          </cell>
        </row>
        <row r="17248">
          <cell r="A17248" t="str">
            <v>Costos Compra de Energía</v>
          </cell>
          <cell r="D17248">
            <v>2009</v>
          </cell>
          <cell r="G17248">
            <v>84</v>
          </cell>
          <cell r="Y17248">
            <v>16140179</v>
          </cell>
        </row>
        <row r="17249">
          <cell r="A17249" t="str">
            <v>Costos Totales por Compra de Energia</v>
          </cell>
          <cell r="D17249">
            <v>2009</v>
          </cell>
          <cell r="G17249">
            <v>84</v>
          </cell>
          <cell r="Y17249">
            <v>16140179</v>
          </cell>
        </row>
        <row r="17250">
          <cell r="A17250" t="str">
            <v>Costos OyM (D)</v>
          </cell>
          <cell r="D17250">
            <v>2009</v>
          </cell>
          <cell r="G17250">
            <v>84</v>
          </cell>
          <cell r="Y17250">
            <v>29959.098708048143</v>
          </cell>
        </row>
        <row r="17251">
          <cell r="A17251" t="str">
            <v>Costos OyM (D)</v>
          </cell>
          <cell r="D17251">
            <v>2009</v>
          </cell>
          <cell r="G17251">
            <v>84</v>
          </cell>
          <cell r="Y17251">
            <v>2163.4479983620135</v>
          </cell>
        </row>
        <row r="17252">
          <cell r="A17252" t="str">
            <v>Costos OyM (D)</v>
          </cell>
          <cell r="D17252">
            <v>2009</v>
          </cell>
          <cell r="G17252">
            <v>84</v>
          </cell>
          <cell r="Y17252">
            <v>35123.004365800116</v>
          </cell>
        </row>
        <row r="17253">
          <cell r="A17253" t="str">
            <v>Costos OyM (D)</v>
          </cell>
          <cell r="D17253">
            <v>2009</v>
          </cell>
          <cell r="G17253">
            <v>84</v>
          </cell>
          <cell r="Y17253">
            <v>0</v>
          </cell>
        </row>
        <row r="17254">
          <cell r="A17254" t="str">
            <v>Costos de OyM (C )</v>
          </cell>
          <cell r="D17254">
            <v>2009</v>
          </cell>
          <cell r="G17254">
            <v>84</v>
          </cell>
          <cell r="Y17254">
            <v>41086.80198222561</v>
          </cell>
        </row>
        <row r="17255">
          <cell r="A17255" t="str">
            <v>Costos OyM (D)</v>
          </cell>
          <cell r="D17255">
            <v>2009</v>
          </cell>
          <cell r="G17255">
            <v>84</v>
          </cell>
          <cell r="Y17255">
            <v>31415.473862100651</v>
          </cell>
        </row>
        <row r="17256">
          <cell r="A17256" t="str">
            <v>Costos OyM (D)</v>
          </cell>
          <cell r="D17256">
            <v>2009</v>
          </cell>
          <cell r="G17256">
            <v>84</v>
          </cell>
          <cell r="Y17256">
            <v>6016.0746140637375</v>
          </cell>
        </row>
        <row r="17257">
          <cell r="A17257" t="str">
            <v>Costos OyM (D)</v>
          </cell>
          <cell r="D17257">
            <v>2009</v>
          </cell>
          <cell r="G17257">
            <v>84</v>
          </cell>
          <cell r="Y17257">
            <v>99029.179248346496</v>
          </cell>
        </row>
        <row r="17258">
          <cell r="A17258" t="str">
            <v>Costos OyM (D)</v>
          </cell>
          <cell r="D17258">
            <v>2009</v>
          </cell>
          <cell r="G17258">
            <v>84</v>
          </cell>
          <cell r="Y17258">
            <v>324.8420417960981</v>
          </cell>
        </row>
        <row r="17259">
          <cell r="A17259" t="str">
            <v>Costos OyM (D)</v>
          </cell>
          <cell r="D17259">
            <v>2009</v>
          </cell>
          <cell r="G17259">
            <v>84</v>
          </cell>
          <cell r="Y17259">
            <v>70301.23187870557</v>
          </cell>
        </row>
        <row r="17260">
          <cell r="A17260" t="str">
            <v>Costos OyM (D)</v>
          </cell>
          <cell r="D17260">
            <v>2009</v>
          </cell>
          <cell r="G17260">
            <v>84</v>
          </cell>
          <cell r="Y17260">
            <v>395809.19986048568</v>
          </cell>
        </row>
        <row r="17261">
          <cell r="A17261" t="str">
            <v>Costos OyM (D)</v>
          </cell>
          <cell r="D17261">
            <v>2009</v>
          </cell>
          <cell r="G17261">
            <v>84</v>
          </cell>
          <cell r="Y17261">
            <v>6207.7314187234351</v>
          </cell>
        </row>
        <row r="17262">
          <cell r="A17262" t="str">
            <v>Costos OyM (D)</v>
          </cell>
          <cell r="D17262">
            <v>2009</v>
          </cell>
          <cell r="G17262">
            <v>84</v>
          </cell>
          <cell r="Y17262">
            <v>4906.1976379270691</v>
          </cell>
        </row>
        <row r="17263">
          <cell r="A17263" t="str">
            <v>Costos de OyM (C )</v>
          </cell>
          <cell r="D17263">
            <v>2009</v>
          </cell>
          <cell r="G17263">
            <v>84</v>
          </cell>
          <cell r="Y17263">
            <v>14404.180315780253</v>
          </cell>
        </row>
        <row r="17264">
          <cell r="A17264" t="str">
            <v>Costos de OyM (C )</v>
          </cell>
          <cell r="D17264">
            <v>2009</v>
          </cell>
          <cell r="G17264">
            <v>84</v>
          </cell>
          <cell r="Y17264">
            <v>414287.59278344136</v>
          </cell>
        </row>
        <row r="17265">
          <cell r="A17265" t="str">
            <v>Costos de OyM (C )</v>
          </cell>
          <cell r="D17265">
            <v>2009</v>
          </cell>
          <cell r="G17265">
            <v>84</v>
          </cell>
          <cell r="Y17265">
            <v>2645.0034451432762</v>
          </cell>
        </row>
        <row r="17266">
          <cell r="A17266" t="str">
            <v>Costos de OyM (C )</v>
          </cell>
          <cell r="D17266">
            <v>2009</v>
          </cell>
          <cell r="G17266">
            <v>84</v>
          </cell>
          <cell r="Y17266">
            <v>3110.1778751684737</v>
          </cell>
        </row>
        <row r="17267">
          <cell r="A17267" t="str">
            <v>Costos de Administración</v>
          </cell>
          <cell r="D17267">
            <v>2009</v>
          </cell>
          <cell r="G17267">
            <v>84</v>
          </cell>
          <cell r="Y17267">
            <v>735160.53102607559</v>
          </cell>
        </row>
        <row r="17268">
          <cell r="A17268" t="str">
            <v>Costos Totales</v>
          </cell>
          <cell r="D17268">
            <v>2009</v>
          </cell>
          <cell r="G17268">
            <v>84</v>
          </cell>
          <cell r="Y17268">
            <v>19835153</v>
          </cell>
        </row>
        <row r="17269">
          <cell r="A17269" t="str">
            <v>Costos de Combustible</v>
          </cell>
          <cell r="D17269">
            <v>2009</v>
          </cell>
          <cell r="G17269">
            <v>245</v>
          </cell>
          <cell r="Y17269">
            <v>212418141</v>
          </cell>
        </row>
        <row r="17270">
          <cell r="A17270" t="str">
            <v>Costos Compra de Energía</v>
          </cell>
          <cell r="D17270">
            <v>2009</v>
          </cell>
          <cell r="G17270">
            <v>245</v>
          </cell>
          <cell r="Y17270">
            <v>57197284</v>
          </cell>
        </row>
        <row r="17271">
          <cell r="A17271" t="str">
            <v>Costos Totales por Compra de Energia</v>
          </cell>
          <cell r="D17271">
            <v>2009</v>
          </cell>
          <cell r="G17271">
            <v>245</v>
          </cell>
          <cell r="Y17271">
            <v>57197284</v>
          </cell>
        </row>
        <row r="17272">
          <cell r="A17272" t="str">
            <v>Costos de OyM (C )</v>
          </cell>
          <cell r="D17272">
            <v>2009</v>
          </cell>
          <cell r="G17272">
            <v>245</v>
          </cell>
          <cell r="Y17272">
            <v>12981.612000703195</v>
          </cell>
        </row>
        <row r="17273">
          <cell r="A17273" t="str">
            <v>Costos de OyM (C )</v>
          </cell>
          <cell r="D17273">
            <v>2009</v>
          </cell>
          <cell r="G17273">
            <v>245</v>
          </cell>
          <cell r="Y17273">
            <v>2035800.1935722763</v>
          </cell>
        </row>
        <row r="17274">
          <cell r="A17274" t="str">
            <v>Costos de Administración</v>
          </cell>
          <cell r="D17274">
            <v>2009</v>
          </cell>
          <cell r="G17274">
            <v>245</v>
          </cell>
          <cell r="Y17274">
            <v>1536903.6511961955</v>
          </cell>
        </row>
        <row r="17275">
          <cell r="A17275" t="str">
            <v>Costos Totales</v>
          </cell>
          <cell r="D17275">
            <v>2009</v>
          </cell>
          <cell r="G17275">
            <v>245</v>
          </cell>
          <cell r="Y17275">
            <v>456306031</v>
          </cell>
        </row>
        <row r="17276">
          <cell r="A17276" t="str">
            <v>Costos OyM (D)</v>
          </cell>
          <cell r="D17276">
            <v>2009</v>
          </cell>
          <cell r="G17276">
            <v>258</v>
          </cell>
          <cell r="Y17276">
            <v>0</v>
          </cell>
        </row>
        <row r="17277">
          <cell r="A17277" t="str">
            <v>Costos de OyM (C )</v>
          </cell>
          <cell r="D17277">
            <v>2009</v>
          </cell>
          <cell r="G17277">
            <v>258</v>
          </cell>
          <cell r="Y17277">
            <v>2804.0281921518899</v>
          </cell>
        </row>
        <row r="17278">
          <cell r="A17278" t="str">
            <v>Costos de Administración</v>
          </cell>
          <cell r="D17278">
            <v>2009</v>
          </cell>
          <cell r="G17278">
            <v>258</v>
          </cell>
          <cell r="Y17278">
            <v>-6037.8755737979163</v>
          </cell>
        </row>
        <row r="17279">
          <cell r="A17279" t="str">
            <v>Costos Totales</v>
          </cell>
          <cell r="D17279">
            <v>2009</v>
          </cell>
          <cell r="G17279">
            <v>258</v>
          </cell>
          <cell r="Y17279">
            <v>58349861</v>
          </cell>
        </row>
        <row r="17280">
          <cell r="A17280" t="str">
            <v>Costos OyM (D)</v>
          </cell>
          <cell r="D17280">
            <v>2009</v>
          </cell>
          <cell r="G17280">
            <v>258</v>
          </cell>
          <cell r="Y17280">
            <v>1107.7113625246946</v>
          </cell>
        </row>
        <row r="17281">
          <cell r="A17281" t="str">
            <v>Costos de OyM (C )</v>
          </cell>
          <cell r="D17281">
            <v>2009</v>
          </cell>
          <cell r="G17281">
            <v>258</v>
          </cell>
          <cell r="Y17281">
            <v>-27839.066935508003</v>
          </cell>
        </row>
        <row r="17282">
          <cell r="A17282" t="str">
            <v>Costos Compra de Energía</v>
          </cell>
          <cell r="D17282">
            <v>2009</v>
          </cell>
          <cell r="G17282">
            <v>30</v>
          </cell>
          <cell r="Y17282">
            <v>987738775</v>
          </cell>
        </row>
        <row r="17283">
          <cell r="A17283" t="str">
            <v>Costos Totales por Compra de Energia</v>
          </cell>
          <cell r="D17283">
            <v>2009</v>
          </cell>
          <cell r="G17283">
            <v>30</v>
          </cell>
          <cell r="Y17283">
            <v>987888536</v>
          </cell>
        </row>
        <row r="17284">
          <cell r="A17284" t="str">
            <v>Costos OyM (D)</v>
          </cell>
          <cell r="D17284">
            <v>2009</v>
          </cell>
          <cell r="G17284">
            <v>30</v>
          </cell>
          <cell r="Y17284">
            <v>1601815.5986190676</v>
          </cell>
        </row>
        <row r="17285">
          <cell r="A17285" t="str">
            <v>Costos OyM (D)</v>
          </cell>
          <cell r="D17285">
            <v>2009</v>
          </cell>
          <cell r="G17285">
            <v>30</v>
          </cell>
          <cell r="Y17285">
            <v>1402484.94212534</v>
          </cell>
        </row>
        <row r="17286">
          <cell r="A17286" t="str">
            <v>Costos OyM (D)</v>
          </cell>
          <cell r="D17286">
            <v>2009</v>
          </cell>
          <cell r="G17286">
            <v>30</v>
          </cell>
          <cell r="Y17286">
            <v>922784.20216420584</v>
          </cell>
        </row>
        <row r="17287">
          <cell r="A17287" t="str">
            <v>Costos OyM (D)</v>
          </cell>
          <cell r="D17287">
            <v>2009</v>
          </cell>
          <cell r="G17287">
            <v>30</v>
          </cell>
          <cell r="Y17287">
            <v>185844.2977251597</v>
          </cell>
        </row>
        <row r="17288">
          <cell r="A17288" t="str">
            <v>Costos OyM (D)</v>
          </cell>
          <cell r="D17288">
            <v>2009</v>
          </cell>
          <cell r="G17288">
            <v>30</v>
          </cell>
          <cell r="Y17288">
            <v>805198.96268166031</v>
          </cell>
        </row>
        <row r="17289">
          <cell r="A17289" t="str">
            <v>Costos de OyM (C )</v>
          </cell>
          <cell r="D17289">
            <v>2009</v>
          </cell>
          <cell r="G17289">
            <v>30</v>
          </cell>
          <cell r="Y17289">
            <v>323393.59095751774</v>
          </cell>
        </row>
        <row r="17290">
          <cell r="A17290" t="str">
            <v>Costos OyM (D)</v>
          </cell>
          <cell r="D17290">
            <v>2009</v>
          </cell>
          <cell r="G17290">
            <v>30</v>
          </cell>
          <cell r="Y17290">
            <v>5189566.0134402532</v>
          </cell>
        </row>
        <row r="17291">
          <cell r="A17291" t="str">
            <v>Costos OyM (D)</v>
          </cell>
          <cell r="D17291">
            <v>2009</v>
          </cell>
          <cell r="G17291">
            <v>30</v>
          </cell>
          <cell r="Y17291">
            <v>-10450.168484580478</v>
          </cell>
        </row>
        <row r="17292">
          <cell r="A17292" t="str">
            <v>Costos OyM (D)</v>
          </cell>
          <cell r="D17292">
            <v>2009</v>
          </cell>
          <cell r="G17292">
            <v>30</v>
          </cell>
          <cell r="Y17292">
            <v>397588.25144272234</v>
          </cell>
        </row>
        <row r="17293">
          <cell r="A17293" t="str">
            <v>Costos OyM (D)</v>
          </cell>
          <cell r="D17293">
            <v>2009</v>
          </cell>
          <cell r="G17293">
            <v>30</v>
          </cell>
          <cell r="Y17293">
            <v>4182085.7457185504</v>
          </cell>
        </row>
        <row r="17294">
          <cell r="A17294" t="str">
            <v>Costos OyM (D)</v>
          </cell>
          <cell r="D17294">
            <v>2009</v>
          </cell>
          <cell r="G17294">
            <v>30</v>
          </cell>
          <cell r="Y17294">
            <v>18730615.18816505</v>
          </cell>
        </row>
        <row r="17295">
          <cell r="A17295" t="str">
            <v>Costos OyM (D)</v>
          </cell>
          <cell r="D17295">
            <v>2009</v>
          </cell>
          <cell r="G17295">
            <v>30</v>
          </cell>
          <cell r="Y17295">
            <v>2292660.4173272476</v>
          </cell>
        </row>
        <row r="17296">
          <cell r="A17296" t="str">
            <v>Costos OyM (D)</v>
          </cell>
          <cell r="D17296">
            <v>2009</v>
          </cell>
          <cell r="G17296">
            <v>30</v>
          </cell>
          <cell r="Y17296">
            <v>86880.086885172437</v>
          </cell>
        </row>
        <row r="17297">
          <cell r="A17297" t="str">
            <v>Costos de OyM (C )</v>
          </cell>
          <cell r="D17297">
            <v>2009</v>
          </cell>
          <cell r="G17297">
            <v>30</v>
          </cell>
          <cell r="Y17297">
            <v>3298455.6030196724</v>
          </cell>
        </row>
        <row r="17298">
          <cell r="A17298" t="str">
            <v>Costos OyM (D)</v>
          </cell>
          <cell r="D17298">
            <v>2009</v>
          </cell>
          <cell r="G17298">
            <v>30</v>
          </cell>
          <cell r="Y17298">
            <v>1922528.8980639374</v>
          </cell>
        </row>
        <row r="17299">
          <cell r="A17299" t="str">
            <v>Costos de OyM (C )</v>
          </cell>
          <cell r="D17299">
            <v>2009</v>
          </cell>
          <cell r="G17299">
            <v>30</v>
          </cell>
          <cell r="Y17299">
            <v>27528427.778341174</v>
          </cell>
        </row>
        <row r="17300">
          <cell r="A17300" t="str">
            <v>Costos de OyM (C )</v>
          </cell>
          <cell r="D17300">
            <v>2009</v>
          </cell>
          <cell r="G17300">
            <v>30</v>
          </cell>
          <cell r="Y17300">
            <v>3495747.9786043596</v>
          </cell>
        </row>
        <row r="17301">
          <cell r="A17301" t="str">
            <v>Costos de OyM (C )</v>
          </cell>
          <cell r="D17301">
            <v>2009</v>
          </cell>
          <cell r="G17301">
            <v>30</v>
          </cell>
          <cell r="Y17301">
            <v>1032970.6665179546</v>
          </cell>
        </row>
        <row r="17302">
          <cell r="A17302" t="str">
            <v>Costos de Administración</v>
          </cell>
          <cell r="D17302">
            <v>2009</v>
          </cell>
          <cell r="G17302">
            <v>30</v>
          </cell>
          <cell r="Y17302">
            <v>45351997.038353175</v>
          </cell>
        </row>
        <row r="17303">
          <cell r="A17303" t="str">
            <v>Costos Totales</v>
          </cell>
          <cell r="D17303">
            <v>2009</v>
          </cell>
          <cell r="G17303">
            <v>30</v>
          </cell>
          <cell r="Y17303">
            <v>1144933029</v>
          </cell>
        </row>
        <row r="17304">
          <cell r="A17304" t="str">
            <v>Costos OyM (D)</v>
          </cell>
          <cell r="D17304">
            <v>2009</v>
          </cell>
          <cell r="G17304">
            <v>30</v>
          </cell>
          <cell r="Y17304">
            <v>12452.278268850429</v>
          </cell>
        </row>
        <row r="17305">
          <cell r="A17305" t="str">
            <v>Costos de Combustible</v>
          </cell>
          <cell r="D17305">
            <v>2009</v>
          </cell>
          <cell r="G17305">
            <v>77</v>
          </cell>
          <cell r="Y17305">
            <v>-43</v>
          </cell>
        </row>
        <row r="17306">
          <cell r="A17306" t="str">
            <v>Costos de Combustible</v>
          </cell>
          <cell r="D17306">
            <v>2009</v>
          </cell>
          <cell r="G17306">
            <v>77</v>
          </cell>
          <cell r="Y17306">
            <v>1569000</v>
          </cell>
        </row>
        <row r="17307">
          <cell r="A17307" t="str">
            <v>Costos de Combustible</v>
          </cell>
          <cell r="D17307">
            <v>2009</v>
          </cell>
          <cell r="G17307">
            <v>77</v>
          </cell>
          <cell r="Y17307">
            <v>0</v>
          </cell>
        </row>
        <row r="17308">
          <cell r="A17308" t="str">
            <v>Costos Compra de Energía</v>
          </cell>
          <cell r="D17308">
            <v>2009</v>
          </cell>
          <cell r="G17308">
            <v>77</v>
          </cell>
          <cell r="Y17308">
            <v>1951733820</v>
          </cell>
        </row>
        <row r="17309">
          <cell r="A17309" t="str">
            <v>Costos Totales por Compra de Energia</v>
          </cell>
          <cell r="D17309">
            <v>2009</v>
          </cell>
          <cell r="G17309">
            <v>77</v>
          </cell>
          <cell r="Y17309">
            <v>1782660734</v>
          </cell>
        </row>
        <row r="17310">
          <cell r="A17310" t="str">
            <v>Costos OyM (D)</v>
          </cell>
          <cell r="D17310">
            <v>2009</v>
          </cell>
          <cell r="G17310">
            <v>77</v>
          </cell>
          <cell r="Y17310">
            <v>3371368.7995535806</v>
          </cell>
        </row>
        <row r="17311">
          <cell r="A17311" t="str">
            <v>Costos OyM (D)</v>
          </cell>
          <cell r="D17311">
            <v>2009</v>
          </cell>
          <cell r="G17311">
            <v>77</v>
          </cell>
          <cell r="Y17311">
            <v>1485610.9378141554</v>
          </cell>
        </row>
        <row r="17312">
          <cell r="A17312" t="str">
            <v>Costos OyM (D)</v>
          </cell>
          <cell r="D17312">
            <v>2009</v>
          </cell>
          <cell r="G17312">
            <v>77</v>
          </cell>
          <cell r="Y17312">
            <v>800270.02610080747</v>
          </cell>
        </row>
        <row r="17313">
          <cell r="A17313" t="str">
            <v>Costos OyM (D)</v>
          </cell>
          <cell r="D17313">
            <v>2009</v>
          </cell>
          <cell r="G17313">
            <v>77</v>
          </cell>
          <cell r="Y17313">
            <v>7127279.1113445461</v>
          </cell>
        </row>
        <row r="17314">
          <cell r="A17314" t="str">
            <v>Costos OyM (D)</v>
          </cell>
          <cell r="D17314">
            <v>2009</v>
          </cell>
          <cell r="G17314">
            <v>77</v>
          </cell>
          <cell r="Y17314">
            <v>1676472.9622782588</v>
          </cell>
        </row>
        <row r="17315">
          <cell r="A17315" t="str">
            <v>Costos de OyM (C )</v>
          </cell>
          <cell r="D17315">
            <v>2009</v>
          </cell>
          <cell r="G17315">
            <v>77</v>
          </cell>
          <cell r="Y17315">
            <v>651283.14687127911</v>
          </cell>
        </row>
        <row r="17316">
          <cell r="A17316" t="str">
            <v>Costos OyM (D)</v>
          </cell>
          <cell r="D17316">
            <v>2009</v>
          </cell>
          <cell r="G17316">
            <v>77</v>
          </cell>
          <cell r="Y17316">
            <v>23991396.322428264</v>
          </cell>
        </row>
        <row r="17317">
          <cell r="A17317" t="str">
            <v>Costos OyM (D)</v>
          </cell>
          <cell r="D17317">
            <v>2009</v>
          </cell>
          <cell r="G17317">
            <v>77</v>
          </cell>
          <cell r="Y17317">
            <v>702883.46477714321</v>
          </cell>
        </row>
        <row r="17318">
          <cell r="A17318" t="str">
            <v>Costos OyM (D)</v>
          </cell>
          <cell r="D17318">
            <v>2009</v>
          </cell>
          <cell r="G17318">
            <v>77</v>
          </cell>
          <cell r="Y17318">
            <v>612366.22983066051</v>
          </cell>
        </row>
        <row r="17319">
          <cell r="A17319" t="str">
            <v>Costos OyM (D)</v>
          </cell>
          <cell r="D17319">
            <v>2009</v>
          </cell>
          <cell r="G17319">
            <v>77</v>
          </cell>
          <cell r="Y17319">
            <v>7391226.2639855472</v>
          </cell>
        </row>
        <row r="17320">
          <cell r="A17320" t="str">
            <v>Costos OyM (D)</v>
          </cell>
          <cell r="D17320">
            <v>2009</v>
          </cell>
          <cell r="G17320">
            <v>77</v>
          </cell>
          <cell r="Y17320">
            <v>20512617.418947995</v>
          </cell>
        </row>
        <row r="17321">
          <cell r="A17321" t="str">
            <v>Costos OyM (D)</v>
          </cell>
          <cell r="D17321">
            <v>2009</v>
          </cell>
          <cell r="G17321">
            <v>77</v>
          </cell>
          <cell r="Y17321">
            <v>2315443.7553320196</v>
          </cell>
        </row>
        <row r="17322">
          <cell r="A17322" t="str">
            <v>Costos OyM (D)</v>
          </cell>
          <cell r="D17322">
            <v>2009</v>
          </cell>
          <cell r="G17322">
            <v>77</v>
          </cell>
          <cell r="Y17322">
            <v>1016696.0364474579</v>
          </cell>
        </row>
        <row r="17323">
          <cell r="A17323" t="str">
            <v>Costos de OyM (C )</v>
          </cell>
          <cell r="D17323">
            <v>2009</v>
          </cell>
          <cell r="G17323">
            <v>77</v>
          </cell>
          <cell r="Y17323">
            <v>3526347.8016920169</v>
          </cell>
        </row>
        <row r="17324">
          <cell r="A17324" t="str">
            <v>Costos OyM (D)</v>
          </cell>
          <cell r="D17324">
            <v>2009</v>
          </cell>
          <cell r="G17324">
            <v>77</v>
          </cell>
          <cell r="Y17324">
            <v>2772966.4462929284</v>
          </cell>
        </row>
        <row r="17325">
          <cell r="A17325" t="str">
            <v>Costos de OyM (C )</v>
          </cell>
          <cell r="D17325">
            <v>2009</v>
          </cell>
          <cell r="G17325">
            <v>77</v>
          </cell>
          <cell r="Y17325">
            <v>35653412.105590291</v>
          </cell>
        </row>
        <row r="17326">
          <cell r="A17326" t="str">
            <v>Costos de OyM (C )</v>
          </cell>
          <cell r="D17326">
            <v>2009</v>
          </cell>
          <cell r="G17326">
            <v>77</v>
          </cell>
          <cell r="Y17326">
            <v>113453417.95211861</v>
          </cell>
        </row>
        <row r="17327">
          <cell r="A17327" t="str">
            <v>Costos de Administración</v>
          </cell>
          <cell r="D17327">
            <v>2009</v>
          </cell>
          <cell r="G17327">
            <v>77</v>
          </cell>
          <cell r="Y17327">
            <v>63357777.439148247</v>
          </cell>
        </row>
        <row r="17328">
          <cell r="A17328" t="str">
            <v>Costos Totales</v>
          </cell>
          <cell r="D17328">
            <v>2009</v>
          </cell>
          <cell r="G17328">
            <v>77</v>
          </cell>
          <cell r="Y17328">
            <v>2091974199</v>
          </cell>
        </row>
        <row r="17329">
          <cell r="A17329" t="str">
            <v>Costos de Combustible</v>
          </cell>
          <cell r="D17329">
            <v>2009</v>
          </cell>
          <cell r="G17329">
            <v>96</v>
          </cell>
          <cell r="Y17329">
            <v>315717</v>
          </cell>
        </row>
        <row r="17330">
          <cell r="A17330" t="str">
            <v>Costos Compra de Energía</v>
          </cell>
          <cell r="D17330">
            <v>2009</v>
          </cell>
          <cell r="G17330">
            <v>96</v>
          </cell>
          <cell r="Y17330">
            <v>795002194</v>
          </cell>
        </row>
        <row r="17331">
          <cell r="A17331" t="str">
            <v>Costos Totales por Compra de Energia</v>
          </cell>
          <cell r="D17331">
            <v>2009</v>
          </cell>
          <cell r="G17331">
            <v>96</v>
          </cell>
          <cell r="Y17331">
            <v>901664398</v>
          </cell>
        </row>
        <row r="17332">
          <cell r="A17332" t="str">
            <v>Costos OyM (D)</v>
          </cell>
          <cell r="D17332">
            <v>2009</v>
          </cell>
          <cell r="G17332">
            <v>96</v>
          </cell>
          <cell r="Y17332">
            <v>1577482.7640749279</v>
          </cell>
        </row>
        <row r="17333">
          <cell r="A17333" t="str">
            <v>Costos OyM (D)</v>
          </cell>
          <cell r="D17333">
            <v>2009</v>
          </cell>
          <cell r="G17333">
            <v>96</v>
          </cell>
          <cell r="Y17333">
            <v>658586.92115102126</v>
          </cell>
        </row>
        <row r="17334">
          <cell r="A17334" t="str">
            <v>Costos OyM (D)</v>
          </cell>
          <cell r="D17334">
            <v>2009</v>
          </cell>
          <cell r="G17334">
            <v>96</v>
          </cell>
          <cell r="Y17334">
            <v>698623.70280239044</v>
          </cell>
        </row>
        <row r="17335">
          <cell r="A17335" t="str">
            <v>Costos OyM (D)</v>
          </cell>
          <cell r="D17335">
            <v>2009</v>
          </cell>
          <cell r="G17335">
            <v>96</v>
          </cell>
          <cell r="Y17335">
            <v>34876.124414035083</v>
          </cell>
        </row>
        <row r="17336">
          <cell r="A17336" t="str">
            <v>Costos OyM (D)</v>
          </cell>
          <cell r="D17336">
            <v>2009</v>
          </cell>
          <cell r="G17336">
            <v>96</v>
          </cell>
          <cell r="Y17336">
            <v>694178.78086381382</v>
          </cell>
        </row>
        <row r="17337">
          <cell r="A17337" t="str">
            <v>Costos de OyM (C )</v>
          </cell>
          <cell r="D17337">
            <v>2009</v>
          </cell>
          <cell r="G17337">
            <v>96</v>
          </cell>
          <cell r="Y17337">
            <v>646774.20030303486</v>
          </cell>
        </row>
        <row r="17338">
          <cell r="A17338" t="str">
            <v>Costos OyM (D)</v>
          </cell>
          <cell r="D17338">
            <v>2009</v>
          </cell>
          <cell r="G17338">
            <v>96</v>
          </cell>
          <cell r="Y17338">
            <v>5118393.122082728</v>
          </cell>
        </row>
        <row r="17339">
          <cell r="A17339" t="str">
            <v>Costos OyM (D)</v>
          </cell>
          <cell r="D17339">
            <v>2009</v>
          </cell>
          <cell r="G17339">
            <v>96</v>
          </cell>
          <cell r="Y17339">
            <v>542238.24704091286</v>
          </cell>
        </row>
        <row r="17340">
          <cell r="A17340" t="str">
            <v>Costos OyM (D)</v>
          </cell>
          <cell r="D17340">
            <v>2009</v>
          </cell>
          <cell r="G17340">
            <v>96</v>
          </cell>
          <cell r="Y17340">
            <v>342336.95136042999</v>
          </cell>
        </row>
        <row r="17341">
          <cell r="A17341" t="str">
            <v>Costos OyM (D)</v>
          </cell>
          <cell r="D17341">
            <v>2009</v>
          </cell>
          <cell r="G17341">
            <v>96</v>
          </cell>
          <cell r="Y17341">
            <v>91546.984218976373</v>
          </cell>
        </row>
        <row r="17342">
          <cell r="A17342" t="str">
            <v>Costos OyM (D)</v>
          </cell>
          <cell r="D17342">
            <v>2009</v>
          </cell>
          <cell r="G17342">
            <v>96</v>
          </cell>
          <cell r="Y17342">
            <v>2798944.0643753624</v>
          </cell>
        </row>
        <row r="17343">
          <cell r="A17343" t="str">
            <v>Costos OyM (D)</v>
          </cell>
          <cell r="D17343">
            <v>2009</v>
          </cell>
          <cell r="G17343">
            <v>96</v>
          </cell>
          <cell r="Y17343">
            <v>17186620.390178882</v>
          </cell>
        </row>
        <row r="17344">
          <cell r="A17344" t="str">
            <v>Costos OyM (D)</v>
          </cell>
          <cell r="D17344">
            <v>2009</v>
          </cell>
          <cell r="G17344">
            <v>96</v>
          </cell>
          <cell r="Y17344">
            <v>876795.23150032631</v>
          </cell>
        </row>
        <row r="17345">
          <cell r="A17345" t="str">
            <v>Costos OyM (D)</v>
          </cell>
          <cell r="D17345">
            <v>2009</v>
          </cell>
          <cell r="G17345">
            <v>96</v>
          </cell>
          <cell r="Y17345">
            <v>17387.711690539145</v>
          </cell>
        </row>
        <row r="17346">
          <cell r="A17346" t="str">
            <v>Costos de OyM (C )</v>
          </cell>
          <cell r="D17346">
            <v>2009</v>
          </cell>
          <cell r="G17346">
            <v>96</v>
          </cell>
          <cell r="Y17346">
            <v>2083713.1598648718</v>
          </cell>
        </row>
        <row r="17347">
          <cell r="A17347" t="str">
            <v>Costos OyM (D)</v>
          </cell>
          <cell r="D17347">
            <v>2009</v>
          </cell>
          <cell r="G17347">
            <v>96</v>
          </cell>
          <cell r="Y17347">
            <v>2036868.96554894</v>
          </cell>
        </row>
        <row r="17348">
          <cell r="A17348" t="str">
            <v>Costos de OyM (C )</v>
          </cell>
          <cell r="D17348">
            <v>2009</v>
          </cell>
          <cell r="G17348">
            <v>96</v>
          </cell>
          <cell r="Y17348">
            <v>25319950.509139545</v>
          </cell>
        </row>
        <row r="17349">
          <cell r="A17349" t="str">
            <v>Costos de OyM (C )</v>
          </cell>
          <cell r="D17349">
            <v>2009</v>
          </cell>
          <cell r="G17349">
            <v>96</v>
          </cell>
          <cell r="Y17349">
            <v>28427977.763919901</v>
          </cell>
        </row>
        <row r="17350">
          <cell r="A17350" t="str">
            <v>Costos de OyM (C )</v>
          </cell>
          <cell r="D17350">
            <v>2009</v>
          </cell>
          <cell r="G17350">
            <v>96</v>
          </cell>
          <cell r="Y17350">
            <v>12310.895380666863</v>
          </cell>
        </row>
        <row r="17351">
          <cell r="A17351" t="str">
            <v>Costos de Administración</v>
          </cell>
          <cell r="D17351">
            <v>2009</v>
          </cell>
          <cell r="G17351">
            <v>96</v>
          </cell>
          <cell r="Y17351">
            <v>12464718.295060502</v>
          </cell>
        </row>
        <row r="17352">
          <cell r="A17352" t="str">
            <v>Costos Totales</v>
          </cell>
          <cell r="D17352">
            <v>2009</v>
          </cell>
          <cell r="G17352">
            <v>96</v>
          </cell>
          <cell r="Y17352">
            <v>1177849815</v>
          </cell>
        </row>
        <row r="17353">
          <cell r="A17353" t="str">
            <v>Costos de Combustible</v>
          </cell>
          <cell r="D17353">
            <v>2009</v>
          </cell>
          <cell r="G17353">
            <v>126</v>
          </cell>
          <cell r="Y17353">
            <v>0</v>
          </cell>
        </row>
        <row r="17354">
          <cell r="A17354" t="str">
            <v>Costos de Combustible</v>
          </cell>
          <cell r="D17354">
            <v>2009</v>
          </cell>
          <cell r="G17354">
            <v>126</v>
          </cell>
          <cell r="Y17354">
            <v>12880055</v>
          </cell>
        </row>
        <row r="17355">
          <cell r="A17355" t="str">
            <v>Costos Compra de Energía</v>
          </cell>
          <cell r="D17355">
            <v>2009</v>
          </cell>
          <cell r="G17355">
            <v>126</v>
          </cell>
          <cell r="Y17355">
            <v>1309877400</v>
          </cell>
        </row>
        <row r="17356">
          <cell r="A17356" t="str">
            <v>Costos Totales por Compra de Energia</v>
          </cell>
          <cell r="D17356">
            <v>2009</v>
          </cell>
          <cell r="G17356">
            <v>126</v>
          </cell>
          <cell r="Y17356">
            <v>1310094041</v>
          </cell>
        </row>
        <row r="17357">
          <cell r="A17357" t="str">
            <v>Costos OyM (D)</v>
          </cell>
          <cell r="D17357">
            <v>2009</v>
          </cell>
          <cell r="G17357">
            <v>126</v>
          </cell>
          <cell r="Y17357">
            <v>2320037.0218030168</v>
          </cell>
        </row>
        <row r="17358">
          <cell r="A17358" t="str">
            <v>Costos OyM (D)</v>
          </cell>
          <cell r="D17358">
            <v>2009</v>
          </cell>
          <cell r="G17358">
            <v>126</v>
          </cell>
          <cell r="Y17358">
            <v>2604961.390696404</v>
          </cell>
        </row>
        <row r="17359">
          <cell r="A17359" t="str">
            <v>Costos OyM (D)</v>
          </cell>
          <cell r="D17359">
            <v>2009</v>
          </cell>
          <cell r="G17359">
            <v>126</v>
          </cell>
          <cell r="Y17359">
            <v>1101278.407290326</v>
          </cell>
        </row>
        <row r="17360">
          <cell r="A17360" t="str">
            <v>Costos OyM (D)</v>
          </cell>
          <cell r="D17360">
            <v>2009</v>
          </cell>
          <cell r="G17360">
            <v>126</v>
          </cell>
          <cell r="Y17360">
            <v>286613.54751072731</v>
          </cell>
        </row>
        <row r="17361">
          <cell r="A17361" t="str">
            <v>Costos OyM (D)</v>
          </cell>
          <cell r="D17361">
            <v>2009</v>
          </cell>
          <cell r="G17361">
            <v>126</v>
          </cell>
          <cell r="Y17361">
            <v>1247616.4986990502</v>
          </cell>
        </row>
        <row r="17362">
          <cell r="A17362" t="str">
            <v>Costos de OyM (C )</v>
          </cell>
          <cell r="D17362">
            <v>2009</v>
          </cell>
          <cell r="G17362">
            <v>126</v>
          </cell>
          <cell r="Y17362">
            <v>769148.61123066361</v>
          </cell>
        </row>
        <row r="17363">
          <cell r="A17363" t="str">
            <v>Costos OyM (D)</v>
          </cell>
          <cell r="D17363">
            <v>2009</v>
          </cell>
          <cell r="G17363">
            <v>126</v>
          </cell>
          <cell r="Y17363">
            <v>5329801.4056904344</v>
          </cell>
        </row>
        <row r="17364">
          <cell r="A17364" t="str">
            <v>Costos OyM (D)</v>
          </cell>
          <cell r="D17364">
            <v>2009</v>
          </cell>
          <cell r="G17364">
            <v>126</v>
          </cell>
          <cell r="Y17364">
            <v>4771929.5939846812</v>
          </cell>
        </row>
        <row r="17365">
          <cell r="A17365" t="str">
            <v>Costos OyM (D)</v>
          </cell>
          <cell r="D17365">
            <v>2009</v>
          </cell>
          <cell r="G17365">
            <v>126</v>
          </cell>
          <cell r="Y17365">
            <v>495208.69903647975</v>
          </cell>
        </row>
        <row r="17366">
          <cell r="A17366" t="str">
            <v>Costos OyM (D)</v>
          </cell>
          <cell r="D17366">
            <v>2009</v>
          </cell>
          <cell r="G17366">
            <v>126</v>
          </cell>
          <cell r="Y17366">
            <v>5167870.896275498</v>
          </cell>
        </row>
        <row r="17367">
          <cell r="A17367" t="str">
            <v>Costos OyM (D)</v>
          </cell>
          <cell r="D17367">
            <v>2009</v>
          </cell>
          <cell r="G17367">
            <v>126</v>
          </cell>
          <cell r="Y17367">
            <v>31666257.332401268</v>
          </cell>
        </row>
        <row r="17368">
          <cell r="A17368" t="str">
            <v>Costos OyM (D)</v>
          </cell>
          <cell r="D17368">
            <v>2009</v>
          </cell>
          <cell r="G17368">
            <v>126</v>
          </cell>
          <cell r="Y17368">
            <v>2512796.1237912094</v>
          </cell>
        </row>
        <row r="17369">
          <cell r="A17369" t="str">
            <v>Costos OyM (D)</v>
          </cell>
          <cell r="D17369">
            <v>2009</v>
          </cell>
          <cell r="G17369">
            <v>126</v>
          </cell>
          <cell r="Y17369">
            <v>516006.16935907194</v>
          </cell>
        </row>
        <row r="17370">
          <cell r="A17370" t="str">
            <v>Costos de OyM (C )</v>
          </cell>
          <cell r="D17370">
            <v>2009</v>
          </cell>
          <cell r="G17370">
            <v>126</v>
          </cell>
          <cell r="Y17370">
            <v>3955484.1950022629</v>
          </cell>
        </row>
        <row r="17371">
          <cell r="A17371" t="str">
            <v>Costos OyM (D)</v>
          </cell>
          <cell r="D17371">
            <v>2009</v>
          </cell>
          <cell r="G17371">
            <v>126</v>
          </cell>
          <cell r="Y17371">
            <v>2531934.7340870295</v>
          </cell>
        </row>
        <row r="17372">
          <cell r="A17372" t="str">
            <v>Costos de OyM (C )</v>
          </cell>
          <cell r="D17372">
            <v>2009</v>
          </cell>
          <cell r="G17372">
            <v>126</v>
          </cell>
          <cell r="Y17372">
            <v>40933265.211690292</v>
          </cell>
        </row>
        <row r="17373">
          <cell r="A17373" t="str">
            <v>Costos de OyM (C )</v>
          </cell>
          <cell r="D17373">
            <v>2009</v>
          </cell>
          <cell r="G17373">
            <v>126</v>
          </cell>
          <cell r="Y17373">
            <v>4813084.1014007181</v>
          </cell>
        </row>
        <row r="17374">
          <cell r="A17374" t="str">
            <v>Costos de OyM (C )</v>
          </cell>
          <cell r="D17374">
            <v>2009</v>
          </cell>
          <cell r="G17374">
            <v>126</v>
          </cell>
          <cell r="Y17374">
            <v>1459134.2706800392</v>
          </cell>
        </row>
        <row r="17375">
          <cell r="A17375" t="str">
            <v>Costos de Administración</v>
          </cell>
          <cell r="D17375">
            <v>2009</v>
          </cell>
          <cell r="G17375">
            <v>126</v>
          </cell>
          <cell r="Y17375">
            <v>27146478.647110946</v>
          </cell>
        </row>
        <row r="17376">
          <cell r="A17376" t="str">
            <v>Costos Totales</v>
          </cell>
          <cell r="D17376">
            <v>2009</v>
          </cell>
          <cell r="G17376">
            <v>126</v>
          </cell>
          <cell r="Y17376">
            <v>1737535302</v>
          </cell>
        </row>
        <row r="17377">
          <cell r="A17377" t="str">
            <v>Costos Compra de Energía</v>
          </cell>
          <cell r="D17377">
            <v>2009</v>
          </cell>
          <cell r="G17377">
            <v>136</v>
          </cell>
          <cell r="Y17377">
            <v>812423763</v>
          </cell>
        </row>
        <row r="17378">
          <cell r="A17378" t="str">
            <v>Costos Totales por Compra de Energia</v>
          </cell>
          <cell r="D17378">
            <v>2009</v>
          </cell>
          <cell r="G17378">
            <v>136</v>
          </cell>
          <cell r="Y17378">
            <v>886252770</v>
          </cell>
        </row>
        <row r="17379">
          <cell r="A17379" t="str">
            <v>Costos OyM (D)</v>
          </cell>
          <cell r="D17379">
            <v>2009</v>
          </cell>
          <cell r="G17379">
            <v>136</v>
          </cell>
          <cell r="Y17379">
            <v>6129419.5820940379</v>
          </cell>
        </row>
        <row r="17380">
          <cell r="A17380" t="str">
            <v>Costos OyM (D)</v>
          </cell>
          <cell r="D17380">
            <v>2009</v>
          </cell>
          <cell r="G17380">
            <v>136</v>
          </cell>
          <cell r="Y17380">
            <v>655500.92175395833</v>
          </cell>
        </row>
        <row r="17381">
          <cell r="A17381" t="str">
            <v>Costos OyM (D)</v>
          </cell>
          <cell r="D17381">
            <v>2009</v>
          </cell>
          <cell r="G17381">
            <v>136</v>
          </cell>
          <cell r="Y17381">
            <v>119161.80619206268</v>
          </cell>
        </row>
        <row r="17382">
          <cell r="A17382" t="str">
            <v>Costos OyM (D)</v>
          </cell>
          <cell r="D17382">
            <v>2009</v>
          </cell>
          <cell r="G17382">
            <v>136</v>
          </cell>
          <cell r="Y17382">
            <v>47450.759851962037</v>
          </cell>
        </row>
        <row r="17383">
          <cell r="A17383" t="str">
            <v>Costos OyM (D)</v>
          </cell>
          <cell r="D17383">
            <v>2009</v>
          </cell>
          <cell r="G17383">
            <v>136</v>
          </cell>
          <cell r="Y17383">
            <v>4023.7100910476688</v>
          </cell>
        </row>
        <row r="17384">
          <cell r="A17384" t="str">
            <v>Costos de OyM (C )</v>
          </cell>
          <cell r="D17384">
            <v>2009</v>
          </cell>
          <cell r="G17384">
            <v>136</v>
          </cell>
          <cell r="Y17384">
            <v>623338.06343776535</v>
          </cell>
        </row>
        <row r="17385">
          <cell r="A17385" t="str">
            <v>Costos OyM (D)</v>
          </cell>
          <cell r="D17385">
            <v>2009</v>
          </cell>
          <cell r="G17385">
            <v>136</v>
          </cell>
          <cell r="Y17385">
            <v>6377575.0802765246</v>
          </cell>
        </row>
        <row r="17386">
          <cell r="A17386" t="str">
            <v>Costos OyM (D)</v>
          </cell>
          <cell r="D17386">
            <v>2009</v>
          </cell>
          <cell r="G17386">
            <v>136</v>
          </cell>
          <cell r="Y17386">
            <v>1598436.1585775821</v>
          </cell>
        </row>
        <row r="17387">
          <cell r="A17387" t="str">
            <v>Costos OyM (D)</v>
          </cell>
          <cell r="D17387">
            <v>2009</v>
          </cell>
          <cell r="G17387">
            <v>136</v>
          </cell>
          <cell r="Y17387">
            <v>294346.95371908642</v>
          </cell>
        </row>
        <row r="17388">
          <cell r="A17388" t="str">
            <v>Costos OyM (D)</v>
          </cell>
          <cell r="D17388">
            <v>2009</v>
          </cell>
          <cell r="G17388">
            <v>136</v>
          </cell>
          <cell r="Y17388">
            <v>4307535.4110329794</v>
          </cell>
        </row>
        <row r="17389">
          <cell r="A17389" t="str">
            <v>Costos OyM (D)</v>
          </cell>
          <cell r="D17389">
            <v>2009</v>
          </cell>
          <cell r="G17389">
            <v>136</v>
          </cell>
          <cell r="Y17389">
            <v>17830591.58506269</v>
          </cell>
        </row>
        <row r="17390">
          <cell r="A17390" t="str">
            <v>Costos OyM (D)</v>
          </cell>
          <cell r="D17390">
            <v>2009</v>
          </cell>
          <cell r="G17390">
            <v>136</v>
          </cell>
          <cell r="Y17390">
            <v>754830.03848756326</v>
          </cell>
        </row>
        <row r="17391">
          <cell r="A17391" t="str">
            <v>Costos OyM (D)</v>
          </cell>
          <cell r="D17391">
            <v>2009</v>
          </cell>
          <cell r="G17391">
            <v>136</v>
          </cell>
          <cell r="Y17391">
            <v>360.57466639366891</v>
          </cell>
        </row>
        <row r="17392">
          <cell r="A17392" t="str">
            <v>Costos de OyM (C )</v>
          </cell>
          <cell r="D17392">
            <v>2009</v>
          </cell>
          <cell r="G17392">
            <v>136</v>
          </cell>
          <cell r="Y17392">
            <v>2835702.2436326058</v>
          </cell>
        </row>
        <row r="17393">
          <cell r="A17393" t="str">
            <v>Costos OyM (D)</v>
          </cell>
          <cell r="D17393">
            <v>2009</v>
          </cell>
          <cell r="G17393">
            <v>136</v>
          </cell>
          <cell r="Y17393">
            <v>1784167.8443949192</v>
          </cell>
        </row>
        <row r="17394">
          <cell r="A17394" t="str">
            <v>Costos de OyM (C )</v>
          </cell>
          <cell r="D17394">
            <v>2009</v>
          </cell>
          <cell r="G17394">
            <v>136</v>
          </cell>
          <cell r="Y17394">
            <v>23512218.847802624</v>
          </cell>
        </row>
        <row r="17395">
          <cell r="A17395" t="str">
            <v>Costos de OyM (C )</v>
          </cell>
          <cell r="D17395">
            <v>2009</v>
          </cell>
          <cell r="G17395">
            <v>136</v>
          </cell>
          <cell r="Y17395">
            <v>34363102.617178403</v>
          </cell>
        </row>
        <row r="17396">
          <cell r="A17396" t="str">
            <v>Costos de OyM (C )</v>
          </cell>
          <cell r="D17396">
            <v>2009</v>
          </cell>
          <cell r="G17396">
            <v>136</v>
          </cell>
          <cell r="Y17396">
            <v>12856.123084696397</v>
          </cell>
        </row>
        <row r="17397">
          <cell r="A17397" t="str">
            <v>Costos de Administración</v>
          </cell>
          <cell r="D17397">
            <v>2009</v>
          </cell>
          <cell r="G17397">
            <v>136</v>
          </cell>
          <cell r="Y17397">
            <v>11214336.055360427</v>
          </cell>
        </row>
        <row r="17398">
          <cell r="A17398" t="str">
            <v>Costos Totales</v>
          </cell>
          <cell r="D17398">
            <v>2009</v>
          </cell>
          <cell r="G17398">
            <v>136</v>
          </cell>
          <cell r="Y17398">
            <v>1094610538</v>
          </cell>
        </row>
        <row r="17399">
          <cell r="A17399" t="str">
            <v>Costos Compra de Energía</v>
          </cell>
          <cell r="D17399">
            <v>2009</v>
          </cell>
          <cell r="G17399">
            <v>137</v>
          </cell>
          <cell r="Y17399">
            <v>164409471</v>
          </cell>
        </row>
        <row r="17400">
          <cell r="A17400" t="str">
            <v>Costos Totales por Compra de Energia</v>
          </cell>
          <cell r="D17400">
            <v>2009</v>
          </cell>
          <cell r="G17400">
            <v>137</v>
          </cell>
          <cell r="Y17400">
            <v>163034875</v>
          </cell>
        </row>
        <row r="17401">
          <cell r="A17401" t="str">
            <v>Costos OyM (D)</v>
          </cell>
          <cell r="D17401">
            <v>2009</v>
          </cell>
          <cell r="G17401">
            <v>137</v>
          </cell>
          <cell r="Y17401">
            <v>235632.83747124768</v>
          </cell>
        </row>
        <row r="17402">
          <cell r="A17402" t="str">
            <v>Costos OyM (D)</v>
          </cell>
          <cell r="D17402">
            <v>2009</v>
          </cell>
          <cell r="G17402">
            <v>137</v>
          </cell>
          <cell r="Y17402">
            <v>176238.71854924908</v>
          </cell>
        </row>
        <row r="17403">
          <cell r="A17403" t="str">
            <v>Costos OyM (D)</v>
          </cell>
          <cell r="D17403">
            <v>2009</v>
          </cell>
          <cell r="G17403">
            <v>137</v>
          </cell>
          <cell r="Y17403">
            <v>3551.6063236373393</v>
          </cell>
        </row>
        <row r="17404">
          <cell r="A17404" t="str">
            <v>Costos OyM (D)</v>
          </cell>
          <cell r="D17404">
            <v>2009</v>
          </cell>
          <cell r="G17404">
            <v>137</v>
          </cell>
          <cell r="Y17404">
            <v>266483.0861806231</v>
          </cell>
        </row>
        <row r="17405">
          <cell r="A17405" t="str">
            <v>Costos de OyM (C )</v>
          </cell>
          <cell r="D17405">
            <v>2009</v>
          </cell>
          <cell r="G17405">
            <v>137</v>
          </cell>
          <cell r="Y17405">
            <v>146780.92328995091</v>
          </cell>
        </row>
        <row r="17406">
          <cell r="A17406" t="str">
            <v>Costos OyM (D)</v>
          </cell>
          <cell r="D17406">
            <v>2009</v>
          </cell>
          <cell r="G17406">
            <v>137</v>
          </cell>
          <cell r="Y17406">
            <v>890934.52277290449</v>
          </cell>
        </row>
        <row r="17407">
          <cell r="A17407" t="str">
            <v>Costos OyM (D)</v>
          </cell>
          <cell r="D17407">
            <v>2009</v>
          </cell>
          <cell r="G17407">
            <v>137</v>
          </cell>
          <cell r="Y17407">
            <v>398344.05059330125</v>
          </cell>
        </row>
        <row r="17408">
          <cell r="A17408" t="str">
            <v>Costos OyM (D)</v>
          </cell>
          <cell r="D17408">
            <v>2009</v>
          </cell>
          <cell r="G17408">
            <v>137</v>
          </cell>
          <cell r="Y17408">
            <v>50280.134036006057</v>
          </cell>
        </row>
        <row r="17409">
          <cell r="A17409" t="str">
            <v>Costos OyM (D)</v>
          </cell>
          <cell r="D17409">
            <v>2009</v>
          </cell>
          <cell r="G17409">
            <v>137</v>
          </cell>
          <cell r="Y17409">
            <v>1267647.3418030036</v>
          </cell>
        </row>
        <row r="17410">
          <cell r="A17410" t="str">
            <v>Costos OyM (D)</v>
          </cell>
          <cell r="D17410">
            <v>2009</v>
          </cell>
          <cell r="G17410">
            <v>137</v>
          </cell>
          <cell r="Y17410">
            <v>4326489.9441717817</v>
          </cell>
        </row>
        <row r="17411">
          <cell r="A17411" t="str">
            <v>Costos OyM (D)</v>
          </cell>
          <cell r="D17411">
            <v>2009</v>
          </cell>
          <cell r="G17411">
            <v>137</v>
          </cell>
          <cell r="Y17411">
            <v>246990.39805924526</v>
          </cell>
        </row>
        <row r="17412">
          <cell r="A17412" t="str">
            <v>Costos OyM (D)</v>
          </cell>
          <cell r="D17412">
            <v>2009</v>
          </cell>
          <cell r="G17412">
            <v>137</v>
          </cell>
          <cell r="Y17412">
            <v>6461.108211324392</v>
          </cell>
        </row>
        <row r="17413">
          <cell r="A17413" t="str">
            <v>Costos de OyM (C )</v>
          </cell>
          <cell r="D17413">
            <v>2009</v>
          </cell>
          <cell r="G17413">
            <v>137</v>
          </cell>
          <cell r="Y17413">
            <v>764947.97794743616</v>
          </cell>
        </row>
        <row r="17414">
          <cell r="A17414" t="str">
            <v>Costos OyM (D)</v>
          </cell>
          <cell r="D17414">
            <v>2009</v>
          </cell>
          <cell r="G17414">
            <v>137</v>
          </cell>
          <cell r="Y17414">
            <v>281526.5211362004</v>
          </cell>
        </row>
        <row r="17415">
          <cell r="A17415" t="str">
            <v>Costos de OyM (C )</v>
          </cell>
          <cell r="D17415">
            <v>2009</v>
          </cell>
          <cell r="G17415">
            <v>137</v>
          </cell>
          <cell r="Y17415">
            <v>7314996.6464652428</v>
          </cell>
        </row>
        <row r="17416">
          <cell r="A17416" t="str">
            <v>Costos de OyM (C )</v>
          </cell>
          <cell r="D17416">
            <v>2009</v>
          </cell>
          <cell r="G17416">
            <v>137</v>
          </cell>
          <cell r="Y17416">
            <v>11803409.549927374</v>
          </cell>
        </row>
        <row r="17417">
          <cell r="A17417" t="str">
            <v>Costos de OyM (C )</v>
          </cell>
          <cell r="D17417">
            <v>2009</v>
          </cell>
          <cell r="G17417">
            <v>137</v>
          </cell>
          <cell r="Y17417">
            <v>86353.683028677653</v>
          </cell>
        </row>
        <row r="17418">
          <cell r="A17418" t="str">
            <v>Costos de Administración</v>
          </cell>
          <cell r="D17418">
            <v>2009</v>
          </cell>
          <cell r="G17418">
            <v>137</v>
          </cell>
          <cell r="Y17418">
            <v>4904536.2548391335</v>
          </cell>
        </row>
        <row r="17419">
          <cell r="A17419" t="str">
            <v>Costos Totales</v>
          </cell>
          <cell r="D17419">
            <v>2009</v>
          </cell>
          <cell r="G17419">
            <v>137</v>
          </cell>
          <cell r="Y17419">
            <v>194152115</v>
          </cell>
        </row>
        <row r="17420">
          <cell r="A17420" t="str">
            <v>Costos de Combustible</v>
          </cell>
          <cell r="D17420">
            <v>2009</v>
          </cell>
          <cell r="G17420">
            <v>175</v>
          </cell>
          <cell r="Y17420">
            <v>6353672</v>
          </cell>
        </row>
        <row r="17421">
          <cell r="A17421" t="str">
            <v>Costos Compra de Energía</v>
          </cell>
          <cell r="D17421">
            <v>2009</v>
          </cell>
          <cell r="G17421">
            <v>175</v>
          </cell>
          <cell r="Y17421">
            <v>529101513</v>
          </cell>
        </row>
        <row r="17422">
          <cell r="A17422" t="str">
            <v>Costos Totales por Compra de Energia</v>
          </cell>
          <cell r="D17422">
            <v>2009</v>
          </cell>
          <cell r="G17422">
            <v>175</v>
          </cell>
          <cell r="Y17422">
            <v>529136403</v>
          </cell>
        </row>
        <row r="17423">
          <cell r="A17423" t="str">
            <v>Costos OyM (D)</v>
          </cell>
          <cell r="D17423">
            <v>2009</v>
          </cell>
          <cell r="G17423">
            <v>175</v>
          </cell>
          <cell r="Y17423">
            <v>396869.26772354695</v>
          </cell>
        </row>
        <row r="17424">
          <cell r="A17424" t="str">
            <v>Costos OyM (D)</v>
          </cell>
          <cell r="D17424">
            <v>2009</v>
          </cell>
          <cell r="G17424">
            <v>175</v>
          </cell>
          <cell r="Y17424">
            <v>728331.59033144952</v>
          </cell>
        </row>
        <row r="17425">
          <cell r="A17425" t="str">
            <v>Costos OyM (D)</v>
          </cell>
          <cell r="D17425">
            <v>2009</v>
          </cell>
          <cell r="G17425">
            <v>175</v>
          </cell>
          <cell r="Y17425">
            <v>402374.25752518483</v>
          </cell>
        </row>
        <row r="17426">
          <cell r="A17426" t="str">
            <v>Costos OyM (D)</v>
          </cell>
          <cell r="D17426">
            <v>2009</v>
          </cell>
          <cell r="G17426">
            <v>175</v>
          </cell>
          <cell r="Y17426">
            <v>372273.3111255524</v>
          </cell>
        </row>
        <row r="17427">
          <cell r="A17427" t="str">
            <v>Costos OyM (D)</v>
          </cell>
          <cell r="D17427">
            <v>2009</v>
          </cell>
          <cell r="G17427">
            <v>175</v>
          </cell>
          <cell r="Y17427">
            <v>-15131.14230686225</v>
          </cell>
        </row>
        <row r="17428">
          <cell r="A17428" t="str">
            <v>Costos de OyM (C )</v>
          </cell>
          <cell r="D17428">
            <v>2009</v>
          </cell>
          <cell r="G17428">
            <v>175</v>
          </cell>
          <cell r="Y17428">
            <v>263970.26202429889</v>
          </cell>
        </row>
        <row r="17429">
          <cell r="A17429" t="str">
            <v>Costos OyM (D)</v>
          </cell>
          <cell r="D17429">
            <v>2009</v>
          </cell>
          <cell r="G17429">
            <v>175</v>
          </cell>
          <cell r="Y17429">
            <v>3242273.323723393</v>
          </cell>
        </row>
        <row r="17430">
          <cell r="A17430" t="str">
            <v>Costos OyM (D)</v>
          </cell>
          <cell r="D17430">
            <v>2009</v>
          </cell>
          <cell r="G17430">
            <v>175</v>
          </cell>
          <cell r="Y17430">
            <v>320359.22161931195</v>
          </cell>
        </row>
        <row r="17431">
          <cell r="A17431" t="str">
            <v>Costos OyM (D)</v>
          </cell>
          <cell r="D17431">
            <v>2009</v>
          </cell>
          <cell r="G17431">
            <v>175</v>
          </cell>
          <cell r="Y17431">
            <v>202409.07624314874</v>
          </cell>
        </row>
        <row r="17432">
          <cell r="A17432" t="str">
            <v>Costos OyM (D)</v>
          </cell>
          <cell r="D17432">
            <v>2009</v>
          </cell>
          <cell r="G17432">
            <v>175</v>
          </cell>
          <cell r="Y17432">
            <v>1491805.675551207</v>
          </cell>
        </row>
        <row r="17433">
          <cell r="A17433" t="str">
            <v>Costos OyM (D)</v>
          </cell>
          <cell r="D17433">
            <v>2009</v>
          </cell>
          <cell r="G17433">
            <v>175</v>
          </cell>
          <cell r="Y17433">
            <v>10418466.066914789</v>
          </cell>
        </row>
        <row r="17434">
          <cell r="A17434" t="str">
            <v>Costos OyM (D)</v>
          </cell>
          <cell r="D17434">
            <v>2009</v>
          </cell>
          <cell r="G17434">
            <v>175</v>
          </cell>
          <cell r="Y17434">
            <v>1101844.7152498572</v>
          </cell>
        </row>
        <row r="17435">
          <cell r="A17435" t="str">
            <v>Costos OyM (D)</v>
          </cell>
          <cell r="D17435">
            <v>2009</v>
          </cell>
          <cell r="G17435">
            <v>175</v>
          </cell>
          <cell r="Y17435">
            <v>162482.74088599032</v>
          </cell>
        </row>
        <row r="17436">
          <cell r="A17436" t="str">
            <v>Costos de OyM (C )</v>
          </cell>
          <cell r="D17436">
            <v>2009</v>
          </cell>
          <cell r="G17436">
            <v>175</v>
          </cell>
          <cell r="Y17436">
            <v>1378549.8323846741</v>
          </cell>
        </row>
        <row r="17437">
          <cell r="A17437" t="str">
            <v>Costos OyM (D)</v>
          </cell>
          <cell r="D17437">
            <v>2009</v>
          </cell>
          <cell r="G17437">
            <v>175</v>
          </cell>
          <cell r="Y17437">
            <v>1184897.0800758654</v>
          </cell>
        </row>
        <row r="17438">
          <cell r="A17438" t="str">
            <v>Costos de OyM (C )</v>
          </cell>
          <cell r="D17438">
            <v>2009</v>
          </cell>
          <cell r="G17438">
            <v>175</v>
          </cell>
          <cell r="Y17438">
            <v>16803035.088574197</v>
          </cell>
        </row>
        <row r="17439">
          <cell r="A17439" t="str">
            <v>Costos de OyM (C )</v>
          </cell>
          <cell r="D17439">
            <v>2009</v>
          </cell>
          <cell r="G17439">
            <v>175</v>
          </cell>
          <cell r="Y17439">
            <v>1448283.8066494514</v>
          </cell>
        </row>
        <row r="17440">
          <cell r="A17440" t="str">
            <v>Costos de OyM (C )</v>
          </cell>
          <cell r="D17440">
            <v>2009</v>
          </cell>
          <cell r="G17440">
            <v>175</v>
          </cell>
          <cell r="Y17440">
            <v>182467.374679884</v>
          </cell>
        </row>
        <row r="17441">
          <cell r="A17441" t="str">
            <v>Costos de Administración</v>
          </cell>
          <cell r="D17441">
            <v>2009</v>
          </cell>
          <cell r="G17441">
            <v>175</v>
          </cell>
          <cell r="Y17441">
            <v>15245507.794876715</v>
          </cell>
        </row>
        <row r="17442">
          <cell r="A17442" t="str">
            <v>Costos Totales</v>
          </cell>
          <cell r="D17442">
            <v>2009</v>
          </cell>
          <cell r="G17442">
            <v>175</v>
          </cell>
          <cell r="Y17442">
            <v>671229619</v>
          </cell>
        </row>
        <row r="17443">
          <cell r="A17443" t="str">
            <v>Costos Compra de Energía</v>
          </cell>
          <cell r="D17443">
            <v>2009</v>
          </cell>
          <cell r="G17443">
            <v>46</v>
          </cell>
          <cell r="Y17443">
            <v>374940572</v>
          </cell>
        </row>
        <row r="17444">
          <cell r="A17444" t="str">
            <v>Costos Totales por Compra de Energia</v>
          </cell>
          <cell r="D17444">
            <v>2009</v>
          </cell>
          <cell r="G17444">
            <v>46</v>
          </cell>
          <cell r="Y17444">
            <v>374940572</v>
          </cell>
        </row>
        <row r="17445">
          <cell r="A17445" t="str">
            <v>Costos OyM (D)</v>
          </cell>
          <cell r="D17445">
            <v>2009</v>
          </cell>
          <cell r="G17445">
            <v>46</v>
          </cell>
          <cell r="Y17445">
            <v>632333.18733306066</v>
          </cell>
        </row>
        <row r="17446">
          <cell r="A17446" t="str">
            <v>Costos OyM (D)</v>
          </cell>
          <cell r="D17446">
            <v>2009</v>
          </cell>
          <cell r="G17446">
            <v>46</v>
          </cell>
          <cell r="Y17446">
            <v>820463.29022565892</v>
          </cell>
        </row>
        <row r="17447">
          <cell r="A17447" t="str">
            <v>Costos OyM (D)</v>
          </cell>
          <cell r="D17447">
            <v>2009</v>
          </cell>
          <cell r="G17447">
            <v>46</v>
          </cell>
          <cell r="Y17447">
            <v>401397.56578618457</v>
          </cell>
        </row>
        <row r="17448">
          <cell r="A17448" t="str">
            <v>Costos OyM (D)</v>
          </cell>
          <cell r="D17448">
            <v>2009</v>
          </cell>
          <cell r="G17448">
            <v>46</v>
          </cell>
          <cell r="Y17448">
            <v>419207.57213105867</v>
          </cell>
        </row>
        <row r="17449">
          <cell r="A17449" t="str">
            <v>Costos OyM (D)</v>
          </cell>
          <cell r="D17449">
            <v>2009</v>
          </cell>
          <cell r="G17449">
            <v>46</v>
          </cell>
          <cell r="Y17449">
            <v>486836.4368125883</v>
          </cell>
        </row>
        <row r="17450">
          <cell r="A17450" t="str">
            <v>Costos de OyM (C )</v>
          </cell>
          <cell r="D17450">
            <v>2009</v>
          </cell>
          <cell r="G17450">
            <v>46</v>
          </cell>
          <cell r="Y17450">
            <v>1444494.2577462462</v>
          </cell>
        </row>
        <row r="17451">
          <cell r="A17451" t="str">
            <v>Costos OyM (D)</v>
          </cell>
          <cell r="D17451">
            <v>2009</v>
          </cell>
          <cell r="G17451">
            <v>46</v>
          </cell>
          <cell r="Y17451">
            <v>20525.685814289453</v>
          </cell>
        </row>
        <row r="17452">
          <cell r="A17452" t="str">
            <v>Costos OyM (D)</v>
          </cell>
          <cell r="D17452">
            <v>2009</v>
          </cell>
          <cell r="G17452">
            <v>46</v>
          </cell>
          <cell r="Y17452">
            <v>6526597.449757291</v>
          </cell>
        </row>
        <row r="17453">
          <cell r="A17453" t="str">
            <v>Costos OyM (D)</v>
          </cell>
          <cell r="D17453">
            <v>2009</v>
          </cell>
          <cell r="G17453">
            <v>46</v>
          </cell>
          <cell r="Y17453">
            <v>15705.029914035358</v>
          </cell>
        </row>
        <row r="17454">
          <cell r="A17454" t="str">
            <v>Costos OyM (D)</v>
          </cell>
          <cell r="D17454">
            <v>2009</v>
          </cell>
          <cell r="G17454">
            <v>46</v>
          </cell>
          <cell r="Y17454">
            <v>137109.3290012971</v>
          </cell>
        </row>
        <row r="17455">
          <cell r="A17455" t="str">
            <v>Costos OyM (D)</v>
          </cell>
          <cell r="D17455">
            <v>2009</v>
          </cell>
          <cell r="G17455">
            <v>46</v>
          </cell>
          <cell r="Y17455">
            <v>2105160.5079957335</v>
          </cell>
        </row>
        <row r="17456">
          <cell r="A17456" t="str">
            <v>Costos OyM (D)</v>
          </cell>
          <cell r="D17456">
            <v>2009</v>
          </cell>
          <cell r="G17456">
            <v>46</v>
          </cell>
          <cell r="Y17456">
            <v>13972064.755075146</v>
          </cell>
        </row>
        <row r="17457">
          <cell r="A17457" t="str">
            <v>Costos OyM (D)</v>
          </cell>
          <cell r="D17457">
            <v>2009</v>
          </cell>
          <cell r="G17457">
            <v>46</v>
          </cell>
          <cell r="Y17457">
            <v>1212104.7666899008</v>
          </cell>
        </row>
        <row r="17458">
          <cell r="A17458" t="str">
            <v>Costos OyM (D)</v>
          </cell>
          <cell r="D17458">
            <v>2009</v>
          </cell>
          <cell r="G17458">
            <v>46</v>
          </cell>
          <cell r="Y17458">
            <v>62841.775792261171</v>
          </cell>
        </row>
        <row r="17459">
          <cell r="A17459" t="str">
            <v>Costos de OyM (C )</v>
          </cell>
          <cell r="D17459">
            <v>2009</v>
          </cell>
          <cell r="G17459">
            <v>46</v>
          </cell>
          <cell r="Y17459">
            <v>1480066.0382301731</v>
          </cell>
        </row>
        <row r="17460">
          <cell r="A17460" t="str">
            <v>Costos OyM (D)</v>
          </cell>
          <cell r="D17460">
            <v>2009</v>
          </cell>
          <cell r="G17460">
            <v>46</v>
          </cell>
          <cell r="Y17460">
            <v>261181.6640585108</v>
          </cell>
        </row>
        <row r="17461">
          <cell r="A17461" t="str">
            <v>Costos de OyM (C )</v>
          </cell>
          <cell r="D17461">
            <v>2009</v>
          </cell>
          <cell r="G17461">
            <v>46</v>
          </cell>
          <cell r="Y17461">
            <v>26470919.701539893</v>
          </cell>
        </row>
        <row r="17462">
          <cell r="A17462" t="str">
            <v>Costos de OyM (C )</v>
          </cell>
          <cell r="D17462">
            <v>2009</v>
          </cell>
          <cell r="G17462">
            <v>46</v>
          </cell>
          <cell r="Y17462">
            <v>2820183.8082867651</v>
          </cell>
        </row>
        <row r="17463">
          <cell r="A17463" t="str">
            <v>Costos de Administración</v>
          </cell>
          <cell r="D17463">
            <v>2009</v>
          </cell>
          <cell r="G17463">
            <v>46</v>
          </cell>
          <cell r="Y17463">
            <v>77412694.230078131</v>
          </cell>
        </row>
        <row r="17464">
          <cell r="A17464" t="str">
            <v>Costos Totales</v>
          </cell>
          <cell r="D17464">
            <v>2009</v>
          </cell>
          <cell r="G17464">
            <v>46</v>
          </cell>
          <cell r="Y17464">
            <v>517014266</v>
          </cell>
        </row>
        <row r="17465">
          <cell r="A17465" t="str">
            <v>Costos de Combustible</v>
          </cell>
          <cell r="D17465">
            <v>2009</v>
          </cell>
          <cell r="G17465">
            <v>195</v>
          </cell>
          <cell r="Y17465">
            <v>184960627</v>
          </cell>
        </row>
        <row r="17466">
          <cell r="A17466" t="str">
            <v>Costos de Combustible</v>
          </cell>
          <cell r="D17466">
            <v>2009</v>
          </cell>
          <cell r="G17466">
            <v>195</v>
          </cell>
          <cell r="Y17466">
            <v>3039476</v>
          </cell>
        </row>
        <row r="17467">
          <cell r="A17467" t="str">
            <v>Costos Compra de Energía</v>
          </cell>
          <cell r="D17467">
            <v>2009</v>
          </cell>
          <cell r="G17467">
            <v>195</v>
          </cell>
          <cell r="Y17467">
            <v>351192402</v>
          </cell>
        </row>
        <row r="17468">
          <cell r="A17468" t="str">
            <v>Costos Totales por Compra de Energia</v>
          </cell>
          <cell r="D17468">
            <v>2009</v>
          </cell>
          <cell r="G17468">
            <v>195</v>
          </cell>
          <cell r="Y17468">
            <v>355151419</v>
          </cell>
        </row>
        <row r="17469">
          <cell r="A17469" t="str">
            <v>Costos OyM (D)</v>
          </cell>
          <cell r="D17469">
            <v>2009</v>
          </cell>
          <cell r="G17469">
            <v>195</v>
          </cell>
          <cell r="Y17469">
            <v>7344492.3222391484</v>
          </cell>
        </row>
        <row r="17470">
          <cell r="A17470" t="str">
            <v>Costos OyM (D)</v>
          </cell>
          <cell r="D17470">
            <v>2009</v>
          </cell>
          <cell r="G17470">
            <v>195</v>
          </cell>
          <cell r="Y17470">
            <v>1159315.7692844227</v>
          </cell>
        </row>
        <row r="17471">
          <cell r="A17471" t="str">
            <v>Costos OyM (D)</v>
          </cell>
          <cell r="D17471">
            <v>2009</v>
          </cell>
          <cell r="G17471">
            <v>195</v>
          </cell>
          <cell r="Y17471">
            <v>2609511.3448951617</v>
          </cell>
        </row>
        <row r="17472">
          <cell r="A17472" t="str">
            <v>Costos OyM (D)</v>
          </cell>
          <cell r="D17472">
            <v>2009</v>
          </cell>
          <cell r="G17472">
            <v>195</v>
          </cell>
          <cell r="Y17472">
            <v>2856885.0565637262</v>
          </cell>
        </row>
        <row r="17473">
          <cell r="A17473" t="str">
            <v>Costos OyM (D)</v>
          </cell>
          <cell r="D17473">
            <v>2009</v>
          </cell>
          <cell r="G17473">
            <v>195</v>
          </cell>
          <cell r="Y17473">
            <v>1863378.4106732858</v>
          </cell>
        </row>
        <row r="17474">
          <cell r="A17474" t="str">
            <v>Costos de OyM (C )</v>
          </cell>
          <cell r="D17474">
            <v>2009</v>
          </cell>
          <cell r="G17474">
            <v>195</v>
          </cell>
          <cell r="Y17474">
            <v>1559169.490956458</v>
          </cell>
        </row>
        <row r="17475">
          <cell r="A17475" t="str">
            <v>Costos OyM (D)</v>
          </cell>
          <cell r="D17475">
            <v>2009</v>
          </cell>
          <cell r="G17475">
            <v>195</v>
          </cell>
          <cell r="Y17475">
            <v>610.70303857666443</v>
          </cell>
        </row>
        <row r="17476">
          <cell r="A17476" t="str">
            <v>Costos OyM (D)</v>
          </cell>
          <cell r="D17476">
            <v>2009</v>
          </cell>
          <cell r="G17476">
            <v>195</v>
          </cell>
          <cell r="Y17476">
            <v>5340648.964272812</v>
          </cell>
        </row>
        <row r="17477">
          <cell r="A17477" t="str">
            <v>Costos OyM (D)</v>
          </cell>
          <cell r="D17477">
            <v>2009</v>
          </cell>
          <cell r="G17477">
            <v>195</v>
          </cell>
          <cell r="Y17477">
            <v>414838.44666890113</v>
          </cell>
        </row>
        <row r="17478">
          <cell r="A17478" t="str">
            <v>Costos OyM (D)</v>
          </cell>
          <cell r="D17478">
            <v>2009</v>
          </cell>
          <cell r="G17478">
            <v>195</v>
          </cell>
          <cell r="Y17478">
            <v>484130.50260442682</v>
          </cell>
        </row>
        <row r="17479">
          <cell r="A17479" t="str">
            <v>Costos OyM (D)</v>
          </cell>
          <cell r="D17479">
            <v>2009</v>
          </cell>
          <cell r="G17479">
            <v>195</v>
          </cell>
          <cell r="Y17479">
            <v>1842463.997215647</v>
          </cell>
        </row>
        <row r="17480">
          <cell r="A17480" t="str">
            <v>Costos OyM (D)</v>
          </cell>
          <cell r="D17480">
            <v>2009</v>
          </cell>
          <cell r="G17480">
            <v>195</v>
          </cell>
          <cell r="Y17480">
            <v>17540569.361726716</v>
          </cell>
        </row>
        <row r="17481">
          <cell r="A17481" t="str">
            <v>Costos OyM (D)</v>
          </cell>
          <cell r="D17481">
            <v>2009</v>
          </cell>
          <cell r="G17481">
            <v>195</v>
          </cell>
          <cell r="Y17481">
            <v>1919724.4284364311</v>
          </cell>
        </row>
        <row r="17482">
          <cell r="A17482" t="str">
            <v>Costos OyM (D)</v>
          </cell>
          <cell r="D17482">
            <v>2009</v>
          </cell>
          <cell r="G17482">
            <v>195</v>
          </cell>
          <cell r="Y17482">
            <v>376040.39600358118</v>
          </cell>
        </row>
        <row r="17483">
          <cell r="A17483" t="str">
            <v>Costos de OyM (C )</v>
          </cell>
          <cell r="D17483">
            <v>2009</v>
          </cell>
          <cell r="G17483">
            <v>195</v>
          </cell>
          <cell r="Y17483">
            <v>325526.90252963331</v>
          </cell>
        </row>
        <row r="17484">
          <cell r="A17484" t="str">
            <v>Costos OyM (D)</v>
          </cell>
          <cell r="D17484">
            <v>2009</v>
          </cell>
          <cell r="G17484">
            <v>195</v>
          </cell>
          <cell r="Y17484">
            <v>57768.825906212107</v>
          </cell>
        </row>
        <row r="17485">
          <cell r="A17485" t="str">
            <v>Costos de OyM (C )</v>
          </cell>
          <cell r="D17485">
            <v>2009</v>
          </cell>
          <cell r="G17485">
            <v>195</v>
          </cell>
          <cell r="Y17485">
            <v>19666261.595051292</v>
          </cell>
        </row>
        <row r="17486">
          <cell r="A17486" t="str">
            <v>Costos de OyM (C )</v>
          </cell>
          <cell r="D17486">
            <v>2009</v>
          </cell>
          <cell r="G17486">
            <v>195</v>
          </cell>
          <cell r="Y17486">
            <v>19477002.673693042</v>
          </cell>
        </row>
        <row r="17487">
          <cell r="A17487" t="str">
            <v>Costos de OyM (C )</v>
          </cell>
          <cell r="D17487">
            <v>2009</v>
          </cell>
          <cell r="G17487">
            <v>195</v>
          </cell>
          <cell r="Y17487">
            <v>0</v>
          </cell>
        </row>
        <row r="17488">
          <cell r="A17488" t="str">
            <v>Costos de Administración</v>
          </cell>
          <cell r="D17488">
            <v>2009</v>
          </cell>
          <cell r="G17488">
            <v>195</v>
          </cell>
          <cell r="Y17488">
            <v>33612013.79993856</v>
          </cell>
        </row>
        <row r="17489">
          <cell r="A17489" t="str">
            <v>Costos Totales</v>
          </cell>
          <cell r="D17489">
            <v>2009</v>
          </cell>
          <cell r="G17489">
            <v>195</v>
          </cell>
          <cell r="Y17489">
            <v>900311429</v>
          </cell>
        </row>
        <row r="17490">
          <cell r="A17490" t="str">
            <v>Costos Compra de Energía</v>
          </cell>
          <cell r="D17490">
            <v>2009</v>
          </cell>
          <cell r="G17490">
            <v>39</v>
          </cell>
          <cell r="Y17490">
            <v>1692253407</v>
          </cell>
        </row>
        <row r="17491">
          <cell r="A17491" t="str">
            <v>Costos Totales por Compra de Energia</v>
          </cell>
          <cell r="D17491">
            <v>2009</v>
          </cell>
          <cell r="G17491">
            <v>39</v>
          </cell>
          <cell r="Y17491">
            <v>1692275249</v>
          </cell>
        </row>
        <row r="17492">
          <cell r="A17492" t="str">
            <v>Costos OyM (D)</v>
          </cell>
          <cell r="D17492">
            <v>2009</v>
          </cell>
          <cell r="G17492">
            <v>39</v>
          </cell>
          <cell r="Y17492">
            <v>6205809.4366428079</v>
          </cell>
        </row>
        <row r="17493">
          <cell r="A17493" t="str">
            <v>Costos OyM (D)</v>
          </cell>
          <cell r="D17493">
            <v>2009</v>
          </cell>
          <cell r="G17493">
            <v>39</v>
          </cell>
          <cell r="Y17493">
            <v>3708869.9357184726</v>
          </cell>
        </row>
        <row r="17494">
          <cell r="A17494" t="str">
            <v>Costos OyM (D)</v>
          </cell>
          <cell r="D17494">
            <v>2009</v>
          </cell>
          <cell r="G17494">
            <v>39</v>
          </cell>
          <cell r="Y17494">
            <v>3845560.2184858527</v>
          </cell>
        </row>
        <row r="17495">
          <cell r="A17495" t="str">
            <v>Costos OyM (D)</v>
          </cell>
          <cell r="D17495">
            <v>2009</v>
          </cell>
          <cell r="G17495">
            <v>39</v>
          </cell>
          <cell r="Y17495">
            <v>5301182.8218081985</v>
          </cell>
        </row>
        <row r="17496">
          <cell r="A17496" t="str">
            <v>Costos OyM (D)</v>
          </cell>
          <cell r="D17496">
            <v>2009</v>
          </cell>
          <cell r="G17496">
            <v>39</v>
          </cell>
          <cell r="Y17496">
            <v>3096786.3184641744</v>
          </cell>
        </row>
        <row r="17497">
          <cell r="A17497" t="str">
            <v>Costos de OyM (C )</v>
          </cell>
          <cell r="D17497">
            <v>2009</v>
          </cell>
          <cell r="G17497">
            <v>39</v>
          </cell>
          <cell r="Y17497">
            <v>10358359.246467097</v>
          </cell>
        </row>
        <row r="17498">
          <cell r="A17498" t="str">
            <v>Costos OyM (D)</v>
          </cell>
          <cell r="D17498">
            <v>2009</v>
          </cell>
          <cell r="G17498">
            <v>39</v>
          </cell>
          <cell r="Y17498">
            <v>1216243.2543023829</v>
          </cell>
        </row>
        <row r="17499">
          <cell r="A17499" t="str">
            <v>Costos OyM (D)</v>
          </cell>
          <cell r="D17499">
            <v>2009</v>
          </cell>
          <cell r="G17499">
            <v>39</v>
          </cell>
          <cell r="Y17499">
            <v>2754733.0624869131</v>
          </cell>
        </row>
        <row r="17500">
          <cell r="A17500" t="str">
            <v>Costos OyM (D)</v>
          </cell>
          <cell r="D17500">
            <v>2009</v>
          </cell>
          <cell r="G17500">
            <v>39</v>
          </cell>
          <cell r="Y17500">
            <v>71568.115841710358</v>
          </cell>
        </row>
        <row r="17501">
          <cell r="A17501" t="str">
            <v>Costos OyM (D)</v>
          </cell>
          <cell r="D17501">
            <v>2009</v>
          </cell>
          <cell r="G17501">
            <v>39</v>
          </cell>
          <cell r="Y17501">
            <v>5123088.1723934878</v>
          </cell>
        </row>
        <row r="17502">
          <cell r="A17502" t="str">
            <v>Costos OyM (D)</v>
          </cell>
          <cell r="D17502">
            <v>2009</v>
          </cell>
          <cell r="G17502">
            <v>39</v>
          </cell>
          <cell r="Y17502">
            <v>1137002.3694334489</v>
          </cell>
        </row>
        <row r="17503">
          <cell r="A17503" t="str">
            <v>Costos OyM (D)</v>
          </cell>
          <cell r="D17503">
            <v>2009</v>
          </cell>
          <cell r="G17503">
            <v>39</v>
          </cell>
          <cell r="Y17503">
            <v>8658273.7308180351</v>
          </cell>
        </row>
        <row r="17504">
          <cell r="A17504" t="str">
            <v>Costos OyM (D)</v>
          </cell>
          <cell r="D17504">
            <v>2009</v>
          </cell>
          <cell r="G17504">
            <v>39</v>
          </cell>
          <cell r="Y17504">
            <v>65974794.992067277</v>
          </cell>
        </row>
        <row r="17505">
          <cell r="A17505" t="str">
            <v>Costos OyM (D)</v>
          </cell>
          <cell r="D17505">
            <v>2009</v>
          </cell>
          <cell r="G17505">
            <v>39</v>
          </cell>
          <cell r="Y17505">
            <v>11512016.482030787</v>
          </cell>
        </row>
        <row r="17506">
          <cell r="A17506" t="str">
            <v>Costos OyM (D)</v>
          </cell>
          <cell r="D17506">
            <v>2009</v>
          </cell>
          <cell r="G17506">
            <v>39</v>
          </cell>
          <cell r="Y17506">
            <v>5973213.872262354</v>
          </cell>
        </row>
        <row r="17507">
          <cell r="A17507" t="str">
            <v>Costos de OyM (C )</v>
          </cell>
          <cell r="D17507">
            <v>2009</v>
          </cell>
          <cell r="G17507">
            <v>39</v>
          </cell>
          <cell r="Y17507">
            <v>1557538.1350483696</v>
          </cell>
        </row>
        <row r="17508">
          <cell r="A17508" t="str">
            <v>Costos OyM (D)</v>
          </cell>
          <cell r="D17508">
            <v>2009</v>
          </cell>
          <cell r="G17508">
            <v>39</v>
          </cell>
          <cell r="Y17508">
            <v>2849852.2263588407</v>
          </cell>
        </row>
        <row r="17509">
          <cell r="A17509" t="str">
            <v>Costos de OyM (C )</v>
          </cell>
          <cell r="D17509">
            <v>2009</v>
          </cell>
          <cell r="G17509">
            <v>39</v>
          </cell>
          <cell r="Y17509">
            <v>116389470.22011864</v>
          </cell>
        </row>
        <row r="17510">
          <cell r="A17510" t="str">
            <v>Costos de OyM (C )</v>
          </cell>
          <cell r="D17510">
            <v>2009</v>
          </cell>
          <cell r="G17510">
            <v>39</v>
          </cell>
          <cell r="Y17510">
            <v>124041494.39554514</v>
          </cell>
        </row>
        <row r="17511">
          <cell r="A17511" t="str">
            <v>Costos de OyM (C )</v>
          </cell>
          <cell r="D17511">
            <v>2009</v>
          </cell>
          <cell r="G17511">
            <v>39</v>
          </cell>
          <cell r="Y17511">
            <v>92809.871397027382</v>
          </cell>
        </row>
        <row r="17512">
          <cell r="A17512" t="str">
            <v>Costos de Administración</v>
          </cell>
          <cell r="D17512">
            <v>2009</v>
          </cell>
          <cell r="G17512">
            <v>39</v>
          </cell>
          <cell r="Y17512">
            <v>153948825.85082519</v>
          </cell>
        </row>
        <row r="17513">
          <cell r="A17513" t="str">
            <v>Costos Totales</v>
          </cell>
          <cell r="D17513">
            <v>2009</v>
          </cell>
          <cell r="G17513">
            <v>39</v>
          </cell>
          <cell r="Y17513">
            <v>2390387708</v>
          </cell>
        </row>
        <row r="17514">
          <cell r="A17514" t="str">
            <v>Costos de Combustible</v>
          </cell>
          <cell r="D17514">
            <v>2009</v>
          </cell>
          <cell r="G17514">
            <v>36</v>
          </cell>
          <cell r="Y17514">
            <v>246840100</v>
          </cell>
        </row>
        <row r="17515">
          <cell r="A17515" t="str">
            <v>Costos de Combustible</v>
          </cell>
          <cell r="D17515">
            <v>2009</v>
          </cell>
          <cell r="G17515">
            <v>36</v>
          </cell>
          <cell r="Y17515">
            <v>425142</v>
          </cell>
        </row>
        <row r="17516">
          <cell r="A17516" t="str">
            <v>Costos Compra de Energía</v>
          </cell>
          <cell r="D17516">
            <v>2009</v>
          </cell>
          <cell r="G17516">
            <v>36</v>
          </cell>
          <cell r="Y17516">
            <v>2673767433</v>
          </cell>
        </row>
        <row r="17517">
          <cell r="A17517" t="str">
            <v>Costos Totales por Compra de Energia</v>
          </cell>
          <cell r="D17517">
            <v>2009</v>
          </cell>
          <cell r="G17517">
            <v>36</v>
          </cell>
          <cell r="Y17517">
            <v>2675358682</v>
          </cell>
        </row>
        <row r="17518">
          <cell r="A17518" t="str">
            <v>Costos Totales</v>
          </cell>
          <cell r="D17518">
            <v>2009</v>
          </cell>
          <cell r="G17518">
            <v>36</v>
          </cell>
          <cell r="Y17518">
            <v>4730344491</v>
          </cell>
        </row>
        <row r="17519">
          <cell r="A17519" t="str">
            <v>Costos OyM (D)</v>
          </cell>
          <cell r="D17519">
            <v>2009</v>
          </cell>
          <cell r="G17519">
            <v>36</v>
          </cell>
          <cell r="Y17519">
            <v>37440929.914331459</v>
          </cell>
        </row>
        <row r="17520">
          <cell r="A17520" t="str">
            <v>Costos OyM (D)</v>
          </cell>
          <cell r="D17520">
            <v>2009</v>
          </cell>
          <cell r="G17520">
            <v>36</v>
          </cell>
          <cell r="Y17520">
            <v>30264236.914395697</v>
          </cell>
        </row>
        <row r="17521">
          <cell r="A17521" t="str">
            <v>Costos OyM (D)</v>
          </cell>
          <cell r="D17521">
            <v>2009</v>
          </cell>
          <cell r="G17521">
            <v>36</v>
          </cell>
          <cell r="Y17521">
            <v>14036099.783967603</v>
          </cell>
        </row>
        <row r="17522">
          <cell r="A17522" t="str">
            <v>Costos OyM (D)</v>
          </cell>
          <cell r="D17522">
            <v>2009</v>
          </cell>
          <cell r="G17522">
            <v>36</v>
          </cell>
          <cell r="Y17522">
            <v>72852238.089066446</v>
          </cell>
        </row>
        <row r="17523">
          <cell r="A17523" t="str">
            <v>Costos de OyM (C )</v>
          </cell>
          <cell r="D17523">
            <v>2009</v>
          </cell>
          <cell r="G17523">
            <v>36</v>
          </cell>
          <cell r="Y17523">
            <v>7201597.9384351</v>
          </cell>
        </row>
        <row r="17524">
          <cell r="A17524" t="str">
            <v>Costos OyM (D)</v>
          </cell>
          <cell r="D17524">
            <v>2009</v>
          </cell>
          <cell r="G17524">
            <v>36</v>
          </cell>
          <cell r="Y17524">
            <v>15345492.576561823</v>
          </cell>
        </row>
        <row r="17525">
          <cell r="A17525" t="str">
            <v>Costos OyM (D)</v>
          </cell>
          <cell r="D17525">
            <v>2009</v>
          </cell>
          <cell r="G17525">
            <v>36</v>
          </cell>
          <cell r="Y17525">
            <v>29750048.777663875</v>
          </cell>
        </row>
        <row r="17526">
          <cell r="A17526" t="str">
            <v>Costos OyM (D)</v>
          </cell>
          <cell r="D17526">
            <v>2009</v>
          </cell>
          <cell r="G17526">
            <v>36</v>
          </cell>
          <cell r="Y17526">
            <v>37567229.58298859</v>
          </cell>
        </row>
        <row r="17527">
          <cell r="A17527" t="str">
            <v>Costos OyM (D)</v>
          </cell>
          <cell r="D17527">
            <v>2009</v>
          </cell>
          <cell r="G17527">
            <v>36</v>
          </cell>
          <cell r="Y17527">
            <v>14066029.64689189</v>
          </cell>
        </row>
        <row r="17528">
          <cell r="A17528" t="str">
            <v>Costos OyM (D)</v>
          </cell>
          <cell r="D17528">
            <v>2009</v>
          </cell>
          <cell r="G17528">
            <v>36</v>
          </cell>
          <cell r="Y17528">
            <v>7314309.082522261</v>
          </cell>
        </row>
        <row r="17529">
          <cell r="A17529" t="str">
            <v>Costos OyM (D)</v>
          </cell>
          <cell r="D17529">
            <v>2009</v>
          </cell>
          <cell r="G17529">
            <v>36</v>
          </cell>
          <cell r="Y17529">
            <v>13733504.008000508</v>
          </cell>
        </row>
        <row r="17530">
          <cell r="A17530" t="str">
            <v>Costos OyM (D)</v>
          </cell>
          <cell r="D17530">
            <v>2009</v>
          </cell>
          <cell r="G17530">
            <v>36</v>
          </cell>
          <cell r="Y17530">
            <v>49468054.918879151</v>
          </cell>
        </row>
        <row r="17531">
          <cell r="A17531" t="str">
            <v>Costos OyM (D)</v>
          </cell>
          <cell r="D17531">
            <v>2009</v>
          </cell>
          <cell r="G17531">
            <v>36</v>
          </cell>
          <cell r="Y17531">
            <v>135035357.660541</v>
          </cell>
        </row>
        <row r="17532">
          <cell r="A17532" t="str">
            <v>Costos OyM (D)</v>
          </cell>
          <cell r="D17532">
            <v>2009</v>
          </cell>
          <cell r="G17532">
            <v>36</v>
          </cell>
          <cell r="Y17532">
            <v>11055421.756502608</v>
          </cell>
        </row>
        <row r="17533">
          <cell r="A17533" t="str">
            <v>Costos de OyM (C )</v>
          </cell>
          <cell r="D17533">
            <v>2009</v>
          </cell>
          <cell r="G17533">
            <v>36</v>
          </cell>
          <cell r="Y17533">
            <v>314190.70985001925</v>
          </cell>
        </row>
        <row r="17534">
          <cell r="A17534" t="str">
            <v>Costos OyM (D)</v>
          </cell>
          <cell r="D17534">
            <v>2009</v>
          </cell>
          <cell r="G17534">
            <v>36</v>
          </cell>
          <cell r="Y17534">
            <v>10188397.773619508</v>
          </cell>
        </row>
        <row r="17535">
          <cell r="A17535" t="str">
            <v>Costos de OyM (C )</v>
          </cell>
          <cell r="D17535">
            <v>2009</v>
          </cell>
          <cell r="G17535">
            <v>36</v>
          </cell>
          <cell r="Y17535">
            <v>249615554.63185331</v>
          </cell>
        </row>
        <row r="17536">
          <cell r="A17536" t="str">
            <v>Costos de OyM (C )</v>
          </cell>
          <cell r="D17536">
            <v>2009</v>
          </cell>
          <cell r="G17536">
            <v>36</v>
          </cell>
          <cell r="Y17536">
            <v>23392048.065512113</v>
          </cell>
        </row>
        <row r="17537">
          <cell r="A17537" t="str">
            <v>Costos de OyM (C )</v>
          </cell>
          <cell r="D17537">
            <v>2009</v>
          </cell>
          <cell r="G17537">
            <v>36</v>
          </cell>
          <cell r="Y17537">
            <v>15217164.585334292</v>
          </cell>
        </row>
        <row r="17538">
          <cell r="A17538" t="str">
            <v>Costos de Administración</v>
          </cell>
          <cell r="D17538">
            <v>2009</v>
          </cell>
          <cell r="G17538">
            <v>36</v>
          </cell>
          <cell r="Y17538">
            <v>585641542.31825566</v>
          </cell>
        </row>
        <row r="17539">
          <cell r="A17539" t="str">
            <v>Costos de Combustible</v>
          </cell>
          <cell r="D17539">
            <v>2009</v>
          </cell>
          <cell r="G17539">
            <v>27</v>
          </cell>
          <cell r="Y17539">
            <v>536457328</v>
          </cell>
        </row>
        <row r="17540">
          <cell r="A17540" t="str">
            <v>Costos de Combustible</v>
          </cell>
          <cell r="D17540">
            <v>2009</v>
          </cell>
          <cell r="G17540">
            <v>27</v>
          </cell>
          <cell r="Y17540">
            <v>191564525</v>
          </cell>
        </row>
        <row r="17541">
          <cell r="A17541" t="str">
            <v>Costos Compra de Energía</v>
          </cell>
          <cell r="D17541">
            <v>2009</v>
          </cell>
          <cell r="G17541">
            <v>27</v>
          </cell>
          <cell r="Y17541">
            <v>241701873</v>
          </cell>
        </row>
        <row r="17542">
          <cell r="A17542" t="str">
            <v>Costos Totales por Compra de Energia</v>
          </cell>
          <cell r="D17542">
            <v>2009</v>
          </cell>
          <cell r="G17542">
            <v>27</v>
          </cell>
          <cell r="Y17542">
            <v>259659139</v>
          </cell>
        </row>
        <row r="17543">
          <cell r="A17543" t="str">
            <v>Costos Totales</v>
          </cell>
          <cell r="D17543">
            <v>2009</v>
          </cell>
          <cell r="G17543">
            <v>27</v>
          </cell>
          <cell r="Y17543">
            <v>1540035400</v>
          </cell>
        </row>
        <row r="17544">
          <cell r="A17544" t="str">
            <v>Costos OyM (D)</v>
          </cell>
          <cell r="D17544">
            <v>2009</v>
          </cell>
          <cell r="G17544">
            <v>27</v>
          </cell>
          <cell r="Y17544">
            <v>-426.62588155887556</v>
          </cell>
        </row>
        <row r="17545">
          <cell r="A17545" t="str">
            <v>Costos OyM (D)</v>
          </cell>
          <cell r="D17545">
            <v>2009</v>
          </cell>
          <cell r="G17545">
            <v>27</v>
          </cell>
          <cell r="Y17545">
            <v>3895625.9567742734</v>
          </cell>
        </row>
        <row r="17546">
          <cell r="A17546" t="str">
            <v>Costos OyM (D)</v>
          </cell>
          <cell r="D17546">
            <v>2009</v>
          </cell>
          <cell r="G17546">
            <v>27</v>
          </cell>
          <cell r="Y17546">
            <v>2040586.2413138933</v>
          </cell>
        </row>
        <row r="17547">
          <cell r="A17547" t="str">
            <v>Costos OyM (D)</v>
          </cell>
          <cell r="D17547">
            <v>2009</v>
          </cell>
          <cell r="G17547">
            <v>27</v>
          </cell>
          <cell r="Y17547">
            <v>1134227.1355897042</v>
          </cell>
        </row>
        <row r="17548">
          <cell r="A17548" t="str">
            <v>Costos OyM (D)</v>
          </cell>
          <cell r="D17548">
            <v>2009</v>
          </cell>
          <cell r="G17548">
            <v>27</v>
          </cell>
          <cell r="Y17548">
            <v>2167554.0017703162</v>
          </cell>
        </row>
        <row r="17549">
          <cell r="A17549" t="str">
            <v>Costos de OyM (C )</v>
          </cell>
          <cell r="D17549">
            <v>2009</v>
          </cell>
          <cell r="G17549">
            <v>27</v>
          </cell>
          <cell r="Y17549">
            <v>923514.04133202543</v>
          </cell>
        </row>
        <row r="17550">
          <cell r="A17550" t="str">
            <v>Costos OyM (D)</v>
          </cell>
          <cell r="D17550">
            <v>2009</v>
          </cell>
          <cell r="G17550">
            <v>27</v>
          </cell>
          <cell r="Y17550">
            <v>6545820.5189839778</v>
          </cell>
        </row>
        <row r="17551">
          <cell r="A17551" t="str">
            <v>Costos OyM (D)</v>
          </cell>
          <cell r="D17551">
            <v>2009</v>
          </cell>
          <cell r="G17551">
            <v>27</v>
          </cell>
          <cell r="Y17551">
            <v>8461822.2576214261</v>
          </cell>
        </row>
        <row r="17552">
          <cell r="A17552" t="str">
            <v>Costos OyM (D)</v>
          </cell>
          <cell r="D17552">
            <v>2009</v>
          </cell>
          <cell r="G17552">
            <v>27</v>
          </cell>
          <cell r="Y17552">
            <v>22419.514917960707</v>
          </cell>
        </row>
        <row r="17553">
          <cell r="A17553" t="str">
            <v>Costos OyM (D)</v>
          </cell>
          <cell r="D17553">
            <v>2009</v>
          </cell>
          <cell r="G17553">
            <v>27</v>
          </cell>
          <cell r="Y17553">
            <v>419829.10323769518</v>
          </cell>
        </row>
        <row r="17554">
          <cell r="A17554" t="str">
            <v>Costos OyM (D)</v>
          </cell>
          <cell r="D17554">
            <v>2009</v>
          </cell>
          <cell r="G17554">
            <v>27</v>
          </cell>
          <cell r="Y17554">
            <v>2212903.0336118573</v>
          </cell>
        </row>
        <row r="17555">
          <cell r="A17555" t="str">
            <v>Costos OyM (D)</v>
          </cell>
          <cell r="D17555">
            <v>2009</v>
          </cell>
          <cell r="G17555">
            <v>27</v>
          </cell>
          <cell r="Y17555">
            <v>28938246.859079309</v>
          </cell>
        </row>
        <row r="17556">
          <cell r="A17556" t="str">
            <v>Costos OyM (D)</v>
          </cell>
          <cell r="D17556">
            <v>2009</v>
          </cell>
          <cell r="G17556">
            <v>27</v>
          </cell>
          <cell r="Y17556">
            <v>2953708.5583482771</v>
          </cell>
        </row>
        <row r="17557">
          <cell r="A17557" t="str">
            <v>Costos OyM (D)</v>
          </cell>
          <cell r="D17557">
            <v>2009</v>
          </cell>
          <cell r="G17557">
            <v>27</v>
          </cell>
          <cell r="Y17557">
            <v>142419.41357785731</v>
          </cell>
        </row>
        <row r="17558">
          <cell r="A17558" t="str">
            <v>Costos de OyM (C )</v>
          </cell>
          <cell r="D17558">
            <v>2009</v>
          </cell>
          <cell r="G17558">
            <v>27</v>
          </cell>
          <cell r="Y17558">
            <v>767800.68718459061</v>
          </cell>
        </row>
        <row r="17559">
          <cell r="A17559" t="str">
            <v>Costos OyM (D)</v>
          </cell>
          <cell r="D17559">
            <v>2009</v>
          </cell>
          <cell r="G17559">
            <v>27</v>
          </cell>
          <cell r="Y17559">
            <v>10170.804328635832</v>
          </cell>
        </row>
        <row r="17560">
          <cell r="A17560" t="str">
            <v>Costos de OyM (C )</v>
          </cell>
          <cell r="D17560">
            <v>2009</v>
          </cell>
          <cell r="G17560">
            <v>27</v>
          </cell>
          <cell r="Y17560">
            <v>46316100.363990873</v>
          </cell>
        </row>
        <row r="17561">
          <cell r="A17561" t="str">
            <v>Costos de OyM (C )</v>
          </cell>
          <cell r="D17561">
            <v>2009</v>
          </cell>
          <cell r="G17561">
            <v>27</v>
          </cell>
          <cell r="Y17561">
            <v>4437889.5513563938</v>
          </cell>
        </row>
        <row r="17562">
          <cell r="A17562" t="str">
            <v>Costos de OyM (C )</v>
          </cell>
          <cell r="D17562">
            <v>2009</v>
          </cell>
          <cell r="G17562">
            <v>27</v>
          </cell>
          <cell r="Y17562">
            <v>76813.280009160866</v>
          </cell>
        </row>
        <row r="17563">
          <cell r="A17563" t="str">
            <v>Costos de Administración</v>
          </cell>
          <cell r="D17563">
            <v>2009</v>
          </cell>
          <cell r="G17563">
            <v>27</v>
          </cell>
          <cell r="Y17563">
            <v>68990850.590730041</v>
          </cell>
        </row>
        <row r="17564">
          <cell r="A17564" t="str">
            <v>Costos OyM (D)</v>
          </cell>
          <cell r="D17564">
            <v>2009</v>
          </cell>
          <cell r="G17564">
            <v>27</v>
          </cell>
          <cell r="Y17564">
            <v>0</v>
          </cell>
        </row>
        <row r="17565">
          <cell r="A17565" t="str">
            <v>Costos de Combustible</v>
          </cell>
          <cell r="D17565">
            <v>2009</v>
          </cell>
          <cell r="G17565">
            <v>182</v>
          </cell>
          <cell r="Y17565">
            <v>132593490</v>
          </cell>
        </row>
        <row r="17566">
          <cell r="A17566" t="str">
            <v>Costos de Combustible</v>
          </cell>
          <cell r="D17566">
            <v>2009</v>
          </cell>
          <cell r="G17566">
            <v>182</v>
          </cell>
          <cell r="Y17566">
            <v>28108705</v>
          </cell>
        </row>
        <row r="17567">
          <cell r="A17567" t="str">
            <v>Costos Compra de Energía</v>
          </cell>
          <cell r="D17567">
            <v>2009</v>
          </cell>
          <cell r="G17567">
            <v>182</v>
          </cell>
          <cell r="Y17567">
            <v>112921451</v>
          </cell>
        </row>
        <row r="17568">
          <cell r="A17568" t="str">
            <v>Costos Totales por Compra de Energia</v>
          </cell>
          <cell r="D17568">
            <v>2009</v>
          </cell>
          <cell r="G17568">
            <v>182</v>
          </cell>
          <cell r="Y17568">
            <v>116413052</v>
          </cell>
        </row>
        <row r="17569">
          <cell r="A17569" t="str">
            <v>Costos OyM (D)</v>
          </cell>
          <cell r="D17569">
            <v>2009</v>
          </cell>
          <cell r="G17569">
            <v>182</v>
          </cell>
          <cell r="Y17569">
            <v>1639130.2039601854</v>
          </cell>
        </row>
        <row r="17570">
          <cell r="A17570" t="str">
            <v>Costos OyM (D)</v>
          </cell>
          <cell r="D17570">
            <v>2009</v>
          </cell>
          <cell r="G17570">
            <v>182</v>
          </cell>
          <cell r="Y17570">
            <v>707269.91514819651</v>
          </cell>
        </row>
        <row r="17571">
          <cell r="A17571" t="str">
            <v>Costos OyM (D)</v>
          </cell>
          <cell r="D17571">
            <v>2009</v>
          </cell>
          <cell r="G17571">
            <v>182</v>
          </cell>
          <cell r="Y17571">
            <v>416396.60566271638</v>
          </cell>
        </row>
        <row r="17572">
          <cell r="A17572" t="str">
            <v>Costos OyM (D)</v>
          </cell>
          <cell r="D17572">
            <v>2009</v>
          </cell>
          <cell r="G17572">
            <v>182</v>
          </cell>
          <cell r="Y17572">
            <v>923737.07215347444</v>
          </cell>
        </row>
        <row r="17573">
          <cell r="A17573" t="str">
            <v>Costos OyM (D)</v>
          </cell>
          <cell r="D17573">
            <v>2009</v>
          </cell>
          <cell r="G17573">
            <v>182</v>
          </cell>
          <cell r="Y17573">
            <v>1327840.5721478206</v>
          </cell>
        </row>
        <row r="17574">
          <cell r="A17574" t="str">
            <v>Costos de OyM (C )</v>
          </cell>
          <cell r="D17574">
            <v>2009</v>
          </cell>
          <cell r="G17574">
            <v>182</v>
          </cell>
          <cell r="Y17574">
            <v>2355205.1842425782</v>
          </cell>
        </row>
        <row r="17575">
          <cell r="A17575" t="str">
            <v>Costos OyM (D)</v>
          </cell>
          <cell r="D17575">
            <v>2009</v>
          </cell>
          <cell r="G17575">
            <v>182</v>
          </cell>
          <cell r="Y17575">
            <v>213655.10773012965</v>
          </cell>
        </row>
        <row r="17576">
          <cell r="A17576" t="str">
            <v>Costos OyM (D)</v>
          </cell>
          <cell r="D17576">
            <v>2009</v>
          </cell>
          <cell r="G17576">
            <v>182</v>
          </cell>
          <cell r="Y17576">
            <v>8956209.1062921621</v>
          </cell>
        </row>
        <row r="17577">
          <cell r="A17577" t="str">
            <v>Costos OyM (D)</v>
          </cell>
          <cell r="D17577">
            <v>2009</v>
          </cell>
          <cell r="G17577">
            <v>182</v>
          </cell>
          <cell r="Y17577">
            <v>38021.678185427299</v>
          </cell>
        </row>
        <row r="17578">
          <cell r="A17578" t="str">
            <v>Costos OyM (D)</v>
          </cell>
          <cell r="D17578">
            <v>2009</v>
          </cell>
          <cell r="G17578">
            <v>182</v>
          </cell>
          <cell r="Y17578">
            <v>59831.572871617325</v>
          </cell>
        </row>
        <row r="17579">
          <cell r="A17579" t="str">
            <v>Costos OyM (D)</v>
          </cell>
          <cell r="D17579">
            <v>2009</v>
          </cell>
          <cell r="G17579">
            <v>182</v>
          </cell>
          <cell r="Y17579">
            <v>572079.31980710838</v>
          </cell>
        </row>
        <row r="17580">
          <cell r="A17580" t="str">
            <v>Costos OyM (D)</v>
          </cell>
          <cell r="D17580">
            <v>2009</v>
          </cell>
          <cell r="G17580">
            <v>182</v>
          </cell>
          <cell r="Y17580">
            <v>563107.18261270016</v>
          </cell>
        </row>
        <row r="17581">
          <cell r="A17581" t="str">
            <v>Costos OyM (D)</v>
          </cell>
          <cell r="D17581">
            <v>2009</v>
          </cell>
          <cell r="G17581">
            <v>182</v>
          </cell>
          <cell r="Y17581">
            <v>12465666.092199652</v>
          </cell>
        </row>
        <row r="17582">
          <cell r="A17582" t="str">
            <v>Costos OyM (D)</v>
          </cell>
          <cell r="D17582">
            <v>2009</v>
          </cell>
          <cell r="G17582">
            <v>182</v>
          </cell>
          <cell r="Y17582">
            <v>613393.81348954211</v>
          </cell>
        </row>
        <row r="17583">
          <cell r="A17583" t="str">
            <v>Costos OyM (D)</v>
          </cell>
          <cell r="D17583">
            <v>2009</v>
          </cell>
          <cell r="G17583">
            <v>182</v>
          </cell>
          <cell r="Y17583">
            <v>270371.44542092242</v>
          </cell>
        </row>
        <row r="17584">
          <cell r="A17584" t="str">
            <v>Costos de OyM (C )</v>
          </cell>
          <cell r="D17584">
            <v>2009</v>
          </cell>
          <cell r="G17584">
            <v>182</v>
          </cell>
          <cell r="Y17584">
            <v>113450.63447814545</v>
          </cell>
        </row>
        <row r="17585">
          <cell r="A17585" t="str">
            <v>Costos OyM (D)</v>
          </cell>
          <cell r="D17585">
            <v>2009</v>
          </cell>
          <cell r="G17585">
            <v>182</v>
          </cell>
          <cell r="Y17585">
            <v>183351.67645777765</v>
          </cell>
        </row>
        <row r="17586">
          <cell r="A17586" t="str">
            <v>Costos de OyM (C )</v>
          </cell>
          <cell r="D17586">
            <v>2009</v>
          </cell>
          <cell r="G17586">
            <v>182</v>
          </cell>
          <cell r="Y17586">
            <v>16442332.344726657</v>
          </cell>
        </row>
        <row r="17587">
          <cell r="A17587" t="str">
            <v>Costos de OyM (C )</v>
          </cell>
          <cell r="D17587">
            <v>2009</v>
          </cell>
          <cell r="G17587">
            <v>182</v>
          </cell>
          <cell r="Y17587">
            <v>1502355.4660353805</v>
          </cell>
        </row>
        <row r="17588">
          <cell r="A17588" t="str">
            <v>Costos de OyM (C )</v>
          </cell>
          <cell r="D17588">
            <v>2009</v>
          </cell>
          <cell r="G17588">
            <v>182</v>
          </cell>
          <cell r="Y17588">
            <v>522023.07257827721</v>
          </cell>
        </row>
        <row r="17589">
          <cell r="A17589" t="str">
            <v>Costos de Administración</v>
          </cell>
          <cell r="D17589">
            <v>2009</v>
          </cell>
          <cell r="G17589">
            <v>182</v>
          </cell>
          <cell r="Y17589">
            <v>31159329.954720933</v>
          </cell>
        </row>
        <row r="17590">
          <cell r="A17590" t="str">
            <v>Costos Totales</v>
          </cell>
          <cell r="D17590">
            <v>2009</v>
          </cell>
          <cell r="G17590">
            <v>182</v>
          </cell>
          <cell r="Y17590">
            <v>451430641</v>
          </cell>
        </row>
        <row r="17591">
          <cell r="A17591" t="str">
            <v>Costos de Combustible</v>
          </cell>
          <cell r="D17591">
            <v>2009</v>
          </cell>
          <cell r="G17591">
            <v>79</v>
          </cell>
          <cell r="Y17591">
            <v>218502765</v>
          </cell>
        </row>
        <row r="17592">
          <cell r="A17592" t="str">
            <v>Costos de Combustible</v>
          </cell>
          <cell r="D17592">
            <v>2009</v>
          </cell>
          <cell r="G17592">
            <v>79</v>
          </cell>
          <cell r="Y17592">
            <v>20016098</v>
          </cell>
        </row>
        <row r="17593">
          <cell r="A17593" t="str">
            <v>Costos de Combustible</v>
          </cell>
          <cell r="D17593">
            <v>2009</v>
          </cell>
          <cell r="G17593">
            <v>79</v>
          </cell>
          <cell r="Y17593">
            <v>12732764</v>
          </cell>
        </row>
        <row r="17594">
          <cell r="A17594" t="str">
            <v>Costos Compra de Energía</v>
          </cell>
          <cell r="D17594">
            <v>2009</v>
          </cell>
          <cell r="G17594">
            <v>79</v>
          </cell>
          <cell r="Y17594">
            <v>70799230</v>
          </cell>
        </row>
        <row r="17595">
          <cell r="A17595" t="str">
            <v>Costos Totales por Compra de Energia</v>
          </cell>
          <cell r="D17595">
            <v>2009</v>
          </cell>
          <cell r="G17595">
            <v>79</v>
          </cell>
          <cell r="Y17595">
            <v>77107109</v>
          </cell>
        </row>
        <row r="17596">
          <cell r="A17596" t="str">
            <v>Costos OyM (D)</v>
          </cell>
          <cell r="D17596">
            <v>2009</v>
          </cell>
          <cell r="G17596">
            <v>79</v>
          </cell>
          <cell r="Y17596">
            <v>2792748.2438315046</v>
          </cell>
        </row>
        <row r="17597">
          <cell r="A17597" t="str">
            <v>Costos OyM (D)</v>
          </cell>
          <cell r="D17597">
            <v>2009</v>
          </cell>
          <cell r="G17597">
            <v>79</v>
          </cell>
          <cell r="Y17597">
            <v>1117467.4518466375</v>
          </cell>
        </row>
        <row r="17598">
          <cell r="A17598" t="str">
            <v>Costos OyM (D)</v>
          </cell>
          <cell r="D17598">
            <v>2009</v>
          </cell>
          <cell r="G17598">
            <v>79</v>
          </cell>
          <cell r="Y17598">
            <v>554514.02780038735</v>
          </cell>
        </row>
        <row r="17599">
          <cell r="A17599" t="str">
            <v>Costos OyM (D)</v>
          </cell>
          <cell r="D17599">
            <v>2009</v>
          </cell>
          <cell r="G17599">
            <v>79</v>
          </cell>
          <cell r="Y17599">
            <v>1608892.8239029986</v>
          </cell>
        </row>
        <row r="17600">
          <cell r="A17600" t="str">
            <v>Costos OyM (D)</v>
          </cell>
          <cell r="D17600">
            <v>2009</v>
          </cell>
          <cell r="G17600">
            <v>79</v>
          </cell>
          <cell r="Y17600">
            <v>2170880.3842783081</v>
          </cell>
        </row>
        <row r="17601">
          <cell r="A17601" t="str">
            <v>Costos de OyM (C )</v>
          </cell>
          <cell r="D17601">
            <v>2009</v>
          </cell>
          <cell r="G17601">
            <v>79</v>
          </cell>
          <cell r="Y17601">
            <v>1704838.3228183486</v>
          </cell>
        </row>
        <row r="17602">
          <cell r="A17602" t="str">
            <v>Costos OyM (D)</v>
          </cell>
          <cell r="D17602">
            <v>2009</v>
          </cell>
          <cell r="G17602">
            <v>79</v>
          </cell>
          <cell r="Y17602">
            <v>432598.6439006998</v>
          </cell>
        </row>
        <row r="17603">
          <cell r="A17603" t="str">
            <v>Costos OyM (D)</v>
          </cell>
          <cell r="D17603">
            <v>2009</v>
          </cell>
          <cell r="G17603">
            <v>79</v>
          </cell>
          <cell r="Y17603">
            <v>13919590.854450209</v>
          </cell>
        </row>
        <row r="17604">
          <cell r="A17604" t="str">
            <v>Costos OyM (D)</v>
          </cell>
          <cell r="D17604">
            <v>2009</v>
          </cell>
          <cell r="G17604">
            <v>79</v>
          </cell>
          <cell r="Y17604">
            <v>51202.685434706975</v>
          </cell>
        </row>
        <row r="17605">
          <cell r="A17605" t="str">
            <v>Costos OyM (D)</v>
          </cell>
          <cell r="D17605">
            <v>2009</v>
          </cell>
          <cell r="G17605">
            <v>79</v>
          </cell>
          <cell r="Y17605">
            <v>76699.537295282717</v>
          </cell>
        </row>
        <row r="17606">
          <cell r="A17606" t="str">
            <v>Costos OyM (D)</v>
          </cell>
          <cell r="D17606">
            <v>2009</v>
          </cell>
          <cell r="G17606">
            <v>79</v>
          </cell>
          <cell r="Y17606">
            <v>1235614.6680614902</v>
          </cell>
        </row>
        <row r="17607">
          <cell r="A17607" t="str">
            <v>Costos OyM (D)</v>
          </cell>
          <cell r="D17607">
            <v>2009</v>
          </cell>
          <cell r="G17607">
            <v>79</v>
          </cell>
          <cell r="Y17607">
            <v>873612.86229753052</v>
          </cell>
        </row>
        <row r="17608">
          <cell r="A17608" t="str">
            <v>Costos OyM (D)</v>
          </cell>
          <cell r="D17608">
            <v>2009</v>
          </cell>
          <cell r="G17608">
            <v>79</v>
          </cell>
          <cell r="Y17608">
            <v>18165931.438842833</v>
          </cell>
        </row>
        <row r="17609">
          <cell r="A17609" t="str">
            <v>Costos OyM (D)</v>
          </cell>
          <cell r="D17609">
            <v>2009</v>
          </cell>
          <cell r="G17609">
            <v>79</v>
          </cell>
          <cell r="Y17609">
            <v>2461585.8587088604</v>
          </cell>
        </row>
        <row r="17610">
          <cell r="A17610" t="str">
            <v>Costos OyM (D)</v>
          </cell>
          <cell r="D17610">
            <v>2009</v>
          </cell>
          <cell r="G17610">
            <v>79</v>
          </cell>
          <cell r="Y17610">
            <v>1194215.7154481895</v>
          </cell>
        </row>
        <row r="17611">
          <cell r="A17611" t="str">
            <v>Costos de OyM (C )</v>
          </cell>
          <cell r="D17611">
            <v>2009</v>
          </cell>
          <cell r="G17611">
            <v>79</v>
          </cell>
          <cell r="Y17611">
            <v>475884.25992577797</v>
          </cell>
        </row>
        <row r="17612">
          <cell r="A17612" t="str">
            <v>Costos OyM (D)</v>
          </cell>
          <cell r="D17612">
            <v>2009</v>
          </cell>
          <cell r="G17612">
            <v>79</v>
          </cell>
          <cell r="Y17612">
            <v>373654.97260999179</v>
          </cell>
        </row>
        <row r="17613">
          <cell r="A17613" t="str">
            <v>Costos de OyM (C )</v>
          </cell>
          <cell r="D17613">
            <v>2009</v>
          </cell>
          <cell r="G17613">
            <v>79</v>
          </cell>
          <cell r="Y17613">
            <v>18990501.618752688</v>
          </cell>
        </row>
        <row r="17614">
          <cell r="A17614" t="str">
            <v>Costos de OyM (C )</v>
          </cell>
          <cell r="D17614">
            <v>2009</v>
          </cell>
          <cell r="G17614">
            <v>79</v>
          </cell>
          <cell r="Y17614">
            <v>9199488.5795623232</v>
          </cell>
        </row>
        <row r="17615">
          <cell r="A17615" t="str">
            <v>Costos de OyM (C )</v>
          </cell>
          <cell r="D17615">
            <v>2009</v>
          </cell>
          <cell r="G17615">
            <v>79</v>
          </cell>
          <cell r="Y17615">
            <v>1054913.918003143</v>
          </cell>
        </row>
        <row r="17616">
          <cell r="A17616" t="str">
            <v>Costos de Administración</v>
          </cell>
          <cell r="D17616">
            <v>2009</v>
          </cell>
          <cell r="G17616">
            <v>79</v>
          </cell>
          <cell r="Y17616">
            <v>42666521.804261029</v>
          </cell>
        </row>
        <row r="17617">
          <cell r="A17617" t="str">
            <v>Costos Totales</v>
          </cell>
          <cell r="D17617">
            <v>2009</v>
          </cell>
          <cell r="G17617">
            <v>79</v>
          </cell>
          <cell r="Y17617">
            <v>731998628</v>
          </cell>
        </row>
        <row r="17618">
          <cell r="A17618" t="str">
            <v>Costos de Combustible</v>
          </cell>
          <cell r="D17618">
            <v>2009</v>
          </cell>
          <cell r="G17618">
            <v>159</v>
          </cell>
          <cell r="Y17618">
            <v>405107729</v>
          </cell>
        </row>
        <row r="17619">
          <cell r="A17619" t="str">
            <v>Costos de Combustible</v>
          </cell>
          <cell r="D17619">
            <v>2009</v>
          </cell>
          <cell r="G17619">
            <v>159</v>
          </cell>
          <cell r="Y17619">
            <v>22436635</v>
          </cell>
        </row>
        <row r="17620">
          <cell r="A17620" t="str">
            <v>Costos de Combustible</v>
          </cell>
          <cell r="D17620">
            <v>2009</v>
          </cell>
          <cell r="G17620">
            <v>159</v>
          </cell>
          <cell r="Y17620">
            <v>231662184</v>
          </cell>
        </row>
        <row r="17621">
          <cell r="A17621" t="str">
            <v>Costos Compra de Energía</v>
          </cell>
          <cell r="D17621">
            <v>2009</v>
          </cell>
          <cell r="G17621">
            <v>159</v>
          </cell>
          <cell r="Y17621">
            <v>220288423</v>
          </cell>
        </row>
        <row r="17622">
          <cell r="A17622" t="str">
            <v>Costos Totales por Compra de Energia</v>
          </cell>
          <cell r="D17622">
            <v>2009</v>
          </cell>
          <cell r="G17622">
            <v>159</v>
          </cell>
          <cell r="Y17622">
            <v>222637430</v>
          </cell>
        </row>
        <row r="17623">
          <cell r="A17623" t="str">
            <v>Costos OyM (D)</v>
          </cell>
          <cell r="D17623">
            <v>2009</v>
          </cell>
          <cell r="G17623">
            <v>159</v>
          </cell>
          <cell r="Y17623">
            <v>583223.56745432655</v>
          </cell>
        </row>
        <row r="17624">
          <cell r="A17624" t="str">
            <v>Costos OyM (D)</v>
          </cell>
          <cell r="D17624">
            <v>2009</v>
          </cell>
          <cell r="G17624">
            <v>159</v>
          </cell>
          <cell r="Y17624">
            <v>894295.55509868811</v>
          </cell>
        </row>
        <row r="17625">
          <cell r="A17625" t="str">
            <v>Costos OyM (D)</v>
          </cell>
          <cell r="D17625">
            <v>2009</v>
          </cell>
          <cell r="G17625">
            <v>159</v>
          </cell>
          <cell r="Y17625">
            <v>534162.67388186185</v>
          </cell>
        </row>
        <row r="17626">
          <cell r="A17626" t="str">
            <v>Costos OyM (D)</v>
          </cell>
          <cell r="D17626">
            <v>2009</v>
          </cell>
          <cell r="G17626">
            <v>159</v>
          </cell>
          <cell r="Y17626">
            <v>1378113.1265361847</v>
          </cell>
        </row>
        <row r="17627">
          <cell r="A17627" t="str">
            <v>Costos OyM (D)</v>
          </cell>
          <cell r="D17627">
            <v>2009</v>
          </cell>
          <cell r="G17627">
            <v>159</v>
          </cell>
          <cell r="Y17627">
            <v>317957.55612363282</v>
          </cell>
        </row>
        <row r="17628">
          <cell r="A17628" t="str">
            <v>Costos de OyM (C )</v>
          </cell>
          <cell r="D17628">
            <v>2009</v>
          </cell>
          <cell r="G17628">
            <v>159</v>
          </cell>
          <cell r="Y17628">
            <v>1180214.6006359304</v>
          </cell>
        </row>
        <row r="17629">
          <cell r="A17629" t="str">
            <v>Costos OyM (D)</v>
          </cell>
          <cell r="D17629">
            <v>2009</v>
          </cell>
          <cell r="G17629">
            <v>159</v>
          </cell>
          <cell r="Y17629">
            <v>-11068.45117079905</v>
          </cell>
        </row>
        <row r="17630">
          <cell r="A17630" t="str">
            <v>Costos OyM (D)</v>
          </cell>
          <cell r="D17630">
            <v>2009</v>
          </cell>
          <cell r="G17630">
            <v>159</v>
          </cell>
          <cell r="Y17630">
            <v>7143919.6863389537</v>
          </cell>
        </row>
        <row r="17631">
          <cell r="A17631" t="str">
            <v>Costos OyM (D)</v>
          </cell>
          <cell r="D17631">
            <v>2009</v>
          </cell>
          <cell r="G17631">
            <v>159</v>
          </cell>
          <cell r="Y17631">
            <v>2605628.3996888921</v>
          </cell>
        </row>
        <row r="17632">
          <cell r="A17632" t="str">
            <v>Costos OyM (D)</v>
          </cell>
          <cell r="D17632">
            <v>2009</v>
          </cell>
          <cell r="G17632">
            <v>159</v>
          </cell>
          <cell r="Y17632">
            <v>216160.72267918356</v>
          </cell>
        </row>
        <row r="17633">
          <cell r="A17633" t="str">
            <v>Costos OyM (D)</v>
          </cell>
          <cell r="D17633">
            <v>2009</v>
          </cell>
          <cell r="G17633">
            <v>159</v>
          </cell>
          <cell r="Y17633">
            <v>4755.687491894877</v>
          </cell>
        </row>
        <row r="17634">
          <cell r="A17634" t="str">
            <v>Costos OyM (D)</v>
          </cell>
          <cell r="D17634">
            <v>2009</v>
          </cell>
          <cell r="G17634">
            <v>159</v>
          </cell>
          <cell r="Y17634">
            <v>2848714.1964057484</v>
          </cell>
        </row>
        <row r="17635">
          <cell r="A17635" t="str">
            <v>Costos OyM (D)</v>
          </cell>
          <cell r="D17635">
            <v>2009</v>
          </cell>
          <cell r="G17635">
            <v>159</v>
          </cell>
          <cell r="Y17635">
            <v>25089633.125400569</v>
          </cell>
        </row>
        <row r="17636">
          <cell r="A17636" t="str">
            <v>Costos OyM (D)</v>
          </cell>
          <cell r="D17636">
            <v>2009</v>
          </cell>
          <cell r="G17636">
            <v>159</v>
          </cell>
          <cell r="Y17636">
            <v>2183367.3123649503</v>
          </cell>
        </row>
        <row r="17637">
          <cell r="A17637" t="str">
            <v>Costos OyM (D)</v>
          </cell>
          <cell r="D17637">
            <v>2009</v>
          </cell>
          <cell r="G17637">
            <v>159</v>
          </cell>
          <cell r="Y17637">
            <v>261397.14261290219</v>
          </cell>
        </row>
        <row r="17638">
          <cell r="A17638" t="str">
            <v>Costos de OyM (C )</v>
          </cell>
          <cell r="D17638">
            <v>2009</v>
          </cell>
          <cell r="G17638">
            <v>159</v>
          </cell>
          <cell r="Y17638">
            <v>195811.39001560683</v>
          </cell>
        </row>
        <row r="17639">
          <cell r="A17639" t="str">
            <v>Costos OyM (D)</v>
          </cell>
          <cell r="D17639">
            <v>2009</v>
          </cell>
          <cell r="G17639">
            <v>159</v>
          </cell>
          <cell r="Y17639">
            <v>3500920.1370490883</v>
          </cell>
        </row>
        <row r="17640">
          <cell r="A17640" t="str">
            <v>Costos de OyM (C )</v>
          </cell>
          <cell r="D17640">
            <v>2009</v>
          </cell>
          <cell r="G17640">
            <v>159</v>
          </cell>
          <cell r="Y17640">
            <v>52103879.593837388</v>
          </cell>
        </row>
        <row r="17641">
          <cell r="A17641" t="str">
            <v>Costos de OyM (C )</v>
          </cell>
          <cell r="D17641">
            <v>2009</v>
          </cell>
          <cell r="G17641">
            <v>159</v>
          </cell>
          <cell r="Y17641">
            <v>4203683.9620477073</v>
          </cell>
        </row>
        <row r="17642">
          <cell r="A17642" t="str">
            <v>Costos de OyM (C )</v>
          </cell>
          <cell r="D17642">
            <v>2009</v>
          </cell>
          <cell r="G17642">
            <v>159</v>
          </cell>
          <cell r="Y17642">
            <v>2035479.980476259</v>
          </cell>
        </row>
        <row r="17643">
          <cell r="A17643" t="str">
            <v>Costos de Administración</v>
          </cell>
          <cell r="D17643">
            <v>2009</v>
          </cell>
          <cell r="G17643">
            <v>159</v>
          </cell>
          <cell r="Y17643">
            <v>49900746.827035263</v>
          </cell>
        </row>
        <row r="17644">
          <cell r="A17644" t="str">
            <v>Costos Totales</v>
          </cell>
          <cell r="D17644">
            <v>2009</v>
          </cell>
          <cell r="G17644">
            <v>159</v>
          </cell>
          <cell r="Y17644">
            <v>1299234454</v>
          </cell>
        </row>
        <row r="17645">
          <cell r="A17645" t="str">
            <v>Costos Compra de Energía</v>
          </cell>
          <cell r="D17645">
            <v>2009</v>
          </cell>
          <cell r="G17645">
            <v>290</v>
          </cell>
          <cell r="Y17645">
            <v>92269936</v>
          </cell>
        </row>
        <row r="17646">
          <cell r="A17646" t="str">
            <v>Costos Totales por Compra de Energia</v>
          </cell>
          <cell r="D17646">
            <v>2009</v>
          </cell>
          <cell r="G17646">
            <v>290</v>
          </cell>
          <cell r="Y17646">
            <v>92466215</v>
          </cell>
        </row>
        <row r="17647">
          <cell r="A17647" t="str">
            <v>Costos OyM (D)</v>
          </cell>
          <cell r="D17647">
            <v>2009</v>
          </cell>
          <cell r="G17647">
            <v>290</v>
          </cell>
          <cell r="Y17647">
            <v>568789.75273051998</v>
          </cell>
        </row>
        <row r="17648">
          <cell r="A17648" t="str">
            <v>Costos OyM (D)</v>
          </cell>
          <cell r="D17648">
            <v>2009</v>
          </cell>
          <cell r="G17648">
            <v>290</v>
          </cell>
          <cell r="Y17648">
            <v>57959.399904065816</v>
          </cell>
        </row>
        <row r="17649">
          <cell r="A17649" t="str">
            <v>Costos OyM (D)</v>
          </cell>
          <cell r="D17649">
            <v>2009</v>
          </cell>
          <cell r="G17649">
            <v>290</v>
          </cell>
          <cell r="Y17649">
            <v>155632.90503131659</v>
          </cell>
        </row>
        <row r="17650">
          <cell r="A17650" t="str">
            <v>Costos OyM (D)</v>
          </cell>
          <cell r="D17650">
            <v>2009</v>
          </cell>
          <cell r="G17650">
            <v>290</v>
          </cell>
          <cell r="Y17650">
            <v>236966.85545622365</v>
          </cell>
        </row>
        <row r="17651">
          <cell r="A17651" t="str">
            <v>Costos OyM (D)</v>
          </cell>
          <cell r="D17651">
            <v>2009</v>
          </cell>
          <cell r="G17651">
            <v>290</v>
          </cell>
          <cell r="Y17651">
            <v>92999.028145804928</v>
          </cell>
        </row>
        <row r="17652">
          <cell r="A17652" t="str">
            <v>Costos de OyM (C )</v>
          </cell>
          <cell r="D17652">
            <v>2009</v>
          </cell>
          <cell r="G17652">
            <v>290</v>
          </cell>
          <cell r="Y17652">
            <v>507806.04383550712</v>
          </cell>
        </row>
        <row r="17653">
          <cell r="A17653" t="str">
            <v>Costos OyM (D)</v>
          </cell>
          <cell r="D17653">
            <v>2009</v>
          </cell>
          <cell r="G17653">
            <v>290</v>
          </cell>
          <cell r="Y17653">
            <v>17637.840062722142</v>
          </cell>
        </row>
        <row r="17654">
          <cell r="A17654" t="str">
            <v>Costos OyM (D)</v>
          </cell>
          <cell r="D17654">
            <v>2009</v>
          </cell>
          <cell r="G17654">
            <v>290</v>
          </cell>
          <cell r="Y17654">
            <v>102968.43040852719</v>
          </cell>
        </row>
        <row r="17655">
          <cell r="A17655" t="str">
            <v>Costos OyM (D)</v>
          </cell>
          <cell r="D17655">
            <v>2009</v>
          </cell>
          <cell r="G17655">
            <v>290</v>
          </cell>
          <cell r="Y17655">
            <v>1930.6445350748099</v>
          </cell>
        </row>
        <row r="17656">
          <cell r="A17656" t="str">
            <v>Costos OyM (D)</v>
          </cell>
          <cell r="D17656">
            <v>2009</v>
          </cell>
          <cell r="G17656">
            <v>290</v>
          </cell>
          <cell r="Y17656">
            <v>231322.18357661346</v>
          </cell>
        </row>
        <row r="17657">
          <cell r="A17657" t="str">
            <v>Costos OyM (D)</v>
          </cell>
          <cell r="D17657">
            <v>2009</v>
          </cell>
          <cell r="G17657">
            <v>290</v>
          </cell>
          <cell r="Y17657">
            <v>1253.8902813329387</v>
          </cell>
        </row>
        <row r="17658">
          <cell r="A17658" t="str">
            <v>Costos OyM (D)</v>
          </cell>
          <cell r="D17658">
            <v>2009</v>
          </cell>
          <cell r="G17658">
            <v>290</v>
          </cell>
          <cell r="Y17658">
            <v>152093.20958254513</v>
          </cell>
        </row>
        <row r="17659">
          <cell r="A17659" t="str">
            <v>Costos OyM (D)</v>
          </cell>
          <cell r="D17659">
            <v>2009</v>
          </cell>
          <cell r="G17659">
            <v>290</v>
          </cell>
          <cell r="Y17659">
            <v>1772275.377244764</v>
          </cell>
        </row>
        <row r="17660">
          <cell r="A17660" t="str">
            <v>Costos OyM (D)</v>
          </cell>
          <cell r="D17660">
            <v>2009</v>
          </cell>
          <cell r="G17660">
            <v>290</v>
          </cell>
          <cell r="Y17660">
            <v>688.66512860772798</v>
          </cell>
        </row>
        <row r="17661">
          <cell r="A17661" t="str">
            <v>Costos OyM (D)</v>
          </cell>
          <cell r="D17661">
            <v>2009</v>
          </cell>
          <cell r="G17661">
            <v>290</v>
          </cell>
          <cell r="Y17661">
            <v>3815.8111842981662</v>
          </cell>
        </row>
        <row r="17662">
          <cell r="A17662" t="str">
            <v>Costos de OyM (C )</v>
          </cell>
          <cell r="D17662">
            <v>2009</v>
          </cell>
          <cell r="G17662">
            <v>290</v>
          </cell>
          <cell r="Y17662">
            <v>8933.5126584839145</v>
          </cell>
        </row>
        <row r="17663">
          <cell r="A17663" t="str">
            <v>Costos OyM (D)</v>
          </cell>
          <cell r="D17663">
            <v>2009</v>
          </cell>
          <cell r="G17663">
            <v>290</v>
          </cell>
          <cell r="Y17663">
            <v>20563.584052498998</v>
          </cell>
        </row>
        <row r="17664">
          <cell r="A17664" t="str">
            <v>Costos de OyM (C )</v>
          </cell>
          <cell r="D17664">
            <v>2009</v>
          </cell>
          <cell r="G17664">
            <v>290</v>
          </cell>
          <cell r="Y17664">
            <v>3515325.3313024202</v>
          </cell>
        </row>
        <row r="17665">
          <cell r="A17665" t="str">
            <v>Costos de OyM (C )</v>
          </cell>
          <cell r="D17665">
            <v>2009</v>
          </cell>
          <cell r="G17665">
            <v>290</v>
          </cell>
          <cell r="Y17665">
            <v>1764418.512896576</v>
          </cell>
        </row>
        <row r="17666">
          <cell r="A17666" t="str">
            <v>Costos de Administración</v>
          </cell>
          <cell r="D17666">
            <v>2009</v>
          </cell>
          <cell r="G17666">
            <v>290</v>
          </cell>
          <cell r="Y17666">
            <v>2790501.9332879488</v>
          </cell>
        </row>
        <row r="17667">
          <cell r="A17667" t="str">
            <v>Costos Totales</v>
          </cell>
          <cell r="D17667">
            <v>2009</v>
          </cell>
          <cell r="G17667">
            <v>290</v>
          </cell>
          <cell r="Y17667">
            <v>124177396</v>
          </cell>
        </row>
        <row r="17668">
          <cell r="A17668" t="str">
            <v>Costos Compra de Energía</v>
          </cell>
          <cell r="D17668">
            <v>2009</v>
          </cell>
          <cell r="G17668">
            <v>71</v>
          </cell>
          <cell r="Y17668">
            <v>505463426</v>
          </cell>
        </row>
        <row r="17669">
          <cell r="A17669" t="str">
            <v>Costos Totales por Compra de Energia</v>
          </cell>
          <cell r="D17669">
            <v>2009</v>
          </cell>
          <cell r="G17669">
            <v>71</v>
          </cell>
          <cell r="Y17669">
            <v>505789150</v>
          </cell>
        </row>
        <row r="17670">
          <cell r="A17670" t="str">
            <v>Costos OyM (D)</v>
          </cell>
          <cell r="D17670">
            <v>2009</v>
          </cell>
          <cell r="G17670">
            <v>71</v>
          </cell>
          <cell r="Y17670">
            <v>3819510.0523474175</v>
          </cell>
        </row>
        <row r="17671">
          <cell r="A17671" t="str">
            <v>Costos OyM (D)</v>
          </cell>
          <cell r="D17671">
            <v>2009</v>
          </cell>
          <cell r="G17671">
            <v>71</v>
          </cell>
          <cell r="Y17671">
            <v>1962309.0545022874</v>
          </cell>
        </row>
        <row r="17672">
          <cell r="A17672" t="str">
            <v>Costos OyM (D)</v>
          </cell>
          <cell r="D17672">
            <v>2009</v>
          </cell>
          <cell r="G17672">
            <v>71</v>
          </cell>
          <cell r="Y17672">
            <v>679194.90028256574</v>
          </cell>
        </row>
        <row r="17673">
          <cell r="A17673" t="str">
            <v>Costos OyM (D)</v>
          </cell>
          <cell r="D17673">
            <v>2009</v>
          </cell>
          <cell r="G17673">
            <v>71</v>
          </cell>
          <cell r="Y17673">
            <v>6389543.3439030992</v>
          </cell>
        </row>
        <row r="17674">
          <cell r="A17674" t="str">
            <v>Costos OyM (D)</v>
          </cell>
          <cell r="D17674">
            <v>2009</v>
          </cell>
          <cell r="G17674">
            <v>71</v>
          </cell>
          <cell r="Y17674">
            <v>2389164.4911040324</v>
          </cell>
        </row>
        <row r="17675">
          <cell r="A17675" t="str">
            <v>Costos de OyM (C )</v>
          </cell>
          <cell r="D17675">
            <v>2009</v>
          </cell>
          <cell r="G17675">
            <v>71</v>
          </cell>
          <cell r="Y17675">
            <v>9348042.5746913701</v>
          </cell>
        </row>
        <row r="17676">
          <cell r="A17676" t="str">
            <v>Costos OyM (D)</v>
          </cell>
          <cell r="D17676">
            <v>2009</v>
          </cell>
          <cell r="G17676">
            <v>71</v>
          </cell>
          <cell r="Y17676">
            <v>337425.33968847297</v>
          </cell>
        </row>
        <row r="17677">
          <cell r="A17677" t="str">
            <v>Costos OyM (D)</v>
          </cell>
          <cell r="D17677">
            <v>2009</v>
          </cell>
          <cell r="G17677">
            <v>71</v>
          </cell>
          <cell r="Y17677">
            <v>10458176.923717557</v>
          </cell>
        </row>
        <row r="17678">
          <cell r="A17678" t="str">
            <v>Costos OyM (D)</v>
          </cell>
          <cell r="D17678">
            <v>2009</v>
          </cell>
          <cell r="G17678">
            <v>71</v>
          </cell>
          <cell r="Y17678">
            <v>67544.405750662685</v>
          </cell>
        </row>
        <row r="17679">
          <cell r="A17679" t="str">
            <v>Costos OyM (D)</v>
          </cell>
          <cell r="D17679">
            <v>2009</v>
          </cell>
          <cell r="G17679">
            <v>71</v>
          </cell>
          <cell r="Y17679">
            <v>1093593.7273882362</v>
          </cell>
        </row>
        <row r="17680">
          <cell r="A17680" t="str">
            <v>Costos OyM (D)</v>
          </cell>
          <cell r="D17680">
            <v>2009</v>
          </cell>
          <cell r="G17680">
            <v>71</v>
          </cell>
          <cell r="Y17680">
            <v>602705.42750764452</v>
          </cell>
        </row>
        <row r="17681">
          <cell r="A17681" t="str">
            <v>Costos OyM (D)</v>
          </cell>
          <cell r="D17681">
            <v>2009</v>
          </cell>
          <cell r="G17681">
            <v>71</v>
          </cell>
          <cell r="Y17681">
            <v>8739417.1072450876</v>
          </cell>
        </row>
        <row r="17682">
          <cell r="A17682" t="str">
            <v>Costos OyM (D)</v>
          </cell>
          <cell r="D17682">
            <v>2009</v>
          </cell>
          <cell r="G17682">
            <v>71</v>
          </cell>
          <cell r="Y17682">
            <v>40956000.170721188</v>
          </cell>
        </row>
        <row r="17683">
          <cell r="A17683" t="str">
            <v>Costos OyM (D)</v>
          </cell>
          <cell r="D17683">
            <v>2009</v>
          </cell>
          <cell r="G17683">
            <v>71</v>
          </cell>
          <cell r="Y17683">
            <v>3348917.8832382462</v>
          </cell>
        </row>
        <row r="17684">
          <cell r="A17684" t="str">
            <v>Costos OyM (D)</v>
          </cell>
          <cell r="D17684">
            <v>2009</v>
          </cell>
          <cell r="G17684">
            <v>71</v>
          </cell>
          <cell r="Y17684">
            <v>814541.41980371601</v>
          </cell>
        </row>
        <row r="17685">
          <cell r="A17685" t="str">
            <v>Costos de OyM (C )</v>
          </cell>
          <cell r="D17685">
            <v>2009</v>
          </cell>
          <cell r="G17685">
            <v>71</v>
          </cell>
          <cell r="Y17685">
            <v>152061.19397123693</v>
          </cell>
        </row>
        <row r="17686">
          <cell r="A17686" t="str">
            <v>Costos OyM (D)</v>
          </cell>
          <cell r="D17686">
            <v>2009</v>
          </cell>
          <cell r="G17686">
            <v>71</v>
          </cell>
          <cell r="Y17686">
            <v>1561814.5495922961</v>
          </cell>
        </row>
        <row r="17687">
          <cell r="A17687" t="str">
            <v>Costos de OyM (C )</v>
          </cell>
          <cell r="D17687">
            <v>2009</v>
          </cell>
          <cell r="G17687">
            <v>71</v>
          </cell>
          <cell r="Y17687">
            <v>30887747.669226144</v>
          </cell>
        </row>
        <row r="17688">
          <cell r="A17688" t="str">
            <v>Costos de OyM (C )</v>
          </cell>
          <cell r="D17688">
            <v>2009</v>
          </cell>
          <cell r="G17688">
            <v>71</v>
          </cell>
          <cell r="Y17688">
            <v>2272502.5795890982</v>
          </cell>
        </row>
        <row r="17689">
          <cell r="A17689" t="str">
            <v>Costos de OyM (C )</v>
          </cell>
          <cell r="D17689">
            <v>2009</v>
          </cell>
          <cell r="G17689">
            <v>71</v>
          </cell>
          <cell r="Y17689">
            <v>131819.61545914048</v>
          </cell>
        </row>
        <row r="17690">
          <cell r="A17690" t="str">
            <v>Costos de Administración</v>
          </cell>
          <cell r="D17690">
            <v>2009</v>
          </cell>
          <cell r="G17690">
            <v>71</v>
          </cell>
          <cell r="Y17690">
            <v>75488120.997229114</v>
          </cell>
        </row>
        <row r="17691">
          <cell r="A17691" t="str">
            <v>Costos Totales</v>
          </cell>
          <cell r="D17691">
            <v>2009</v>
          </cell>
          <cell r="G17691">
            <v>71</v>
          </cell>
          <cell r="Y17691">
            <v>711907143</v>
          </cell>
        </row>
        <row r="17692">
          <cell r="A17692" t="str">
            <v>Costos Compra de Energía</v>
          </cell>
          <cell r="D17692">
            <v>2009</v>
          </cell>
          <cell r="G17692">
            <v>21</v>
          </cell>
          <cell r="Y17692">
            <v>370442185</v>
          </cell>
        </row>
        <row r="17693">
          <cell r="A17693" t="str">
            <v>Costos Totales por Compra de Energia</v>
          </cell>
          <cell r="D17693">
            <v>2009</v>
          </cell>
          <cell r="G17693">
            <v>21</v>
          </cell>
          <cell r="Y17693">
            <v>369268267</v>
          </cell>
        </row>
        <row r="17694">
          <cell r="A17694" t="str">
            <v>Costos OyM (D)</v>
          </cell>
          <cell r="D17694">
            <v>2009</v>
          </cell>
          <cell r="G17694">
            <v>21</v>
          </cell>
          <cell r="Y17694">
            <v>4232776.2635340253</v>
          </cell>
        </row>
        <row r="17695">
          <cell r="A17695" t="str">
            <v>Costos OyM (D)</v>
          </cell>
          <cell r="D17695">
            <v>2009</v>
          </cell>
          <cell r="G17695">
            <v>21</v>
          </cell>
          <cell r="Y17695">
            <v>1607959.4444362379</v>
          </cell>
        </row>
        <row r="17696">
          <cell r="A17696" t="str">
            <v>Costos OyM (D)</v>
          </cell>
          <cell r="D17696">
            <v>2009</v>
          </cell>
          <cell r="G17696">
            <v>21</v>
          </cell>
          <cell r="Y17696">
            <v>982097.11057575548</v>
          </cell>
        </row>
        <row r="17697">
          <cell r="A17697" t="str">
            <v>Costos OyM (D)</v>
          </cell>
          <cell r="D17697">
            <v>2009</v>
          </cell>
          <cell r="G17697">
            <v>21</v>
          </cell>
          <cell r="Y17697">
            <v>2006473.495698079</v>
          </cell>
        </row>
        <row r="17698">
          <cell r="A17698" t="str">
            <v>Costos OyM (D)</v>
          </cell>
          <cell r="D17698">
            <v>2009</v>
          </cell>
          <cell r="G17698">
            <v>21</v>
          </cell>
          <cell r="Y17698">
            <v>225970.95234142573</v>
          </cell>
        </row>
        <row r="17699">
          <cell r="A17699" t="str">
            <v>Costos de OyM (C )</v>
          </cell>
          <cell r="D17699">
            <v>2009</v>
          </cell>
          <cell r="G17699">
            <v>21</v>
          </cell>
          <cell r="Y17699">
            <v>4356478.6170969838</v>
          </cell>
        </row>
        <row r="17700">
          <cell r="A17700" t="str">
            <v>Costos OyM (D)</v>
          </cell>
          <cell r="D17700">
            <v>2009</v>
          </cell>
          <cell r="G17700">
            <v>21</v>
          </cell>
          <cell r="Y17700">
            <v>3004253.9800517499</v>
          </cell>
        </row>
        <row r="17701">
          <cell r="A17701" t="str">
            <v>Costos OyM (D)</v>
          </cell>
          <cell r="D17701">
            <v>2009</v>
          </cell>
          <cell r="G17701">
            <v>21</v>
          </cell>
          <cell r="Y17701">
            <v>9337790.2247219775</v>
          </cell>
        </row>
        <row r="17702">
          <cell r="A17702" t="str">
            <v>Costos OyM (D)</v>
          </cell>
          <cell r="D17702">
            <v>2009</v>
          </cell>
          <cell r="G17702">
            <v>21</v>
          </cell>
          <cell r="Y17702">
            <v>85083.710394040012</v>
          </cell>
        </row>
        <row r="17703">
          <cell r="A17703" t="str">
            <v>Costos OyM (D)</v>
          </cell>
          <cell r="D17703">
            <v>2009</v>
          </cell>
          <cell r="G17703">
            <v>21</v>
          </cell>
          <cell r="Y17703">
            <v>370940.37594738242</v>
          </cell>
        </row>
        <row r="17704">
          <cell r="A17704" t="str">
            <v>Costos OyM (D)</v>
          </cell>
          <cell r="D17704">
            <v>2009</v>
          </cell>
          <cell r="G17704">
            <v>21</v>
          </cell>
          <cell r="Y17704">
            <v>212914.46787483455</v>
          </cell>
        </row>
        <row r="17705">
          <cell r="A17705" t="str">
            <v>Costos OyM (D)</v>
          </cell>
          <cell r="D17705">
            <v>2009</v>
          </cell>
          <cell r="G17705">
            <v>21</v>
          </cell>
          <cell r="Y17705">
            <v>7071845.8997188481</v>
          </cell>
        </row>
        <row r="17706">
          <cell r="A17706" t="str">
            <v>Costos OyM (D)</v>
          </cell>
          <cell r="D17706">
            <v>2009</v>
          </cell>
          <cell r="G17706">
            <v>21</v>
          </cell>
          <cell r="Y17706">
            <v>43511274.805511266</v>
          </cell>
        </row>
        <row r="17707">
          <cell r="A17707" t="str">
            <v>Costos OyM (D)</v>
          </cell>
          <cell r="D17707">
            <v>2009</v>
          </cell>
          <cell r="G17707">
            <v>21</v>
          </cell>
          <cell r="Y17707">
            <v>1224741.122115769</v>
          </cell>
        </row>
        <row r="17708">
          <cell r="A17708" t="str">
            <v>Costos OyM (D)</v>
          </cell>
          <cell r="D17708">
            <v>2009</v>
          </cell>
          <cell r="G17708">
            <v>21</v>
          </cell>
          <cell r="Y17708">
            <v>505309.1209227264</v>
          </cell>
        </row>
        <row r="17709">
          <cell r="A17709" t="str">
            <v>Costos de OyM (C )</v>
          </cell>
          <cell r="D17709">
            <v>2009</v>
          </cell>
          <cell r="G17709">
            <v>21</v>
          </cell>
          <cell r="Y17709">
            <v>306003.63988157577</v>
          </cell>
        </row>
        <row r="17710">
          <cell r="A17710" t="str">
            <v>Costos OyM (D)</v>
          </cell>
          <cell r="D17710">
            <v>2009</v>
          </cell>
          <cell r="G17710">
            <v>21</v>
          </cell>
          <cell r="Y17710">
            <v>1396786.1299054304</v>
          </cell>
        </row>
        <row r="17711">
          <cell r="A17711" t="str">
            <v>Costos de OyM (C )</v>
          </cell>
          <cell r="D17711">
            <v>2009</v>
          </cell>
          <cell r="G17711">
            <v>21</v>
          </cell>
          <cell r="Y17711">
            <v>19876910.967583705</v>
          </cell>
        </row>
        <row r="17712">
          <cell r="A17712" t="str">
            <v>Costos de OyM (C )</v>
          </cell>
          <cell r="D17712">
            <v>2009</v>
          </cell>
          <cell r="G17712">
            <v>21</v>
          </cell>
          <cell r="Y17712">
            <v>1382212.8105708724</v>
          </cell>
        </row>
        <row r="17713">
          <cell r="A17713" t="str">
            <v>Costos de OyM (C )</v>
          </cell>
          <cell r="D17713">
            <v>2009</v>
          </cell>
          <cell r="G17713">
            <v>21</v>
          </cell>
          <cell r="Y17713">
            <v>68882.596877731266</v>
          </cell>
        </row>
        <row r="17714">
          <cell r="A17714" t="str">
            <v>Costos de Administración</v>
          </cell>
          <cell r="D17714">
            <v>2009</v>
          </cell>
          <cell r="G17714">
            <v>21</v>
          </cell>
          <cell r="Y17714">
            <v>38072574.602485754</v>
          </cell>
        </row>
        <row r="17715">
          <cell r="A17715" t="str">
            <v>Costos Totales</v>
          </cell>
          <cell r="D17715">
            <v>2009</v>
          </cell>
          <cell r="G17715">
            <v>21</v>
          </cell>
          <cell r="Y17715">
            <v>518001451</v>
          </cell>
        </row>
        <row r="17716">
          <cell r="A17716" t="str">
            <v>Costos de Combustible</v>
          </cell>
          <cell r="D17716">
            <v>2009</v>
          </cell>
          <cell r="G17716">
            <v>177</v>
          </cell>
          <cell r="Y17716">
            <v>584181684</v>
          </cell>
        </row>
        <row r="17717">
          <cell r="A17717" t="str">
            <v>Costos de Combustible</v>
          </cell>
          <cell r="D17717">
            <v>2009</v>
          </cell>
          <cell r="G17717">
            <v>177</v>
          </cell>
          <cell r="Y17717">
            <v>63136663</v>
          </cell>
        </row>
        <row r="17718">
          <cell r="A17718" t="str">
            <v>Costos de Combustible</v>
          </cell>
          <cell r="D17718">
            <v>2009</v>
          </cell>
          <cell r="G17718">
            <v>177</v>
          </cell>
          <cell r="Y17718">
            <v>23584759</v>
          </cell>
        </row>
        <row r="17719">
          <cell r="A17719" t="str">
            <v>Costos Compra de Energía</v>
          </cell>
          <cell r="D17719">
            <v>2009</v>
          </cell>
          <cell r="G17719">
            <v>177</v>
          </cell>
          <cell r="Y17719">
            <v>97654276</v>
          </cell>
        </row>
        <row r="17720">
          <cell r="A17720" t="str">
            <v>Costos Totales por Compra de Energia</v>
          </cell>
          <cell r="D17720">
            <v>2009</v>
          </cell>
          <cell r="G17720">
            <v>177</v>
          </cell>
          <cell r="Y17720">
            <v>80227361</v>
          </cell>
        </row>
        <row r="17721">
          <cell r="A17721" t="str">
            <v>Costos OyM (D)</v>
          </cell>
          <cell r="D17721">
            <v>2009</v>
          </cell>
          <cell r="G17721">
            <v>177</v>
          </cell>
          <cell r="Y17721">
            <v>3594666.3018910242</v>
          </cell>
        </row>
        <row r="17722">
          <cell r="A17722" t="str">
            <v>Costos OyM (D)</v>
          </cell>
          <cell r="D17722">
            <v>2009</v>
          </cell>
          <cell r="G17722">
            <v>177</v>
          </cell>
          <cell r="Y17722">
            <v>4443109.3199833874</v>
          </cell>
        </row>
        <row r="17723">
          <cell r="A17723" t="str">
            <v>Costos OyM (D)</v>
          </cell>
          <cell r="D17723">
            <v>2009</v>
          </cell>
          <cell r="G17723">
            <v>177</v>
          </cell>
          <cell r="Y17723">
            <v>4597698.3992537325</v>
          </cell>
        </row>
        <row r="17724">
          <cell r="A17724" t="str">
            <v>Costos OyM (D)</v>
          </cell>
          <cell r="D17724">
            <v>2009</v>
          </cell>
          <cell r="G17724">
            <v>177</v>
          </cell>
          <cell r="Y17724">
            <v>8247349.6307527758</v>
          </cell>
        </row>
        <row r="17725">
          <cell r="A17725" t="str">
            <v>Costos OyM (D)</v>
          </cell>
          <cell r="D17725">
            <v>2009</v>
          </cell>
          <cell r="G17725">
            <v>177</v>
          </cell>
          <cell r="Y17725">
            <v>3512144.5123999496</v>
          </cell>
        </row>
        <row r="17726">
          <cell r="A17726" t="str">
            <v>Costos de OyM (C )</v>
          </cell>
          <cell r="D17726">
            <v>2009</v>
          </cell>
          <cell r="G17726">
            <v>177</v>
          </cell>
          <cell r="Y17726">
            <v>5851829.4216569848</v>
          </cell>
        </row>
        <row r="17727">
          <cell r="A17727" t="str">
            <v>Costos OyM (D)</v>
          </cell>
          <cell r="D17727">
            <v>2009</v>
          </cell>
          <cell r="G17727">
            <v>177</v>
          </cell>
          <cell r="Y17727">
            <v>1721793.8411428444</v>
          </cell>
        </row>
        <row r="17728">
          <cell r="A17728" t="str">
            <v>Costos OyM (D)</v>
          </cell>
          <cell r="D17728">
            <v>2009</v>
          </cell>
          <cell r="G17728">
            <v>177</v>
          </cell>
          <cell r="Y17728">
            <v>39530636.603592142</v>
          </cell>
        </row>
        <row r="17729">
          <cell r="A17729" t="str">
            <v>Costos OyM (D)</v>
          </cell>
          <cell r="D17729">
            <v>2009</v>
          </cell>
          <cell r="G17729">
            <v>177</v>
          </cell>
          <cell r="Y17729">
            <v>307383.94766316982</v>
          </cell>
        </row>
        <row r="17730">
          <cell r="A17730" t="str">
            <v>Costos OyM (D)</v>
          </cell>
          <cell r="D17730">
            <v>2009</v>
          </cell>
          <cell r="G17730">
            <v>177</v>
          </cell>
          <cell r="Y17730">
            <v>3591410.3018254214</v>
          </cell>
        </row>
        <row r="17731">
          <cell r="A17731" t="str">
            <v>Costos OyM (D)</v>
          </cell>
          <cell r="D17731">
            <v>2009</v>
          </cell>
          <cell r="G17731">
            <v>177</v>
          </cell>
          <cell r="Y17731">
            <v>460072.70098900778</v>
          </cell>
        </row>
        <row r="17732">
          <cell r="A17732" t="str">
            <v>Costos OyM (D)</v>
          </cell>
          <cell r="D17732">
            <v>2009</v>
          </cell>
          <cell r="G17732">
            <v>177</v>
          </cell>
          <cell r="Y17732">
            <v>17493266.946407177</v>
          </cell>
        </row>
        <row r="17733">
          <cell r="A17733" t="str">
            <v>Costos OyM (D)</v>
          </cell>
          <cell r="D17733">
            <v>2009</v>
          </cell>
          <cell r="G17733">
            <v>177</v>
          </cell>
          <cell r="Y17733">
            <v>93667577.972377837</v>
          </cell>
        </row>
        <row r="17734">
          <cell r="A17734" t="str">
            <v>Costos OyM (D)</v>
          </cell>
          <cell r="D17734">
            <v>2009</v>
          </cell>
          <cell r="G17734">
            <v>177</v>
          </cell>
          <cell r="Y17734">
            <v>10487624.937613178</v>
          </cell>
        </row>
        <row r="17735">
          <cell r="A17735" t="str">
            <v>Costos OyM (D)</v>
          </cell>
          <cell r="D17735">
            <v>2009</v>
          </cell>
          <cell r="G17735">
            <v>177</v>
          </cell>
          <cell r="Y17735">
            <v>2019207.303736486</v>
          </cell>
        </row>
        <row r="17736">
          <cell r="A17736" t="str">
            <v>Costos de OyM (C )</v>
          </cell>
          <cell r="D17736">
            <v>2009</v>
          </cell>
          <cell r="G17736">
            <v>177</v>
          </cell>
          <cell r="Y17736">
            <v>809155.77581483079</v>
          </cell>
        </row>
        <row r="17737">
          <cell r="A17737" t="str">
            <v>Costos OyM (D)</v>
          </cell>
          <cell r="D17737">
            <v>2009</v>
          </cell>
          <cell r="G17737">
            <v>177</v>
          </cell>
          <cell r="Y17737">
            <v>2813062.7823186265</v>
          </cell>
        </row>
        <row r="17738">
          <cell r="A17738" t="str">
            <v>Costos de OyM (C )</v>
          </cell>
          <cell r="D17738">
            <v>2009</v>
          </cell>
          <cell r="G17738">
            <v>177</v>
          </cell>
          <cell r="Y17738">
            <v>54387286.727507077</v>
          </cell>
        </row>
        <row r="17739">
          <cell r="A17739" t="str">
            <v>Costos de OyM (C )</v>
          </cell>
          <cell r="D17739">
            <v>2009</v>
          </cell>
          <cell r="G17739">
            <v>177</v>
          </cell>
          <cell r="Y17739">
            <v>13390425.680426341</v>
          </cell>
        </row>
        <row r="17740">
          <cell r="A17740" t="str">
            <v>Costos de OyM (C )</v>
          </cell>
          <cell r="D17740">
            <v>2009</v>
          </cell>
          <cell r="G17740">
            <v>177</v>
          </cell>
          <cell r="Y17740">
            <v>575090.82063615182</v>
          </cell>
        </row>
        <row r="17741">
          <cell r="A17741" t="str">
            <v>Costos de Administración</v>
          </cell>
          <cell r="D17741">
            <v>2009</v>
          </cell>
          <cell r="G17741">
            <v>177</v>
          </cell>
          <cell r="Y17741">
            <v>113521018.90646403</v>
          </cell>
        </row>
        <row r="17742">
          <cell r="A17742" t="str">
            <v>Costos Totales</v>
          </cell>
          <cell r="D17742">
            <v>2009</v>
          </cell>
          <cell r="G17742">
            <v>177</v>
          </cell>
          <cell r="Y17742">
            <v>1601710209</v>
          </cell>
        </row>
        <row r="17743">
          <cell r="A17743" t="str">
            <v>Costos de Combustible</v>
          </cell>
          <cell r="D17743">
            <v>2009</v>
          </cell>
          <cell r="G17743">
            <v>20</v>
          </cell>
          <cell r="Y17743">
            <v>0</v>
          </cell>
        </row>
        <row r="17744">
          <cell r="A17744" t="str">
            <v>Costos Compra de Energía</v>
          </cell>
          <cell r="D17744">
            <v>2009</v>
          </cell>
          <cell r="G17744">
            <v>20</v>
          </cell>
          <cell r="Y17744">
            <v>169453938</v>
          </cell>
        </row>
        <row r="17745">
          <cell r="A17745" t="str">
            <v>Costos Totales por Compra de Energia</v>
          </cell>
          <cell r="D17745">
            <v>2009</v>
          </cell>
          <cell r="G17745">
            <v>20</v>
          </cell>
          <cell r="Y17745">
            <v>168214151</v>
          </cell>
        </row>
        <row r="17746">
          <cell r="A17746" t="str">
            <v>Costos OyM (D)</v>
          </cell>
          <cell r="D17746">
            <v>2009</v>
          </cell>
          <cell r="G17746">
            <v>20</v>
          </cell>
          <cell r="Y17746">
            <v>1237284.3561563222</v>
          </cell>
        </row>
        <row r="17747">
          <cell r="A17747" t="str">
            <v>Costos OyM (D)</v>
          </cell>
          <cell r="D17747">
            <v>2009</v>
          </cell>
          <cell r="G17747">
            <v>20</v>
          </cell>
          <cell r="Y17747">
            <v>1626115.9489590276</v>
          </cell>
        </row>
        <row r="17748">
          <cell r="A17748" t="str">
            <v>Costos OyM (D)</v>
          </cell>
          <cell r="D17748">
            <v>2009</v>
          </cell>
          <cell r="G17748">
            <v>20</v>
          </cell>
          <cell r="Y17748">
            <v>214471.54406184386</v>
          </cell>
        </row>
        <row r="17749">
          <cell r="A17749" t="str">
            <v>Costos OyM (D)</v>
          </cell>
          <cell r="D17749">
            <v>2009</v>
          </cell>
          <cell r="G17749">
            <v>20</v>
          </cell>
          <cell r="Y17749">
            <v>1106427.153652794</v>
          </cell>
        </row>
        <row r="17750">
          <cell r="A17750" t="str">
            <v>Costos OyM (D)</v>
          </cell>
          <cell r="D17750">
            <v>2009</v>
          </cell>
          <cell r="G17750">
            <v>20</v>
          </cell>
          <cell r="Y17750">
            <v>362754.35649412073</v>
          </cell>
        </row>
        <row r="17751">
          <cell r="A17751" t="str">
            <v>Costos de OyM (C )</v>
          </cell>
          <cell r="D17751">
            <v>2009</v>
          </cell>
          <cell r="G17751">
            <v>20</v>
          </cell>
          <cell r="Y17751">
            <v>1937216.7502379362</v>
          </cell>
        </row>
        <row r="17752">
          <cell r="A17752" t="str">
            <v>Costos OyM (D)</v>
          </cell>
          <cell r="D17752">
            <v>2009</v>
          </cell>
          <cell r="G17752">
            <v>20</v>
          </cell>
          <cell r="Y17752">
            <v>316527.16833292402</v>
          </cell>
        </row>
        <row r="17753">
          <cell r="A17753" t="str">
            <v>Costos OyM (D)</v>
          </cell>
          <cell r="D17753">
            <v>2009</v>
          </cell>
          <cell r="G17753">
            <v>20</v>
          </cell>
          <cell r="Y17753">
            <v>5830535.6678578658</v>
          </cell>
        </row>
        <row r="17754">
          <cell r="A17754" t="str">
            <v>Costos OyM (D)</v>
          </cell>
          <cell r="D17754">
            <v>2009</v>
          </cell>
          <cell r="G17754">
            <v>20</v>
          </cell>
          <cell r="Y17754">
            <v>12402.469155775027</v>
          </cell>
        </row>
        <row r="17755">
          <cell r="A17755" t="str">
            <v>Costos OyM (D)</v>
          </cell>
          <cell r="D17755">
            <v>2009</v>
          </cell>
          <cell r="G17755">
            <v>20</v>
          </cell>
          <cell r="Y17755">
            <v>269913.41814198991</v>
          </cell>
        </row>
        <row r="17756">
          <cell r="A17756" t="str">
            <v>Costos OyM (D)</v>
          </cell>
          <cell r="D17756">
            <v>2009</v>
          </cell>
          <cell r="G17756">
            <v>20</v>
          </cell>
          <cell r="Y17756">
            <v>419351.58543625491</v>
          </cell>
        </row>
        <row r="17757">
          <cell r="A17757" t="str">
            <v>Costos OyM (D)</v>
          </cell>
          <cell r="D17757">
            <v>2009</v>
          </cell>
          <cell r="G17757">
            <v>20</v>
          </cell>
          <cell r="Y17757">
            <v>3069573.2178161093</v>
          </cell>
        </row>
        <row r="17758">
          <cell r="A17758" t="str">
            <v>Costos OyM (D)</v>
          </cell>
          <cell r="D17758">
            <v>2009</v>
          </cell>
          <cell r="G17758">
            <v>20</v>
          </cell>
          <cell r="Y17758">
            <v>10244731.880507788</v>
          </cell>
        </row>
        <row r="17759">
          <cell r="A17759" t="str">
            <v>Costos OyM (D)</v>
          </cell>
          <cell r="D17759">
            <v>2009</v>
          </cell>
          <cell r="G17759">
            <v>20</v>
          </cell>
          <cell r="Y17759">
            <v>1166274.9686265013</v>
          </cell>
        </row>
        <row r="17760">
          <cell r="A17760" t="str">
            <v>Costos OyM (D)</v>
          </cell>
          <cell r="D17760">
            <v>2009</v>
          </cell>
          <cell r="G17760">
            <v>20</v>
          </cell>
          <cell r="Y17760">
            <v>182499.50750146588</v>
          </cell>
        </row>
        <row r="17761">
          <cell r="A17761" t="str">
            <v>Costos de OyM (C )</v>
          </cell>
          <cell r="D17761">
            <v>2009</v>
          </cell>
          <cell r="G17761">
            <v>20</v>
          </cell>
          <cell r="Y17761">
            <v>44771.416188425203</v>
          </cell>
        </row>
        <row r="17762">
          <cell r="A17762" t="str">
            <v>Costos OyM (D)</v>
          </cell>
          <cell r="D17762">
            <v>2009</v>
          </cell>
          <cell r="G17762">
            <v>20</v>
          </cell>
          <cell r="Y17762">
            <v>487729.75242752756</v>
          </cell>
        </row>
        <row r="17763">
          <cell r="A17763" t="str">
            <v>Costos de OyM (C )</v>
          </cell>
          <cell r="D17763">
            <v>2009</v>
          </cell>
          <cell r="G17763">
            <v>20</v>
          </cell>
          <cell r="Y17763">
            <v>11178044.191415498</v>
          </cell>
        </row>
        <row r="17764">
          <cell r="A17764" t="str">
            <v>Costos de OyM (C )</v>
          </cell>
          <cell r="D17764">
            <v>2009</v>
          </cell>
          <cell r="G17764">
            <v>20</v>
          </cell>
          <cell r="Y17764">
            <v>935300.26322766382</v>
          </cell>
        </row>
        <row r="17765">
          <cell r="A17765" t="str">
            <v>Costos de OyM (C )</v>
          </cell>
          <cell r="D17765">
            <v>2009</v>
          </cell>
          <cell r="G17765">
            <v>20</v>
          </cell>
          <cell r="Y17765">
            <v>45073.238667441554</v>
          </cell>
        </row>
        <row r="17766">
          <cell r="A17766" t="str">
            <v>Costos de Administración</v>
          </cell>
          <cell r="D17766">
            <v>2009</v>
          </cell>
          <cell r="G17766">
            <v>20</v>
          </cell>
          <cell r="Y17766">
            <v>92366134.202076927</v>
          </cell>
        </row>
        <row r="17767">
          <cell r="A17767" t="str">
            <v>Costos Totales</v>
          </cell>
          <cell r="D17767">
            <v>2009</v>
          </cell>
          <cell r="G17767">
            <v>20</v>
          </cell>
          <cell r="Y17767">
            <v>309170985</v>
          </cell>
        </row>
        <row r="17768">
          <cell r="A17768" t="str">
            <v>Costos de Combustible</v>
          </cell>
          <cell r="D17768">
            <v>2009</v>
          </cell>
          <cell r="G17768">
            <v>266</v>
          </cell>
          <cell r="Y17768">
            <v>271972108</v>
          </cell>
        </row>
        <row r="17769">
          <cell r="A17769" t="str">
            <v>Costos de Combustible</v>
          </cell>
          <cell r="D17769">
            <v>2009</v>
          </cell>
          <cell r="G17769">
            <v>266</v>
          </cell>
          <cell r="Y17769">
            <v>13778614</v>
          </cell>
        </row>
        <row r="17770">
          <cell r="A17770" t="str">
            <v>Costos Compra de Energía</v>
          </cell>
          <cell r="D17770">
            <v>2009</v>
          </cell>
          <cell r="G17770">
            <v>266</v>
          </cell>
          <cell r="Y17770">
            <v>0</v>
          </cell>
        </row>
        <row r="17771">
          <cell r="A17771" t="str">
            <v>Costos Totales por Compra de Energia</v>
          </cell>
          <cell r="D17771">
            <v>2009</v>
          </cell>
          <cell r="G17771">
            <v>266</v>
          </cell>
          <cell r="Y17771">
            <v>-10675047</v>
          </cell>
        </row>
        <row r="17772">
          <cell r="A17772" t="str">
            <v>Costos de OyM (C )</v>
          </cell>
          <cell r="D17772">
            <v>2009</v>
          </cell>
          <cell r="G17772">
            <v>266</v>
          </cell>
          <cell r="Y17772">
            <v>6999.2524703791396</v>
          </cell>
        </row>
        <row r="17773">
          <cell r="A17773" t="str">
            <v>Costos de OyM (C )</v>
          </cell>
          <cell r="D17773">
            <v>2009</v>
          </cell>
          <cell r="G17773">
            <v>266</v>
          </cell>
          <cell r="Y17773">
            <v>2118.1663581147382</v>
          </cell>
        </row>
        <row r="17774">
          <cell r="A17774" t="str">
            <v>Costos de Administración</v>
          </cell>
          <cell r="D17774">
            <v>2009</v>
          </cell>
          <cell r="G17774">
            <v>266</v>
          </cell>
          <cell r="Y17774">
            <v>9927.5966264971576</v>
          </cell>
        </row>
        <row r="17775">
          <cell r="A17775" t="str">
            <v>Costos Totales</v>
          </cell>
          <cell r="D17775">
            <v>2009</v>
          </cell>
          <cell r="G17775">
            <v>266</v>
          </cell>
          <cell r="Y17775">
            <v>446462393</v>
          </cell>
        </row>
        <row r="17776">
          <cell r="A17776" t="str">
            <v>Costos OyM (D)</v>
          </cell>
          <cell r="D17776">
            <v>2009</v>
          </cell>
          <cell r="G17776">
            <v>266</v>
          </cell>
          <cell r="Y17776">
            <v>303.18590567635823</v>
          </cell>
        </row>
        <row r="17777">
          <cell r="A17777" t="str">
            <v>Costos de OyM (C )</v>
          </cell>
          <cell r="D17777">
            <v>2009</v>
          </cell>
          <cell r="G17777">
            <v>266</v>
          </cell>
          <cell r="Y17777">
            <v>15793.212799855495</v>
          </cell>
        </row>
        <row r="17778">
          <cell r="A17778" t="str">
            <v>Costos de Combustible</v>
          </cell>
          <cell r="D17778">
            <v>2009</v>
          </cell>
          <cell r="G17778">
            <v>88</v>
          </cell>
          <cell r="Y17778">
            <v>318793382</v>
          </cell>
        </row>
        <row r="17779">
          <cell r="A17779" t="str">
            <v>Costos de Combustible</v>
          </cell>
          <cell r="D17779">
            <v>2009</v>
          </cell>
          <cell r="G17779">
            <v>88</v>
          </cell>
          <cell r="Y17779">
            <v>9439616</v>
          </cell>
        </row>
        <row r="17780">
          <cell r="A17780" t="str">
            <v>Costos Compra de Energía</v>
          </cell>
          <cell r="D17780">
            <v>2009</v>
          </cell>
          <cell r="G17780">
            <v>88</v>
          </cell>
          <cell r="Y17780">
            <v>58430270</v>
          </cell>
        </row>
        <row r="17781">
          <cell r="A17781" t="str">
            <v>Costos Totales por Compra de Energia</v>
          </cell>
          <cell r="D17781">
            <v>2009</v>
          </cell>
          <cell r="G17781">
            <v>88</v>
          </cell>
          <cell r="Y17781">
            <v>59850239</v>
          </cell>
        </row>
        <row r="17782">
          <cell r="A17782" t="str">
            <v>Costos OyM (D)</v>
          </cell>
          <cell r="D17782">
            <v>2009</v>
          </cell>
          <cell r="G17782">
            <v>88</v>
          </cell>
          <cell r="Y17782">
            <v>2032531.2414841561</v>
          </cell>
        </row>
        <row r="17783">
          <cell r="A17783" t="str">
            <v>Costos OyM (D)</v>
          </cell>
          <cell r="D17783">
            <v>2009</v>
          </cell>
          <cell r="G17783">
            <v>88</v>
          </cell>
          <cell r="Y17783">
            <v>443503.59124379483</v>
          </cell>
        </row>
        <row r="17784">
          <cell r="A17784" t="str">
            <v>Costos OyM (D)</v>
          </cell>
          <cell r="D17784">
            <v>2009</v>
          </cell>
          <cell r="G17784">
            <v>88</v>
          </cell>
          <cell r="Y17784">
            <v>1118380.2579840845</v>
          </cell>
        </row>
        <row r="17785">
          <cell r="A17785" t="str">
            <v>Costos OyM (D)</v>
          </cell>
          <cell r="D17785">
            <v>2009</v>
          </cell>
          <cell r="G17785">
            <v>88</v>
          </cell>
          <cell r="Y17785">
            <v>3717703.4736417145</v>
          </cell>
        </row>
        <row r="17786">
          <cell r="A17786" t="str">
            <v>Costos OyM (D)</v>
          </cell>
          <cell r="D17786">
            <v>2009</v>
          </cell>
          <cell r="G17786">
            <v>88</v>
          </cell>
          <cell r="Y17786">
            <v>295546.70366012002</v>
          </cell>
        </row>
        <row r="17787">
          <cell r="A17787" t="str">
            <v>Costos de OyM (C )</v>
          </cell>
          <cell r="D17787">
            <v>2009</v>
          </cell>
          <cell r="G17787">
            <v>88</v>
          </cell>
          <cell r="Y17787">
            <v>6428890.2019142434</v>
          </cell>
        </row>
        <row r="17788">
          <cell r="A17788" t="str">
            <v>Costos OyM (D)</v>
          </cell>
          <cell r="D17788">
            <v>2009</v>
          </cell>
          <cell r="G17788">
            <v>88</v>
          </cell>
          <cell r="Y17788">
            <v>-175572.79236356707</v>
          </cell>
        </row>
        <row r="17789">
          <cell r="A17789" t="str">
            <v>Costos OyM (D)</v>
          </cell>
          <cell r="D17789">
            <v>2009</v>
          </cell>
          <cell r="G17789">
            <v>88</v>
          </cell>
          <cell r="Y17789">
            <v>2997228.7294945065</v>
          </cell>
        </row>
        <row r="17790">
          <cell r="A17790" t="str">
            <v>Costos OyM (D)</v>
          </cell>
          <cell r="D17790">
            <v>2009</v>
          </cell>
          <cell r="G17790">
            <v>88</v>
          </cell>
          <cell r="Y17790">
            <v>15335.792793193792</v>
          </cell>
        </row>
        <row r="17791">
          <cell r="A17791" t="str">
            <v>Costos OyM (D)</v>
          </cell>
          <cell r="D17791">
            <v>2009</v>
          </cell>
          <cell r="G17791">
            <v>88</v>
          </cell>
          <cell r="Y17791">
            <v>29294.255329172131</v>
          </cell>
        </row>
        <row r="17792">
          <cell r="A17792" t="str">
            <v>Costos OyM (D)</v>
          </cell>
          <cell r="D17792">
            <v>2009</v>
          </cell>
          <cell r="G17792">
            <v>88</v>
          </cell>
          <cell r="Y17792">
            <v>813969.69781015487</v>
          </cell>
        </row>
        <row r="17793">
          <cell r="A17793" t="str">
            <v>Costos OyM (D)</v>
          </cell>
          <cell r="D17793">
            <v>2009</v>
          </cell>
          <cell r="G17793">
            <v>88</v>
          </cell>
          <cell r="Y17793">
            <v>998050.10324836185</v>
          </cell>
        </row>
        <row r="17794">
          <cell r="A17794" t="str">
            <v>Costos OyM (D)</v>
          </cell>
          <cell r="D17794">
            <v>2009</v>
          </cell>
          <cell r="G17794">
            <v>88</v>
          </cell>
          <cell r="Y17794">
            <v>11905209.620648008</v>
          </cell>
        </row>
        <row r="17795">
          <cell r="A17795" t="str">
            <v>Costos OyM (D)</v>
          </cell>
          <cell r="D17795">
            <v>2009</v>
          </cell>
          <cell r="G17795">
            <v>88</v>
          </cell>
          <cell r="Y17795">
            <v>1806872.1375028545</v>
          </cell>
        </row>
        <row r="17796">
          <cell r="A17796" t="str">
            <v>Costos OyM (D)</v>
          </cell>
          <cell r="D17796">
            <v>2009</v>
          </cell>
          <cell r="G17796">
            <v>88</v>
          </cell>
          <cell r="Y17796">
            <v>288487.8860918908</v>
          </cell>
        </row>
        <row r="17797">
          <cell r="A17797" t="str">
            <v>Costos OyM (D)</v>
          </cell>
          <cell r="D17797">
            <v>2009</v>
          </cell>
          <cell r="G17797">
            <v>88</v>
          </cell>
          <cell r="Y17797">
            <v>356715.54293713125</v>
          </cell>
        </row>
        <row r="17798">
          <cell r="A17798" t="str">
            <v>Costos de OyM (C )</v>
          </cell>
          <cell r="D17798">
            <v>2009</v>
          </cell>
          <cell r="G17798">
            <v>88</v>
          </cell>
          <cell r="Y17798">
            <v>12182148.080047889</v>
          </cell>
        </row>
        <row r="17799">
          <cell r="A17799" t="str">
            <v>Costos de OyM (C )</v>
          </cell>
          <cell r="D17799">
            <v>2009</v>
          </cell>
          <cell r="G17799">
            <v>88</v>
          </cell>
          <cell r="Y17799">
            <v>10703114.079971772</v>
          </cell>
        </row>
        <row r="17800">
          <cell r="A17800" t="str">
            <v>Costos de OyM (C )</v>
          </cell>
          <cell r="D17800">
            <v>2009</v>
          </cell>
          <cell r="G17800">
            <v>88</v>
          </cell>
          <cell r="Y17800">
            <v>44834.160646428601</v>
          </cell>
        </row>
        <row r="17801">
          <cell r="A17801" t="str">
            <v>Costos de Administración</v>
          </cell>
          <cell r="D17801">
            <v>2009</v>
          </cell>
          <cell r="G17801">
            <v>88</v>
          </cell>
          <cell r="Y17801">
            <v>24886933.192711804</v>
          </cell>
        </row>
        <row r="17802">
          <cell r="A17802" t="str">
            <v>Costos Totales</v>
          </cell>
          <cell r="D17802">
            <v>2009</v>
          </cell>
          <cell r="G17802">
            <v>88</v>
          </cell>
          <cell r="Y17802">
            <v>637572858</v>
          </cell>
        </row>
        <row r="17803">
          <cell r="A17803" t="str">
            <v>Costos de Combustible</v>
          </cell>
          <cell r="D17803">
            <v>2009</v>
          </cell>
          <cell r="G17803">
            <v>82</v>
          </cell>
          <cell r="Y17803">
            <v>415456996</v>
          </cell>
        </row>
        <row r="17804">
          <cell r="A17804" t="str">
            <v>Costos de Combustible</v>
          </cell>
          <cell r="D17804">
            <v>2009</v>
          </cell>
          <cell r="G17804">
            <v>82</v>
          </cell>
          <cell r="Y17804">
            <v>18240318</v>
          </cell>
        </row>
        <row r="17805">
          <cell r="A17805" t="str">
            <v>Costos Compra de Energía</v>
          </cell>
          <cell r="D17805">
            <v>2009</v>
          </cell>
          <cell r="G17805">
            <v>82</v>
          </cell>
          <cell r="Y17805">
            <v>198813399</v>
          </cell>
        </row>
        <row r="17806">
          <cell r="A17806" t="str">
            <v>Costos Totales por Compra de Energia</v>
          </cell>
          <cell r="D17806">
            <v>2009</v>
          </cell>
          <cell r="G17806">
            <v>82</v>
          </cell>
          <cell r="Y17806">
            <v>201442184</v>
          </cell>
        </row>
        <row r="17807">
          <cell r="A17807" t="str">
            <v>Costos OyM (D)</v>
          </cell>
          <cell r="D17807">
            <v>2009</v>
          </cell>
          <cell r="G17807">
            <v>82</v>
          </cell>
          <cell r="Y17807">
            <v>3192456.6310003493</v>
          </cell>
        </row>
        <row r="17808">
          <cell r="A17808" t="str">
            <v>Costos OyM (D)</v>
          </cell>
          <cell r="D17808">
            <v>2009</v>
          </cell>
          <cell r="G17808">
            <v>82</v>
          </cell>
          <cell r="Y17808">
            <v>793505.73198380671</v>
          </cell>
        </row>
        <row r="17809">
          <cell r="A17809" t="str">
            <v>Costos OyM (D)</v>
          </cell>
          <cell r="D17809">
            <v>2009</v>
          </cell>
          <cell r="G17809">
            <v>82</v>
          </cell>
          <cell r="Y17809">
            <v>1195519.4148425979</v>
          </cell>
        </row>
        <row r="17810">
          <cell r="A17810" t="str">
            <v>Costos OyM (D)</v>
          </cell>
          <cell r="D17810">
            <v>2009</v>
          </cell>
          <cell r="G17810">
            <v>82</v>
          </cell>
          <cell r="Y17810">
            <v>3964848.7130742157</v>
          </cell>
        </row>
        <row r="17811">
          <cell r="A17811" t="str">
            <v>Costos OyM (D)</v>
          </cell>
          <cell r="D17811">
            <v>2009</v>
          </cell>
          <cell r="G17811">
            <v>82</v>
          </cell>
          <cell r="Y17811">
            <v>78171.071744619039</v>
          </cell>
        </row>
        <row r="17812">
          <cell r="A17812" t="str">
            <v>Costos de OyM (C )</v>
          </cell>
          <cell r="D17812">
            <v>2009</v>
          </cell>
          <cell r="G17812">
            <v>82</v>
          </cell>
          <cell r="Y17812">
            <v>6849697.8093250385</v>
          </cell>
        </row>
        <row r="17813">
          <cell r="A17813" t="str">
            <v>Costos OyM (D)</v>
          </cell>
          <cell r="D17813">
            <v>2009</v>
          </cell>
          <cell r="G17813">
            <v>82</v>
          </cell>
          <cell r="Y17813">
            <v>-56605.891396582076</v>
          </cell>
        </row>
        <row r="17814">
          <cell r="A17814" t="str">
            <v>Costos OyM (D)</v>
          </cell>
          <cell r="D17814">
            <v>2009</v>
          </cell>
          <cell r="G17814">
            <v>82</v>
          </cell>
          <cell r="Y17814">
            <v>4607974.2358425492</v>
          </cell>
        </row>
        <row r="17815">
          <cell r="A17815" t="str">
            <v>Costos OyM (D)</v>
          </cell>
          <cell r="D17815">
            <v>2009</v>
          </cell>
          <cell r="G17815">
            <v>82</v>
          </cell>
          <cell r="Y17815">
            <v>17346.565031911639</v>
          </cell>
        </row>
        <row r="17816">
          <cell r="A17816" t="str">
            <v>Costos OyM (D)</v>
          </cell>
          <cell r="D17816">
            <v>2009</v>
          </cell>
          <cell r="G17816">
            <v>82</v>
          </cell>
          <cell r="Y17816">
            <v>81455.224787177591</v>
          </cell>
        </row>
        <row r="17817">
          <cell r="A17817" t="str">
            <v>Costos OyM (D)</v>
          </cell>
          <cell r="D17817">
            <v>2009</v>
          </cell>
          <cell r="G17817">
            <v>82</v>
          </cell>
          <cell r="Y17817">
            <v>0</v>
          </cell>
        </row>
        <row r="17818">
          <cell r="A17818" t="str">
            <v>Costos OyM (D)</v>
          </cell>
          <cell r="D17818">
            <v>2009</v>
          </cell>
          <cell r="G17818">
            <v>82</v>
          </cell>
          <cell r="Y17818">
            <v>679108.27573808678</v>
          </cell>
        </row>
        <row r="17819">
          <cell r="A17819" t="str">
            <v>Costos OyM (D)</v>
          </cell>
          <cell r="D17819">
            <v>2009</v>
          </cell>
          <cell r="G17819">
            <v>82</v>
          </cell>
          <cell r="Y17819">
            <v>28248797.778344046</v>
          </cell>
        </row>
        <row r="17820">
          <cell r="A17820" t="str">
            <v>Costos OyM (D)</v>
          </cell>
          <cell r="D17820">
            <v>2009</v>
          </cell>
          <cell r="G17820">
            <v>82</v>
          </cell>
          <cell r="Y17820">
            <v>569056.12320479273</v>
          </cell>
        </row>
        <row r="17821">
          <cell r="A17821" t="str">
            <v>Costos OyM (D)</v>
          </cell>
          <cell r="D17821">
            <v>2009</v>
          </cell>
          <cell r="G17821">
            <v>82</v>
          </cell>
          <cell r="Y17821">
            <v>176832.09667892996</v>
          </cell>
        </row>
        <row r="17822">
          <cell r="A17822" t="str">
            <v>Costos OyM (D)</v>
          </cell>
          <cell r="D17822">
            <v>2009</v>
          </cell>
          <cell r="G17822">
            <v>82</v>
          </cell>
          <cell r="Y17822">
            <v>2046640.2141661665</v>
          </cell>
        </row>
        <row r="17823">
          <cell r="A17823" t="str">
            <v>Costos de OyM (C )</v>
          </cell>
          <cell r="D17823">
            <v>2009</v>
          </cell>
          <cell r="G17823">
            <v>82</v>
          </cell>
          <cell r="Y17823">
            <v>27382136.910904251</v>
          </cell>
        </row>
        <row r="17824">
          <cell r="A17824" t="str">
            <v>Costos de OyM (C )</v>
          </cell>
          <cell r="D17824">
            <v>2009</v>
          </cell>
          <cell r="G17824">
            <v>82</v>
          </cell>
          <cell r="Y17824">
            <v>15516233.880805492</v>
          </cell>
        </row>
        <row r="17825">
          <cell r="A17825" t="str">
            <v>Costos de OyM (C )</v>
          </cell>
          <cell r="D17825">
            <v>2009</v>
          </cell>
          <cell r="G17825">
            <v>82</v>
          </cell>
          <cell r="Y17825">
            <v>65208.800681532266</v>
          </cell>
        </row>
        <row r="17826">
          <cell r="A17826" t="str">
            <v>Costos de Administración</v>
          </cell>
          <cell r="D17826">
            <v>2009</v>
          </cell>
          <cell r="G17826">
            <v>82</v>
          </cell>
          <cell r="Y17826">
            <v>40246138.315890588</v>
          </cell>
        </row>
        <row r="17827">
          <cell r="A17827" t="str">
            <v>Costos Totales</v>
          </cell>
          <cell r="D17827">
            <v>2009</v>
          </cell>
          <cell r="G17827">
            <v>82</v>
          </cell>
          <cell r="Y17827">
            <v>928831735</v>
          </cell>
        </row>
        <row r="17828">
          <cell r="A17828" t="str">
            <v>Costos de Administración</v>
          </cell>
          <cell r="D17828">
            <v>2009</v>
          </cell>
          <cell r="G17828">
            <v>433</v>
          </cell>
          <cell r="Y17828">
            <v>0</v>
          </cell>
        </row>
        <row r="17829">
          <cell r="A17829" t="str">
            <v>Costos Totales</v>
          </cell>
          <cell r="D17829">
            <v>2009</v>
          </cell>
          <cell r="G17829">
            <v>433</v>
          </cell>
          <cell r="Y17829">
            <v>549183</v>
          </cell>
        </row>
        <row r="17830">
          <cell r="A17830" t="str">
            <v>Costos de Combustible</v>
          </cell>
          <cell r="D17830">
            <v>2009</v>
          </cell>
          <cell r="G17830">
            <v>17</v>
          </cell>
          <cell r="Y17830">
            <v>1110451540</v>
          </cell>
        </row>
        <row r="17831">
          <cell r="A17831" t="str">
            <v>Costos de Combustible</v>
          </cell>
          <cell r="D17831">
            <v>2009</v>
          </cell>
          <cell r="G17831">
            <v>17</v>
          </cell>
          <cell r="Y17831">
            <v>136753550</v>
          </cell>
        </row>
        <row r="17832">
          <cell r="A17832" t="str">
            <v>Costos de Combustible</v>
          </cell>
          <cell r="D17832">
            <v>2009</v>
          </cell>
          <cell r="G17832">
            <v>17</v>
          </cell>
          <cell r="Y17832">
            <v>259527651</v>
          </cell>
        </row>
        <row r="17833">
          <cell r="A17833" t="str">
            <v>Costos Compra de Energía</v>
          </cell>
          <cell r="D17833">
            <v>2009</v>
          </cell>
          <cell r="G17833">
            <v>17</v>
          </cell>
          <cell r="Y17833">
            <v>228572823</v>
          </cell>
        </row>
        <row r="17834">
          <cell r="A17834" t="str">
            <v>Costos Totales por Compra de Energia</v>
          </cell>
          <cell r="D17834">
            <v>2009</v>
          </cell>
          <cell r="G17834">
            <v>17</v>
          </cell>
          <cell r="Y17834">
            <v>424129709</v>
          </cell>
        </row>
        <row r="17835">
          <cell r="A17835" t="str">
            <v>Costos OyM (D)</v>
          </cell>
          <cell r="D17835">
            <v>2009</v>
          </cell>
          <cell r="G17835">
            <v>17</v>
          </cell>
          <cell r="Y17835">
            <v>17843282.08082886</v>
          </cell>
        </row>
        <row r="17836">
          <cell r="A17836" t="str">
            <v>Costos OyM (D)</v>
          </cell>
          <cell r="D17836">
            <v>2009</v>
          </cell>
          <cell r="G17836">
            <v>17</v>
          </cell>
          <cell r="Y17836">
            <v>2531261.2282537054</v>
          </cell>
        </row>
        <row r="17837">
          <cell r="A17837" t="str">
            <v>Costos OyM (D)</v>
          </cell>
          <cell r="D17837">
            <v>2009</v>
          </cell>
          <cell r="G17837">
            <v>17</v>
          </cell>
          <cell r="Y17837">
            <v>1033484.9559742862</v>
          </cell>
        </row>
        <row r="17838">
          <cell r="A17838" t="str">
            <v>Costos OyM (D)</v>
          </cell>
          <cell r="D17838">
            <v>2009</v>
          </cell>
          <cell r="G17838">
            <v>17</v>
          </cell>
          <cell r="Y17838">
            <v>4381072.0696479743</v>
          </cell>
        </row>
        <row r="17839">
          <cell r="A17839" t="str">
            <v>Costos OyM (D)</v>
          </cell>
          <cell r="D17839">
            <v>2009</v>
          </cell>
          <cell r="G17839">
            <v>17</v>
          </cell>
          <cell r="Y17839">
            <v>3389003.3911958844</v>
          </cell>
        </row>
        <row r="17840">
          <cell r="A17840" t="str">
            <v>Costos de OyM (C )</v>
          </cell>
          <cell r="D17840">
            <v>2009</v>
          </cell>
          <cell r="G17840">
            <v>17</v>
          </cell>
          <cell r="Y17840">
            <v>2876481.8141308147</v>
          </cell>
        </row>
        <row r="17841">
          <cell r="A17841" t="str">
            <v>Costos OyM (D)</v>
          </cell>
          <cell r="D17841">
            <v>2009</v>
          </cell>
          <cell r="G17841">
            <v>17</v>
          </cell>
          <cell r="Y17841">
            <v>1409390.0011271189</v>
          </cell>
        </row>
        <row r="17842">
          <cell r="A17842" t="str">
            <v>Costos OyM (D)</v>
          </cell>
          <cell r="D17842">
            <v>2009</v>
          </cell>
          <cell r="G17842">
            <v>17</v>
          </cell>
          <cell r="Y17842">
            <v>25130126.851524066</v>
          </cell>
        </row>
        <row r="17843">
          <cell r="A17843" t="str">
            <v>Costos OyM (D)</v>
          </cell>
          <cell r="D17843">
            <v>2009</v>
          </cell>
          <cell r="G17843">
            <v>17</v>
          </cell>
          <cell r="Y17843">
            <v>3536022.5680855745</v>
          </cell>
        </row>
        <row r="17844">
          <cell r="A17844" t="str">
            <v>Costos OyM (D)</v>
          </cell>
          <cell r="D17844">
            <v>2009</v>
          </cell>
          <cell r="G17844">
            <v>17</v>
          </cell>
          <cell r="Y17844">
            <v>156943.10126656087</v>
          </cell>
        </row>
        <row r="17845">
          <cell r="A17845" t="str">
            <v>Costos OyM (D)</v>
          </cell>
          <cell r="D17845">
            <v>2009</v>
          </cell>
          <cell r="G17845">
            <v>17</v>
          </cell>
          <cell r="Y17845">
            <v>244281.21543066579</v>
          </cell>
        </row>
        <row r="17846">
          <cell r="A17846" t="str">
            <v>Costos OyM (D)</v>
          </cell>
          <cell r="D17846">
            <v>2009</v>
          </cell>
          <cell r="G17846">
            <v>17</v>
          </cell>
          <cell r="Y17846">
            <v>3654441.5688087302</v>
          </cell>
        </row>
        <row r="17847">
          <cell r="A17847" t="str">
            <v>Costos OyM (D)</v>
          </cell>
          <cell r="D17847">
            <v>2009</v>
          </cell>
          <cell r="G17847">
            <v>17</v>
          </cell>
          <cell r="Y17847">
            <v>49969444.27916421</v>
          </cell>
        </row>
        <row r="17848">
          <cell r="A17848" t="str">
            <v>Costos OyM (D)</v>
          </cell>
          <cell r="D17848">
            <v>2009</v>
          </cell>
          <cell r="G17848">
            <v>17</v>
          </cell>
          <cell r="Y17848">
            <v>4069330.9073975128</v>
          </cell>
        </row>
        <row r="17849">
          <cell r="A17849" t="str">
            <v>Costos OyM (D)</v>
          </cell>
          <cell r="D17849">
            <v>2009</v>
          </cell>
          <cell r="G17849">
            <v>17</v>
          </cell>
          <cell r="Y17849">
            <v>1182860.3204738039</v>
          </cell>
        </row>
        <row r="17850">
          <cell r="A17850" t="str">
            <v>Costos de OyM (C )</v>
          </cell>
          <cell r="D17850">
            <v>2009</v>
          </cell>
          <cell r="G17850">
            <v>17</v>
          </cell>
          <cell r="Y17850">
            <v>1372271.0593803339</v>
          </cell>
        </row>
        <row r="17851">
          <cell r="A17851" t="str">
            <v>Costos OyM (D)</v>
          </cell>
          <cell r="D17851">
            <v>2009</v>
          </cell>
          <cell r="G17851">
            <v>17</v>
          </cell>
          <cell r="Y17851">
            <v>3440868.7543958556</v>
          </cell>
        </row>
        <row r="17852">
          <cell r="A17852" t="str">
            <v>Costos de OyM (C )</v>
          </cell>
          <cell r="D17852">
            <v>2009</v>
          </cell>
          <cell r="G17852">
            <v>17</v>
          </cell>
          <cell r="Y17852">
            <v>51671085.63134595</v>
          </cell>
        </row>
        <row r="17853">
          <cell r="A17853" t="str">
            <v>Costos de OyM (C )</v>
          </cell>
          <cell r="D17853">
            <v>2009</v>
          </cell>
          <cell r="G17853">
            <v>17</v>
          </cell>
          <cell r="Y17853">
            <v>21893592.492081944</v>
          </cell>
        </row>
        <row r="17854">
          <cell r="A17854" t="str">
            <v>Costos de OyM (C )</v>
          </cell>
          <cell r="D17854">
            <v>2009</v>
          </cell>
          <cell r="G17854">
            <v>17</v>
          </cell>
          <cell r="Y17854">
            <v>3945055.6333616981</v>
          </cell>
        </row>
        <row r="17855">
          <cell r="A17855" t="str">
            <v>Costos de Administración</v>
          </cell>
          <cell r="D17855">
            <v>2009</v>
          </cell>
          <cell r="G17855">
            <v>17</v>
          </cell>
          <cell r="Y17855">
            <v>72589517.392080009</v>
          </cell>
        </row>
        <row r="17856">
          <cell r="A17856" t="str">
            <v>Costos Totales</v>
          </cell>
          <cell r="D17856">
            <v>2009</v>
          </cell>
          <cell r="G17856">
            <v>17</v>
          </cell>
          <cell r="Y17856">
            <v>3006286188</v>
          </cell>
        </row>
        <row r="17857">
          <cell r="A17857" t="str">
            <v>Costos de Combustible</v>
          </cell>
          <cell r="D17857">
            <v>2009</v>
          </cell>
          <cell r="G17857">
            <v>8</v>
          </cell>
          <cell r="Y17857">
            <v>194578532</v>
          </cell>
        </row>
        <row r="17858">
          <cell r="A17858" t="str">
            <v>Costos de Combustible</v>
          </cell>
          <cell r="D17858">
            <v>2009</v>
          </cell>
          <cell r="G17858">
            <v>8</v>
          </cell>
          <cell r="Y17858">
            <v>105264601</v>
          </cell>
        </row>
        <row r="17859">
          <cell r="A17859" t="str">
            <v>Costos de Combustible</v>
          </cell>
          <cell r="D17859">
            <v>2009</v>
          </cell>
          <cell r="G17859">
            <v>8</v>
          </cell>
          <cell r="Y17859">
            <v>155729</v>
          </cell>
        </row>
        <row r="17860">
          <cell r="A17860" t="str">
            <v>Costos Compra de Energía</v>
          </cell>
          <cell r="D17860">
            <v>2009</v>
          </cell>
          <cell r="G17860">
            <v>8</v>
          </cell>
          <cell r="Y17860">
            <v>795526431</v>
          </cell>
        </row>
        <row r="17861">
          <cell r="A17861" t="str">
            <v>Costos Totales por Compra de Energia</v>
          </cell>
          <cell r="D17861">
            <v>2009</v>
          </cell>
          <cell r="G17861">
            <v>8</v>
          </cell>
          <cell r="Y17861">
            <v>795323702</v>
          </cell>
        </row>
        <row r="17862">
          <cell r="A17862" t="str">
            <v>Costos OyM (D)</v>
          </cell>
          <cell r="D17862">
            <v>2009</v>
          </cell>
          <cell r="G17862">
            <v>8</v>
          </cell>
          <cell r="Y17862">
            <v>10045497.593819793</v>
          </cell>
        </row>
        <row r="17863">
          <cell r="A17863" t="str">
            <v>Costos OyM (D)</v>
          </cell>
          <cell r="D17863">
            <v>2009</v>
          </cell>
          <cell r="G17863">
            <v>8</v>
          </cell>
          <cell r="Y17863">
            <v>765248.80557477009</v>
          </cell>
        </row>
        <row r="17864">
          <cell r="A17864" t="str">
            <v>Costos OyM (D)</v>
          </cell>
          <cell r="D17864">
            <v>2009</v>
          </cell>
          <cell r="G17864">
            <v>8</v>
          </cell>
          <cell r="Y17864">
            <v>356612.67629056249</v>
          </cell>
        </row>
        <row r="17865">
          <cell r="A17865" t="str">
            <v>Costos OyM (D)</v>
          </cell>
          <cell r="D17865">
            <v>2009</v>
          </cell>
          <cell r="G17865">
            <v>8</v>
          </cell>
          <cell r="Y17865">
            <v>1974597.8289434339</v>
          </cell>
        </row>
        <row r="17866">
          <cell r="A17866" t="str">
            <v>Costos OyM (D)</v>
          </cell>
          <cell r="D17866">
            <v>2009</v>
          </cell>
          <cell r="G17866">
            <v>8</v>
          </cell>
          <cell r="Y17866">
            <v>1783911.2191819004</v>
          </cell>
        </row>
        <row r="17867">
          <cell r="A17867" t="str">
            <v>Costos de OyM (C )</v>
          </cell>
          <cell r="D17867">
            <v>2009</v>
          </cell>
          <cell r="G17867">
            <v>8</v>
          </cell>
          <cell r="Y17867">
            <v>4369701.4707207</v>
          </cell>
        </row>
        <row r="17868">
          <cell r="A17868" t="str">
            <v>Costos OyM (D)</v>
          </cell>
          <cell r="D17868">
            <v>2009</v>
          </cell>
          <cell r="G17868">
            <v>8</v>
          </cell>
          <cell r="Y17868">
            <v>688674.87386898196</v>
          </cell>
        </row>
        <row r="17869">
          <cell r="A17869" t="str">
            <v>Costos OyM (D)</v>
          </cell>
          <cell r="D17869">
            <v>2009</v>
          </cell>
          <cell r="G17869">
            <v>8</v>
          </cell>
          <cell r="Y17869">
            <v>2563809.3180348687</v>
          </cell>
        </row>
        <row r="17870">
          <cell r="A17870" t="str">
            <v>Costos OyM (D)</v>
          </cell>
          <cell r="D17870">
            <v>2009</v>
          </cell>
          <cell r="G17870">
            <v>8</v>
          </cell>
          <cell r="Y17870">
            <v>1519292.7263211869</v>
          </cell>
        </row>
        <row r="17871">
          <cell r="A17871" t="str">
            <v>Costos OyM (D)</v>
          </cell>
          <cell r="D17871">
            <v>2009</v>
          </cell>
          <cell r="G17871">
            <v>8</v>
          </cell>
          <cell r="Y17871">
            <v>2477578.9152332884</v>
          </cell>
        </row>
        <row r="17872">
          <cell r="A17872" t="str">
            <v>Costos OyM (D)</v>
          </cell>
          <cell r="D17872">
            <v>2009</v>
          </cell>
          <cell r="G17872">
            <v>8</v>
          </cell>
          <cell r="Y17872">
            <v>160403.75181849528</v>
          </cell>
        </row>
        <row r="17873">
          <cell r="A17873" t="str">
            <v>Costos OyM (D)</v>
          </cell>
          <cell r="D17873">
            <v>2009</v>
          </cell>
          <cell r="G17873">
            <v>8</v>
          </cell>
          <cell r="Y17873">
            <v>2278141.0608657678</v>
          </cell>
        </row>
        <row r="17874">
          <cell r="A17874" t="str">
            <v>Costos OyM (D)</v>
          </cell>
          <cell r="D17874">
            <v>2009</v>
          </cell>
          <cell r="G17874">
            <v>8</v>
          </cell>
          <cell r="Y17874">
            <v>36832446.629707068</v>
          </cell>
        </row>
        <row r="17875">
          <cell r="A17875" t="str">
            <v>Costos OyM (D)</v>
          </cell>
          <cell r="D17875">
            <v>2009</v>
          </cell>
          <cell r="G17875">
            <v>8</v>
          </cell>
          <cell r="Y17875">
            <v>2492923.37048093</v>
          </cell>
        </row>
        <row r="17876">
          <cell r="A17876" t="str">
            <v>Costos OyM (D)</v>
          </cell>
          <cell r="D17876">
            <v>2009</v>
          </cell>
          <cell r="G17876">
            <v>8</v>
          </cell>
          <cell r="Y17876">
            <v>25571.565530188844</v>
          </cell>
        </row>
        <row r="17877">
          <cell r="A17877" t="str">
            <v>Costos de OyM (C )</v>
          </cell>
          <cell r="D17877">
            <v>2009</v>
          </cell>
          <cell r="G17877">
            <v>8</v>
          </cell>
          <cell r="Y17877">
            <v>118190.00465940218</v>
          </cell>
        </row>
        <row r="17878">
          <cell r="A17878" t="str">
            <v>Costos OyM (D)</v>
          </cell>
          <cell r="D17878">
            <v>2009</v>
          </cell>
          <cell r="G17878">
            <v>8</v>
          </cell>
          <cell r="Y17878">
            <v>1281511.600146861</v>
          </cell>
        </row>
        <row r="17879">
          <cell r="A17879" t="str">
            <v>Costos de OyM (C )</v>
          </cell>
          <cell r="D17879">
            <v>2009</v>
          </cell>
          <cell r="G17879">
            <v>8</v>
          </cell>
          <cell r="Y17879">
            <v>51196378.370908231</v>
          </cell>
        </row>
        <row r="17880">
          <cell r="A17880" t="str">
            <v>Costos de OyM (C )</v>
          </cell>
          <cell r="D17880">
            <v>2009</v>
          </cell>
          <cell r="G17880">
            <v>8</v>
          </cell>
          <cell r="Y17880">
            <v>9900744.4418303091</v>
          </cell>
        </row>
        <row r="17881">
          <cell r="A17881" t="str">
            <v>Costos de OyM (C )</v>
          </cell>
          <cell r="D17881">
            <v>2009</v>
          </cell>
          <cell r="G17881">
            <v>8</v>
          </cell>
          <cell r="Y17881">
            <v>1632856.3660754494</v>
          </cell>
        </row>
        <row r="17882">
          <cell r="A17882" t="str">
            <v>Costos de Administración</v>
          </cell>
          <cell r="D17882">
            <v>2009</v>
          </cell>
          <cell r="G17882">
            <v>8</v>
          </cell>
          <cell r="Y17882">
            <v>45192401.794237696</v>
          </cell>
        </row>
        <row r="17883">
          <cell r="A17883" t="str">
            <v>Costos Totales</v>
          </cell>
          <cell r="D17883">
            <v>2009</v>
          </cell>
          <cell r="G17883">
            <v>8</v>
          </cell>
          <cell r="Y17883">
            <v>1626273229</v>
          </cell>
        </row>
        <row r="17884">
          <cell r="A17884" t="str">
            <v>Costos de Combustible</v>
          </cell>
          <cell r="D17884">
            <v>2009</v>
          </cell>
          <cell r="G17884">
            <v>63</v>
          </cell>
          <cell r="Y17884">
            <v>209408815</v>
          </cell>
        </row>
        <row r="17885">
          <cell r="A17885" t="str">
            <v>Costos de Combustible</v>
          </cell>
          <cell r="D17885">
            <v>2009</v>
          </cell>
          <cell r="G17885">
            <v>63</v>
          </cell>
          <cell r="Y17885">
            <v>46730658</v>
          </cell>
        </row>
        <row r="17886">
          <cell r="A17886" t="str">
            <v>Costos Compra de Energía</v>
          </cell>
          <cell r="D17886">
            <v>2009</v>
          </cell>
          <cell r="G17886">
            <v>63</v>
          </cell>
          <cell r="Y17886">
            <v>732943088</v>
          </cell>
        </row>
        <row r="17887">
          <cell r="A17887" t="str">
            <v>Costos Totales por Compra de Energia</v>
          </cell>
          <cell r="D17887">
            <v>2009</v>
          </cell>
          <cell r="G17887">
            <v>63</v>
          </cell>
          <cell r="Y17887">
            <v>689542657</v>
          </cell>
        </row>
        <row r="17888">
          <cell r="A17888" t="str">
            <v>Costos OyM (D)</v>
          </cell>
          <cell r="D17888">
            <v>2009</v>
          </cell>
          <cell r="G17888">
            <v>63</v>
          </cell>
          <cell r="Y17888">
            <v>5179174.3165231962</v>
          </cell>
        </row>
        <row r="17889">
          <cell r="A17889" t="str">
            <v>Costos OyM (D)</v>
          </cell>
          <cell r="D17889">
            <v>2009</v>
          </cell>
          <cell r="G17889">
            <v>63</v>
          </cell>
          <cell r="Y17889">
            <v>648337.07192554837</v>
          </cell>
        </row>
        <row r="17890">
          <cell r="A17890" t="str">
            <v>Costos OyM (D)</v>
          </cell>
          <cell r="D17890">
            <v>2009</v>
          </cell>
          <cell r="G17890">
            <v>63</v>
          </cell>
          <cell r="Y17890">
            <v>550365.79492665117</v>
          </cell>
        </row>
        <row r="17891">
          <cell r="A17891" t="str">
            <v>Costos OyM (D)</v>
          </cell>
          <cell r="D17891">
            <v>2009</v>
          </cell>
          <cell r="G17891">
            <v>63</v>
          </cell>
          <cell r="Y17891">
            <v>154004.36359511217</v>
          </cell>
        </row>
        <row r="17892">
          <cell r="A17892" t="str">
            <v>Costos OyM (D)</v>
          </cell>
          <cell r="D17892">
            <v>2009</v>
          </cell>
          <cell r="G17892">
            <v>63</v>
          </cell>
          <cell r="Y17892">
            <v>1166720.0022237618</v>
          </cell>
        </row>
        <row r="17893">
          <cell r="A17893" t="str">
            <v>Costos de OyM (C )</v>
          </cell>
          <cell r="D17893">
            <v>2009</v>
          </cell>
          <cell r="G17893">
            <v>63</v>
          </cell>
          <cell r="Y17893">
            <v>1931806.6634366431</v>
          </cell>
        </row>
        <row r="17894">
          <cell r="A17894" t="str">
            <v>Costos OyM (D)</v>
          </cell>
          <cell r="D17894">
            <v>2009</v>
          </cell>
          <cell r="G17894">
            <v>63</v>
          </cell>
          <cell r="Y17894">
            <v>547502.85373162164</v>
          </cell>
        </row>
        <row r="17895">
          <cell r="A17895" t="str">
            <v>Costos OyM (D)</v>
          </cell>
          <cell r="D17895">
            <v>2009</v>
          </cell>
          <cell r="G17895">
            <v>63</v>
          </cell>
          <cell r="Y17895">
            <v>1360522.9299729259</v>
          </cell>
        </row>
        <row r="17896">
          <cell r="A17896" t="str">
            <v>Costos OyM (D)</v>
          </cell>
          <cell r="D17896">
            <v>2009</v>
          </cell>
          <cell r="G17896">
            <v>63</v>
          </cell>
          <cell r="Y17896">
            <v>177633.37371536033</v>
          </cell>
        </row>
        <row r="17897">
          <cell r="A17897" t="str">
            <v>Costos OyM (D)</v>
          </cell>
          <cell r="D17897">
            <v>2009</v>
          </cell>
          <cell r="G17897">
            <v>63</v>
          </cell>
          <cell r="Y17897">
            <v>1549301.6341423104</v>
          </cell>
        </row>
        <row r="17898">
          <cell r="A17898" t="str">
            <v>Costos OyM (D)</v>
          </cell>
          <cell r="D17898">
            <v>2009</v>
          </cell>
          <cell r="G17898">
            <v>63</v>
          </cell>
          <cell r="Y17898">
            <v>136832.13045896441</v>
          </cell>
        </row>
        <row r="17899">
          <cell r="A17899" t="str">
            <v>Costos OyM (D)</v>
          </cell>
          <cell r="D17899">
            <v>2009</v>
          </cell>
          <cell r="G17899">
            <v>63</v>
          </cell>
          <cell r="Y17899">
            <v>1030466.0905991944</v>
          </cell>
        </row>
        <row r="17900">
          <cell r="A17900" t="str">
            <v>Costos OyM (D)</v>
          </cell>
          <cell r="D17900">
            <v>2009</v>
          </cell>
          <cell r="G17900">
            <v>63</v>
          </cell>
          <cell r="Y17900">
            <v>7947247.5588598689</v>
          </cell>
        </row>
        <row r="17901">
          <cell r="A17901" t="str">
            <v>Costos OyM (D)</v>
          </cell>
          <cell r="D17901">
            <v>2009</v>
          </cell>
          <cell r="G17901">
            <v>63</v>
          </cell>
          <cell r="Y17901">
            <v>919519.53964415507</v>
          </cell>
        </row>
        <row r="17902">
          <cell r="A17902" t="str">
            <v>Costos OyM (D)</v>
          </cell>
          <cell r="D17902">
            <v>2009</v>
          </cell>
          <cell r="G17902">
            <v>63</v>
          </cell>
          <cell r="Y17902">
            <v>68677.021669725073</v>
          </cell>
        </row>
        <row r="17903">
          <cell r="A17903" t="str">
            <v>Costos de OyM (C )</v>
          </cell>
          <cell r="D17903">
            <v>2009</v>
          </cell>
          <cell r="G17903">
            <v>63</v>
          </cell>
          <cell r="Y17903">
            <v>255483.53317883916</v>
          </cell>
        </row>
        <row r="17904">
          <cell r="A17904" t="str">
            <v>Costos OyM (D)</v>
          </cell>
          <cell r="D17904">
            <v>2009</v>
          </cell>
          <cell r="G17904">
            <v>63</v>
          </cell>
          <cell r="Y17904">
            <v>164627.78116865054</v>
          </cell>
        </row>
        <row r="17905">
          <cell r="A17905" t="str">
            <v>Costos de OyM (C )</v>
          </cell>
          <cell r="D17905">
            <v>2009</v>
          </cell>
          <cell r="G17905">
            <v>63</v>
          </cell>
          <cell r="Y17905">
            <v>26533895.664957304</v>
          </cell>
        </row>
        <row r="17906">
          <cell r="A17906" t="str">
            <v>Costos de OyM (C )</v>
          </cell>
          <cell r="D17906">
            <v>2009</v>
          </cell>
          <cell r="G17906">
            <v>63</v>
          </cell>
          <cell r="Y17906">
            <v>2299779.1100045755</v>
          </cell>
        </row>
        <row r="17907">
          <cell r="A17907" t="str">
            <v>Costos de OyM (C )</v>
          </cell>
          <cell r="D17907">
            <v>2009</v>
          </cell>
          <cell r="G17907">
            <v>63</v>
          </cell>
          <cell r="Y17907">
            <v>2737959.3596753115</v>
          </cell>
        </row>
        <row r="17908">
          <cell r="A17908" t="str">
            <v>Costos de Administración</v>
          </cell>
          <cell r="D17908">
            <v>2009</v>
          </cell>
          <cell r="G17908">
            <v>63</v>
          </cell>
          <cell r="Y17908">
            <v>19741332.954945829</v>
          </cell>
        </row>
        <row r="17909">
          <cell r="A17909" t="str">
            <v>Costos Totales</v>
          </cell>
          <cell r="D17909">
            <v>2009</v>
          </cell>
          <cell r="G17909">
            <v>63</v>
          </cell>
          <cell r="Y17909">
            <v>1283446768</v>
          </cell>
        </row>
        <row r="17910">
          <cell r="A17910" t="str">
            <v>Costos de Combustible</v>
          </cell>
          <cell r="D17910">
            <v>2009</v>
          </cell>
          <cell r="G17910">
            <v>87</v>
          </cell>
          <cell r="Y17910">
            <v>454411329</v>
          </cell>
        </row>
        <row r="17911">
          <cell r="A17911" t="str">
            <v>Costos de Combustible</v>
          </cell>
          <cell r="D17911">
            <v>2009</v>
          </cell>
          <cell r="G17911">
            <v>87</v>
          </cell>
          <cell r="Y17911">
            <v>58416497</v>
          </cell>
        </row>
        <row r="17912">
          <cell r="A17912" t="str">
            <v>Costos de Combustible</v>
          </cell>
          <cell r="D17912">
            <v>2009</v>
          </cell>
          <cell r="G17912">
            <v>87</v>
          </cell>
          <cell r="Y17912">
            <v>262768</v>
          </cell>
        </row>
        <row r="17913">
          <cell r="A17913" t="str">
            <v>Costos Compra de Energía</v>
          </cell>
          <cell r="D17913">
            <v>2009</v>
          </cell>
          <cell r="G17913">
            <v>87</v>
          </cell>
          <cell r="Y17913">
            <v>782234658</v>
          </cell>
        </row>
        <row r="17914">
          <cell r="A17914" t="str">
            <v>Costos Totales por Compra de Energia</v>
          </cell>
          <cell r="D17914">
            <v>2009</v>
          </cell>
          <cell r="G17914">
            <v>87</v>
          </cell>
          <cell r="Y17914">
            <v>694804618</v>
          </cell>
        </row>
        <row r="17915">
          <cell r="A17915" t="str">
            <v>Costos OyM (D)</v>
          </cell>
          <cell r="D17915">
            <v>2009</v>
          </cell>
          <cell r="G17915">
            <v>87</v>
          </cell>
          <cell r="Y17915">
            <v>9552655.9104612004</v>
          </cell>
        </row>
        <row r="17916">
          <cell r="A17916" t="str">
            <v>Costos OyM (D)</v>
          </cell>
          <cell r="D17916">
            <v>2009</v>
          </cell>
          <cell r="G17916">
            <v>87</v>
          </cell>
          <cell r="Y17916">
            <v>1710127.6806151406</v>
          </cell>
        </row>
        <row r="17917">
          <cell r="A17917" t="str">
            <v>Costos OyM (D)</v>
          </cell>
          <cell r="D17917">
            <v>2009</v>
          </cell>
          <cell r="G17917">
            <v>87</v>
          </cell>
          <cell r="Y17917">
            <v>846043.5182102957</v>
          </cell>
        </row>
        <row r="17918">
          <cell r="A17918" t="str">
            <v>Costos OyM (D)</v>
          </cell>
          <cell r="D17918">
            <v>2009</v>
          </cell>
          <cell r="G17918">
            <v>87</v>
          </cell>
          <cell r="Y17918">
            <v>233984.80551253547</v>
          </cell>
        </row>
        <row r="17919">
          <cell r="A17919" t="str">
            <v>Costos OyM (D)</v>
          </cell>
          <cell r="D17919">
            <v>2009</v>
          </cell>
          <cell r="G17919">
            <v>87</v>
          </cell>
          <cell r="Y17919">
            <v>957514.14765943273</v>
          </cell>
        </row>
        <row r="17920">
          <cell r="A17920" t="str">
            <v>Costos de OyM (C )</v>
          </cell>
          <cell r="D17920">
            <v>2009</v>
          </cell>
          <cell r="G17920">
            <v>87</v>
          </cell>
          <cell r="Y17920">
            <v>2094843.8103544747</v>
          </cell>
        </row>
        <row r="17921">
          <cell r="A17921" t="str">
            <v>Costos OyM (D)</v>
          </cell>
          <cell r="D17921">
            <v>2009</v>
          </cell>
          <cell r="G17921">
            <v>87</v>
          </cell>
          <cell r="Y17921">
            <v>521258.86517491483</v>
          </cell>
        </row>
        <row r="17922">
          <cell r="A17922" t="str">
            <v>Costos OyM (D)</v>
          </cell>
          <cell r="D17922">
            <v>2009</v>
          </cell>
          <cell r="G17922">
            <v>87</v>
          </cell>
          <cell r="Y17922">
            <v>2776407.6063223551</v>
          </cell>
        </row>
        <row r="17923">
          <cell r="A17923" t="str">
            <v>Costos OyM (D)</v>
          </cell>
          <cell r="D17923">
            <v>2009</v>
          </cell>
          <cell r="G17923">
            <v>87</v>
          </cell>
          <cell r="Y17923">
            <v>1692447.6110869851</v>
          </cell>
        </row>
        <row r="17924">
          <cell r="A17924" t="str">
            <v>Costos OyM (D)</v>
          </cell>
          <cell r="D17924">
            <v>2009</v>
          </cell>
          <cell r="G17924">
            <v>87</v>
          </cell>
          <cell r="Y17924">
            <v>3361704.7488101465</v>
          </cell>
        </row>
        <row r="17925">
          <cell r="A17925" t="str">
            <v>Costos OyM (D)</v>
          </cell>
          <cell r="D17925">
            <v>2009</v>
          </cell>
          <cell r="G17925">
            <v>87</v>
          </cell>
          <cell r="Y17925">
            <v>273081.71085630782</v>
          </cell>
        </row>
        <row r="17926">
          <cell r="A17926" t="str">
            <v>Costos OyM (D)</v>
          </cell>
          <cell r="D17926">
            <v>2009</v>
          </cell>
          <cell r="G17926">
            <v>87</v>
          </cell>
          <cell r="Y17926">
            <v>1945438.9244650102</v>
          </cell>
        </row>
        <row r="17927">
          <cell r="A17927" t="str">
            <v>Costos OyM (D)</v>
          </cell>
          <cell r="D17927">
            <v>2009</v>
          </cell>
          <cell r="G17927">
            <v>87</v>
          </cell>
          <cell r="Y17927">
            <v>16474027.396772454</v>
          </cell>
        </row>
        <row r="17928">
          <cell r="A17928" t="str">
            <v>Costos OyM (D)</v>
          </cell>
          <cell r="D17928">
            <v>2009</v>
          </cell>
          <cell r="G17928">
            <v>87</v>
          </cell>
          <cell r="Y17928">
            <v>955245.66740088991</v>
          </cell>
        </row>
        <row r="17929">
          <cell r="A17929" t="str">
            <v>Costos OyM (D)</v>
          </cell>
          <cell r="D17929">
            <v>2009</v>
          </cell>
          <cell r="G17929">
            <v>87</v>
          </cell>
          <cell r="Y17929">
            <v>108360.80830234241</v>
          </cell>
        </row>
        <row r="17930">
          <cell r="A17930" t="str">
            <v>Costos de OyM (C )</v>
          </cell>
          <cell r="D17930">
            <v>2009</v>
          </cell>
          <cell r="G17930">
            <v>87</v>
          </cell>
          <cell r="Y17930">
            <v>408242.48879511392</v>
          </cell>
        </row>
        <row r="17931">
          <cell r="A17931" t="str">
            <v>Costos OyM (D)</v>
          </cell>
          <cell r="D17931">
            <v>2009</v>
          </cell>
          <cell r="G17931">
            <v>87</v>
          </cell>
          <cell r="Y17931">
            <v>540788.36872769624</v>
          </cell>
        </row>
        <row r="17932">
          <cell r="A17932" t="str">
            <v>Costos de OyM (C )</v>
          </cell>
          <cell r="D17932">
            <v>2009</v>
          </cell>
          <cell r="G17932">
            <v>87</v>
          </cell>
          <cell r="Y17932">
            <v>39164303.134593472</v>
          </cell>
        </row>
        <row r="17933">
          <cell r="A17933" t="str">
            <v>Costos de OyM (C )</v>
          </cell>
          <cell r="D17933">
            <v>2009</v>
          </cell>
          <cell r="G17933">
            <v>87</v>
          </cell>
          <cell r="Y17933">
            <v>3165424.3704404663</v>
          </cell>
        </row>
        <row r="17934">
          <cell r="A17934" t="str">
            <v>Costos de OyM (C )</v>
          </cell>
          <cell r="D17934">
            <v>2009</v>
          </cell>
          <cell r="G17934">
            <v>87</v>
          </cell>
          <cell r="Y17934">
            <v>3517976.8255535639</v>
          </cell>
        </row>
        <row r="17935">
          <cell r="A17935" t="str">
            <v>Costos de Administración</v>
          </cell>
          <cell r="D17935">
            <v>2009</v>
          </cell>
          <cell r="G17935">
            <v>87</v>
          </cell>
          <cell r="Y17935">
            <v>36584994.745881326</v>
          </cell>
        </row>
        <row r="17936">
          <cell r="A17936" t="str">
            <v>Costos Totales</v>
          </cell>
          <cell r="D17936">
            <v>2009</v>
          </cell>
          <cell r="G17936">
            <v>87</v>
          </cell>
          <cell r="Y17936">
            <v>1629861018</v>
          </cell>
        </row>
        <row r="17937">
          <cell r="A17937" t="str">
            <v>Costos de Combustible</v>
          </cell>
          <cell r="D17937">
            <v>2009</v>
          </cell>
          <cell r="G17937">
            <v>100</v>
          </cell>
          <cell r="Y17937">
            <v>260460783</v>
          </cell>
        </row>
        <row r="17938">
          <cell r="A17938" t="str">
            <v>Costos Compra de Energía</v>
          </cell>
          <cell r="D17938">
            <v>2009</v>
          </cell>
          <cell r="G17938">
            <v>100</v>
          </cell>
          <cell r="Y17938">
            <v>359664553</v>
          </cell>
        </row>
        <row r="17939">
          <cell r="A17939" t="str">
            <v>Costos Totales por Compra de Energia</v>
          </cell>
          <cell r="D17939">
            <v>2009</v>
          </cell>
          <cell r="G17939">
            <v>100</v>
          </cell>
          <cell r="Y17939">
            <v>438806002</v>
          </cell>
        </row>
        <row r="17940">
          <cell r="A17940" t="str">
            <v>Costos OyM (D)</v>
          </cell>
          <cell r="D17940">
            <v>2009</v>
          </cell>
          <cell r="G17940">
            <v>100</v>
          </cell>
          <cell r="Y17940">
            <v>6105353.1180241713</v>
          </cell>
        </row>
        <row r="17941">
          <cell r="A17941" t="str">
            <v>Costos OyM (D)</v>
          </cell>
          <cell r="D17941">
            <v>2009</v>
          </cell>
          <cell r="G17941">
            <v>100</v>
          </cell>
          <cell r="Y17941">
            <v>479806.85502812074</v>
          </cell>
        </row>
        <row r="17942">
          <cell r="A17942" t="str">
            <v>Costos OyM (D)</v>
          </cell>
          <cell r="D17942">
            <v>2009</v>
          </cell>
          <cell r="G17942">
            <v>100</v>
          </cell>
          <cell r="Y17942">
            <v>578098.6428415901</v>
          </cell>
        </row>
        <row r="17943">
          <cell r="A17943" t="str">
            <v>Costos OyM (D)</v>
          </cell>
          <cell r="D17943">
            <v>2009</v>
          </cell>
          <cell r="G17943">
            <v>100</v>
          </cell>
          <cell r="Y17943">
            <v>855032.98031359969</v>
          </cell>
        </row>
        <row r="17944">
          <cell r="A17944" t="str">
            <v>Costos OyM (D)</v>
          </cell>
          <cell r="D17944">
            <v>2009</v>
          </cell>
          <cell r="G17944">
            <v>100</v>
          </cell>
          <cell r="Y17944">
            <v>417335.39916350716</v>
          </cell>
        </row>
        <row r="17945">
          <cell r="A17945" t="str">
            <v>Costos de OyM (C )</v>
          </cell>
          <cell r="D17945">
            <v>2009</v>
          </cell>
          <cell r="G17945">
            <v>100</v>
          </cell>
          <cell r="Y17945">
            <v>2118540.6612607581</v>
          </cell>
        </row>
        <row r="17946">
          <cell r="A17946" t="str">
            <v>Costos OyM (D)</v>
          </cell>
          <cell r="D17946">
            <v>2009</v>
          </cell>
          <cell r="G17946">
            <v>100</v>
          </cell>
          <cell r="Y17946">
            <v>598001.71474243701</v>
          </cell>
        </row>
        <row r="17947">
          <cell r="A17947" t="str">
            <v>Costos OyM (D)</v>
          </cell>
          <cell r="D17947">
            <v>2009</v>
          </cell>
          <cell r="G17947">
            <v>100</v>
          </cell>
          <cell r="Y17947">
            <v>1903365.3832115794</v>
          </cell>
        </row>
        <row r="17948">
          <cell r="A17948" t="str">
            <v>Costos OyM (D)</v>
          </cell>
          <cell r="D17948">
            <v>2009</v>
          </cell>
          <cell r="G17948">
            <v>100</v>
          </cell>
          <cell r="Y17948">
            <v>299811.87966890278</v>
          </cell>
        </row>
        <row r="17949">
          <cell r="A17949" t="str">
            <v>Costos OyM (D)</v>
          </cell>
          <cell r="D17949">
            <v>2009</v>
          </cell>
          <cell r="G17949">
            <v>100</v>
          </cell>
          <cell r="Y17949">
            <v>941890.3282558464</v>
          </cell>
        </row>
        <row r="17950">
          <cell r="A17950" t="str">
            <v>Costos OyM (D)</v>
          </cell>
          <cell r="D17950">
            <v>2009</v>
          </cell>
          <cell r="G17950">
            <v>100</v>
          </cell>
          <cell r="Y17950">
            <v>11518.89880208964</v>
          </cell>
        </row>
        <row r="17951">
          <cell r="A17951" t="str">
            <v>Costos OyM (D)</v>
          </cell>
          <cell r="D17951">
            <v>2009</v>
          </cell>
          <cell r="G17951">
            <v>100</v>
          </cell>
          <cell r="Y17951">
            <v>944728.3648943383</v>
          </cell>
        </row>
        <row r="17952">
          <cell r="A17952" t="str">
            <v>Costos OyM (D)</v>
          </cell>
          <cell r="D17952">
            <v>2009</v>
          </cell>
          <cell r="G17952">
            <v>100</v>
          </cell>
          <cell r="Y17952">
            <v>12734068.99484729</v>
          </cell>
        </row>
        <row r="17953">
          <cell r="A17953" t="str">
            <v>Costos OyM (D)</v>
          </cell>
          <cell r="D17953">
            <v>2009</v>
          </cell>
          <cell r="G17953">
            <v>100</v>
          </cell>
          <cell r="Y17953">
            <v>869496.03082116798</v>
          </cell>
        </row>
        <row r="17954">
          <cell r="A17954" t="str">
            <v>Costos OyM (D)</v>
          </cell>
          <cell r="D17954">
            <v>2009</v>
          </cell>
          <cell r="G17954">
            <v>100</v>
          </cell>
          <cell r="Y17954">
            <v>9347.8711560857173</v>
          </cell>
        </row>
        <row r="17955">
          <cell r="A17955" t="str">
            <v>Costos de OyM (C )</v>
          </cell>
          <cell r="D17955">
            <v>2009</v>
          </cell>
          <cell r="G17955">
            <v>100</v>
          </cell>
          <cell r="Y17955">
            <v>181515.38979983242</v>
          </cell>
        </row>
        <row r="17956">
          <cell r="A17956" t="str">
            <v>Costos OyM (D)</v>
          </cell>
          <cell r="D17956">
            <v>2009</v>
          </cell>
          <cell r="G17956">
            <v>100</v>
          </cell>
          <cell r="Y17956">
            <v>643743.80545455159</v>
          </cell>
        </row>
        <row r="17957">
          <cell r="A17957" t="str">
            <v>Costos de OyM (C )</v>
          </cell>
          <cell r="D17957">
            <v>2009</v>
          </cell>
          <cell r="G17957">
            <v>100</v>
          </cell>
          <cell r="Y17957">
            <v>30353158.396231186</v>
          </cell>
        </row>
        <row r="17958">
          <cell r="A17958" t="str">
            <v>Costos de OyM (C )</v>
          </cell>
          <cell r="D17958">
            <v>2009</v>
          </cell>
          <cell r="G17958">
            <v>100</v>
          </cell>
          <cell r="Y17958">
            <v>3842869.7926971628</v>
          </cell>
        </row>
        <row r="17959">
          <cell r="A17959" t="str">
            <v>Costos de OyM (C )</v>
          </cell>
          <cell r="D17959">
            <v>2009</v>
          </cell>
          <cell r="G17959">
            <v>100</v>
          </cell>
          <cell r="Y17959">
            <v>1024870.1406295158</v>
          </cell>
        </row>
        <row r="17960">
          <cell r="A17960" t="str">
            <v>Costos de Administración</v>
          </cell>
          <cell r="D17960">
            <v>2009</v>
          </cell>
          <cell r="G17960">
            <v>100</v>
          </cell>
          <cell r="Y17960">
            <v>37847680.732923247</v>
          </cell>
        </row>
        <row r="17961">
          <cell r="A17961" t="str">
            <v>Costos Totales</v>
          </cell>
          <cell r="D17961">
            <v>2009</v>
          </cell>
          <cell r="G17961">
            <v>100</v>
          </cell>
          <cell r="Y17961">
            <v>917938065</v>
          </cell>
        </row>
        <row r="17962">
          <cell r="A17962" t="str">
            <v>Costos de Combustible</v>
          </cell>
          <cell r="D17962">
            <v>2009</v>
          </cell>
          <cell r="G17962">
            <v>114</v>
          </cell>
          <cell r="Y17962">
            <v>114209334</v>
          </cell>
        </row>
        <row r="17963">
          <cell r="A17963" t="str">
            <v>Costos de Combustible</v>
          </cell>
          <cell r="D17963">
            <v>2009</v>
          </cell>
          <cell r="G17963">
            <v>114</v>
          </cell>
          <cell r="Y17963">
            <v>7103</v>
          </cell>
        </row>
        <row r="17964">
          <cell r="A17964" t="str">
            <v>Costos Compra de Energía</v>
          </cell>
          <cell r="D17964">
            <v>2009</v>
          </cell>
          <cell r="G17964">
            <v>114</v>
          </cell>
          <cell r="Y17964">
            <v>198835775</v>
          </cell>
        </row>
        <row r="17965">
          <cell r="A17965" t="str">
            <v>Costos Totales por Compra de Energia</v>
          </cell>
          <cell r="D17965">
            <v>2009</v>
          </cell>
          <cell r="G17965">
            <v>114</v>
          </cell>
          <cell r="Y17965">
            <v>216893569</v>
          </cell>
        </row>
        <row r="17966">
          <cell r="A17966" t="str">
            <v>Costos OyM (D)</v>
          </cell>
          <cell r="D17966">
            <v>2009</v>
          </cell>
          <cell r="G17966">
            <v>114</v>
          </cell>
          <cell r="Y17966">
            <v>2379555.6635077037</v>
          </cell>
        </row>
        <row r="17967">
          <cell r="A17967" t="str">
            <v>Costos OyM (D)</v>
          </cell>
          <cell r="D17967">
            <v>2009</v>
          </cell>
          <cell r="G17967">
            <v>114</v>
          </cell>
          <cell r="Y17967">
            <v>404682.80163554911</v>
          </cell>
        </row>
        <row r="17968">
          <cell r="A17968" t="str">
            <v>Costos OyM (D)</v>
          </cell>
          <cell r="D17968">
            <v>2009</v>
          </cell>
          <cell r="G17968">
            <v>114</v>
          </cell>
          <cell r="Y17968">
            <v>75933.992883449915</v>
          </cell>
        </row>
        <row r="17969">
          <cell r="A17969" t="str">
            <v>Costos OyM (D)</v>
          </cell>
          <cell r="D17969">
            <v>2009</v>
          </cell>
          <cell r="G17969">
            <v>114</v>
          </cell>
          <cell r="Y17969">
            <v>46222.856933972791</v>
          </cell>
        </row>
        <row r="17970">
          <cell r="A17970" t="str">
            <v>Costos OyM (D)</v>
          </cell>
          <cell r="D17970">
            <v>2009</v>
          </cell>
          <cell r="G17970">
            <v>114</v>
          </cell>
          <cell r="Y17970">
            <v>299076.65384763759</v>
          </cell>
        </row>
        <row r="17971">
          <cell r="A17971" t="str">
            <v>Costos de OyM (C )</v>
          </cell>
          <cell r="D17971">
            <v>2009</v>
          </cell>
          <cell r="G17971">
            <v>114</v>
          </cell>
          <cell r="Y17971">
            <v>517699.11398104299</v>
          </cell>
        </row>
        <row r="17972">
          <cell r="A17972" t="str">
            <v>Costos OyM (D)</v>
          </cell>
          <cell r="D17972">
            <v>2009</v>
          </cell>
          <cell r="G17972">
            <v>114</v>
          </cell>
          <cell r="Y17972">
            <v>330718.43433218956</v>
          </cell>
        </row>
        <row r="17973">
          <cell r="A17973" t="str">
            <v>Costos OyM (D)</v>
          </cell>
          <cell r="D17973">
            <v>2009</v>
          </cell>
          <cell r="G17973">
            <v>114</v>
          </cell>
          <cell r="Y17973">
            <v>847531.29476172174</v>
          </cell>
        </row>
        <row r="17974">
          <cell r="A17974" t="str">
            <v>Costos OyM (D)</v>
          </cell>
          <cell r="D17974">
            <v>2009</v>
          </cell>
          <cell r="G17974">
            <v>114</v>
          </cell>
          <cell r="Y17974">
            <v>93076.990235835998</v>
          </cell>
        </row>
        <row r="17975">
          <cell r="A17975" t="str">
            <v>Costos OyM (D)</v>
          </cell>
          <cell r="D17975">
            <v>2009</v>
          </cell>
          <cell r="G17975">
            <v>114</v>
          </cell>
          <cell r="Y17975">
            <v>833629.13817965472</v>
          </cell>
        </row>
        <row r="17976">
          <cell r="A17976" t="str">
            <v>Costos OyM (D)</v>
          </cell>
          <cell r="D17976">
            <v>2009</v>
          </cell>
          <cell r="G17976">
            <v>114</v>
          </cell>
          <cell r="Y17976">
            <v>63385.344808866641</v>
          </cell>
        </row>
        <row r="17977">
          <cell r="A17977" t="str">
            <v>Costos OyM (D)</v>
          </cell>
          <cell r="D17977">
            <v>2009</v>
          </cell>
          <cell r="G17977">
            <v>114</v>
          </cell>
          <cell r="Y17977">
            <v>352238.13679437508</v>
          </cell>
        </row>
        <row r="17978">
          <cell r="A17978" t="str">
            <v>Costos OyM (D)</v>
          </cell>
          <cell r="D17978">
            <v>2009</v>
          </cell>
          <cell r="G17978">
            <v>114</v>
          </cell>
          <cell r="Y17978">
            <v>1934313.0845334937</v>
          </cell>
        </row>
        <row r="17979">
          <cell r="A17979" t="str">
            <v>Costos OyM (D)</v>
          </cell>
          <cell r="D17979">
            <v>2009</v>
          </cell>
          <cell r="G17979">
            <v>114</v>
          </cell>
          <cell r="Y17979">
            <v>1081811.7065322916</v>
          </cell>
        </row>
        <row r="17980">
          <cell r="A17980" t="str">
            <v>Costos OyM (D)</v>
          </cell>
          <cell r="D17980">
            <v>2009</v>
          </cell>
          <cell r="G17980">
            <v>114</v>
          </cell>
          <cell r="Y17980">
            <v>61594.38235176415</v>
          </cell>
        </row>
        <row r="17981">
          <cell r="A17981" t="str">
            <v>Costos de OyM (C )</v>
          </cell>
          <cell r="D17981">
            <v>2009</v>
          </cell>
          <cell r="G17981">
            <v>114</v>
          </cell>
          <cell r="Y17981">
            <v>80319.397050350788</v>
          </cell>
        </row>
        <row r="17982">
          <cell r="A17982" t="str">
            <v>Costos OyM (D)</v>
          </cell>
          <cell r="D17982">
            <v>2009</v>
          </cell>
          <cell r="G17982">
            <v>114</v>
          </cell>
          <cell r="Y17982">
            <v>20004.85574060971</v>
          </cell>
        </row>
        <row r="17983">
          <cell r="A17983" t="str">
            <v>Costos de OyM (C )</v>
          </cell>
          <cell r="D17983">
            <v>2009</v>
          </cell>
          <cell r="G17983">
            <v>114</v>
          </cell>
          <cell r="Y17983">
            <v>11228866.120597251</v>
          </cell>
        </row>
        <row r="17984">
          <cell r="A17984" t="str">
            <v>Costos de OyM (C )</v>
          </cell>
          <cell r="D17984">
            <v>2009</v>
          </cell>
          <cell r="G17984">
            <v>114</v>
          </cell>
          <cell r="Y17984">
            <v>1102113.9774366999</v>
          </cell>
        </row>
        <row r="17985">
          <cell r="A17985" t="str">
            <v>Costos de OyM (C )</v>
          </cell>
          <cell r="D17985">
            <v>2009</v>
          </cell>
          <cell r="G17985">
            <v>114</v>
          </cell>
          <cell r="Y17985">
            <v>675545.77970059332</v>
          </cell>
        </row>
        <row r="17986">
          <cell r="A17986" t="str">
            <v>Costos de Administración</v>
          </cell>
          <cell r="D17986">
            <v>2009</v>
          </cell>
          <cell r="G17986">
            <v>114</v>
          </cell>
          <cell r="Y17986">
            <v>23264235.694426898</v>
          </cell>
        </row>
        <row r="17987">
          <cell r="A17987" t="str">
            <v>Costos Totales</v>
          </cell>
          <cell r="D17987">
            <v>2009</v>
          </cell>
          <cell r="G17987">
            <v>114</v>
          </cell>
          <cell r="Y17987">
            <v>419914727</v>
          </cell>
        </row>
        <row r="17988">
          <cell r="A17988" t="str">
            <v>Costos de Combustible</v>
          </cell>
          <cell r="D17988">
            <v>2009</v>
          </cell>
          <cell r="G17988">
            <v>315</v>
          </cell>
          <cell r="Y17988">
            <v>321524137</v>
          </cell>
        </row>
        <row r="17989">
          <cell r="A17989" t="str">
            <v>Costos Compra de Energía</v>
          </cell>
          <cell r="D17989">
            <v>2009</v>
          </cell>
          <cell r="G17989">
            <v>315</v>
          </cell>
          <cell r="Y17989">
            <v>584550352</v>
          </cell>
        </row>
        <row r="17990">
          <cell r="A17990" t="str">
            <v>Costos Totales por Compra de Energia</v>
          </cell>
          <cell r="D17990">
            <v>2009</v>
          </cell>
          <cell r="G17990">
            <v>315</v>
          </cell>
          <cell r="Y17990">
            <v>713182007</v>
          </cell>
        </row>
        <row r="17991">
          <cell r="A17991" t="str">
            <v>Costos OyM (D)</v>
          </cell>
          <cell r="D17991">
            <v>2009</v>
          </cell>
          <cell r="G17991">
            <v>315</v>
          </cell>
          <cell r="Y17991">
            <v>6294011.6306380909</v>
          </cell>
        </row>
        <row r="17992">
          <cell r="A17992" t="str">
            <v>Costos OyM (D)</v>
          </cell>
          <cell r="D17992">
            <v>2009</v>
          </cell>
          <cell r="G17992">
            <v>315</v>
          </cell>
          <cell r="Y17992">
            <v>499376.42243272369</v>
          </cell>
        </row>
        <row r="17993">
          <cell r="A17993" t="str">
            <v>Costos OyM (D)</v>
          </cell>
          <cell r="D17993">
            <v>2009</v>
          </cell>
          <cell r="G17993">
            <v>315</v>
          </cell>
          <cell r="Y17993">
            <v>457750.08039016568</v>
          </cell>
        </row>
        <row r="17994">
          <cell r="A17994" t="str">
            <v>Costos OyM (D)</v>
          </cell>
          <cell r="D17994">
            <v>2009</v>
          </cell>
          <cell r="G17994">
            <v>315</v>
          </cell>
          <cell r="Y17994">
            <v>817349.13785164035</v>
          </cell>
        </row>
        <row r="17995">
          <cell r="A17995" t="str">
            <v>Costos OyM (D)</v>
          </cell>
          <cell r="D17995">
            <v>2009</v>
          </cell>
          <cell r="G17995">
            <v>315</v>
          </cell>
          <cell r="Y17995">
            <v>848896.71414407133</v>
          </cell>
        </row>
        <row r="17996">
          <cell r="A17996" t="str">
            <v>Costos de OyM (C )</v>
          </cell>
          <cell r="D17996">
            <v>2009</v>
          </cell>
          <cell r="G17996">
            <v>315</v>
          </cell>
          <cell r="Y17996">
            <v>2045375.2142237951</v>
          </cell>
        </row>
        <row r="17997">
          <cell r="A17997" t="str">
            <v>Costos OyM (D)</v>
          </cell>
          <cell r="D17997">
            <v>2009</v>
          </cell>
          <cell r="G17997">
            <v>315</v>
          </cell>
          <cell r="Y17997">
            <v>461597.29297183745</v>
          </cell>
        </row>
        <row r="17998">
          <cell r="A17998" t="str">
            <v>Costos OyM (D)</v>
          </cell>
          <cell r="D17998">
            <v>2009</v>
          </cell>
          <cell r="G17998">
            <v>315</v>
          </cell>
          <cell r="Y17998">
            <v>1847007.4545735684</v>
          </cell>
        </row>
        <row r="17999">
          <cell r="A17999" t="str">
            <v>Costos OyM (D)</v>
          </cell>
          <cell r="D17999">
            <v>2009</v>
          </cell>
          <cell r="G17999">
            <v>315</v>
          </cell>
          <cell r="Y17999">
            <v>6156900.1360231815</v>
          </cell>
        </row>
        <row r="18000">
          <cell r="A18000" t="str">
            <v>Costos OyM (D)</v>
          </cell>
          <cell r="D18000">
            <v>2009</v>
          </cell>
          <cell r="G18000">
            <v>315</v>
          </cell>
          <cell r="Y18000">
            <v>1554831.5285004859</v>
          </cell>
        </row>
        <row r="18001">
          <cell r="A18001" t="str">
            <v>Costos OyM (D)</v>
          </cell>
          <cell r="D18001">
            <v>2009</v>
          </cell>
          <cell r="G18001">
            <v>315</v>
          </cell>
          <cell r="Y18001">
            <v>1819.1154340581495</v>
          </cell>
        </row>
        <row r="18002">
          <cell r="A18002" t="str">
            <v>Costos OyM (D)</v>
          </cell>
          <cell r="D18002">
            <v>2009</v>
          </cell>
          <cell r="G18002">
            <v>315</v>
          </cell>
          <cell r="Y18002">
            <v>765550.90867364046</v>
          </cell>
        </row>
        <row r="18003">
          <cell r="A18003" t="str">
            <v>Costos OyM (D)</v>
          </cell>
          <cell r="D18003">
            <v>2009</v>
          </cell>
          <cell r="G18003">
            <v>315</v>
          </cell>
          <cell r="Y18003">
            <v>7267025.074918421</v>
          </cell>
        </row>
        <row r="18004">
          <cell r="A18004" t="str">
            <v>Costos OyM (D)</v>
          </cell>
          <cell r="D18004">
            <v>2009</v>
          </cell>
          <cell r="G18004">
            <v>315</v>
          </cell>
          <cell r="Y18004">
            <v>1317442.3783899273</v>
          </cell>
        </row>
        <row r="18005">
          <cell r="A18005" t="str">
            <v>Costos OyM (D)</v>
          </cell>
          <cell r="D18005">
            <v>2009</v>
          </cell>
          <cell r="G18005">
            <v>315</v>
          </cell>
          <cell r="Y18005">
            <v>17819.751606127957</v>
          </cell>
        </row>
        <row r="18006">
          <cell r="A18006" t="str">
            <v>Costos de OyM (C )</v>
          </cell>
          <cell r="D18006">
            <v>2009</v>
          </cell>
          <cell r="G18006">
            <v>315</v>
          </cell>
          <cell r="Y18006">
            <v>237720.36075787697</v>
          </cell>
        </row>
        <row r="18007">
          <cell r="A18007" t="str">
            <v>Costos OyM (D)</v>
          </cell>
          <cell r="D18007">
            <v>2009</v>
          </cell>
          <cell r="G18007">
            <v>315</v>
          </cell>
          <cell r="Y18007">
            <v>430863.98739750864</v>
          </cell>
        </row>
        <row r="18008">
          <cell r="A18008" t="str">
            <v>Costos de OyM (C )</v>
          </cell>
          <cell r="D18008">
            <v>2009</v>
          </cell>
          <cell r="G18008">
            <v>315</v>
          </cell>
          <cell r="Y18008">
            <v>21726099.406844869</v>
          </cell>
        </row>
        <row r="18009">
          <cell r="A18009" t="str">
            <v>Costos de OyM (C )</v>
          </cell>
          <cell r="D18009">
            <v>2009</v>
          </cell>
          <cell r="G18009">
            <v>315</v>
          </cell>
          <cell r="Y18009">
            <v>12743400.502291292</v>
          </cell>
        </row>
        <row r="18010">
          <cell r="A18010" t="str">
            <v>Costos de OyM (C )</v>
          </cell>
          <cell r="D18010">
            <v>2009</v>
          </cell>
          <cell r="G18010">
            <v>315</v>
          </cell>
          <cell r="Y18010">
            <v>1144520.5766389971</v>
          </cell>
        </row>
        <row r="18011">
          <cell r="A18011" t="str">
            <v>Costos de Administración</v>
          </cell>
          <cell r="D18011">
            <v>2009</v>
          </cell>
          <cell r="G18011">
            <v>315</v>
          </cell>
          <cell r="Y18011">
            <v>36748148.809104316</v>
          </cell>
        </row>
        <row r="18012">
          <cell r="A18012" t="str">
            <v>Costos Totales</v>
          </cell>
          <cell r="D18012">
            <v>2009</v>
          </cell>
          <cell r="G18012">
            <v>315</v>
          </cell>
          <cell r="Y18012">
            <v>1230982480</v>
          </cell>
        </row>
        <row r="18013">
          <cell r="A18013" t="str">
            <v>Costos de Combustible</v>
          </cell>
          <cell r="D18013">
            <v>2009</v>
          </cell>
          <cell r="G18013">
            <v>169</v>
          </cell>
          <cell r="Y18013">
            <v>63876522</v>
          </cell>
        </row>
        <row r="18014">
          <cell r="A18014" t="str">
            <v>Costos de Administración</v>
          </cell>
          <cell r="D18014">
            <v>2009</v>
          </cell>
          <cell r="G18014">
            <v>169</v>
          </cell>
          <cell r="Y18014">
            <v>0</v>
          </cell>
        </row>
        <row r="18015">
          <cell r="A18015" t="str">
            <v>Costos Totales</v>
          </cell>
          <cell r="D18015">
            <v>2009</v>
          </cell>
          <cell r="G18015">
            <v>169</v>
          </cell>
          <cell r="Y18015">
            <v>203302421</v>
          </cell>
        </row>
        <row r="18016">
          <cell r="A18016" t="str">
            <v>Costos de Combustible</v>
          </cell>
          <cell r="D18016">
            <v>2009</v>
          </cell>
          <cell r="G18016">
            <v>80</v>
          </cell>
          <cell r="Y18016">
            <v>144032274</v>
          </cell>
        </row>
        <row r="18017">
          <cell r="A18017" t="str">
            <v>Costos de Combustible</v>
          </cell>
          <cell r="D18017">
            <v>2009</v>
          </cell>
          <cell r="G18017">
            <v>80</v>
          </cell>
          <cell r="Y18017">
            <v>20054164</v>
          </cell>
        </row>
        <row r="18018">
          <cell r="A18018" t="str">
            <v>Costos de Combustible</v>
          </cell>
          <cell r="D18018">
            <v>2009</v>
          </cell>
          <cell r="G18018">
            <v>80</v>
          </cell>
          <cell r="Y18018">
            <v>34307</v>
          </cell>
        </row>
        <row r="18019">
          <cell r="A18019" t="str">
            <v>Costos Compra de Energía</v>
          </cell>
          <cell r="D18019">
            <v>2009</v>
          </cell>
          <cell r="G18019">
            <v>80</v>
          </cell>
          <cell r="Y18019">
            <v>18909231</v>
          </cell>
        </row>
        <row r="18020">
          <cell r="A18020" t="str">
            <v>Costos Totales por Compra de Energia</v>
          </cell>
          <cell r="D18020">
            <v>2009</v>
          </cell>
          <cell r="G18020">
            <v>80</v>
          </cell>
          <cell r="Y18020">
            <v>7980352</v>
          </cell>
        </row>
        <row r="18021">
          <cell r="A18021" t="str">
            <v>Costos OyM (D)</v>
          </cell>
          <cell r="D18021">
            <v>2009</v>
          </cell>
          <cell r="G18021">
            <v>80</v>
          </cell>
          <cell r="Y18021">
            <v>1625193.3975603268</v>
          </cell>
        </row>
        <row r="18022">
          <cell r="A18022" t="str">
            <v>Costos OyM (D)</v>
          </cell>
          <cell r="D18022">
            <v>2009</v>
          </cell>
          <cell r="G18022">
            <v>80</v>
          </cell>
          <cell r="Y18022">
            <v>1523452.8700697888</v>
          </cell>
        </row>
        <row r="18023">
          <cell r="A18023" t="str">
            <v>Costos OyM (D)</v>
          </cell>
          <cell r="D18023">
            <v>2009</v>
          </cell>
          <cell r="G18023">
            <v>80</v>
          </cell>
          <cell r="Y18023">
            <v>572273.14222538006</v>
          </cell>
        </row>
        <row r="18024">
          <cell r="A18024" t="str">
            <v>Costos OyM (D)</v>
          </cell>
          <cell r="D18024">
            <v>2009</v>
          </cell>
          <cell r="G18024">
            <v>80</v>
          </cell>
          <cell r="Y18024">
            <v>2479317.9029637035</v>
          </cell>
        </row>
        <row r="18025">
          <cell r="A18025" t="str">
            <v>Costos OyM (D)</v>
          </cell>
          <cell r="D18025">
            <v>2009</v>
          </cell>
          <cell r="G18025">
            <v>80</v>
          </cell>
          <cell r="Y18025">
            <v>2584660.9286977602</v>
          </cell>
        </row>
        <row r="18026">
          <cell r="A18026" t="str">
            <v>Costos de OyM (C )</v>
          </cell>
          <cell r="D18026">
            <v>2009</v>
          </cell>
          <cell r="G18026">
            <v>80</v>
          </cell>
          <cell r="Y18026">
            <v>3744849.9676838531</v>
          </cell>
        </row>
        <row r="18027">
          <cell r="A18027" t="str">
            <v>Costos OyM (D)</v>
          </cell>
          <cell r="D18027">
            <v>2009</v>
          </cell>
          <cell r="G18027">
            <v>80</v>
          </cell>
          <cell r="Y18027">
            <v>470261.91303334542</v>
          </cell>
        </row>
        <row r="18028">
          <cell r="A18028" t="str">
            <v>Costos OyM (D)</v>
          </cell>
          <cell r="D18028">
            <v>2009</v>
          </cell>
          <cell r="G18028">
            <v>80</v>
          </cell>
          <cell r="Y18028">
            <v>1370465.2620654984</v>
          </cell>
        </row>
        <row r="18029">
          <cell r="A18029" t="str">
            <v>Costos OyM (D)</v>
          </cell>
          <cell r="D18029">
            <v>2009</v>
          </cell>
          <cell r="G18029">
            <v>80</v>
          </cell>
          <cell r="Y18029">
            <v>209838.21373902549</v>
          </cell>
        </row>
        <row r="18030">
          <cell r="A18030" t="str">
            <v>Costos OyM (D)</v>
          </cell>
          <cell r="D18030">
            <v>2009</v>
          </cell>
          <cell r="G18030">
            <v>80</v>
          </cell>
          <cell r="Y18030">
            <v>716657.85015610384</v>
          </cell>
        </row>
        <row r="18031">
          <cell r="A18031" t="str">
            <v>Costos OyM (D)</v>
          </cell>
          <cell r="D18031">
            <v>2009</v>
          </cell>
          <cell r="G18031">
            <v>80</v>
          </cell>
          <cell r="Y18031">
            <v>30220.055148291009</v>
          </cell>
        </row>
        <row r="18032">
          <cell r="A18032" t="str">
            <v>Costos OyM (D)</v>
          </cell>
          <cell r="D18032">
            <v>2009</v>
          </cell>
          <cell r="G18032">
            <v>80</v>
          </cell>
          <cell r="Y18032">
            <v>2029025.1130463702</v>
          </cell>
        </row>
        <row r="18033">
          <cell r="A18033" t="str">
            <v>Costos OyM (D)</v>
          </cell>
          <cell r="D18033">
            <v>2009</v>
          </cell>
          <cell r="G18033">
            <v>80</v>
          </cell>
          <cell r="Y18033">
            <v>18896255.393697299</v>
          </cell>
        </row>
        <row r="18034">
          <cell r="A18034" t="str">
            <v>Costos OyM (D)</v>
          </cell>
          <cell r="D18034">
            <v>2009</v>
          </cell>
          <cell r="G18034">
            <v>80</v>
          </cell>
          <cell r="Y18034">
            <v>1716726.3052908254</v>
          </cell>
        </row>
        <row r="18035">
          <cell r="A18035" t="str">
            <v>Costos OyM (D)</v>
          </cell>
          <cell r="D18035">
            <v>2009</v>
          </cell>
          <cell r="G18035">
            <v>80</v>
          </cell>
          <cell r="Y18035">
            <v>527546.72429728135</v>
          </cell>
        </row>
        <row r="18036">
          <cell r="A18036" t="str">
            <v>Costos de OyM (C )</v>
          </cell>
          <cell r="D18036">
            <v>2009</v>
          </cell>
          <cell r="G18036">
            <v>80</v>
          </cell>
          <cell r="Y18036">
            <v>471351.51373553241</v>
          </cell>
        </row>
        <row r="18037">
          <cell r="A18037" t="str">
            <v>Costos OyM (D)</v>
          </cell>
          <cell r="D18037">
            <v>2009</v>
          </cell>
          <cell r="G18037">
            <v>80</v>
          </cell>
          <cell r="Y18037">
            <v>792146.80944229302</v>
          </cell>
        </row>
        <row r="18038">
          <cell r="A18038" t="str">
            <v>Costos de OyM (C )</v>
          </cell>
          <cell r="D18038">
            <v>2009</v>
          </cell>
          <cell r="G18038">
            <v>80</v>
          </cell>
          <cell r="Y18038">
            <v>12178381.248965684</v>
          </cell>
        </row>
        <row r="18039">
          <cell r="A18039" t="str">
            <v>Costos de OyM (C )</v>
          </cell>
          <cell r="D18039">
            <v>2009</v>
          </cell>
          <cell r="G18039">
            <v>80</v>
          </cell>
          <cell r="Y18039">
            <v>1851680.9087653027</v>
          </cell>
        </row>
        <row r="18040">
          <cell r="A18040" t="str">
            <v>Costos de OyM (C )</v>
          </cell>
          <cell r="D18040">
            <v>2009</v>
          </cell>
          <cell r="G18040">
            <v>80</v>
          </cell>
          <cell r="Y18040">
            <v>795.12373504307072</v>
          </cell>
        </row>
        <row r="18041">
          <cell r="A18041" t="str">
            <v>Costos de Administración</v>
          </cell>
          <cell r="D18041">
            <v>2009</v>
          </cell>
          <cell r="G18041">
            <v>80</v>
          </cell>
          <cell r="Y18041">
            <v>20775798.419006694</v>
          </cell>
        </row>
        <row r="18042">
          <cell r="A18042" t="str">
            <v>Costos Totales</v>
          </cell>
          <cell r="D18042">
            <v>2009</v>
          </cell>
          <cell r="G18042">
            <v>80</v>
          </cell>
          <cell r="Y18042">
            <v>505388024</v>
          </cell>
        </row>
        <row r="18043">
          <cell r="A18043" t="str">
            <v>Costos de Combustible</v>
          </cell>
          <cell r="D18043">
            <v>2009</v>
          </cell>
          <cell r="G18043">
            <v>62</v>
          </cell>
          <cell r="Y18043">
            <v>363252867</v>
          </cell>
        </row>
        <row r="18044">
          <cell r="A18044" t="str">
            <v>Costos Totales</v>
          </cell>
          <cell r="D18044">
            <v>2009</v>
          </cell>
          <cell r="G18044">
            <v>62</v>
          </cell>
          <cell r="Y18044">
            <v>925868142</v>
          </cell>
        </row>
        <row r="18045">
          <cell r="A18045" t="str">
            <v>Costos de Combustible</v>
          </cell>
          <cell r="D18045">
            <v>2009</v>
          </cell>
          <cell r="G18045">
            <v>62</v>
          </cell>
          <cell r="Y18045">
            <v>190964107</v>
          </cell>
        </row>
        <row r="18046">
          <cell r="A18046" t="str">
            <v>Costos Compra de Energía</v>
          </cell>
          <cell r="D18046">
            <v>2009</v>
          </cell>
          <cell r="G18046">
            <v>62</v>
          </cell>
          <cell r="Y18046">
            <v>91981920</v>
          </cell>
        </row>
        <row r="18047">
          <cell r="A18047" t="str">
            <v>Costos Totales por Compra de Energia</v>
          </cell>
          <cell r="D18047">
            <v>2009</v>
          </cell>
          <cell r="G18047">
            <v>62</v>
          </cell>
          <cell r="Y18047">
            <v>96265207</v>
          </cell>
        </row>
        <row r="18048">
          <cell r="A18048" t="str">
            <v>Costos OyM (D)</v>
          </cell>
          <cell r="D18048">
            <v>2009</v>
          </cell>
          <cell r="G18048">
            <v>62</v>
          </cell>
          <cell r="Y18048">
            <v>5336949.013416755</v>
          </cell>
        </row>
        <row r="18049">
          <cell r="A18049" t="str">
            <v>Costos OyM (D)</v>
          </cell>
          <cell r="D18049">
            <v>2009</v>
          </cell>
          <cell r="G18049">
            <v>62</v>
          </cell>
          <cell r="Y18049">
            <v>645193.68376776821</v>
          </cell>
        </row>
        <row r="18050">
          <cell r="A18050" t="str">
            <v>Costos OyM (D)</v>
          </cell>
          <cell r="D18050">
            <v>2009</v>
          </cell>
          <cell r="G18050">
            <v>62</v>
          </cell>
          <cell r="Y18050">
            <v>213320.52042707967</v>
          </cell>
        </row>
        <row r="18051">
          <cell r="A18051" t="str">
            <v>Costos OyM (D)</v>
          </cell>
          <cell r="D18051">
            <v>2009</v>
          </cell>
          <cell r="G18051">
            <v>62</v>
          </cell>
          <cell r="Y18051">
            <v>3154150.1746249474</v>
          </cell>
        </row>
        <row r="18052">
          <cell r="A18052" t="str">
            <v>Costos OyM (D)</v>
          </cell>
          <cell r="D18052">
            <v>2009</v>
          </cell>
          <cell r="G18052">
            <v>62</v>
          </cell>
          <cell r="Y18052">
            <v>918140.0437733276</v>
          </cell>
        </row>
        <row r="18053">
          <cell r="A18053" t="str">
            <v>Costos de OyM (C )</v>
          </cell>
          <cell r="D18053">
            <v>2009</v>
          </cell>
          <cell r="G18053">
            <v>62</v>
          </cell>
          <cell r="Y18053">
            <v>3367136.9849113929</v>
          </cell>
        </row>
        <row r="18054">
          <cell r="A18054" t="str">
            <v>Costos OyM (D)</v>
          </cell>
          <cell r="D18054">
            <v>2009</v>
          </cell>
          <cell r="G18054">
            <v>62</v>
          </cell>
          <cell r="Y18054">
            <v>820787.04946064902</v>
          </cell>
        </row>
        <row r="18055">
          <cell r="A18055" t="str">
            <v>Costos OyM (D)</v>
          </cell>
          <cell r="D18055">
            <v>2009</v>
          </cell>
          <cell r="G18055">
            <v>62</v>
          </cell>
          <cell r="Y18055">
            <v>3114341.8652096419</v>
          </cell>
        </row>
        <row r="18056">
          <cell r="A18056" t="str">
            <v>Costos OyM (D)</v>
          </cell>
          <cell r="D18056">
            <v>2009</v>
          </cell>
          <cell r="G18056">
            <v>62</v>
          </cell>
          <cell r="Y18056">
            <v>2922309.3265882665</v>
          </cell>
        </row>
        <row r="18057">
          <cell r="A18057" t="str">
            <v>Costos OyM (D)</v>
          </cell>
          <cell r="D18057">
            <v>2009</v>
          </cell>
          <cell r="G18057">
            <v>62</v>
          </cell>
          <cell r="Y18057">
            <v>1966931.5567570459</v>
          </cell>
        </row>
        <row r="18058">
          <cell r="A18058" t="str">
            <v>Costos OyM (D)</v>
          </cell>
          <cell r="D18058">
            <v>2009</v>
          </cell>
          <cell r="G18058">
            <v>62</v>
          </cell>
          <cell r="Y18058">
            <v>1213080.3756220948</v>
          </cell>
        </row>
        <row r="18059">
          <cell r="A18059" t="str">
            <v>Costos OyM (D)</v>
          </cell>
          <cell r="D18059">
            <v>2009</v>
          </cell>
          <cell r="G18059">
            <v>62</v>
          </cell>
          <cell r="Y18059">
            <v>11313820.607069733</v>
          </cell>
        </row>
        <row r="18060">
          <cell r="A18060" t="str">
            <v>Costos OyM (D)</v>
          </cell>
          <cell r="D18060">
            <v>2009</v>
          </cell>
          <cell r="G18060">
            <v>62</v>
          </cell>
          <cell r="Y18060">
            <v>2370381.0414405758</v>
          </cell>
        </row>
        <row r="18061">
          <cell r="A18061" t="str">
            <v>Costos OyM (D)</v>
          </cell>
          <cell r="D18061">
            <v>2009</v>
          </cell>
          <cell r="G18061">
            <v>62</v>
          </cell>
          <cell r="Y18061">
            <v>856020.50012065982</v>
          </cell>
        </row>
        <row r="18062">
          <cell r="A18062" t="str">
            <v>Costos de OyM (C )</v>
          </cell>
          <cell r="D18062">
            <v>2009</v>
          </cell>
          <cell r="G18062">
            <v>62</v>
          </cell>
          <cell r="Y18062">
            <v>167546.09348607573</v>
          </cell>
        </row>
        <row r="18063">
          <cell r="A18063" t="str">
            <v>Costos OyM (D)</v>
          </cell>
          <cell r="D18063">
            <v>2009</v>
          </cell>
          <cell r="G18063">
            <v>62</v>
          </cell>
          <cell r="Y18063">
            <v>495144.8134349265</v>
          </cell>
        </row>
        <row r="18064">
          <cell r="A18064" t="str">
            <v>Costos de OyM (C )</v>
          </cell>
          <cell r="D18064">
            <v>2009</v>
          </cell>
          <cell r="G18064">
            <v>62</v>
          </cell>
          <cell r="Y18064">
            <v>22980897.69562884</v>
          </cell>
        </row>
        <row r="18065">
          <cell r="A18065" t="str">
            <v>Costos de OyM (C )</v>
          </cell>
          <cell r="D18065">
            <v>2009</v>
          </cell>
          <cell r="G18065">
            <v>62</v>
          </cell>
          <cell r="Y18065">
            <v>32208350.831042681</v>
          </cell>
        </row>
        <row r="18066">
          <cell r="A18066" t="str">
            <v>Costos de OyM (C )</v>
          </cell>
          <cell r="D18066">
            <v>2009</v>
          </cell>
          <cell r="G18066">
            <v>62</v>
          </cell>
          <cell r="Y18066">
            <v>949557.31860743614</v>
          </cell>
        </row>
        <row r="18067">
          <cell r="A18067" t="str">
            <v>Costos de Administración</v>
          </cell>
          <cell r="D18067">
            <v>2009</v>
          </cell>
          <cell r="G18067">
            <v>62</v>
          </cell>
          <cell r="Y18067">
            <v>34660018.140135422</v>
          </cell>
        </row>
        <row r="18068">
          <cell r="A18068" t="str">
            <v>Costos de Combustible</v>
          </cell>
          <cell r="D18068">
            <v>2009</v>
          </cell>
          <cell r="G18068">
            <v>186</v>
          </cell>
          <cell r="Y18068">
            <v>928549706</v>
          </cell>
        </row>
        <row r="18069">
          <cell r="A18069" t="str">
            <v>Costos de Combustible</v>
          </cell>
          <cell r="D18069">
            <v>2009</v>
          </cell>
          <cell r="G18069">
            <v>186</v>
          </cell>
          <cell r="Y18069">
            <v>145929794</v>
          </cell>
        </row>
        <row r="18070">
          <cell r="A18070" t="str">
            <v>Costos de Combustible</v>
          </cell>
          <cell r="D18070">
            <v>2009</v>
          </cell>
          <cell r="G18070">
            <v>186</v>
          </cell>
          <cell r="Y18070">
            <v>346989671</v>
          </cell>
        </row>
        <row r="18071">
          <cell r="A18071" t="str">
            <v>Costos Compra de Energía</v>
          </cell>
          <cell r="D18071">
            <v>2009</v>
          </cell>
          <cell r="G18071">
            <v>186</v>
          </cell>
          <cell r="Y18071">
            <v>1243774067</v>
          </cell>
        </row>
        <row r="18072">
          <cell r="A18072" t="str">
            <v>Costos Totales por Compra de Energia</v>
          </cell>
          <cell r="D18072">
            <v>2009</v>
          </cell>
          <cell r="G18072">
            <v>186</v>
          </cell>
          <cell r="Y18072">
            <v>2011857475</v>
          </cell>
        </row>
        <row r="18073">
          <cell r="A18073" t="str">
            <v>Costos OyM (D)</v>
          </cell>
          <cell r="D18073">
            <v>2009</v>
          </cell>
          <cell r="G18073">
            <v>186</v>
          </cell>
          <cell r="Y18073">
            <v>12660962.210534271</v>
          </cell>
        </row>
        <row r="18074">
          <cell r="A18074" t="str">
            <v>Costos OyM (D)</v>
          </cell>
          <cell r="D18074">
            <v>2009</v>
          </cell>
          <cell r="G18074">
            <v>186</v>
          </cell>
          <cell r="Y18074">
            <v>3276608.0447344347</v>
          </cell>
        </row>
        <row r="18075">
          <cell r="A18075" t="str">
            <v>Costos OyM (D)</v>
          </cell>
          <cell r="D18075">
            <v>2009</v>
          </cell>
          <cell r="G18075">
            <v>186</v>
          </cell>
          <cell r="Y18075">
            <v>8532289.1589414477</v>
          </cell>
        </row>
        <row r="18076">
          <cell r="A18076" t="str">
            <v>Costos OyM (D)</v>
          </cell>
          <cell r="D18076">
            <v>2009</v>
          </cell>
          <cell r="G18076">
            <v>186</v>
          </cell>
          <cell r="Y18076">
            <v>6661131.8641739506</v>
          </cell>
        </row>
        <row r="18077">
          <cell r="A18077" t="str">
            <v>Costos de OyM (C )</v>
          </cell>
          <cell r="D18077">
            <v>2009</v>
          </cell>
          <cell r="G18077">
            <v>186</v>
          </cell>
          <cell r="Y18077">
            <v>15896796.327412106</v>
          </cell>
        </row>
        <row r="18078">
          <cell r="A18078" t="str">
            <v>Costos OyM (D)</v>
          </cell>
          <cell r="D18078">
            <v>2009</v>
          </cell>
          <cell r="G18078">
            <v>186</v>
          </cell>
          <cell r="Y18078">
            <v>1782149.4925085595</v>
          </cell>
        </row>
        <row r="18079">
          <cell r="A18079" t="str">
            <v>Costos OyM (D)</v>
          </cell>
          <cell r="D18079">
            <v>2009</v>
          </cell>
          <cell r="G18079">
            <v>186</v>
          </cell>
          <cell r="Y18079">
            <v>21261615.459978513</v>
          </cell>
        </row>
        <row r="18080">
          <cell r="A18080" t="str">
            <v>Costos OyM (D)</v>
          </cell>
          <cell r="D18080">
            <v>2009</v>
          </cell>
          <cell r="G18080">
            <v>186</v>
          </cell>
          <cell r="Y18080">
            <v>190981.13321276201</v>
          </cell>
        </row>
        <row r="18081">
          <cell r="A18081" t="str">
            <v>Costos OyM (D)</v>
          </cell>
          <cell r="D18081">
            <v>2009</v>
          </cell>
          <cell r="G18081">
            <v>186</v>
          </cell>
          <cell r="Y18081">
            <v>6334233.572253284</v>
          </cell>
        </row>
        <row r="18082">
          <cell r="A18082" t="str">
            <v>Costos OyM (D)</v>
          </cell>
          <cell r="D18082">
            <v>2009</v>
          </cell>
          <cell r="G18082">
            <v>186</v>
          </cell>
          <cell r="Y18082">
            <v>94275.657370063593</v>
          </cell>
        </row>
        <row r="18083">
          <cell r="A18083" t="str">
            <v>Costos OyM (D)</v>
          </cell>
          <cell r="D18083">
            <v>2009</v>
          </cell>
          <cell r="G18083">
            <v>186</v>
          </cell>
          <cell r="Y18083">
            <v>11315872.525967078</v>
          </cell>
        </row>
        <row r="18084">
          <cell r="A18084" t="str">
            <v>Costos OyM (D)</v>
          </cell>
          <cell r="D18084">
            <v>2009</v>
          </cell>
          <cell r="G18084">
            <v>186</v>
          </cell>
          <cell r="Y18084">
            <v>83178476.0862813</v>
          </cell>
        </row>
        <row r="18085">
          <cell r="A18085" t="str">
            <v>Costos OyM (D)</v>
          </cell>
          <cell r="D18085">
            <v>2009</v>
          </cell>
          <cell r="G18085">
            <v>186</v>
          </cell>
          <cell r="Y18085">
            <v>13779683.552662242</v>
          </cell>
        </row>
        <row r="18086">
          <cell r="A18086" t="str">
            <v>Costos OyM (D)</v>
          </cell>
          <cell r="D18086">
            <v>2009</v>
          </cell>
          <cell r="G18086">
            <v>186</v>
          </cell>
          <cell r="Y18086">
            <v>9017824.0619732402</v>
          </cell>
        </row>
        <row r="18087">
          <cell r="A18087" t="str">
            <v>Costos de OyM (C )</v>
          </cell>
          <cell r="D18087">
            <v>2009</v>
          </cell>
          <cell r="G18087">
            <v>186</v>
          </cell>
          <cell r="Y18087">
            <v>2390795.3553435057</v>
          </cell>
        </row>
        <row r="18088">
          <cell r="A18088" t="str">
            <v>Costos OyM (D)</v>
          </cell>
          <cell r="D18088">
            <v>2009</v>
          </cell>
          <cell r="G18088">
            <v>186</v>
          </cell>
          <cell r="Y18088">
            <v>21031.356592685381</v>
          </cell>
        </row>
        <row r="18089">
          <cell r="A18089" t="str">
            <v>Costos de OyM (C )</v>
          </cell>
          <cell r="D18089">
            <v>2009</v>
          </cell>
          <cell r="G18089">
            <v>186</v>
          </cell>
          <cell r="Y18089">
            <v>97474865.595928073</v>
          </cell>
        </row>
        <row r="18090">
          <cell r="A18090" t="str">
            <v>Costos de OyM (C )</v>
          </cell>
          <cell r="D18090">
            <v>2009</v>
          </cell>
          <cell r="G18090">
            <v>186</v>
          </cell>
          <cell r="Y18090">
            <v>2204233.3638784001</v>
          </cell>
        </row>
        <row r="18091">
          <cell r="A18091" t="str">
            <v>Costos de Administración</v>
          </cell>
          <cell r="D18091">
            <v>2009</v>
          </cell>
          <cell r="G18091">
            <v>186</v>
          </cell>
          <cell r="Y18091">
            <v>127534030.7826134</v>
          </cell>
        </row>
        <row r="18092">
          <cell r="A18092" t="str">
            <v>Costos Totales</v>
          </cell>
          <cell r="D18092">
            <v>2009</v>
          </cell>
          <cell r="G18092">
            <v>186</v>
          </cell>
          <cell r="Y18092">
            <v>5003263390</v>
          </cell>
        </row>
        <row r="18093">
          <cell r="A18093" t="str">
            <v>Costos de Administración</v>
          </cell>
          <cell r="D18093">
            <v>2009</v>
          </cell>
          <cell r="G18093">
            <v>320</v>
          </cell>
          <cell r="Y18093">
            <v>0</v>
          </cell>
        </row>
        <row r="18094">
          <cell r="A18094" t="str">
            <v>Costos Totales</v>
          </cell>
          <cell r="D18094">
            <v>2009</v>
          </cell>
          <cell r="G18094">
            <v>320</v>
          </cell>
          <cell r="Y18094">
            <v>16900907</v>
          </cell>
        </row>
        <row r="18095">
          <cell r="A18095" t="str">
            <v>Costos de Combustible</v>
          </cell>
          <cell r="D18095">
            <v>2009</v>
          </cell>
          <cell r="G18095">
            <v>134</v>
          </cell>
          <cell r="Y18095">
            <v>620266055</v>
          </cell>
        </row>
        <row r="18096">
          <cell r="A18096" t="str">
            <v>Costos de Combustible</v>
          </cell>
          <cell r="D18096">
            <v>2009</v>
          </cell>
          <cell r="G18096">
            <v>134</v>
          </cell>
          <cell r="Y18096">
            <v>461743015</v>
          </cell>
        </row>
        <row r="18097">
          <cell r="A18097" t="str">
            <v>Costos Compra de Energía</v>
          </cell>
          <cell r="D18097">
            <v>2009</v>
          </cell>
          <cell r="G18097">
            <v>134</v>
          </cell>
          <cell r="Y18097">
            <v>456211649</v>
          </cell>
        </row>
        <row r="18098">
          <cell r="A18098" t="str">
            <v>Costos Totales por Compra de Energia</v>
          </cell>
          <cell r="D18098">
            <v>2009</v>
          </cell>
          <cell r="G18098">
            <v>134</v>
          </cell>
          <cell r="Y18098">
            <v>507545325</v>
          </cell>
        </row>
        <row r="18099">
          <cell r="A18099" t="str">
            <v>Costos OyM (D)</v>
          </cell>
          <cell r="D18099">
            <v>2009</v>
          </cell>
          <cell r="G18099">
            <v>134</v>
          </cell>
          <cell r="Y18099">
            <v>21281906.176715903</v>
          </cell>
        </row>
        <row r="18100">
          <cell r="A18100" t="str">
            <v>Costos OyM (D)</v>
          </cell>
          <cell r="D18100">
            <v>2009</v>
          </cell>
          <cell r="G18100">
            <v>134</v>
          </cell>
          <cell r="Y18100">
            <v>14552648.439536475</v>
          </cell>
        </row>
        <row r="18101">
          <cell r="A18101" t="str">
            <v>Costos OyM (D)</v>
          </cell>
          <cell r="D18101">
            <v>2009</v>
          </cell>
          <cell r="G18101">
            <v>134</v>
          </cell>
          <cell r="Y18101">
            <v>4200951.488699262</v>
          </cell>
        </row>
        <row r="18102">
          <cell r="A18102" t="str">
            <v>Costos OyM (D)</v>
          </cell>
          <cell r="D18102">
            <v>2009</v>
          </cell>
          <cell r="G18102">
            <v>134</v>
          </cell>
          <cell r="Y18102">
            <v>6274674.866696775</v>
          </cell>
        </row>
        <row r="18103">
          <cell r="A18103" t="str">
            <v>Costos OyM (D)</v>
          </cell>
          <cell r="D18103">
            <v>2009</v>
          </cell>
          <cell r="G18103">
            <v>134</v>
          </cell>
          <cell r="Y18103">
            <v>330.25607582603311</v>
          </cell>
        </row>
        <row r="18104">
          <cell r="A18104" t="str">
            <v>Costos de OyM (C )</v>
          </cell>
          <cell r="D18104">
            <v>2009</v>
          </cell>
          <cell r="G18104">
            <v>134</v>
          </cell>
          <cell r="Y18104">
            <v>7262735.9219534118</v>
          </cell>
        </row>
        <row r="18105">
          <cell r="A18105" t="str">
            <v>Costos OyM (D)</v>
          </cell>
          <cell r="D18105">
            <v>2009</v>
          </cell>
          <cell r="G18105">
            <v>134</v>
          </cell>
          <cell r="Y18105">
            <v>13490970.442754706</v>
          </cell>
        </row>
        <row r="18106">
          <cell r="A18106" t="str">
            <v>Costos OyM (D)</v>
          </cell>
          <cell r="D18106">
            <v>2009</v>
          </cell>
          <cell r="G18106">
            <v>134</v>
          </cell>
          <cell r="Y18106">
            <v>8057598.5660716156</v>
          </cell>
        </row>
        <row r="18107">
          <cell r="A18107" t="str">
            <v>Costos OyM (D)</v>
          </cell>
          <cell r="D18107">
            <v>2009</v>
          </cell>
          <cell r="G18107">
            <v>134</v>
          </cell>
          <cell r="Y18107">
            <v>3460926.6676699589</v>
          </cell>
        </row>
        <row r="18108">
          <cell r="A18108" t="str">
            <v>Costos OyM (D)</v>
          </cell>
          <cell r="D18108">
            <v>2009</v>
          </cell>
          <cell r="G18108">
            <v>134</v>
          </cell>
          <cell r="Y18108">
            <v>8159999.6057138052</v>
          </cell>
        </row>
        <row r="18109">
          <cell r="A18109" t="str">
            <v>Costos OyM (D)</v>
          </cell>
          <cell r="D18109">
            <v>2009</v>
          </cell>
          <cell r="G18109">
            <v>134</v>
          </cell>
          <cell r="Y18109">
            <v>2182927.6928017195</v>
          </cell>
        </row>
        <row r="18110">
          <cell r="A18110" t="str">
            <v>Costos OyM (D)</v>
          </cell>
          <cell r="D18110">
            <v>2009</v>
          </cell>
          <cell r="G18110">
            <v>134</v>
          </cell>
          <cell r="Y18110">
            <v>13860313.678663258</v>
          </cell>
        </row>
        <row r="18111">
          <cell r="A18111" t="str">
            <v>Costos OyM (D)</v>
          </cell>
          <cell r="D18111">
            <v>2009</v>
          </cell>
          <cell r="G18111">
            <v>134</v>
          </cell>
          <cell r="Y18111">
            <v>90237497.222190037</v>
          </cell>
        </row>
        <row r="18112">
          <cell r="A18112" t="str">
            <v>Costos OyM (D)</v>
          </cell>
          <cell r="D18112">
            <v>2009</v>
          </cell>
          <cell r="G18112">
            <v>134</v>
          </cell>
          <cell r="Y18112">
            <v>24348638.109473106</v>
          </cell>
        </row>
        <row r="18113">
          <cell r="A18113" t="str">
            <v>Costos OyM (D)</v>
          </cell>
          <cell r="D18113">
            <v>2009</v>
          </cell>
          <cell r="G18113">
            <v>134</v>
          </cell>
          <cell r="Y18113">
            <v>1197454.3906048967</v>
          </cell>
        </row>
        <row r="18114">
          <cell r="A18114" t="str">
            <v>Costos de OyM (C )</v>
          </cell>
          <cell r="D18114">
            <v>2009</v>
          </cell>
          <cell r="G18114">
            <v>134</v>
          </cell>
          <cell r="Y18114">
            <v>6098137.1187533271</v>
          </cell>
        </row>
        <row r="18115">
          <cell r="A18115" t="str">
            <v>Costos OyM (D)</v>
          </cell>
          <cell r="D18115">
            <v>2009</v>
          </cell>
          <cell r="G18115">
            <v>134</v>
          </cell>
          <cell r="Y18115">
            <v>3839640.5136775216</v>
          </cell>
        </row>
        <row r="18116">
          <cell r="A18116" t="str">
            <v>Costos de OyM (C )</v>
          </cell>
          <cell r="D18116">
            <v>2009</v>
          </cell>
          <cell r="G18116">
            <v>134</v>
          </cell>
          <cell r="Y18116">
            <v>101456714.36310276</v>
          </cell>
        </row>
        <row r="18117">
          <cell r="A18117" t="str">
            <v>Costos de OyM (C )</v>
          </cell>
          <cell r="D18117">
            <v>2009</v>
          </cell>
          <cell r="G18117">
            <v>134</v>
          </cell>
          <cell r="Y18117">
            <v>77308467.926131681</v>
          </cell>
        </row>
        <row r="18118">
          <cell r="A18118" t="str">
            <v>Costos de Administración</v>
          </cell>
          <cell r="D18118">
            <v>2009</v>
          </cell>
          <cell r="G18118">
            <v>134</v>
          </cell>
          <cell r="Y18118">
            <v>71931678.950590298</v>
          </cell>
        </row>
        <row r="18119">
          <cell r="A18119" t="str">
            <v>Costos Totales</v>
          </cell>
          <cell r="D18119">
            <v>2009</v>
          </cell>
          <cell r="G18119">
            <v>134</v>
          </cell>
          <cell r="Y18119">
            <v>2673916007</v>
          </cell>
        </row>
        <row r="18120">
          <cell r="A18120" t="str">
            <v>Costos de Combustible</v>
          </cell>
          <cell r="D18120">
            <v>2009</v>
          </cell>
          <cell r="G18120">
            <v>210</v>
          </cell>
          <cell r="Y18120">
            <v>259615868</v>
          </cell>
        </row>
        <row r="18121">
          <cell r="A18121" t="str">
            <v>Costos de Combustible</v>
          </cell>
          <cell r="D18121">
            <v>2009</v>
          </cell>
          <cell r="G18121">
            <v>210</v>
          </cell>
          <cell r="Y18121">
            <v>19208551</v>
          </cell>
        </row>
        <row r="18122">
          <cell r="A18122" t="str">
            <v>Costos de Combustible</v>
          </cell>
          <cell r="D18122">
            <v>2009</v>
          </cell>
          <cell r="G18122">
            <v>210</v>
          </cell>
          <cell r="Y18122">
            <v>20355707</v>
          </cell>
        </row>
        <row r="18123">
          <cell r="A18123" t="str">
            <v>Costos Compra de Energía</v>
          </cell>
          <cell r="D18123">
            <v>2009</v>
          </cell>
          <cell r="G18123">
            <v>210</v>
          </cell>
          <cell r="Y18123">
            <v>179280913</v>
          </cell>
        </row>
        <row r="18124">
          <cell r="A18124" t="str">
            <v>Costos Totales por Compra de Energia</v>
          </cell>
          <cell r="D18124">
            <v>2009</v>
          </cell>
          <cell r="G18124">
            <v>210</v>
          </cell>
          <cell r="Y18124">
            <v>181413983</v>
          </cell>
        </row>
        <row r="18125">
          <cell r="A18125" t="str">
            <v>Costos OyM (D)</v>
          </cell>
          <cell r="D18125">
            <v>2009</v>
          </cell>
          <cell r="G18125">
            <v>210</v>
          </cell>
          <cell r="Y18125">
            <v>9339962.3351747878</v>
          </cell>
        </row>
        <row r="18126">
          <cell r="A18126" t="str">
            <v>Costos OyM (D)</v>
          </cell>
          <cell r="D18126">
            <v>2009</v>
          </cell>
          <cell r="G18126">
            <v>210</v>
          </cell>
          <cell r="Y18126">
            <v>482596.16536034324</v>
          </cell>
        </row>
        <row r="18127">
          <cell r="A18127" t="str">
            <v>Costos OyM (D)</v>
          </cell>
          <cell r="D18127">
            <v>2009</v>
          </cell>
          <cell r="G18127">
            <v>210</v>
          </cell>
          <cell r="Y18127">
            <v>3683507.351901839</v>
          </cell>
        </row>
        <row r="18128">
          <cell r="A18128" t="str">
            <v>Costos OyM (D)</v>
          </cell>
          <cell r="D18128">
            <v>2009</v>
          </cell>
          <cell r="G18128">
            <v>210</v>
          </cell>
          <cell r="Y18128">
            <v>5689527.1515482096</v>
          </cell>
        </row>
        <row r="18129">
          <cell r="A18129" t="str">
            <v>Costos OyM (D)</v>
          </cell>
          <cell r="D18129">
            <v>2009</v>
          </cell>
          <cell r="G18129">
            <v>210</v>
          </cell>
          <cell r="Y18129">
            <v>4884425.641479088</v>
          </cell>
        </row>
        <row r="18130">
          <cell r="A18130" t="str">
            <v>Costos de OyM (C )</v>
          </cell>
          <cell r="D18130">
            <v>2009</v>
          </cell>
          <cell r="G18130">
            <v>210</v>
          </cell>
          <cell r="Y18130">
            <v>2695578.7236970155</v>
          </cell>
        </row>
        <row r="18131">
          <cell r="A18131" t="str">
            <v>Costos OyM (D)</v>
          </cell>
          <cell r="D18131">
            <v>2009</v>
          </cell>
          <cell r="G18131">
            <v>210</v>
          </cell>
          <cell r="Y18131">
            <v>2280568.7137247906</v>
          </cell>
        </row>
        <row r="18132">
          <cell r="A18132" t="str">
            <v>Costos OyM (D)</v>
          </cell>
          <cell r="D18132">
            <v>2009</v>
          </cell>
          <cell r="G18132">
            <v>210</v>
          </cell>
          <cell r="Y18132">
            <v>11961093.279904995</v>
          </cell>
        </row>
        <row r="18133">
          <cell r="A18133" t="str">
            <v>Costos OyM (D)</v>
          </cell>
          <cell r="D18133">
            <v>2009</v>
          </cell>
          <cell r="G18133">
            <v>210</v>
          </cell>
          <cell r="Y18133">
            <v>800604.61340385745</v>
          </cell>
        </row>
        <row r="18134">
          <cell r="A18134" t="str">
            <v>Costos OyM (D)</v>
          </cell>
          <cell r="D18134">
            <v>2009</v>
          </cell>
          <cell r="G18134">
            <v>210</v>
          </cell>
          <cell r="Y18134">
            <v>265774.93052950763</v>
          </cell>
        </row>
        <row r="18135">
          <cell r="A18135" t="str">
            <v>Costos OyM (D)</v>
          </cell>
          <cell r="D18135">
            <v>2009</v>
          </cell>
          <cell r="G18135">
            <v>210</v>
          </cell>
          <cell r="Y18135">
            <v>4264932.3772514211</v>
          </cell>
        </row>
        <row r="18136">
          <cell r="A18136" t="str">
            <v>Costos OyM (D)</v>
          </cell>
          <cell r="D18136">
            <v>2009</v>
          </cell>
          <cell r="G18136">
            <v>210</v>
          </cell>
          <cell r="Y18136">
            <v>41822529.310893945</v>
          </cell>
        </row>
        <row r="18137">
          <cell r="A18137" t="str">
            <v>Costos OyM (D)</v>
          </cell>
          <cell r="D18137">
            <v>2009</v>
          </cell>
          <cell r="G18137">
            <v>210</v>
          </cell>
          <cell r="Y18137">
            <v>4027419.7871649801</v>
          </cell>
        </row>
        <row r="18138">
          <cell r="A18138" t="str">
            <v>Costos OyM (D)</v>
          </cell>
          <cell r="D18138">
            <v>2009</v>
          </cell>
          <cell r="G18138">
            <v>210</v>
          </cell>
          <cell r="Y18138">
            <v>2807.7180479242747</v>
          </cell>
        </row>
        <row r="18139">
          <cell r="A18139" t="str">
            <v>Costos de OyM (C )</v>
          </cell>
          <cell r="D18139">
            <v>2009</v>
          </cell>
          <cell r="G18139">
            <v>210</v>
          </cell>
          <cell r="Y18139">
            <v>545000.52581952186</v>
          </cell>
        </row>
        <row r="18140">
          <cell r="A18140" t="str">
            <v>Costos OyM (D)</v>
          </cell>
          <cell r="D18140">
            <v>2009</v>
          </cell>
          <cell r="G18140">
            <v>210</v>
          </cell>
          <cell r="Y18140">
            <v>32796.052539734068</v>
          </cell>
        </row>
        <row r="18141">
          <cell r="A18141" t="str">
            <v>Costos de OyM (C )</v>
          </cell>
          <cell r="D18141">
            <v>2009</v>
          </cell>
          <cell r="G18141">
            <v>210</v>
          </cell>
          <cell r="Y18141">
            <v>28397525.065768253</v>
          </cell>
        </row>
        <row r="18142">
          <cell r="A18142" t="str">
            <v>Costos de OyM (C )</v>
          </cell>
          <cell r="D18142">
            <v>2009</v>
          </cell>
          <cell r="G18142">
            <v>210</v>
          </cell>
          <cell r="Y18142">
            <v>46818950.677445114</v>
          </cell>
        </row>
        <row r="18143">
          <cell r="A18143" t="str">
            <v>Costos de OyM (C )</v>
          </cell>
          <cell r="D18143">
            <v>2009</v>
          </cell>
          <cell r="G18143">
            <v>210</v>
          </cell>
          <cell r="Y18143">
            <v>7013296.4109618999</v>
          </cell>
        </row>
        <row r="18144">
          <cell r="A18144" t="str">
            <v>Costos de Administración</v>
          </cell>
          <cell r="D18144">
            <v>2009</v>
          </cell>
          <cell r="G18144">
            <v>210</v>
          </cell>
          <cell r="Y18144">
            <v>35638183.259541504</v>
          </cell>
        </row>
        <row r="18145">
          <cell r="A18145" t="str">
            <v>Costos Totales</v>
          </cell>
          <cell r="D18145">
            <v>2009</v>
          </cell>
          <cell r="G18145">
            <v>210</v>
          </cell>
          <cell r="Y18145">
            <v>995921143</v>
          </cell>
        </row>
        <row r="18146">
          <cell r="A18146" t="str">
            <v>Costos Compra de Energía</v>
          </cell>
          <cell r="D18146">
            <v>2009</v>
          </cell>
          <cell r="G18146">
            <v>183</v>
          </cell>
          <cell r="Y18146">
            <v>510823</v>
          </cell>
        </row>
        <row r="18147">
          <cell r="A18147" t="str">
            <v>Costos Totales por Compra de Energia</v>
          </cell>
          <cell r="D18147">
            <v>2009</v>
          </cell>
          <cell r="G18147">
            <v>183</v>
          </cell>
          <cell r="Y18147">
            <v>510823</v>
          </cell>
        </row>
        <row r="18148">
          <cell r="A18148" t="str">
            <v>Costos de Administración</v>
          </cell>
          <cell r="D18148">
            <v>2009</v>
          </cell>
          <cell r="G18148">
            <v>183</v>
          </cell>
          <cell r="Y18148">
            <v>0</v>
          </cell>
        </row>
        <row r="18149">
          <cell r="A18149" t="str">
            <v>Costos Totales</v>
          </cell>
          <cell r="D18149">
            <v>2009</v>
          </cell>
          <cell r="G18149">
            <v>183</v>
          </cell>
          <cell r="Y18149">
            <v>12066419</v>
          </cell>
        </row>
        <row r="18150">
          <cell r="A18150" t="str">
            <v>Costos de Combustible</v>
          </cell>
          <cell r="D18150">
            <v>2009</v>
          </cell>
          <cell r="G18150">
            <v>99</v>
          </cell>
          <cell r="Y18150">
            <v>252002162</v>
          </cell>
        </row>
        <row r="18151">
          <cell r="A18151" t="str">
            <v>Costos de Combustible</v>
          </cell>
          <cell r="D18151">
            <v>2009</v>
          </cell>
          <cell r="G18151">
            <v>99</v>
          </cell>
          <cell r="Y18151">
            <v>249122420</v>
          </cell>
        </row>
        <row r="18152">
          <cell r="A18152" t="str">
            <v>Costos Compra de Energía</v>
          </cell>
          <cell r="D18152">
            <v>2009</v>
          </cell>
          <cell r="G18152">
            <v>99</v>
          </cell>
          <cell r="Y18152">
            <v>95675436</v>
          </cell>
        </row>
        <row r="18153">
          <cell r="A18153" t="str">
            <v>Costos Totales por Compra de Energia</v>
          </cell>
          <cell r="D18153">
            <v>2009</v>
          </cell>
          <cell r="G18153">
            <v>99</v>
          </cell>
          <cell r="Y18153">
            <v>98302744</v>
          </cell>
        </row>
        <row r="18154">
          <cell r="A18154" t="str">
            <v>Costos OyM (D)</v>
          </cell>
          <cell r="D18154">
            <v>2009</v>
          </cell>
          <cell r="G18154">
            <v>99</v>
          </cell>
          <cell r="Y18154">
            <v>2525703.1809185743</v>
          </cell>
        </row>
        <row r="18155">
          <cell r="A18155" t="str">
            <v>Costos OyM (D)</v>
          </cell>
          <cell r="D18155">
            <v>2009</v>
          </cell>
          <cell r="G18155">
            <v>99</v>
          </cell>
          <cell r="Y18155">
            <v>1126920.355262904</v>
          </cell>
        </row>
        <row r="18156">
          <cell r="A18156" t="str">
            <v>Costos OyM (D)</v>
          </cell>
          <cell r="D18156">
            <v>2009</v>
          </cell>
          <cell r="G18156">
            <v>99</v>
          </cell>
          <cell r="Y18156">
            <v>191590.75344453269</v>
          </cell>
        </row>
        <row r="18157">
          <cell r="A18157" t="str">
            <v>Costos OyM (D)</v>
          </cell>
          <cell r="D18157">
            <v>2009</v>
          </cell>
          <cell r="G18157">
            <v>99</v>
          </cell>
          <cell r="Y18157">
            <v>684854.73145745974</v>
          </cell>
        </row>
        <row r="18158">
          <cell r="A18158" t="str">
            <v>Costos OyM (D)</v>
          </cell>
          <cell r="D18158">
            <v>2009</v>
          </cell>
          <cell r="G18158">
            <v>99</v>
          </cell>
          <cell r="Y18158">
            <v>938508.722600749</v>
          </cell>
        </row>
        <row r="18159">
          <cell r="A18159" t="str">
            <v>Costos de OyM (C )</v>
          </cell>
          <cell r="D18159">
            <v>2009</v>
          </cell>
          <cell r="G18159">
            <v>99</v>
          </cell>
          <cell r="Y18159">
            <v>3235066.3916202388</v>
          </cell>
        </row>
        <row r="18160">
          <cell r="A18160" t="str">
            <v>Costos OyM (D)</v>
          </cell>
          <cell r="D18160">
            <v>2009</v>
          </cell>
          <cell r="G18160">
            <v>99</v>
          </cell>
          <cell r="Y18160">
            <v>103084.2907367678</v>
          </cell>
        </row>
        <row r="18161">
          <cell r="A18161" t="str">
            <v>Costos OyM (D)</v>
          </cell>
          <cell r="D18161">
            <v>2009</v>
          </cell>
          <cell r="G18161">
            <v>99</v>
          </cell>
          <cell r="Y18161">
            <v>6042308.8573591905</v>
          </cell>
        </row>
        <row r="18162">
          <cell r="A18162" t="str">
            <v>Costos OyM (D)</v>
          </cell>
          <cell r="D18162">
            <v>2009</v>
          </cell>
          <cell r="G18162">
            <v>99</v>
          </cell>
          <cell r="Y18162">
            <v>89472.3263787053</v>
          </cell>
        </row>
        <row r="18163">
          <cell r="A18163" t="str">
            <v>Costos OyM (D)</v>
          </cell>
          <cell r="D18163">
            <v>2009</v>
          </cell>
          <cell r="G18163">
            <v>99</v>
          </cell>
          <cell r="Y18163">
            <v>2596053.1391035491</v>
          </cell>
        </row>
        <row r="18164">
          <cell r="A18164" t="str">
            <v>Costos OyM (D)</v>
          </cell>
          <cell r="D18164">
            <v>2009</v>
          </cell>
          <cell r="G18164">
            <v>99</v>
          </cell>
          <cell r="Y18164">
            <v>65042.039222026739</v>
          </cell>
        </row>
        <row r="18165">
          <cell r="A18165" t="str">
            <v>Costos OyM (D)</v>
          </cell>
          <cell r="D18165">
            <v>2009</v>
          </cell>
          <cell r="G18165">
            <v>99</v>
          </cell>
          <cell r="Y18165">
            <v>1336761.8174223474</v>
          </cell>
        </row>
        <row r="18166">
          <cell r="A18166" t="str">
            <v>Costos OyM (D)</v>
          </cell>
          <cell r="D18166">
            <v>2009</v>
          </cell>
          <cell r="G18166">
            <v>99</v>
          </cell>
          <cell r="Y18166">
            <v>7708651.0791606344</v>
          </cell>
        </row>
        <row r="18167">
          <cell r="A18167" t="str">
            <v>Costos OyM (D)</v>
          </cell>
          <cell r="D18167">
            <v>2009</v>
          </cell>
          <cell r="G18167">
            <v>99</v>
          </cell>
          <cell r="Y18167">
            <v>1173894.6801202316</v>
          </cell>
        </row>
        <row r="18168">
          <cell r="A18168" t="str">
            <v>Costos OyM (D)</v>
          </cell>
          <cell r="D18168">
            <v>2009</v>
          </cell>
          <cell r="G18168">
            <v>99</v>
          </cell>
          <cell r="Y18168">
            <v>383533.41910101112</v>
          </cell>
        </row>
        <row r="18169">
          <cell r="A18169" t="str">
            <v>Costos de OyM (C )</v>
          </cell>
          <cell r="D18169">
            <v>2009</v>
          </cell>
          <cell r="G18169">
            <v>99</v>
          </cell>
          <cell r="Y18169">
            <v>375934.50192836381</v>
          </cell>
        </row>
        <row r="18170">
          <cell r="A18170" t="str">
            <v>Costos OyM (D)</v>
          </cell>
          <cell r="D18170">
            <v>2009</v>
          </cell>
          <cell r="G18170">
            <v>99</v>
          </cell>
          <cell r="Y18170">
            <v>189124.11954049431</v>
          </cell>
        </row>
        <row r="18171">
          <cell r="A18171" t="str">
            <v>Costos de OyM (C )</v>
          </cell>
          <cell r="D18171">
            <v>2009</v>
          </cell>
          <cell r="G18171">
            <v>99</v>
          </cell>
          <cell r="Y18171">
            <v>17352568.360583965</v>
          </cell>
        </row>
        <row r="18172">
          <cell r="A18172" t="str">
            <v>Costos de OyM (C )</v>
          </cell>
          <cell r="D18172">
            <v>2009</v>
          </cell>
          <cell r="G18172">
            <v>99</v>
          </cell>
          <cell r="Y18172">
            <v>6101017.954816483</v>
          </cell>
        </row>
        <row r="18173">
          <cell r="A18173" t="str">
            <v>Costos de OyM (C )</v>
          </cell>
          <cell r="D18173">
            <v>2009</v>
          </cell>
          <cell r="G18173">
            <v>99</v>
          </cell>
          <cell r="Y18173">
            <v>5116450.3104441511</v>
          </cell>
        </row>
        <row r="18174">
          <cell r="A18174" t="str">
            <v>Costos de Administración</v>
          </cell>
          <cell r="D18174">
            <v>2009</v>
          </cell>
          <cell r="G18174">
            <v>99</v>
          </cell>
          <cell r="Y18174">
            <v>19554129.483639035</v>
          </cell>
        </row>
        <row r="18175">
          <cell r="A18175" t="str">
            <v>Costos Totales</v>
          </cell>
          <cell r="D18175">
            <v>2009</v>
          </cell>
          <cell r="G18175">
            <v>99</v>
          </cell>
          <cell r="Y18175">
            <v>862167422</v>
          </cell>
        </row>
        <row r="18176">
          <cell r="A18176" t="str">
            <v>Costos Compra de Energía</v>
          </cell>
          <cell r="D18176">
            <v>2009</v>
          </cell>
          <cell r="G18176">
            <v>117</v>
          </cell>
          <cell r="Y18176">
            <v>893468333</v>
          </cell>
        </row>
        <row r="18177">
          <cell r="A18177" t="str">
            <v>Costos Totales por Compra de Energia</v>
          </cell>
          <cell r="D18177">
            <v>2009</v>
          </cell>
          <cell r="G18177">
            <v>117</v>
          </cell>
          <cell r="Y18177">
            <v>893468333</v>
          </cell>
        </row>
        <row r="18178">
          <cell r="A18178" t="str">
            <v>Costos OyM (D)</v>
          </cell>
          <cell r="D18178">
            <v>2009</v>
          </cell>
          <cell r="G18178">
            <v>117</v>
          </cell>
          <cell r="Y18178">
            <v>7329336.275375749</v>
          </cell>
        </row>
        <row r="18179">
          <cell r="A18179" t="str">
            <v>Costos OyM (D)</v>
          </cell>
          <cell r="D18179">
            <v>2009</v>
          </cell>
          <cell r="G18179">
            <v>117</v>
          </cell>
          <cell r="Y18179">
            <v>13233781.08738987</v>
          </cell>
        </row>
        <row r="18180">
          <cell r="A18180" t="str">
            <v>Costos OyM (D)</v>
          </cell>
          <cell r="D18180">
            <v>2009</v>
          </cell>
          <cell r="G18180">
            <v>117</v>
          </cell>
          <cell r="Y18180">
            <v>13236750.143651886</v>
          </cell>
        </row>
        <row r="18181">
          <cell r="A18181" t="str">
            <v>Costos OyM (D)</v>
          </cell>
          <cell r="D18181">
            <v>2009</v>
          </cell>
          <cell r="G18181">
            <v>117</v>
          </cell>
          <cell r="Y18181">
            <v>9953204.5557114929</v>
          </cell>
        </row>
        <row r="18182">
          <cell r="A18182" t="str">
            <v>Costos OyM (D)</v>
          </cell>
          <cell r="D18182">
            <v>2009</v>
          </cell>
          <cell r="G18182">
            <v>117</v>
          </cell>
          <cell r="Y18182">
            <v>6094322.5650915811</v>
          </cell>
        </row>
        <row r="18183">
          <cell r="A18183" t="str">
            <v>Costos Totales</v>
          </cell>
          <cell r="D18183">
            <v>2009</v>
          </cell>
          <cell r="G18183">
            <v>117</v>
          </cell>
          <cell r="Y18183">
            <v>1752357840</v>
          </cell>
        </row>
        <row r="18184">
          <cell r="A18184" t="str">
            <v>Costos de OyM (C )</v>
          </cell>
          <cell r="D18184">
            <v>2009</v>
          </cell>
          <cell r="G18184">
            <v>117</v>
          </cell>
          <cell r="Y18184">
            <v>12340994.329891494</v>
          </cell>
        </row>
        <row r="18185">
          <cell r="A18185" t="str">
            <v>Costos OyM (D)</v>
          </cell>
          <cell r="D18185">
            <v>2009</v>
          </cell>
          <cell r="G18185">
            <v>117</v>
          </cell>
          <cell r="Y18185">
            <v>6275747.9282415081</v>
          </cell>
        </row>
        <row r="18186">
          <cell r="A18186" t="str">
            <v>Costos OyM (D)</v>
          </cell>
          <cell r="D18186">
            <v>2009</v>
          </cell>
          <cell r="G18186">
            <v>117</v>
          </cell>
          <cell r="Y18186">
            <v>53150476.215554588</v>
          </cell>
        </row>
        <row r="18187">
          <cell r="A18187" t="str">
            <v>Costos OyM (D)</v>
          </cell>
          <cell r="D18187">
            <v>2009</v>
          </cell>
          <cell r="G18187">
            <v>117</v>
          </cell>
          <cell r="Y18187">
            <v>911641.03732379375</v>
          </cell>
        </row>
        <row r="18188">
          <cell r="A18188" t="str">
            <v>Costos OyM (D)</v>
          </cell>
          <cell r="D18188">
            <v>2009</v>
          </cell>
          <cell r="G18188">
            <v>117</v>
          </cell>
          <cell r="Y18188">
            <v>187646.08825032206</v>
          </cell>
        </row>
        <row r="18189">
          <cell r="A18189" t="str">
            <v>Costos OyM (D)</v>
          </cell>
          <cell r="D18189">
            <v>2009</v>
          </cell>
          <cell r="G18189">
            <v>117</v>
          </cell>
          <cell r="Y18189">
            <v>1086050.8951777308</v>
          </cell>
        </row>
        <row r="18190">
          <cell r="A18190" t="str">
            <v>Costos OyM (D)</v>
          </cell>
          <cell r="D18190">
            <v>2009</v>
          </cell>
          <cell r="G18190">
            <v>117</v>
          </cell>
          <cell r="Y18190">
            <v>10998601.46935844</v>
          </cell>
        </row>
        <row r="18191">
          <cell r="A18191" t="str">
            <v>Costos OyM (D)</v>
          </cell>
          <cell r="D18191">
            <v>2009</v>
          </cell>
          <cell r="G18191">
            <v>117</v>
          </cell>
          <cell r="Y18191">
            <v>107489097.931603</v>
          </cell>
        </row>
        <row r="18192">
          <cell r="A18192" t="str">
            <v>Costos OyM (D)</v>
          </cell>
          <cell r="D18192">
            <v>2009</v>
          </cell>
          <cell r="G18192">
            <v>117</v>
          </cell>
          <cell r="Y18192">
            <v>3660826.8805436357</v>
          </cell>
        </row>
        <row r="18193">
          <cell r="A18193" t="str">
            <v>Costos OyM (D)</v>
          </cell>
          <cell r="D18193">
            <v>2009</v>
          </cell>
          <cell r="G18193">
            <v>117</v>
          </cell>
          <cell r="Y18193">
            <v>2106451.2137084701</v>
          </cell>
        </row>
        <row r="18194">
          <cell r="A18194" t="str">
            <v>Costos de OyM (C )</v>
          </cell>
          <cell r="D18194">
            <v>2009</v>
          </cell>
          <cell r="G18194">
            <v>117</v>
          </cell>
          <cell r="Y18194">
            <v>1010524.3775677386</v>
          </cell>
        </row>
        <row r="18195">
          <cell r="A18195" t="str">
            <v>Costos OyM (D)</v>
          </cell>
          <cell r="D18195">
            <v>2009</v>
          </cell>
          <cell r="G18195">
            <v>117</v>
          </cell>
          <cell r="Y18195">
            <v>252138.0616149074</v>
          </cell>
        </row>
        <row r="18196">
          <cell r="A18196" t="str">
            <v>Costos de OyM (C )</v>
          </cell>
          <cell r="D18196">
            <v>2009</v>
          </cell>
          <cell r="G18196">
            <v>117</v>
          </cell>
          <cell r="Y18196">
            <v>110323251.63987204</v>
          </cell>
        </row>
        <row r="18197">
          <cell r="A18197" t="str">
            <v>Costos de OyM (C )</v>
          </cell>
          <cell r="D18197">
            <v>2009</v>
          </cell>
          <cell r="G18197">
            <v>117</v>
          </cell>
          <cell r="Y18197">
            <v>118664926.11643791</v>
          </cell>
        </row>
        <row r="18198">
          <cell r="A18198" t="str">
            <v>Costos de OyM (C )</v>
          </cell>
          <cell r="D18198">
            <v>2009</v>
          </cell>
          <cell r="G18198">
            <v>117</v>
          </cell>
          <cell r="Y18198">
            <v>-57984.533603140939</v>
          </cell>
        </row>
        <row r="18199">
          <cell r="A18199" t="str">
            <v>Costos de Administración</v>
          </cell>
          <cell r="D18199">
            <v>2009</v>
          </cell>
          <cell r="G18199">
            <v>117</v>
          </cell>
          <cell r="Y18199">
            <v>297836092.35428035</v>
          </cell>
        </row>
        <row r="18200">
          <cell r="A18200" t="str">
            <v>Costos de Combustible</v>
          </cell>
          <cell r="D18200">
            <v>2009</v>
          </cell>
          <cell r="G18200">
            <v>113</v>
          </cell>
          <cell r="Y18200">
            <v>-3600</v>
          </cell>
        </row>
        <row r="18201">
          <cell r="A18201" t="str">
            <v>Costos Compra de Energía</v>
          </cell>
          <cell r="D18201">
            <v>2009</v>
          </cell>
          <cell r="G18201">
            <v>113</v>
          </cell>
          <cell r="Y18201">
            <v>90955790</v>
          </cell>
        </row>
        <row r="18202">
          <cell r="A18202" t="str">
            <v>Costos Totales por Compra de Energia</v>
          </cell>
          <cell r="D18202">
            <v>2009</v>
          </cell>
          <cell r="G18202">
            <v>113</v>
          </cell>
          <cell r="Y18202">
            <v>90956641</v>
          </cell>
        </row>
        <row r="18203">
          <cell r="A18203" t="str">
            <v>Costos OyM (D)</v>
          </cell>
          <cell r="D18203">
            <v>2009</v>
          </cell>
          <cell r="G18203">
            <v>113</v>
          </cell>
          <cell r="Y18203">
            <v>14559.420313301118</v>
          </cell>
        </row>
        <row r="18204">
          <cell r="A18204" t="str">
            <v>Costos de OyM (C )</v>
          </cell>
          <cell r="D18204">
            <v>2009</v>
          </cell>
          <cell r="G18204">
            <v>113</v>
          </cell>
          <cell r="Y18204">
            <v>2320.463145125696</v>
          </cell>
        </row>
        <row r="18205">
          <cell r="A18205" t="str">
            <v>Costos de OyM (C )</v>
          </cell>
          <cell r="D18205">
            <v>2009</v>
          </cell>
          <cell r="G18205">
            <v>113</v>
          </cell>
          <cell r="Y18205">
            <v>120867.46213454721</v>
          </cell>
        </row>
        <row r="18206">
          <cell r="A18206" t="str">
            <v>Costos de OyM (C )</v>
          </cell>
          <cell r="D18206">
            <v>2009</v>
          </cell>
          <cell r="G18206">
            <v>113</v>
          </cell>
          <cell r="Y18206">
            <v>44124.499190390161</v>
          </cell>
        </row>
        <row r="18207">
          <cell r="A18207" t="str">
            <v>Costos de Administración</v>
          </cell>
          <cell r="D18207">
            <v>2009</v>
          </cell>
          <cell r="G18207">
            <v>113</v>
          </cell>
          <cell r="Y18207">
            <v>86303.495091061151</v>
          </cell>
        </row>
        <row r="18208">
          <cell r="A18208" t="str">
            <v>Costos Totales</v>
          </cell>
          <cell r="D18208">
            <v>2009</v>
          </cell>
          <cell r="G18208">
            <v>113</v>
          </cell>
          <cell r="Y18208">
            <v>183449956</v>
          </cell>
        </row>
        <row r="18209">
          <cell r="A18209" t="str">
            <v>Costos Compra de Energía</v>
          </cell>
          <cell r="D18209">
            <v>2009</v>
          </cell>
          <cell r="G18209">
            <v>93</v>
          </cell>
          <cell r="Y18209">
            <v>1134333067</v>
          </cell>
        </row>
        <row r="18210">
          <cell r="A18210" t="str">
            <v>Costos Totales por Compra de Energia</v>
          </cell>
          <cell r="D18210">
            <v>2009</v>
          </cell>
          <cell r="G18210">
            <v>93</v>
          </cell>
          <cell r="Y18210">
            <v>1134333067</v>
          </cell>
        </row>
        <row r="18211">
          <cell r="A18211" t="str">
            <v>Costos OyM (D)</v>
          </cell>
          <cell r="D18211">
            <v>2009</v>
          </cell>
          <cell r="G18211">
            <v>93</v>
          </cell>
          <cell r="Y18211">
            <v>6387397.2208136329</v>
          </cell>
        </row>
        <row r="18212">
          <cell r="A18212" t="str">
            <v>Costos OyM (D)</v>
          </cell>
          <cell r="D18212">
            <v>2009</v>
          </cell>
          <cell r="G18212">
            <v>93</v>
          </cell>
          <cell r="Y18212">
            <v>6517616.6501084352</v>
          </cell>
        </row>
        <row r="18213">
          <cell r="A18213" t="str">
            <v>Costos OyM (D)</v>
          </cell>
          <cell r="D18213">
            <v>2009</v>
          </cell>
          <cell r="G18213">
            <v>93</v>
          </cell>
          <cell r="Y18213">
            <v>6720645.0918446081</v>
          </cell>
        </row>
        <row r="18214">
          <cell r="A18214" t="str">
            <v>Costos OyM (D)</v>
          </cell>
          <cell r="D18214">
            <v>2009</v>
          </cell>
          <cell r="G18214">
            <v>93</v>
          </cell>
          <cell r="Y18214">
            <v>12886385.262631867</v>
          </cell>
        </row>
        <row r="18215">
          <cell r="A18215" t="str">
            <v>Costos OyM (D)</v>
          </cell>
          <cell r="D18215">
            <v>2009</v>
          </cell>
          <cell r="G18215">
            <v>93</v>
          </cell>
          <cell r="Y18215">
            <v>5612707.4226974621</v>
          </cell>
        </row>
        <row r="18216">
          <cell r="A18216" t="str">
            <v>Costos de OyM (C )</v>
          </cell>
          <cell r="D18216">
            <v>2009</v>
          </cell>
          <cell r="G18216">
            <v>93</v>
          </cell>
          <cell r="Y18216">
            <v>12487616.228434436</v>
          </cell>
        </row>
        <row r="18217">
          <cell r="A18217" t="str">
            <v>Costos OyM (D)</v>
          </cell>
          <cell r="D18217">
            <v>2009</v>
          </cell>
          <cell r="G18217">
            <v>93</v>
          </cell>
          <cell r="Y18217">
            <v>3255949.1736830086</v>
          </cell>
        </row>
        <row r="18218">
          <cell r="A18218" t="str">
            <v>Costos OyM (D)</v>
          </cell>
          <cell r="D18218">
            <v>2009</v>
          </cell>
          <cell r="G18218">
            <v>93</v>
          </cell>
          <cell r="Y18218">
            <v>41715236.15010231</v>
          </cell>
        </row>
        <row r="18219">
          <cell r="A18219" t="str">
            <v>Costos OyM (D)</v>
          </cell>
          <cell r="D18219">
            <v>2009</v>
          </cell>
          <cell r="G18219">
            <v>93</v>
          </cell>
          <cell r="Y18219">
            <v>549875.28344353917</v>
          </cell>
        </row>
        <row r="18220">
          <cell r="A18220" t="str">
            <v>Costos OyM (D)</v>
          </cell>
          <cell r="D18220">
            <v>2009</v>
          </cell>
          <cell r="G18220">
            <v>93</v>
          </cell>
          <cell r="Y18220">
            <v>187685.0692953376</v>
          </cell>
        </row>
        <row r="18221">
          <cell r="A18221" t="str">
            <v>Costos OyM (D)</v>
          </cell>
          <cell r="D18221">
            <v>2009</v>
          </cell>
          <cell r="G18221">
            <v>93</v>
          </cell>
          <cell r="Y18221">
            <v>232074.73430677442</v>
          </cell>
        </row>
        <row r="18222">
          <cell r="A18222" t="str">
            <v>Costos OyM (D)</v>
          </cell>
          <cell r="D18222">
            <v>2009</v>
          </cell>
          <cell r="G18222">
            <v>93</v>
          </cell>
          <cell r="Y18222">
            <v>8159392.1510956464</v>
          </cell>
        </row>
        <row r="18223">
          <cell r="A18223" t="str">
            <v>Costos OyM (D)</v>
          </cell>
          <cell r="D18223">
            <v>2009</v>
          </cell>
          <cell r="G18223">
            <v>93</v>
          </cell>
          <cell r="Y18223">
            <v>40809969.596445359</v>
          </cell>
        </row>
        <row r="18224">
          <cell r="A18224" t="str">
            <v>Costos OyM (D)</v>
          </cell>
          <cell r="D18224">
            <v>2009</v>
          </cell>
          <cell r="G18224">
            <v>93</v>
          </cell>
          <cell r="Y18224">
            <v>1858275.142196669</v>
          </cell>
        </row>
        <row r="18225">
          <cell r="A18225" t="str">
            <v>Costos OyM (D)</v>
          </cell>
          <cell r="D18225">
            <v>2009</v>
          </cell>
          <cell r="G18225">
            <v>93</v>
          </cell>
          <cell r="Y18225">
            <v>1206179.6478475397</v>
          </cell>
        </row>
        <row r="18226">
          <cell r="A18226" t="str">
            <v>Costos de OyM (C )</v>
          </cell>
          <cell r="D18226">
            <v>2009</v>
          </cell>
          <cell r="G18226">
            <v>93</v>
          </cell>
          <cell r="Y18226">
            <v>379259.95820254396</v>
          </cell>
        </row>
        <row r="18227">
          <cell r="A18227" t="str">
            <v>Costos OyM (D)</v>
          </cell>
          <cell r="D18227">
            <v>2009</v>
          </cell>
          <cell r="G18227">
            <v>93</v>
          </cell>
          <cell r="Y18227">
            <v>39864.615369217165</v>
          </cell>
        </row>
        <row r="18228">
          <cell r="A18228" t="str">
            <v>Costos de OyM (C )</v>
          </cell>
          <cell r="D18228">
            <v>2009</v>
          </cell>
          <cell r="G18228">
            <v>93</v>
          </cell>
          <cell r="Y18228">
            <v>93545885.525427237</v>
          </cell>
        </row>
        <row r="18229">
          <cell r="A18229" t="str">
            <v>Costos de OyM (C )</v>
          </cell>
          <cell r="D18229">
            <v>2009</v>
          </cell>
          <cell r="G18229">
            <v>93</v>
          </cell>
          <cell r="Y18229">
            <v>92543379.456871942</v>
          </cell>
        </row>
        <row r="18230">
          <cell r="A18230" t="str">
            <v>Costos de OyM (C )</v>
          </cell>
          <cell r="D18230">
            <v>2009</v>
          </cell>
          <cell r="G18230">
            <v>93</v>
          </cell>
          <cell r="Y18230">
            <v>9999.0866435416356</v>
          </cell>
        </row>
        <row r="18231">
          <cell r="A18231" t="str">
            <v>Costos de Administración</v>
          </cell>
          <cell r="D18231">
            <v>2009</v>
          </cell>
          <cell r="G18231">
            <v>93</v>
          </cell>
          <cell r="Y18231">
            <v>90430509.239730403</v>
          </cell>
        </row>
        <row r="18232">
          <cell r="A18232" t="str">
            <v>Costos Totales</v>
          </cell>
          <cell r="D18232">
            <v>2009</v>
          </cell>
          <cell r="G18232">
            <v>93</v>
          </cell>
          <cell r="Y18232">
            <v>1907755315</v>
          </cell>
        </row>
        <row r="18233">
          <cell r="A18233" t="str">
            <v>Costos Compra de Energía</v>
          </cell>
          <cell r="D18233">
            <v>2009</v>
          </cell>
          <cell r="G18233">
            <v>107</v>
          </cell>
          <cell r="Y18233">
            <v>541980821</v>
          </cell>
        </row>
        <row r="18234">
          <cell r="A18234" t="str">
            <v>Costos Totales por Compra de Energia</v>
          </cell>
          <cell r="D18234">
            <v>2009</v>
          </cell>
          <cell r="G18234">
            <v>107</v>
          </cell>
          <cell r="Y18234">
            <v>541980472</v>
          </cell>
        </row>
        <row r="18235">
          <cell r="A18235" t="str">
            <v>Costos OyM (D)</v>
          </cell>
          <cell r="D18235">
            <v>2009</v>
          </cell>
          <cell r="G18235">
            <v>107</v>
          </cell>
          <cell r="Y18235">
            <v>2189694.1525323321</v>
          </cell>
        </row>
        <row r="18236">
          <cell r="A18236" t="str">
            <v>Costos OyM (D)</v>
          </cell>
          <cell r="D18236">
            <v>2009</v>
          </cell>
          <cell r="G18236">
            <v>107</v>
          </cell>
          <cell r="Y18236">
            <v>2626764.7885417584</v>
          </cell>
        </row>
        <row r="18237">
          <cell r="A18237" t="str">
            <v>Costos OyM (D)</v>
          </cell>
          <cell r="D18237">
            <v>2009</v>
          </cell>
          <cell r="G18237">
            <v>107</v>
          </cell>
          <cell r="Y18237">
            <v>2828970.2971053817</v>
          </cell>
        </row>
        <row r="18238">
          <cell r="A18238" t="str">
            <v>Costos OyM (D)</v>
          </cell>
          <cell r="D18238">
            <v>2009</v>
          </cell>
          <cell r="G18238">
            <v>107</v>
          </cell>
          <cell r="Y18238">
            <v>3743839.1815178227</v>
          </cell>
        </row>
        <row r="18239">
          <cell r="A18239" t="str">
            <v>Costos OyM (D)</v>
          </cell>
          <cell r="D18239">
            <v>2009</v>
          </cell>
          <cell r="G18239">
            <v>107</v>
          </cell>
          <cell r="Y18239">
            <v>1862432.0375248531</v>
          </cell>
        </row>
        <row r="18240">
          <cell r="A18240" t="str">
            <v>Costos de OyM (C )</v>
          </cell>
          <cell r="D18240">
            <v>2009</v>
          </cell>
          <cell r="G18240">
            <v>107</v>
          </cell>
          <cell r="Y18240">
            <v>3539043.8182287049</v>
          </cell>
        </row>
        <row r="18241">
          <cell r="A18241" t="str">
            <v>Costos OyM (D)</v>
          </cell>
          <cell r="D18241">
            <v>2009</v>
          </cell>
          <cell r="G18241">
            <v>107</v>
          </cell>
          <cell r="Y18241">
            <v>1523273.1241399951</v>
          </cell>
        </row>
        <row r="18242">
          <cell r="A18242" t="str">
            <v>Costos OyM (D)</v>
          </cell>
          <cell r="D18242">
            <v>2009</v>
          </cell>
          <cell r="G18242">
            <v>107</v>
          </cell>
          <cell r="Y18242">
            <v>11284627.052773517</v>
          </cell>
        </row>
        <row r="18243">
          <cell r="A18243" t="str">
            <v>Costos OyM (D)</v>
          </cell>
          <cell r="D18243">
            <v>2009</v>
          </cell>
          <cell r="G18243">
            <v>107</v>
          </cell>
          <cell r="Y18243">
            <v>109042.97659011422</v>
          </cell>
        </row>
        <row r="18244">
          <cell r="A18244" t="str">
            <v>Costos OyM (D)</v>
          </cell>
          <cell r="D18244">
            <v>2009</v>
          </cell>
          <cell r="G18244">
            <v>107</v>
          </cell>
          <cell r="Y18244">
            <v>23021.555502089475</v>
          </cell>
        </row>
        <row r="18245">
          <cell r="A18245" t="str">
            <v>Costos OyM (D)</v>
          </cell>
          <cell r="D18245">
            <v>2009</v>
          </cell>
          <cell r="G18245">
            <v>107</v>
          </cell>
          <cell r="Y18245">
            <v>29226.038500394949</v>
          </cell>
        </row>
        <row r="18246">
          <cell r="A18246" t="str">
            <v>Costos OyM (D)</v>
          </cell>
          <cell r="D18246">
            <v>2009</v>
          </cell>
          <cell r="G18246">
            <v>107</v>
          </cell>
          <cell r="Y18246">
            <v>2326761.252068196</v>
          </cell>
        </row>
        <row r="18247">
          <cell r="A18247" t="str">
            <v>Costos OyM (D)</v>
          </cell>
          <cell r="D18247">
            <v>2009</v>
          </cell>
          <cell r="G18247">
            <v>107</v>
          </cell>
          <cell r="Y18247">
            <v>14058466.241352072</v>
          </cell>
        </row>
        <row r="18248">
          <cell r="A18248" t="str">
            <v>Costos OyM (D)</v>
          </cell>
          <cell r="D18248">
            <v>2009</v>
          </cell>
          <cell r="G18248">
            <v>107</v>
          </cell>
          <cell r="Y18248">
            <v>70301.23187870557</v>
          </cell>
        </row>
        <row r="18249">
          <cell r="A18249" t="str">
            <v>Costos OyM (D)</v>
          </cell>
          <cell r="D18249">
            <v>2009</v>
          </cell>
          <cell r="G18249">
            <v>107</v>
          </cell>
          <cell r="Y18249">
            <v>470226.18040874781</v>
          </cell>
        </row>
        <row r="18250">
          <cell r="A18250" t="str">
            <v>Costos de OyM (C )</v>
          </cell>
          <cell r="D18250">
            <v>2009</v>
          </cell>
          <cell r="G18250">
            <v>107</v>
          </cell>
          <cell r="Y18250">
            <v>312906.61206294969</v>
          </cell>
        </row>
        <row r="18251">
          <cell r="A18251" t="str">
            <v>Costos OyM (D)</v>
          </cell>
          <cell r="D18251">
            <v>2009</v>
          </cell>
          <cell r="G18251">
            <v>107</v>
          </cell>
          <cell r="Y18251">
            <v>0</v>
          </cell>
        </row>
        <row r="18252">
          <cell r="A18252" t="str">
            <v>Costos de OyM (C )</v>
          </cell>
          <cell r="D18252">
            <v>2009</v>
          </cell>
          <cell r="G18252">
            <v>107</v>
          </cell>
          <cell r="Y18252">
            <v>35050231.240186617</v>
          </cell>
        </row>
        <row r="18253">
          <cell r="A18253" t="str">
            <v>Costos de OyM (C )</v>
          </cell>
          <cell r="D18253">
            <v>2009</v>
          </cell>
          <cell r="G18253">
            <v>107</v>
          </cell>
          <cell r="Y18253">
            <v>28028425.38255826</v>
          </cell>
        </row>
        <row r="18254">
          <cell r="A18254" t="str">
            <v>Costos de OyM (C )</v>
          </cell>
          <cell r="D18254">
            <v>2009</v>
          </cell>
          <cell r="G18254">
            <v>107</v>
          </cell>
          <cell r="Y18254">
            <v>2325.8721501259893</v>
          </cell>
        </row>
        <row r="18255">
          <cell r="A18255" t="str">
            <v>Costos de Administración</v>
          </cell>
          <cell r="D18255">
            <v>2009</v>
          </cell>
          <cell r="G18255">
            <v>107</v>
          </cell>
          <cell r="Y18255">
            <v>49751623.81363827</v>
          </cell>
        </row>
        <row r="18256">
          <cell r="A18256" t="str">
            <v>Costos Totales</v>
          </cell>
          <cell r="D18256">
            <v>2009</v>
          </cell>
          <cell r="G18256">
            <v>107</v>
          </cell>
          <cell r="Y18256">
            <v>777596140</v>
          </cell>
        </row>
        <row r="18257">
          <cell r="A18257" t="str">
            <v>Costos de Combustible</v>
          </cell>
          <cell r="D18257">
            <v>2009</v>
          </cell>
          <cell r="G18257">
            <v>170</v>
          </cell>
          <cell r="Y18257">
            <v>274716159</v>
          </cell>
        </row>
        <row r="18258">
          <cell r="A18258" t="str">
            <v>Costos de Combustible</v>
          </cell>
          <cell r="D18258">
            <v>2009</v>
          </cell>
          <cell r="G18258">
            <v>170</v>
          </cell>
          <cell r="Y18258">
            <v>564396140</v>
          </cell>
        </row>
        <row r="18259">
          <cell r="A18259" t="str">
            <v>Costos Compra de Energía</v>
          </cell>
          <cell r="D18259">
            <v>2009</v>
          </cell>
          <cell r="G18259">
            <v>170</v>
          </cell>
          <cell r="Y18259">
            <v>177674709</v>
          </cell>
        </row>
        <row r="18260">
          <cell r="A18260" t="str">
            <v>Costos Totales por Compra de Energia</v>
          </cell>
          <cell r="D18260">
            <v>2009</v>
          </cell>
          <cell r="G18260">
            <v>170</v>
          </cell>
          <cell r="Y18260">
            <v>178565790</v>
          </cell>
        </row>
        <row r="18261">
          <cell r="A18261" t="str">
            <v>Costos OyM (D)</v>
          </cell>
          <cell r="D18261">
            <v>2009</v>
          </cell>
          <cell r="G18261">
            <v>170</v>
          </cell>
          <cell r="Y18261">
            <v>747855.67985020101</v>
          </cell>
        </row>
        <row r="18262">
          <cell r="A18262" t="str">
            <v>Costos OyM (D)</v>
          </cell>
          <cell r="D18262">
            <v>2009</v>
          </cell>
          <cell r="G18262">
            <v>170</v>
          </cell>
          <cell r="Y18262">
            <v>661303.68342724268</v>
          </cell>
        </row>
        <row r="18263">
          <cell r="A18263" t="str">
            <v>Costos OyM (D)</v>
          </cell>
          <cell r="D18263">
            <v>2009</v>
          </cell>
          <cell r="G18263">
            <v>170</v>
          </cell>
          <cell r="Y18263">
            <v>220336.02572306941</v>
          </cell>
        </row>
        <row r="18264">
          <cell r="A18264" t="str">
            <v>Costos OyM (D)</v>
          </cell>
          <cell r="D18264">
            <v>2009</v>
          </cell>
          <cell r="G18264">
            <v>170</v>
          </cell>
          <cell r="Y18264">
            <v>125.60558949449127</v>
          </cell>
        </row>
        <row r="18265">
          <cell r="A18265" t="str">
            <v>Costos de OyM (C )</v>
          </cell>
          <cell r="D18265">
            <v>2009</v>
          </cell>
          <cell r="G18265">
            <v>170</v>
          </cell>
          <cell r="Y18265">
            <v>1019047.8876472004</v>
          </cell>
        </row>
        <row r="18266">
          <cell r="A18266" t="str">
            <v>Costos OyM (D)</v>
          </cell>
          <cell r="D18266">
            <v>2009</v>
          </cell>
          <cell r="G18266">
            <v>170</v>
          </cell>
          <cell r="Y18266">
            <v>3919529.999823242</v>
          </cell>
        </row>
        <row r="18267">
          <cell r="A18267" t="str">
            <v>Costos OyM (D)</v>
          </cell>
          <cell r="D18267">
            <v>2009</v>
          </cell>
          <cell r="G18267">
            <v>170</v>
          </cell>
          <cell r="Y18267">
            <v>11354986.756219747</v>
          </cell>
        </row>
        <row r="18268">
          <cell r="A18268" t="str">
            <v>Costos OyM (D)</v>
          </cell>
          <cell r="D18268">
            <v>2009</v>
          </cell>
          <cell r="G18268">
            <v>170</v>
          </cell>
          <cell r="Y18268">
            <v>495258.50814955513</v>
          </cell>
        </row>
        <row r="18269">
          <cell r="A18269" t="str">
            <v>Costos OyM (D)</v>
          </cell>
          <cell r="D18269">
            <v>2009</v>
          </cell>
          <cell r="G18269">
            <v>170</v>
          </cell>
          <cell r="Y18269">
            <v>77828.904793927155</v>
          </cell>
        </row>
        <row r="18270">
          <cell r="A18270" t="str">
            <v>Costos OyM (D)</v>
          </cell>
          <cell r="D18270">
            <v>2009</v>
          </cell>
          <cell r="G18270">
            <v>170</v>
          </cell>
          <cell r="Y18270">
            <v>1567231.8320426489</v>
          </cell>
        </row>
        <row r="18271">
          <cell r="A18271" t="str">
            <v>Costos OyM (D)</v>
          </cell>
          <cell r="D18271">
            <v>2009</v>
          </cell>
          <cell r="G18271">
            <v>170</v>
          </cell>
          <cell r="Y18271">
            <v>24284954.992792591</v>
          </cell>
        </row>
        <row r="18272">
          <cell r="A18272" t="str">
            <v>Costos OyM (D)</v>
          </cell>
          <cell r="D18272">
            <v>2009</v>
          </cell>
          <cell r="G18272">
            <v>170</v>
          </cell>
          <cell r="Y18272">
            <v>3526978.9656419712</v>
          </cell>
        </row>
        <row r="18273">
          <cell r="A18273" t="str">
            <v>Costos OyM (D)</v>
          </cell>
          <cell r="D18273">
            <v>2009</v>
          </cell>
          <cell r="G18273">
            <v>170</v>
          </cell>
          <cell r="Y18273">
            <v>380292.57833069208</v>
          </cell>
        </row>
        <row r="18274">
          <cell r="A18274" t="str">
            <v>Costos de OyM (C )</v>
          </cell>
          <cell r="D18274">
            <v>2009</v>
          </cell>
          <cell r="G18274">
            <v>170</v>
          </cell>
          <cell r="Y18274">
            <v>542838.00562040473</v>
          </cell>
        </row>
        <row r="18275">
          <cell r="A18275" t="str">
            <v>Costos de OyM (C )</v>
          </cell>
          <cell r="D18275">
            <v>2009</v>
          </cell>
          <cell r="G18275">
            <v>170</v>
          </cell>
          <cell r="Y18275">
            <v>32320033.802686729</v>
          </cell>
        </row>
        <row r="18276">
          <cell r="A18276" t="str">
            <v>Costos de OyM (C )</v>
          </cell>
          <cell r="D18276">
            <v>2009</v>
          </cell>
          <cell r="G18276">
            <v>170</v>
          </cell>
          <cell r="Y18276">
            <v>35718931.38315884</v>
          </cell>
        </row>
        <row r="18277">
          <cell r="A18277" t="str">
            <v>Costos de OyM (C )</v>
          </cell>
          <cell r="D18277">
            <v>2009</v>
          </cell>
          <cell r="G18277">
            <v>170</v>
          </cell>
          <cell r="Y18277">
            <v>1214499.0379297875</v>
          </cell>
        </row>
        <row r="18278">
          <cell r="A18278" t="str">
            <v>Costos de Administración</v>
          </cell>
          <cell r="D18278">
            <v>2009</v>
          </cell>
          <cell r="G18278">
            <v>170</v>
          </cell>
          <cell r="Y18278">
            <v>55282080.029754825</v>
          </cell>
        </row>
        <row r="18279">
          <cell r="A18279" t="str">
            <v>Costos Totales</v>
          </cell>
          <cell r="D18279">
            <v>2009</v>
          </cell>
          <cell r="G18279">
            <v>170</v>
          </cell>
          <cell r="Y18279">
            <v>1413422241</v>
          </cell>
        </row>
        <row r="18280">
          <cell r="A18280" t="str">
            <v>Energia Consumo propio [MWh]</v>
          </cell>
          <cell r="D18280">
            <v>2009</v>
          </cell>
          <cell r="G18280">
            <v>122</v>
          </cell>
          <cell r="Y18280">
            <v>3770</v>
          </cell>
        </row>
        <row r="18281">
          <cell r="A18281" t="str">
            <v>Pérdidas de energía [MWh]</v>
          </cell>
          <cell r="D18281">
            <v>2009</v>
          </cell>
          <cell r="G18281">
            <v>122</v>
          </cell>
          <cell r="Y18281">
            <v>311387</v>
          </cell>
        </row>
        <row r="18282">
          <cell r="A18282" t="str">
            <v>Energia de ingreso [MWh]</v>
          </cell>
          <cell r="D18282">
            <v>2009</v>
          </cell>
          <cell r="G18282">
            <v>122</v>
          </cell>
          <cell r="Y18282">
            <v>10184830</v>
          </cell>
        </row>
        <row r="18283">
          <cell r="A18283" t="str">
            <v>Energia Consumo propio [MWh]</v>
          </cell>
          <cell r="D18283">
            <v>2009</v>
          </cell>
          <cell r="G18283">
            <v>135</v>
          </cell>
          <cell r="Y18283">
            <v>45420</v>
          </cell>
        </row>
        <row r="18284">
          <cell r="A18284" t="str">
            <v>Pérdidas de energía [MWh]</v>
          </cell>
          <cell r="D18284">
            <v>2009</v>
          </cell>
          <cell r="G18284">
            <v>135</v>
          </cell>
          <cell r="Y18284">
            <v>2010187</v>
          </cell>
        </row>
        <row r="18285">
          <cell r="A18285" t="str">
            <v>Energia de ingreso [MWh]</v>
          </cell>
          <cell r="D18285">
            <v>2009</v>
          </cell>
          <cell r="G18285">
            <v>135</v>
          </cell>
          <cell r="Y18285">
            <v>40365853</v>
          </cell>
        </row>
        <row r="18286">
          <cell r="A18286" t="str">
            <v>Energia suministrada sin costo [MWh]</v>
          </cell>
          <cell r="D18286">
            <v>2009</v>
          </cell>
          <cell r="G18286">
            <v>105</v>
          </cell>
          <cell r="Y18286">
            <v>333</v>
          </cell>
        </row>
        <row r="18287">
          <cell r="A18287" t="str">
            <v>Energia Consumo propio [MWh]</v>
          </cell>
          <cell r="D18287">
            <v>2009</v>
          </cell>
          <cell r="G18287">
            <v>105</v>
          </cell>
          <cell r="Y18287">
            <v>486</v>
          </cell>
        </row>
        <row r="18288">
          <cell r="A18288" t="str">
            <v>Pérdidas de energía [MWh]</v>
          </cell>
          <cell r="D18288">
            <v>2009</v>
          </cell>
          <cell r="G18288">
            <v>105</v>
          </cell>
          <cell r="Y18288">
            <v>8148</v>
          </cell>
        </row>
        <row r="18289">
          <cell r="A18289" t="str">
            <v>Energia de ingreso [MWh]</v>
          </cell>
          <cell r="D18289">
            <v>2009</v>
          </cell>
          <cell r="G18289">
            <v>105</v>
          </cell>
          <cell r="Y18289">
            <v>108089</v>
          </cell>
        </row>
        <row r="18290">
          <cell r="A18290" t="str">
            <v>Energia Consumo propio [MWh]</v>
          </cell>
          <cell r="D18290">
            <v>2009</v>
          </cell>
          <cell r="G18290">
            <v>141</v>
          </cell>
          <cell r="Y18290">
            <v>25501</v>
          </cell>
        </row>
        <row r="18291">
          <cell r="A18291" t="str">
            <v>Pérdidas de energía [MWh]</v>
          </cell>
          <cell r="D18291">
            <v>2009</v>
          </cell>
          <cell r="G18291">
            <v>141</v>
          </cell>
          <cell r="Y18291">
            <v>1126225</v>
          </cell>
        </row>
        <row r="18292">
          <cell r="A18292" t="str">
            <v>Energia de ingreso [MWh]</v>
          </cell>
          <cell r="D18292">
            <v>2009</v>
          </cell>
          <cell r="G18292">
            <v>141</v>
          </cell>
          <cell r="Y18292">
            <v>26124930</v>
          </cell>
        </row>
        <row r="18293">
          <cell r="A18293" t="str">
            <v>Energia Consumo propio [MWh]</v>
          </cell>
          <cell r="D18293">
            <v>2009</v>
          </cell>
          <cell r="G18293">
            <v>149</v>
          </cell>
          <cell r="Y18293">
            <v>23229</v>
          </cell>
        </row>
        <row r="18294">
          <cell r="A18294" t="str">
            <v>Energia de ingreso [MWh]</v>
          </cell>
          <cell r="D18294">
            <v>2009</v>
          </cell>
          <cell r="G18294">
            <v>149</v>
          </cell>
          <cell r="Y18294">
            <v>34894617</v>
          </cell>
        </row>
        <row r="18295">
          <cell r="A18295" t="str">
            <v>Pérdidas de energía [MWh]</v>
          </cell>
          <cell r="D18295">
            <v>2009</v>
          </cell>
          <cell r="G18295">
            <v>149</v>
          </cell>
          <cell r="Y18295">
            <v>1606504</v>
          </cell>
        </row>
        <row r="18296">
          <cell r="A18296" t="str">
            <v>Energia Consumo propio [MWh]</v>
          </cell>
          <cell r="D18296">
            <v>2009</v>
          </cell>
          <cell r="G18296">
            <v>11</v>
          </cell>
          <cell r="Y18296">
            <v>1315</v>
          </cell>
        </row>
        <row r="18297">
          <cell r="A18297" t="str">
            <v>Pérdidas de energía [MWh]</v>
          </cell>
          <cell r="D18297">
            <v>2009</v>
          </cell>
          <cell r="G18297">
            <v>11</v>
          </cell>
          <cell r="Y18297">
            <v>141544</v>
          </cell>
        </row>
        <row r="18298">
          <cell r="A18298" t="str">
            <v>Energia de ingreso [MWh]</v>
          </cell>
          <cell r="D18298">
            <v>2009</v>
          </cell>
          <cell r="G18298">
            <v>11</v>
          </cell>
          <cell r="Y18298">
            <v>1972062</v>
          </cell>
        </row>
        <row r="18299">
          <cell r="A18299" t="str">
            <v>Energia suministrada sin costo [MWh]</v>
          </cell>
          <cell r="D18299">
            <v>2009</v>
          </cell>
          <cell r="G18299">
            <v>32</v>
          </cell>
          <cell r="Y18299">
            <v>475479</v>
          </cell>
        </row>
        <row r="18300">
          <cell r="A18300" t="str">
            <v>Pérdidas de energía [MWh]</v>
          </cell>
          <cell r="D18300">
            <v>2009</v>
          </cell>
          <cell r="G18300">
            <v>32</v>
          </cell>
          <cell r="Y18300">
            <v>3980026</v>
          </cell>
        </row>
        <row r="18301">
          <cell r="A18301" t="str">
            <v>Energia de ingreso [MWh]</v>
          </cell>
          <cell r="D18301">
            <v>2009</v>
          </cell>
          <cell r="G18301">
            <v>32</v>
          </cell>
          <cell r="Y18301">
            <v>46770164</v>
          </cell>
        </row>
        <row r="18302">
          <cell r="A18302" t="str">
            <v>Energia Consumo propio [MWh]</v>
          </cell>
          <cell r="D18302">
            <v>2009</v>
          </cell>
          <cell r="G18302">
            <v>32</v>
          </cell>
          <cell r="Y18302">
            <v>0</v>
          </cell>
        </row>
        <row r="18303">
          <cell r="A18303" t="str">
            <v>Pérdidas de energía [MWh]</v>
          </cell>
          <cell r="D18303">
            <v>2009</v>
          </cell>
          <cell r="G18303">
            <v>23</v>
          </cell>
          <cell r="Y18303">
            <v>1968</v>
          </cell>
        </row>
        <row r="18304">
          <cell r="A18304" t="str">
            <v>Energia de ingreso [MWh]</v>
          </cell>
          <cell r="D18304">
            <v>2009</v>
          </cell>
          <cell r="G18304">
            <v>23</v>
          </cell>
          <cell r="Y18304">
            <v>1065448</v>
          </cell>
        </row>
        <row r="18305">
          <cell r="A18305" t="str">
            <v>Pérdidas de energía [MWh]</v>
          </cell>
          <cell r="D18305">
            <v>2009</v>
          </cell>
          <cell r="G18305">
            <v>202</v>
          </cell>
          <cell r="Y18305">
            <v>139822</v>
          </cell>
        </row>
        <row r="18306">
          <cell r="A18306" t="str">
            <v>Energia de ingreso [MWh]</v>
          </cell>
          <cell r="D18306">
            <v>2009</v>
          </cell>
          <cell r="G18306">
            <v>202</v>
          </cell>
          <cell r="Y18306">
            <v>2680319</v>
          </cell>
        </row>
        <row r="18307">
          <cell r="A18307" t="str">
            <v>Energia Consumo propio [MWh]</v>
          </cell>
          <cell r="D18307">
            <v>2009</v>
          </cell>
          <cell r="G18307">
            <v>202</v>
          </cell>
          <cell r="Y18307">
            <v>4821</v>
          </cell>
        </row>
        <row r="18308">
          <cell r="A18308" t="str">
            <v>Energia de ingreso [MWh]</v>
          </cell>
          <cell r="D18308">
            <v>2009</v>
          </cell>
          <cell r="G18308">
            <v>153</v>
          </cell>
          <cell r="Y18308">
            <v>1069776</v>
          </cell>
        </row>
        <row r="18309">
          <cell r="A18309" t="str">
            <v>Energia de ingreso [MWh]</v>
          </cell>
          <cell r="D18309">
            <v>2009</v>
          </cell>
          <cell r="G18309">
            <v>185</v>
          </cell>
          <cell r="Y18309">
            <v>4456108</v>
          </cell>
        </row>
        <row r="18310">
          <cell r="A18310" t="str">
            <v>Energia de ingreso [MWh]</v>
          </cell>
          <cell r="D18310">
            <v>2009</v>
          </cell>
          <cell r="G18310">
            <v>309</v>
          </cell>
          <cell r="Y18310">
            <v>25046833</v>
          </cell>
        </row>
        <row r="18311">
          <cell r="A18311" t="str">
            <v>Energia Consumo propio [MWh]</v>
          </cell>
          <cell r="D18311">
            <v>2009</v>
          </cell>
          <cell r="G18311">
            <v>309</v>
          </cell>
          <cell r="Y18311">
            <v>29487</v>
          </cell>
        </row>
        <row r="18312">
          <cell r="A18312" t="str">
            <v>Pérdidas de energía [MWh]</v>
          </cell>
          <cell r="D18312">
            <v>2009</v>
          </cell>
          <cell r="G18312">
            <v>309</v>
          </cell>
          <cell r="Y18312">
            <v>999891</v>
          </cell>
        </row>
        <row r="18313">
          <cell r="A18313" t="str">
            <v>Pérdidas de energía [MWh]</v>
          </cell>
          <cell r="D18313">
            <v>2009</v>
          </cell>
          <cell r="G18313">
            <v>95</v>
          </cell>
          <cell r="Y18313">
            <v>196089</v>
          </cell>
        </row>
        <row r="18314">
          <cell r="A18314" t="str">
            <v>Energia de ingreso [MWh]</v>
          </cell>
          <cell r="D18314">
            <v>2009</v>
          </cell>
          <cell r="G18314">
            <v>95</v>
          </cell>
          <cell r="Y18314">
            <v>2950438</v>
          </cell>
        </row>
        <row r="18315">
          <cell r="A18315" t="str">
            <v>Energia suministrada sin costo [MWh]</v>
          </cell>
          <cell r="D18315">
            <v>2009</v>
          </cell>
          <cell r="G18315">
            <v>132</v>
          </cell>
          <cell r="Y18315">
            <v>28</v>
          </cell>
        </row>
        <row r="18316">
          <cell r="A18316" t="str">
            <v>Energia Consumo propio [MWh]</v>
          </cell>
          <cell r="D18316">
            <v>2009</v>
          </cell>
          <cell r="G18316">
            <v>132</v>
          </cell>
          <cell r="Y18316">
            <v>13577</v>
          </cell>
        </row>
        <row r="18317">
          <cell r="A18317" t="str">
            <v>Pérdidas de energía [MWh]</v>
          </cell>
          <cell r="D18317">
            <v>2009</v>
          </cell>
          <cell r="G18317">
            <v>132</v>
          </cell>
          <cell r="Y18317">
            <v>-52524</v>
          </cell>
        </row>
        <row r="18318">
          <cell r="A18318" t="str">
            <v>Energia de ingreso [MWh]</v>
          </cell>
          <cell r="D18318">
            <v>2009</v>
          </cell>
          <cell r="G18318">
            <v>132</v>
          </cell>
          <cell r="Y18318">
            <v>6162992</v>
          </cell>
        </row>
        <row r="18319">
          <cell r="A18319" t="str">
            <v>Pérdidas de energía [MWh]</v>
          </cell>
          <cell r="D18319">
            <v>2009</v>
          </cell>
          <cell r="G18319">
            <v>70</v>
          </cell>
          <cell r="Y18319">
            <v>1274302</v>
          </cell>
        </row>
        <row r="18320">
          <cell r="A18320" t="str">
            <v>Energia de ingreso [MWh]</v>
          </cell>
          <cell r="D18320">
            <v>2009</v>
          </cell>
          <cell r="G18320">
            <v>70</v>
          </cell>
          <cell r="Y18320">
            <v>18058610</v>
          </cell>
        </row>
        <row r="18321">
          <cell r="A18321" t="str">
            <v>Energia Consumo propio [MWh]</v>
          </cell>
          <cell r="D18321">
            <v>2009</v>
          </cell>
          <cell r="G18321">
            <v>18</v>
          </cell>
          <cell r="Y18321">
            <v>8299</v>
          </cell>
        </row>
        <row r="18322">
          <cell r="A18322" t="str">
            <v>Pérdidas de energía [MWh]</v>
          </cell>
          <cell r="D18322">
            <v>2009</v>
          </cell>
          <cell r="G18322">
            <v>18</v>
          </cell>
          <cell r="Y18322">
            <v>34312</v>
          </cell>
        </row>
        <row r="18323">
          <cell r="A18323" t="str">
            <v>Energia de ingreso [MWh]</v>
          </cell>
          <cell r="D18323">
            <v>2009</v>
          </cell>
          <cell r="G18323">
            <v>18</v>
          </cell>
          <cell r="Y18323">
            <v>1278962</v>
          </cell>
        </row>
        <row r="18324">
          <cell r="A18324" t="str">
            <v>Energia Consumo propio [MWh]</v>
          </cell>
          <cell r="D18324">
            <v>2009</v>
          </cell>
          <cell r="G18324">
            <v>40</v>
          </cell>
          <cell r="Y18324">
            <v>703</v>
          </cell>
        </row>
        <row r="18325">
          <cell r="A18325" t="str">
            <v>Pérdidas de energía [MWh]</v>
          </cell>
          <cell r="D18325">
            <v>2009</v>
          </cell>
          <cell r="G18325">
            <v>40</v>
          </cell>
          <cell r="Y18325">
            <v>7088</v>
          </cell>
        </row>
        <row r="18326">
          <cell r="A18326" t="str">
            <v>Energia de ingreso [MWh]</v>
          </cell>
          <cell r="D18326">
            <v>2009</v>
          </cell>
          <cell r="G18326">
            <v>40</v>
          </cell>
          <cell r="Y18326">
            <v>1322753</v>
          </cell>
        </row>
        <row r="18327">
          <cell r="A18327" t="str">
            <v>Energia Consumo propio [MWh]</v>
          </cell>
          <cell r="D18327">
            <v>2009</v>
          </cell>
          <cell r="G18327">
            <v>54</v>
          </cell>
          <cell r="Y18327">
            <v>850</v>
          </cell>
        </row>
        <row r="18328">
          <cell r="A18328" t="str">
            <v>Pérdidas de energía [MWh]</v>
          </cell>
          <cell r="D18328">
            <v>2009</v>
          </cell>
          <cell r="G18328">
            <v>54</v>
          </cell>
          <cell r="Y18328">
            <v>13407</v>
          </cell>
        </row>
        <row r="18329">
          <cell r="A18329" t="str">
            <v>Energia de ingreso [MWh]</v>
          </cell>
          <cell r="D18329">
            <v>2009</v>
          </cell>
          <cell r="G18329">
            <v>54</v>
          </cell>
          <cell r="Y18329">
            <v>386434</v>
          </cell>
        </row>
        <row r="18330">
          <cell r="A18330" t="str">
            <v>Energia Consumo propio [MWh]</v>
          </cell>
          <cell r="D18330">
            <v>2009</v>
          </cell>
          <cell r="G18330">
            <v>25</v>
          </cell>
          <cell r="Y18330">
            <v>7305</v>
          </cell>
        </row>
        <row r="18331">
          <cell r="A18331" t="str">
            <v>Pérdidas de energía [MWh]</v>
          </cell>
          <cell r="D18331">
            <v>2009</v>
          </cell>
          <cell r="G18331">
            <v>25</v>
          </cell>
          <cell r="Y18331">
            <v>151809</v>
          </cell>
        </row>
        <row r="18332">
          <cell r="A18332" t="str">
            <v>Energia de ingreso [MWh]</v>
          </cell>
          <cell r="D18332">
            <v>2009</v>
          </cell>
          <cell r="G18332">
            <v>25</v>
          </cell>
          <cell r="Y18332">
            <v>3177412</v>
          </cell>
        </row>
        <row r="18333">
          <cell r="A18333" t="str">
            <v>Energia Consumo propio [MWh]</v>
          </cell>
          <cell r="D18333">
            <v>2009</v>
          </cell>
          <cell r="G18333">
            <v>123</v>
          </cell>
          <cell r="Y18333">
            <v>1027</v>
          </cell>
        </row>
        <row r="18334">
          <cell r="A18334" t="str">
            <v>Pérdidas de energía [MWh]</v>
          </cell>
          <cell r="D18334">
            <v>2009</v>
          </cell>
          <cell r="G18334">
            <v>123</v>
          </cell>
          <cell r="Y18334">
            <v>13674</v>
          </cell>
        </row>
        <row r="18335">
          <cell r="A18335" t="str">
            <v>Energia de ingreso [MWh]</v>
          </cell>
          <cell r="D18335">
            <v>2009</v>
          </cell>
          <cell r="G18335">
            <v>123</v>
          </cell>
          <cell r="Y18335">
            <v>185120</v>
          </cell>
        </row>
        <row r="18336">
          <cell r="A18336" t="str">
            <v>Pérdidas de energía [MWh]</v>
          </cell>
          <cell r="D18336">
            <v>2009</v>
          </cell>
          <cell r="G18336">
            <v>129</v>
          </cell>
          <cell r="Y18336">
            <v>86644</v>
          </cell>
        </row>
        <row r="18337">
          <cell r="A18337" t="str">
            <v>Energia de ingreso [MWh]</v>
          </cell>
          <cell r="D18337">
            <v>2009</v>
          </cell>
          <cell r="G18337">
            <v>129</v>
          </cell>
          <cell r="Y18337">
            <v>9815217</v>
          </cell>
        </row>
        <row r="18338">
          <cell r="A18338" t="str">
            <v>Energia suministrada sin costo [MWh]</v>
          </cell>
          <cell r="D18338">
            <v>2009</v>
          </cell>
          <cell r="G18338">
            <v>130</v>
          </cell>
          <cell r="Y18338">
            <v>83785</v>
          </cell>
        </row>
        <row r="18339">
          <cell r="A18339" t="str">
            <v>Energia Consumo propio [MWh]</v>
          </cell>
          <cell r="D18339">
            <v>2009</v>
          </cell>
          <cell r="G18339">
            <v>130</v>
          </cell>
          <cell r="Y18339">
            <v>43522</v>
          </cell>
        </row>
        <row r="18340">
          <cell r="A18340" t="str">
            <v>Pérdidas de energía [MWh]</v>
          </cell>
          <cell r="D18340">
            <v>2009</v>
          </cell>
          <cell r="G18340">
            <v>130</v>
          </cell>
          <cell r="Y18340">
            <v>1869042</v>
          </cell>
        </row>
        <row r="18341">
          <cell r="A18341" t="str">
            <v>Energia de ingreso [MWh]</v>
          </cell>
          <cell r="D18341">
            <v>2009</v>
          </cell>
          <cell r="G18341">
            <v>130</v>
          </cell>
          <cell r="Y18341">
            <v>28876996</v>
          </cell>
        </row>
        <row r="18342">
          <cell r="A18342" t="str">
            <v>Energia Consumo propio [MWh]</v>
          </cell>
          <cell r="D18342">
            <v>2009</v>
          </cell>
          <cell r="G18342">
            <v>19</v>
          </cell>
          <cell r="Y18342">
            <v>10029</v>
          </cell>
        </row>
        <row r="18343">
          <cell r="A18343" t="str">
            <v>Pérdidas de energía [MWh]</v>
          </cell>
          <cell r="D18343">
            <v>2009</v>
          </cell>
          <cell r="G18343">
            <v>19</v>
          </cell>
          <cell r="Y18343">
            <v>221241</v>
          </cell>
        </row>
        <row r="18344">
          <cell r="A18344" t="str">
            <v>Energia de ingreso [MWh]</v>
          </cell>
          <cell r="D18344">
            <v>2009</v>
          </cell>
          <cell r="G18344">
            <v>19</v>
          </cell>
          <cell r="Y18344">
            <v>3649949</v>
          </cell>
        </row>
        <row r="18345">
          <cell r="A18345" t="str">
            <v>Energia Consumo propio [MWh]</v>
          </cell>
          <cell r="D18345">
            <v>2009</v>
          </cell>
          <cell r="G18345">
            <v>178</v>
          </cell>
          <cell r="Y18345">
            <v>888</v>
          </cell>
        </row>
        <row r="18346">
          <cell r="A18346" t="str">
            <v>Pérdidas de energía [MWh]</v>
          </cell>
          <cell r="D18346">
            <v>2009</v>
          </cell>
          <cell r="G18346">
            <v>178</v>
          </cell>
          <cell r="Y18346">
            <v>201354</v>
          </cell>
        </row>
        <row r="18347">
          <cell r="A18347" t="str">
            <v>Energia de ingreso [MWh]</v>
          </cell>
          <cell r="D18347">
            <v>2009</v>
          </cell>
          <cell r="G18347">
            <v>178</v>
          </cell>
          <cell r="Y18347">
            <v>4700505</v>
          </cell>
        </row>
        <row r="18348">
          <cell r="A18348" t="str">
            <v>Energia Consumo propio [MWh]</v>
          </cell>
          <cell r="D18348">
            <v>2009</v>
          </cell>
          <cell r="G18348">
            <v>144</v>
          </cell>
          <cell r="Y18348">
            <v>38098</v>
          </cell>
        </row>
        <row r="18349">
          <cell r="A18349" t="str">
            <v>Pérdidas de energía [MWh]</v>
          </cell>
          <cell r="D18349">
            <v>2009</v>
          </cell>
          <cell r="G18349">
            <v>144</v>
          </cell>
          <cell r="Y18349">
            <v>1170668</v>
          </cell>
        </row>
        <row r="18350">
          <cell r="A18350" t="str">
            <v>Energia de ingreso [MWh]</v>
          </cell>
          <cell r="D18350">
            <v>2009</v>
          </cell>
          <cell r="G18350">
            <v>144</v>
          </cell>
          <cell r="Y18350">
            <v>33829534</v>
          </cell>
        </row>
        <row r="18351">
          <cell r="A18351" t="str">
            <v>Energia Consumo propio [MWh]</v>
          </cell>
          <cell r="D18351">
            <v>2009</v>
          </cell>
          <cell r="G18351">
            <v>12</v>
          </cell>
          <cell r="Y18351">
            <v>11758</v>
          </cell>
        </row>
        <row r="18352">
          <cell r="A18352" t="str">
            <v>Pérdidas de energía [MWh]</v>
          </cell>
          <cell r="D18352">
            <v>2009</v>
          </cell>
          <cell r="G18352">
            <v>12</v>
          </cell>
          <cell r="Y18352">
            <v>78775</v>
          </cell>
        </row>
        <row r="18353">
          <cell r="A18353" t="str">
            <v>Energia de ingreso [MWh]</v>
          </cell>
          <cell r="D18353">
            <v>2009</v>
          </cell>
          <cell r="G18353">
            <v>12</v>
          </cell>
          <cell r="Y18353">
            <v>3385694</v>
          </cell>
        </row>
        <row r="18354">
          <cell r="A18354" t="str">
            <v>Energia Consumo propio [MWh]</v>
          </cell>
          <cell r="D18354">
            <v>2009</v>
          </cell>
          <cell r="G18354">
            <v>45</v>
          </cell>
          <cell r="Y18354">
            <v>193193</v>
          </cell>
        </row>
        <row r="18355">
          <cell r="A18355" t="str">
            <v>Pérdidas de energía [MWh]</v>
          </cell>
          <cell r="D18355">
            <v>2009</v>
          </cell>
          <cell r="G18355">
            <v>45</v>
          </cell>
          <cell r="Y18355">
            <v>4643571</v>
          </cell>
        </row>
        <row r="18356">
          <cell r="A18356" t="str">
            <v>Energia de ingreso [MWh]</v>
          </cell>
          <cell r="D18356">
            <v>2009</v>
          </cell>
          <cell r="G18356">
            <v>45</v>
          </cell>
          <cell r="Y18356">
            <v>84666451</v>
          </cell>
        </row>
        <row r="18357">
          <cell r="A18357" t="str">
            <v>Energia Consumo propio [MWh]</v>
          </cell>
          <cell r="D18357">
            <v>2009</v>
          </cell>
          <cell r="G18357">
            <v>57</v>
          </cell>
          <cell r="Y18357">
            <v>93350</v>
          </cell>
        </row>
        <row r="18358">
          <cell r="A18358" t="str">
            <v>Pérdidas de energía [MWh]</v>
          </cell>
          <cell r="D18358">
            <v>2009</v>
          </cell>
          <cell r="G18358">
            <v>57</v>
          </cell>
          <cell r="Y18358">
            <v>4677493</v>
          </cell>
        </row>
        <row r="18359">
          <cell r="A18359" t="str">
            <v>Energia de ingreso [MWh]</v>
          </cell>
          <cell r="D18359">
            <v>2009</v>
          </cell>
          <cell r="G18359">
            <v>57</v>
          </cell>
          <cell r="Y18359">
            <v>93918822</v>
          </cell>
        </row>
        <row r="18360">
          <cell r="A18360" t="str">
            <v>Energia de ingreso [MWh]</v>
          </cell>
          <cell r="D18360">
            <v>2009</v>
          </cell>
          <cell r="G18360">
            <v>160</v>
          </cell>
          <cell r="Y18360">
            <v>3810036</v>
          </cell>
        </row>
        <row r="18361">
          <cell r="A18361" t="str">
            <v>Energia Consumo propio [MWh]</v>
          </cell>
          <cell r="D18361">
            <v>2009</v>
          </cell>
          <cell r="G18361">
            <v>142</v>
          </cell>
          <cell r="Y18361">
            <v>8008</v>
          </cell>
        </row>
        <row r="18362">
          <cell r="A18362" t="str">
            <v>Pérdidas de energía [MWh]</v>
          </cell>
          <cell r="D18362">
            <v>2009</v>
          </cell>
          <cell r="G18362">
            <v>142</v>
          </cell>
          <cell r="Y18362">
            <v>554830</v>
          </cell>
        </row>
        <row r="18363">
          <cell r="A18363" t="str">
            <v>Energia de ingreso [MWh]</v>
          </cell>
          <cell r="D18363">
            <v>2009</v>
          </cell>
          <cell r="G18363">
            <v>142</v>
          </cell>
          <cell r="Y18363">
            <v>14557397</v>
          </cell>
        </row>
        <row r="18364">
          <cell r="A18364" t="str">
            <v>Energia Consumo propio [MWh]</v>
          </cell>
          <cell r="D18364">
            <v>2009</v>
          </cell>
          <cell r="G18364">
            <v>432</v>
          </cell>
          <cell r="Y18364">
            <v>2157</v>
          </cell>
        </row>
        <row r="18365">
          <cell r="A18365" t="str">
            <v>Pérdidas de energía [MWh]</v>
          </cell>
          <cell r="D18365">
            <v>2009</v>
          </cell>
          <cell r="G18365">
            <v>432</v>
          </cell>
          <cell r="Y18365">
            <v>122762</v>
          </cell>
        </row>
        <row r="18366">
          <cell r="A18366" t="str">
            <v>Energia de ingreso [MWh]</v>
          </cell>
          <cell r="D18366">
            <v>2009</v>
          </cell>
          <cell r="G18366">
            <v>432</v>
          </cell>
          <cell r="Y18366">
            <v>2244329</v>
          </cell>
        </row>
        <row r="18367">
          <cell r="A18367" t="str">
            <v>Energia Consumo propio [MWh]</v>
          </cell>
          <cell r="D18367">
            <v>2009</v>
          </cell>
          <cell r="G18367">
            <v>101</v>
          </cell>
          <cell r="Y18367">
            <v>22435</v>
          </cell>
        </row>
        <row r="18368">
          <cell r="A18368" t="str">
            <v>Pérdidas de energía [MWh]</v>
          </cell>
          <cell r="D18368">
            <v>2009</v>
          </cell>
          <cell r="G18368">
            <v>101</v>
          </cell>
          <cell r="Y18368">
            <v>696696</v>
          </cell>
        </row>
        <row r="18369">
          <cell r="A18369" t="str">
            <v>Energia de ingreso [MWh]</v>
          </cell>
          <cell r="D18369">
            <v>2009</v>
          </cell>
          <cell r="G18369">
            <v>101</v>
          </cell>
          <cell r="Y18369">
            <v>10788994</v>
          </cell>
        </row>
        <row r="18370">
          <cell r="A18370" t="str">
            <v>Energia Consumo propio [MWh]</v>
          </cell>
          <cell r="D18370">
            <v>2009</v>
          </cell>
          <cell r="G18370">
            <v>188</v>
          </cell>
          <cell r="Y18370">
            <v>33020</v>
          </cell>
        </row>
        <row r="18371">
          <cell r="A18371" t="str">
            <v>Pérdidas de energía [MWh]</v>
          </cell>
          <cell r="D18371">
            <v>2009</v>
          </cell>
          <cell r="G18371">
            <v>188</v>
          </cell>
          <cell r="Y18371">
            <v>1163590</v>
          </cell>
        </row>
        <row r="18372">
          <cell r="A18372" t="str">
            <v>Energia de ingreso [MWh]</v>
          </cell>
          <cell r="D18372">
            <v>2009</v>
          </cell>
          <cell r="G18372">
            <v>188</v>
          </cell>
          <cell r="Y18372">
            <v>20427715</v>
          </cell>
        </row>
        <row r="18373">
          <cell r="A18373" t="str">
            <v>Pérdidas de energía [MWh]</v>
          </cell>
          <cell r="D18373">
            <v>2009</v>
          </cell>
          <cell r="G18373">
            <v>167</v>
          </cell>
          <cell r="Y18373">
            <v>12013</v>
          </cell>
        </row>
        <row r="18374">
          <cell r="A18374" t="str">
            <v>Energia de ingreso [MWh]</v>
          </cell>
          <cell r="D18374">
            <v>2009</v>
          </cell>
          <cell r="G18374">
            <v>167</v>
          </cell>
          <cell r="Y18374">
            <v>656132</v>
          </cell>
        </row>
        <row r="18375">
          <cell r="A18375" t="str">
            <v>Energia Consumo propio [MWh]</v>
          </cell>
          <cell r="D18375">
            <v>2009</v>
          </cell>
          <cell r="G18375">
            <v>42</v>
          </cell>
          <cell r="Y18375">
            <v>11725</v>
          </cell>
        </row>
        <row r="18376">
          <cell r="A18376" t="str">
            <v>Pérdidas de energía [MWh]</v>
          </cell>
          <cell r="D18376">
            <v>2009</v>
          </cell>
          <cell r="G18376">
            <v>42</v>
          </cell>
          <cell r="Y18376">
            <v>1318733</v>
          </cell>
        </row>
        <row r="18377">
          <cell r="A18377" t="str">
            <v>Energia de ingreso [MWh]</v>
          </cell>
          <cell r="D18377">
            <v>2009</v>
          </cell>
          <cell r="G18377">
            <v>42</v>
          </cell>
          <cell r="Y18377">
            <v>17920317</v>
          </cell>
        </row>
        <row r="18378">
          <cell r="A18378" t="str">
            <v>Energia de ingreso [MWh]</v>
          </cell>
          <cell r="D18378">
            <v>2009</v>
          </cell>
          <cell r="G18378">
            <v>1</v>
          </cell>
          <cell r="Y18378">
            <v>9914827</v>
          </cell>
        </row>
        <row r="18379">
          <cell r="A18379" t="str">
            <v>Energia de ingreso [MWh]</v>
          </cell>
          <cell r="D18379">
            <v>2009</v>
          </cell>
          <cell r="G18379">
            <v>189</v>
          </cell>
          <cell r="Y18379">
            <v>1608890</v>
          </cell>
        </row>
        <row r="18380">
          <cell r="A18380" t="str">
            <v>Pérdidas de energía [MWh]</v>
          </cell>
          <cell r="D18380">
            <v>2009</v>
          </cell>
          <cell r="G18380">
            <v>31</v>
          </cell>
          <cell r="Y18380">
            <v>1137158</v>
          </cell>
        </row>
        <row r="18381">
          <cell r="A18381" t="str">
            <v>Energia de ingreso [MWh]</v>
          </cell>
          <cell r="D18381">
            <v>2009</v>
          </cell>
          <cell r="G18381">
            <v>31</v>
          </cell>
          <cell r="Y18381">
            <v>27672747</v>
          </cell>
        </row>
        <row r="18382">
          <cell r="A18382" t="str">
            <v>Energia de ingreso [MWh]</v>
          </cell>
          <cell r="D18382">
            <v>2009</v>
          </cell>
          <cell r="G18382">
            <v>73</v>
          </cell>
          <cell r="Y18382">
            <v>34418706</v>
          </cell>
        </row>
        <row r="18383">
          <cell r="A18383" t="str">
            <v>Pérdidas de energía [MWh]</v>
          </cell>
          <cell r="D18383">
            <v>2009</v>
          </cell>
          <cell r="G18383">
            <v>73</v>
          </cell>
          <cell r="Y18383">
            <v>2037363</v>
          </cell>
        </row>
        <row r="18384">
          <cell r="A18384" t="str">
            <v>Energia suministrada sin costo [MWh]</v>
          </cell>
          <cell r="D18384">
            <v>2009</v>
          </cell>
          <cell r="G18384">
            <v>73</v>
          </cell>
          <cell r="Y18384">
            <v>38</v>
          </cell>
        </row>
        <row r="18385">
          <cell r="A18385" t="str">
            <v>Energia de ingreso [MWh]</v>
          </cell>
          <cell r="D18385">
            <v>2009</v>
          </cell>
          <cell r="G18385">
            <v>81</v>
          </cell>
          <cell r="Y18385">
            <v>11415442</v>
          </cell>
        </row>
        <row r="18386">
          <cell r="A18386" t="str">
            <v>Pérdidas de energía [MWh]</v>
          </cell>
          <cell r="D18386">
            <v>2009</v>
          </cell>
          <cell r="G18386">
            <v>81</v>
          </cell>
          <cell r="Y18386">
            <v>407783</v>
          </cell>
        </row>
        <row r="18387">
          <cell r="A18387" t="str">
            <v>Pérdidas de energía [MWh]</v>
          </cell>
          <cell r="D18387">
            <v>2009</v>
          </cell>
          <cell r="G18387">
            <v>83</v>
          </cell>
          <cell r="Y18387">
            <v>50726</v>
          </cell>
        </row>
        <row r="18388">
          <cell r="A18388" t="str">
            <v>Energia de ingreso [MWh]</v>
          </cell>
          <cell r="D18388">
            <v>2009</v>
          </cell>
          <cell r="G18388">
            <v>83</v>
          </cell>
          <cell r="Y18388">
            <v>2216161</v>
          </cell>
        </row>
        <row r="18389">
          <cell r="A18389" t="str">
            <v>Pérdidas de energía [MWh]</v>
          </cell>
          <cell r="D18389">
            <v>2009</v>
          </cell>
          <cell r="G18389">
            <v>207</v>
          </cell>
          <cell r="Y18389">
            <v>90468</v>
          </cell>
        </row>
        <row r="18390">
          <cell r="A18390" t="str">
            <v>Energia de ingreso [MWh]</v>
          </cell>
          <cell r="D18390">
            <v>2009</v>
          </cell>
          <cell r="G18390">
            <v>207</v>
          </cell>
          <cell r="Y18390">
            <v>3238696</v>
          </cell>
        </row>
        <row r="18391">
          <cell r="A18391" t="str">
            <v>Energia Consumo propio [MWh]</v>
          </cell>
          <cell r="D18391">
            <v>2009</v>
          </cell>
          <cell r="G18391">
            <v>148</v>
          </cell>
          <cell r="Y18391">
            <v>20781</v>
          </cell>
        </row>
        <row r="18392">
          <cell r="A18392" t="str">
            <v>Pérdidas de energía [MWh]</v>
          </cell>
          <cell r="D18392">
            <v>2009</v>
          </cell>
          <cell r="G18392">
            <v>148</v>
          </cell>
          <cell r="Y18392">
            <v>1243314</v>
          </cell>
        </row>
        <row r="18393">
          <cell r="A18393" t="str">
            <v>Energia de ingreso [MWh]</v>
          </cell>
          <cell r="D18393">
            <v>2009</v>
          </cell>
          <cell r="G18393">
            <v>148</v>
          </cell>
          <cell r="Y18393">
            <v>20471459</v>
          </cell>
        </row>
        <row r="18394">
          <cell r="A18394" t="str">
            <v>Energia Consumo propio [MWh]</v>
          </cell>
          <cell r="D18394">
            <v>2009</v>
          </cell>
          <cell r="G18394">
            <v>164</v>
          </cell>
          <cell r="Y18394">
            <v>65147</v>
          </cell>
        </row>
        <row r="18395">
          <cell r="A18395" t="str">
            <v>Pérdidas de energía [MWh]</v>
          </cell>
          <cell r="D18395">
            <v>2009</v>
          </cell>
          <cell r="G18395">
            <v>164</v>
          </cell>
          <cell r="Y18395">
            <v>1071797</v>
          </cell>
        </row>
        <row r="18396">
          <cell r="A18396" t="str">
            <v>Energia de ingreso [MWh]</v>
          </cell>
          <cell r="D18396">
            <v>2009</v>
          </cell>
          <cell r="G18396">
            <v>164</v>
          </cell>
          <cell r="Y18396">
            <v>24518538</v>
          </cell>
        </row>
        <row r="18397">
          <cell r="A18397" t="str">
            <v>Energia de ingreso [MWh]</v>
          </cell>
          <cell r="D18397">
            <v>2009</v>
          </cell>
          <cell r="G18397">
            <v>192</v>
          </cell>
          <cell r="Y18397">
            <v>2143426</v>
          </cell>
        </row>
        <row r="18398">
          <cell r="A18398" t="str">
            <v>Pérdidas de energía [MWh]</v>
          </cell>
          <cell r="D18398">
            <v>2009</v>
          </cell>
          <cell r="G18398">
            <v>192</v>
          </cell>
          <cell r="Y18398">
            <v>30287</v>
          </cell>
        </row>
        <row r="18399">
          <cell r="A18399" t="str">
            <v>Energia Consumo propio [MWh]</v>
          </cell>
          <cell r="D18399">
            <v>2009</v>
          </cell>
          <cell r="G18399">
            <v>155</v>
          </cell>
          <cell r="Y18399">
            <v>26083</v>
          </cell>
        </row>
        <row r="18400">
          <cell r="A18400" t="str">
            <v>Pérdidas de energía [MWh]</v>
          </cell>
          <cell r="D18400">
            <v>2009</v>
          </cell>
          <cell r="G18400">
            <v>155</v>
          </cell>
          <cell r="Y18400">
            <v>391014</v>
          </cell>
        </row>
        <row r="18401">
          <cell r="A18401" t="str">
            <v>Energia de ingreso [MWh]</v>
          </cell>
          <cell r="D18401">
            <v>2009</v>
          </cell>
          <cell r="G18401">
            <v>155</v>
          </cell>
          <cell r="Y18401">
            <v>14332724</v>
          </cell>
        </row>
        <row r="18402">
          <cell r="A18402" t="str">
            <v>Energia Consumo propio [MWh]</v>
          </cell>
          <cell r="D18402">
            <v>2009</v>
          </cell>
          <cell r="G18402">
            <v>10</v>
          </cell>
          <cell r="Y18402">
            <v>29886</v>
          </cell>
        </row>
        <row r="18403">
          <cell r="A18403" t="str">
            <v>Energia de ingreso [MWh]</v>
          </cell>
          <cell r="D18403">
            <v>2009</v>
          </cell>
          <cell r="G18403">
            <v>10</v>
          </cell>
          <cell r="Y18403">
            <v>33719278</v>
          </cell>
        </row>
        <row r="18404">
          <cell r="A18404" t="str">
            <v>Pérdidas de energía [MWh]</v>
          </cell>
          <cell r="D18404">
            <v>2009</v>
          </cell>
          <cell r="G18404">
            <v>10</v>
          </cell>
          <cell r="Y18404">
            <v>2113194</v>
          </cell>
        </row>
        <row r="18405">
          <cell r="A18405" t="str">
            <v>Energia Consumo propio [MWh]</v>
          </cell>
          <cell r="D18405">
            <v>2009</v>
          </cell>
          <cell r="G18405">
            <v>74</v>
          </cell>
          <cell r="Y18405">
            <v>18254</v>
          </cell>
        </row>
        <row r="18406">
          <cell r="A18406" t="str">
            <v>Pérdidas de energía [MWh]</v>
          </cell>
          <cell r="D18406">
            <v>2009</v>
          </cell>
          <cell r="G18406">
            <v>74</v>
          </cell>
          <cell r="Y18406">
            <v>500841</v>
          </cell>
        </row>
        <row r="18407">
          <cell r="A18407" t="str">
            <v>Energia de ingreso [MWh]</v>
          </cell>
          <cell r="D18407">
            <v>2009</v>
          </cell>
          <cell r="G18407">
            <v>74</v>
          </cell>
          <cell r="Y18407">
            <v>16485775</v>
          </cell>
        </row>
        <row r="18408">
          <cell r="A18408" t="str">
            <v>Energia de ingreso [MWh]</v>
          </cell>
          <cell r="D18408">
            <v>2009</v>
          </cell>
          <cell r="G18408">
            <v>230</v>
          </cell>
          <cell r="Y18408">
            <v>1550445</v>
          </cell>
        </row>
        <row r="18409">
          <cell r="A18409" t="str">
            <v>Energia suministrada sin costo [MWh]</v>
          </cell>
          <cell r="D18409">
            <v>2009</v>
          </cell>
          <cell r="G18409">
            <v>6</v>
          </cell>
          <cell r="Y18409">
            <v>770</v>
          </cell>
        </row>
        <row r="18410">
          <cell r="A18410" t="str">
            <v>Pérdidas de energía [MWh]</v>
          </cell>
          <cell r="D18410">
            <v>2009</v>
          </cell>
          <cell r="G18410">
            <v>6</v>
          </cell>
          <cell r="Y18410">
            <v>2734541</v>
          </cell>
        </row>
        <row r="18411">
          <cell r="A18411" t="str">
            <v>Energia de ingreso [MWh]</v>
          </cell>
          <cell r="D18411">
            <v>2009</v>
          </cell>
          <cell r="G18411">
            <v>6</v>
          </cell>
          <cell r="Y18411">
            <v>47008502</v>
          </cell>
        </row>
        <row r="18412">
          <cell r="A18412" t="str">
            <v>Energia Consumo propio [MWh]</v>
          </cell>
          <cell r="D18412">
            <v>2009</v>
          </cell>
          <cell r="G18412">
            <v>120</v>
          </cell>
          <cell r="Y18412">
            <v>37002</v>
          </cell>
        </row>
        <row r="18413">
          <cell r="A18413" t="str">
            <v>Energia de ingreso [MWh]</v>
          </cell>
          <cell r="D18413">
            <v>2009</v>
          </cell>
          <cell r="G18413">
            <v>120</v>
          </cell>
          <cell r="Y18413">
            <v>48860274</v>
          </cell>
        </row>
        <row r="18414">
          <cell r="A18414" t="str">
            <v>Pérdidas de energía [MWh]</v>
          </cell>
          <cell r="D18414">
            <v>2009</v>
          </cell>
          <cell r="G18414">
            <v>120</v>
          </cell>
          <cell r="Y18414">
            <v>2717388</v>
          </cell>
        </row>
        <row r="18415">
          <cell r="A18415" t="str">
            <v>Energia de ingreso [MWh]</v>
          </cell>
          <cell r="D18415">
            <v>2009</v>
          </cell>
          <cell r="G18415">
            <v>127</v>
          </cell>
          <cell r="Y18415">
            <v>56317862</v>
          </cell>
        </row>
        <row r="18416">
          <cell r="A18416" t="str">
            <v>Energia suministrada sin costo [MWh]</v>
          </cell>
          <cell r="D18416">
            <v>2009</v>
          </cell>
          <cell r="G18416">
            <v>127</v>
          </cell>
          <cell r="Y18416">
            <v>1003</v>
          </cell>
        </row>
        <row r="18417">
          <cell r="A18417" t="str">
            <v>Pérdidas de energía [MWh]</v>
          </cell>
          <cell r="D18417">
            <v>2009</v>
          </cell>
          <cell r="G18417">
            <v>127</v>
          </cell>
          <cell r="Y18417">
            <v>3027911</v>
          </cell>
        </row>
        <row r="18418">
          <cell r="A18418" t="str">
            <v>Energia Consumo propio [MWh]</v>
          </cell>
          <cell r="D18418">
            <v>2009</v>
          </cell>
          <cell r="G18418">
            <v>150</v>
          </cell>
          <cell r="Y18418">
            <v>25488</v>
          </cell>
        </row>
        <row r="18419">
          <cell r="A18419" t="str">
            <v>Pérdidas de energía [MWh]</v>
          </cell>
          <cell r="D18419">
            <v>2009</v>
          </cell>
          <cell r="G18419">
            <v>150</v>
          </cell>
          <cell r="Y18419">
            <v>1542885</v>
          </cell>
        </row>
        <row r="18420">
          <cell r="A18420" t="str">
            <v>Energia de ingreso [MWh]</v>
          </cell>
          <cell r="D18420">
            <v>2009</v>
          </cell>
          <cell r="G18420">
            <v>150</v>
          </cell>
          <cell r="Y18420">
            <v>29569580</v>
          </cell>
        </row>
        <row r="18421">
          <cell r="A18421" t="str">
            <v>Pérdidas de energía [MWh]</v>
          </cell>
          <cell r="D18421">
            <v>2009</v>
          </cell>
          <cell r="G18421">
            <v>119</v>
          </cell>
          <cell r="Y18421">
            <v>858094</v>
          </cell>
        </row>
        <row r="18422">
          <cell r="A18422" t="str">
            <v>Energia de ingreso [MWh]</v>
          </cell>
          <cell r="D18422">
            <v>2009</v>
          </cell>
          <cell r="G18422">
            <v>119</v>
          </cell>
          <cell r="Y18422">
            <v>16383751</v>
          </cell>
        </row>
        <row r="18423">
          <cell r="A18423" t="str">
            <v>Energia suministrada sin costo [MWh]</v>
          </cell>
          <cell r="D18423">
            <v>2009</v>
          </cell>
          <cell r="G18423">
            <v>2</v>
          </cell>
          <cell r="Y18423">
            <v>1884</v>
          </cell>
        </row>
        <row r="18424">
          <cell r="A18424" t="str">
            <v>Energia Consumo propio [MWh]</v>
          </cell>
          <cell r="D18424">
            <v>2009</v>
          </cell>
          <cell r="G18424">
            <v>2</v>
          </cell>
          <cell r="Y18424">
            <v>128148</v>
          </cell>
        </row>
        <row r="18425">
          <cell r="A18425" t="str">
            <v>Pérdidas de energía [MWh]</v>
          </cell>
          <cell r="D18425">
            <v>2009</v>
          </cell>
          <cell r="G18425">
            <v>2</v>
          </cell>
          <cell r="Y18425">
            <v>3081935</v>
          </cell>
        </row>
        <row r="18426">
          <cell r="A18426" t="str">
            <v>Energia de ingreso [MWh]</v>
          </cell>
          <cell r="D18426">
            <v>2009</v>
          </cell>
          <cell r="G18426">
            <v>2</v>
          </cell>
          <cell r="Y18426">
            <v>74581333</v>
          </cell>
        </row>
        <row r="18427">
          <cell r="A18427" t="str">
            <v>Energia de ingreso [MWh]</v>
          </cell>
          <cell r="D18427">
            <v>2009</v>
          </cell>
          <cell r="G18427">
            <v>147</v>
          </cell>
          <cell r="Y18427">
            <v>14472969</v>
          </cell>
        </row>
        <row r="18428">
          <cell r="A18428" t="str">
            <v>Energia Consumo propio [MWh]</v>
          </cell>
          <cell r="D18428">
            <v>2009</v>
          </cell>
          <cell r="G18428">
            <v>147</v>
          </cell>
          <cell r="Y18428">
            <v>24522</v>
          </cell>
        </row>
        <row r="18429">
          <cell r="A18429" t="str">
            <v>Pérdidas de energía [MWh]</v>
          </cell>
          <cell r="D18429">
            <v>2009</v>
          </cell>
          <cell r="G18429">
            <v>147</v>
          </cell>
          <cell r="Y18429">
            <v>894857</v>
          </cell>
        </row>
        <row r="18430">
          <cell r="A18430" t="str">
            <v>Energia Consumo propio [MWh]</v>
          </cell>
          <cell r="D18430">
            <v>2009</v>
          </cell>
          <cell r="G18430">
            <v>133</v>
          </cell>
          <cell r="Y18430">
            <v>0</v>
          </cell>
        </row>
        <row r="18431">
          <cell r="A18431" t="str">
            <v>Pérdidas de energía [MWh]</v>
          </cell>
          <cell r="D18431">
            <v>2009</v>
          </cell>
          <cell r="G18431">
            <v>133</v>
          </cell>
          <cell r="Y18431">
            <v>4068108</v>
          </cell>
        </row>
        <row r="18432">
          <cell r="A18432" t="str">
            <v>Energia de ingreso [MWh]</v>
          </cell>
          <cell r="D18432">
            <v>2009</v>
          </cell>
          <cell r="G18432">
            <v>133</v>
          </cell>
          <cell r="Y18432">
            <v>91696733</v>
          </cell>
        </row>
        <row r="18433">
          <cell r="A18433" t="str">
            <v>Energia de ingreso [MWh]</v>
          </cell>
          <cell r="D18433">
            <v>2009</v>
          </cell>
          <cell r="G18433">
            <v>294</v>
          </cell>
          <cell r="Y18433">
            <v>11965082</v>
          </cell>
        </row>
        <row r="18434">
          <cell r="A18434" t="str">
            <v>Energia de ingreso [MWh]</v>
          </cell>
          <cell r="D18434">
            <v>2009</v>
          </cell>
          <cell r="G18434">
            <v>98</v>
          </cell>
          <cell r="Y18434">
            <v>12681115</v>
          </cell>
        </row>
        <row r="18435">
          <cell r="A18435" t="str">
            <v>Energia Consumo propio [MWh]</v>
          </cell>
          <cell r="D18435">
            <v>2009</v>
          </cell>
          <cell r="G18435">
            <v>98</v>
          </cell>
          <cell r="Y18435">
            <v>17334</v>
          </cell>
        </row>
        <row r="18436">
          <cell r="A18436" t="str">
            <v>Pérdidas de energía [MWh]</v>
          </cell>
          <cell r="D18436">
            <v>2009</v>
          </cell>
          <cell r="G18436">
            <v>98</v>
          </cell>
          <cell r="Y18436">
            <v>466488</v>
          </cell>
        </row>
        <row r="18437">
          <cell r="A18437" t="str">
            <v>Energia de ingreso [MWh]</v>
          </cell>
          <cell r="D18437">
            <v>2009</v>
          </cell>
          <cell r="G18437">
            <v>276</v>
          </cell>
          <cell r="Y18437">
            <v>380219</v>
          </cell>
        </row>
        <row r="18438">
          <cell r="A18438" t="str">
            <v>Energia Consumo propio [MWh]</v>
          </cell>
          <cell r="D18438">
            <v>2009</v>
          </cell>
          <cell r="G18438">
            <v>49</v>
          </cell>
          <cell r="Y18438">
            <v>10608</v>
          </cell>
        </row>
        <row r="18439">
          <cell r="A18439" t="str">
            <v>Pérdidas de energía [MWh]</v>
          </cell>
          <cell r="D18439">
            <v>2009</v>
          </cell>
          <cell r="G18439">
            <v>49</v>
          </cell>
          <cell r="Y18439">
            <v>541584</v>
          </cell>
        </row>
        <row r="18440">
          <cell r="A18440" t="str">
            <v>Energia de ingreso [MWh]</v>
          </cell>
          <cell r="D18440">
            <v>2009</v>
          </cell>
          <cell r="G18440">
            <v>49</v>
          </cell>
          <cell r="Y18440">
            <v>11239888</v>
          </cell>
        </row>
        <row r="18441">
          <cell r="A18441" t="str">
            <v>Energia Consumo propio [MWh]</v>
          </cell>
          <cell r="D18441">
            <v>2009</v>
          </cell>
          <cell r="G18441">
            <v>108</v>
          </cell>
          <cell r="Y18441">
            <v>28355</v>
          </cell>
        </row>
        <row r="18442">
          <cell r="A18442" t="str">
            <v>Pérdidas de energía [MWh]</v>
          </cell>
          <cell r="D18442">
            <v>2009</v>
          </cell>
          <cell r="G18442">
            <v>108</v>
          </cell>
          <cell r="Y18442">
            <v>778560</v>
          </cell>
        </row>
        <row r="18443">
          <cell r="A18443" t="str">
            <v>Energia de ingreso [MWh]</v>
          </cell>
          <cell r="D18443">
            <v>2009</v>
          </cell>
          <cell r="G18443">
            <v>108</v>
          </cell>
          <cell r="Y18443">
            <v>23399363</v>
          </cell>
        </row>
        <row r="18444">
          <cell r="A18444" t="str">
            <v>Energia de ingreso [MWh]</v>
          </cell>
          <cell r="D18444">
            <v>2009</v>
          </cell>
          <cell r="G18444">
            <v>157</v>
          </cell>
          <cell r="Y18444">
            <v>9012360</v>
          </cell>
        </row>
        <row r="18445">
          <cell r="A18445" t="str">
            <v>Energia Consumo propio [MWh]</v>
          </cell>
          <cell r="D18445">
            <v>2009</v>
          </cell>
          <cell r="G18445">
            <v>157</v>
          </cell>
          <cell r="Y18445">
            <v>45633</v>
          </cell>
        </row>
        <row r="18446">
          <cell r="A18446" t="str">
            <v>Pérdidas de energía [MWh]</v>
          </cell>
          <cell r="D18446">
            <v>2009</v>
          </cell>
          <cell r="G18446">
            <v>157</v>
          </cell>
          <cell r="Y18446">
            <v>451512</v>
          </cell>
        </row>
        <row r="18447">
          <cell r="A18447" t="str">
            <v>Energia de ingreso [MWh]</v>
          </cell>
          <cell r="D18447">
            <v>2009</v>
          </cell>
          <cell r="G18447">
            <v>162</v>
          </cell>
          <cell r="Y18447">
            <v>2908674</v>
          </cell>
        </row>
        <row r="18448">
          <cell r="A18448" t="str">
            <v>Pérdidas de energía [MWh]</v>
          </cell>
          <cell r="D18448">
            <v>2009</v>
          </cell>
          <cell r="G18448">
            <v>269</v>
          </cell>
          <cell r="Y18448">
            <v>18718</v>
          </cell>
        </row>
        <row r="18449">
          <cell r="A18449" t="str">
            <v>Energia de ingreso [MWh]</v>
          </cell>
          <cell r="D18449">
            <v>2009</v>
          </cell>
          <cell r="G18449">
            <v>269</v>
          </cell>
          <cell r="Y18449">
            <v>155083</v>
          </cell>
        </row>
        <row r="18450">
          <cell r="A18450" t="str">
            <v>Energia Consumo propio [MWh]</v>
          </cell>
          <cell r="D18450">
            <v>2009</v>
          </cell>
          <cell r="G18450">
            <v>161</v>
          </cell>
          <cell r="Y18450">
            <v>135323</v>
          </cell>
        </row>
        <row r="18451">
          <cell r="A18451" t="str">
            <v>Pérdidas de energía [MWh]</v>
          </cell>
          <cell r="D18451">
            <v>2009</v>
          </cell>
          <cell r="G18451">
            <v>161</v>
          </cell>
          <cell r="Y18451">
            <v>6228606</v>
          </cell>
        </row>
        <row r="18452">
          <cell r="A18452" t="str">
            <v>Energia de ingreso [MWh]</v>
          </cell>
          <cell r="D18452">
            <v>2009</v>
          </cell>
          <cell r="G18452">
            <v>161</v>
          </cell>
          <cell r="Y18452">
            <v>74011286</v>
          </cell>
        </row>
        <row r="18453">
          <cell r="A18453" t="str">
            <v>Energia Consumo propio [MWh]</v>
          </cell>
          <cell r="D18453">
            <v>2009</v>
          </cell>
          <cell r="G18453">
            <v>131</v>
          </cell>
          <cell r="Y18453">
            <v>12722</v>
          </cell>
        </row>
        <row r="18454">
          <cell r="A18454" t="str">
            <v>Pérdidas de energía [MWh]</v>
          </cell>
          <cell r="D18454">
            <v>2009</v>
          </cell>
          <cell r="G18454">
            <v>131</v>
          </cell>
          <cell r="Y18454">
            <v>188369</v>
          </cell>
        </row>
        <row r="18455">
          <cell r="A18455" t="str">
            <v>Energia de ingreso [MWh]</v>
          </cell>
          <cell r="D18455">
            <v>2009</v>
          </cell>
          <cell r="G18455">
            <v>131</v>
          </cell>
          <cell r="Y18455">
            <v>4396479</v>
          </cell>
        </row>
        <row r="18456">
          <cell r="A18456" t="str">
            <v>Pérdidas de energía [MWh]</v>
          </cell>
          <cell r="D18456">
            <v>2009</v>
          </cell>
          <cell r="G18456">
            <v>422</v>
          </cell>
          <cell r="Y18456">
            <v>4419938</v>
          </cell>
        </row>
        <row r="18457">
          <cell r="A18457" t="str">
            <v>Energia de ingreso [MWh]</v>
          </cell>
          <cell r="D18457">
            <v>2009</v>
          </cell>
          <cell r="G18457">
            <v>422</v>
          </cell>
          <cell r="Y18457">
            <v>76705546</v>
          </cell>
        </row>
        <row r="18458">
          <cell r="A18458" t="str">
            <v>Energia suministrada sin costo [MWh]</v>
          </cell>
          <cell r="D18458">
            <v>2009</v>
          </cell>
          <cell r="G18458">
            <v>152</v>
          </cell>
          <cell r="Y18458">
            <v>0</v>
          </cell>
        </row>
        <row r="18459">
          <cell r="A18459" t="str">
            <v>Pérdidas de energía [MWh]</v>
          </cell>
          <cell r="D18459">
            <v>2009</v>
          </cell>
          <cell r="G18459">
            <v>152</v>
          </cell>
          <cell r="Y18459">
            <v>49928</v>
          </cell>
        </row>
        <row r="18460">
          <cell r="A18460" t="str">
            <v>Energia de ingreso [MWh]</v>
          </cell>
          <cell r="D18460">
            <v>2009</v>
          </cell>
          <cell r="G18460">
            <v>152</v>
          </cell>
          <cell r="Y18460">
            <v>1638627</v>
          </cell>
        </row>
        <row r="18461">
          <cell r="A18461" t="str">
            <v>Energia Consumo propio [MWh]</v>
          </cell>
          <cell r="D18461">
            <v>2009</v>
          </cell>
          <cell r="G18461">
            <v>3</v>
          </cell>
          <cell r="Y18461">
            <v>4068</v>
          </cell>
        </row>
        <row r="18462">
          <cell r="A18462" t="str">
            <v>Pérdidas de energía [MWh]</v>
          </cell>
          <cell r="D18462">
            <v>2009</v>
          </cell>
          <cell r="G18462">
            <v>3</v>
          </cell>
          <cell r="Y18462">
            <v>17498</v>
          </cell>
        </row>
        <row r="18463">
          <cell r="A18463" t="str">
            <v>Energia de ingreso [MWh]</v>
          </cell>
          <cell r="D18463">
            <v>2009</v>
          </cell>
          <cell r="G18463">
            <v>3</v>
          </cell>
          <cell r="Y18463">
            <v>368072</v>
          </cell>
        </row>
        <row r="18464">
          <cell r="A18464" t="str">
            <v>Energia Consumo propio [MWh]</v>
          </cell>
          <cell r="D18464">
            <v>2009</v>
          </cell>
          <cell r="G18464">
            <v>41</v>
          </cell>
          <cell r="Y18464">
            <v>13997</v>
          </cell>
        </row>
        <row r="18465">
          <cell r="A18465" t="str">
            <v>Pérdidas de energía [MWh]</v>
          </cell>
          <cell r="D18465">
            <v>2009</v>
          </cell>
          <cell r="G18465">
            <v>41</v>
          </cell>
          <cell r="Y18465">
            <v>2993977</v>
          </cell>
        </row>
        <row r="18466">
          <cell r="A18466" t="str">
            <v>Energia de ingreso [MWh]</v>
          </cell>
          <cell r="D18466">
            <v>2009</v>
          </cell>
          <cell r="G18466">
            <v>41</v>
          </cell>
          <cell r="Y18466">
            <v>37727226</v>
          </cell>
        </row>
        <row r="18467">
          <cell r="A18467" t="str">
            <v>Energia de ingreso [MWh]</v>
          </cell>
          <cell r="D18467">
            <v>2009</v>
          </cell>
          <cell r="G18467">
            <v>190</v>
          </cell>
          <cell r="Y18467">
            <v>2084191</v>
          </cell>
        </row>
        <row r="18468">
          <cell r="A18468" t="str">
            <v>Pérdidas de energía [MWh]</v>
          </cell>
          <cell r="D18468">
            <v>2009</v>
          </cell>
          <cell r="G18468">
            <v>190</v>
          </cell>
          <cell r="Y18468">
            <v>95951</v>
          </cell>
        </row>
        <row r="18469">
          <cell r="A18469" t="str">
            <v>Energia de ingreso [MWh]</v>
          </cell>
          <cell r="D18469">
            <v>2009</v>
          </cell>
          <cell r="G18469">
            <v>282</v>
          </cell>
          <cell r="Y18469">
            <v>104490504</v>
          </cell>
        </row>
        <row r="18470">
          <cell r="A18470" t="str">
            <v>Pérdidas de energía [MWh]</v>
          </cell>
          <cell r="D18470">
            <v>2009</v>
          </cell>
          <cell r="G18470">
            <v>146</v>
          </cell>
          <cell r="Y18470">
            <v>220421</v>
          </cell>
        </row>
        <row r="18471">
          <cell r="A18471" t="str">
            <v>Energia de ingreso [MWh]</v>
          </cell>
          <cell r="D18471">
            <v>2009</v>
          </cell>
          <cell r="G18471">
            <v>146</v>
          </cell>
          <cell r="Y18471">
            <v>7696991</v>
          </cell>
        </row>
        <row r="18472">
          <cell r="A18472" t="str">
            <v>Energia de ingreso [MWh]</v>
          </cell>
          <cell r="D18472">
            <v>2009</v>
          </cell>
          <cell r="G18472">
            <v>196</v>
          </cell>
          <cell r="Y18472">
            <v>141575</v>
          </cell>
        </row>
        <row r="18473">
          <cell r="A18473" t="str">
            <v>Energia de ingreso [MWh]</v>
          </cell>
          <cell r="D18473">
            <v>2009</v>
          </cell>
          <cell r="G18473">
            <v>305</v>
          </cell>
          <cell r="Y18473">
            <v>1836961</v>
          </cell>
        </row>
        <row r="18474">
          <cell r="A18474" t="str">
            <v>Energia de ingreso [MWh]</v>
          </cell>
          <cell r="D18474">
            <v>2009</v>
          </cell>
          <cell r="G18474">
            <v>302</v>
          </cell>
          <cell r="Y18474">
            <v>2716520</v>
          </cell>
        </row>
        <row r="18475">
          <cell r="A18475" t="str">
            <v>Energia de ingreso [MWh]</v>
          </cell>
          <cell r="D18475">
            <v>2009</v>
          </cell>
          <cell r="G18475">
            <v>306</v>
          </cell>
          <cell r="Y18475">
            <v>328560</v>
          </cell>
        </row>
        <row r="18476">
          <cell r="A18476" t="str">
            <v>Pérdidas de energía [MWh]</v>
          </cell>
          <cell r="D18476">
            <v>2009</v>
          </cell>
          <cell r="G18476">
            <v>52</v>
          </cell>
          <cell r="Y18476">
            <v>-1176</v>
          </cell>
        </row>
        <row r="18477">
          <cell r="A18477" t="str">
            <v>Energia de ingreso [MWh]</v>
          </cell>
          <cell r="D18477">
            <v>2009</v>
          </cell>
          <cell r="G18477">
            <v>52</v>
          </cell>
          <cell r="Y18477">
            <v>906217</v>
          </cell>
        </row>
        <row r="18478">
          <cell r="A18478" t="str">
            <v>Energia Consumo propio [MWh]</v>
          </cell>
          <cell r="D18478">
            <v>2009</v>
          </cell>
          <cell r="G18478">
            <v>44</v>
          </cell>
          <cell r="Y18478">
            <v>214581</v>
          </cell>
        </row>
        <row r="18479">
          <cell r="A18479" t="str">
            <v>Pérdidas de energía [MWh]</v>
          </cell>
          <cell r="D18479">
            <v>2009</v>
          </cell>
          <cell r="G18479">
            <v>44</v>
          </cell>
          <cell r="Y18479">
            <v>3148764</v>
          </cell>
        </row>
        <row r="18480">
          <cell r="A18480" t="str">
            <v>Energia de ingreso [MWh]</v>
          </cell>
          <cell r="D18480">
            <v>2009</v>
          </cell>
          <cell r="G18480">
            <v>44</v>
          </cell>
          <cell r="Y18480">
            <v>54495844</v>
          </cell>
        </row>
        <row r="18481">
          <cell r="A18481" t="str">
            <v>Pérdidas de energía [MWh]</v>
          </cell>
          <cell r="D18481">
            <v>2009</v>
          </cell>
          <cell r="G18481">
            <v>50</v>
          </cell>
          <cell r="Y18481">
            <v>89136</v>
          </cell>
        </row>
        <row r="18482">
          <cell r="A18482" t="str">
            <v>Energia de ingreso [MWh]</v>
          </cell>
          <cell r="D18482">
            <v>2009</v>
          </cell>
          <cell r="G18482">
            <v>50</v>
          </cell>
          <cell r="Y18482">
            <v>8413633</v>
          </cell>
        </row>
        <row r="18483">
          <cell r="A18483" t="str">
            <v>Energia Consumo propio [MWh]</v>
          </cell>
          <cell r="D18483">
            <v>2009</v>
          </cell>
          <cell r="G18483">
            <v>51</v>
          </cell>
          <cell r="Y18483">
            <v>7495</v>
          </cell>
        </row>
        <row r="18484">
          <cell r="A18484" t="str">
            <v>Pérdidas de energía [MWh]</v>
          </cell>
          <cell r="D18484">
            <v>2009</v>
          </cell>
          <cell r="G18484">
            <v>51</v>
          </cell>
          <cell r="Y18484">
            <v>361771</v>
          </cell>
        </row>
        <row r="18485">
          <cell r="A18485" t="str">
            <v>Energia de ingreso [MWh]</v>
          </cell>
          <cell r="D18485">
            <v>2009</v>
          </cell>
          <cell r="G18485">
            <v>51</v>
          </cell>
          <cell r="Y18485">
            <v>5779105</v>
          </cell>
        </row>
        <row r="18486">
          <cell r="A18486" t="str">
            <v>Energia Consumo propio [MWh]</v>
          </cell>
          <cell r="D18486">
            <v>2009</v>
          </cell>
          <cell r="G18486">
            <v>61</v>
          </cell>
          <cell r="Y18486">
            <v>3108</v>
          </cell>
        </row>
        <row r="18487">
          <cell r="A18487" t="str">
            <v>Pérdidas de energía [MWh]</v>
          </cell>
          <cell r="D18487">
            <v>2009</v>
          </cell>
          <cell r="G18487">
            <v>61</v>
          </cell>
          <cell r="Y18487">
            <v>97734</v>
          </cell>
        </row>
        <row r="18488">
          <cell r="A18488" t="str">
            <v>Energia de ingreso [MWh]</v>
          </cell>
          <cell r="D18488">
            <v>2009</v>
          </cell>
          <cell r="G18488">
            <v>61</v>
          </cell>
          <cell r="Y18488">
            <v>2287155</v>
          </cell>
        </row>
        <row r="18489">
          <cell r="A18489" t="str">
            <v>Energia Consumo propio [MWh]</v>
          </cell>
          <cell r="D18489">
            <v>2009</v>
          </cell>
          <cell r="G18489">
            <v>115</v>
          </cell>
          <cell r="Y18489">
            <v>17938</v>
          </cell>
        </row>
        <row r="18490">
          <cell r="A18490" t="str">
            <v>Pérdidas de energía [MWh]</v>
          </cell>
          <cell r="D18490">
            <v>2009</v>
          </cell>
          <cell r="G18490">
            <v>115</v>
          </cell>
          <cell r="Y18490">
            <v>371705</v>
          </cell>
        </row>
        <row r="18491">
          <cell r="A18491" t="str">
            <v>Energia de ingreso [MWh]</v>
          </cell>
          <cell r="D18491">
            <v>2009</v>
          </cell>
          <cell r="G18491">
            <v>115</v>
          </cell>
          <cell r="Y18491">
            <v>17288065</v>
          </cell>
        </row>
        <row r="18492">
          <cell r="A18492" t="str">
            <v>Energia Consumo propio [MWh]</v>
          </cell>
          <cell r="D18492">
            <v>2009</v>
          </cell>
          <cell r="G18492">
            <v>151</v>
          </cell>
          <cell r="Y18492">
            <v>15157</v>
          </cell>
        </row>
        <row r="18493">
          <cell r="A18493" t="str">
            <v>Pérdidas de energía [MWh]</v>
          </cell>
          <cell r="D18493">
            <v>2009</v>
          </cell>
          <cell r="G18493">
            <v>151</v>
          </cell>
          <cell r="Y18493">
            <v>153892</v>
          </cell>
        </row>
        <row r="18494">
          <cell r="A18494" t="str">
            <v>Energia de ingreso [MWh]</v>
          </cell>
          <cell r="D18494">
            <v>2009</v>
          </cell>
          <cell r="G18494">
            <v>151</v>
          </cell>
          <cell r="Y18494">
            <v>10323043</v>
          </cell>
        </row>
        <row r="18495">
          <cell r="A18495" t="str">
            <v>Energia Consumo propio [MWh]</v>
          </cell>
          <cell r="D18495">
            <v>2009</v>
          </cell>
          <cell r="G18495">
            <v>48</v>
          </cell>
          <cell r="Y18495">
            <v>2086</v>
          </cell>
        </row>
        <row r="18496">
          <cell r="A18496" t="str">
            <v>Pérdidas de energía [MWh]</v>
          </cell>
          <cell r="D18496">
            <v>2009</v>
          </cell>
          <cell r="G18496">
            <v>48</v>
          </cell>
          <cell r="Y18496">
            <v>44601</v>
          </cell>
        </row>
        <row r="18497">
          <cell r="A18497" t="str">
            <v>Energia de ingreso [MWh]</v>
          </cell>
          <cell r="D18497">
            <v>2009</v>
          </cell>
          <cell r="G18497">
            <v>48</v>
          </cell>
          <cell r="Y18497">
            <v>895464</v>
          </cell>
        </row>
        <row r="18498">
          <cell r="A18498" t="str">
            <v>Energia de ingreso [MWh]</v>
          </cell>
          <cell r="D18498">
            <v>2009</v>
          </cell>
          <cell r="G18498">
            <v>85</v>
          </cell>
          <cell r="Y18498">
            <v>5092999</v>
          </cell>
        </row>
        <row r="18499">
          <cell r="A18499" t="str">
            <v>Energia Consumo propio [MWh]</v>
          </cell>
          <cell r="D18499">
            <v>2009</v>
          </cell>
          <cell r="G18499">
            <v>9</v>
          </cell>
          <cell r="Y18499">
            <v>28410</v>
          </cell>
        </row>
        <row r="18500">
          <cell r="A18500" t="str">
            <v>Pérdidas de energía [MWh]</v>
          </cell>
          <cell r="D18500">
            <v>2009</v>
          </cell>
          <cell r="G18500">
            <v>9</v>
          </cell>
          <cell r="Y18500">
            <v>649115</v>
          </cell>
        </row>
        <row r="18501">
          <cell r="A18501" t="str">
            <v>Energia de ingreso [MWh]</v>
          </cell>
          <cell r="D18501">
            <v>2009</v>
          </cell>
          <cell r="G18501">
            <v>9</v>
          </cell>
          <cell r="Y18501">
            <v>13135938</v>
          </cell>
        </row>
        <row r="18502">
          <cell r="A18502" t="str">
            <v>Energia Consumo propio [MWh]</v>
          </cell>
          <cell r="D18502">
            <v>2009</v>
          </cell>
          <cell r="G18502">
            <v>143</v>
          </cell>
          <cell r="Y18502">
            <v>88088</v>
          </cell>
        </row>
        <row r="18503">
          <cell r="A18503" t="str">
            <v>Pérdidas de energía [MWh]</v>
          </cell>
          <cell r="D18503">
            <v>2009</v>
          </cell>
          <cell r="G18503">
            <v>143</v>
          </cell>
          <cell r="Y18503">
            <v>1423382</v>
          </cell>
        </row>
        <row r="18504">
          <cell r="A18504" t="str">
            <v>Energia de ingreso [MWh]</v>
          </cell>
          <cell r="D18504">
            <v>2009</v>
          </cell>
          <cell r="G18504">
            <v>143</v>
          </cell>
          <cell r="Y18504">
            <v>31581872</v>
          </cell>
        </row>
        <row r="18505">
          <cell r="A18505" t="str">
            <v>Energia Consumo propio [MWh]</v>
          </cell>
          <cell r="D18505">
            <v>2009</v>
          </cell>
          <cell r="G18505">
            <v>288</v>
          </cell>
          <cell r="Y18505">
            <v>1163</v>
          </cell>
        </row>
        <row r="18506">
          <cell r="A18506" t="str">
            <v>Pérdidas de energía [MWh]</v>
          </cell>
          <cell r="D18506">
            <v>2009</v>
          </cell>
          <cell r="G18506">
            <v>288</v>
          </cell>
          <cell r="Y18506">
            <v>90703</v>
          </cell>
        </row>
        <row r="18507">
          <cell r="A18507" t="str">
            <v>Energia de ingreso [MWh]</v>
          </cell>
          <cell r="D18507">
            <v>2009</v>
          </cell>
          <cell r="G18507">
            <v>288</v>
          </cell>
          <cell r="Y18507">
            <v>2030179</v>
          </cell>
        </row>
        <row r="18508">
          <cell r="A18508" t="str">
            <v>Pérdidas de energía [MWh]</v>
          </cell>
          <cell r="D18508">
            <v>2009</v>
          </cell>
          <cell r="G18508">
            <v>215</v>
          </cell>
          <cell r="Y18508">
            <v>18606</v>
          </cell>
        </row>
        <row r="18509">
          <cell r="A18509" t="str">
            <v>Energia de ingreso [MWh]</v>
          </cell>
          <cell r="D18509">
            <v>2009</v>
          </cell>
          <cell r="G18509">
            <v>215</v>
          </cell>
          <cell r="Y18509">
            <v>18606</v>
          </cell>
        </row>
        <row r="18510">
          <cell r="A18510" t="str">
            <v>Energia de ingreso [MWh]</v>
          </cell>
          <cell r="D18510">
            <v>2009</v>
          </cell>
          <cell r="G18510">
            <v>281</v>
          </cell>
          <cell r="Y18510">
            <v>17458629</v>
          </cell>
        </row>
        <row r="18511">
          <cell r="A18511" t="str">
            <v>Energia Consumo propio [MWh]</v>
          </cell>
          <cell r="D18511">
            <v>2009</v>
          </cell>
          <cell r="G18511">
            <v>281</v>
          </cell>
          <cell r="Y18511">
            <v>22271</v>
          </cell>
        </row>
        <row r="18512">
          <cell r="A18512" t="str">
            <v>Pérdidas de energía [MWh]</v>
          </cell>
          <cell r="D18512">
            <v>2009</v>
          </cell>
          <cell r="G18512">
            <v>281</v>
          </cell>
          <cell r="Y18512">
            <v>545598</v>
          </cell>
        </row>
        <row r="18513">
          <cell r="A18513" t="str">
            <v>Energia Consumo propio [MWh]</v>
          </cell>
          <cell r="D18513">
            <v>2009</v>
          </cell>
          <cell r="G18513">
            <v>22</v>
          </cell>
          <cell r="Y18513">
            <v>12221</v>
          </cell>
        </row>
        <row r="18514">
          <cell r="A18514" t="str">
            <v>Pérdidas de energía [MWh]</v>
          </cell>
          <cell r="D18514">
            <v>2009</v>
          </cell>
          <cell r="G18514">
            <v>22</v>
          </cell>
          <cell r="Y18514">
            <v>672592</v>
          </cell>
        </row>
        <row r="18515">
          <cell r="A18515" t="str">
            <v>Energia de ingreso [MWh]</v>
          </cell>
          <cell r="D18515">
            <v>2009</v>
          </cell>
          <cell r="G18515">
            <v>22</v>
          </cell>
          <cell r="Y18515">
            <v>10681323</v>
          </cell>
        </row>
        <row r="18516">
          <cell r="A18516" t="str">
            <v>Energia Consumo propio [MWh]</v>
          </cell>
          <cell r="D18516">
            <v>2009</v>
          </cell>
          <cell r="G18516">
            <v>89</v>
          </cell>
          <cell r="Y18516">
            <v>4721</v>
          </cell>
        </row>
        <row r="18517">
          <cell r="A18517" t="str">
            <v>Pérdidas de energía [MWh]</v>
          </cell>
          <cell r="D18517">
            <v>2009</v>
          </cell>
          <cell r="G18517">
            <v>89</v>
          </cell>
          <cell r="Y18517">
            <v>100590</v>
          </cell>
        </row>
        <row r="18518">
          <cell r="A18518" t="str">
            <v>Energia de ingreso [MWh]</v>
          </cell>
          <cell r="D18518">
            <v>2009</v>
          </cell>
          <cell r="G18518">
            <v>89</v>
          </cell>
          <cell r="Y18518">
            <v>3627302</v>
          </cell>
        </row>
        <row r="18519">
          <cell r="A18519" t="str">
            <v>Energia de ingreso [MWh]</v>
          </cell>
          <cell r="D18519">
            <v>2009</v>
          </cell>
          <cell r="G18519">
            <v>194</v>
          </cell>
          <cell r="Y18519">
            <v>15217177</v>
          </cell>
        </row>
        <row r="18520">
          <cell r="A18520" t="str">
            <v>Energia Consumo propio [MWh]</v>
          </cell>
          <cell r="D18520">
            <v>2009</v>
          </cell>
          <cell r="G18520">
            <v>194</v>
          </cell>
          <cell r="Y18520">
            <v>7799</v>
          </cell>
        </row>
        <row r="18521">
          <cell r="A18521" t="str">
            <v>Pérdidas de energía [MWh]</v>
          </cell>
          <cell r="D18521">
            <v>2009</v>
          </cell>
          <cell r="G18521">
            <v>194</v>
          </cell>
          <cell r="Y18521">
            <v>209989</v>
          </cell>
        </row>
        <row r="18522">
          <cell r="A18522" t="str">
            <v>Pérdidas de energía [MWh]</v>
          </cell>
          <cell r="D18522">
            <v>2009</v>
          </cell>
          <cell r="G18522">
            <v>171</v>
          </cell>
          <cell r="Y18522">
            <v>-2751</v>
          </cell>
        </row>
        <row r="18523">
          <cell r="A18523" t="str">
            <v>Energia de ingreso [MWh]</v>
          </cell>
          <cell r="D18523">
            <v>2009</v>
          </cell>
          <cell r="G18523">
            <v>171</v>
          </cell>
          <cell r="Y18523">
            <v>9309456</v>
          </cell>
        </row>
        <row r="18524">
          <cell r="A18524" t="str">
            <v>Energia de ingreso [MWh]</v>
          </cell>
          <cell r="D18524">
            <v>2009</v>
          </cell>
          <cell r="G18524">
            <v>56</v>
          </cell>
          <cell r="Y18524">
            <v>112966372</v>
          </cell>
        </row>
        <row r="18525">
          <cell r="A18525" t="str">
            <v>Energia Consumo propio [MWh]</v>
          </cell>
          <cell r="D18525">
            <v>2009</v>
          </cell>
          <cell r="G18525">
            <v>56</v>
          </cell>
          <cell r="Y18525">
            <v>122920</v>
          </cell>
        </row>
        <row r="18526">
          <cell r="A18526" t="str">
            <v>Pérdidas de energía [MWh]</v>
          </cell>
          <cell r="D18526">
            <v>2009</v>
          </cell>
          <cell r="G18526">
            <v>56</v>
          </cell>
          <cell r="Y18526">
            <v>7429664</v>
          </cell>
        </row>
        <row r="18527">
          <cell r="A18527" t="str">
            <v>Energia Consumo propio [MWh]</v>
          </cell>
          <cell r="D18527">
            <v>2009</v>
          </cell>
          <cell r="G18527">
            <v>140</v>
          </cell>
          <cell r="Y18527">
            <v>10</v>
          </cell>
        </row>
        <row r="18528">
          <cell r="A18528" t="str">
            <v>Pérdidas de energía [MWh]</v>
          </cell>
          <cell r="D18528">
            <v>2009</v>
          </cell>
          <cell r="G18528">
            <v>140</v>
          </cell>
          <cell r="Y18528">
            <v>2401</v>
          </cell>
        </row>
        <row r="18529">
          <cell r="A18529" t="str">
            <v>Energia de ingreso [MWh]</v>
          </cell>
          <cell r="D18529">
            <v>2009</v>
          </cell>
          <cell r="G18529">
            <v>140</v>
          </cell>
          <cell r="Y18529">
            <v>32484</v>
          </cell>
        </row>
        <row r="18530">
          <cell r="A18530" t="str">
            <v>Energia Consumo propio [MWh]</v>
          </cell>
          <cell r="D18530">
            <v>2009</v>
          </cell>
          <cell r="G18530">
            <v>163</v>
          </cell>
          <cell r="Y18530">
            <v>13614</v>
          </cell>
        </row>
        <row r="18531">
          <cell r="A18531" t="str">
            <v>Pérdidas de energía [MWh]</v>
          </cell>
          <cell r="D18531">
            <v>2009</v>
          </cell>
          <cell r="G18531">
            <v>163</v>
          </cell>
          <cell r="Y18531">
            <v>262893</v>
          </cell>
        </row>
        <row r="18532">
          <cell r="A18532" t="str">
            <v>Energia de ingreso [MWh]</v>
          </cell>
          <cell r="D18532">
            <v>2009</v>
          </cell>
          <cell r="G18532">
            <v>163</v>
          </cell>
          <cell r="Y18532">
            <v>5919819</v>
          </cell>
        </row>
        <row r="18533">
          <cell r="A18533" t="str">
            <v>Energia Consumo propio [MWh]</v>
          </cell>
          <cell r="D18533">
            <v>2009</v>
          </cell>
          <cell r="G18533">
            <v>59</v>
          </cell>
          <cell r="Y18533">
            <v>823</v>
          </cell>
        </row>
        <row r="18534">
          <cell r="A18534" t="str">
            <v>Pérdidas de energía [MWh]</v>
          </cell>
          <cell r="D18534">
            <v>2009</v>
          </cell>
          <cell r="G18534">
            <v>59</v>
          </cell>
          <cell r="Y18534">
            <v>35803</v>
          </cell>
        </row>
        <row r="18535">
          <cell r="A18535" t="str">
            <v>Energia de ingreso [MWh]</v>
          </cell>
          <cell r="D18535">
            <v>2009</v>
          </cell>
          <cell r="G18535">
            <v>59</v>
          </cell>
          <cell r="Y18535">
            <v>636564</v>
          </cell>
        </row>
        <row r="18536">
          <cell r="A18536" t="str">
            <v>Energia Consumo propio [MWh]</v>
          </cell>
          <cell r="D18536">
            <v>2009</v>
          </cell>
          <cell r="G18536">
            <v>213</v>
          </cell>
          <cell r="Y18536">
            <v>2642</v>
          </cell>
        </row>
        <row r="18537">
          <cell r="A18537" t="str">
            <v>Energia de ingreso [MWh]</v>
          </cell>
          <cell r="D18537">
            <v>2009</v>
          </cell>
          <cell r="G18537">
            <v>213</v>
          </cell>
          <cell r="Y18537">
            <v>1592111</v>
          </cell>
        </row>
        <row r="18538">
          <cell r="A18538" t="str">
            <v>Pérdidas de energía [MWh]</v>
          </cell>
          <cell r="D18538">
            <v>2009</v>
          </cell>
          <cell r="G18538">
            <v>213</v>
          </cell>
          <cell r="Y18538">
            <v>168873</v>
          </cell>
        </row>
        <row r="18539">
          <cell r="A18539" t="str">
            <v>Energia Consumo propio [MWh]</v>
          </cell>
          <cell r="D18539">
            <v>2009</v>
          </cell>
          <cell r="G18539">
            <v>138</v>
          </cell>
          <cell r="Y18539">
            <v>90323</v>
          </cell>
        </row>
        <row r="18540">
          <cell r="A18540" t="str">
            <v>Pérdidas de energía [MWh]</v>
          </cell>
          <cell r="D18540">
            <v>2009</v>
          </cell>
          <cell r="G18540">
            <v>138</v>
          </cell>
          <cell r="Y18540">
            <v>2424248</v>
          </cell>
        </row>
        <row r="18541">
          <cell r="A18541" t="str">
            <v>Energia de ingreso [MWh]</v>
          </cell>
          <cell r="D18541">
            <v>2009</v>
          </cell>
          <cell r="G18541">
            <v>138</v>
          </cell>
          <cell r="Y18541">
            <v>40135333</v>
          </cell>
        </row>
        <row r="18542">
          <cell r="A18542" t="str">
            <v>Energia Consumo propio [MWh]</v>
          </cell>
          <cell r="D18542">
            <v>2009</v>
          </cell>
          <cell r="G18542">
            <v>187</v>
          </cell>
          <cell r="Y18542">
            <v>11925</v>
          </cell>
        </row>
        <row r="18543">
          <cell r="A18543" t="str">
            <v>Energia de ingreso [MWh]</v>
          </cell>
          <cell r="D18543">
            <v>2009</v>
          </cell>
          <cell r="G18543">
            <v>187</v>
          </cell>
          <cell r="Y18543">
            <v>14236307</v>
          </cell>
        </row>
        <row r="18544">
          <cell r="A18544" t="str">
            <v>Pérdidas de energía [MWh]</v>
          </cell>
          <cell r="D18544">
            <v>2009</v>
          </cell>
          <cell r="G18544">
            <v>187</v>
          </cell>
          <cell r="Y18544">
            <v>532335</v>
          </cell>
        </row>
        <row r="18545">
          <cell r="A18545" t="str">
            <v>Energia Consumo propio [MWh]</v>
          </cell>
          <cell r="D18545">
            <v>2009</v>
          </cell>
          <cell r="G18545">
            <v>7</v>
          </cell>
          <cell r="Y18545">
            <v>63256</v>
          </cell>
        </row>
        <row r="18546">
          <cell r="A18546" t="str">
            <v>Pérdidas de energía [MWh]</v>
          </cell>
          <cell r="D18546">
            <v>2009</v>
          </cell>
          <cell r="G18546">
            <v>7</v>
          </cell>
          <cell r="Y18546">
            <v>1956049</v>
          </cell>
        </row>
        <row r="18547">
          <cell r="A18547" t="str">
            <v>Energia de ingreso [MWh]</v>
          </cell>
          <cell r="D18547">
            <v>2009</v>
          </cell>
          <cell r="G18547">
            <v>7</v>
          </cell>
          <cell r="Y18547">
            <v>34298810</v>
          </cell>
        </row>
        <row r="18548">
          <cell r="A18548" t="str">
            <v>Pérdidas de energía [MWh]</v>
          </cell>
          <cell r="D18548">
            <v>2009</v>
          </cell>
          <cell r="G18548">
            <v>226</v>
          </cell>
          <cell r="Y18548">
            <v>145844</v>
          </cell>
        </row>
        <row r="18549">
          <cell r="A18549" t="str">
            <v>Energia de ingreso [MWh]</v>
          </cell>
          <cell r="D18549">
            <v>2009</v>
          </cell>
          <cell r="G18549">
            <v>226</v>
          </cell>
          <cell r="Y18549">
            <v>5750698</v>
          </cell>
        </row>
        <row r="18550">
          <cell r="A18550" t="str">
            <v>Pérdidas de energía [MWh]</v>
          </cell>
          <cell r="D18550">
            <v>2009</v>
          </cell>
          <cell r="G18550">
            <v>128</v>
          </cell>
          <cell r="Y18550">
            <v>183839</v>
          </cell>
        </row>
        <row r="18551">
          <cell r="A18551" t="str">
            <v>Energia de ingreso [MWh]</v>
          </cell>
          <cell r="D18551">
            <v>2009</v>
          </cell>
          <cell r="G18551">
            <v>128</v>
          </cell>
          <cell r="Y18551">
            <v>15518202</v>
          </cell>
        </row>
        <row r="18552">
          <cell r="A18552" t="str">
            <v>Pérdidas de energía [MWh]</v>
          </cell>
          <cell r="D18552">
            <v>2009</v>
          </cell>
          <cell r="G18552">
            <v>72</v>
          </cell>
          <cell r="Y18552">
            <v>44261</v>
          </cell>
        </row>
        <row r="18553">
          <cell r="A18553" t="str">
            <v>Energia de ingreso [MWh]</v>
          </cell>
          <cell r="D18553">
            <v>2009</v>
          </cell>
          <cell r="G18553">
            <v>72</v>
          </cell>
          <cell r="Y18553">
            <v>8351233</v>
          </cell>
        </row>
        <row r="18554">
          <cell r="A18554" t="str">
            <v>Pérdidas de energía [MWh]</v>
          </cell>
          <cell r="D18554">
            <v>2009</v>
          </cell>
          <cell r="G18554">
            <v>58</v>
          </cell>
          <cell r="Y18554">
            <v>168376</v>
          </cell>
        </row>
        <row r="18555">
          <cell r="A18555" t="str">
            <v>Energia de ingreso [MWh]</v>
          </cell>
          <cell r="D18555">
            <v>2009</v>
          </cell>
          <cell r="G18555">
            <v>58</v>
          </cell>
          <cell r="Y18555">
            <v>6825536</v>
          </cell>
        </row>
        <row r="18556">
          <cell r="A18556" t="str">
            <v>Energia Consumo propio [MWh]</v>
          </cell>
          <cell r="D18556">
            <v>2009</v>
          </cell>
          <cell r="G18556">
            <v>227</v>
          </cell>
          <cell r="Y18556">
            <v>794</v>
          </cell>
        </row>
        <row r="18557">
          <cell r="A18557" t="str">
            <v>Pérdidas de energía [MWh]</v>
          </cell>
          <cell r="D18557">
            <v>2009</v>
          </cell>
          <cell r="G18557">
            <v>227</v>
          </cell>
          <cell r="Y18557">
            <v>113673</v>
          </cell>
        </row>
        <row r="18558">
          <cell r="A18558" t="str">
            <v>Energia de ingreso [MWh]</v>
          </cell>
          <cell r="D18558">
            <v>2009</v>
          </cell>
          <cell r="G18558">
            <v>227</v>
          </cell>
          <cell r="Y18558">
            <v>4727541</v>
          </cell>
        </row>
        <row r="18559">
          <cell r="A18559" t="str">
            <v>Energia Consumo propio [MWh]</v>
          </cell>
          <cell r="D18559">
            <v>2009</v>
          </cell>
          <cell r="G18559">
            <v>145</v>
          </cell>
          <cell r="Y18559">
            <v>43392</v>
          </cell>
        </row>
        <row r="18560">
          <cell r="A18560" t="str">
            <v>Pérdidas de energía [MWh]</v>
          </cell>
          <cell r="D18560">
            <v>2009</v>
          </cell>
          <cell r="G18560">
            <v>145</v>
          </cell>
          <cell r="Y18560">
            <v>1781894</v>
          </cell>
        </row>
        <row r="18561">
          <cell r="A18561" t="str">
            <v>Energia de ingreso [MWh]</v>
          </cell>
          <cell r="D18561">
            <v>2009</v>
          </cell>
          <cell r="G18561">
            <v>145</v>
          </cell>
          <cell r="Y18561">
            <v>36806394</v>
          </cell>
        </row>
        <row r="18562">
          <cell r="A18562" t="str">
            <v>Energia Consumo propio [MWh]</v>
          </cell>
          <cell r="D18562">
            <v>2009</v>
          </cell>
          <cell r="G18562">
            <v>166</v>
          </cell>
          <cell r="Y18562">
            <v>17969</v>
          </cell>
        </row>
        <row r="18563">
          <cell r="A18563" t="str">
            <v>Pérdidas de energía [MWh]</v>
          </cell>
          <cell r="D18563">
            <v>2009</v>
          </cell>
          <cell r="G18563">
            <v>166</v>
          </cell>
          <cell r="Y18563">
            <v>1256160</v>
          </cell>
        </row>
        <row r="18564">
          <cell r="A18564" t="str">
            <v>Energia de ingreso [MWh]</v>
          </cell>
          <cell r="D18564">
            <v>2009</v>
          </cell>
          <cell r="G18564">
            <v>166</v>
          </cell>
          <cell r="Y18564">
            <v>30714981</v>
          </cell>
        </row>
        <row r="18565">
          <cell r="A18565" t="str">
            <v>Energia de ingreso [MWh]</v>
          </cell>
          <cell r="D18565">
            <v>2009</v>
          </cell>
          <cell r="G18565">
            <v>191</v>
          </cell>
          <cell r="Y18565">
            <v>16343388</v>
          </cell>
        </row>
        <row r="18566">
          <cell r="A18566" t="str">
            <v>Energia Consumo propio [MWh]</v>
          </cell>
          <cell r="D18566">
            <v>2009</v>
          </cell>
          <cell r="G18566">
            <v>191</v>
          </cell>
          <cell r="Y18566">
            <v>13700</v>
          </cell>
        </row>
        <row r="18567">
          <cell r="A18567" t="str">
            <v>Pérdidas de energía [MWh]</v>
          </cell>
          <cell r="D18567">
            <v>2009</v>
          </cell>
          <cell r="G18567">
            <v>191</v>
          </cell>
          <cell r="Y18567">
            <v>-944046</v>
          </cell>
        </row>
        <row r="18568">
          <cell r="A18568" t="str">
            <v>Energia Consumo propio [MWh]</v>
          </cell>
          <cell r="D18568">
            <v>2009</v>
          </cell>
          <cell r="G18568">
            <v>179</v>
          </cell>
          <cell r="Y18568">
            <v>19172</v>
          </cell>
        </row>
        <row r="18569">
          <cell r="A18569" t="str">
            <v>Pérdidas de energía [MWh]</v>
          </cell>
          <cell r="D18569">
            <v>2009</v>
          </cell>
          <cell r="G18569">
            <v>179</v>
          </cell>
          <cell r="Y18569">
            <v>191705</v>
          </cell>
        </row>
        <row r="18570">
          <cell r="A18570" t="str">
            <v>Energia de ingreso [MWh]</v>
          </cell>
          <cell r="D18570">
            <v>2009</v>
          </cell>
          <cell r="G18570">
            <v>179</v>
          </cell>
          <cell r="Y18570">
            <v>5703498</v>
          </cell>
        </row>
        <row r="18571">
          <cell r="A18571" t="str">
            <v>Energia Consumo propio [MWh]</v>
          </cell>
          <cell r="D18571">
            <v>2009</v>
          </cell>
          <cell r="G18571">
            <v>55</v>
          </cell>
          <cell r="Y18571">
            <v>154717</v>
          </cell>
        </row>
        <row r="18572">
          <cell r="A18572" t="str">
            <v>Pérdidas de energía [MWh]</v>
          </cell>
          <cell r="D18572">
            <v>2009</v>
          </cell>
          <cell r="G18572">
            <v>55</v>
          </cell>
          <cell r="Y18572">
            <v>2450051</v>
          </cell>
        </row>
        <row r="18573">
          <cell r="A18573" t="str">
            <v>Energia de ingreso [MWh]</v>
          </cell>
          <cell r="D18573">
            <v>2009</v>
          </cell>
          <cell r="G18573">
            <v>55</v>
          </cell>
          <cell r="Y18573">
            <v>44470409</v>
          </cell>
        </row>
        <row r="18574">
          <cell r="A18574" t="str">
            <v>Energia Consumo propio [MWh]</v>
          </cell>
          <cell r="D18574">
            <v>2009</v>
          </cell>
          <cell r="G18574">
            <v>176</v>
          </cell>
          <cell r="Y18574">
            <v>9374</v>
          </cell>
        </row>
        <row r="18575">
          <cell r="A18575" t="str">
            <v>Pérdidas de energía [MWh]</v>
          </cell>
          <cell r="D18575">
            <v>2009</v>
          </cell>
          <cell r="G18575">
            <v>176</v>
          </cell>
          <cell r="Y18575">
            <v>933047</v>
          </cell>
        </row>
        <row r="18576">
          <cell r="A18576" t="str">
            <v>Energia de ingreso [MWh]</v>
          </cell>
          <cell r="D18576">
            <v>2009</v>
          </cell>
          <cell r="G18576">
            <v>176</v>
          </cell>
          <cell r="Y18576">
            <v>14679699</v>
          </cell>
        </row>
        <row r="18577">
          <cell r="A18577" t="str">
            <v>Energia Consumo propio [MWh]</v>
          </cell>
          <cell r="D18577">
            <v>2009</v>
          </cell>
          <cell r="G18577">
            <v>181</v>
          </cell>
          <cell r="Y18577">
            <v>3274</v>
          </cell>
        </row>
        <row r="18578">
          <cell r="A18578" t="str">
            <v>Pérdidas de energía [MWh]</v>
          </cell>
          <cell r="D18578">
            <v>2009</v>
          </cell>
          <cell r="G18578">
            <v>181</v>
          </cell>
          <cell r="Y18578">
            <v>31841</v>
          </cell>
        </row>
        <row r="18579">
          <cell r="A18579" t="str">
            <v>Energia de ingreso [MWh]</v>
          </cell>
          <cell r="D18579">
            <v>2009</v>
          </cell>
          <cell r="G18579">
            <v>181</v>
          </cell>
          <cell r="Y18579">
            <v>1225320</v>
          </cell>
        </row>
        <row r="18580">
          <cell r="A18580" t="str">
            <v>Energia Consumo propio [MWh]</v>
          </cell>
          <cell r="D18580">
            <v>2009</v>
          </cell>
          <cell r="G18580">
            <v>121</v>
          </cell>
          <cell r="Y18580">
            <v>6809</v>
          </cell>
        </row>
        <row r="18581">
          <cell r="A18581" t="str">
            <v>Energia de ingreso [MWh]</v>
          </cell>
          <cell r="D18581">
            <v>2009</v>
          </cell>
          <cell r="G18581">
            <v>121</v>
          </cell>
          <cell r="Y18581">
            <v>7511050</v>
          </cell>
        </row>
        <row r="18582">
          <cell r="A18582" t="str">
            <v>Pérdidas de energía [MWh]</v>
          </cell>
          <cell r="D18582">
            <v>2009</v>
          </cell>
          <cell r="G18582">
            <v>121</v>
          </cell>
          <cell r="Y18582">
            <v>668087</v>
          </cell>
        </row>
        <row r="18583">
          <cell r="A18583" t="str">
            <v>Energia Consumo propio [MWh]</v>
          </cell>
          <cell r="D18583">
            <v>2009</v>
          </cell>
          <cell r="G18583">
            <v>43</v>
          </cell>
          <cell r="Y18583">
            <v>60759</v>
          </cell>
        </row>
        <row r="18584">
          <cell r="A18584" t="str">
            <v>Pérdidas de energía [MWh]</v>
          </cell>
          <cell r="D18584">
            <v>2009</v>
          </cell>
          <cell r="G18584">
            <v>43</v>
          </cell>
          <cell r="Y18584">
            <v>683801</v>
          </cell>
        </row>
        <row r="18585">
          <cell r="A18585" t="str">
            <v>Energia de ingreso [MWh]</v>
          </cell>
          <cell r="D18585">
            <v>2009</v>
          </cell>
          <cell r="G18585">
            <v>43</v>
          </cell>
          <cell r="Y18585">
            <v>13241393</v>
          </cell>
        </row>
        <row r="18586">
          <cell r="A18586" t="str">
            <v>Energia Consumo propio [MWh]</v>
          </cell>
          <cell r="D18586">
            <v>2009</v>
          </cell>
          <cell r="G18586">
            <v>193</v>
          </cell>
          <cell r="Y18586">
            <v>65254</v>
          </cell>
        </row>
        <row r="18587">
          <cell r="A18587" t="str">
            <v>Pérdidas de energía [MWh]</v>
          </cell>
          <cell r="D18587">
            <v>2009</v>
          </cell>
          <cell r="G18587">
            <v>193</v>
          </cell>
          <cell r="Y18587">
            <v>859504</v>
          </cell>
        </row>
        <row r="18588">
          <cell r="A18588" t="str">
            <v>Energia de ingreso [MWh]</v>
          </cell>
          <cell r="D18588">
            <v>2009</v>
          </cell>
          <cell r="G18588">
            <v>193</v>
          </cell>
          <cell r="Y18588">
            <v>30557927</v>
          </cell>
        </row>
        <row r="18589">
          <cell r="A18589" t="str">
            <v>Energia Consumo propio [MWh]</v>
          </cell>
          <cell r="D18589">
            <v>2009</v>
          </cell>
          <cell r="G18589">
            <v>84</v>
          </cell>
          <cell r="Y18589">
            <v>322</v>
          </cell>
        </row>
        <row r="18590">
          <cell r="A18590" t="str">
            <v>Pérdidas de energía [MWh]</v>
          </cell>
          <cell r="D18590">
            <v>2009</v>
          </cell>
          <cell r="G18590">
            <v>84</v>
          </cell>
          <cell r="Y18590">
            <v>19032</v>
          </cell>
        </row>
        <row r="18591">
          <cell r="A18591" t="str">
            <v>Energia de ingreso [MWh]</v>
          </cell>
          <cell r="D18591">
            <v>2009</v>
          </cell>
          <cell r="G18591">
            <v>84</v>
          </cell>
          <cell r="Y18591">
            <v>372237</v>
          </cell>
        </row>
        <row r="18592">
          <cell r="A18592" t="str">
            <v>Energia de ingreso [MWh]</v>
          </cell>
          <cell r="D18592">
            <v>2009</v>
          </cell>
          <cell r="G18592">
            <v>245</v>
          </cell>
          <cell r="Y18592">
            <v>10305718</v>
          </cell>
        </row>
        <row r="18593">
          <cell r="A18593" t="str">
            <v>Pérdidas de energía [MWh]</v>
          </cell>
          <cell r="D18593">
            <v>2009</v>
          </cell>
          <cell r="G18593">
            <v>245</v>
          </cell>
          <cell r="Y18593">
            <v>111114</v>
          </cell>
        </row>
        <row r="18594">
          <cell r="A18594" t="str">
            <v>Energia suministrada sin costo [MWh]</v>
          </cell>
          <cell r="D18594">
            <v>2009</v>
          </cell>
          <cell r="G18594">
            <v>30</v>
          </cell>
          <cell r="Y18594">
            <v>-3189218</v>
          </cell>
        </row>
        <row r="18595">
          <cell r="A18595" t="str">
            <v>Energia Consumo propio [MWh]</v>
          </cell>
          <cell r="D18595">
            <v>2009</v>
          </cell>
          <cell r="G18595">
            <v>30</v>
          </cell>
          <cell r="Y18595">
            <v>32975</v>
          </cell>
        </row>
        <row r="18596">
          <cell r="A18596" t="str">
            <v>Pérdidas de energía [MWh]</v>
          </cell>
          <cell r="D18596">
            <v>2009</v>
          </cell>
          <cell r="G18596">
            <v>30</v>
          </cell>
          <cell r="Y18596">
            <v>646003</v>
          </cell>
        </row>
        <row r="18597">
          <cell r="A18597" t="str">
            <v>Energia de ingreso [MWh]</v>
          </cell>
          <cell r="D18597">
            <v>2009</v>
          </cell>
          <cell r="G18597">
            <v>30</v>
          </cell>
          <cell r="Y18597">
            <v>15129177</v>
          </cell>
        </row>
        <row r="18598">
          <cell r="A18598" t="str">
            <v>Energia suministrada sin costo [MWh]</v>
          </cell>
          <cell r="D18598">
            <v>2009</v>
          </cell>
          <cell r="G18598">
            <v>77</v>
          </cell>
          <cell r="Y18598">
            <v>-5723241</v>
          </cell>
        </row>
        <row r="18599">
          <cell r="A18599" t="str">
            <v>Energia Consumo propio [MWh]</v>
          </cell>
          <cell r="D18599">
            <v>2009</v>
          </cell>
          <cell r="G18599">
            <v>77</v>
          </cell>
          <cell r="Y18599">
            <v>50706</v>
          </cell>
        </row>
        <row r="18600">
          <cell r="A18600" t="str">
            <v>Pérdidas de energía [MWh]</v>
          </cell>
          <cell r="D18600">
            <v>2009</v>
          </cell>
          <cell r="G18600">
            <v>77</v>
          </cell>
          <cell r="Y18600">
            <v>987993</v>
          </cell>
        </row>
        <row r="18601">
          <cell r="A18601" t="str">
            <v>Energia de ingreso [MWh]</v>
          </cell>
          <cell r="D18601">
            <v>2009</v>
          </cell>
          <cell r="G18601">
            <v>77</v>
          </cell>
          <cell r="Y18601">
            <v>19470669</v>
          </cell>
        </row>
        <row r="18602">
          <cell r="A18602" t="str">
            <v>Energia suministrada sin costo [MWh]</v>
          </cell>
          <cell r="D18602">
            <v>2009</v>
          </cell>
          <cell r="G18602">
            <v>96</v>
          </cell>
          <cell r="Y18602">
            <v>-7183</v>
          </cell>
        </row>
        <row r="18603">
          <cell r="A18603" t="str">
            <v>Energia Consumo propio [MWh]</v>
          </cell>
          <cell r="D18603">
            <v>2009</v>
          </cell>
          <cell r="G18603">
            <v>96</v>
          </cell>
          <cell r="Y18603">
            <v>13633</v>
          </cell>
        </row>
        <row r="18604">
          <cell r="A18604" t="str">
            <v>Pérdidas de energía [MWh]</v>
          </cell>
          <cell r="D18604">
            <v>2009</v>
          </cell>
          <cell r="G18604">
            <v>96</v>
          </cell>
          <cell r="Y18604">
            <v>895909</v>
          </cell>
        </row>
        <row r="18605">
          <cell r="A18605" t="str">
            <v>Energia de ingreso [MWh]</v>
          </cell>
          <cell r="D18605">
            <v>2009</v>
          </cell>
          <cell r="G18605">
            <v>96</v>
          </cell>
          <cell r="Y18605">
            <v>16681591</v>
          </cell>
        </row>
        <row r="18606">
          <cell r="A18606" t="str">
            <v>Energia suministrada sin costo [MWh]</v>
          </cell>
          <cell r="D18606">
            <v>2009</v>
          </cell>
          <cell r="G18606">
            <v>126</v>
          </cell>
          <cell r="Y18606">
            <v>-3812895</v>
          </cell>
        </row>
        <row r="18607">
          <cell r="A18607" t="str">
            <v>Energia Consumo propio [MWh]</v>
          </cell>
          <cell r="D18607">
            <v>2009</v>
          </cell>
          <cell r="G18607">
            <v>126</v>
          </cell>
          <cell r="Y18607">
            <v>52871</v>
          </cell>
        </row>
        <row r="18608">
          <cell r="A18608" t="str">
            <v>Pérdidas de energía [MWh]</v>
          </cell>
          <cell r="D18608">
            <v>2009</v>
          </cell>
          <cell r="G18608">
            <v>126</v>
          </cell>
          <cell r="Y18608">
            <v>983393</v>
          </cell>
        </row>
        <row r="18609">
          <cell r="A18609" t="str">
            <v>Energia de ingreso [MWh]</v>
          </cell>
          <cell r="D18609">
            <v>2009</v>
          </cell>
          <cell r="G18609">
            <v>126</v>
          </cell>
          <cell r="Y18609">
            <v>22507224</v>
          </cell>
        </row>
        <row r="18610">
          <cell r="A18610" t="str">
            <v>Energia suministrada sin costo [MWh]</v>
          </cell>
          <cell r="D18610">
            <v>2009</v>
          </cell>
          <cell r="G18610">
            <v>136</v>
          </cell>
          <cell r="Y18610">
            <v>-484735</v>
          </cell>
        </row>
        <row r="18611">
          <cell r="A18611" t="str">
            <v>Energia Consumo propio [MWh]</v>
          </cell>
          <cell r="D18611">
            <v>2009</v>
          </cell>
          <cell r="G18611">
            <v>136</v>
          </cell>
          <cell r="Y18611">
            <v>4347</v>
          </cell>
        </row>
        <row r="18612">
          <cell r="A18612" t="str">
            <v>Pérdidas de energía [MWh]</v>
          </cell>
          <cell r="D18612">
            <v>2009</v>
          </cell>
          <cell r="G18612">
            <v>136</v>
          </cell>
          <cell r="Y18612">
            <v>773805</v>
          </cell>
        </row>
        <row r="18613">
          <cell r="A18613" t="str">
            <v>Energia de ingreso [MWh]</v>
          </cell>
          <cell r="D18613">
            <v>2009</v>
          </cell>
          <cell r="G18613">
            <v>136</v>
          </cell>
          <cell r="Y18613">
            <v>17042036</v>
          </cell>
        </row>
        <row r="18614">
          <cell r="A18614" t="str">
            <v>Energia suministrada sin costo [MWh]</v>
          </cell>
          <cell r="D18614">
            <v>2009</v>
          </cell>
          <cell r="G18614">
            <v>137</v>
          </cell>
          <cell r="Y18614">
            <v>-2172770</v>
          </cell>
        </row>
        <row r="18615">
          <cell r="A18615" t="str">
            <v>Energia Consumo propio [MWh]</v>
          </cell>
          <cell r="D18615">
            <v>2009</v>
          </cell>
          <cell r="G18615">
            <v>137</v>
          </cell>
          <cell r="Y18615">
            <v>1970</v>
          </cell>
        </row>
        <row r="18616">
          <cell r="A18616" t="str">
            <v>Pérdidas de energía [MWh]</v>
          </cell>
          <cell r="D18616">
            <v>2009</v>
          </cell>
          <cell r="G18616">
            <v>137</v>
          </cell>
          <cell r="Y18616">
            <v>128641</v>
          </cell>
        </row>
        <row r="18617">
          <cell r="A18617" t="str">
            <v>Energia de ingreso [MWh]</v>
          </cell>
          <cell r="D18617">
            <v>2009</v>
          </cell>
          <cell r="G18617">
            <v>137</v>
          </cell>
          <cell r="Y18617">
            <v>2195008</v>
          </cell>
        </row>
        <row r="18618">
          <cell r="A18618" t="str">
            <v>Energia suministrada sin costo [MWh]</v>
          </cell>
          <cell r="D18618">
            <v>2009</v>
          </cell>
          <cell r="G18618">
            <v>175</v>
          </cell>
          <cell r="Y18618">
            <v>-1686879</v>
          </cell>
        </row>
        <row r="18619">
          <cell r="A18619" t="str">
            <v>Energia Consumo propio [MWh]</v>
          </cell>
          <cell r="D18619">
            <v>2009</v>
          </cell>
          <cell r="G18619">
            <v>175</v>
          </cell>
          <cell r="Y18619">
            <v>41789</v>
          </cell>
        </row>
        <row r="18620">
          <cell r="A18620" t="str">
            <v>Pérdidas de energía [MWh]</v>
          </cell>
          <cell r="D18620">
            <v>2009</v>
          </cell>
          <cell r="G18620">
            <v>175</v>
          </cell>
          <cell r="Y18620">
            <v>226129</v>
          </cell>
        </row>
        <row r="18621">
          <cell r="A18621" t="str">
            <v>Energia de ingreso [MWh]</v>
          </cell>
          <cell r="D18621">
            <v>2009</v>
          </cell>
          <cell r="G18621">
            <v>175</v>
          </cell>
          <cell r="Y18621">
            <v>9324326</v>
          </cell>
        </row>
        <row r="18622">
          <cell r="A18622" t="str">
            <v>Energia Consumo propio [MWh]</v>
          </cell>
          <cell r="D18622">
            <v>2009</v>
          </cell>
          <cell r="G18622">
            <v>46</v>
          </cell>
          <cell r="Y18622">
            <v>30499</v>
          </cell>
        </row>
        <row r="18623">
          <cell r="A18623" t="str">
            <v>Pérdidas de energía [MWh]</v>
          </cell>
          <cell r="D18623">
            <v>2009</v>
          </cell>
          <cell r="G18623">
            <v>46</v>
          </cell>
          <cell r="Y18623">
            <v>732784</v>
          </cell>
        </row>
        <row r="18624">
          <cell r="A18624" t="str">
            <v>Energia de ingreso [MWh]</v>
          </cell>
          <cell r="D18624">
            <v>2009</v>
          </cell>
          <cell r="G18624">
            <v>46</v>
          </cell>
          <cell r="Y18624">
            <v>13948705</v>
          </cell>
        </row>
        <row r="18625">
          <cell r="A18625" t="str">
            <v>Energia de ingreso [MWh]</v>
          </cell>
          <cell r="D18625">
            <v>2009</v>
          </cell>
          <cell r="G18625">
            <v>195</v>
          </cell>
          <cell r="Y18625">
            <v>16154217</v>
          </cell>
        </row>
        <row r="18626">
          <cell r="A18626" t="str">
            <v>Energia Consumo propio [MWh]</v>
          </cell>
          <cell r="D18626">
            <v>2009</v>
          </cell>
          <cell r="G18626">
            <v>195</v>
          </cell>
          <cell r="Y18626">
            <v>38172</v>
          </cell>
        </row>
        <row r="18627">
          <cell r="A18627" t="str">
            <v>Pérdidas de energía [MWh]</v>
          </cell>
          <cell r="D18627">
            <v>2009</v>
          </cell>
          <cell r="G18627">
            <v>195</v>
          </cell>
          <cell r="Y18627">
            <v>342913</v>
          </cell>
        </row>
        <row r="18628">
          <cell r="A18628" t="str">
            <v>Pérdidas de energía [MWh]</v>
          </cell>
          <cell r="D18628">
            <v>2009</v>
          </cell>
          <cell r="G18628">
            <v>39</v>
          </cell>
          <cell r="Y18628">
            <v>783981</v>
          </cell>
        </row>
        <row r="18629">
          <cell r="A18629" t="str">
            <v>Energia de ingreso [MWh]</v>
          </cell>
          <cell r="D18629">
            <v>2009</v>
          </cell>
          <cell r="G18629">
            <v>39</v>
          </cell>
          <cell r="Y18629">
            <v>16356027</v>
          </cell>
        </row>
        <row r="18630">
          <cell r="A18630" t="str">
            <v>Energia Consumo propio [MWh]</v>
          </cell>
          <cell r="D18630">
            <v>2009</v>
          </cell>
          <cell r="G18630">
            <v>36</v>
          </cell>
          <cell r="Y18630">
            <v>186777</v>
          </cell>
        </row>
        <row r="18631">
          <cell r="A18631" t="str">
            <v>Pérdidas de energía [MWh]</v>
          </cell>
          <cell r="D18631">
            <v>2009</v>
          </cell>
          <cell r="G18631">
            <v>36</v>
          </cell>
          <cell r="Y18631">
            <v>1179823</v>
          </cell>
        </row>
        <row r="18632">
          <cell r="A18632" t="str">
            <v>Energia de ingreso [MWh]</v>
          </cell>
          <cell r="D18632">
            <v>2009</v>
          </cell>
          <cell r="G18632">
            <v>36</v>
          </cell>
          <cell r="Y18632">
            <v>25647668</v>
          </cell>
        </row>
        <row r="18633">
          <cell r="A18633" t="str">
            <v>Energia Consumo propio [MWh]</v>
          </cell>
          <cell r="D18633">
            <v>2009</v>
          </cell>
          <cell r="G18633">
            <v>27</v>
          </cell>
          <cell r="Y18633">
            <v>14000</v>
          </cell>
        </row>
        <row r="18634">
          <cell r="A18634" t="str">
            <v>Pérdidas de energía [MWh]</v>
          </cell>
          <cell r="D18634">
            <v>2009</v>
          </cell>
          <cell r="G18634">
            <v>27</v>
          </cell>
          <cell r="Y18634">
            <v>653230</v>
          </cell>
        </row>
        <row r="18635">
          <cell r="A18635" t="str">
            <v>Energia de ingreso [MWh]</v>
          </cell>
          <cell r="D18635">
            <v>2009</v>
          </cell>
          <cell r="G18635">
            <v>27</v>
          </cell>
          <cell r="Y18635">
            <v>36192271</v>
          </cell>
        </row>
        <row r="18636">
          <cell r="A18636" t="str">
            <v>Energia Consumo propio [MWh]</v>
          </cell>
          <cell r="D18636">
            <v>2009</v>
          </cell>
          <cell r="G18636">
            <v>182</v>
          </cell>
          <cell r="Y18636">
            <v>14813</v>
          </cell>
        </row>
        <row r="18637">
          <cell r="A18637" t="str">
            <v>Pérdidas de energía [MWh]</v>
          </cell>
          <cell r="D18637">
            <v>2009</v>
          </cell>
          <cell r="G18637">
            <v>182</v>
          </cell>
          <cell r="Y18637">
            <v>534432</v>
          </cell>
        </row>
        <row r="18638">
          <cell r="A18638" t="str">
            <v>Energia de ingreso [MWh]</v>
          </cell>
          <cell r="D18638">
            <v>2009</v>
          </cell>
          <cell r="G18638">
            <v>182</v>
          </cell>
          <cell r="Y18638">
            <v>8661636</v>
          </cell>
        </row>
        <row r="18639">
          <cell r="A18639" t="str">
            <v>Energia Consumo propio [MWh]</v>
          </cell>
          <cell r="D18639">
            <v>2009</v>
          </cell>
          <cell r="G18639">
            <v>79</v>
          </cell>
          <cell r="Y18639">
            <v>23363</v>
          </cell>
        </row>
        <row r="18640">
          <cell r="A18640" t="str">
            <v>Pérdidas de energía [MWh]</v>
          </cell>
          <cell r="D18640">
            <v>2009</v>
          </cell>
          <cell r="G18640">
            <v>79</v>
          </cell>
          <cell r="Y18640">
            <v>858661</v>
          </cell>
        </row>
        <row r="18641">
          <cell r="A18641" t="str">
            <v>Energia de ingreso [MWh]</v>
          </cell>
          <cell r="D18641">
            <v>2009</v>
          </cell>
          <cell r="G18641">
            <v>79</v>
          </cell>
          <cell r="Y18641">
            <v>20944186</v>
          </cell>
        </row>
        <row r="18642">
          <cell r="A18642" t="str">
            <v>Energia suministrada sin costo [MWh]</v>
          </cell>
          <cell r="D18642">
            <v>2009</v>
          </cell>
          <cell r="G18642">
            <v>159</v>
          </cell>
          <cell r="Y18642">
            <v>1473</v>
          </cell>
        </row>
        <row r="18643">
          <cell r="A18643" t="str">
            <v>Energia Consumo propio [MWh]</v>
          </cell>
          <cell r="D18643">
            <v>2009</v>
          </cell>
          <cell r="G18643">
            <v>159</v>
          </cell>
          <cell r="Y18643">
            <v>163013</v>
          </cell>
        </row>
        <row r="18644">
          <cell r="A18644" t="str">
            <v>Pérdidas de energía [MWh]</v>
          </cell>
          <cell r="D18644">
            <v>2009</v>
          </cell>
          <cell r="G18644">
            <v>159</v>
          </cell>
          <cell r="Y18644">
            <v>1035111</v>
          </cell>
        </row>
        <row r="18645">
          <cell r="A18645" t="str">
            <v>Energia de ingreso [MWh]</v>
          </cell>
          <cell r="D18645">
            <v>2009</v>
          </cell>
          <cell r="G18645">
            <v>159</v>
          </cell>
          <cell r="Y18645">
            <v>24306658</v>
          </cell>
        </row>
        <row r="18646">
          <cell r="A18646" t="str">
            <v>Energia Consumo propio [MWh]</v>
          </cell>
          <cell r="D18646">
            <v>2009</v>
          </cell>
          <cell r="G18646">
            <v>290</v>
          </cell>
          <cell r="Y18646">
            <v>1185</v>
          </cell>
        </row>
        <row r="18647">
          <cell r="A18647" t="str">
            <v>Pérdidas de energía [MWh]</v>
          </cell>
          <cell r="D18647">
            <v>2009</v>
          </cell>
          <cell r="G18647">
            <v>290</v>
          </cell>
          <cell r="Y18647">
            <v>55909</v>
          </cell>
        </row>
        <row r="18648">
          <cell r="A18648" t="str">
            <v>Energia de ingreso [MWh]</v>
          </cell>
          <cell r="D18648">
            <v>2009</v>
          </cell>
          <cell r="G18648">
            <v>290</v>
          </cell>
          <cell r="Y18648">
            <v>944174</v>
          </cell>
        </row>
        <row r="18649">
          <cell r="A18649" t="str">
            <v>Pérdidas de energía [MWh]</v>
          </cell>
          <cell r="D18649">
            <v>2009</v>
          </cell>
          <cell r="G18649">
            <v>71</v>
          </cell>
          <cell r="Y18649">
            <v>511288</v>
          </cell>
        </row>
        <row r="18650">
          <cell r="A18650" t="str">
            <v>Energia de ingreso [MWh]</v>
          </cell>
          <cell r="D18650">
            <v>2009</v>
          </cell>
          <cell r="G18650">
            <v>71</v>
          </cell>
          <cell r="Y18650">
            <v>8878770</v>
          </cell>
        </row>
        <row r="18651">
          <cell r="A18651" t="str">
            <v>Pérdidas de energía [MWh]</v>
          </cell>
          <cell r="D18651">
            <v>2009</v>
          </cell>
          <cell r="G18651">
            <v>21</v>
          </cell>
          <cell r="Y18651">
            <v>552233</v>
          </cell>
        </row>
        <row r="18652">
          <cell r="A18652" t="str">
            <v>Energia de ingreso [MWh]</v>
          </cell>
          <cell r="D18652">
            <v>2009</v>
          </cell>
          <cell r="G18652">
            <v>21</v>
          </cell>
          <cell r="Y18652">
            <v>6473169</v>
          </cell>
        </row>
        <row r="18653">
          <cell r="A18653" t="str">
            <v>Pérdidas de energía [MWh]</v>
          </cell>
          <cell r="D18653">
            <v>2009</v>
          </cell>
          <cell r="G18653">
            <v>177</v>
          </cell>
          <cell r="Y18653">
            <v>1564121</v>
          </cell>
        </row>
        <row r="18654">
          <cell r="A18654" t="str">
            <v>Energia de ingreso [MWh]</v>
          </cell>
          <cell r="D18654">
            <v>2009</v>
          </cell>
          <cell r="G18654">
            <v>177</v>
          </cell>
          <cell r="Y18654">
            <v>50626603</v>
          </cell>
        </row>
        <row r="18655">
          <cell r="A18655" t="str">
            <v>Pérdidas de energía [MWh]</v>
          </cell>
          <cell r="D18655">
            <v>2009</v>
          </cell>
          <cell r="G18655">
            <v>20</v>
          </cell>
          <cell r="Y18655">
            <v>44528</v>
          </cell>
        </row>
        <row r="18656">
          <cell r="A18656" t="str">
            <v>Energia de ingreso [MWh]</v>
          </cell>
          <cell r="D18656">
            <v>2009</v>
          </cell>
          <cell r="G18656">
            <v>20</v>
          </cell>
          <cell r="Y18656">
            <v>3029898</v>
          </cell>
        </row>
        <row r="18657">
          <cell r="A18657" t="str">
            <v>Energia de ingreso [MWh]</v>
          </cell>
          <cell r="D18657">
            <v>2009</v>
          </cell>
          <cell r="G18657">
            <v>266</v>
          </cell>
          <cell r="Y18657">
            <v>13361807</v>
          </cell>
        </row>
        <row r="18658">
          <cell r="A18658" t="str">
            <v>Energia suministrada sin costo [MWh]</v>
          </cell>
          <cell r="D18658">
            <v>2009</v>
          </cell>
          <cell r="G18658">
            <v>88</v>
          </cell>
          <cell r="Y18658">
            <v>1640</v>
          </cell>
        </row>
        <row r="18659">
          <cell r="A18659" t="str">
            <v>Energia Consumo propio [MWh]</v>
          </cell>
          <cell r="D18659">
            <v>2009</v>
          </cell>
          <cell r="G18659">
            <v>88</v>
          </cell>
          <cell r="Y18659">
            <v>184164</v>
          </cell>
        </row>
        <row r="18660">
          <cell r="A18660" t="str">
            <v>Pérdidas de energía [MWh]</v>
          </cell>
          <cell r="D18660">
            <v>2009</v>
          </cell>
          <cell r="G18660">
            <v>88</v>
          </cell>
          <cell r="Y18660">
            <v>535896</v>
          </cell>
        </row>
        <row r="18661">
          <cell r="A18661" t="str">
            <v>Energia de ingreso [MWh]</v>
          </cell>
          <cell r="D18661">
            <v>2009</v>
          </cell>
          <cell r="G18661">
            <v>88</v>
          </cell>
          <cell r="Y18661">
            <v>17837522</v>
          </cell>
        </row>
        <row r="18662">
          <cell r="A18662" t="str">
            <v>Energia suministrada sin costo [MWh]</v>
          </cell>
          <cell r="D18662">
            <v>2009</v>
          </cell>
          <cell r="G18662">
            <v>82</v>
          </cell>
          <cell r="Y18662">
            <v>52</v>
          </cell>
        </row>
        <row r="18663">
          <cell r="A18663" t="str">
            <v>Energia Consumo propio [MWh]</v>
          </cell>
          <cell r="D18663">
            <v>2009</v>
          </cell>
          <cell r="G18663">
            <v>82</v>
          </cell>
          <cell r="Y18663">
            <v>24695</v>
          </cell>
        </row>
        <row r="18664">
          <cell r="A18664" t="str">
            <v>Pérdidas de energía [MWh]</v>
          </cell>
          <cell r="D18664">
            <v>2009</v>
          </cell>
          <cell r="G18664">
            <v>82</v>
          </cell>
          <cell r="Y18664">
            <v>1218655</v>
          </cell>
        </row>
        <row r="18665">
          <cell r="A18665" t="str">
            <v>Energia de ingreso [MWh]</v>
          </cell>
          <cell r="D18665">
            <v>2009</v>
          </cell>
          <cell r="G18665">
            <v>82</v>
          </cell>
          <cell r="Y18665">
            <v>22163674</v>
          </cell>
        </row>
        <row r="18666">
          <cell r="A18666" t="str">
            <v>Energia Consumo propio [MWh]</v>
          </cell>
          <cell r="D18666">
            <v>2009</v>
          </cell>
          <cell r="G18666">
            <v>17</v>
          </cell>
          <cell r="Y18666">
            <v>75360</v>
          </cell>
        </row>
        <row r="18667">
          <cell r="A18667" t="str">
            <v>Pérdidas de energía [MWh]</v>
          </cell>
          <cell r="D18667">
            <v>2009</v>
          </cell>
          <cell r="G18667">
            <v>17</v>
          </cell>
          <cell r="Y18667">
            <v>2241680</v>
          </cell>
        </row>
        <row r="18668">
          <cell r="A18668" t="str">
            <v>Energia de ingreso [MWh]</v>
          </cell>
          <cell r="D18668">
            <v>2009</v>
          </cell>
          <cell r="G18668">
            <v>17</v>
          </cell>
          <cell r="Y18668">
            <v>59263680</v>
          </cell>
        </row>
        <row r="18669">
          <cell r="A18669" t="str">
            <v>Energia Consumo propio [MWh]</v>
          </cell>
          <cell r="D18669">
            <v>2009</v>
          </cell>
          <cell r="G18669">
            <v>8</v>
          </cell>
          <cell r="Y18669">
            <v>55281</v>
          </cell>
        </row>
        <row r="18670">
          <cell r="A18670" t="str">
            <v>Pérdidas de energía [MWh]</v>
          </cell>
          <cell r="D18670">
            <v>2009</v>
          </cell>
          <cell r="G18670">
            <v>8</v>
          </cell>
          <cell r="Y18670">
            <v>1787395</v>
          </cell>
        </row>
        <row r="18671">
          <cell r="A18671" t="str">
            <v>Energia de ingreso [MWh]</v>
          </cell>
          <cell r="D18671">
            <v>2009</v>
          </cell>
          <cell r="G18671">
            <v>8</v>
          </cell>
          <cell r="Y18671">
            <v>33379825</v>
          </cell>
        </row>
        <row r="18672">
          <cell r="A18672" t="str">
            <v>Energia Consumo propio [MWh]</v>
          </cell>
          <cell r="D18672">
            <v>2009</v>
          </cell>
          <cell r="G18672">
            <v>63</v>
          </cell>
          <cell r="Y18672">
            <v>9289</v>
          </cell>
        </row>
        <row r="18673">
          <cell r="A18673" t="str">
            <v>Pérdidas de energía [MWh]</v>
          </cell>
          <cell r="D18673">
            <v>2009</v>
          </cell>
          <cell r="G18673">
            <v>63</v>
          </cell>
          <cell r="Y18673">
            <v>1086633</v>
          </cell>
        </row>
        <row r="18674">
          <cell r="A18674" t="str">
            <v>Energia de ingreso [MWh]</v>
          </cell>
          <cell r="D18674">
            <v>2009</v>
          </cell>
          <cell r="G18674">
            <v>63</v>
          </cell>
          <cell r="Y18674">
            <v>28687607</v>
          </cell>
        </row>
        <row r="18675">
          <cell r="A18675" t="str">
            <v>Energia Consumo propio [MWh]</v>
          </cell>
          <cell r="D18675">
            <v>2009</v>
          </cell>
          <cell r="G18675">
            <v>87</v>
          </cell>
          <cell r="Y18675">
            <v>48188</v>
          </cell>
        </row>
        <row r="18676">
          <cell r="A18676" t="str">
            <v>Pérdidas de energía [MWh]</v>
          </cell>
          <cell r="D18676">
            <v>2009</v>
          </cell>
          <cell r="G18676">
            <v>87</v>
          </cell>
          <cell r="Y18676">
            <v>1685976</v>
          </cell>
        </row>
        <row r="18677">
          <cell r="A18677" t="str">
            <v>Energia de ingreso [MWh]</v>
          </cell>
          <cell r="D18677">
            <v>2009</v>
          </cell>
          <cell r="G18677">
            <v>87</v>
          </cell>
          <cell r="Y18677">
            <v>31750757</v>
          </cell>
        </row>
        <row r="18678">
          <cell r="A18678" t="str">
            <v>Energia Consumo propio [MWh]</v>
          </cell>
          <cell r="D18678">
            <v>2009</v>
          </cell>
          <cell r="G18678">
            <v>100</v>
          </cell>
          <cell r="Y18678">
            <v>14245</v>
          </cell>
        </row>
        <row r="18679">
          <cell r="A18679" t="str">
            <v>Pérdidas de energía [MWh]</v>
          </cell>
          <cell r="D18679">
            <v>2009</v>
          </cell>
          <cell r="G18679">
            <v>100</v>
          </cell>
          <cell r="Y18679">
            <v>1206631</v>
          </cell>
        </row>
        <row r="18680">
          <cell r="A18680" t="str">
            <v>Energia de ingreso [MWh]</v>
          </cell>
          <cell r="D18680">
            <v>2009</v>
          </cell>
          <cell r="G18680">
            <v>100</v>
          </cell>
          <cell r="Y18680">
            <v>14446451</v>
          </cell>
        </row>
        <row r="18681">
          <cell r="A18681" t="str">
            <v>Energia Consumo propio [MWh]</v>
          </cell>
          <cell r="D18681">
            <v>2009</v>
          </cell>
          <cell r="G18681">
            <v>114</v>
          </cell>
          <cell r="Y18681">
            <v>3489</v>
          </cell>
        </row>
        <row r="18682">
          <cell r="A18682" t="str">
            <v>Energia de ingreso [MWh]</v>
          </cell>
          <cell r="D18682">
            <v>2009</v>
          </cell>
          <cell r="G18682">
            <v>114</v>
          </cell>
          <cell r="Y18682">
            <v>6594835</v>
          </cell>
        </row>
        <row r="18683">
          <cell r="A18683" t="str">
            <v>Pérdidas de energía [MWh]</v>
          </cell>
          <cell r="D18683">
            <v>2009</v>
          </cell>
          <cell r="G18683">
            <v>114</v>
          </cell>
          <cell r="Y18683">
            <v>324844</v>
          </cell>
        </row>
        <row r="18684">
          <cell r="A18684" t="str">
            <v>Energia Consumo propio [MWh]</v>
          </cell>
          <cell r="D18684">
            <v>2009</v>
          </cell>
          <cell r="G18684">
            <v>315</v>
          </cell>
          <cell r="Y18684">
            <v>19265</v>
          </cell>
        </row>
        <row r="18685">
          <cell r="A18685" t="str">
            <v>Pérdidas de energía [MWh]</v>
          </cell>
          <cell r="D18685">
            <v>2009</v>
          </cell>
          <cell r="G18685">
            <v>315</v>
          </cell>
          <cell r="Y18685">
            <v>1214756</v>
          </cell>
        </row>
        <row r="18686">
          <cell r="A18686" t="str">
            <v>Energia de ingreso [MWh]</v>
          </cell>
          <cell r="D18686">
            <v>2009</v>
          </cell>
          <cell r="G18686">
            <v>315</v>
          </cell>
          <cell r="Y18686">
            <v>20540968</v>
          </cell>
        </row>
        <row r="18687">
          <cell r="A18687" t="str">
            <v>Energia de ingreso [MWh]</v>
          </cell>
          <cell r="D18687">
            <v>2009</v>
          </cell>
          <cell r="G18687">
            <v>169</v>
          </cell>
          <cell r="Y18687">
            <v>9898398</v>
          </cell>
        </row>
        <row r="18688">
          <cell r="A18688" t="str">
            <v>Energia Consumo propio [MWh]</v>
          </cell>
          <cell r="D18688">
            <v>2009</v>
          </cell>
          <cell r="G18688">
            <v>80</v>
          </cell>
          <cell r="Y18688">
            <v>5374</v>
          </cell>
        </row>
        <row r="18689">
          <cell r="A18689" t="str">
            <v>Energia de ingreso [MWh]</v>
          </cell>
          <cell r="D18689">
            <v>2009</v>
          </cell>
          <cell r="G18689">
            <v>80</v>
          </cell>
          <cell r="Y18689">
            <v>12898691</v>
          </cell>
        </row>
        <row r="18690">
          <cell r="A18690" t="str">
            <v>Pérdidas de energía [MWh]</v>
          </cell>
          <cell r="D18690">
            <v>2009</v>
          </cell>
          <cell r="G18690">
            <v>80</v>
          </cell>
          <cell r="Y18690">
            <v>2507126</v>
          </cell>
        </row>
        <row r="18691">
          <cell r="A18691" t="str">
            <v>Energia suministrada sin costo [MWh]</v>
          </cell>
          <cell r="D18691">
            <v>2009</v>
          </cell>
          <cell r="G18691">
            <v>62</v>
          </cell>
          <cell r="Y18691">
            <v>16588</v>
          </cell>
        </row>
        <row r="18692">
          <cell r="A18692" t="str">
            <v>Energia Consumo propio [MWh]</v>
          </cell>
          <cell r="D18692">
            <v>2009</v>
          </cell>
          <cell r="G18692">
            <v>62</v>
          </cell>
          <cell r="Y18692">
            <v>20118</v>
          </cell>
        </row>
        <row r="18693">
          <cell r="A18693" t="str">
            <v>Pérdidas de energía [MWh]</v>
          </cell>
          <cell r="D18693">
            <v>2009</v>
          </cell>
          <cell r="G18693">
            <v>62</v>
          </cell>
          <cell r="Y18693">
            <v>660933</v>
          </cell>
        </row>
        <row r="18694">
          <cell r="A18694" t="str">
            <v>Energia de ingreso [MWh]</v>
          </cell>
          <cell r="D18694">
            <v>2009</v>
          </cell>
          <cell r="G18694">
            <v>62</v>
          </cell>
          <cell r="Y18694">
            <v>14284524</v>
          </cell>
        </row>
        <row r="18695">
          <cell r="A18695" t="str">
            <v>Energia de ingreso [MWh]</v>
          </cell>
          <cell r="D18695">
            <v>2009</v>
          </cell>
          <cell r="G18695">
            <v>186</v>
          </cell>
          <cell r="Y18695">
            <v>83882634</v>
          </cell>
        </row>
        <row r="18696">
          <cell r="A18696" t="str">
            <v>Energia Consumo propio [MWh]</v>
          </cell>
          <cell r="D18696">
            <v>2009</v>
          </cell>
          <cell r="G18696">
            <v>186</v>
          </cell>
          <cell r="Y18696">
            <v>161852</v>
          </cell>
        </row>
        <row r="18697">
          <cell r="A18697" t="str">
            <v>Pérdidas de energía [MWh]</v>
          </cell>
          <cell r="D18697">
            <v>2009</v>
          </cell>
          <cell r="G18697">
            <v>186</v>
          </cell>
          <cell r="Y18697">
            <v>2207929</v>
          </cell>
        </row>
        <row r="18698">
          <cell r="A18698" t="str">
            <v>Pérdidas de energía [MWh]</v>
          </cell>
          <cell r="D18698">
            <v>2009</v>
          </cell>
          <cell r="G18698">
            <v>320</v>
          </cell>
          <cell r="Y18698">
            <v>48215</v>
          </cell>
        </row>
        <row r="18699">
          <cell r="A18699" t="str">
            <v>Energia de ingreso [MWh]</v>
          </cell>
          <cell r="D18699">
            <v>2009</v>
          </cell>
          <cell r="G18699">
            <v>320</v>
          </cell>
          <cell r="Y18699">
            <v>48215</v>
          </cell>
        </row>
        <row r="18700">
          <cell r="A18700" t="str">
            <v>Energia Consumo propio [MWh]</v>
          </cell>
          <cell r="D18700">
            <v>2009</v>
          </cell>
          <cell r="G18700">
            <v>134</v>
          </cell>
          <cell r="Y18700">
            <v>131439</v>
          </cell>
        </row>
        <row r="18701">
          <cell r="A18701" t="str">
            <v>Pérdidas de energía [MWh]</v>
          </cell>
          <cell r="D18701">
            <v>2009</v>
          </cell>
          <cell r="G18701">
            <v>134</v>
          </cell>
          <cell r="Y18701">
            <v>4196858</v>
          </cell>
        </row>
        <row r="18702">
          <cell r="A18702" t="str">
            <v>Energia de ingreso [MWh]</v>
          </cell>
          <cell r="D18702">
            <v>2009</v>
          </cell>
          <cell r="G18702">
            <v>134</v>
          </cell>
          <cell r="Y18702">
            <v>69386883</v>
          </cell>
        </row>
        <row r="18703">
          <cell r="A18703" t="str">
            <v>Energia Consumo propio [MWh]</v>
          </cell>
          <cell r="D18703">
            <v>2009</v>
          </cell>
          <cell r="G18703">
            <v>210</v>
          </cell>
          <cell r="Y18703">
            <v>33547</v>
          </cell>
        </row>
        <row r="18704">
          <cell r="A18704" t="str">
            <v>Pérdidas de energía [MWh]</v>
          </cell>
          <cell r="D18704">
            <v>2009</v>
          </cell>
          <cell r="G18704">
            <v>210</v>
          </cell>
          <cell r="Y18704">
            <v>1321578</v>
          </cell>
        </row>
        <row r="18705">
          <cell r="A18705" t="str">
            <v>Energia de ingreso [MWh]</v>
          </cell>
          <cell r="D18705">
            <v>2009</v>
          </cell>
          <cell r="G18705">
            <v>210</v>
          </cell>
          <cell r="Y18705">
            <v>34963720</v>
          </cell>
        </row>
        <row r="18706">
          <cell r="A18706" t="str">
            <v>Energia de ingreso [MWh]</v>
          </cell>
          <cell r="D18706">
            <v>2009</v>
          </cell>
          <cell r="G18706">
            <v>183</v>
          </cell>
          <cell r="Y18706">
            <v>12384</v>
          </cell>
        </row>
        <row r="18707">
          <cell r="A18707" t="str">
            <v>Energia Consumo propio [MWh]</v>
          </cell>
          <cell r="D18707">
            <v>2009</v>
          </cell>
          <cell r="G18707">
            <v>99</v>
          </cell>
          <cell r="Y18707">
            <v>23511</v>
          </cell>
        </row>
        <row r="18708">
          <cell r="A18708" t="str">
            <v>Pérdidas de energía [MWh]</v>
          </cell>
          <cell r="D18708">
            <v>2009</v>
          </cell>
          <cell r="G18708">
            <v>99</v>
          </cell>
          <cell r="Y18708">
            <v>549776</v>
          </cell>
        </row>
        <row r="18709">
          <cell r="A18709" t="str">
            <v>Energia de ingreso [MWh]</v>
          </cell>
          <cell r="D18709">
            <v>2009</v>
          </cell>
          <cell r="G18709">
            <v>99</v>
          </cell>
          <cell r="Y18709">
            <v>15376118</v>
          </cell>
        </row>
        <row r="18710">
          <cell r="A18710" t="str">
            <v>Energia de ingreso [MWh]</v>
          </cell>
          <cell r="D18710">
            <v>2009</v>
          </cell>
          <cell r="G18710">
            <v>117</v>
          </cell>
          <cell r="Y18710">
            <v>19858666</v>
          </cell>
        </row>
        <row r="18711">
          <cell r="A18711" t="str">
            <v>Energia Consumo propio [MWh]</v>
          </cell>
          <cell r="D18711">
            <v>2009</v>
          </cell>
          <cell r="G18711">
            <v>117</v>
          </cell>
          <cell r="Y18711">
            <v>22353</v>
          </cell>
        </row>
        <row r="18712">
          <cell r="A18712" t="str">
            <v>Pérdidas de energía [MWh]</v>
          </cell>
          <cell r="D18712">
            <v>2009</v>
          </cell>
          <cell r="G18712">
            <v>117</v>
          </cell>
          <cell r="Y18712">
            <v>1030397</v>
          </cell>
        </row>
        <row r="18713">
          <cell r="A18713" t="str">
            <v>Energia Consumo propio [MWh]</v>
          </cell>
          <cell r="D18713">
            <v>2009</v>
          </cell>
          <cell r="G18713">
            <v>113</v>
          </cell>
          <cell r="Y18713">
            <v>1</v>
          </cell>
        </row>
        <row r="18714">
          <cell r="A18714" t="str">
            <v>Pérdidas de energía [MWh]</v>
          </cell>
          <cell r="D18714">
            <v>2009</v>
          </cell>
          <cell r="G18714">
            <v>113</v>
          </cell>
          <cell r="Y18714">
            <v>162</v>
          </cell>
        </row>
        <row r="18715">
          <cell r="A18715" t="str">
            <v>Energia de ingreso [MWh]</v>
          </cell>
          <cell r="D18715">
            <v>2009</v>
          </cell>
          <cell r="G18715">
            <v>113</v>
          </cell>
          <cell r="Y18715">
            <v>726223</v>
          </cell>
        </row>
        <row r="18716">
          <cell r="A18716" t="str">
            <v>Energia Consumo propio [MWh]</v>
          </cell>
          <cell r="D18716">
            <v>2009</v>
          </cell>
          <cell r="G18716">
            <v>93</v>
          </cell>
          <cell r="Y18716">
            <v>22302</v>
          </cell>
        </row>
        <row r="18717">
          <cell r="A18717" t="str">
            <v>Pérdidas de energía [MWh]</v>
          </cell>
          <cell r="D18717">
            <v>2009</v>
          </cell>
          <cell r="G18717">
            <v>93</v>
          </cell>
          <cell r="Y18717">
            <v>856316</v>
          </cell>
        </row>
        <row r="18718">
          <cell r="A18718" t="str">
            <v>Energia de ingreso [MWh]</v>
          </cell>
          <cell r="D18718">
            <v>2009</v>
          </cell>
          <cell r="G18718">
            <v>93</v>
          </cell>
          <cell r="Y18718">
            <v>11861391</v>
          </cell>
        </row>
        <row r="18719">
          <cell r="A18719" t="str">
            <v>Energia Consumo propio [MWh]</v>
          </cell>
          <cell r="D18719">
            <v>2009</v>
          </cell>
          <cell r="G18719">
            <v>107</v>
          </cell>
          <cell r="Y18719">
            <v>10400</v>
          </cell>
        </row>
        <row r="18720">
          <cell r="A18720" t="str">
            <v>Pérdidas de energía [MWh]</v>
          </cell>
          <cell r="D18720">
            <v>2009</v>
          </cell>
          <cell r="G18720">
            <v>107</v>
          </cell>
          <cell r="Y18720">
            <v>-155730</v>
          </cell>
        </row>
        <row r="18721">
          <cell r="A18721" t="str">
            <v>Energia de ingreso [MWh]</v>
          </cell>
          <cell r="D18721">
            <v>2009</v>
          </cell>
          <cell r="G18721">
            <v>107</v>
          </cell>
          <cell r="Y18721">
            <v>5470602</v>
          </cell>
        </row>
        <row r="18722">
          <cell r="A18722" t="str">
            <v>Energia de ingreso [MWh]</v>
          </cell>
          <cell r="D18722">
            <v>2009</v>
          </cell>
          <cell r="G18722">
            <v>170</v>
          </cell>
          <cell r="Y18722">
            <v>20234076</v>
          </cell>
        </row>
        <row r="18723">
          <cell r="A18723" t="str">
            <v>Energia Consumo propio [MWh]</v>
          </cell>
          <cell r="D18723">
            <v>2009</v>
          </cell>
          <cell r="G18723">
            <v>170</v>
          </cell>
          <cell r="Y18723">
            <v>35848</v>
          </cell>
        </row>
        <row r="18724">
          <cell r="A18724" t="str">
            <v>Pérdidas de energía [MWh]</v>
          </cell>
          <cell r="D18724">
            <v>2009</v>
          </cell>
          <cell r="G18724">
            <v>170</v>
          </cell>
          <cell r="Y18724">
            <v>983102</v>
          </cell>
        </row>
        <row r="18725">
          <cell r="A18725" t="str">
            <v>Nº de Clientes</v>
          </cell>
          <cell r="D18725">
            <v>2009</v>
          </cell>
          <cell r="G18725">
            <v>122</v>
          </cell>
          <cell r="Y18725">
            <v>394869</v>
          </cell>
        </row>
        <row r="18726">
          <cell r="A18726" t="str">
            <v>Nº de Clientes</v>
          </cell>
          <cell r="D18726">
            <v>2009</v>
          </cell>
          <cell r="G18726">
            <v>135</v>
          </cell>
          <cell r="Y18726">
            <v>1564433</v>
          </cell>
        </row>
        <row r="18727">
          <cell r="A18727" t="str">
            <v>Nº de Clientes</v>
          </cell>
          <cell r="D18727">
            <v>2009</v>
          </cell>
          <cell r="G18727">
            <v>105</v>
          </cell>
          <cell r="Y18727">
            <v>5519</v>
          </cell>
        </row>
        <row r="18728">
          <cell r="A18728" t="str">
            <v>Nº de Clientes</v>
          </cell>
          <cell r="D18728">
            <v>2009</v>
          </cell>
          <cell r="G18728">
            <v>141</v>
          </cell>
          <cell r="Y18728">
            <v>815916</v>
          </cell>
        </row>
        <row r="18729">
          <cell r="A18729" t="str">
            <v>Nº de Clientes</v>
          </cell>
          <cell r="D18729">
            <v>2009</v>
          </cell>
          <cell r="G18729">
            <v>149</v>
          </cell>
          <cell r="Y18729">
            <v>2132180</v>
          </cell>
        </row>
        <row r="18730">
          <cell r="A18730" t="str">
            <v>Nº de Clientes</v>
          </cell>
          <cell r="D18730">
            <v>2009</v>
          </cell>
          <cell r="G18730">
            <v>11</v>
          </cell>
          <cell r="Y18730">
            <v>134194</v>
          </cell>
        </row>
        <row r="18731">
          <cell r="A18731" t="str">
            <v>Nº de Clientes</v>
          </cell>
          <cell r="D18731">
            <v>2009</v>
          </cell>
          <cell r="G18731">
            <v>32</v>
          </cell>
          <cell r="Y18731">
            <v>3792295</v>
          </cell>
        </row>
        <row r="18732">
          <cell r="A18732" t="str">
            <v>Nº de Clientes</v>
          </cell>
          <cell r="D18732">
            <v>2009</v>
          </cell>
          <cell r="G18732">
            <v>23</v>
          </cell>
          <cell r="Y18732">
            <v>602437</v>
          </cell>
        </row>
        <row r="18733">
          <cell r="A18733" t="str">
            <v>Nº de Clientes</v>
          </cell>
          <cell r="D18733">
            <v>2009</v>
          </cell>
          <cell r="G18733">
            <v>202</v>
          </cell>
          <cell r="Y18733">
            <v>78469</v>
          </cell>
        </row>
        <row r="18734">
          <cell r="A18734" t="str">
            <v>Nº de Clientes</v>
          </cell>
          <cell r="D18734">
            <v>2009</v>
          </cell>
          <cell r="G18734">
            <v>153</v>
          </cell>
          <cell r="Y18734">
            <v>2</v>
          </cell>
        </row>
        <row r="18735">
          <cell r="A18735" t="str">
            <v>Nº de Clientes</v>
          </cell>
          <cell r="D18735">
            <v>2009</v>
          </cell>
          <cell r="G18735">
            <v>185</v>
          </cell>
          <cell r="Y18735">
            <v>8</v>
          </cell>
        </row>
        <row r="18736">
          <cell r="A18736" t="str">
            <v>Nº de Clientes</v>
          </cell>
          <cell r="D18736">
            <v>2009</v>
          </cell>
          <cell r="G18736">
            <v>309</v>
          </cell>
          <cell r="Y18736">
            <v>1151067</v>
          </cell>
        </row>
        <row r="18737">
          <cell r="A18737" t="str">
            <v>Nº de Clientes</v>
          </cell>
          <cell r="D18737">
            <v>2009</v>
          </cell>
          <cell r="G18737">
            <v>95</v>
          </cell>
          <cell r="Y18737">
            <v>122134</v>
          </cell>
        </row>
        <row r="18738">
          <cell r="A18738" t="str">
            <v>Nº de Clientes</v>
          </cell>
          <cell r="D18738">
            <v>2009</v>
          </cell>
          <cell r="G18738">
            <v>132</v>
          </cell>
          <cell r="Y18738">
            <v>129267</v>
          </cell>
        </row>
        <row r="18739">
          <cell r="A18739" t="str">
            <v>Nº de Clientes</v>
          </cell>
          <cell r="D18739">
            <v>2009</v>
          </cell>
          <cell r="G18739">
            <v>70</v>
          </cell>
          <cell r="Y18739">
            <v>488175</v>
          </cell>
        </row>
        <row r="18740">
          <cell r="A18740" t="str">
            <v>Nº de Clientes</v>
          </cell>
          <cell r="D18740">
            <v>2009</v>
          </cell>
          <cell r="G18740">
            <v>18</v>
          </cell>
          <cell r="Y18740">
            <v>2</v>
          </cell>
        </row>
        <row r="18741">
          <cell r="A18741" t="str">
            <v>Nº de Clientes</v>
          </cell>
          <cell r="D18741">
            <v>2009</v>
          </cell>
          <cell r="G18741">
            <v>40</v>
          </cell>
          <cell r="Y18741">
            <v>117</v>
          </cell>
        </row>
        <row r="18742">
          <cell r="A18742" t="str">
            <v>Nº de Clientes</v>
          </cell>
          <cell r="D18742">
            <v>2009</v>
          </cell>
          <cell r="G18742">
            <v>54</v>
          </cell>
          <cell r="Y18742">
            <v>28474</v>
          </cell>
        </row>
        <row r="18743">
          <cell r="A18743" t="str">
            <v>Nº de Clientes</v>
          </cell>
          <cell r="D18743">
            <v>2009</v>
          </cell>
          <cell r="G18743">
            <v>25</v>
          </cell>
          <cell r="Y18743">
            <v>159039</v>
          </cell>
        </row>
        <row r="18744">
          <cell r="A18744" t="str">
            <v>Nº de Clientes</v>
          </cell>
          <cell r="D18744">
            <v>2009</v>
          </cell>
          <cell r="G18744">
            <v>418</v>
          </cell>
          <cell r="Y18744">
            <v>5256</v>
          </cell>
        </row>
        <row r="18745">
          <cell r="A18745" t="str">
            <v>Nº de Clientes</v>
          </cell>
          <cell r="D18745">
            <v>2009</v>
          </cell>
          <cell r="G18745">
            <v>123</v>
          </cell>
          <cell r="Y18745">
            <v>13245</v>
          </cell>
        </row>
        <row r="18746">
          <cell r="A18746" t="str">
            <v>Nº de Clientes</v>
          </cell>
          <cell r="D18746">
            <v>2009</v>
          </cell>
          <cell r="G18746">
            <v>129</v>
          </cell>
          <cell r="Y18746">
            <v>0</v>
          </cell>
        </row>
        <row r="18747">
          <cell r="A18747" t="str">
            <v>Nº de Clientes</v>
          </cell>
          <cell r="D18747">
            <v>2009</v>
          </cell>
          <cell r="G18747">
            <v>130</v>
          </cell>
          <cell r="Y18747">
            <v>773945</v>
          </cell>
        </row>
        <row r="18748">
          <cell r="A18748" t="str">
            <v>Nº de Clientes</v>
          </cell>
          <cell r="D18748">
            <v>2009</v>
          </cell>
          <cell r="G18748">
            <v>68</v>
          </cell>
          <cell r="Y18748">
            <v>2109703</v>
          </cell>
        </row>
        <row r="18749">
          <cell r="A18749" t="str">
            <v>Nº de Clientes</v>
          </cell>
          <cell r="D18749">
            <v>2009</v>
          </cell>
          <cell r="G18749">
            <v>19</v>
          </cell>
          <cell r="Y18749">
            <v>282073</v>
          </cell>
        </row>
        <row r="18750">
          <cell r="A18750" t="str">
            <v>Nº de Clientes</v>
          </cell>
          <cell r="D18750">
            <v>2009</v>
          </cell>
          <cell r="G18750">
            <v>178</v>
          </cell>
          <cell r="Y18750">
            <v>134821</v>
          </cell>
        </row>
        <row r="18751">
          <cell r="A18751" t="str">
            <v>Nº de Clientes</v>
          </cell>
          <cell r="D18751">
            <v>2009</v>
          </cell>
          <cell r="G18751">
            <v>144</v>
          </cell>
          <cell r="Y18751">
            <v>776161</v>
          </cell>
        </row>
        <row r="18752">
          <cell r="A18752" t="str">
            <v>Nº de Clientes</v>
          </cell>
          <cell r="D18752">
            <v>2009</v>
          </cell>
          <cell r="G18752">
            <v>12</v>
          </cell>
          <cell r="Y18752">
            <v>66675</v>
          </cell>
        </row>
        <row r="18753">
          <cell r="A18753" t="str">
            <v>Nº de Clientes</v>
          </cell>
          <cell r="D18753">
            <v>2009</v>
          </cell>
          <cell r="G18753">
            <v>45</v>
          </cell>
          <cell r="Y18753">
            <v>2376889</v>
          </cell>
        </row>
        <row r="18754">
          <cell r="A18754" t="str">
            <v>Nº de Clientes</v>
          </cell>
          <cell r="D18754">
            <v>2009</v>
          </cell>
          <cell r="G18754">
            <v>57</v>
          </cell>
          <cell r="Y18754">
            <v>2354533</v>
          </cell>
        </row>
        <row r="18755">
          <cell r="A18755" t="str">
            <v>Nº de Clientes</v>
          </cell>
          <cell r="D18755">
            <v>2009</v>
          </cell>
          <cell r="G18755">
            <v>160</v>
          </cell>
          <cell r="Y18755">
            <v>1</v>
          </cell>
        </row>
        <row r="18756">
          <cell r="A18756" t="str">
            <v>Nº de Clientes</v>
          </cell>
          <cell r="D18756">
            <v>2009</v>
          </cell>
          <cell r="G18756">
            <v>142</v>
          </cell>
          <cell r="Y18756">
            <v>483414</v>
          </cell>
        </row>
        <row r="18757">
          <cell r="A18757" t="str">
            <v>Nº de Clientes</v>
          </cell>
          <cell r="D18757">
            <v>2009</v>
          </cell>
          <cell r="G18757">
            <v>432</v>
          </cell>
          <cell r="Y18757">
            <v>93541</v>
          </cell>
        </row>
        <row r="18758">
          <cell r="A18758" t="str">
            <v>Nº de Clientes</v>
          </cell>
          <cell r="D18758">
            <v>2009</v>
          </cell>
          <cell r="G18758">
            <v>101</v>
          </cell>
          <cell r="Y18758">
            <v>383623</v>
          </cell>
        </row>
        <row r="18759">
          <cell r="A18759" t="str">
            <v>Nº de Clientes</v>
          </cell>
          <cell r="D18759">
            <v>2009</v>
          </cell>
          <cell r="G18759">
            <v>188</v>
          </cell>
          <cell r="Y18759">
            <v>714971</v>
          </cell>
        </row>
        <row r="18760">
          <cell r="A18760" t="str">
            <v>Nº de Clientes</v>
          </cell>
          <cell r="D18760">
            <v>2009</v>
          </cell>
          <cell r="G18760">
            <v>5</v>
          </cell>
          <cell r="Y18760">
            <v>0</v>
          </cell>
        </row>
        <row r="18761">
          <cell r="A18761" t="str">
            <v>Nº de Clientes</v>
          </cell>
          <cell r="D18761">
            <v>2009</v>
          </cell>
          <cell r="G18761">
            <v>167</v>
          </cell>
          <cell r="Y18761">
            <v>14666</v>
          </cell>
        </row>
        <row r="18762">
          <cell r="A18762" t="str">
            <v>Nº de Clientes</v>
          </cell>
          <cell r="D18762">
            <v>2009</v>
          </cell>
          <cell r="G18762">
            <v>42</v>
          </cell>
          <cell r="Y18762">
            <v>514586</v>
          </cell>
        </row>
        <row r="18763">
          <cell r="A18763" t="str">
            <v>Nº de Clientes</v>
          </cell>
          <cell r="D18763">
            <v>2009</v>
          </cell>
          <cell r="G18763">
            <v>1</v>
          </cell>
          <cell r="Y18763">
            <v>3</v>
          </cell>
        </row>
        <row r="18764">
          <cell r="A18764" t="str">
            <v>Nº de Clientes</v>
          </cell>
          <cell r="D18764">
            <v>2009</v>
          </cell>
          <cell r="G18764">
            <v>24</v>
          </cell>
          <cell r="Y18764">
            <v>0</v>
          </cell>
        </row>
        <row r="18765">
          <cell r="A18765" t="str">
            <v>Nº de Clientes</v>
          </cell>
          <cell r="D18765">
            <v>2009</v>
          </cell>
          <cell r="G18765">
            <v>189</v>
          </cell>
          <cell r="Y18765">
            <v>1</v>
          </cell>
        </row>
        <row r="18766">
          <cell r="A18766" t="str">
            <v>Nº de Clientes</v>
          </cell>
          <cell r="D18766">
            <v>2009</v>
          </cell>
          <cell r="G18766">
            <v>31</v>
          </cell>
          <cell r="Y18766">
            <v>749295</v>
          </cell>
        </row>
        <row r="18767">
          <cell r="A18767" t="str">
            <v>Nº de Clientes</v>
          </cell>
          <cell r="D18767">
            <v>2009</v>
          </cell>
          <cell r="G18767">
            <v>73</v>
          </cell>
          <cell r="Y18767">
            <v>582328</v>
          </cell>
        </row>
        <row r="18768">
          <cell r="A18768" t="str">
            <v>Nº de Clientes</v>
          </cell>
          <cell r="D18768">
            <v>2009</v>
          </cell>
          <cell r="G18768">
            <v>81</v>
          </cell>
          <cell r="Y18768">
            <v>175098</v>
          </cell>
        </row>
        <row r="18769">
          <cell r="A18769" t="str">
            <v>Nº de Clientes</v>
          </cell>
          <cell r="D18769">
            <v>2009</v>
          </cell>
          <cell r="G18769">
            <v>83</v>
          </cell>
          <cell r="Y18769">
            <v>47027</v>
          </cell>
        </row>
        <row r="18770">
          <cell r="A18770" t="str">
            <v>Nº de Clientes</v>
          </cell>
          <cell r="D18770">
            <v>2009</v>
          </cell>
          <cell r="G18770">
            <v>207</v>
          </cell>
          <cell r="Y18770">
            <v>0</v>
          </cell>
        </row>
        <row r="18771">
          <cell r="A18771" t="str">
            <v>Nº de Clientes</v>
          </cell>
          <cell r="D18771">
            <v>2009</v>
          </cell>
          <cell r="G18771">
            <v>148</v>
          </cell>
          <cell r="Y18771">
            <v>529271</v>
          </cell>
        </row>
        <row r="18772">
          <cell r="A18772" t="str">
            <v>Nº de Clientes</v>
          </cell>
          <cell r="D18772">
            <v>2009</v>
          </cell>
          <cell r="G18772">
            <v>164</v>
          </cell>
          <cell r="Y18772">
            <v>472392</v>
          </cell>
        </row>
        <row r="18773">
          <cell r="A18773" t="str">
            <v>Nº de Clientes</v>
          </cell>
          <cell r="D18773">
            <v>2009</v>
          </cell>
          <cell r="G18773">
            <v>192</v>
          </cell>
          <cell r="Y18773">
            <v>41225</v>
          </cell>
        </row>
        <row r="18774">
          <cell r="A18774" t="str">
            <v>Nº de Clientes</v>
          </cell>
          <cell r="D18774">
            <v>2009</v>
          </cell>
          <cell r="G18774">
            <v>155</v>
          </cell>
          <cell r="Y18774">
            <v>1370621</v>
          </cell>
        </row>
        <row r="18775">
          <cell r="A18775" t="str">
            <v>Nº de Clientes</v>
          </cell>
          <cell r="D18775">
            <v>2009</v>
          </cell>
          <cell r="G18775">
            <v>10</v>
          </cell>
          <cell r="Y18775">
            <v>1234644</v>
          </cell>
        </row>
        <row r="18776">
          <cell r="A18776" t="str">
            <v>Nº de Clientes</v>
          </cell>
          <cell r="D18776">
            <v>2009</v>
          </cell>
          <cell r="G18776">
            <v>74</v>
          </cell>
          <cell r="Y18776">
            <v>467683</v>
          </cell>
        </row>
        <row r="18777">
          <cell r="A18777" t="str">
            <v>Nº de Clientes</v>
          </cell>
          <cell r="D18777">
            <v>2009</v>
          </cell>
          <cell r="G18777">
            <v>230</v>
          </cell>
          <cell r="Y18777">
            <v>0</v>
          </cell>
        </row>
        <row r="18778">
          <cell r="A18778" t="str">
            <v>Nº de Clientes</v>
          </cell>
          <cell r="D18778">
            <v>2009</v>
          </cell>
          <cell r="G18778">
            <v>6</v>
          </cell>
          <cell r="Y18778">
            <v>959922</v>
          </cell>
        </row>
        <row r="18779">
          <cell r="A18779" t="str">
            <v>Nº de Clientes</v>
          </cell>
          <cell r="D18779">
            <v>2009</v>
          </cell>
          <cell r="G18779">
            <v>120</v>
          </cell>
          <cell r="Y18779">
            <v>1367070</v>
          </cell>
        </row>
        <row r="18780">
          <cell r="A18780" t="str">
            <v>Nº de Clientes</v>
          </cell>
          <cell r="D18780">
            <v>2009</v>
          </cell>
          <cell r="G18780">
            <v>127</v>
          </cell>
          <cell r="Y18780">
            <v>710266</v>
          </cell>
        </row>
        <row r="18781">
          <cell r="A18781" t="str">
            <v>Nº de Clientes</v>
          </cell>
          <cell r="D18781">
            <v>2009</v>
          </cell>
          <cell r="G18781">
            <v>150</v>
          </cell>
          <cell r="Y18781">
            <v>1072837</v>
          </cell>
        </row>
        <row r="18782">
          <cell r="A18782" t="str">
            <v>Nº de Clientes</v>
          </cell>
          <cell r="D18782">
            <v>2009</v>
          </cell>
          <cell r="G18782">
            <v>119</v>
          </cell>
          <cell r="Y18782">
            <v>455657</v>
          </cell>
        </row>
        <row r="18783">
          <cell r="A18783" t="str">
            <v>Nº de Clientes</v>
          </cell>
          <cell r="D18783">
            <v>2009</v>
          </cell>
          <cell r="G18783">
            <v>2</v>
          </cell>
          <cell r="Y18783">
            <v>1435611</v>
          </cell>
        </row>
        <row r="18784">
          <cell r="A18784" t="str">
            <v>Nº de Clientes</v>
          </cell>
          <cell r="D18784">
            <v>2009</v>
          </cell>
          <cell r="G18784">
            <v>312</v>
          </cell>
          <cell r="Y18784">
            <v>0</v>
          </cell>
        </row>
        <row r="18785">
          <cell r="A18785" t="str">
            <v>Nº de Clientes</v>
          </cell>
          <cell r="D18785">
            <v>2009</v>
          </cell>
          <cell r="G18785">
            <v>147</v>
          </cell>
          <cell r="Y18785">
            <v>495043</v>
          </cell>
        </row>
        <row r="18786">
          <cell r="A18786" t="str">
            <v>Nº de Clientes</v>
          </cell>
          <cell r="D18786">
            <v>2009</v>
          </cell>
          <cell r="G18786">
            <v>133</v>
          </cell>
          <cell r="Y18786">
            <v>5224258</v>
          </cell>
        </row>
        <row r="18787">
          <cell r="A18787" t="str">
            <v>Nº de Clientes</v>
          </cell>
          <cell r="D18787">
            <v>2009</v>
          </cell>
          <cell r="G18787">
            <v>294</v>
          </cell>
          <cell r="Y18787">
            <v>43</v>
          </cell>
        </row>
        <row r="18788">
          <cell r="A18788" t="str">
            <v>Nº de Clientes</v>
          </cell>
          <cell r="D18788">
            <v>2009</v>
          </cell>
          <cell r="G18788">
            <v>98</v>
          </cell>
          <cell r="Y18788">
            <v>143842</v>
          </cell>
        </row>
        <row r="18789">
          <cell r="A18789" t="str">
            <v>Nº de Clientes</v>
          </cell>
          <cell r="D18789">
            <v>2009</v>
          </cell>
          <cell r="G18789">
            <v>276</v>
          </cell>
          <cell r="Y18789">
            <v>0</v>
          </cell>
        </row>
        <row r="18790">
          <cell r="A18790" t="str">
            <v>Nº de Clientes</v>
          </cell>
          <cell r="D18790">
            <v>2009</v>
          </cell>
          <cell r="G18790">
            <v>49</v>
          </cell>
          <cell r="Y18790">
            <v>367059</v>
          </cell>
        </row>
        <row r="18791">
          <cell r="A18791" t="str">
            <v>Nº de Clientes</v>
          </cell>
          <cell r="D18791">
            <v>2009</v>
          </cell>
          <cell r="G18791">
            <v>108</v>
          </cell>
          <cell r="Y18791">
            <v>826685</v>
          </cell>
        </row>
        <row r="18792">
          <cell r="A18792" t="str">
            <v>Nº de Clientes</v>
          </cell>
          <cell r="D18792">
            <v>2009</v>
          </cell>
          <cell r="G18792">
            <v>157</v>
          </cell>
          <cell r="Y18792">
            <v>366506</v>
          </cell>
        </row>
        <row r="18793">
          <cell r="A18793" t="str">
            <v>Nº de Clientes</v>
          </cell>
          <cell r="D18793">
            <v>2009</v>
          </cell>
          <cell r="G18793">
            <v>162</v>
          </cell>
          <cell r="Y18793">
            <v>0</v>
          </cell>
        </row>
        <row r="18794">
          <cell r="A18794" t="str">
            <v>Nº de Clientes</v>
          </cell>
          <cell r="D18794">
            <v>2009</v>
          </cell>
          <cell r="G18794">
            <v>269</v>
          </cell>
          <cell r="Y18794">
            <v>23234</v>
          </cell>
        </row>
        <row r="18795">
          <cell r="A18795" t="str">
            <v>Nº de Clientes</v>
          </cell>
          <cell r="D18795">
            <v>2009</v>
          </cell>
          <cell r="G18795">
            <v>161</v>
          </cell>
          <cell r="Y18795">
            <v>4874890</v>
          </cell>
        </row>
        <row r="18796">
          <cell r="A18796" t="str">
            <v>Nº de Clientes</v>
          </cell>
          <cell r="D18796">
            <v>2009</v>
          </cell>
          <cell r="G18796">
            <v>131</v>
          </cell>
          <cell r="Y18796">
            <v>223339</v>
          </cell>
        </row>
        <row r="18797">
          <cell r="A18797" t="str">
            <v>Nº de Clientes</v>
          </cell>
          <cell r="D18797">
            <v>2009</v>
          </cell>
          <cell r="G18797">
            <v>422</v>
          </cell>
          <cell r="Y18797">
            <v>4649</v>
          </cell>
        </row>
        <row r="18798">
          <cell r="A18798" t="str">
            <v>Nº de Clientes</v>
          </cell>
          <cell r="D18798">
            <v>2009</v>
          </cell>
          <cell r="G18798">
            <v>152</v>
          </cell>
          <cell r="Y18798">
            <v>72358</v>
          </cell>
        </row>
        <row r="18799">
          <cell r="A18799" t="str">
            <v>Nº de Clientes</v>
          </cell>
          <cell r="D18799">
            <v>2009</v>
          </cell>
          <cell r="G18799">
            <v>3</v>
          </cell>
          <cell r="Y18799">
            <v>15991</v>
          </cell>
        </row>
        <row r="18800">
          <cell r="A18800" t="str">
            <v>Nº de Clientes</v>
          </cell>
          <cell r="D18800">
            <v>2009</v>
          </cell>
          <cell r="G18800">
            <v>41</v>
          </cell>
          <cell r="Y18800">
            <v>1787255</v>
          </cell>
        </row>
        <row r="18801">
          <cell r="A18801" t="str">
            <v>Nº de Clientes</v>
          </cell>
          <cell r="D18801">
            <v>2009</v>
          </cell>
          <cell r="G18801">
            <v>190</v>
          </cell>
          <cell r="Y18801">
            <v>204236</v>
          </cell>
        </row>
        <row r="18802">
          <cell r="A18802" t="str">
            <v>Nº de Clientes</v>
          </cell>
          <cell r="D18802">
            <v>2009</v>
          </cell>
          <cell r="G18802">
            <v>282</v>
          </cell>
          <cell r="Y18802">
            <v>3135675</v>
          </cell>
        </row>
        <row r="18803">
          <cell r="A18803" t="str">
            <v>Nº de Clientes</v>
          </cell>
          <cell r="D18803">
            <v>2009</v>
          </cell>
          <cell r="G18803">
            <v>146</v>
          </cell>
          <cell r="Y18803">
            <v>493226</v>
          </cell>
        </row>
        <row r="18804">
          <cell r="A18804" t="str">
            <v>Nº de Clientes</v>
          </cell>
          <cell r="D18804">
            <v>2009</v>
          </cell>
          <cell r="G18804">
            <v>110</v>
          </cell>
          <cell r="Y18804">
            <v>0</v>
          </cell>
        </row>
        <row r="18805">
          <cell r="A18805" t="str">
            <v>Nº de Clientes</v>
          </cell>
          <cell r="D18805">
            <v>2009</v>
          </cell>
          <cell r="G18805">
            <v>111</v>
          </cell>
          <cell r="Y18805">
            <v>0</v>
          </cell>
        </row>
        <row r="18806">
          <cell r="A18806" t="str">
            <v>Nº de Clientes</v>
          </cell>
          <cell r="D18806">
            <v>2009</v>
          </cell>
          <cell r="G18806">
            <v>112</v>
          </cell>
          <cell r="Y18806">
            <v>0</v>
          </cell>
        </row>
        <row r="18807">
          <cell r="A18807" t="str">
            <v>Nº de Clientes</v>
          </cell>
          <cell r="D18807">
            <v>2009</v>
          </cell>
          <cell r="G18807">
            <v>196</v>
          </cell>
          <cell r="Y18807">
            <v>0</v>
          </cell>
        </row>
        <row r="18808">
          <cell r="A18808" t="str">
            <v>Nº de Clientes</v>
          </cell>
          <cell r="D18808">
            <v>2009</v>
          </cell>
          <cell r="G18808">
            <v>305</v>
          </cell>
          <cell r="Y18808">
            <v>5</v>
          </cell>
        </row>
        <row r="18809">
          <cell r="A18809" t="str">
            <v>Nº de Clientes</v>
          </cell>
          <cell r="D18809">
            <v>2009</v>
          </cell>
          <cell r="G18809">
            <v>302</v>
          </cell>
          <cell r="Y18809">
            <v>0</v>
          </cell>
        </row>
        <row r="18810">
          <cell r="A18810" t="str">
            <v>Nº de Clientes</v>
          </cell>
          <cell r="D18810">
            <v>2009</v>
          </cell>
          <cell r="G18810">
            <v>306</v>
          </cell>
          <cell r="Y18810">
            <v>2</v>
          </cell>
        </row>
        <row r="18811">
          <cell r="A18811" t="str">
            <v>Nº de Clientes</v>
          </cell>
          <cell r="D18811">
            <v>2009</v>
          </cell>
          <cell r="G18811">
            <v>52</v>
          </cell>
          <cell r="Y18811">
            <v>7</v>
          </cell>
        </row>
        <row r="18812">
          <cell r="A18812" t="str">
            <v>Nº de Clientes</v>
          </cell>
          <cell r="D18812">
            <v>2009</v>
          </cell>
          <cell r="G18812">
            <v>44</v>
          </cell>
          <cell r="Y18812">
            <v>2133006</v>
          </cell>
        </row>
        <row r="18813">
          <cell r="A18813" t="str">
            <v>Nº de Clientes</v>
          </cell>
          <cell r="D18813">
            <v>2009</v>
          </cell>
          <cell r="G18813">
            <v>50</v>
          </cell>
          <cell r="Y18813">
            <v>2</v>
          </cell>
        </row>
        <row r="18814">
          <cell r="A18814" t="str">
            <v>Nº de Clientes</v>
          </cell>
          <cell r="D18814">
            <v>2009</v>
          </cell>
          <cell r="G18814">
            <v>51</v>
          </cell>
          <cell r="Y18814">
            <v>168023</v>
          </cell>
        </row>
        <row r="18815">
          <cell r="A18815" t="str">
            <v>Nº de Clientes</v>
          </cell>
          <cell r="D18815">
            <v>2009</v>
          </cell>
          <cell r="G18815">
            <v>61</v>
          </cell>
          <cell r="Y18815">
            <v>94720</v>
          </cell>
        </row>
        <row r="18816">
          <cell r="A18816" t="str">
            <v>Nº de Clientes</v>
          </cell>
          <cell r="D18816">
            <v>2009</v>
          </cell>
          <cell r="G18816">
            <v>115</v>
          </cell>
          <cell r="Y18816">
            <v>875297</v>
          </cell>
        </row>
        <row r="18817">
          <cell r="A18817" t="str">
            <v>Nº de Clientes</v>
          </cell>
          <cell r="D18817">
            <v>2009</v>
          </cell>
          <cell r="G18817">
            <v>151</v>
          </cell>
          <cell r="Y18817">
            <v>362559</v>
          </cell>
        </row>
        <row r="18818">
          <cell r="A18818" t="str">
            <v>Nº de Clientes</v>
          </cell>
          <cell r="D18818">
            <v>2009</v>
          </cell>
          <cell r="G18818">
            <v>262</v>
          </cell>
          <cell r="Y18818">
            <v>2</v>
          </cell>
        </row>
        <row r="18819">
          <cell r="A18819" t="str">
            <v>Nº de Clientes</v>
          </cell>
          <cell r="D18819">
            <v>2009</v>
          </cell>
          <cell r="G18819">
            <v>48</v>
          </cell>
          <cell r="Y18819">
            <v>22803</v>
          </cell>
        </row>
        <row r="18820">
          <cell r="A18820" t="str">
            <v>Nº de Clientes</v>
          </cell>
          <cell r="D18820">
            <v>2009</v>
          </cell>
          <cell r="G18820">
            <v>428</v>
          </cell>
          <cell r="Y18820">
            <v>62152</v>
          </cell>
        </row>
        <row r="18821">
          <cell r="A18821" t="str">
            <v>Nº de Clientes</v>
          </cell>
          <cell r="D18821">
            <v>2009</v>
          </cell>
          <cell r="G18821">
            <v>85</v>
          </cell>
          <cell r="Y18821">
            <v>0</v>
          </cell>
        </row>
        <row r="18822">
          <cell r="A18822" t="str">
            <v>Nº de Clientes</v>
          </cell>
          <cell r="D18822">
            <v>2009</v>
          </cell>
          <cell r="G18822">
            <v>9</v>
          </cell>
          <cell r="Y18822">
            <v>546236</v>
          </cell>
        </row>
        <row r="18823">
          <cell r="A18823" t="str">
            <v>Nº de Clientes</v>
          </cell>
          <cell r="D18823">
            <v>2009</v>
          </cell>
          <cell r="G18823">
            <v>143</v>
          </cell>
          <cell r="Y18823">
            <v>769967</v>
          </cell>
        </row>
        <row r="18824">
          <cell r="A18824" t="str">
            <v>Nº de Clientes</v>
          </cell>
          <cell r="D18824">
            <v>2009</v>
          </cell>
          <cell r="G18824">
            <v>288</v>
          </cell>
          <cell r="Y18824">
            <v>90100</v>
          </cell>
        </row>
        <row r="18825">
          <cell r="A18825" t="str">
            <v>Nº de Clientes</v>
          </cell>
          <cell r="D18825">
            <v>2009</v>
          </cell>
          <cell r="G18825">
            <v>281</v>
          </cell>
          <cell r="Y18825">
            <v>526035</v>
          </cell>
        </row>
        <row r="18826">
          <cell r="A18826" t="str">
            <v>Nº de Clientes</v>
          </cell>
          <cell r="D18826">
            <v>2009</v>
          </cell>
          <cell r="G18826">
            <v>22</v>
          </cell>
          <cell r="Y18826">
            <v>277381</v>
          </cell>
        </row>
        <row r="18827">
          <cell r="A18827" t="str">
            <v>Nº de Clientes</v>
          </cell>
          <cell r="D18827">
            <v>2009</v>
          </cell>
          <cell r="G18827">
            <v>89</v>
          </cell>
          <cell r="Y18827">
            <v>140057</v>
          </cell>
        </row>
        <row r="18828">
          <cell r="A18828" t="str">
            <v>Nº de Clientes</v>
          </cell>
          <cell r="D18828">
            <v>2009</v>
          </cell>
          <cell r="G18828">
            <v>194</v>
          </cell>
          <cell r="Y18828">
            <v>455870</v>
          </cell>
        </row>
        <row r="18829">
          <cell r="A18829" t="str">
            <v>Nº de Clientes</v>
          </cell>
          <cell r="D18829">
            <v>2009</v>
          </cell>
          <cell r="G18829">
            <v>171</v>
          </cell>
          <cell r="Y18829">
            <v>9</v>
          </cell>
        </row>
        <row r="18830">
          <cell r="A18830" t="str">
            <v>Nº de Clientes</v>
          </cell>
          <cell r="D18830">
            <v>2009</v>
          </cell>
          <cell r="G18830">
            <v>56</v>
          </cell>
          <cell r="Y18830">
            <v>4499084</v>
          </cell>
        </row>
        <row r="18831">
          <cell r="A18831" t="str">
            <v>Nº de Clientes</v>
          </cell>
          <cell r="D18831">
            <v>2009</v>
          </cell>
          <cell r="G18831">
            <v>140</v>
          </cell>
          <cell r="Y18831">
            <v>2145</v>
          </cell>
        </row>
        <row r="18832">
          <cell r="A18832" t="str">
            <v>Nº de Clientes</v>
          </cell>
          <cell r="D18832">
            <v>2009</v>
          </cell>
          <cell r="G18832">
            <v>163</v>
          </cell>
          <cell r="Y18832">
            <v>145945</v>
          </cell>
        </row>
        <row r="18833">
          <cell r="A18833" t="str">
            <v>Nº de Clientes</v>
          </cell>
          <cell r="D18833">
            <v>2009</v>
          </cell>
          <cell r="G18833">
            <v>59</v>
          </cell>
          <cell r="Y18833">
            <v>41231</v>
          </cell>
        </row>
        <row r="18834">
          <cell r="A18834" t="str">
            <v>Nº de Clientes</v>
          </cell>
          <cell r="D18834">
            <v>2009</v>
          </cell>
          <cell r="G18834">
            <v>213</v>
          </cell>
          <cell r="Y18834">
            <v>48353</v>
          </cell>
        </row>
        <row r="18835">
          <cell r="A18835" t="str">
            <v>Nº de Clientes</v>
          </cell>
          <cell r="D18835">
            <v>2009</v>
          </cell>
          <cell r="G18835">
            <v>138</v>
          </cell>
          <cell r="Y18835">
            <v>1397772</v>
          </cell>
        </row>
        <row r="18836">
          <cell r="A18836" t="str">
            <v>Nº de Clientes</v>
          </cell>
          <cell r="D18836">
            <v>2009</v>
          </cell>
          <cell r="G18836">
            <v>198</v>
          </cell>
          <cell r="Y18836">
            <v>9</v>
          </cell>
        </row>
        <row r="18837">
          <cell r="A18837" t="str">
            <v>Nº de Clientes</v>
          </cell>
          <cell r="D18837">
            <v>2009</v>
          </cell>
          <cell r="G18837">
            <v>92</v>
          </cell>
          <cell r="Y18837">
            <v>9</v>
          </cell>
        </row>
        <row r="18838">
          <cell r="A18838" t="str">
            <v>Nº de Clientes</v>
          </cell>
          <cell r="D18838">
            <v>2009</v>
          </cell>
          <cell r="G18838">
            <v>38</v>
          </cell>
          <cell r="Y18838">
            <v>9</v>
          </cell>
        </row>
        <row r="18839">
          <cell r="A18839" t="str">
            <v>Nº de Clientes</v>
          </cell>
          <cell r="D18839">
            <v>2009</v>
          </cell>
          <cell r="G18839">
            <v>187</v>
          </cell>
          <cell r="Y18839">
            <v>355078</v>
          </cell>
        </row>
        <row r="18840">
          <cell r="A18840" t="str">
            <v>Nº de Clientes</v>
          </cell>
          <cell r="D18840">
            <v>2009</v>
          </cell>
          <cell r="G18840">
            <v>7</v>
          </cell>
          <cell r="Y18840">
            <v>1108829</v>
          </cell>
        </row>
        <row r="18841">
          <cell r="A18841" t="str">
            <v>Nº de Clientes</v>
          </cell>
          <cell r="D18841">
            <v>2009</v>
          </cell>
          <cell r="G18841">
            <v>226</v>
          </cell>
          <cell r="Y18841">
            <v>19</v>
          </cell>
        </row>
        <row r="18842">
          <cell r="A18842" t="str">
            <v>Nº de Clientes</v>
          </cell>
          <cell r="D18842">
            <v>2009</v>
          </cell>
          <cell r="G18842">
            <v>128</v>
          </cell>
          <cell r="Y18842">
            <v>13</v>
          </cell>
        </row>
        <row r="18843">
          <cell r="A18843" t="str">
            <v>Nº de Clientes</v>
          </cell>
          <cell r="D18843">
            <v>2009</v>
          </cell>
          <cell r="G18843">
            <v>72</v>
          </cell>
          <cell r="Y18843">
            <v>1</v>
          </cell>
        </row>
        <row r="18844">
          <cell r="A18844" t="str">
            <v>Nº de Clientes</v>
          </cell>
          <cell r="D18844">
            <v>2009</v>
          </cell>
          <cell r="G18844">
            <v>58</v>
          </cell>
          <cell r="Y18844">
            <v>0</v>
          </cell>
        </row>
        <row r="18845">
          <cell r="A18845" t="str">
            <v>Nº de Clientes</v>
          </cell>
          <cell r="D18845">
            <v>2009</v>
          </cell>
          <cell r="G18845">
            <v>227</v>
          </cell>
          <cell r="Y18845">
            <v>7</v>
          </cell>
        </row>
        <row r="18846">
          <cell r="A18846" t="str">
            <v>Nº de Clientes</v>
          </cell>
          <cell r="D18846">
            <v>2009</v>
          </cell>
          <cell r="G18846">
            <v>145</v>
          </cell>
          <cell r="Y18846">
            <v>1369250</v>
          </cell>
        </row>
        <row r="18847">
          <cell r="A18847" t="str">
            <v>Nº de Clientes</v>
          </cell>
          <cell r="D18847">
            <v>2009</v>
          </cell>
          <cell r="G18847">
            <v>166</v>
          </cell>
          <cell r="Y18847">
            <v>410438</v>
          </cell>
        </row>
        <row r="18848">
          <cell r="A18848" t="str">
            <v>Nº de Clientes</v>
          </cell>
          <cell r="D18848">
            <v>2009</v>
          </cell>
          <cell r="G18848">
            <v>191</v>
          </cell>
          <cell r="Y18848">
            <v>367763</v>
          </cell>
        </row>
        <row r="18849">
          <cell r="A18849" t="str">
            <v>Nº de Clientes</v>
          </cell>
          <cell r="D18849">
            <v>2009</v>
          </cell>
          <cell r="G18849">
            <v>403</v>
          </cell>
          <cell r="Y18849">
            <v>39963</v>
          </cell>
        </row>
        <row r="18850">
          <cell r="A18850" t="str">
            <v>Nº de Clientes</v>
          </cell>
          <cell r="D18850">
            <v>2009</v>
          </cell>
          <cell r="G18850">
            <v>179</v>
          </cell>
          <cell r="Y18850">
            <v>324865</v>
          </cell>
        </row>
        <row r="18851">
          <cell r="A18851" t="str">
            <v>Nº de Clientes</v>
          </cell>
          <cell r="D18851">
            <v>2009</v>
          </cell>
          <cell r="G18851">
            <v>295</v>
          </cell>
          <cell r="Y18851">
            <v>0</v>
          </cell>
        </row>
        <row r="18852">
          <cell r="A18852" t="str">
            <v>Nº de Clientes</v>
          </cell>
          <cell r="D18852">
            <v>2009</v>
          </cell>
          <cell r="G18852">
            <v>55</v>
          </cell>
          <cell r="Y18852">
            <v>1630195</v>
          </cell>
        </row>
        <row r="18853">
          <cell r="A18853" t="str">
            <v>Nº de Clientes</v>
          </cell>
          <cell r="D18853">
            <v>2009</v>
          </cell>
          <cell r="G18853">
            <v>176</v>
          </cell>
          <cell r="Y18853">
            <v>401140</v>
          </cell>
        </row>
        <row r="18854">
          <cell r="A18854" t="str">
            <v>Nº de Clientes</v>
          </cell>
          <cell r="D18854">
            <v>2009</v>
          </cell>
          <cell r="G18854">
            <v>181</v>
          </cell>
          <cell r="Y18854">
            <v>51937</v>
          </cell>
        </row>
        <row r="18855">
          <cell r="A18855" t="str">
            <v>Nº de Clientes</v>
          </cell>
          <cell r="D18855">
            <v>2009</v>
          </cell>
          <cell r="G18855">
            <v>121</v>
          </cell>
          <cell r="Y18855">
            <v>261039</v>
          </cell>
        </row>
        <row r="18856">
          <cell r="A18856" t="str">
            <v>Nº de Clientes</v>
          </cell>
          <cell r="D18856">
            <v>2009</v>
          </cell>
          <cell r="G18856">
            <v>43</v>
          </cell>
          <cell r="Y18856">
            <v>498047</v>
          </cell>
        </row>
        <row r="18857">
          <cell r="A18857" t="str">
            <v>Nº de Clientes</v>
          </cell>
          <cell r="D18857">
            <v>2009</v>
          </cell>
          <cell r="G18857">
            <v>193</v>
          </cell>
          <cell r="Y18857">
            <v>1115523</v>
          </cell>
        </row>
        <row r="18858">
          <cell r="A18858" t="str">
            <v>Nº de Clientes</v>
          </cell>
          <cell r="D18858">
            <v>2009</v>
          </cell>
          <cell r="G18858">
            <v>84</v>
          </cell>
          <cell r="Y18858">
            <v>12704</v>
          </cell>
        </row>
        <row r="18859">
          <cell r="A18859" t="str">
            <v>Nº de Clientes</v>
          </cell>
          <cell r="D18859">
            <v>2009</v>
          </cell>
          <cell r="G18859">
            <v>245</v>
          </cell>
          <cell r="Y18859">
            <v>0</v>
          </cell>
        </row>
        <row r="18860">
          <cell r="A18860" t="str">
            <v>Nº de Clientes</v>
          </cell>
          <cell r="D18860">
            <v>2009</v>
          </cell>
          <cell r="G18860">
            <v>258</v>
          </cell>
          <cell r="Y18860">
            <v>0</v>
          </cell>
        </row>
        <row r="18861">
          <cell r="A18861" t="str">
            <v>Nº de Clientes</v>
          </cell>
          <cell r="D18861">
            <v>2009</v>
          </cell>
          <cell r="G18861">
            <v>30</v>
          </cell>
          <cell r="Y18861">
            <v>753865</v>
          </cell>
        </row>
        <row r="18862">
          <cell r="A18862" t="str">
            <v>Nº de Clientes</v>
          </cell>
          <cell r="D18862">
            <v>2009</v>
          </cell>
          <cell r="G18862">
            <v>77</v>
          </cell>
          <cell r="Y18862">
            <v>1093885</v>
          </cell>
        </row>
        <row r="18863">
          <cell r="A18863" t="str">
            <v>Nº de Clientes</v>
          </cell>
          <cell r="D18863">
            <v>2009</v>
          </cell>
          <cell r="G18863">
            <v>96</v>
          </cell>
          <cell r="Y18863">
            <v>549871</v>
          </cell>
        </row>
        <row r="18864">
          <cell r="A18864" t="str">
            <v>Nº de Clientes</v>
          </cell>
          <cell r="D18864">
            <v>2009</v>
          </cell>
          <cell r="G18864">
            <v>126</v>
          </cell>
          <cell r="Y18864">
            <v>1037999</v>
          </cell>
        </row>
        <row r="18865">
          <cell r="A18865" t="str">
            <v>Nº de Clientes</v>
          </cell>
          <cell r="D18865">
            <v>2009</v>
          </cell>
          <cell r="G18865">
            <v>136</v>
          </cell>
          <cell r="Y18865">
            <v>589218</v>
          </cell>
        </row>
        <row r="18866">
          <cell r="A18866" t="str">
            <v>Nº de Clientes</v>
          </cell>
          <cell r="D18866">
            <v>2009</v>
          </cell>
          <cell r="G18866">
            <v>137</v>
          </cell>
          <cell r="Y18866">
            <v>159558</v>
          </cell>
        </row>
        <row r="18867">
          <cell r="A18867" t="str">
            <v>Nº de Clientes</v>
          </cell>
          <cell r="D18867">
            <v>2009</v>
          </cell>
          <cell r="G18867">
            <v>175</v>
          </cell>
          <cell r="Y18867">
            <v>310726</v>
          </cell>
        </row>
        <row r="18868">
          <cell r="A18868" t="str">
            <v>Nº de Clientes</v>
          </cell>
          <cell r="D18868">
            <v>2009</v>
          </cell>
          <cell r="G18868">
            <v>46</v>
          </cell>
          <cell r="Y18868">
            <v>586835</v>
          </cell>
        </row>
        <row r="18869">
          <cell r="A18869" t="str">
            <v>Nº de Clientes</v>
          </cell>
          <cell r="D18869">
            <v>2009</v>
          </cell>
          <cell r="G18869">
            <v>195</v>
          </cell>
          <cell r="Y18869">
            <v>435770</v>
          </cell>
        </row>
        <row r="18870">
          <cell r="A18870" t="str">
            <v>Nº de Clientes</v>
          </cell>
          <cell r="D18870">
            <v>2009</v>
          </cell>
          <cell r="G18870">
            <v>39</v>
          </cell>
          <cell r="Y18870">
            <v>1203731</v>
          </cell>
        </row>
        <row r="18871">
          <cell r="A18871" t="str">
            <v>Nº de Clientes</v>
          </cell>
          <cell r="D18871">
            <v>2009</v>
          </cell>
          <cell r="G18871">
            <v>36</v>
          </cell>
          <cell r="Y18871">
            <v>3277855</v>
          </cell>
        </row>
        <row r="18872">
          <cell r="A18872" t="str">
            <v>Nº de Clientes</v>
          </cell>
          <cell r="D18872">
            <v>2009</v>
          </cell>
          <cell r="G18872">
            <v>27</v>
          </cell>
          <cell r="Y18872">
            <v>683617</v>
          </cell>
        </row>
        <row r="18873">
          <cell r="A18873" t="str">
            <v>Nº de Clientes</v>
          </cell>
          <cell r="D18873">
            <v>2009</v>
          </cell>
          <cell r="G18873">
            <v>182</v>
          </cell>
          <cell r="Y18873">
            <v>312030</v>
          </cell>
        </row>
        <row r="18874">
          <cell r="A18874" t="str">
            <v>Nº de Clientes</v>
          </cell>
          <cell r="D18874">
            <v>2009</v>
          </cell>
          <cell r="G18874">
            <v>79</v>
          </cell>
          <cell r="Y18874">
            <v>510335</v>
          </cell>
        </row>
        <row r="18875">
          <cell r="A18875" t="str">
            <v>Nº de Clientes</v>
          </cell>
          <cell r="D18875">
            <v>2009</v>
          </cell>
          <cell r="G18875">
            <v>159</v>
          </cell>
          <cell r="Y18875">
            <v>653193</v>
          </cell>
        </row>
        <row r="18876">
          <cell r="A18876" t="str">
            <v>Nº de Clientes</v>
          </cell>
          <cell r="D18876">
            <v>2009</v>
          </cell>
          <cell r="G18876">
            <v>290</v>
          </cell>
          <cell r="Y18876">
            <v>76085</v>
          </cell>
        </row>
        <row r="18877">
          <cell r="A18877" t="str">
            <v>Nº de Clientes</v>
          </cell>
          <cell r="D18877">
            <v>2009</v>
          </cell>
          <cell r="G18877">
            <v>71</v>
          </cell>
          <cell r="Y18877">
            <v>616812</v>
          </cell>
        </row>
        <row r="18878">
          <cell r="A18878" t="str">
            <v>Nº de Clientes</v>
          </cell>
          <cell r="D18878">
            <v>2009</v>
          </cell>
          <cell r="G18878">
            <v>21</v>
          </cell>
          <cell r="Y18878">
            <v>383115</v>
          </cell>
        </row>
        <row r="18879">
          <cell r="A18879" t="str">
            <v>Nº de Clientes</v>
          </cell>
          <cell r="D18879">
            <v>2009</v>
          </cell>
          <cell r="G18879">
            <v>177</v>
          </cell>
          <cell r="Y18879">
            <v>1187617</v>
          </cell>
        </row>
        <row r="18880">
          <cell r="A18880" t="str">
            <v>Nº de Clientes</v>
          </cell>
          <cell r="D18880">
            <v>2009</v>
          </cell>
          <cell r="G18880">
            <v>20</v>
          </cell>
          <cell r="Y18880">
            <v>211485</v>
          </cell>
        </row>
        <row r="18881">
          <cell r="A18881" t="str">
            <v>Nº de Clientes</v>
          </cell>
          <cell r="D18881">
            <v>2009</v>
          </cell>
          <cell r="G18881">
            <v>266</v>
          </cell>
          <cell r="Y18881">
            <v>0</v>
          </cell>
        </row>
        <row r="18882">
          <cell r="A18882" t="str">
            <v>Nº de Clientes</v>
          </cell>
          <cell r="D18882">
            <v>2009</v>
          </cell>
          <cell r="G18882">
            <v>88</v>
          </cell>
          <cell r="Y18882">
            <v>390841</v>
          </cell>
        </row>
        <row r="18883">
          <cell r="A18883" t="str">
            <v>Nº de Clientes</v>
          </cell>
          <cell r="D18883">
            <v>2009</v>
          </cell>
          <cell r="G18883">
            <v>82</v>
          </cell>
          <cell r="Y18883">
            <v>540649</v>
          </cell>
        </row>
        <row r="18884">
          <cell r="A18884" t="str">
            <v>Nº de Clientes</v>
          </cell>
          <cell r="D18884">
            <v>2009</v>
          </cell>
          <cell r="G18884">
            <v>17</v>
          </cell>
          <cell r="Y18884">
            <v>1461898</v>
          </cell>
        </row>
        <row r="18885">
          <cell r="A18885" t="str">
            <v>Nº de Clientes</v>
          </cell>
          <cell r="D18885">
            <v>2009</v>
          </cell>
          <cell r="G18885">
            <v>8</v>
          </cell>
          <cell r="Y18885">
            <v>690515</v>
          </cell>
        </row>
        <row r="18886">
          <cell r="A18886" t="str">
            <v>Nº de Clientes</v>
          </cell>
          <cell r="D18886">
            <v>2009</v>
          </cell>
          <cell r="G18886">
            <v>63</v>
          </cell>
          <cell r="Y18886">
            <v>377971</v>
          </cell>
        </row>
        <row r="18887">
          <cell r="A18887" t="str">
            <v>Nº de Clientes</v>
          </cell>
          <cell r="D18887">
            <v>2009</v>
          </cell>
          <cell r="G18887">
            <v>87</v>
          </cell>
          <cell r="Y18887">
            <v>662502</v>
          </cell>
        </row>
        <row r="18888">
          <cell r="A18888" t="str">
            <v>Nº de Clientes</v>
          </cell>
          <cell r="D18888">
            <v>2009</v>
          </cell>
          <cell r="G18888">
            <v>100</v>
          </cell>
          <cell r="Y18888">
            <v>435137</v>
          </cell>
        </row>
        <row r="18889">
          <cell r="A18889" t="str">
            <v>Nº de Clientes</v>
          </cell>
          <cell r="D18889">
            <v>2009</v>
          </cell>
          <cell r="G18889">
            <v>114</v>
          </cell>
          <cell r="Y18889">
            <v>146859</v>
          </cell>
        </row>
        <row r="18890">
          <cell r="A18890" t="str">
            <v>Nº de Clientes</v>
          </cell>
          <cell r="D18890">
            <v>2009</v>
          </cell>
          <cell r="G18890">
            <v>315</v>
          </cell>
          <cell r="Y18890">
            <v>400952</v>
          </cell>
        </row>
        <row r="18891">
          <cell r="A18891" t="str">
            <v>Nº de Clientes</v>
          </cell>
          <cell r="D18891">
            <v>2009</v>
          </cell>
          <cell r="G18891">
            <v>169</v>
          </cell>
          <cell r="Y18891">
            <v>0</v>
          </cell>
        </row>
        <row r="18892">
          <cell r="A18892" t="str">
            <v>Nº de Clientes</v>
          </cell>
          <cell r="D18892">
            <v>2009</v>
          </cell>
          <cell r="G18892">
            <v>80</v>
          </cell>
          <cell r="Y18892">
            <v>315963</v>
          </cell>
        </row>
        <row r="18893">
          <cell r="A18893" t="str">
            <v>Nº de Clientes</v>
          </cell>
          <cell r="D18893">
            <v>2009</v>
          </cell>
          <cell r="G18893">
            <v>62</v>
          </cell>
          <cell r="Y18893">
            <v>428206</v>
          </cell>
        </row>
        <row r="18894">
          <cell r="A18894" t="str">
            <v>Nº de Clientes</v>
          </cell>
          <cell r="D18894">
            <v>2009</v>
          </cell>
          <cell r="G18894">
            <v>186</v>
          </cell>
          <cell r="Y18894">
            <v>2403563</v>
          </cell>
        </row>
        <row r="18895">
          <cell r="A18895" t="str">
            <v>Nº de Clientes</v>
          </cell>
          <cell r="D18895">
            <v>2009</v>
          </cell>
          <cell r="G18895">
            <v>134</v>
          </cell>
          <cell r="Y18895">
            <v>1718485</v>
          </cell>
        </row>
        <row r="18896">
          <cell r="A18896" t="str">
            <v>Nº de Clientes</v>
          </cell>
          <cell r="D18896">
            <v>2009</v>
          </cell>
          <cell r="G18896">
            <v>210</v>
          </cell>
          <cell r="Y18896">
            <v>723299</v>
          </cell>
        </row>
        <row r="18897">
          <cell r="A18897" t="str">
            <v>Nº de Clientes</v>
          </cell>
          <cell r="D18897">
            <v>2009</v>
          </cell>
          <cell r="G18897">
            <v>183</v>
          </cell>
          <cell r="Y18897">
            <v>0</v>
          </cell>
        </row>
        <row r="18898">
          <cell r="A18898" t="str">
            <v>Nº de Clientes</v>
          </cell>
          <cell r="D18898">
            <v>2009</v>
          </cell>
          <cell r="G18898">
            <v>99</v>
          </cell>
          <cell r="Y18898">
            <v>186002</v>
          </cell>
        </row>
        <row r="18899">
          <cell r="A18899" t="str">
            <v>Nº de Clientes</v>
          </cell>
          <cell r="D18899">
            <v>2009</v>
          </cell>
          <cell r="G18899">
            <v>99</v>
          </cell>
          <cell r="Y18899">
            <v>0</v>
          </cell>
        </row>
        <row r="18900">
          <cell r="A18900" t="str">
            <v>Nº de Clientes</v>
          </cell>
          <cell r="D18900">
            <v>2009</v>
          </cell>
          <cell r="G18900">
            <v>99</v>
          </cell>
          <cell r="Y18900">
            <v>0</v>
          </cell>
        </row>
        <row r="18901">
          <cell r="A18901" t="str">
            <v>Nº de Clientes</v>
          </cell>
          <cell r="D18901">
            <v>2009</v>
          </cell>
          <cell r="G18901">
            <v>99</v>
          </cell>
          <cell r="Y18901">
            <v>0</v>
          </cell>
        </row>
        <row r="18902">
          <cell r="A18902" t="str">
            <v>Nº de Clientes</v>
          </cell>
          <cell r="D18902">
            <v>2009</v>
          </cell>
          <cell r="G18902">
            <v>117</v>
          </cell>
          <cell r="Y18902">
            <v>1350393</v>
          </cell>
        </row>
        <row r="18903">
          <cell r="A18903" t="str">
            <v>Nº de Clientes</v>
          </cell>
          <cell r="D18903">
            <v>2009</v>
          </cell>
          <cell r="G18903">
            <v>113</v>
          </cell>
          <cell r="Y18903">
            <v>0</v>
          </cell>
        </row>
        <row r="18904">
          <cell r="A18904" t="str">
            <v>Nº de Clientes</v>
          </cell>
          <cell r="D18904">
            <v>2009</v>
          </cell>
          <cell r="G18904">
            <v>93</v>
          </cell>
          <cell r="Y18904">
            <v>1230545</v>
          </cell>
        </row>
        <row r="18905">
          <cell r="A18905" t="str">
            <v>Nº de Clientes</v>
          </cell>
          <cell r="D18905">
            <v>2009</v>
          </cell>
          <cell r="G18905">
            <v>107</v>
          </cell>
          <cell r="Y18905">
            <v>477759</v>
          </cell>
        </row>
        <row r="18906">
          <cell r="A18906" t="str">
            <v>Nº de Clientes</v>
          </cell>
          <cell r="D18906">
            <v>2009</v>
          </cell>
          <cell r="G18906">
            <v>170</v>
          </cell>
          <cell r="Y18906">
            <v>666747</v>
          </cell>
        </row>
        <row r="18907">
          <cell r="A18907" t="str">
            <v>Venta Consumo Residencial [MWh]</v>
          </cell>
          <cell r="D18907">
            <v>2009</v>
          </cell>
          <cell r="G18907">
            <v>122</v>
          </cell>
          <cell r="Y18907">
            <v>2840179</v>
          </cell>
        </row>
        <row r="18908">
          <cell r="A18908" t="str">
            <v>Venta Consumo Comercial [MWh]</v>
          </cell>
          <cell r="D18908">
            <v>2009</v>
          </cell>
          <cell r="G18908">
            <v>122</v>
          </cell>
          <cell r="Y18908">
            <v>3710561</v>
          </cell>
        </row>
        <row r="18909">
          <cell r="A18909" t="str">
            <v>Venta Consumo Industrial [MWh]</v>
          </cell>
          <cell r="D18909">
            <v>2009</v>
          </cell>
          <cell r="G18909">
            <v>122</v>
          </cell>
          <cell r="Y18909">
            <v>600432</v>
          </cell>
        </row>
        <row r="18910">
          <cell r="A18910" t="str">
            <v>Venta Energía para AP [MWh]</v>
          </cell>
          <cell r="D18910">
            <v>2009</v>
          </cell>
          <cell r="G18910">
            <v>122</v>
          </cell>
          <cell r="Y18910">
            <v>68874</v>
          </cell>
        </row>
        <row r="18911">
          <cell r="A18911" t="str">
            <v>Venta a Autoridades [MWh]</v>
          </cell>
          <cell r="D18911">
            <v>2009</v>
          </cell>
          <cell r="G18911">
            <v>122</v>
          </cell>
          <cell r="Y18911">
            <v>7092</v>
          </cell>
        </row>
        <row r="18912">
          <cell r="A18912" t="str">
            <v>Venta de Energía Otras [MWh]</v>
          </cell>
          <cell r="D18912">
            <v>2009</v>
          </cell>
          <cell r="G18912">
            <v>122</v>
          </cell>
          <cell r="Y18912">
            <v>13279</v>
          </cell>
        </row>
        <row r="18913">
          <cell r="A18913" t="str">
            <v>Venta a Usuarios Propios [MWh]</v>
          </cell>
          <cell r="D18913">
            <v>2009</v>
          </cell>
          <cell r="G18913">
            <v>122</v>
          </cell>
          <cell r="Y18913">
            <v>7240417</v>
          </cell>
        </row>
        <row r="18914">
          <cell r="A18914" t="str">
            <v>Venta para reventa [MWh]</v>
          </cell>
          <cell r="D18914">
            <v>2009</v>
          </cell>
          <cell r="G18914">
            <v>122</v>
          </cell>
          <cell r="Y18914">
            <v>2629256</v>
          </cell>
        </row>
        <row r="18915">
          <cell r="A18915" t="str">
            <v>Venta totales de energía [MWh]</v>
          </cell>
          <cell r="D18915">
            <v>2009</v>
          </cell>
          <cell r="G18915">
            <v>122</v>
          </cell>
          <cell r="Y18915">
            <v>9869673</v>
          </cell>
        </row>
        <row r="18916">
          <cell r="A18916" t="str">
            <v>Venta Consumo Residencial [MWh]</v>
          </cell>
          <cell r="D18916">
            <v>2009</v>
          </cell>
          <cell r="G18916">
            <v>135</v>
          </cell>
          <cell r="Y18916">
            <v>12893426</v>
          </cell>
        </row>
        <row r="18917">
          <cell r="A18917" t="str">
            <v>Venta Consumo Comercial [MWh]</v>
          </cell>
          <cell r="D18917">
            <v>2009</v>
          </cell>
          <cell r="G18917">
            <v>135</v>
          </cell>
          <cell r="Y18917">
            <v>8404059</v>
          </cell>
        </row>
        <row r="18918">
          <cell r="A18918" t="str">
            <v>Venta Consumo Industrial [MWh]</v>
          </cell>
          <cell r="D18918">
            <v>2009</v>
          </cell>
          <cell r="G18918">
            <v>135</v>
          </cell>
          <cell r="Y18918">
            <v>15888955</v>
          </cell>
        </row>
        <row r="18919">
          <cell r="A18919" t="str">
            <v>Venta Energía para AP [MWh]</v>
          </cell>
          <cell r="D18919">
            <v>2009</v>
          </cell>
          <cell r="G18919">
            <v>135</v>
          </cell>
          <cell r="Y18919">
            <v>172060</v>
          </cell>
        </row>
        <row r="18920">
          <cell r="A18920" t="str">
            <v>Venta de Energía Otras [MWh]</v>
          </cell>
          <cell r="D18920">
            <v>2009</v>
          </cell>
          <cell r="G18920">
            <v>135</v>
          </cell>
          <cell r="Y18920">
            <v>755556</v>
          </cell>
        </row>
        <row r="18921">
          <cell r="A18921" t="str">
            <v>Venta a Usuarios Propios [MWh]</v>
          </cell>
          <cell r="D18921">
            <v>2009</v>
          </cell>
          <cell r="G18921">
            <v>135</v>
          </cell>
          <cell r="Y18921">
            <v>38114056</v>
          </cell>
        </row>
        <row r="18922">
          <cell r="A18922" t="str">
            <v>Venta para reventa [MWh]</v>
          </cell>
          <cell r="D18922">
            <v>2009</v>
          </cell>
          <cell r="G18922">
            <v>135</v>
          </cell>
          <cell r="Y18922">
            <v>587586</v>
          </cell>
        </row>
        <row r="18923">
          <cell r="A18923" t="str">
            <v>Venta totales de energía [MWh]</v>
          </cell>
          <cell r="D18923">
            <v>2009</v>
          </cell>
          <cell r="G18923">
            <v>135</v>
          </cell>
          <cell r="Y18923">
            <v>38701642</v>
          </cell>
        </row>
        <row r="18924">
          <cell r="A18924" t="str">
            <v>Venta Consumo Residencial [MWh]</v>
          </cell>
          <cell r="D18924">
            <v>2009</v>
          </cell>
          <cell r="G18924">
            <v>105</v>
          </cell>
          <cell r="Y18924">
            <v>50122</v>
          </cell>
        </row>
        <row r="18925">
          <cell r="A18925" t="str">
            <v>Venta Consumo Comercial [MWh]</v>
          </cell>
          <cell r="D18925">
            <v>2009</v>
          </cell>
          <cell r="G18925">
            <v>105</v>
          </cell>
          <cell r="Y18925">
            <v>14307</v>
          </cell>
        </row>
        <row r="18926">
          <cell r="A18926" t="str">
            <v>Venta Consumo Industrial [MWh]</v>
          </cell>
          <cell r="D18926">
            <v>2009</v>
          </cell>
          <cell r="G18926">
            <v>105</v>
          </cell>
          <cell r="Y18926">
            <v>30271</v>
          </cell>
        </row>
        <row r="18927">
          <cell r="A18927" t="str">
            <v>Venta a Autoridades [MWh]</v>
          </cell>
          <cell r="D18927">
            <v>2009</v>
          </cell>
          <cell r="G18927">
            <v>105</v>
          </cell>
          <cell r="Y18927">
            <v>804</v>
          </cell>
        </row>
        <row r="18928">
          <cell r="A18928" t="str">
            <v>Venta a Usuarios Propios [MWh]</v>
          </cell>
          <cell r="D18928">
            <v>2009</v>
          </cell>
          <cell r="G18928">
            <v>105</v>
          </cell>
          <cell r="Y18928">
            <v>95504</v>
          </cell>
        </row>
        <row r="18929">
          <cell r="A18929" t="str">
            <v>Venta para reventa [MWh]</v>
          </cell>
          <cell r="D18929">
            <v>2009</v>
          </cell>
          <cell r="G18929">
            <v>105</v>
          </cell>
          <cell r="Y18929">
            <v>3618</v>
          </cell>
        </row>
        <row r="18930">
          <cell r="A18930" t="str">
            <v>Venta totales de energía [MWh]</v>
          </cell>
          <cell r="D18930">
            <v>2009</v>
          </cell>
          <cell r="G18930">
            <v>105</v>
          </cell>
          <cell r="Y18930">
            <v>99122</v>
          </cell>
        </row>
        <row r="18931">
          <cell r="A18931" t="str">
            <v>Venta Consumo Residencial [MWh]</v>
          </cell>
          <cell r="D18931">
            <v>2009</v>
          </cell>
          <cell r="G18931">
            <v>141</v>
          </cell>
          <cell r="Y18931">
            <v>7900585</v>
          </cell>
        </row>
        <row r="18932">
          <cell r="A18932" t="str">
            <v>Venta Consumo Comercial [MWh]</v>
          </cell>
          <cell r="D18932">
            <v>2009</v>
          </cell>
          <cell r="G18932">
            <v>141</v>
          </cell>
          <cell r="Y18932">
            <v>7043916</v>
          </cell>
        </row>
        <row r="18933">
          <cell r="A18933" t="str">
            <v>Venta Consumo Industrial [MWh]</v>
          </cell>
          <cell r="D18933">
            <v>2009</v>
          </cell>
          <cell r="G18933">
            <v>141</v>
          </cell>
          <cell r="Y18933">
            <v>2363991</v>
          </cell>
        </row>
        <row r="18934">
          <cell r="A18934" t="str">
            <v>Venta Energía para AP [MWh]</v>
          </cell>
          <cell r="D18934">
            <v>2009</v>
          </cell>
          <cell r="G18934">
            <v>141</v>
          </cell>
          <cell r="Y18934">
            <v>110646</v>
          </cell>
        </row>
        <row r="18935">
          <cell r="A18935" t="str">
            <v>Venta a Autoridades [MWh]</v>
          </cell>
          <cell r="D18935">
            <v>2009</v>
          </cell>
          <cell r="G18935">
            <v>141</v>
          </cell>
          <cell r="Y18935">
            <v>74</v>
          </cell>
        </row>
        <row r="18936">
          <cell r="A18936" t="str">
            <v>Venta a Usuarios Propios [MWh]</v>
          </cell>
          <cell r="D18936">
            <v>2009</v>
          </cell>
          <cell r="G18936">
            <v>141</v>
          </cell>
          <cell r="Y18936">
            <v>17419212</v>
          </cell>
        </row>
        <row r="18937">
          <cell r="A18937" t="str">
            <v>Venta para reventa [MWh]</v>
          </cell>
          <cell r="D18937">
            <v>2009</v>
          </cell>
          <cell r="G18937">
            <v>141</v>
          </cell>
          <cell r="Y18937">
            <v>7553992</v>
          </cell>
        </row>
        <row r="18938">
          <cell r="A18938" t="str">
            <v>Venta totales de energía [MWh]</v>
          </cell>
          <cell r="D18938">
            <v>2009</v>
          </cell>
          <cell r="G18938">
            <v>141</v>
          </cell>
          <cell r="Y18938">
            <v>24973204</v>
          </cell>
        </row>
        <row r="18939">
          <cell r="A18939" t="str">
            <v>Venta Consumo Residencial [MWh]</v>
          </cell>
          <cell r="D18939">
            <v>2009</v>
          </cell>
          <cell r="G18939">
            <v>149</v>
          </cell>
          <cell r="Y18939">
            <v>12991925</v>
          </cell>
        </row>
        <row r="18940">
          <cell r="A18940" t="str">
            <v>Venta Consumo Comercial [MWh]</v>
          </cell>
          <cell r="D18940">
            <v>2009</v>
          </cell>
          <cell r="G18940">
            <v>149</v>
          </cell>
          <cell r="Y18940">
            <v>23980827</v>
          </cell>
        </row>
        <row r="18941">
          <cell r="A18941" t="str">
            <v>Venta Consumo Industrial [MWh]</v>
          </cell>
          <cell r="D18941">
            <v>2009</v>
          </cell>
          <cell r="G18941">
            <v>149</v>
          </cell>
          <cell r="Y18941">
            <v>4605329</v>
          </cell>
        </row>
        <row r="18942">
          <cell r="A18942" t="str">
            <v>Venta Energía para AP [MWh]</v>
          </cell>
          <cell r="D18942">
            <v>2009</v>
          </cell>
          <cell r="G18942">
            <v>149</v>
          </cell>
          <cell r="Y18942">
            <v>382973</v>
          </cell>
        </row>
        <row r="18943">
          <cell r="A18943" t="str">
            <v>Venta de Energía Otras [MWh]</v>
          </cell>
          <cell r="D18943">
            <v>2009</v>
          </cell>
          <cell r="G18943">
            <v>149</v>
          </cell>
          <cell r="Y18943">
            <v>9603</v>
          </cell>
        </row>
        <row r="18944">
          <cell r="A18944" t="str">
            <v>Venta a Usuarios Propios [MWh]</v>
          </cell>
          <cell r="D18944">
            <v>2009</v>
          </cell>
          <cell r="G18944">
            <v>149</v>
          </cell>
          <cell r="Y18944">
            <v>41970657</v>
          </cell>
        </row>
        <row r="18945">
          <cell r="A18945" t="str">
            <v>Venta para reventa [MWh]</v>
          </cell>
          <cell r="D18945">
            <v>2009</v>
          </cell>
          <cell r="G18945">
            <v>149</v>
          </cell>
          <cell r="Y18945">
            <v>4165670</v>
          </cell>
        </row>
        <row r="18946">
          <cell r="A18946" t="str">
            <v>Venta totales de energía [MWh]</v>
          </cell>
          <cell r="D18946">
            <v>2009</v>
          </cell>
          <cell r="G18946">
            <v>149</v>
          </cell>
          <cell r="Y18946">
            <v>46136327</v>
          </cell>
        </row>
        <row r="18947">
          <cell r="A18947" t="str">
            <v>Venta Consumo Residencial [MWh]</v>
          </cell>
          <cell r="D18947">
            <v>2009</v>
          </cell>
          <cell r="G18947">
            <v>11</v>
          </cell>
          <cell r="Y18947">
            <v>591484</v>
          </cell>
        </row>
        <row r="18948">
          <cell r="A18948" t="str">
            <v>Venta Consumo Comercial [MWh]</v>
          </cell>
          <cell r="D18948">
            <v>2009</v>
          </cell>
          <cell r="G18948">
            <v>11</v>
          </cell>
          <cell r="Y18948">
            <v>588011</v>
          </cell>
        </row>
        <row r="18949">
          <cell r="A18949" t="str">
            <v>Venta Consumo Industrial [MWh]</v>
          </cell>
          <cell r="D18949">
            <v>2009</v>
          </cell>
          <cell r="G18949">
            <v>11</v>
          </cell>
          <cell r="Y18949">
            <v>342036</v>
          </cell>
        </row>
        <row r="18950">
          <cell r="A18950" t="str">
            <v>Venta Energía para AP [MWh]</v>
          </cell>
          <cell r="D18950">
            <v>2009</v>
          </cell>
          <cell r="G18950">
            <v>11</v>
          </cell>
          <cell r="Y18950">
            <v>8746</v>
          </cell>
        </row>
        <row r="18951">
          <cell r="A18951" t="str">
            <v>Venta a Usuarios Propios [MWh]</v>
          </cell>
          <cell r="D18951">
            <v>2009</v>
          </cell>
          <cell r="G18951">
            <v>11</v>
          </cell>
          <cell r="Y18951">
            <v>1530277</v>
          </cell>
        </row>
        <row r="18952">
          <cell r="A18952" t="str">
            <v>Venta para reventa [MWh]</v>
          </cell>
          <cell r="D18952">
            <v>2009</v>
          </cell>
          <cell r="G18952">
            <v>11</v>
          </cell>
          <cell r="Y18952">
            <v>298926</v>
          </cell>
        </row>
        <row r="18953">
          <cell r="A18953" t="str">
            <v>Venta totales de energía [MWh]</v>
          </cell>
          <cell r="D18953">
            <v>2009</v>
          </cell>
          <cell r="G18953">
            <v>11</v>
          </cell>
          <cell r="Y18953">
            <v>1829203</v>
          </cell>
        </row>
        <row r="18954">
          <cell r="A18954" t="str">
            <v>Venta Consumo Residencial [MWh]</v>
          </cell>
          <cell r="D18954">
            <v>2009</v>
          </cell>
          <cell r="G18954">
            <v>32</v>
          </cell>
          <cell r="Y18954">
            <v>26620224</v>
          </cell>
        </row>
        <row r="18955">
          <cell r="A18955" t="str">
            <v>Venta Consumo Comercial [MWh]</v>
          </cell>
          <cell r="D18955">
            <v>2009</v>
          </cell>
          <cell r="G18955">
            <v>32</v>
          </cell>
          <cell r="Y18955">
            <v>32233973</v>
          </cell>
        </row>
        <row r="18956">
          <cell r="A18956" t="str">
            <v>Venta Consumo Industrial [MWh]</v>
          </cell>
          <cell r="D18956">
            <v>2009</v>
          </cell>
          <cell r="G18956">
            <v>32</v>
          </cell>
          <cell r="Y18956">
            <v>26667734</v>
          </cell>
        </row>
        <row r="18957">
          <cell r="A18957" t="str">
            <v>Venta Energía para AP [MWh]</v>
          </cell>
          <cell r="D18957">
            <v>2009</v>
          </cell>
          <cell r="G18957">
            <v>32</v>
          </cell>
          <cell r="Y18957">
            <v>730083</v>
          </cell>
        </row>
        <row r="18958">
          <cell r="A18958" t="str">
            <v>Venta a Autoridades [MWh]</v>
          </cell>
          <cell r="D18958">
            <v>2009</v>
          </cell>
          <cell r="G18958">
            <v>32</v>
          </cell>
          <cell r="Y18958">
            <v>1489</v>
          </cell>
        </row>
        <row r="18959">
          <cell r="A18959" t="str">
            <v>Venta de Energía Otras [MWh]</v>
          </cell>
          <cell r="D18959">
            <v>2009</v>
          </cell>
          <cell r="G18959">
            <v>32</v>
          </cell>
          <cell r="Y18959">
            <v>506415</v>
          </cell>
        </row>
        <row r="18960">
          <cell r="A18960" t="str">
            <v>Venta a Usuarios Propios [MWh]</v>
          </cell>
          <cell r="D18960">
            <v>2009</v>
          </cell>
          <cell r="G18960">
            <v>32</v>
          </cell>
          <cell r="Y18960">
            <v>86759918</v>
          </cell>
        </row>
        <row r="18961">
          <cell r="A18961" t="str">
            <v>Venta totales de energía [MWh]</v>
          </cell>
          <cell r="D18961">
            <v>2009</v>
          </cell>
          <cell r="G18961">
            <v>32</v>
          </cell>
          <cell r="Y18961">
            <v>87186899</v>
          </cell>
        </row>
        <row r="18962">
          <cell r="A18962" t="str">
            <v>Venta para reventa [MWh]</v>
          </cell>
          <cell r="D18962">
            <v>2009</v>
          </cell>
          <cell r="G18962">
            <v>32</v>
          </cell>
          <cell r="Y18962">
            <v>426981</v>
          </cell>
        </row>
        <row r="18963">
          <cell r="A18963" t="str">
            <v>Venta Consumo Residencial [MWh]</v>
          </cell>
          <cell r="D18963">
            <v>2009</v>
          </cell>
          <cell r="G18963">
            <v>23</v>
          </cell>
          <cell r="Y18963">
            <v>81</v>
          </cell>
        </row>
        <row r="18964">
          <cell r="A18964" t="str">
            <v>Venta Consumo Comercial [MWh]</v>
          </cell>
          <cell r="D18964">
            <v>2009</v>
          </cell>
          <cell r="G18964">
            <v>23</v>
          </cell>
          <cell r="Y18964">
            <v>229</v>
          </cell>
        </row>
        <row r="18965">
          <cell r="A18965" t="str">
            <v>Venta Consumo Industrial [MWh]</v>
          </cell>
          <cell r="D18965">
            <v>2009</v>
          </cell>
          <cell r="G18965">
            <v>23</v>
          </cell>
          <cell r="Y18965">
            <v>1</v>
          </cell>
        </row>
        <row r="18966">
          <cell r="A18966" t="str">
            <v>Venta Energía para AP [MWh]</v>
          </cell>
          <cell r="D18966">
            <v>2009</v>
          </cell>
          <cell r="G18966">
            <v>23</v>
          </cell>
          <cell r="Y18966">
            <v>0</v>
          </cell>
        </row>
        <row r="18967">
          <cell r="A18967" t="str">
            <v>Venta a Usuarios Propios [MWh]</v>
          </cell>
          <cell r="D18967">
            <v>2009</v>
          </cell>
          <cell r="G18967">
            <v>23</v>
          </cell>
          <cell r="Y18967">
            <v>311</v>
          </cell>
        </row>
        <row r="18968">
          <cell r="A18968" t="str">
            <v>Venta para reventa [MWh]</v>
          </cell>
          <cell r="D18968">
            <v>2009</v>
          </cell>
          <cell r="G18968">
            <v>23</v>
          </cell>
          <cell r="Y18968">
            <v>1063169</v>
          </cell>
        </row>
        <row r="18969">
          <cell r="A18969" t="str">
            <v>Venta totales de energía [MWh]</v>
          </cell>
          <cell r="D18969">
            <v>2009</v>
          </cell>
          <cell r="G18969">
            <v>23</v>
          </cell>
          <cell r="Y18969">
            <v>1063480</v>
          </cell>
        </row>
        <row r="18970">
          <cell r="A18970" t="str">
            <v>Venta Consumo Residencial [MWh]</v>
          </cell>
          <cell r="D18970">
            <v>2009</v>
          </cell>
          <cell r="G18970">
            <v>202</v>
          </cell>
          <cell r="Y18970">
            <v>551740</v>
          </cell>
        </row>
        <row r="18971">
          <cell r="A18971" t="str">
            <v>Venta Consumo Comercial [MWh]</v>
          </cell>
          <cell r="D18971">
            <v>2009</v>
          </cell>
          <cell r="G18971">
            <v>202</v>
          </cell>
          <cell r="Y18971">
            <v>594852</v>
          </cell>
        </row>
        <row r="18972">
          <cell r="A18972" t="str">
            <v>Venta Consumo Industrial [MWh]</v>
          </cell>
          <cell r="D18972">
            <v>2009</v>
          </cell>
          <cell r="G18972">
            <v>202</v>
          </cell>
          <cell r="Y18972">
            <v>32446</v>
          </cell>
        </row>
        <row r="18973">
          <cell r="A18973" t="str">
            <v>Venta Energía para AP [MWh]</v>
          </cell>
          <cell r="D18973">
            <v>2009</v>
          </cell>
          <cell r="G18973">
            <v>202</v>
          </cell>
          <cell r="Y18973">
            <v>4667</v>
          </cell>
        </row>
        <row r="18974">
          <cell r="A18974" t="str">
            <v>Venta a Usuarios Propios [MWh]</v>
          </cell>
          <cell r="D18974">
            <v>2009</v>
          </cell>
          <cell r="G18974">
            <v>202</v>
          </cell>
          <cell r="Y18974">
            <v>1183705</v>
          </cell>
        </row>
        <row r="18975">
          <cell r="A18975" t="str">
            <v>Venta para reventa [MWh]</v>
          </cell>
          <cell r="D18975">
            <v>2009</v>
          </cell>
          <cell r="G18975">
            <v>202</v>
          </cell>
          <cell r="Y18975">
            <v>1351971</v>
          </cell>
        </row>
        <row r="18976">
          <cell r="A18976" t="str">
            <v>Venta totales de energía [MWh]</v>
          </cell>
          <cell r="D18976">
            <v>2009</v>
          </cell>
          <cell r="G18976">
            <v>202</v>
          </cell>
          <cell r="Y18976">
            <v>2535676</v>
          </cell>
        </row>
        <row r="18977">
          <cell r="A18977" t="str">
            <v>Venta para reventa [MWh]</v>
          </cell>
          <cell r="D18977">
            <v>2009</v>
          </cell>
          <cell r="G18977">
            <v>153</v>
          </cell>
          <cell r="Y18977">
            <v>1069776</v>
          </cell>
        </row>
        <row r="18978">
          <cell r="A18978" t="str">
            <v>Venta totales de energía [MWh]</v>
          </cell>
          <cell r="D18978">
            <v>2009</v>
          </cell>
          <cell r="G18978">
            <v>153</v>
          </cell>
          <cell r="Y18978">
            <v>1069776</v>
          </cell>
        </row>
        <row r="18979">
          <cell r="A18979" t="str">
            <v>Venta para reventa [MWh]</v>
          </cell>
          <cell r="D18979">
            <v>2009</v>
          </cell>
          <cell r="G18979">
            <v>185</v>
          </cell>
          <cell r="Y18979">
            <v>4456108</v>
          </cell>
        </row>
        <row r="18980">
          <cell r="A18980" t="str">
            <v>Venta totales de energía [MWh]</v>
          </cell>
          <cell r="D18980">
            <v>2009</v>
          </cell>
          <cell r="G18980">
            <v>185</v>
          </cell>
          <cell r="Y18980">
            <v>4456108</v>
          </cell>
        </row>
        <row r="18981">
          <cell r="A18981" t="str">
            <v>Venta Consumo Residencial [MWh]</v>
          </cell>
          <cell r="D18981">
            <v>2009</v>
          </cell>
          <cell r="G18981">
            <v>309</v>
          </cell>
          <cell r="Y18981">
            <v>6462562</v>
          </cell>
        </row>
        <row r="18982">
          <cell r="A18982" t="str">
            <v>Venta Consumo Comercial [MWh]</v>
          </cell>
          <cell r="D18982">
            <v>2009</v>
          </cell>
          <cell r="G18982">
            <v>309</v>
          </cell>
          <cell r="Y18982">
            <v>4684028</v>
          </cell>
        </row>
        <row r="18983">
          <cell r="A18983" t="str">
            <v>Venta Consumo Industrial [MWh]</v>
          </cell>
          <cell r="D18983">
            <v>2009</v>
          </cell>
          <cell r="G18983">
            <v>309</v>
          </cell>
          <cell r="Y18983">
            <v>9668259</v>
          </cell>
        </row>
        <row r="18984">
          <cell r="A18984" t="str">
            <v>Venta Energía para AP [MWh]</v>
          </cell>
          <cell r="D18984">
            <v>2009</v>
          </cell>
          <cell r="G18984">
            <v>309</v>
          </cell>
          <cell r="Y18984">
            <v>157068</v>
          </cell>
        </row>
        <row r="18985">
          <cell r="A18985" t="str">
            <v>Venta a Usuarios Propios [MWh]</v>
          </cell>
          <cell r="D18985">
            <v>2009</v>
          </cell>
          <cell r="G18985">
            <v>309</v>
          </cell>
          <cell r="Y18985">
            <v>20971917</v>
          </cell>
        </row>
        <row r="18986">
          <cell r="A18986" t="str">
            <v>Venta para reventa [MWh]</v>
          </cell>
          <cell r="D18986">
            <v>2009</v>
          </cell>
          <cell r="G18986">
            <v>309</v>
          </cell>
          <cell r="Y18986">
            <v>3045538</v>
          </cell>
        </row>
        <row r="18987">
          <cell r="A18987" t="str">
            <v>Venta totales de energía [MWh]</v>
          </cell>
          <cell r="D18987">
            <v>2009</v>
          </cell>
          <cell r="G18987">
            <v>309</v>
          </cell>
          <cell r="Y18987">
            <v>24017455</v>
          </cell>
        </row>
        <row r="18988">
          <cell r="A18988" t="str">
            <v>Venta Consumo Residencial [MWh]</v>
          </cell>
          <cell r="D18988">
            <v>2009</v>
          </cell>
          <cell r="G18988">
            <v>95</v>
          </cell>
          <cell r="Y18988">
            <v>972614</v>
          </cell>
        </row>
        <row r="18989">
          <cell r="A18989" t="str">
            <v>Venta Consumo Comercial [MWh]</v>
          </cell>
          <cell r="D18989">
            <v>2009</v>
          </cell>
          <cell r="G18989">
            <v>95</v>
          </cell>
          <cell r="Y18989">
            <v>1163093</v>
          </cell>
        </row>
        <row r="18990">
          <cell r="A18990" t="str">
            <v>Venta Consumo Industrial [MWh]</v>
          </cell>
          <cell r="D18990">
            <v>2009</v>
          </cell>
          <cell r="G18990">
            <v>95</v>
          </cell>
          <cell r="Y18990">
            <v>443123</v>
          </cell>
        </row>
        <row r="18991">
          <cell r="A18991" t="str">
            <v>Venta Energía para AP [MWh]</v>
          </cell>
          <cell r="D18991">
            <v>2009</v>
          </cell>
          <cell r="G18991">
            <v>95</v>
          </cell>
          <cell r="Y18991">
            <v>31324</v>
          </cell>
        </row>
        <row r="18992">
          <cell r="A18992" t="str">
            <v>Venta a Autoridades [MWh]</v>
          </cell>
          <cell r="D18992">
            <v>2009</v>
          </cell>
          <cell r="G18992">
            <v>95</v>
          </cell>
          <cell r="Y18992">
            <v>44617</v>
          </cell>
        </row>
        <row r="18993">
          <cell r="A18993" t="str">
            <v>Venta de Energía Otras [MWh]</v>
          </cell>
          <cell r="D18993">
            <v>2009</v>
          </cell>
          <cell r="G18993">
            <v>95</v>
          </cell>
          <cell r="Y18993">
            <v>8789</v>
          </cell>
        </row>
        <row r="18994">
          <cell r="A18994" t="str">
            <v>Venta a Usuarios Propios [MWh]</v>
          </cell>
          <cell r="D18994">
            <v>2009</v>
          </cell>
          <cell r="G18994">
            <v>95</v>
          </cell>
          <cell r="Y18994">
            <v>2663560</v>
          </cell>
        </row>
        <row r="18995">
          <cell r="A18995" t="str">
            <v>Venta para reventa [MWh]</v>
          </cell>
          <cell r="D18995">
            <v>2009</v>
          </cell>
          <cell r="G18995">
            <v>95</v>
          </cell>
          <cell r="Y18995">
            <v>90789</v>
          </cell>
        </row>
        <row r="18996">
          <cell r="A18996" t="str">
            <v>Venta totales de energía [MWh]</v>
          </cell>
          <cell r="D18996">
            <v>2009</v>
          </cell>
          <cell r="G18996">
            <v>95</v>
          </cell>
          <cell r="Y18996">
            <v>2754349</v>
          </cell>
        </row>
        <row r="18997">
          <cell r="A18997" t="str">
            <v>Venta Consumo Residencial [MWh]</v>
          </cell>
          <cell r="D18997">
            <v>2009</v>
          </cell>
          <cell r="G18997">
            <v>132</v>
          </cell>
          <cell r="Y18997">
            <v>1296779</v>
          </cell>
        </row>
        <row r="18998">
          <cell r="A18998" t="str">
            <v>Venta Consumo Comercial [MWh]</v>
          </cell>
          <cell r="D18998">
            <v>2009</v>
          </cell>
          <cell r="G18998">
            <v>132</v>
          </cell>
          <cell r="Y18998">
            <v>1593811</v>
          </cell>
        </row>
        <row r="18999">
          <cell r="A18999" t="str">
            <v>Venta Consumo Industrial [MWh]</v>
          </cell>
          <cell r="D18999">
            <v>2009</v>
          </cell>
          <cell r="G18999">
            <v>132</v>
          </cell>
          <cell r="Y18999">
            <v>1285151</v>
          </cell>
        </row>
        <row r="19000">
          <cell r="A19000" t="str">
            <v>Venta Energía para AP [MWh]</v>
          </cell>
          <cell r="D19000">
            <v>2009</v>
          </cell>
          <cell r="G19000">
            <v>132</v>
          </cell>
          <cell r="Y19000">
            <v>27117</v>
          </cell>
        </row>
        <row r="19001">
          <cell r="A19001" t="str">
            <v>Venta a Autoridades [MWh]</v>
          </cell>
          <cell r="D19001">
            <v>2009</v>
          </cell>
          <cell r="G19001">
            <v>132</v>
          </cell>
          <cell r="Y19001">
            <v>41519</v>
          </cell>
        </row>
        <row r="19002">
          <cell r="A19002" t="str">
            <v>Venta a Usuarios Propios [MWh]</v>
          </cell>
          <cell r="D19002">
            <v>2009</v>
          </cell>
          <cell r="G19002">
            <v>132</v>
          </cell>
          <cell r="Y19002">
            <v>4244377</v>
          </cell>
        </row>
        <row r="19003">
          <cell r="A19003" t="str">
            <v>Venta para reventa [MWh]</v>
          </cell>
          <cell r="D19003">
            <v>2009</v>
          </cell>
          <cell r="G19003">
            <v>132</v>
          </cell>
          <cell r="Y19003">
            <v>1957534</v>
          </cell>
        </row>
        <row r="19004">
          <cell r="A19004" t="str">
            <v>Venta totales de energía [MWh]</v>
          </cell>
          <cell r="D19004">
            <v>2009</v>
          </cell>
          <cell r="G19004">
            <v>132</v>
          </cell>
          <cell r="Y19004">
            <v>6201911</v>
          </cell>
        </row>
        <row r="19005">
          <cell r="A19005" t="str">
            <v>Venta Consumo Residencial [MWh]</v>
          </cell>
          <cell r="D19005">
            <v>2009</v>
          </cell>
          <cell r="G19005">
            <v>70</v>
          </cell>
          <cell r="Y19005">
            <v>5300443</v>
          </cell>
        </row>
        <row r="19006">
          <cell r="A19006" t="str">
            <v>Venta Consumo Comercial [MWh]</v>
          </cell>
          <cell r="D19006">
            <v>2009</v>
          </cell>
          <cell r="G19006">
            <v>70</v>
          </cell>
          <cell r="Y19006">
            <v>5476690</v>
          </cell>
        </row>
        <row r="19007">
          <cell r="A19007" t="str">
            <v>Venta Consumo Industrial [MWh]</v>
          </cell>
          <cell r="D19007">
            <v>2009</v>
          </cell>
          <cell r="G19007">
            <v>70</v>
          </cell>
          <cell r="Y19007">
            <v>3140209</v>
          </cell>
        </row>
        <row r="19008">
          <cell r="A19008" t="str">
            <v>Venta Energía para AP [MWh]</v>
          </cell>
          <cell r="D19008">
            <v>2009</v>
          </cell>
          <cell r="G19008">
            <v>70</v>
          </cell>
          <cell r="Y19008">
            <v>30938</v>
          </cell>
        </row>
        <row r="19009">
          <cell r="A19009" t="str">
            <v>Venta a Usuarios Propios [MWh]</v>
          </cell>
          <cell r="D19009">
            <v>2009</v>
          </cell>
          <cell r="G19009">
            <v>70</v>
          </cell>
          <cell r="Y19009">
            <v>13948280</v>
          </cell>
        </row>
        <row r="19010">
          <cell r="A19010" t="str">
            <v>Venta para reventa [MWh]</v>
          </cell>
          <cell r="D19010">
            <v>2009</v>
          </cell>
          <cell r="G19010">
            <v>70</v>
          </cell>
          <cell r="Y19010">
            <v>2836028</v>
          </cell>
        </row>
        <row r="19011">
          <cell r="A19011" t="str">
            <v>Venta totales de energía [MWh]</v>
          </cell>
          <cell r="D19011">
            <v>2009</v>
          </cell>
          <cell r="G19011">
            <v>70</v>
          </cell>
          <cell r="Y19011">
            <v>16784308</v>
          </cell>
        </row>
        <row r="19012">
          <cell r="A19012" t="str">
            <v>Venta para reventa [MWh]</v>
          </cell>
          <cell r="D19012">
            <v>2009</v>
          </cell>
          <cell r="G19012">
            <v>18</v>
          </cell>
          <cell r="Y19012">
            <v>1236351</v>
          </cell>
        </row>
        <row r="19013">
          <cell r="A19013" t="str">
            <v>Venta totales de energía [MWh]</v>
          </cell>
          <cell r="D19013">
            <v>2009</v>
          </cell>
          <cell r="G19013">
            <v>18</v>
          </cell>
          <cell r="Y19013">
            <v>1236351</v>
          </cell>
        </row>
        <row r="19014">
          <cell r="A19014" t="str">
            <v>Venta Consumo Residencial [MWh]</v>
          </cell>
          <cell r="D19014">
            <v>2009</v>
          </cell>
          <cell r="G19014">
            <v>40</v>
          </cell>
          <cell r="Y19014">
            <v>695</v>
          </cell>
        </row>
        <row r="19015">
          <cell r="A19015" t="str">
            <v>Venta Consumo Comercial [MWh]</v>
          </cell>
          <cell r="D19015">
            <v>2009</v>
          </cell>
          <cell r="G19015">
            <v>40</v>
          </cell>
          <cell r="Y19015">
            <v>3474</v>
          </cell>
        </row>
        <row r="19016">
          <cell r="A19016" t="str">
            <v>Venta Consumo Industrial [MWh]</v>
          </cell>
          <cell r="D19016">
            <v>2009</v>
          </cell>
          <cell r="G19016">
            <v>40</v>
          </cell>
          <cell r="Y19016">
            <v>1292860</v>
          </cell>
        </row>
        <row r="19017">
          <cell r="A19017" t="str">
            <v>Venta Energía para AP [MWh]</v>
          </cell>
          <cell r="D19017">
            <v>2009</v>
          </cell>
          <cell r="G19017">
            <v>40</v>
          </cell>
          <cell r="Y19017">
            <v>84</v>
          </cell>
        </row>
        <row r="19018">
          <cell r="A19018" t="str">
            <v>Venta a Autoridades [MWh]</v>
          </cell>
          <cell r="D19018">
            <v>2009</v>
          </cell>
          <cell r="G19018">
            <v>40</v>
          </cell>
          <cell r="Y19018">
            <v>47</v>
          </cell>
        </row>
        <row r="19019">
          <cell r="A19019" t="str">
            <v>Venta a Usuarios Propios [MWh]</v>
          </cell>
          <cell r="D19019">
            <v>2009</v>
          </cell>
          <cell r="G19019">
            <v>40</v>
          </cell>
          <cell r="Y19019">
            <v>1297160</v>
          </cell>
        </row>
        <row r="19020">
          <cell r="A19020" t="str">
            <v>Venta para reventa [MWh]</v>
          </cell>
          <cell r="D19020">
            <v>2009</v>
          </cell>
          <cell r="G19020">
            <v>40</v>
          </cell>
          <cell r="Y19020">
            <v>17802</v>
          </cell>
        </row>
        <row r="19021">
          <cell r="A19021" t="str">
            <v>Venta totales de energía [MWh]</v>
          </cell>
          <cell r="D19021">
            <v>2009</v>
          </cell>
          <cell r="G19021">
            <v>40</v>
          </cell>
          <cell r="Y19021">
            <v>1314962</v>
          </cell>
        </row>
        <row r="19022">
          <cell r="A19022" t="str">
            <v>Venta Consumo Residencial [MWh]</v>
          </cell>
          <cell r="D19022">
            <v>2009</v>
          </cell>
          <cell r="G19022">
            <v>54</v>
          </cell>
          <cell r="Y19022">
            <v>163058</v>
          </cell>
        </row>
        <row r="19023">
          <cell r="A19023" t="str">
            <v>Venta Consumo Comercial [MWh]</v>
          </cell>
          <cell r="D19023">
            <v>2009</v>
          </cell>
          <cell r="G19023">
            <v>54</v>
          </cell>
          <cell r="Y19023">
            <v>104442</v>
          </cell>
        </row>
        <row r="19024">
          <cell r="A19024" t="str">
            <v>Venta Consumo Industrial [MWh]</v>
          </cell>
          <cell r="D19024">
            <v>2009</v>
          </cell>
          <cell r="G19024">
            <v>54</v>
          </cell>
          <cell r="Y19024">
            <v>169283</v>
          </cell>
        </row>
        <row r="19025">
          <cell r="A19025" t="str">
            <v>Venta Energía para AP [MWh]</v>
          </cell>
          <cell r="D19025">
            <v>2009</v>
          </cell>
          <cell r="G19025">
            <v>54</v>
          </cell>
          <cell r="Y19025">
            <v>2438</v>
          </cell>
        </row>
        <row r="19026">
          <cell r="A19026" t="str">
            <v>Venta a Autoridades [MWh]</v>
          </cell>
          <cell r="D19026">
            <v>2009</v>
          </cell>
          <cell r="G19026">
            <v>54</v>
          </cell>
          <cell r="Y19026">
            <v>3179</v>
          </cell>
        </row>
        <row r="19027">
          <cell r="A19027" t="str">
            <v>Venta a Usuarios Propios [MWh]</v>
          </cell>
          <cell r="D19027">
            <v>2009</v>
          </cell>
          <cell r="G19027">
            <v>54</v>
          </cell>
          <cell r="Y19027">
            <v>442400</v>
          </cell>
        </row>
        <row r="19028">
          <cell r="A19028" t="str">
            <v>Venta para reventa [MWh]</v>
          </cell>
          <cell r="D19028">
            <v>2009</v>
          </cell>
          <cell r="G19028">
            <v>54</v>
          </cell>
          <cell r="Y19028">
            <v>122473</v>
          </cell>
        </row>
        <row r="19029">
          <cell r="A19029" t="str">
            <v>Venta totales de energía [MWh]</v>
          </cell>
          <cell r="D19029">
            <v>2009</v>
          </cell>
          <cell r="G19029">
            <v>54</v>
          </cell>
          <cell r="Y19029">
            <v>564873</v>
          </cell>
        </row>
        <row r="19030">
          <cell r="A19030" t="str">
            <v>Venta Consumo Residencial [MWh]</v>
          </cell>
          <cell r="D19030">
            <v>2009</v>
          </cell>
          <cell r="G19030">
            <v>25</v>
          </cell>
          <cell r="Y19030">
            <v>981838</v>
          </cell>
        </row>
        <row r="19031">
          <cell r="A19031" t="str">
            <v>Venta Consumo Comercial [MWh]</v>
          </cell>
          <cell r="D19031">
            <v>2009</v>
          </cell>
          <cell r="G19031">
            <v>25</v>
          </cell>
          <cell r="Y19031">
            <v>825010</v>
          </cell>
        </row>
        <row r="19032">
          <cell r="A19032" t="str">
            <v>Venta Consumo Industrial [MWh]</v>
          </cell>
          <cell r="D19032">
            <v>2009</v>
          </cell>
          <cell r="G19032">
            <v>25</v>
          </cell>
          <cell r="Y19032">
            <v>364516</v>
          </cell>
        </row>
        <row r="19033">
          <cell r="A19033" t="str">
            <v>Venta Energía para AP [MWh]</v>
          </cell>
          <cell r="D19033">
            <v>2009</v>
          </cell>
          <cell r="G19033">
            <v>25</v>
          </cell>
          <cell r="Y19033">
            <v>6385</v>
          </cell>
        </row>
        <row r="19034">
          <cell r="A19034" t="str">
            <v>Venta a Autoridades [MWh]</v>
          </cell>
          <cell r="D19034">
            <v>2009</v>
          </cell>
          <cell r="G19034">
            <v>25</v>
          </cell>
          <cell r="Y19034">
            <v>13</v>
          </cell>
        </row>
        <row r="19035">
          <cell r="A19035" t="str">
            <v>Venta a Usuarios Propios [MWh]</v>
          </cell>
          <cell r="D19035">
            <v>2009</v>
          </cell>
          <cell r="G19035">
            <v>25</v>
          </cell>
          <cell r="Y19035">
            <v>2177762</v>
          </cell>
        </row>
        <row r="19036">
          <cell r="A19036" t="str">
            <v>Venta para reventa [MWh]</v>
          </cell>
          <cell r="D19036">
            <v>2009</v>
          </cell>
          <cell r="G19036">
            <v>25</v>
          </cell>
          <cell r="Y19036">
            <v>840536</v>
          </cell>
        </row>
        <row r="19037">
          <cell r="A19037" t="str">
            <v>Venta totales de energía [MWh]</v>
          </cell>
          <cell r="D19037">
            <v>2009</v>
          </cell>
          <cell r="G19037">
            <v>25</v>
          </cell>
          <cell r="Y19037">
            <v>3018298</v>
          </cell>
        </row>
        <row r="19038">
          <cell r="A19038" t="str">
            <v>Venta Consumo Residencial [MWh]</v>
          </cell>
          <cell r="D19038">
            <v>2009</v>
          </cell>
          <cell r="G19038">
            <v>418</v>
          </cell>
          <cell r="Y19038">
            <v>22419</v>
          </cell>
        </row>
        <row r="19039">
          <cell r="A19039" t="str">
            <v>Venta Consumo Comercial [MWh]</v>
          </cell>
          <cell r="D19039">
            <v>2009</v>
          </cell>
          <cell r="G19039">
            <v>418</v>
          </cell>
          <cell r="Y19039">
            <v>8257</v>
          </cell>
        </row>
        <row r="19040">
          <cell r="A19040" t="str">
            <v>Venta Consumo Industrial [MWh]</v>
          </cell>
          <cell r="D19040">
            <v>2009</v>
          </cell>
          <cell r="G19040">
            <v>418</v>
          </cell>
          <cell r="Y19040">
            <v>1258</v>
          </cell>
        </row>
        <row r="19041">
          <cell r="A19041" t="str">
            <v>Venta Energía para AP [MWh]</v>
          </cell>
          <cell r="D19041">
            <v>2009</v>
          </cell>
          <cell r="G19041">
            <v>418</v>
          </cell>
          <cell r="Y19041">
            <v>142</v>
          </cell>
        </row>
        <row r="19042">
          <cell r="A19042" t="str">
            <v>Venta a Usuarios Propios [MWh]</v>
          </cell>
          <cell r="D19042">
            <v>2009</v>
          </cell>
          <cell r="G19042">
            <v>418</v>
          </cell>
          <cell r="Y19042">
            <v>32076</v>
          </cell>
        </row>
        <row r="19043">
          <cell r="A19043" t="str">
            <v>Venta totales de energía [MWh]</v>
          </cell>
          <cell r="D19043">
            <v>2009</v>
          </cell>
          <cell r="G19043">
            <v>418</v>
          </cell>
          <cell r="Y19043">
            <v>32076</v>
          </cell>
        </row>
        <row r="19044">
          <cell r="A19044" t="str">
            <v>Venta Consumo Residencial [MWh]</v>
          </cell>
          <cell r="D19044">
            <v>2009</v>
          </cell>
          <cell r="G19044">
            <v>123</v>
          </cell>
          <cell r="Y19044">
            <v>77331</v>
          </cell>
        </row>
        <row r="19045">
          <cell r="A19045" t="str">
            <v>Venta Consumo Comercial [MWh]</v>
          </cell>
          <cell r="D19045">
            <v>2009</v>
          </cell>
          <cell r="G19045">
            <v>123</v>
          </cell>
          <cell r="Y19045">
            <v>46707</v>
          </cell>
        </row>
        <row r="19046">
          <cell r="A19046" t="str">
            <v>Venta Consumo Industrial [MWh]</v>
          </cell>
          <cell r="D19046">
            <v>2009</v>
          </cell>
          <cell r="G19046">
            <v>123</v>
          </cell>
          <cell r="Y19046">
            <v>39683</v>
          </cell>
        </row>
        <row r="19047">
          <cell r="A19047" t="str">
            <v>Venta Energía para AP [MWh]</v>
          </cell>
          <cell r="D19047">
            <v>2009</v>
          </cell>
          <cell r="G19047">
            <v>123</v>
          </cell>
          <cell r="Y19047">
            <v>942</v>
          </cell>
        </row>
        <row r="19048">
          <cell r="A19048" t="str">
            <v>Venta a Usuarios Propios [MWh]</v>
          </cell>
          <cell r="D19048">
            <v>2009</v>
          </cell>
          <cell r="G19048">
            <v>123</v>
          </cell>
          <cell r="Y19048">
            <v>164663</v>
          </cell>
        </row>
        <row r="19049">
          <cell r="A19049" t="str">
            <v>Venta para reventa [MWh]</v>
          </cell>
          <cell r="D19049">
            <v>2009</v>
          </cell>
          <cell r="G19049">
            <v>123</v>
          </cell>
          <cell r="Y19049">
            <v>5756</v>
          </cell>
        </row>
        <row r="19050">
          <cell r="A19050" t="str">
            <v>Venta totales de energía [MWh]</v>
          </cell>
          <cell r="D19050">
            <v>2009</v>
          </cell>
          <cell r="G19050">
            <v>123</v>
          </cell>
          <cell r="Y19050">
            <v>170419</v>
          </cell>
        </row>
        <row r="19051">
          <cell r="A19051" t="str">
            <v>Venta para reventa [MWh]</v>
          </cell>
          <cell r="D19051">
            <v>2009</v>
          </cell>
          <cell r="G19051">
            <v>129</v>
          </cell>
          <cell r="Y19051">
            <v>9728573</v>
          </cell>
        </row>
        <row r="19052">
          <cell r="A19052" t="str">
            <v>Venta totales de energía [MWh]</v>
          </cell>
          <cell r="D19052">
            <v>2009</v>
          </cell>
          <cell r="G19052">
            <v>129</v>
          </cell>
          <cell r="Y19052">
            <v>9728573</v>
          </cell>
        </row>
        <row r="19053">
          <cell r="A19053" t="str">
            <v>Venta Consumo Residencial [MWh]</v>
          </cell>
          <cell r="D19053">
            <v>2009</v>
          </cell>
          <cell r="G19053">
            <v>130</v>
          </cell>
          <cell r="Y19053">
            <v>8744394</v>
          </cell>
        </row>
        <row r="19054">
          <cell r="A19054" t="str">
            <v>Venta Consumo Comercial [MWh]</v>
          </cell>
          <cell r="D19054">
            <v>2009</v>
          </cell>
          <cell r="G19054">
            <v>130</v>
          </cell>
          <cell r="Y19054">
            <v>6422374</v>
          </cell>
        </row>
        <row r="19055">
          <cell r="A19055" t="str">
            <v>Venta Consumo Industrial [MWh]</v>
          </cell>
          <cell r="D19055">
            <v>2009</v>
          </cell>
          <cell r="G19055">
            <v>130</v>
          </cell>
          <cell r="Y19055">
            <v>6479629</v>
          </cell>
        </row>
        <row r="19056">
          <cell r="A19056" t="str">
            <v>Venta Energía para AP [MWh]</v>
          </cell>
          <cell r="D19056">
            <v>2009</v>
          </cell>
          <cell r="G19056">
            <v>130</v>
          </cell>
          <cell r="Y19056">
            <v>62059</v>
          </cell>
        </row>
        <row r="19057">
          <cell r="A19057" t="str">
            <v>Venta a Autoridades [MWh]</v>
          </cell>
          <cell r="D19057">
            <v>2009</v>
          </cell>
          <cell r="G19057">
            <v>130</v>
          </cell>
          <cell r="Y19057">
            <v>2878968</v>
          </cell>
        </row>
        <row r="19058">
          <cell r="A19058" t="str">
            <v>Venta a Usuarios Propios [MWh]</v>
          </cell>
          <cell r="D19058">
            <v>2009</v>
          </cell>
          <cell r="G19058">
            <v>130</v>
          </cell>
          <cell r="Y19058">
            <v>24587424</v>
          </cell>
        </row>
        <row r="19059">
          <cell r="A19059" t="str">
            <v>Venta para reventa [MWh]</v>
          </cell>
          <cell r="D19059">
            <v>2009</v>
          </cell>
          <cell r="G19059">
            <v>130</v>
          </cell>
          <cell r="Y19059">
            <v>2293223</v>
          </cell>
        </row>
        <row r="19060">
          <cell r="A19060" t="str">
            <v>Venta totales de energía [MWh]</v>
          </cell>
          <cell r="D19060">
            <v>2009</v>
          </cell>
          <cell r="G19060">
            <v>130</v>
          </cell>
          <cell r="Y19060">
            <v>26880647</v>
          </cell>
        </row>
        <row r="19061">
          <cell r="A19061" t="str">
            <v>Venta Consumo Residencial [MWh]</v>
          </cell>
          <cell r="D19061">
            <v>2009</v>
          </cell>
          <cell r="G19061">
            <v>68</v>
          </cell>
          <cell r="Y19061">
            <v>24815397</v>
          </cell>
        </row>
        <row r="19062">
          <cell r="A19062" t="str">
            <v>Venta Consumo Comercial [MWh]</v>
          </cell>
          <cell r="D19062">
            <v>2009</v>
          </cell>
          <cell r="G19062">
            <v>68</v>
          </cell>
          <cell r="Y19062">
            <v>21896974</v>
          </cell>
        </row>
        <row r="19063">
          <cell r="A19063" t="str">
            <v>Venta Consumo Industrial [MWh]</v>
          </cell>
          <cell r="D19063">
            <v>2009</v>
          </cell>
          <cell r="G19063">
            <v>68</v>
          </cell>
          <cell r="Y19063">
            <v>27702242</v>
          </cell>
        </row>
        <row r="19064">
          <cell r="A19064" t="str">
            <v>Venta Energía para AP [MWh]</v>
          </cell>
          <cell r="D19064">
            <v>2009</v>
          </cell>
          <cell r="G19064">
            <v>68</v>
          </cell>
          <cell r="Y19064">
            <v>164685</v>
          </cell>
        </row>
        <row r="19065">
          <cell r="A19065" t="str">
            <v>Venta a Usuarios Propios [MWh]</v>
          </cell>
          <cell r="D19065">
            <v>2009</v>
          </cell>
          <cell r="G19065">
            <v>68</v>
          </cell>
          <cell r="Y19065">
            <v>74579298</v>
          </cell>
        </row>
        <row r="19066">
          <cell r="A19066" t="str">
            <v>Venta totales de energía [MWh]</v>
          </cell>
          <cell r="D19066">
            <v>2009</v>
          </cell>
          <cell r="G19066">
            <v>68</v>
          </cell>
          <cell r="Y19066">
            <v>74579298</v>
          </cell>
        </row>
        <row r="19067">
          <cell r="A19067" t="str">
            <v>Venta Consumo Residencial [MWh]</v>
          </cell>
          <cell r="D19067">
            <v>2009</v>
          </cell>
          <cell r="G19067">
            <v>19</v>
          </cell>
          <cell r="Y19067">
            <v>1916310</v>
          </cell>
        </row>
        <row r="19068">
          <cell r="A19068" t="str">
            <v>Venta Consumo Comercial [MWh]</v>
          </cell>
          <cell r="D19068">
            <v>2009</v>
          </cell>
          <cell r="G19068">
            <v>19</v>
          </cell>
          <cell r="Y19068">
            <v>980404</v>
          </cell>
        </row>
        <row r="19069">
          <cell r="A19069" t="str">
            <v>Venta Consumo Industrial [MWh]</v>
          </cell>
          <cell r="D19069">
            <v>2009</v>
          </cell>
          <cell r="G19069">
            <v>19</v>
          </cell>
          <cell r="Y19069">
            <v>104754</v>
          </cell>
        </row>
        <row r="19070">
          <cell r="A19070" t="str">
            <v>Venta Energía para AP [MWh]</v>
          </cell>
          <cell r="D19070">
            <v>2009</v>
          </cell>
          <cell r="G19070">
            <v>19</v>
          </cell>
          <cell r="Y19070">
            <v>22923</v>
          </cell>
        </row>
        <row r="19071">
          <cell r="A19071" t="str">
            <v>Venta a Autoridades [MWh]</v>
          </cell>
          <cell r="D19071">
            <v>2009</v>
          </cell>
          <cell r="G19071">
            <v>19</v>
          </cell>
          <cell r="Y19071">
            <v>293476</v>
          </cell>
        </row>
        <row r="19072">
          <cell r="A19072" t="str">
            <v>Venta de Energía Otras [MWh]</v>
          </cell>
          <cell r="D19072">
            <v>2009</v>
          </cell>
          <cell r="G19072">
            <v>19</v>
          </cell>
          <cell r="Y19072">
            <v>971</v>
          </cell>
        </row>
        <row r="19073">
          <cell r="A19073" t="str">
            <v>Venta a Usuarios Propios [MWh]</v>
          </cell>
          <cell r="D19073">
            <v>2009</v>
          </cell>
          <cell r="G19073">
            <v>19</v>
          </cell>
          <cell r="Y19073">
            <v>3318838</v>
          </cell>
        </row>
        <row r="19074">
          <cell r="A19074" t="str">
            <v>Venta para reventa [MWh]</v>
          </cell>
          <cell r="D19074">
            <v>2009</v>
          </cell>
          <cell r="G19074">
            <v>19</v>
          </cell>
          <cell r="Y19074">
            <v>99841</v>
          </cell>
        </row>
        <row r="19075">
          <cell r="A19075" t="str">
            <v>Venta totales de energía [MWh]</v>
          </cell>
          <cell r="D19075">
            <v>2009</v>
          </cell>
          <cell r="G19075">
            <v>19</v>
          </cell>
          <cell r="Y19075">
            <v>3418679</v>
          </cell>
        </row>
        <row r="19076">
          <cell r="A19076" t="str">
            <v>Venta Consumo Residencial [MWh]</v>
          </cell>
          <cell r="D19076">
            <v>2009</v>
          </cell>
          <cell r="G19076">
            <v>178</v>
          </cell>
          <cell r="Y19076">
            <v>1404421</v>
          </cell>
        </row>
        <row r="19077">
          <cell r="A19077" t="str">
            <v>Venta Consumo Comercial [MWh]</v>
          </cell>
          <cell r="D19077">
            <v>2009</v>
          </cell>
          <cell r="G19077">
            <v>178</v>
          </cell>
          <cell r="Y19077">
            <v>1390568</v>
          </cell>
        </row>
        <row r="19078">
          <cell r="A19078" t="str">
            <v>Venta Consumo Industrial [MWh]</v>
          </cell>
          <cell r="D19078">
            <v>2009</v>
          </cell>
          <cell r="G19078">
            <v>178</v>
          </cell>
          <cell r="Y19078">
            <v>728224</v>
          </cell>
        </row>
        <row r="19079">
          <cell r="A19079" t="str">
            <v>Venta Energía para AP [MWh]</v>
          </cell>
          <cell r="D19079">
            <v>2009</v>
          </cell>
          <cell r="G19079">
            <v>178</v>
          </cell>
          <cell r="Y19079">
            <v>15348</v>
          </cell>
        </row>
        <row r="19080">
          <cell r="A19080" t="str">
            <v>Venta a Autoridades [MWh]</v>
          </cell>
          <cell r="D19080">
            <v>2009</v>
          </cell>
          <cell r="G19080">
            <v>178</v>
          </cell>
          <cell r="Y19080">
            <v>299153</v>
          </cell>
        </row>
        <row r="19081">
          <cell r="A19081" t="str">
            <v>Venta de Energía Otras [MWh]</v>
          </cell>
          <cell r="D19081">
            <v>2009</v>
          </cell>
          <cell r="G19081">
            <v>178</v>
          </cell>
          <cell r="Y19081">
            <v>751</v>
          </cell>
        </row>
        <row r="19082">
          <cell r="A19082" t="str">
            <v>Venta a Usuarios Propios [MWh]</v>
          </cell>
          <cell r="D19082">
            <v>2009</v>
          </cell>
          <cell r="G19082">
            <v>178</v>
          </cell>
          <cell r="Y19082">
            <v>3838465</v>
          </cell>
        </row>
        <row r="19083">
          <cell r="A19083" t="str">
            <v>Venta para reventa [MWh]</v>
          </cell>
          <cell r="D19083">
            <v>2009</v>
          </cell>
          <cell r="G19083">
            <v>178</v>
          </cell>
          <cell r="Y19083">
            <v>659798</v>
          </cell>
        </row>
        <row r="19084">
          <cell r="A19084" t="str">
            <v>Venta totales de energía [MWh]</v>
          </cell>
          <cell r="D19084">
            <v>2009</v>
          </cell>
          <cell r="G19084">
            <v>178</v>
          </cell>
          <cell r="Y19084">
            <v>4498263</v>
          </cell>
        </row>
        <row r="19085">
          <cell r="A19085" t="str">
            <v>Venta Consumo Residencial [MWh]</v>
          </cell>
          <cell r="D19085">
            <v>2009</v>
          </cell>
          <cell r="G19085">
            <v>144</v>
          </cell>
          <cell r="Y19085">
            <v>8881263</v>
          </cell>
        </row>
        <row r="19086">
          <cell r="A19086" t="str">
            <v>Venta Consumo Comercial [MWh]</v>
          </cell>
          <cell r="D19086">
            <v>2009</v>
          </cell>
          <cell r="G19086">
            <v>144</v>
          </cell>
          <cell r="Y19086">
            <v>5999450</v>
          </cell>
        </row>
        <row r="19087">
          <cell r="A19087" t="str">
            <v>Venta Consumo Industrial [MWh]</v>
          </cell>
          <cell r="D19087">
            <v>2009</v>
          </cell>
          <cell r="G19087">
            <v>144</v>
          </cell>
          <cell r="Y19087">
            <v>9023642</v>
          </cell>
        </row>
        <row r="19088">
          <cell r="A19088" t="str">
            <v>Venta Energía para AP [MWh]</v>
          </cell>
          <cell r="D19088">
            <v>2009</v>
          </cell>
          <cell r="G19088">
            <v>144</v>
          </cell>
          <cell r="Y19088">
            <v>54196</v>
          </cell>
        </row>
        <row r="19089">
          <cell r="A19089" t="str">
            <v>Venta a Autoridades [MWh]</v>
          </cell>
          <cell r="D19089">
            <v>2009</v>
          </cell>
          <cell r="G19089">
            <v>144</v>
          </cell>
          <cell r="Y19089">
            <v>2257341</v>
          </cell>
        </row>
        <row r="19090">
          <cell r="A19090" t="str">
            <v>Venta a Usuarios Propios [MWh]</v>
          </cell>
          <cell r="D19090">
            <v>2009</v>
          </cell>
          <cell r="G19090">
            <v>144</v>
          </cell>
          <cell r="Y19090">
            <v>26215892</v>
          </cell>
        </row>
        <row r="19091">
          <cell r="A19091" t="str">
            <v>Venta para reventa [MWh]</v>
          </cell>
          <cell r="D19091">
            <v>2009</v>
          </cell>
          <cell r="G19091">
            <v>144</v>
          </cell>
          <cell r="Y19091">
            <v>6404876</v>
          </cell>
        </row>
        <row r="19092">
          <cell r="A19092" t="str">
            <v>Venta totales de energía [MWh]</v>
          </cell>
          <cell r="D19092">
            <v>2009</v>
          </cell>
          <cell r="G19092">
            <v>144</v>
          </cell>
          <cell r="Y19092">
            <v>32620768</v>
          </cell>
        </row>
        <row r="19093">
          <cell r="A19093" t="str">
            <v>Venta Consumo Residencial [MWh]</v>
          </cell>
          <cell r="D19093">
            <v>2009</v>
          </cell>
          <cell r="G19093">
            <v>12</v>
          </cell>
          <cell r="Y19093">
            <v>529825</v>
          </cell>
        </row>
        <row r="19094">
          <cell r="A19094" t="str">
            <v>Venta Consumo Comercial [MWh]</v>
          </cell>
          <cell r="D19094">
            <v>2009</v>
          </cell>
          <cell r="G19094">
            <v>12</v>
          </cell>
          <cell r="Y19094">
            <v>723361</v>
          </cell>
        </row>
        <row r="19095">
          <cell r="A19095" t="str">
            <v>Venta Consumo Industrial [MWh]</v>
          </cell>
          <cell r="D19095">
            <v>2009</v>
          </cell>
          <cell r="G19095">
            <v>12</v>
          </cell>
          <cell r="Y19095">
            <v>353043</v>
          </cell>
        </row>
        <row r="19096">
          <cell r="A19096" t="str">
            <v>Venta Energía para AP [MWh]</v>
          </cell>
          <cell r="D19096">
            <v>2009</v>
          </cell>
          <cell r="G19096">
            <v>12</v>
          </cell>
          <cell r="Y19096">
            <v>10199</v>
          </cell>
        </row>
        <row r="19097">
          <cell r="A19097" t="str">
            <v>Venta a Autoridades [MWh]</v>
          </cell>
          <cell r="D19097">
            <v>2009</v>
          </cell>
          <cell r="G19097">
            <v>12</v>
          </cell>
          <cell r="Y19097">
            <v>23748</v>
          </cell>
        </row>
        <row r="19098">
          <cell r="A19098" t="str">
            <v>Venta a Usuarios Propios [MWh]</v>
          </cell>
          <cell r="D19098">
            <v>2009</v>
          </cell>
          <cell r="G19098">
            <v>12</v>
          </cell>
          <cell r="Y19098">
            <v>1640176</v>
          </cell>
        </row>
        <row r="19099">
          <cell r="A19099" t="str">
            <v>Venta para reventa [MWh]</v>
          </cell>
          <cell r="D19099">
            <v>2009</v>
          </cell>
          <cell r="G19099">
            <v>12</v>
          </cell>
          <cell r="Y19099">
            <v>1654985</v>
          </cell>
        </row>
        <row r="19100">
          <cell r="A19100" t="str">
            <v>Venta totales de energía [MWh]</v>
          </cell>
          <cell r="D19100">
            <v>2009</v>
          </cell>
          <cell r="G19100">
            <v>12</v>
          </cell>
          <cell r="Y19100">
            <v>3295161</v>
          </cell>
        </row>
        <row r="19101">
          <cell r="A19101" t="str">
            <v>Venta Consumo Residencial [MWh]</v>
          </cell>
          <cell r="D19101">
            <v>2009</v>
          </cell>
          <cell r="G19101">
            <v>45</v>
          </cell>
          <cell r="Y19101">
            <v>27583498</v>
          </cell>
        </row>
        <row r="19102">
          <cell r="A19102" t="str">
            <v>Venta Consumo Comercial [MWh]</v>
          </cell>
          <cell r="D19102">
            <v>2009</v>
          </cell>
          <cell r="G19102">
            <v>45</v>
          </cell>
          <cell r="Y19102">
            <v>27210795</v>
          </cell>
        </row>
        <row r="19103">
          <cell r="A19103" t="str">
            <v>Venta Consumo Industrial [MWh]</v>
          </cell>
          <cell r="D19103">
            <v>2009</v>
          </cell>
          <cell r="G19103">
            <v>45</v>
          </cell>
          <cell r="Y19103">
            <v>19359267</v>
          </cell>
        </row>
        <row r="19104">
          <cell r="A19104" t="str">
            <v>Venta Energía para AP [MWh]</v>
          </cell>
          <cell r="D19104">
            <v>2009</v>
          </cell>
          <cell r="G19104">
            <v>45</v>
          </cell>
          <cell r="Y19104">
            <v>289498</v>
          </cell>
        </row>
        <row r="19105">
          <cell r="A19105" t="str">
            <v>Venta a Usuarios Propios [MWh]</v>
          </cell>
          <cell r="D19105">
            <v>2009</v>
          </cell>
          <cell r="G19105">
            <v>45</v>
          </cell>
          <cell r="Y19105">
            <v>74443058</v>
          </cell>
        </row>
        <row r="19106">
          <cell r="A19106" t="str">
            <v>Venta para reventa [MWh]</v>
          </cell>
          <cell r="D19106">
            <v>2009</v>
          </cell>
          <cell r="G19106">
            <v>45</v>
          </cell>
          <cell r="Y19106">
            <v>5386629</v>
          </cell>
        </row>
        <row r="19107">
          <cell r="A19107" t="str">
            <v>Venta totales de energía [MWh]</v>
          </cell>
          <cell r="D19107">
            <v>2009</v>
          </cell>
          <cell r="G19107">
            <v>45</v>
          </cell>
          <cell r="Y19107">
            <v>79829687</v>
          </cell>
        </row>
        <row r="19108">
          <cell r="A19108" t="str">
            <v>Venta Consumo Residencial [MWh]</v>
          </cell>
          <cell r="D19108">
            <v>2009</v>
          </cell>
          <cell r="G19108">
            <v>57</v>
          </cell>
          <cell r="Y19108">
            <v>26272226</v>
          </cell>
        </row>
        <row r="19109">
          <cell r="A19109" t="str">
            <v>Venta Consumo Comercial [MWh]</v>
          </cell>
          <cell r="D19109">
            <v>2009</v>
          </cell>
          <cell r="G19109">
            <v>57</v>
          </cell>
          <cell r="Y19109">
            <v>32592831</v>
          </cell>
        </row>
        <row r="19110">
          <cell r="A19110" t="str">
            <v>Venta Consumo Industrial [MWh]</v>
          </cell>
          <cell r="D19110">
            <v>2009</v>
          </cell>
          <cell r="G19110">
            <v>57</v>
          </cell>
          <cell r="Y19110">
            <v>21810063</v>
          </cell>
        </row>
        <row r="19111">
          <cell r="A19111" t="str">
            <v>Venta Energía para AP [MWh]</v>
          </cell>
          <cell r="D19111">
            <v>2009</v>
          </cell>
          <cell r="G19111">
            <v>57</v>
          </cell>
          <cell r="Y19111">
            <v>491981</v>
          </cell>
        </row>
        <row r="19112">
          <cell r="A19112" t="str">
            <v>Venta a Autoridades [MWh]</v>
          </cell>
          <cell r="D19112">
            <v>2009</v>
          </cell>
          <cell r="G19112">
            <v>57</v>
          </cell>
          <cell r="Y19112">
            <v>0</v>
          </cell>
        </row>
        <row r="19113">
          <cell r="A19113" t="str">
            <v>Venta de Energía Otras [MWh]</v>
          </cell>
          <cell r="D19113">
            <v>2009</v>
          </cell>
          <cell r="G19113">
            <v>57</v>
          </cell>
          <cell r="Y19113">
            <v>179409</v>
          </cell>
        </row>
        <row r="19114">
          <cell r="A19114" t="str">
            <v>Venta a Usuarios Propios [MWh]</v>
          </cell>
          <cell r="D19114">
            <v>2009</v>
          </cell>
          <cell r="G19114">
            <v>57</v>
          </cell>
          <cell r="Y19114">
            <v>81346510</v>
          </cell>
        </row>
        <row r="19115">
          <cell r="A19115" t="str">
            <v>Venta para reventa [MWh]</v>
          </cell>
          <cell r="D19115">
            <v>2009</v>
          </cell>
          <cell r="G19115">
            <v>57</v>
          </cell>
          <cell r="Y19115">
            <v>7801469</v>
          </cell>
        </row>
        <row r="19116">
          <cell r="A19116" t="str">
            <v>Venta totales de energía [MWh]</v>
          </cell>
          <cell r="D19116">
            <v>2009</v>
          </cell>
          <cell r="G19116">
            <v>57</v>
          </cell>
          <cell r="Y19116">
            <v>89147979</v>
          </cell>
        </row>
        <row r="19117">
          <cell r="A19117" t="str">
            <v>Venta para reventa [MWh]</v>
          </cell>
          <cell r="D19117">
            <v>2009</v>
          </cell>
          <cell r="G19117">
            <v>160</v>
          </cell>
          <cell r="Y19117">
            <v>3810036</v>
          </cell>
        </row>
        <row r="19118">
          <cell r="A19118" t="str">
            <v>Venta totales de energía [MWh]</v>
          </cell>
          <cell r="D19118">
            <v>2009</v>
          </cell>
          <cell r="G19118">
            <v>160</v>
          </cell>
          <cell r="Y19118">
            <v>3810036</v>
          </cell>
        </row>
        <row r="19119">
          <cell r="A19119" t="str">
            <v>Venta Consumo Residencial [MWh]</v>
          </cell>
          <cell r="D19119">
            <v>2009</v>
          </cell>
          <cell r="G19119">
            <v>142</v>
          </cell>
          <cell r="Y19119">
            <v>6269158</v>
          </cell>
        </row>
        <row r="19120">
          <cell r="A19120" t="str">
            <v>Venta Consumo Comercial [MWh]</v>
          </cell>
          <cell r="D19120">
            <v>2009</v>
          </cell>
          <cell r="G19120">
            <v>142</v>
          </cell>
          <cell r="Y19120">
            <v>3576320</v>
          </cell>
        </row>
        <row r="19121">
          <cell r="A19121" t="str">
            <v>Venta Consumo Industrial [MWh]</v>
          </cell>
          <cell r="D19121">
            <v>2009</v>
          </cell>
          <cell r="G19121">
            <v>142</v>
          </cell>
          <cell r="Y19121">
            <v>2945257</v>
          </cell>
        </row>
        <row r="19122">
          <cell r="A19122" t="str">
            <v>Venta Energía para AP [MWh]</v>
          </cell>
          <cell r="D19122">
            <v>2009</v>
          </cell>
          <cell r="G19122">
            <v>142</v>
          </cell>
          <cell r="Y19122">
            <v>26243</v>
          </cell>
        </row>
        <row r="19123">
          <cell r="A19123" t="str">
            <v>Venta a Usuarios Propios [MWh]</v>
          </cell>
          <cell r="D19123">
            <v>2009</v>
          </cell>
          <cell r="G19123">
            <v>142</v>
          </cell>
          <cell r="Y19123">
            <v>12816978</v>
          </cell>
        </row>
        <row r="19124">
          <cell r="A19124" t="str">
            <v>Venta para reventa [MWh]</v>
          </cell>
          <cell r="D19124">
            <v>2009</v>
          </cell>
          <cell r="G19124">
            <v>142</v>
          </cell>
          <cell r="Y19124">
            <v>1177581</v>
          </cell>
        </row>
        <row r="19125">
          <cell r="A19125" t="str">
            <v>Venta totales de energía [MWh]</v>
          </cell>
          <cell r="D19125">
            <v>2009</v>
          </cell>
          <cell r="G19125">
            <v>142</v>
          </cell>
          <cell r="Y19125">
            <v>13994559</v>
          </cell>
        </row>
        <row r="19126">
          <cell r="A19126" t="str">
            <v>Venta Consumo Residencial [MWh]</v>
          </cell>
          <cell r="D19126">
            <v>2009</v>
          </cell>
          <cell r="G19126">
            <v>432</v>
          </cell>
          <cell r="Y19126">
            <v>589524</v>
          </cell>
        </row>
        <row r="19127">
          <cell r="A19127" t="str">
            <v>Venta Consumo Comercial [MWh]</v>
          </cell>
          <cell r="D19127">
            <v>2009</v>
          </cell>
          <cell r="G19127">
            <v>432</v>
          </cell>
          <cell r="Y19127">
            <v>666563</v>
          </cell>
        </row>
        <row r="19128">
          <cell r="A19128" t="str">
            <v>Venta Consumo Industrial [MWh]</v>
          </cell>
          <cell r="D19128">
            <v>2009</v>
          </cell>
          <cell r="G19128">
            <v>432</v>
          </cell>
          <cell r="Y19128">
            <v>452585</v>
          </cell>
        </row>
        <row r="19129">
          <cell r="A19129" t="str">
            <v>Venta Energía para AP [MWh]</v>
          </cell>
          <cell r="D19129">
            <v>2009</v>
          </cell>
          <cell r="G19129">
            <v>432</v>
          </cell>
          <cell r="Y19129">
            <v>9851</v>
          </cell>
        </row>
        <row r="19130">
          <cell r="A19130" t="str">
            <v>Venta a Autoridades [MWh]</v>
          </cell>
          <cell r="D19130">
            <v>2009</v>
          </cell>
          <cell r="G19130">
            <v>432</v>
          </cell>
          <cell r="Y19130">
            <v>27392</v>
          </cell>
        </row>
        <row r="19131">
          <cell r="A19131" t="str">
            <v>Venta a Usuarios Propios [MWh]</v>
          </cell>
          <cell r="D19131">
            <v>2009</v>
          </cell>
          <cell r="G19131">
            <v>432</v>
          </cell>
          <cell r="Y19131">
            <v>1745915</v>
          </cell>
        </row>
        <row r="19132">
          <cell r="A19132" t="str">
            <v>Venta para reventa [MWh]</v>
          </cell>
          <cell r="D19132">
            <v>2009</v>
          </cell>
          <cell r="G19132">
            <v>432</v>
          </cell>
          <cell r="Y19132">
            <v>373495</v>
          </cell>
        </row>
        <row r="19133">
          <cell r="A19133" t="str">
            <v>Venta totales de energía [MWh]</v>
          </cell>
          <cell r="D19133">
            <v>2009</v>
          </cell>
          <cell r="G19133">
            <v>432</v>
          </cell>
          <cell r="Y19133">
            <v>2119410</v>
          </cell>
        </row>
        <row r="19134">
          <cell r="A19134" t="str">
            <v>Venta Consumo Residencial [MWh]</v>
          </cell>
          <cell r="D19134">
            <v>2009</v>
          </cell>
          <cell r="G19134">
            <v>101</v>
          </cell>
          <cell r="Y19134">
            <v>3532788</v>
          </cell>
        </row>
        <row r="19135">
          <cell r="A19135" t="str">
            <v>Venta Consumo Comercial [MWh]</v>
          </cell>
          <cell r="D19135">
            <v>2009</v>
          </cell>
          <cell r="G19135">
            <v>101</v>
          </cell>
          <cell r="Y19135">
            <v>2644759</v>
          </cell>
        </row>
        <row r="19136">
          <cell r="A19136" t="str">
            <v>Venta Consumo Industrial [MWh]</v>
          </cell>
          <cell r="D19136">
            <v>2009</v>
          </cell>
          <cell r="G19136">
            <v>101</v>
          </cell>
          <cell r="Y19136">
            <v>3821957</v>
          </cell>
        </row>
        <row r="19137">
          <cell r="A19137" t="str">
            <v>Venta Energía para AP [MWh]</v>
          </cell>
          <cell r="D19137">
            <v>2009</v>
          </cell>
          <cell r="G19137">
            <v>101</v>
          </cell>
          <cell r="Y19137">
            <v>22611</v>
          </cell>
        </row>
        <row r="19138">
          <cell r="A19138" t="str">
            <v>Venta a Usuarios Propios [MWh]</v>
          </cell>
          <cell r="D19138">
            <v>2009</v>
          </cell>
          <cell r="G19138">
            <v>101</v>
          </cell>
          <cell r="Y19138">
            <v>10022115</v>
          </cell>
        </row>
        <row r="19139">
          <cell r="A19139" t="str">
            <v>Venta para reventa [MWh]</v>
          </cell>
          <cell r="D19139">
            <v>2009</v>
          </cell>
          <cell r="G19139">
            <v>101</v>
          </cell>
          <cell r="Y19139">
            <v>47748</v>
          </cell>
        </row>
        <row r="19140">
          <cell r="A19140" t="str">
            <v>Venta totales de energía [MWh]</v>
          </cell>
          <cell r="D19140">
            <v>2009</v>
          </cell>
          <cell r="G19140">
            <v>101</v>
          </cell>
          <cell r="Y19140">
            <v>10069863</v>
          </cell>
        </row>
        <row r="19141">
          <cell r="A19141" t="str">
            <v>Venta Consumo Residencial [MWh]</v>
          </cell>
          <cell r="D19141">
            <v>2009</v>
          </cell>
          <cell r="G19141">
            <v>188</v>
          </cell>
          <cell r="Y19141">
            <v>7089630</v>
          </cell>
        </row>
        <row r="19142">
          <cell r="A19142" t="str">
            <v>Venta Consumo Comercial [MWh]</v>
          </cell>
          <cell r="D19142">
            <v>2009</v>
          </cell>
          <cell r="G19142">
            <v>188</v>
          </cell>
          <cell r="Y19142">
            <v>4920434</v>
          </cell>
        </row>
        <row r="19143">
          <cell r="A19143" t="str">
            <v>Venta Consumo Industrial [MWh]</v>
          </cell>
          <cell r="D19143">
            <v>2009</v>
          </cell>
          <cell r="G19143">
            <v>188</v>
          </cell>
          <cell r="Y19143">
            <v>7142173</v>
          </cell>
        </row>
        <row r="19144">
          <cell r="A19144" t="str">
            <v>Venta Energía para AP [MWh]</v>
          </cell>
          <cell r="D19144">
            <v>2009</v>
          </cell>
          <cell r="G19144">
            <v>188</v>
          </cell>
          <cell r="Y19144">
            <v>46989</v>
          </cell>
        </row>
        <row r="19145">
          <cell r="A19145" t="str">
            <v>Venta a Usuarios Propios [MWh]</v>
          </cell>
          <cell r="D19145">
            <v>2009</v>
          </cell>
          <cell r="G19145">
            <v>188</v>
          </cell>
          <cell r="Y19145">
            <v>19199226</v>
          </cell>
        </row>
        <row r="19146">
          <cell r="A19146" t="str">
            <v>Venta para reventa [MWh]</v>
          </cell>
          <cell r="D19146">
            <v>2009</v>
          </cell>
          <cell r="G19146">
            <v>188</v>
          </cell>
          <cell r="Y19146">
            <v>31879</v>
          </cell>
        </row>
        <row r="19147">
          <cell r="A19147" t="str">
            <v>Venta totales de energía [MWh]</v>
          </cell>
          <cell r="D19147">
            <v>2009</v>
          </cell>
          <cell r="G19147">
            <v>188</v>
          </cell>
          <cell r="Y19147">
            <v>19231105</v>
          </cell>
        </row>
        <row r="19148">
          <cell r="A19148" t="str">
            <v>Venta para reventa [MWh]</v>
          </cell>
          <cell r="D19148">
            <v>2009</v>
          </cell>
          <cell r="G19148">
            <v>5</v>
          </cell>
          <cell r="Y19148">
            <v>0</v>
          </cell>
        </row>
        <row r="19149">
          <cell r="A19149" t="str">
            <v>Venta totales de energía [MWh]</v>
          </cell>
          <cell r="D19149">
            <v>2009</v>
          </cell>
          <cell r="G19149">
            <v>5</v>
          </cell>
          <cell r="Y19149">
            <v>0</v>
          </cell>
        </row>
        <row r="19150">
          <cell r="A19150" t="str">
            <v>Venta Consumo Residencial [MWh]</v>
          </cell>
          <cell r="D19150">
            <v>2009</v>
          </cell>
          <cell r="G19150">
            <v>167</v>
          </cell>
          <cell r="Y19150">
            <v>89249</v>
          </cell>
        </row>
        <row r="19151">
          <cell r="A19151" t="str">
            <v>Venta Consumo Comercial [MWh]</v>
          </cell>
          <cell r="D19151">
            <v>2009</v>
          </cell>
          <cell r="G19151">
            <v>167</v>
          </cell>
          <cell r="Y19151">
            <v>114733</v>
          </cell>
        </row>
        <row r="19152">
          <cell r="A19152" t="str">
            <v>Venta Consumo Industrial [MWh]</v>
          </cell>
          <cell r="D19152">
            <v>2009</v>
          </cell>
          <cell r="G19152">
            <v>167</v>
          </cell>
          <cell r="Y19152">
            <v>436172</v>
          </cell>
        </row>
        <row r="19153">
          <cell r="A19153" t="str">
            <v>Venta Energía para AP [MWh]</v>
          </cell>
          <cell r="D19153">
            <v>2009</v>
          </cell>
          <cell r="G19153">
            <v>167</v>
          </cell>
          <cell r="Y19153">
            <v>1938</v>
          </cell>
        </row>
        <row r="19154">
          <cell r="A19154" t="str">
            <v>Venta de Energía Otras [MWh]</v>
          </cell>
          <cell r="D19154">
            <v>2009</v>
          </cell>
          <cell r="G19154">
            <v>167</v>
          </cell>
          <cell r="Y19154">
            <v>2027</v>
          </cell>
        </row>
        <row r="19155">
          <cell r="A19155" t="str">
            <v>Venta a Usuarios Propios [MWh]</v>
          </cell>
          <cell r="D19155">
            <v>2009</v>
          </cell>
          <cell r="G19155">
            <v>167</v>
          </cell>
          <cell r="Y19155">
            <v>644119</v>
          </cell>
        </row>
        <row r="19156">
          <cell r="A19156" t="str">
            <v>Venta totales de energía [MWh]</v>
          </cell>
          <cell r="D19156">
            <v>2009</v>
          </cell>
          <cell r="G19156">
            <v>167</v>
          </cell>
          <cell r="Y19156">
            <v>644119</v>
          </cell>
        </row>
        <row r="19157">
          <cell r="A19157" t="str">
            <v>Venta Consumo Residencial [MWh]</v>
          </cell>
          <cell r="D19157">
            <v>2009</v>
          </cell>
          <cell r="G19157">
            <v>42</v>
          </cell>
          <cell r="Y19157">
            <v>5120047</v>
          </cell>
        </row>
        <row r="19158">
          <cell r="A19158" t="str">
            <v>Venta Consumo Comercial [MWh]</v>
          </cell>
          <cell r="D19158">
            <v>2009</v>
          </cell>
          <cell r="G19158">
            <v>42</v>
          </cell>
          <cell r="Y19158">
            <v>3677879</v>
          </cell>
        </row>
        <row r="19159">
          <cell r="A19159" t="str">
            <v>Venta Consumo Industrial [MWh]</v>
          </cell>
          <cell r="D19159">
            <v>2009</v>
          </cell>
          <cell r="G19159">
            <v>42</v>
          </cell>
          <cell r="Y19159">
            <v>3352747</v>
          </cell>
        </row>
        <row r="19160">
          <cell r="A19160" t="str">
            <v>Venta Energía para AP [MWh]</v>
          </cell>
          <cell r="D19160">
            <v>2009</v>
          </cell>
          <cell r="G19160">
            <v>42</v>
          </cell>
          <cell r="Y19160">
            <v>67183</v>
          </cell>
        </row>
        <row r="19161">
          <cell r="A19161" t="str">
            <v>Venta a Autoridades [MWh]</v>
          </cell>
          <cell r="D19161">
            <v>2009</v>
          </cell>
          <cell r="G19161">
            <v>42</v>
          </cell>
          <cell r="Y19161">
            <v>1315546</v>
          </cell>
        </row>
        <row r="19162">
          <cell r="A19162" t="str">
            <v>Venta de Energía Otras [MWh]</v>
          </cell>
          <cell r="D19162">
            <v>2009</v>
          </cell>
          <cell r="G19162">
            <v>42</v>
          </cell>
          <cell r="Y19162">
            <v>3023</v>
          </cell>
        </row>
        <row r="19163">
          <cell r="A19163" t="str">
            <v>Venta a Usuarios Propios [MWh]</v>
          </cell>
          <cell r="D19163">
            <v>2009</v>
          </cell>
          <cell r="G19163">
            <v>42</v>
          </cell>
          <cell r="Y19163">
            <v>13536425</v>
          </cell>
        </row>
        <row r="19164">
          <cell r="A19164" t="str">
            <v>Venta para reventa [MWh]</v>
          </cell>
          <cell r="D19164">
            <v>2009</v>
          </cell>
          <cell r="G19164">
            <v>42</v>
          </cell>
          <cell r="Y19164">
            <v>3053434</v>
          </cell>
        </row>
        <row r="19165">
          <cell r="A19165" t="str">
            <v>Venta totales de energía [MWh]</v>
          </cell>
          <cell r="D19165">
            <v>2009</v>
          </cell>
          <cell r="G19165">
            <v>42</v>
          </cell>
          <cell r="Y19165">
            <v>16589859</v>
          </cell>
        </row>
        <row r="19166">
          <cell r="A19166" t="str">
            <v>Venta para reventa [MWh]</v>
          </cell>
          <cell r="D19166">
            <v>2009</v>
          </cell>
          <cell r="G19166">
            <v>1</v>
          </cell>
          <cell r="Y19166">
            <v>9914827</v>
          </cell>
        </row>
        <row r="19167">
          <cell r="A19167" t="str">
            <v>Venta totales de energía [MWh]</v>
          </cell>
          <cell r="D19167">
            <v>2009</v>
          </cell>
          <cell r="G19167">
            <v>1</v>
          </cell>
          <cell r="Y19167">
            <v>9914827</v>
          </cell>
        </row>
        <row r="19168">
          <cell r="A19168" t="str">
            <v>Venta para reventa [MWh]</v>
          </cell>
          <cell r="D19168">
            <v>2009</v>
          </cell>
          <cell r="G19168">
            <v>24</v>
          </cell>
          <cell r="Y19168">
            <v>0</v>
          </cell>
        </row>
        <row r="19169">
          <cell r="A19169" t="str">
            <v>Venta totales de energía [MWh]</v>
          </cell>
          <cell r="D19169">
            <v>2009</v>
          </cell>
          <cell r="G19169">
            <v>24</v>
          </cell>
          <cell r="Y19169">
            <v>0</v>
          </cell>
        </row>
        <row r="19170">
          <cell r="A19170" t="str">
            <v>Venta para reventa [MWh]</v>
          </cell>
          <cell r="D19170">
            <v>2009</v>
          </cell>
          <cell r="G19170">
            <v>189</v>
          </cell>
          <cell r="Y19170">
            <v>1608890</v>
          </cell>
        </row>
        <row r="19171">
          <cell r="A19171" t="str">
            <v>Venta totales de energía [MWh]</v>
          </cell>
          <cell r="D19171">
            <v>2009</v>
          </cell>
          <cell r="G19171">
            <v>189</v>
          </cell>
          <cell r="Y19171">
            <v>1608890</v>
          </cell>
        </row>
        <row r="19172">
          <cell r="A19172" t="str">
            <v>Venta Consumo Residencial [MWh]</v>
          </cell>
          <cell r="D19172">
            <v>2009</v>
          </cell>
          <cell r="G19172">
            <v>31</v>
          </cell>
          <cell r="Y19172">
            <v>7303192</v>
          </cell>
        </row>
        <row r="19173">
          <cell r="A19173" t="str">
            <v>Venta Consumo Comercial [MWh]</v>
          </cell>
          <cell r="D19173">
            <v>2009</v>
          </cell>
          <cell r="G19173">
            <v>31</v>
          </cell>
          <cell r="Y19173">
            <v>8532204</v>
          </cell>
        </row>
        <row r="19174">
          <cell r="A19174" t="str">
            <v>Venta Consumo Industrial [MWh]</v>
          </cell>
          <cell r="D19174">
            <v>2009</v>
          </cell>
          <cell r="G19174">
            <v>31</v>
          </cell>
          <cell r="Y19174">
            <v>4783906</v>
          </cell>
        </row>
        <row r="19175">
          <cell r="A19175" t="str">
            <v>Venta Energía para AP [MWh]</v>
          </cell>
          <cell r="D19175">
            <v>2009</v>
          </cell>
          <cell r="G19175">
            <v>31</v>
          </cell>
          <cell r="Y19175">
            <v>54167</v>
          </cell>
        </row>
        <row r="19176">
          <cell r="A19176" t="str">
            <v>Venta a Usuarios Propios [MWh]</v>
          </cell>
          <cell r="D19176">
            <v>2009</v>
          </cell>
          <cell r="G19176">
            <v>31</v>
          </cell>
          <cell r="Y19176">
            <v>20673469</v>
          </cell>
        </row>
        <row r="19177">
          <cell r="A19177" t="str">
            <v>Venta para reventa [MWh]</v>
          </cell>
          <cell r="D19177">
            <v>2009</v>
          </cell>
          <cell r="G19177">
            <v>31</v>
          </cell>
          <cell r="Y19177">
            <v>5862120</v>
          </cell>
        </row>
        <row r="19178">
          <cell r="A19178" t="str">
            <v>Venta totales de energía [MWh]</v>
          </cell>
          <cell r="D19178">
            <v>2009</v>
          </cell>
          <cell r="G19178">
            <v>31</v>
          </cell>
          <cell r="Y19178">
            <v>26535589</v>
          </cell>
        </row>
        <row r="19179">
          <cell r="A19179" t="str">
            <v>Venta Consumo Residencial [MWh]</v>
          </cell>
          <cell r="D19179">
            <v>2009</v>
          </cell>
          <cell r="G19179">
            <v>73</v>
          </cell>
          <cell r="Y19179">
            <v>5766751</v>
          </cell>
        </row>
        <row r="19180">
          <cell r="A19180" t="str">
            <v>Venta Consumo Comercial [MWh]</v>
          </cell>
          <cell r="D19180">
            <v>2009</v>
          </cell>
          <cell r="G19180">
            <v>73</v>
          </cell>
          <cell r="Y19180">
            <v>5038387</v>
          </cell>
        </row>
        <row r="19181">
          <cell r="A19181" t="str">
            <v>Venta Consumo Industrial [MWh]</v>
          </cell>
          <cell r="D19181">
            <v>2009</v>
          </cell>
          <cell r="G19181">
            <v>73</v>
          </cell>
          <cell r="Y19181">
            <v>6761927</v>
          </cell>
        </row>
        <row r="19182">
          <cell r="A19182" t="str">
            <v>Venta Energía para AP [MWh]</v>
          </cell>
          <cell r="D19182">
            <v>2009</v>
          </cell>
          <cell r="G19182">
            <v>73</v>
          </cell>
          <cell r="Y19182">
            <v>75580</v>
          </cell>
        </row>
        <row r="19183">
          <cell r="A19183" t="str">
            <v>Venta a Usuarios Propios [MWh]</v>
          </cell>
          <cell r="D19183">
            <v>2009</v>
          </cell>
          <cell r="G19183">
            <v>73</v>
          </cell>
          <cell r="Y19183">
            <v>17642645</v>
          </cell>
        </row>
        <row r="19184">
          <cell r="A19184" t="str">
            <v>Venta para reventa [MWh]</v>
          </cell>
          <cell r="D19184">
            <v>2009</v>
          </cell>
          <cell r="G19184">
            <v>73</v>
          </cell>
          <cell r="Y19184">
            <v>14738660</v>
          </cell>
        </row>
        <row r="19185">
          <cell r="A19185" t="str">
            <v>Venta totales de energía [MWh]</v>
          </cell>
          <cell r="D19185">
            <v>2009</v>
          </cell>
          <cell r="G19185">
            <v>73</v>
          </cell>
          <cell r="Y19185">
            <v>32381305</v>
          </cell>
        </row>
        <row r="19186">
          <cell r="A19186" t="str">
            <v>Venta Consumo Residencial [MWh]</v>
          </cell>
          <cell r="D19186">
            <v>2009</v>
          </cell>
          <cell r="G19186">
            <v>81</v>
          </cell>
          <cell r="Y19186">
            <v>2425612</v>
          </cell>
        </row>
        <row r="19187">
          <cell r="A19187" t="str">
            <v>Venta a Usuarios Propios [MWh]</v>
          </cell>
          <cell r="D19187">
            <v>2009</v>
          </cell>
          <cell r="G19187">
            <v>81</v>
          </cell>
          <cell r="Y19187">
            <v>7068456</v>
          </cell>
        </row>
        <row r="19188">
          <cell r="A19188" t="str">
            <v>Venta totales de energía [MWh]</v>
          </cell>
          <cell r="D19188">
            <v>2009</v>
          </cell>
          <cell r="G19188">
            <v>81</v>
          </cell>
          <cell r="Y19188">
            <v>11007659</v>
          </cell>
        </row>
        <row r="19189">
          <cell r="A19189" t="str">
            <v>Venta Consumo Comercial [MWh]</v>
          </cell>
          <cell r="D19189">
            <v>2009</v>
          </cell>
          <cell r="G19189">
            <v>81</v>
          </cell>
          <cell r="Y19189">
            <v>1426264</v>
          </cell>
        </row>
        <row r="19190">
          <cell r="A19190" t="str">
            <v>Venta Consumo Industrial [MWh]</v>
          </cell>
          <cell r="D19190">
            <v>2009</v>
          </cell>
          <cell r="G19190">
            <v>81</v>
          </cell>
          <cell r="Y19190">
            <v>3206312</v>
          </cell>
        </row>
        <row r="19191">
          <cell r="A19191" t="str">
            <v>Venta Energía para AP [MWh]</v>
          </cell>
          <cell r="D19191">
            <v>2009</v>
          </cell>
          <cell r="G19191">
            <v>81</v>
          </cell>
          <cell r="Y19191">
            <v>10268</v>
          </cell>
        </row>
        <row r="19192">
          <cell r="A19192" t="str">
            <v>Venta para reventa [MWh]</v>
          </cell>
          <cell r="D19192">
            <v>2009</v>
          </cell>
          <cell r="G19192">
            <v>81</v>
          </cell>
          <cell r="Y19192">
            <v>3939203</v>
          </cell>
        </row>
        <row r="19193">
          <cell r="A19193" t="str">
            <v>Venta Consumo Residencial [MWh]</v>
          </cell>
          <cell r="D19193">
            <v>2009</v>
          </cell>
          <cell r="G19193">
            <v>83</v>
          </cell>
          <cell r="Y19193">
            <v>707065</v>
          </cell>
        </row>
        <row r="19194">
          <cell r="A19194" t="str">
            <v>Venta Consumo Comercial [MWh]</v>
          </cell>
          <cell r="D19194">
            <v>2009</v>
          </cell>
          <cell r="G19194">
            <v>83</v>
          </cell>
          <cell r="Y19194">
            <v>390419</v>
          </cell>
        </row>
        <row r="19195">
          <cell r="A19195" t="str">
            <v>Venta Consumo Industrial [MWh]</v>
          </cell>
          <cell r="D19195">
            <v>2009</v>
          </cell>
          <cell r="G19195">
            <v>83</v>
          </cell>
          <cell r="Y19195">
            <v>1026736</v>
          </cell>
        </row>
        <row r="19196">
          <cell r="A19196" t="str">
            <v>Venta Energía para AP [MWh]</v>
          </cell>
          <cell r="D19196">
            <v>2009</v>
          </cell>
          <cell r="G19196">
            <v>83</v>
          </cell>
          <cell r="Y19196">
            <v>8198</v>
          </cell>
        </row>
        <row r="19197">
          <cell r="A19197" t="str">
            <v>Venta a Autoridades [MWh]</v>
          </cell>
          <cell r="D19197">
            <v>2009</v>
          </cell>
          <cell r="G19197">
            <v>83</v>
          </cell>
          <cell r="Y19197">
            <v>33017</v>
          </cell>
        </row>
        <row r="19198">
          <cell r="A19198" t="str">
            <v>Venta a Usuarios Propios [MWh]</v>
          </cell>
          <cell r="D19198">
            <v>2009</v>
          </cell>
          <cell r="G19198">
            <v>83</v>
          </cell>
          <cell r="Y19198">
            <v>2165435</v>
          </cell>
        </row>
        <row r="19199">
          <cell r="A19199" t="str">
            <v>Venta totales de energía [MWh]</v>
          </cell>
          <cell r="D19199">
            <v>2009</v>
          </cell>
          <cell r="G19199">
            <v>83</v>
          </cell>
          <cell r="Y19199">
            <v>2165435</v>
          </cell>
        </row>
        <row r="19200">
          <cell r="A19200" t="str">
            <v>Venta para reventa [MWh]</v>
          </cell>
          <cell r="D19200">
            <v>2009</v>
          </cell>
          <cell r="G19200">
            <v>207</v>
          </cell>
          <cell r="Y19200">
            <v>3148228</v>
          </cell>
        </row>
        <row r="19201">
          <cell r="A19201" t="str">
            <v>Venta totales de energía [MWh]</v>
          </cell>
          <cell r="D19201">
            <v>2009</v>
          </cell>
          <cell r="G19201">
            <v>207</v>
          </cell>
          <cell r="Y19201">
            <v>3148228</v>
          </cell>
        </row>
        <row r="19202">
          <cell r="A19202" t="str">
            <v>Venta Consumo Residencial [MWh]</v>
          </cell>
          <cell r="D19202">
            <v>2009</v>
          </cell>
          <cell r="G19202">
            <v>148</v>
          </cell>
          <cell r="Y19202">
            <v>6003522</v>
          </cell>
        </row>
        <row r="19203">
          <cell r="A19203" t="str">
            <v>Venta Consumo Comercial [MWh]</v>
          </cell>
          <cell r="D19203">
            <v>2009</v>
          </cell>
          <cell r="G19203">
            <v>148</v>
          </cell>
          <cell r="Y19203">
            <v>4973708</v>
          </cell>
        </row>
        <row r="19204">
          <cell r="A19204" t="str">
            <v>Venta Consumo Industrial [MWh]</v>
          </cell>
          <cell r="D19204">
            <v>2009</v>
          </cell>
          <cell r="G19204">
            <v>148</v>
          </cell>
          <cell r="Y19204">
            <v>4742487</v>
          </cell>
        </row>
        <row r="19205">
          <cell r="A19205" t="str">
            <v>Venta Energía para AP [MWh]</v>
          </cell>
          <cell r="D19205">
            <v>2009</v>
          </cell>
          <cell r="G19205">
            <v>148</v>
          </cell>
          <cell r="Y19205">
            <v>40965</v>
          </cell>
        </row>
        <row r="19206">
          <cell r="A19206" t="str">
            <v>Venta a Autoridades [MWh]</v>
          </cell>
          <cell r="D19206">
            <v>2009</v>
          </cell>
          <cell r="G19206">
            <v>148</v>
          </cell>
          <cell r="Y19206">
            <v>1194626</v>
          </cell>
        </row>
        <row r="19207">
          <cell r="A19207" t="str">
            <v>Venta a Usuarios Propios [MWh]</v>
          </cell>
          <cell r="D19207">
            <v>2009</v>
          </cell>
          <cell r="G19207">
            <v>148</v>
          </cell>
          <cell r="Y19207">
            <v>16955308</v>
          </cell>
        </row>
        <row r="19208">
          <cell r="A19208" t="str">
            <v>Venta para reventa [MWh]</v>
          </cell>
          <cell r="D19208">
            <v>2009</v>
          </cell>
          <cell r="G19208">
            <v>148</v>
          </cell>
          <cell r="Y19208">
            <v>2252056</v>
          </cell>
        </row>
        <row r="19209">
          <cell r="A19209" t="str">
            <v>Venta totales de energía [MWh]</v>
          </cell>
          <cell r="D19209">
            <v>2009</v>
          </cell>
          <cell r="G19209">
            <v>148</v>
          </cell>
          <cell r="Y19209">
            <v>19207364</v>
          </cell>
        </row>
        <row r="19210">
          <cell r="A19210" t="str">
            <v>Venta Consumo Residencial [MWh]</v>
          </cell>
          <cell r="D19210">
            <v>2009</v>
          </cell>
          <cell r="G19210">
            <v>164</v>
          </cell>
          <cell r="Y19210">
            <v>5587069</v>
          </cell>
        </row>
        <row r="19211">
          <cell r="A19211" t="str">
            <v>Venta Consumo Comercial [MWh]</v>
          </cell>
          <cell r="D19211">
            <v>2009</v>
          </cell>
          <cell r="G19211">
            <v>164</v>
          </cell>
          <cell r="Y19211">
            <v>5957182</v>
          </cell>
        </row>
        <row r="19212">
          <cell r="A19212" t="str">
            <v>Venta Consumo Industrial [MWh]</v>
          </cell>
          <cell r="D19212">
            <v>2009</v>
          </cell>
          <cell r="G19212">
            <v>164</v>
          </cell>
          <cell r="Y19212">
            <v>4460335</v>
          </cell>
        </row>
        <row r="19213">
          <cell r="A19213" t="str">
            <v>Venta Energía para AP [MWh]</v>
          </cell>
          <cell r="D19213">
            <v>2009</v>
          </cell>
          <cell r="G19213">
            <v>164</v>
          </cell>
          <cell r="Y19213">
            <v>81669</v>
          </cell>
        </row>
        <row r="19214">
          <cell r="A19214" t="str">
            <v>Venta a Usuarios Propios [MWh]</v>
          </cell>
          <cell r="D19214">
            <v>2009</v>
          </cell>
          <cell r="G19214">
            <v>164</v>
          </cell>
          <cell r="Y19214">
            <v>16086255</v>
          </cell>
        </row>
        <row r="19215">
          <cell r="A19215" t="str">
            <v>Venta para reventa [MWh]</v>
          </cell>
          <cell r="D19215">
            <v>2009</v>
          </cell>
          <cell r="G19215">
            <v>164</v>
          </cell>
          <cell r="Y19215">
            <v>7295339</v>
          </cell>
        </row>
        <row r="19216">
          <cell r="A19216" t="str">
            <v>Venta totales de energía [MWh]</v>
          </cell>
          <cell r="D19216">
            <v>2009</v>
          </cell>
          <cell r="G19216">
            <v>164</v>
          </cell>
          <cell r="Y19216">
            <v>23381594</v>
          </cell>
        </row>
        <row r="19217">
          <cell r="A19217" t="str">
            <v>Venta Consumo Residencial [MWh]</v>
          </cell>
          <cell r="D19217">
            <v>2009</v>
          </cell>
          <cell r="G19217">
            <v>192</v>
          </cell>
          <cell r="Y19217">
            <v>426922</v>
          </cell>
        </row>
        <row r="19218">
          <cell r="A19218" t="str">
            <v>Venta Consumo Comercial [MWh]</v>
          </cell>
          <cell r="D19218">
            <v>2009</v>
          </cell>
          <cell r="G19218">
            <v>192</v>
          </cell>
          <cell r="Y19218">
            <v>443079</v>
          </cell>
        </row>
        <row r="19219">
          <cell r="A19219" t="str">
            <v>Venta Consumo Industrial [MWh]</v>
          </cell>
          <cell r="D19219">
            <v>2009</v>
          </cell>
          <cell r="G19219">
            <v>192</v>
          </cell>
          <cell r="Y19219">
            <v>1237439</v>
          </cell>
        </row>
        <row r="19220">
          <cell r="A19220" t="str">
            <v>Venta Energía para AP [MWh]</v>
          </cell>
          <cell r="D19220">
            <v>2009</v>
          </cell>
          <cell r="G19220">
            <v>192</v>
          </cell>
          <cell r="Y19220">
            <v>5699</v>
          </cell>
        </row>
        <row r="19221">
          <cell r="A19221" t="str">
            <v>Venta a Usuarios Propios [MWh]</v>
          </cell>
          <cell r="D19221">
            <v>2009</v>
          </cell>
          <cell r="G19221">
            <v>192</v>
          </cell>
          <cell r="Y19221">
            <v>2113139</v>
          </cell>
        </row>
        <row r="19222">
          <cell r="A19222" t="str">
            <v>Venta totales de energía [MWh]</v>
          </cell>
          <cell r="D19222">
            <v>2009</v>
          </cell>
          <cell r="G19222">
            <v>192</v>
          </cell>
          <cell r="Y19222">
            <v>2113139</v>
          </cell>
        </row>
        <row r="19223">
          <cell r="A19223" t="str">
            <v>Venta Consumo Residencial [MWh]</v>
          </cell>
          <cell r="D19223">
            <v>2009</v>
          </cell>
          <cell r="G19223">
            <v>155</v>
          </cell>
          <cell r="Y19223">
            <v>5279609</v>
          </cell>
        </row>
        <row r="19224">
          <cell r="A19224" t="str">
            <v>Venta Consumo Comercial [MWh]</v>
          </cell>
          <cell r="D19224">
            <v>2009</v>
          </cell>
          <cell r="G19224">
            <v>155</v>
          </cell>
          <cell r="Y19224">
            <v>4946650</v>
          </cell>
        </row>
        <row r="19225">
          <cell r="A19225" t="str">
            <v>Venta Consumo Industrial [MWh]</v>
          </cell>
          <cell r="D19225">
            <v>2009</v>
          </cell>
          <cell r="G19225">
            <v>155</v>
          </cell>
          <cell r="Y19225">
            <v>1602323</v>
          </cell>
        </row>
        <row r="19226">
          <cell r="A19226" t="str">
            <v>Venta Energía para AP [MWh]</v>
          </cell>
          <cell r="D19226">
            <v>2009</v>
          </cell>
          <cell r="G19226">
            <v>155</v>
          </cell>
          <cell r="Y19226">
            <v>76864</v>
          </cell>
        </row>
        <row r="19227">
          <cell r="A19227" t="str">
            <v>Venta a Usuarios Propios [MWh]</v>
          </cell>
          <cell r="D19227">
            <v>2009</v>
          </cell>
          <cell r="G19227">
            <v>155</v>
          </cell>
          <cell r="Y19227">
            <v>11905446</v>
          </cell>
        </row>
        <row r="19228">
          <cell r="A19228" t="str">
            <v>Venta para reventa [MWh]</v>
          </cell>
          <cell r="D19228">
            <v>2009</v>
          </cell>
          <cell r="G19228">
            <v>155</v>
          </cell>
          <cell r="Y19228">
            <v>2010181</v>
          </cell>
        </row>
        <row r="19229">
          <cell r="A19229" t="str">
            <v>Venta totales de energía [MWh]</v>
          </cell>
          <cell r="D19229">
            <v>2009</v>
          </cell>
          <cell r="G19229">
            <v>155</v>
          </cell>
          <cell r="Y19229">
            <v>13915627</v>
          </cell>
        </row>
        <row r="19230">
          <cell r="A19230" t="str">
            <v>Venta Consumo Residencial [MWh]</v>
          </cell>
          <cell r="D19230">
            <v>2009</v>
          </cell>
          <cell r="G19230">
            <v>10</v>
          </cell>
          <cell r="Y19230">
            <v>12850548</v>
          </cell>
        </row>
        <row r="19231">
          <cell r="A19231" t="str">
            <v>Venta Consumo Comercial [MWh]</v>
          </cell>
          <cell r="D19231">
            <v>2009</v>
          </cell>
          <cell r="G19231">
            <v>10</v>
          </cell>
          <cell r="Y19231">
            <v>15496089</v>
          </cell>
        </row>
        <row r="19232">
          <cell r="A19232" t="str">
            <v>Venta Consumo Industrial [MWh]</v>
          </cell>
          <cell r="D19232">
            <v>2009</v>
          </cell>
          <cell r="G19232">
            <v>10</v>
          </cell>
          <cell r="Y19232">
            <v>2810971</v>
          </cell>
        </row>
        <row r="19233">
          <cell r="A19233" t="str">
            <v>Venta Energía para AP [MWh]</v>
          </cell>
          <cell r="D19233">
            <v>2009</v>
          </cell>
          <cell r="G19233">
            <v>10</v>
          </cell>
          <cell r="Y19233">
            <v>189359</v>
          </cell>
        </row>
        <row r="19234">
          <cell r="A19234" t="str">
            <v>Venta de Energía Otras [MWh]</v>
          </cell>
          <cell r="D19234">
            <v>2009</v>
          </cell>
          <cell r="G19234">
            <v>10</v>
          </cell>
          <cell r="Y19234">
            <v>216248</v>
          </cell>
        </row>
        <row r="19235">
          <cell r="A19235" t="str">
            <v>Venta de Energía Otras [MWh]</v>
          </cell>
          <cell r="D19235">
            <v>2009</v>
          </cell>
          <cell r="G19235">
            <v>10</v>
          </cell>
          <cell r="Y19235">
            <v>12983</v>
          </cell>
        </row>
        <row r="19236">
          <cell r="A19236" t="str">
            <v>Venta a Usuarios Propios [MWh]</v>
          </cell>
          <cell r="D19236">
            <v>2009</v>
          </cell>
          <cell r="G19236">
            <v>10</v>
          </cell>
          <cell r="Y19236">
            <v>31576198</v>
          </cell>
        </row>
        <row r="19237">
          <cell r="A19237" t="str">
            <v>Venta totales de energía [MWh]</v>
          </cell>
          <cell r="D19237">
            <v>2009</v>
          </cell>
          <cell r="G19237">
            <v>10</v>
          </cell>
          <cell r="Y19237">
            <v>31576198</v>
          </cell>
        </row>
        <row r="19238">
          <cell r="A19238" t="str">
            <v>Venta Consumo Residencial [MWh]</v>
          </cell>
          <cell r="D19238">
            <v>2009</v>
          </cell>
          <cell r="G19238">
            <v>74</v>
          </cell>
          <cell r="Y19238">
            <v>5084534</v>
          </cell>
        </row>
        <row r="19239">
          <cell r="A19239" t="str">
            <v>Venta Consumo Comercial [MWh]</v>
          </cell>
          <cell r="D19239">
            <v>2009</v>
          </cell>
          <cell r="G19239">
            <v>74</v>
          </cell>
          <cell r="Y19239">
            <v>1891508</v>
          </cell>
        </row>
        <row r="19240">
          <cell r="A19240" t="str">
            <v>Venta Consumo Industrial [MWh]</v>
          </cell>
          <cell r="D19240">
            <v>2009</v>
          </cell>
          <cell r="G19240">
            <v>74</v>
          </cell>
          <cell r="Y19240">
            <v>7041321</v>
          </cell>
        </row>
        <row r="19241">
          <cell r="A19241" t="str">
            <v>Venta Energía para AP [MWh]</v>
          </cell>
          <cell r="D19241">
            <v>2009</v>
          </cell>
          <cell r="G19241">
            <v>74</v>
          </cell>
          <cell r="Y19241">
            <v>68479</v>
          </cell>
        </row>
        <row r="19242">
          <cell r="A19242" t="str">
            <v>Venta a Usuarios Propios [MWh]</v>
          </cell>
          <cell r="D19242">
            <v>2009</v>
          </cell>
          <cell r="G19242">
            <v>74</v>
          </cell>
          <cell r="Y19242">
            <v>14085842</v>
          </cell>
        </row>
        <row r="19243">
          <cell r="A19243" t="str">
            <v>Venta para reventa [MWh]</v>
          </cell>
          <cell r="D19243">
            <v>2009</v>
          </cell>
          <cell r="G19243">
            <v>74</v>
          </cell>
          <cell r="Y19243">
            <v>1880838</v>
          </cell>
        </row>
        <row r="19244">
          <cell r="A19244" t="str">
            <v>Venta totales de energía [MWh]</v>
          </cell>
          <cell r="D19244">
            <v>2009</v>
          </cell>
          <cell r="G19244">
            <v>74</v>
          </cell>
          <cell r="Y19244">
            <v>15966680</v>
          </cell>
        </row>
        <row r="19245">
          <cell r="A19245" t="str">
            <v>Venta para reventa [MWh]</v>
          </cell>
          <cell r="D19245">
            <v>2009</v>
          </cell>
          <cell r="G19245">
            <v>230</v>
          </cell>
          <cell r="Y19245">
            <v>1550445</v>
          </cell>
        </row>
        <row r="19246">
          <cell r="A19246" t="str">
            <v>Venta totales de energía [MWh]</v>
          </cell>
          <cell r="D19246">
            <v>2009</v>
          </cell>
          <cell r="G19246">
            <v>230</v>
          </cell>
          <cell r="Y19246">
            <v>1550445</v>
          </cell>
        </row>
        <row r="19247">
          <cell r="A19247" t="str">
            <v>Venta Consumo Residencial [MWh]</v>
          </cell>
          <cell r="D19247">
            <v>2009</v>
          </cell>
          <cell r="G19247">
            <v>6</v>
          </cell>
          <cell r="Y19247">
            <v>12217870</v>
          </cell>
        </row>
        <row r="19248">
          <cell r="A19248" t="str">
            <v>Venta Consumo Comercial [MWh]</v>
          </cell>
          <cell r="D19248">
            <v>2009</v>
          </cell>
          <cell r="G19248">
            <v>6</v>
          </cell>
          <cell r="Y19248">
            <v>6974009</v>
          </cell>
        </row>
        <row r="19249">
          <cell r="A19249" t="str">
            <v>Venta Consumo Industrial [MWh]</v>
          </cell>
          <cell r="D19249">
            <v>2009</v>
          </cell>
          <cell r="G19249">
            <v>6</v>
          </cell>
          <cell r="Y19249">
            <v>10387597</v>
          </cell>
        </row>
        <row r="19250">
          <cell r="A19250" t="str">
            <v>Venta Energía para AP [MWh]</v>
          </cell>
          <cell r="D19250">
            <v>2009</v>
          </cell>
          <cell r="G19250">
            <v>6</v>
          </cell>
          <cell r="Y19250">
            <v>69254</v>
          </cell>
        </row>
        <row r="19251">
          <cell r="A19251" t="str">
            <v>Venta a Autoridades [MWh]</v>
          </cell>
          <cell r="D19251">
            <v>2009</v>
          </cell>
          <cell r="G19251">
            <v>6</v>
          </cell>
          <cell r="Y19251">
            <v>765739</v>
          </cell>
        </row>
        <row r="19252">
          <cell r="A19252" t="str">
            <v>Venta a Usuarios Propios [MWh]</v>
          </cell>
          <cell r="D19252">
            <v>2009</v>
          </cell>
          <cell r="G19252">
            <v>6</v>
          </cell>
          <cell r="Y19252">
            <v>30414469</v>
          </cell>
        </row>
        <row r="19253">
          <cell r="A19253" t="str">
            <v>Venta para reventa [MWh]</v>
          </cell>
          <cell r="D19253">
            <v>2009</v>
          </cell>
          <cell r="G19253">
            <v>6</v>
          </cell>
          <cell r="Y19253">
            <v>13858722</v>
          </cell>
        </row>
        <row r="19254">
          <cell r="A19254" t="str">
            <v>Venta totales de energía [MWh]</v>
          </cell>
          <cell r="D19254">
            <v>2009</v>
          </cell>
          <cell r="G19254">
            <v>6</v>
          </cell>
          <cell r="Y19254">
            <v>44273191</v>
          </cell>
        </row>
        <row r="19255">
          <cell r="A19255" t="str">
            <v>Venta Consumo Residencial [MWh]</v>
          </cell>
          <cell r="D19255">
            <v>2009</v>
          </cell>
          <cell r="G19255">
            <v>120</v>
          </cell>
          <cell r="Y19255">
            <v>10011783</v>
          </cell>
        </row>
        <row r="19256">
          <cell r="A19256" t="str">
            <v>Venta Consumo Comercial [MWh]</v>
          </cell>
          <cell r="D19256">
            <v>2009</v>
          </cell>
          <cell r="G19256">
            <v>120</v>
          </cell>
          <cell r="Y19256">
            <v>15190439</v>
          </cell>
        </row>
        <row r="19257">
          <cell r="A19257" t="str">
            <v>Venta Consumo Industrial [MWh]</v>
          </cell>
          <cell r="D19257">
            <v>2009</v>
          </cell>
          <cell r="G19257">
            <v>120</v>
          </cell>
          <cell r="Y19257">
            <v>9314647</v>
          </cell>
        </row>
        <row r="19258">
          <cell r="A19258" t="str">
            <v>Venta Energía para AP [MWh]</v>
          </cell>
          <cell r="D19258">
            <v>2009</v>
          </cell>
          <cell r="G19258">
            <v>120</v>
          </cell>
          <cell r="Y19258">
            <v>161199</v>
          </cell>
        </row>
        <row r="19259">
          <cell r="A19259" t="str">
            <v>Venta a Autoridades [MWh]</v>
          </cell>
          <cell r="D19259">
            <v>2009</v>
          </cell>
          <cell r="G19259">
            <v>120</v>
          </cell>
          <cell r="Y19259">
            <v>87782</v>
          </cell>
        </row>
        <row r="19260">
          <cell r="A19260" t="str">
            <v>Venta de Energía Otras [MWh]</v>
          </cell>
          <cell r="D19260">
            <v>2009</v>
          </cell>
          <cell r="G19260">
            <v>120</v>
          </cell>
          <cell r="Y19260">
            <v>9072</v>
          </cell>
        </row>
        <row r="19261">
          <cell r="A19261" t="str">
            <v>Venta a Usuarios Propios [MWh]</v>
          </cell>
          <cell r="D19261">
            <v>2009</v>
          </cell>
          <cell r="G19261">
            <v>120</v>
          </cell>
          <cell r="Y19261">
            <v>34774922</v>
          </cell>
        </row>
        <row r="19262">
          <cell r="A19262" t="str">
            <v>Venta para reventa [MWh]</v>
          </cell>
          <cell r="D19262">
            <v>2009</v>
          </cell>
          <cell r="G19262">
            <v>120</v>
          </cell>
          <cell r="Y19262">
            <v>4687029</v>
          </cell>
        </row>
        <row r="19263">
          <cell r="A19263" t="str">
            <v>Venta totales de energía [MWh]</v>
          </cell>
          <cell r="D19263">
            <v>2009</v>
          </cell>
          <cell r="G19263">
            <v>120</v>
          </cell>
          <cell r="Y19263">
            <v>39461951</v>
          </cell>
        </row>
        <row r="19264">
          <cell r="A19264" t="str">
            <v>Venta Consumo Residencial [MWh]</v>
          </cell>
          <cell r="D19264">
            <v>2009</v>
          </cell>
          <cell r="G19264">
            <v>127</v>
          </cell>
          <cell r="Y19264">
            <v>7338988</v>
          </cell>
        </row>
        <row r="19265">
          <cell r="A19265" t="str">
            <v>Venta Consumo Comercial [MWh]</v>
          </cell>
          <cell r="D19265">
            <v>2009</v>
          </cell>
          <cell r="G19265">
            <v>127</v>
          </cell>
          <cell r="Y19265">
            <v>5685770</v>
          </cell>
        </row>
        <row r="19266">
          <cell r="A19266" t="str">
            <v>Venta Consumo Industrial [MWh]</v>
          </cell>
          <cell r="D19266">
            <v>2009</v>
          </cell>
          <cell r="G19266">
            <v>127</v>
          </cell>
          <cell r="Y19266">
            <v>11834235</v>
          </cell>
        </row>
        <row r="19267">
          <cell r="A19267" t="str">
            <v>Venta Energía para AP [MWh]</v>
          </cell>
          <cell r="D19267">
            <v>2009</v>
          </cell>
          <cell r="G19267">
            <v>127</v>
          </cell>
          <cell r="Y19267">
            <v>76838</v>
          </cell>
        </row>
        <row r="19268">
          <cell r="A19268" t="str">
            <v>Venta a Autoridades [MWh]</v>
          </cell>
          <cell r="D19268">
            <v>2009</v>
          </cell>
          <cell r="G19268">
            <v>127</v>
          </cell>
          <cell r="Y19268">
            <v>548</v>
          </cell>
        </row>
        <row r="19269">
          <cell r="A19269" t="str">
            <v>Venta a Usuarios Propios [MWh]</v>
          </cell>
          <cell r="D19269">
            <v>2009</v>
          </cell>
          <cell r="G19269">
            <v>127</v>
          </cell>
          <cell r="Y19269">
            <v>24936379</v>
          </cell>
        </row>
        <row r="19270">
          <cell r="A19270" t="str">
            <v>Venta para reventa [MWh]</v>
          </cell>
          <cell r="D19270">
            <v>2009</v>
          </cell>
          <cell r="G19270">
            <v>127</v>
          </cell>
          <cell r="Y19270">
            <v>28352569</v>
          </cell>
        </row>
        <row r="19271">
          <cell r="A19271" t="str">
            <v>Venta totales de energía [MWh]</v>
          </cell>
          <cell r="D19271">
            <v>2009</v>
          </cell>
          <cell r="G19271">
            <v>127</v>
          </cell>
          <cell r="Y19271">
            <v>53288948</v>
          </cell>
        </row>
        <row r="19272">
          <cell r="A19272" t="str">
            <v>Venta Consumo Residencial [MWh]</v>
          </cell>
          <cell r="D19272">
            <v>2009</v>
          </cell>
          <cell r="G19272">
            <v>150</v>
          </cell>
          <cell r="Y19272">
            <v>11148187</v>
          </cell>
        </row>
        <row r="19273">
          <cell r="A19273" t="str">
            <v>Venta Consumo Comercial [MWh]</v>
          </cell>
          <cell r="D19273">
            <v>2009</v>
          </cell>
          <cell r="G19273">
            <v>150</v>
          </cell>
          <cell r="Y19273">
            <v>9475856</v>
          </cell>
        </row>
        <row r="19274">
          <cell r="A19274" t="str">
            <v>Venta Consumo Industrial [MWh]</v>
          </cell>
          <cell r="D19274">
            <v>2009</v>
          </cell>
          <cell r="G19274">
            <v>150</v>
          </cell>
          <cell r="Y19274">
            <v>1146499</v>
          </cell>
        </row>
        <row r="19275">
          <cell r="A19275" t="str">
            <v>Venta Energía para AP [MWh]</v>
          </cell>
          <cell r="D19275">
            <v>2009</v>
          </cell>
          <cell r="G19275">
            <v>150</v>
          </cell>
          <cell r="Y19275">
            <v>95906</v>
          </cell>
        </row>
        <row r="19276">
          <cell r="A19276" t="str">
            <v>Venta a Usuarios Propios [MWh]</v>
          </cell>
          <cell r="D19276">
            <v>2009</v>
          </cell>
          <cell r="G19276">
            <v>150</v>
          </cell>
          <cell r="Y19276">
            <v>21866448</v>
          </cell>
        </row>
        <row r="19277">
          <cell r="A19277" t="str">
            <v>Venta para reventa [MWh]</v>
          </cell>
          <cell r="D19277">
            <v>2009</v>
          </cell>
          <cell r="G19277">
            <v>150</v>
          </cell>
          <cell r="Y19277">
            <v>6134758</v>
          </cell>
        </row>
        <row r="19278">
          <cell r="A19278" t="str">
            <v>Venta totales de energía [MWh]</v>
          </cell>
          <cell r="D19278">
            <v>2009</v>
          </cell>
          <cell r="G19278">
            <v>150</v>
          </cell>
          <cell r="Y19278">
            <v>28001206</v>
          </cell>
        </row>
        <row r="19279">
          <cell r="A19279" t="str">
            <v>Venta Consumo Residencial [MWh]</v>
          </cell>
          <cell r="D19279">
            <v>2009</v>
          </cell>
          <cell r="G19279">
            <v>119</v>
          </cell>
          <cell r="Y19279">
            <v>3241418</v>
          </cell>
        </row>
        <row r="19280">
          <cell r="A19280" t="str">
            <v>Venta Consumo Comercial [MWh]</v>
          </cell>
          <cell r="D19280">
            <v>2009</v>
          </cell>
          <cell r="G19280">
            <v>119</v>
          </cell>
          <cell r="Y19280">
            <v>3833914</v>
          </cell>
        </row>
        <row r="19281">
          <cell r="A19281" t="str">
            <v>Venta Consumo Industrial [MWh]</v>
          </cell>
          <cell r="D19281">
            <v>2009</v>
          </cell>
          <cell r="G19281">
            <v>119</v>
          </cell>
          <cell r="Y19281">
            <v>7690862</v>
          </cell>
        </row>
        <row r="19282">
          <cell r="A19282" t="str">
            <v>Venta Energía para AP [MWh]</v>
          </cell>
          <cell r="D19282">
            <v>2009</v>
          </cell>
          <cell r="G19282">
            <v>119</v>
          </cell>
          <cell r="Y19282">
            <v>66147</v>
          </cell>
        </row>
        <row r="19283">
          <cell r="A19283" t="str">
            <v>Venta a Autoridades [MWh]</v>
          </cell>
          <cell r="D19283">
            <v>2009</v>
          </cell>
          <cell r="G19283">
            <v>119</v>
          </cell>
          <cell r="Y19283">
            <v>18826</v>
          </cell>
        </row>
        <row r="19284">
          <cell r="A19284" t="str">
            <v>Venta de Energía Otras [MWh]</v>
          </cell>
          <cell r="D19284">
            <v>2009</v>
          </cell>
          <cell r="G19284">
            <v>119</v>
          </cell>
          <cell r="Y19284">
            <v>19933</v>
          </cell>
        </row>
        <row r="19285">
          <cell r="A19285" t="str">
            <v>Venta de Energía Otras [MWh]</v>
          </cell>
          <cell r="D19285">
            <v>2009</v>
          </cell>
          <cell r="G19285">
            <v>119</v>
          </cell>
          <cell r="Y19285">
            <v>53997</v>
          </cell>
        </row>
        <row r="19286">
          <cell r="A19286" t="str">
            <v>Venta a Usuarios Propios [MWh]</v>
          </cell>
          <cell r="D19286">
            <v>2009</v>
          </cell>
          <cell r="G19286">
            <v>119</v>
          </cell>
          <cell r="Y19286">
            <v>14925097</v>
          </cell>
        </row>
        <row r="19287">
          <cell r="A19287" t="str">
            <v>Venta para reventa [MWh]</v>
          </cell>
          <cell r="D19287">
            <v>2009</v>
          </cell>
          <cell r="G19287">
            <v>119</v>
          </cell>
          <cell r="Y19287">
            <v>600560</v>
          </cell>
        </row>
        <row r="19288">
          <cell r="A19288" t="str">
            <v>Venta totales de energía [MWh]</v>
          </cell>
          <cell r="D19288">
            <v>2009</v>
          </cell>
          <cell r="G19288">
            <v>119</v>
          </cell>
          <cell r="Y19288">
            <v>15525657</v>
          </cell>
        </row>
        <row r="19289">
          <cell r="A19289" t="str">
            <v>Venta Consumo Residencial [MWh]</v>
          </cell>
          <cell r="D19289">
            <v>2009</v>
          </cell>
          <cell r="G19289">
            <v>2</v>
          </cell>
          <cell r="Y19289">
            <v>18071471</v>
          </cell>
        </row>
        <row r="19290">
          <cell r="A19290" t="str">
            <v>Venta Consumo Comercial [MWh]</v>
          </cell>
          <cell r="D19290">
            <v>2009</v>
          </cell>
          <cell r="G19290">
            <v>2</v>
          </cell>
          <cell r="Y19290">
            <v>14186970</v>
          </cell>
        </row>
        <row r="19291">
          <cell r="A19291" t="str">
            <v>Venta Consumo Industrial [MWh]</v>
          </cell>
          <cell r="D19291">
            <v>2009</v>
          </cell>
          <cell r="G19291">
            <v>2</v>
          </cell>
          <cell r="Y19291">
            <v>18554028</v>
          </cell>
        </row>
        <row r="19292">
          <cell r="A19292" t="str">
            <v>Venta Energía para AP [MWh]</v>
          </cell>
          <cell r="D19292">
            <v>2009</v>
          </cell>
          <cell r="G19292">
            <v>2</v>
          </cell>
          <cell r="Y19292">
            <v>214101</v>
          </cell>
        </row>
        <row r="19293">
          <cell r="A19293" t="str">
            <v>Venta de Energía Otras [MWh]</v>
          </cell>
          <cell r="D19293">
            <v>2009</v>
          </cell>
          <cell r="G19293">
            <v>2</v>
          </cell>
          <cell r="Y19293">
            <v>3493</v>
          </cell>
        </row>
        <row r="19294">
          <cell r="A19294" t="str">
            <v>Venta a Usuarios Propios [MWh]</v>
          </cell>
          <cell r="D19294">
            <v>2009</v>
          </cell>
          <cell r="G19294">
            <v>2</v>
          </cell>
          <cell r="Y19294">
            <v>51030063</v>
          </cell>
        </row>
        <row r="19295">
          <cell r="A19295" t="str">
            <v>Venta para reventa [MWh]</v>
          </cell>
          <cell r="D19295">
            <v>2009</v>
          </cell>
          <cell r="G19295">
            <v>2</v>
          </cell>
          <cell r="Y19295">
            <v>20339303</v>
          </cell>
        </row>
        <row r="19296">
          <cell r="A19296" t="str">
            <v>Venta totales de energía [MWh]</v>
          </cell>
          <cell r="D19296">
            <v>2009</v>
          </cell>
          <cell r="G19296">
            <v>2</v>
          </cell>
          <cell r="Y19296">
            <v>71369366</v>
          </cell>
        </row>
        <row r="19297">
          <cell r="A19297" t="str">
            <v>Venta para reventa [MWh]</v>
          </cell>
          <cell r="D19297">
            <v>2009</v>
          </cell>
          <cell r="G19297">
            <v>312</v>
          </cell>
          <cell r="Y19297">
            <v>0</v>
          </cell>
        </row>
        <row r="19298">
          <cell r="A19298" t="str">
            <v>Venta totales de energía [MWh]</v>
          </cell>
          <cell r="D19298">
            <v>2009</v>
          </cell>
          <cell r="G19298">
            <v>312</v>
          </cell>
          <cell r="Y19298">
            <v>0</v>
          </cell>
        </row>
        <row r="19299">
          <cell r="A19299" t="str">
            <v>Venta Consumo Residencial [MWh]</v>
          </cell>
          <cell r="D19299">
            <v>2009</v>
          </cell>
          <cell r="G19299">
            <v>147</v>
          </cell>
          <cell r="Y19299">
            <v>3243059</v>
          </cell>
        </row>
        <row r="19300">
          <cell r="A19300" t="str">
            <v>Venta Consumo Comercial [MWh]</v>
          </cell>
          <cell r="D19300">
            <v>2009</v>
          </cell>
          <cell r="G19300">
            <v>147</v>
          </cell>
          <cell r="Y19300">
            <v>3930061</v>
          </cell>
        </row>
        <row r="19301">
          <cell r="A19301" t="str">
            <v>Venta Consumo Industrial [MWh]</v>
          </cell>
          <cell r="D19301">
            <v>2009</v>
          </cell>
          <cell r="G19301">
            <v>147</v>
          </cell>
          <cell r="Y19301">
            <v>1454480</v>
          </cell>
        </row>
        <row r="19302">
          <cell r="A19302" t="str">
            <v>Venta Energía para AP [MWh]</v>
          </cell>
          <cell r="D19302">
            <v>2009</v>
          </cell>
          <cell r="G19302">
            <v>147</v>
          </cell>
          <cell r="Y19302">
            <v>51727</v>
          </cell>
        </row>
        <row r="19303">
          <cell r="A19303" t="str">
            <v>Venta a Autoridades [MWh]</v>
          </cell>
          <cell r="D19303">
            <v>2009</v>
          </cell>
          <cell r="G19303">
            <v>147</v>
          </cell>
          <cell r="Y19303">
            <v>197828</v>
          </cell>
        </row>
        <row r="19304">
          <cell r="A19304" t="str">
            <v>Venta de Energía Otras [MWh]</v>
          </cell>
          <cell r="D19304">
            <v>2009</v>
          </cell>
          <cell r="G19304">
            <v>147</v>
          </cell>
          <cell r="Y19304">
            <v>-9622</v>
          </cell>
        </row>
        <row r="19305">
          <cell r="A19305" t="str">
            <v>Venta a Usuarios Propios [MWh]</v>
          </cell>
          <cell r="D19305">
            <v>2009</v>
          </cell>
          <cell r="G19305">
            <v>147</v>
          </cell>
          <cell r="Y19305">
            <v>8867533</v>
          </cell>
        </row>
        <row r="19306">
          <cell r="A19306" t="str">
            <v>Venta para reventa [MWh]</v>
          </cell>
          <cell r="D19306">
            <v>2009</v>
          </cell>
          <cell r="G19306">
            <v>147</v>
          </cell>
          <cell r="Y19306">
            <v>4686057</v>
          </cell>
        </row>
        <row r="19307">
          <cell r="A19307" t="str">
            <v>Venta totales de energía [MWh]</v>
          </cell>
          <cell r="D19307">
            <v>2009</v>
          </cell>
          <cell r="G19307">
            <v>147</v>
          </cell>
          <cell r="Y19307">
            <v>13553590</v>
          </cell>
        </row>
        <row r="19308">
          <cell r="A19308" t="str">
            <v>Venta Consumo Residencial [MWh]</v>
          </cell>
          <cell r="D19308">
            <v>2009</v>
          </cell>
          <cell r="G19308">
            <v>133</v>
          </cell>
          <cell r="Y19308">
            <v>31234681</v>
          </cell>
        </row>
        <row r="19309">
          <cell r="A19309" t="str">
            <v>Venta Consumo Comercial [MWh]</v>
          </cell>
          <cell r="D19309">
            <v>2009</v>
          </cell>
          <cell r="G19309">
            <v>133</v>
          </cell>
          <cell r="Y19309">
            <v>38761410</v>
          </cell>
        </row>
        <row r="19310">
          <cell r="A19310" t="str">
            <v>Venta Consumo Industrial [MWh]</v>
          </cell>
          <cell r="D19310">
            <v>2009</v>
          </cell>
          <cell r="G19310">
            <v>133</v>
          </cell>
          <cell r="Y19310">
            <v>14805543</v>
          </cell>
        </row>
        <row r="19311">
          <cell r="A19311" t="str">
            <v>Venta Energía para AP [MWh]</v>
          </cell>
          <cell r="D19311">
            <v>2009</v>
          </cell>
          <cell r="G19311">
            <v>133</v>
          </cell>
          <cell r="Y19311">
            <v>445730</v>
          </cell>
        </row>
        <row r="19312">
          <cell r="A19312" t="str">
            <v>Venta a Autoridades [MWh]</v>
          </cell>
          <cell r="D19312">
            <v>2009</v>
          </cell>
          <cell r="G19312">
            <v>133</v>
          </cell>
          <cell r="Y19312">
            <v>19957</v>
          </cell>
        </row>
        <row r="19313">
          <cell r="A19313" t="str">
            <v>Venta de Energía Otras [MWh]</v>
          </cell>
          <cell r="D19313">
            <v>2009</v>
          </cell>
          <cell r="G19313">
            <v>133</v>
          </cell>
          <cell r="Y19313">
            <v>360383</v>
          </cell>
        </row>
        <row r="19314">
          <cell r="A19314" t="str">
            <v>Venta de Energía Otras [MWh]</v>
          </cell>
          <cell r="D19314">
            <v>2009</v>
          </cell>
          <cell r="G19314">
            <v>133</v>
          </cell>
          <cell r="Y19314">
            <v>135583</v>
          </cell>
        </row>
        <row r="19315">
          <cell r="A19315" t="str">
            <v>Venta a Usuarios Propios [MWh]</v>
          </cell>
          <cell r="D19315">
            <v>2009</v>
          </cell>
          <cell r="G19315">
            <v>133</v>
          </cell>
          <cell r="Y19315">
            <v>85763287</v>
          </cell>
        </row>
        <row r="19316">
          <cell r="A19316" t="str">
            <v>Venta para reventa [MWh]</v>
          </cell>
          <cell r="D19316">
            <v>2009</v>
          </cell>
          <cell r="G19316">
            <v>133</v>
          </cell>
          <cell r="Y19316">
            <v>1865338</v>
          </cell>
        </row>
        <row r="19317">
          <cell r="A19317" t="str">
            <v>Venta totales de energía [MWh]</v>
          </cell>
          <cell r="D19317">
            <v>2009</v>
          </cell>
          <cell r="G19317">
            <v>133</v>
          </cell>
          <cell r="Y19317">
            <v>87628625</v>
          </cell>
        </row>
        <row r="19318">
          <cell r="A19318" t="str">
            <v>Venta para reventa [MWh]</v>
          </cell>
          <cell r="D19318">
            <v>2009</v>
          </cell>
          <cell r="G19318">
            <v>294</v>
          </cell>
          <cell r="Y19318">
            <v>11965082</v>
          </cell>
        </row>
        <row r="19319">
          <cell r="A19319" t="str">
            <v>Venta totales de energía [MWh]</v>
          </cell>
          <cell r="D19319">
            <v>2009</v>
          </cell>
          <cell r="G19319">
            <v>294</v>
          </cell>
          <cell r="Y19319">
            <v>11965082</v>
          </cell>
        </row>
        <row r="19320">
          <cell r="A19320" t="str">
            <v>Venta Consumo Residencial [MWh]</v>
          </cell>
          <cell r="D19320">
            <v>2009</v>
          </cell>
          <cell r="G19320">
            <v>98</v>
          </cell>
          <cell r="Y19320">
            <v>1075116</v>
          </cell>
        </row>
        <row r="19321">
          <cell r="A19321" t="str">
            <v>Venta Consumo Comercial [MWh]</v>
          </cell>
          <cell r="D19321">
            <v>2009</v>
          </cell>
          <cell r="G19321">
            <v>98</v>
          </cell>
          <cell r="Y19321">
            <v>1212778</v>
          </cell>
        </row>
        <row r="19322">
          <cell r="A19322" t="str">
            <v>Venta Consumo Industrial [MWh]</v>
          </cell>
          <cell r="D19322">
            <v>2009</v>
          </cell>
          <cell r="G19322">
            <v>98</v>
          </cell>
          <cell r="Y19322">
            <v>4051352</v>
          </cell>
        </row>
        <row r="19323">
          <cell r="A19323" t="str">
            <v>Venta Energía para AP [MWh]</v>
          </cell>
          <cell r="D19323">
            <v>2009</v>
          </cell>
          <cell r="G19323">
            <v>98</v>
          </cell>
          <cell r="Y19323">
            <v>16049</v>
          </cell>
        </row>
        <row r="19324">
          <cell r="A19324" t="str">
            <v>Venta a Autoridades [MWh]</v>
          </cell>
          <cell r="D19324">
            <v>2009</v>
          </cell>
          <cell r="G19324">
            <v>98</v>
          </cell>
          <cell r="Y19324">
            <v>62036</v>
          </cell>
        </row>
        <row r="19325">
          <cell r="A19325" t="str">
            <v>Venta a Usuarios Propios [MWh]</v>
          </cell>
          <cell r="D19325">
            <v>2009</v>
          </cell>
          <cell r="G19325">
            <v>98</v>
          </cell>
          <cell r="Y19325">
            <v>6417331</v>
          </cell>
        </row>
        <row r="19326">
          <cell r="A19326" t="str">
            <v>Venta para reventa [MWh]</v>
          </cell>
          <cell r="D19326">
            <v>2009</v>
          </cell>
          <cell r="G19326">
            <v>98</v>
          </cell>
          <cell r="Y19326">
            <v>5779962</v>
          </cell>
        </row>
        <row r="19327">
          <cell r="A19327" t="str">
            <v>Venta totales de energía [MWh]</v>
          </cell>
          <cell r="D19327">
            <v>2009</v>
          </cell>
          <cell r="G19327">
            <v>98</v>
          </cell>
          <cell r="Y19327">
            <v>12197293</v>
          </cell>
        </row>
        <row r="19328">
          <cell r="A19328" t="str">
            <v>Venta para reventa [MWh]</v>
          </cell>
          <cell r="D19328">
            <v>2009</v>
          </cell>
          <cell r="G19328">
            <v>276</v>
          </cell>
          <cell r="Y19328">
            <v>380219</v>
          </cell>
        </row>
        <row r="19329">
          <cell r="A19329" t="str">
            <v>Venta totales de energía [MWh]</v>
          </cell>
          <cell r="D19329">
            <v>2009</v>
          </cell>
          <cell r="G19329">
            <v>276</v>
          </cell>
          <cell r="Y19329">
            <v>380219</v>
          </cell>
        </row>
        <row r="19330">
          <cell r="A19330" t="str">
            <v>Venta Consumo Residencial [MWh]</v>
          </cell>
          <cell r="D19330">
            <v>2009</v>
          </cell>
          <cell r="G19330">
            <v>49</v>
          </cell>
          <cell r="Y19330">
            <v>2361650</v>
          </cell>
        </row>
        <row r="19331">
          <cell r="A19331" t="str">
            <v>Venta Consumo Comercial [MWh]</v>
          </cell>
          <cell r="D19331">
            <v>2009</v>
          </cell>
          <cell r="G19331">
            <v>49</v>
          </cell>
          <cell r="Y19331">
            <v>2251399</v>
          </cell>
        </row>
        <row r="19332">
          <cell r="A19332" t="str">
            <v>Venta Consumo Industrial [MWh]</v>
          </cell>
          <cell r="D19332">
            <v>2009</v>
          </cell>
          <cell r="G19332">
            <v>49</v>
          </cell>
          <cell r="Y19332">
            <v>1024186</v>
          </cell>
        </row>
        <row r="19333">
          <cell r="A19333" t="str">
            <v>Venta Energía para AP [MWh]</v>
          </cell>
          <cell r="D19333">
            <v>2009</v>
          </cell>
          <cell r="G19333">
            <v>49</v>
          </cell>
          <cell r="Y19333">
            <v>47978</v>
          </cell>
        </row>
        <row r="19334">
          <cell r="A19334" t="str">
            <v>Venta a Autoridades [MWh]</v>
          </cell>
          <cell r="D19334">
            <v>2009</v>
          </cell>
          <cell r="G19334">
            <v>49</v>
          </cell>
          <cell r="Y19334">
            <v>1434470</v>
          </cell>
        </row>
        <row r="19335">
          <cell r="A19335" t="str">
            <v>Venta a Usuarios Propios [MWh]</v>
          </cell>
          <cell r="D19335">
            <v>2009</v>
          </cell>
          <cell r="G19335">
            <v>49</v>
          </cell>
          <cell r="Y19335">
            <v>7119683</v>
          </cell>
        </row>
        <row r="19336">
          <cell r="A19336" t="str">
            <v>Venta para reventa [MWh]</v>
          </cell>
          <cell r="D19336">
            <v>2009</v>
          </cell>
          <cell r="G19336">
            <v>49</v>
          </cell>
          <cell r="Y19336">
            <v>3568013</v>
          </cell>
        </row>
        <row r="19337">
          <cell r="A19337" t="str">
            <v>Venta totales de energía [MWh]</v>
          </cell>
          <cell r="D19337">
            <v>2009</v>
          </cell>
          <cell r="G19337">
            <v>49</v>
          </cell>
          <cell r="Y19337">
            <v>10687696</v>
          </cell>
        </row>
        <row r="19338">
          <cell r="A19338" t="str">
            <v>Venta Consumo Residencial [MWh]</v>
          </cell>
          <cell r="D19338">
            <v>2009</v>
          </cell>
          <cell r="G19338">
            <v>108</v>
          </cell>
          <cell r="Y19338">
            <v>8893542</v>
          </cell>
        </row>
        <row r="19339">
          <cell r="A19339" t="str">
            <v>Venta Consumo Comercial [MWh]</v>
          </cell>
          <cell r="D19339">
            <v>2009</v>
          </cell>
          <cell r="G19339">
            <v>108</v>
          </cell>
          <cell r="Y19339">
            <v>4465079</v>
          </cell>
        </row>
        <row r="19340">
          <cell r="A19340" t="str">
            <v>Venta Consumo Industrial [MWh]</v>
          </cell>
          <cell r="D19340">
            <v>2009</v>
          </cell>
          <cell r="G19340">
            <v>108</v>
          </cell>
          <cell r="Y19340">
            <v>7598510</v>
          </cell>
        </row>
        <row r="19341">
          <cell r="A19341" t="str">
            <v>Venta Energía para AP [MWh]</v>
          </cell>
          <cell r="D19341">
            <v>2009</v>
          </cell>
          <cell r="G19341">
            <v>108</v>
          </cell>
          <cell r="Y19341">
            <v>184734</v>
          </cell>
        </row>
        <row r="19342">
          <cell r="A19342" t="str">
            <v>Venta a Autoridades [MWh]</v>
          </cell>
          <cell r="D19342">
            <v>2009</v>
          </cell>
          <cell r="G19342">
            <v>108</v>
          </cell>
          <cell r="Y19342">
            <v>55568</v>
          </cell>
        </row>
        <row r="19343">
          <cell r="A19343" t="str">
            <v>Venta a Usuarios Propios [MWh]</v>
          </cell>
          <cell r="D19343">
            <v>2009</v>
          </cell>
          <cell r="G19343">
            <v>108</v>
          </cell>
          <cell r="Y19343">
            <v>21197433</v>
          </cell>
        </row>
        <row r="19344">
          <cell r="A19344" t="str">
            <v>Venta para reventa [MWh]</v>
          </cell>
          <cell r="D19344">
            <v>2009</v>
          </cell>
          <cell r="G19344">
            <v>108</v>
          </cell>
          <cell r="Y19344">
            <v>1395015</v>
          </cell>
        </row>
        <row r="19345">
          <cell r="A19345" t="str">
            <v>Venta totales de energía [MWh]</v>
          </cell>
          <cell r="D19345">
            <v>2009</v>
          </cell>
          <cell r="G19345">
            <v>108</v>
          </cell>
          <cell r="Y19345">
            <v>22592448</v>
          </cell>
        </row>
        <row r="19346">
          <cell r="A19346" t="str">
            <v>Venta Consumo Residencial [MWh]</v>
          </cell>
          <cell r="D19346">
            <v>2009</v>
          </cell>
          <cell r="G19346">
            <v>157</v>
          </cell>
          <cell r="Y19346">
            <v>2502537</v>
          </cell>
        </row>
        <row r="19347">
          <cell r="A19347" t="str">
            <v>Venta Consumo Comercial [MWh]</v>
          </cell>
          <cell r="D19347">
            <v>2009</v>
          </cell>
          <cell r="G19347">
            <v>157</v>
          </cell>
          <cell r="Y19347">
            <v>3102214</v>
          </cell>
        </row>
        <row r="19348">
          <cell r="A19348" t="str">
            <v>Venta Consumo Industrial [MWh]</v>
          </cell>
          <cell r="D19348">
            <v>2009</v>
          </cell>
          <cell r="G19348">
            <v>157</v>
          </cell>
          <cell r="Y19348">
            <v>2557622</v>
          </cell>
        </row>
        <row r="19349">
          <cell r="A19349" t="str">
            <v>Venta Energía para AP [MWh]</v>
          </cell>
          <cell r="D19349">
            <v>2009</v>
          </cell>
          <cell r="G19349">
            <v>157</v>
          </cell>
          <cell r="Y19349">
            <v>16535</v>
          </cell>
        </row>
        <row r="19350">
          <cell r="A19350" t="str">
            <v>Venta a Usuarios Propios [MWh]</v>
          </cell>
          <cell r="D19350">
            <v>2009</v>
          </cell>
          <cell r="G19350">
            <v>157</v>
          </cell>
          <cell r="Y19350">
            <v>8178908</v>
          </cell>
        </row>
        <row r="19351">
          <cell r="A19351" t="str">
            <v>Venta para reventa [MWh]</v>
          </cell>
          <cell r="D19351">
            <v>2009</v>
          </cell>
          <cell r="G19351">
            <v>157</v>
          </cell>
          <cell r="Y19351">
            <v>336307</v>
          </cell>
        </row>
        <row r="19352">
          <cell r="A19352" t="str">
            <v>Venta totales de energía [MWh]</v>
          </cell>
          <cell r="D19352">
            <v>2009</v>
          </cell>
          <cell r="G19352">
            <v>157</v>
          </cell>
          <cell r="Y19352">
            <v>8515215</v>
          </cell>
        </row>
        <row r="19353">
          <cell r="A19353" t="str">
            <v>Venta para reventa [MWh]</v>
          </cell>
          <cell r="D19353">
            <v>2009</v>
          </cell>
          <cell r="G19353">
            <v>162</v>
          </cell>
          <cell r="Y19353">
            <v>2908674</v>
          </cell>
        </row>
        <row r="19354">
          <cell r="A19354" t="str">
            <v>Venta totales de energía [MWh]</v>
          </cell>
          <cell r="D19354">
            <v>2009</v>
          </cell>
          <cell r="G19354">
            <v>162</v>
          </cell>
          <cell r="Y19354">
            <v>2908674</v>
          </cell>
        </row>
        <row r="19355">
          <cell r="A19355" t="str">
            <v>Venta Consumo Residencial [MWh]</v>
          </cell>
          <cell r="D19355">
            <v>2009</v>
          </cell>
          <cell r="G19355">
            <v>269</v>
          </cell>
          <cell r="Y19355">
            <v>75401</v>
          </cell>
        </row>
        <row r="19356">
          <cell r="A19356" t="str">
            <v>Venta Consumo Comercial [MWh]</v>
          </cell>
          <cell r="D19356">
            <v>2009</v>
          </cell>
          <cell r="G19356">
            <v>269</v>
          </cell>
          <cell r="Y19356">
            <v>45265</v>
          </cell>
        </row>
        <row r="19357">
          <cell r="A19357" t="str">
            <v>Venta Consumo Industrial [MWh]</v>
          </cell>
          <cell r="D19357">
            <v>2009</v>
          </cell>
          <cell r="G19357">
            <v>269</v>
          </cell>
          <cell r="Y19357">
            <v>15228</v>
          </cell>
        </row>
        <row r="19358">
          <cell r="A19358" t="str">
            <v>Venta Energía para AP [MWh]</v>
          </cell>
          <cell r="D19358">
            <v>2009</v>
          </cell>
          <cell r="G19358">
            <v>269</v>
          </cell>
          <cell r="Y19358">
            <v>471</v>
          </cell>
        </row>
        <row r="19359">
          <cell r="A19359" t="str">
            <v>Venta a Usuarios Propios [MWh]</v>
          </cell>
          <cell r="D19359">
            <v>2009</v>
          </cell>
          <cell r="G19359">
            <v>269</v>
          </cell>
          <cell r="Y19359">
            <v>136365</v>
          </cell>
        </row>
        <row r="19360">
          <cell r="A19360" t="str">
            <v>Venta totales de energía [MWh]</v>
          </cell>
          <cell r="D19360">
            <v>2009</v>
          </cell>
          <cell r="G19360">
            <v>269</v>
          </cell>
          <cell r="Y19360">
            <v>136365</v>
          </cell>
        </row>
        <row r="19361">
          <cell r="A19361" t="str">
            <v>Venta Consumo Residencial [MWh]</v>
          </cell>
          <cell r="D19361">
            <v>2009</v>
          </cell>
          <cell r="G19361">
            <v>161</v>
          </cell>
          <cell r="Y19361">
            <v>30046635</v>
          </cell>
        </row>
        <row r="19362">
          <cell r="A19362" t="str">
            <v>Venta Consumo Comercial [MWh]</v>
          </cell>
          <cell r="D19362">
            <v>2009</v>
          </cell>
          <cell r="G19362">
            <v>161</v>
          </cell>
          <cell r="Y19362">
            <v>45002207</v>
          </cell>
        </row>
        <row r="19363">
          <cell r="A19363" t="str">
            <v>Venta Consumo Industrial [MWh]</v>
          </cell>
          <cell r="D19363">
            <v>2009</v>
          </cell>
          <cell r="G19363">
            <v>161</v>
          </cell>
          <cell r="Y19363">
            <v>9958916</v>
          </cell>
        </row>
        <row r="19364">
          <cell r="A19364" t="str">
            <v>Venta Energía para AP [MWh]</v>
          </cell>
          <cell r="D19364">
            <v>2009</v>
          </cell>
          <cell r="G19364">
            <v>161</v>
          </cell>
          <cell r="Y19364">
            <v>542639</v>
          </cell>
        </row>
        <row r="19365">
          <cell r="A19365" t="str">
            <v>Venta a Autoridades [MWh]</v>
          </cell>
          <cell r="D19365">
            <v>2009</v>
          </cell>
          <cell r="G19365">
            <v>161</v>
          </cell>
          <cell r="Y19365">
            <v>231395</v>
          </cell>
        </row>
        <row r="19366">
          <cell r="A19366" t="str">
            <v>Venta de Energía Otras [MWh]</v>
          </cell>
          <cell r="D19366">
            <v>2009</v>
          </cell>
          <cell r="G19366">
            <v>161</v>
          </cell>
          <cell r="Y19366">
            <v>64870</v>
          </cell>
        </row>
        <row r="19367">
          <cell r="A19367" t="str">
            <v>Venta de Energía Otras [MWh]</v>
          </cell>
          <cell r="D19367">
            <v>2009</v>
          </cell>
          <cell r="G19367">
            <v>161</v>
          </cell>
          <cell r="Y19367">
            <v>2169</v>
          </cell>
        </row>
        <row r="19368">
          <cell r="A19368" t="str">
            <v>Venta a Usuarios Propios [MWh]</v>
          </cell>
          <cell r="D19368">
            <v>2009</v>
          </cell>
          <cell r="G19368">
            <v>161</v>
          </cell>
          <cell r="Y19368">
            <v>85848831</v>
          </cell>
        </row>
        <row r="19369">
          <cell r="A19369" t="str">
            <v>Venta para reventa [MWh]</v>
          </cell>
          <cell r="D19369">
            <v>2009</v>
          </cell>
          <cell r="G19369">
            <v>161</v>
          </cell>
          <cell r="Y19369">
            <v>12652803</v>
          </cell>
        </row>
        <row r="19370">
          <cell r="A19370" t="str">
            <v>Venta totales de energía [MWh]</v>
          </cell>
          <cell r="D19370">
            <v>2009</v>
          </cell>
          <cell r="G19370">
            <v>161</v>
          </cell>
          <cell r="Y19370">
            <v>98501634</v>
          </cell>
        </row>
        <row r="19371">
          <cell r="A19371" t="str">
            <v>Venta Consumo Residencial [MWh]</v>
          </cell>
          <cell r="D19371">
            <v>2009</v>
          </cell>
          <cell r="G19371">
            <v>131</v>
          </cell>
          <cell r="Y19371">
            <v>1561344</v>
          </cell>
        </row>
        <row r="19372">
          <cell r="A19372" t="str">
            <v>Venta Consumo Comercial [MWh]</v>
          </cell>
          <cell r="D19372">
            <v>2009</v>
          </cell>
          <cell r="G19372">
            <v>131</v>
          </cell>
          <cell r="Y19372">
            <v>1799033</v>
          </cell>
        </row>
        <row r="19373">
          <cell r="A19373" t="str">
            <v>Venta Consumo Industrial [MWh]</v>
          </cell>
          <cell r="D19373">
            <v>2009</v>
          </cell>
          <cell r="G19373">
            <v>131</v>
          </cell>
          <cell r="Y19373">
            <v>437799</v>
          </cell>
        </row>
        <row r="19374">
          <cell r="A19374" t="str">
            <v>Venta Energía para AP [MWh]</v>
          </cell>
          <cell r="D19374">
            <v>2009</v>
          </cell>
          <cell r="G19374">
            <v>131</v>
          </cell>
          <cell r="Y19374">
            <v>23057</v>
          </cell>
        </row>
        <row r="19375">
          <cell r="A19375" t="str">
            <v>Venta a Autoridades [MWh]</v>
          </cell>
          <cell r="D19375">
            <v>2009</v>
          </cell>
          <cell r="G19375">
            <v>131</v>
          </cell>
          <cell r="Y19375">
            <v>93444</v>
          </cell>
        </row>
        <row r="19376">
          <cell r="A19376" t="str">
            <v>Venta a Usuarios Propios [MWh]</v>
          </cell>
          <cell r="D19376">
            <v>2009</v>
          </cell>
          <cell r="G19376">
            <v>131</v>
          </cell>
          <cell r="Y19376">
            <v>3914677</v>
          </cell>
        </row>
        <row r="19377">
          <cell r="A19377" t="str">
            <v>Venta para reventa [MWh]</v>
          </cell>
          <cell r="D19377">
            <v>2009</v>
          </cell>
          <cell r="G19377">
            <v>131</v>
          </cell>
          <cell r="Y19377">
            <v>280711</v>
          </cell>
        </row>
        <row r="19378">
          <cell r="A19378" t="str">
            <v>Venta totales de energía [MWh]</v>
          </cell>
          <cell r="D19378">
            <v>2009</v>
          </cell>
          <cell r="G19378">
            <v>131</v>
          </cell>
          <cell r="Y19378">
            <v>4195388</v>
          </cell>
        </row>
        <row r="19379">
          <cell r="A19379" t="str">
            <v>Venta Consumo Residencial [MWh]</v>
          </cell>
          <cell r="D19379">
            <v>2009</v>
          </cell>
          <cell r="G19379">
            <v>422</v>
          </cell>
          <cell r="Y19379">
            <v>27773</v>
          </cell>
        </row>
        <row r="19380">
          <cell r="A19380" t="str">
            <v>Venta Consumo Comercial [MWh]</v>
          </cell>
          <cell r="D19380">
            <v>2009</v>
          </cell>
          <cell r="G19380">
            <v>422</v>
          </cell>
          <cell r="Y19380">
            <v>30092</v>
          </cell>
        </row>
        <row r="19381">
          <cell r="A19381" t="str">
            <v>Venta Consumo Industrial [MWh]</v>
          </cell>
          <cell r="D19381">
            <v>2009</v>
          </cell>
          <cell r="G19381">
            <v>422</v>
          </cell>
          <cell r="Y19381">
            <v>14203</v>
          </cell>
        </row>
        <row r="19382">
          <cell r="A19382" t="str">
            <v>Venta Energía para AP [MWh]</v>
          </cell>
          <cell r="D19382">
            <v>2009</v>
          </cell>
          <cell r="G19382">
            <v>422</v>
          </cell>
          <cell r="Y19382">
            <v>200</v>
          </cell>
        </row>
        <row r="19383">
          <cell r="A19383" t="str">
            <v>Venta a Usuarios Propios [MWh]</v>
          </cell>
          <cell r="D19383">
            <v>2009</v>
          </cell>
          <cell r="G19383">
            <v>422</v>
          </cell>
          <cell r="Y19383">
            <v>72268</v>
          </cell>
        </row>
        <row r="19384">
          <cell r="A19384" t="str">
            <v>Venta totales de energía [MWh]</v>
          </cell>
          <cell r="D19384">
            <v>2009</v>
          </cell>
          <cell r="G19384">
            <v>422</v>
          </cell>
          <cell r="Y19384">
            <v>72268</v>
          </cell>
        </row>
        <row r="19385">
          <cell r="A19385" t="str">
            <v>Venta Consumo Residencial [MWh]</v>
          </cell>
          <cell r="D19385">
            <v>2009</v>
          </cell>
          <cell r="G19385">
            <v>152</v>
          </cell>
          <cell r="Y19385">
            <v>716895</v>
          </cell>
        </row>
        <row r="19386">
          <cell r="A19386" t="str">
            <v>Venta Consumo Comercial [MWh]</v>
          </cell>
          <cell r="D19386">
            <v>2009</v>
          </cell>
          <cell r="G19386">
            <v>152</v>
          </cell>
          <cell r="Y19386">
            <v>827810</v>
          </cell>
        </row>
        <row r="19387">
          <cell r="A19387" t="str">
            <v>Venta Consumo Industrial [MWh]</v>
          </cell>
          <cell r="D19387">
            <v>2009</v>
          </cell>
          <cell r="G19387">
            <v>152</v>
          </cell>
          <cell r="Y19387">
            <v>36012</v>
          </cell>
        </row>
        <row r="19388">
          <cell r="A19388" t="str">
            <v>Venta Energía para AP [MWh]</v>
          </cell>
          <cell r="D19388">
            <v>2009</v>
          </cell>
          <cell r="G19388">
            <v>152</v>
          </cell>
          <cell r="Y19388">
            <v>6730</v>
          </cell>
        </row>
        <row r="19389">
          <cell r="A19389" t="str">
            <v>Venta a Usuarios Propios [MWh]</v>
          </cell>
          <cell r="D19389">
            <v>2009</v>
          </cell>
          <cell r="G19389">
            <v>152</v>
          </cell>
          <cell r="Y19389">
            <v>1587447</v>
          </cell>
        </row>
        <row r="19390">
          <cell r="A19390" t="str">
            <v>Venta totales de energía [MWh]</v>
          </cell>
          <cell r="D19390">
            <v>2009</v>
          </cell>
          <cell r="G19390">
            <v>152</v>
          </cell>
          <cell r="Y19390">
            <v>1587447</v>
          </cell>
        </row>
        <row r="19391">
          <cell r="A19391" t="str">
            <v>Venta Consumo Residencial [MWh]</v>
          </cell>
          <cell r="D19391">
            <v>2009</v>
          </cell>
          <cell r="G19391">
            <v>3</v>
          </cell>
          <cell r="Y19391">
            <v>130203</v>
          </cell>
        </row>
        <row r="19392">
          <cell r="A19392" t="str">
            <v>Venta Consumo Comercial [MWh]</v>
          </cell>
          <cell r="D19392">
            <v>2009</v>
          </cell>
          <cell r="G19392">
            <v>3</v>
          </cell>
          <cell r="Y19392">
            <v>50707</v>
          </cell>
        </row>
        <row r="19393">
          <cell r="A19393" t="str">
            <v>Venta Consumo Industrial [MWh]</v>
          </cell>
          <cell r="D19393">
            <v>2009</v>
          </cell>
          <cell r="G19393">
            <v>3</v>
          </cell>
          <cell r="Y19393">
            <v>96385</v>
          </cell>
        </row>
        <row r="19394">
          <cell r="A19394" t="str">
            <v>Venta Energía para AP [MWh]</v>
          </cell>
          <cell r="D19394">
            <v>2009</v>
          </cell>
          <cell r="G19394">
            <v>3</v>
          </cell>
          <cell r="Y19394">
            <v>1058</v>
          </cell>
        </row>
        <row r="19395">
          <cell r="A19395" t="str">
            <v>Venta a Autoridades [MWh]</v>
          </cell>
          <cell r="D19395">
            <v>2009</v>
          </cell>
          <cell r="G19395">
            <v>3</v>
          </cell>
          <cell r="Y19395">
            <v>68153</v>
          </cell>
        </row>
        <row r="19396">
          <cell r="A19396" t="str">
            <v>Venta a Usuarios Propios [MWh]</v>
          </cell>
          <cell r="D19396">
            <v>2009</v>
          </cell>
          <cell r="G19396">
            <v>3</v>
          </cell>
          <cell r="Y19396">
            <v>346506</v>
          </cell>
        </row>
        <row r="19397">
          <cell r="A19397" t="str">
            <v>Venta totales de energía [MWh]</v>
          </cell>
          <cell r="D19397">
            <v>2009</v>
          </cell>
          <cell r="G19397">
            <v>3</v>
          </cell>
          <cell r="Y19397">
            <v>346506</v>
          </cell>
        </row>
        <row r="19398">
          <cell r="A19398" t="str">
            <v>Venta Consumo Residencial [MWh]</v>
          </cell>
          <cell r="D19398">
            <v>2009</v>
          </cell>
          <cell r="G19398">
            <v>41</v>
          </cell>
          <cell r="Y19398">
            <v>12385603</v>
          </cell>
        </row>
        <row r="19399">
          <cell r="A19399" t="str">
            <v>Venta Consumo Comercial [MWh]</v>
          </cell>
          <cell r="D19399">
            <v>2009</v>
          </cell>
          <cell r="G19399">
            <v>41</v>
          </cell>
          <cell r="Y19399">
            <v>11211404</v>
          </cell>
        </row>
        <row r="19400">
          <cell r="A19400" t="str">
            <v>Venta Consumo Industrial [MWh]</v>
          </cell>
          <cell r="D19400">
            <v>2009</v>
          </cell>
          <cell r="G19400">
            <v>41</v>
          </cell>
          <cell r="Y19400">
            <v>9290367</v>
          </cell>
        </row>
        <row r="19401">
          <cell r="A19401" t="str">
            <v>Venta Energía para AP [MWh]</v>
          </cell>
          <cell r="D19401">
            <v>2009</v>
          </cell>
          <cell r="G19401">
            <v>41</v>
          </cell>
          <cell r="Y19401">
            <v>182505</v>
          </cell>
        </row>
        <row r="19402">
          <cell r="A19402" t="str">
            <v>Venta de Energía Otras [MWh]</v>
          </cell>
          <cell r="D19402">
            <v>2009</v>
          </cell>
          <cell r="G19402">
            <v>41</v>
          </cell>
          <cell r="Y19402">
            <v>45054</v>
          </cell>
        </row>
        <row r="19403">
          <cell r="A19403" t="str">
            <v>Venta a Usuarios Propios [MWh]</v>
          </cell>
          <cell r="D19403">
            <v>2009</v>
          </cell>
          <cell r="G19403">
            <v>41</v>
          </cell>
          <cell r="Y19403">
            <v>33114933</v>
          </cell>
        </row>
        <row r="19404">
          <cell r="A19404" t="str">
            <v>Venta para reventa [MWh]</v>
          </cell>
          <cell r="D19404">
            <v>2009</v>
          </cell>
          <cell r="G19404">
            <v>41</v>
          </cell>
          <cell r="Y19404">
            <v>1604319</v>
          </cell>
        </row>
        <row r="19405">
          <cell r="A19405" t="str">
            <v>Venta totales de energía [MWh]</v>
          </cell>
          <cell r="D19405">
            <v>2009</v>
          </cell>
          <cell r="G19405">
            <v>41</v>
          </cell>
          <cell r="Y19405">
            <v>34719252</v>
          </cell>
        </row>
        <row r="19406">
          <cell r="A19406" t="str">
            <v>Venta Consumo Residencial [MWh]</v>
          </cell>
          <cell r="D19406">
            <v>2009</v>
          </cell>
          <cell r="G19406">
            <v>190</v>
          </cell>
          <cell r="Y19406">
            <v>1466945</v>
          </cell>
        </row>
        <row r="19407">
          <cell r="A19407" t="str">
            <v>Venta Consumo Comercial [MWh]</v>
          </cell>
          <cell r="D19407">
            <v>2009</v>
          </cell>
          <cell r="G19407">
            <v>190</v>
          </cell>
          <cell r="Y19407">
            <v>1473578</v>
          </cell>
        </row>
        <row r="19408">
          <cell r="A19408" t="str">
            <v>Venta Consumo Industrial [MWh]</v>
          </cell>
          <cell r="D19408">
            <v>2009</v>
          </cell>
          <cell r="G19408">
            <v>190</v>
          </cell>
          <cell r="Y19408">
            <v>678970</v>
          </cell>
        </row>
        <row r="19409">
          <cell r="A19409" t="str">
            <v>Venta Energía para AP [MWh]</v>
          </cell>
          <cell r="D19409">
            <v>2009</v>
          </cell>
          <cell r="G19409">
            <v>190</v>
          </cell>
          <cell r="Y19409">
            <v>24271</v>
          </cell>
        </row>
        <row r="19410">
          <cell r="A19410" t="str">
            <v>Venta a Usuarios Propios [MWh]</v>
          </cell>
          <cell r="D19410">
            <v>2009</v>
          </cell>
          <cell r="G19410">
            <v>190</v>
          </cell>
          <cell r="Y19410">
            <v>3643764</v>
          </cell>
        </row>
        <row r="19411">
          <cell r="A19411" t="str">
            <v>Venta para reventa [MWh]</v>
          </cell>
          <cell r="D19411">
            <v>2009</v>
          </cell>
          <cell r="G19411">
            <v>190</v>
          </cell>
          <cell r="Y19411">
            <v>197521</v>
          </cell>
        </row>
        <row r="19412">
          <cell r="A19412" t="str">
            <v>Venta totales de energía [MWh]</v>
          </cell>
          <cell r="D19412">
            <v>2009</v>
          </cell>
          <cell r="G19412">
            <v>190</v>
          </cell>
          <cell r="Y19412">
            <v>3841285</v>
          </cell>
        </row>
        <row r="19413">
          <cell r="A19413" t="str">
            <v>Venta Consumo Residencial [MWh]</v>
          </cell>
          <cell r="D19413">
            <v>2009</v>
          </cell>
          <cell r="G19413">
            <v>282</v>
          </cell>
          <cell r="Y19413">
            <v>38299457</v>
          </cell>
        </row>
        <row r="19414">
          <cell r="A19414" t="str">
            <v>Venta Consumo Comercial [MWh]</v>
          </cell>
          <cell r="D19414">
            <v>2009</v>
          </cell>
          <cell r="G19414">
            <v>282</v>
          </cell>
          <cell r="Y19414">
            <v>43565223</v>
          </cell>
        </row>
        <row r="19415">
          <cell r="A19415" t="str">
            <v>Venta Consumo Industrial [MWh]</v>
          </cell>
          <cell r="D19415">
            <v>2009</v>
          </cell>
          <cell r="G19415">
            <v>282</v>
          </cell>
          <cell r="Y19415">
            <v>21015406</v>
          </cell>
        </row>
        <row r="19416">
          <cell r="A19416" t="str">
            <v>Venta Energía para AP [MWh]</v>
          </cell>
          <cell r="D19416">
            <v>2009</v>
          </cell>
          <cell r="G19416">
            <v>282</v>
          </cell>
          <cell r="Y19416">
            <v>495621</v>
          </cell>
        </row>
        <row r="19417">
          <cell r="A19417" t="str">
            <v>Venta a Usuarios Propios [MWh]</v>
          </cell>
          <cell r="D19417">
            <v>2009</v>
          </cell>
          <cell r="G19417">
            <v>282</v>
          </cell>
          <cell r="Y19417">
            <v>103375707</v>
          </cell>
        </row>
        <row r="19418">
          <cell r="A19418" t="str">
            <v>Venta para reventa [MWh]</v>
          </cell>
          <cell r="D19418">
            <v>2009</v>
          </cell>
          <cell r="G19418">
            <v>282</v>
          </cell>
          <cell r="Y19418">
            <v>1114797</v>
          </cell>
        </row>
        <row r="19419">
          <cell r="A19419" t="str">
            <v>Venta totales de energía [MWh]</v>
          </cell>
          <cell r="D19419">
            <v>2009</v>
          </cell>
          <cell r="G19419">
            <v>282</v>
          </cell>
          <cell r="Y19419">
            <v>104490504</v>
          </cell>
        </row>
        <row r="19420">
          <cell r="A19420" t="str">
            <v>Venta Consumo Residencial [MWh]</v>
          </cell>
          <cell r="D19420">
            <v>2009</v>
          </cell>
          <cell r="G19420">
            <v>146</v>
          </cell>
          <cell r="Y19420">
            <v>3097276</v>
          </cell>
        </row>
        <row r="19421">
          <cell r="A19421" t="str">
            <v>Venta Consumo Comercial [MWh]</v>
          </cell>
          <cell r="D19421">
            <v>2009</v>
          </cell>
          <cell r="G19421">
            <v>146</v>
          </cell>
          <cell r="Y19421">
            <v>3310772</v>
          </cell>
        </row>
        <row r="19422">
          <cell r="A19422" t="str">
            <v>Venta Consumo Industrial [MWh]</v>
          </cell>
          <cell r="D19422">
            <v>2009</v>
          </cell>
          <cell r="G19422">
            <v>146</v>
          </cell>
          <cell r="Y19422">
            <v>1317871</v>
          </cell>
        </row>
        <row r="19423">
          <cell r="A19423" t="str">
            <v>Venta Energía para AP [MWh]</v>
          </cell>
          <cell r="D19423">
            <v>2009</v>
          </cell>
          <cell r="G19423">
            <v>146</v>
          </cell>
          <cell r="Y19423">
            <v>23958</v>
          </cell>
        </row>
        <row r="19424">
          <cell r="A19424" t="str">
            <v>Venta a Usuarios Propios [MWh]</v>
          </cell>
          <cell r="D19424">
            <v>2009</v>
          </cell>
          <cell r="G19424">
            <v>146</v>
          </cell>
          <cell r="Y19424">
            <v>7749877</v>
          </cell>
        </row>
        <row r="19425">
          <cell r="A19425" t="str">
            <v>Venta para reventa [MWh]</v>
          </cell>
          <cell r="D19425">
            <v>2009</v>
          </cell>
          <cell r="G19425">
            <v>146</v>
          </cell>
          <cell r="Y19425">
            <v>1011135</v>
          </cell>
        </row>
        <row r="19426">
          <cell r="A19426" t="str">
            <v>Venta totales de energía [MWh]</v>
          </cell>
          <cell r="D19426">
            <v>2009</v>
          </cell>
          <cell r="G19426">
            <v>146</v>
          </cell>
          <cell r="Y19426">
            <v>8761012</v>
          </cell>
        </row>
        <row r="19427">
          <cell r="A19427" t="str">
            <v>Venta para reventa [MWh]</v>
          </cell>
          <cell r="D19427">
            <v>2009</v>
          </cell>
          <cell r="G19427">
            <v>196</v>
          </cell>
          <cell r="Y19427">
            <v>141575</v>
          </cell>
        </row>
        <row r="19428">
          <cell r="A19428" t="str">
            <v>Venta totales de energía [MWh]</v>
          </cell>
          <cell r="D19428">
            <v>2009</v>
          </cell>
          <cell r="G19428">
            <v>196</v>
          </cell>
          <cell r="Y19428">
            <v>141575</v>
          </cell>
        </row>
        <row r="19429">
          <cell r="A19429" t="str">
            <v>Venta para reventa [MWh]</v>
          </cell>
          <cell r="D19429">
            <v>2009</v>
          </cell>
          <cell r="G19429">
            <v>305</v>
          </cell>
          <cell r="Y19429">
            <v>1836961</v>
          </cell>
        </row>
        <row r="19430">
          <cell r="A19430" t="str">
            <v>Venta totales de energía [MWh]</v>
          </cell>
          <cell r="D19430">
            <v>2009</v>
          </cell>
          <cell r="G19430">
            <v>305</v>
          </cell>
          <cell r="Y19430">
            <v>1836961</v>
          </cell>
        </row>
        <row r="19431">
          <cell r="A19431" t="str">
            <v>Venta para reventa [MWh]</v>
          </cell>
          <cell r="D19431">
            <v>2009</v>
          </cell>
          <cell r="G19431">
            <v>302</v>
          </cell>
          <cell r="Y19431">
            <v>2716520</v>
          </cell>
        </row>
        <row r="19432">
          <cell r="A19432" t="str">
            <v>Venta totales de energía [MWh]</v>
          </cell>
          <cell r="D19432">
            <v>2009</v>
          </cell>
          <cell r="G19432">
            <v>302</v>
          </cell>
          <cell r="Y19432">
            <v>2716520</v>
          </cell>
        </row>
        <row r="19433">
          <cell r="A19433" t="str">
            <v>Venta para reventa [MWh]</v>
          </cell>
          <cell r="D19433">
            <v>2009</v>
          </cell>
          <cell r="G19433">
            <v>306</v>
          </cell>
          <cell r="Y19433">
            <v>328560</v>
          </cell>
        </row>
        <row r="19434">
          <cell r="A19434" t="str">
            <v>Venta totales de energía [MWh]</v>
          </cell>
          <cell r="D19434">
            <v>2009</v>
          </cell>
          <cell r="G19434">
            <v>306</v>
          </cell>
          <cell r="Y19434">
            <v>328560</v>
          </cell>
        </row>
        <row r="19435">
          <cell r="A19435" t="str">
            <v>Venta para reventa [MWh]</v>
          </cell>
          <cell r="D19435">
            <v>2009</v>
          </cell>
          <cell r="G19435">
            <v>52</v>
          </cell>
          <cell r="Y19435">
            <v>907393</v>
          </cell>
        </row>
        <row r="19436">
          <cell r="A19436" t="str">
            <v>Venta totales de energía [MWh]</v>
          </cell>
          <cell r="D19436">
            <v>2009</v>
          </cell>
          <cell r="G19436">
            <v>52</v>
          </cell>
          <cell r="Y19436">
            <v>907393</v>
          </cell>
        </row>
        <row r="19437">
          <cell r="A19437" t="str">
            <v>Venta Consumo Residencial [MWh]</v>
          </cell>
          <cell r="D19437">
            <v>2009</v>
          </cell>
          <cell r="G19437">
            <v>44</v>
          </cell>
          <cell r="Y19437">
            <v>14625206</v>
          </cell>
        </row>
        <row r="19438">
          <cell r="A19438" t="str">
            <v>Venta Consumo Comercial [MWh]</v>
          </cell>
          <cell r="D19438">
            <v>2009</v>
          </cell>
          <cell r="G19438">
            <v>44</v>
          </cell>
          <cell r="Y19438">
            <v>18190402</v>
          </cell>
        </row>
        <row r="19439">
          <cell r="A19439" t="str">
            <v>Venta Consumo Industrial [MWh]</v>
          </cell>
          <cell r="D19439">
            <v>2009</v>
          </cell>
          <cell r="G19439">
            <v>44</v>
          </cell>
          <cell r="Y19439">
            <v>9932275</v>
          </cell>
        </row>
        <row r="19440">
          <cell r="A19440" t="str">
            <v>Venta Energía para AP [MWh]</v>
          </cell>
          <cell r="D19440">
            <v>2009</v>
          </cell>
          <cell r="G19440">
            <v>44</v>
          </cell>
          <cell r="Y19440">
            <v>301633</v>
          </cell>
        </row>
        <row r="19441">
          <cell r="A19441" t="str">
            <v>Venta a Autoridades [MWh]</v>
          </cell>
          <cell r="D19441">
            <v>2009</v>
          </cell>
          <cell r="G19441">
            <v>44</v>
          </cell>
          <cell r="Y19441">
            <v>77186</v>
          </cell>
        </row>
        <row r="19442">
          <cell r="A19442" t="str">
            <v>Venta a Usuarios Propios [MWh]</v>
          </cell>
          <cell r="D19442">
            <v>2009</v>
          </cell>
          <cell r="G19442">
            <v>44</v>
          </cell>
          <cell r="Y19442">
            <v>43126702</v>
          </cell>
        </row>
        <row r="19443">
          <cell r="A19443" t="str">
            <v>Venta para reventa [MWh]</v>
          </cell>
          <cell r="D19443">
            <v>2009</v>
          </cell>
          <cell r="G19443">
            <v>44</v>
          </cell>
          <cell r="Y19443">
            <v>8005797</v>
          </cell>
        </row>
        <row r="19444">
          <cell r="A19444" t="str">
            <v>Venta totales de energía [MWh]</v>
          </cell>
          <cell r="D19444">
            <v>2009</v>
          </cell>
          <cell r="G19444">
            <v>44</v>
          </cell>
          <cell r="Y19444">
            <v>51132499</v>
          </cell>
        </row>
        <row r="19445">
          <cell r="A19445" t="str">
            <v>Venta Consumo Industrial [MWh]</v>
          </cell>
          <cell r="D19445">
            <v>2009</v>
          </cell>
          <cell r="G19445">
            <v>50</v>
          </cell>
          <cell r="Y19445">
            <v>1325323</v>
          </cell>
        </row>
        <row r="19446">
          <cell r="A19446" t="str">
            <v>Venta a Usuarios Propios [MWh]</v>
          </cell>
          <cell r="D19446">
            <v>2009</v>
          </cell>
          <cell r="G19446">
            <v>50</v>
          </cell>
          <cell r="Y19446">
            <v>1325323</v>
          </cell>
        </row>
        <row r="19447">
          <cell r="A19447" t="str">
            <v>Venta para reventa [MWh]</v>
          </cell>
          <cell r="D19447">
            <v>2009</v>
          </cell>
          <cell r="G19447">
            <v>50</v>
          </cell>
          <cell r="Y19447">
            <v>6999174</v>
          </cell>
        </row>
        <row r="19448">
          <cell r="A19448" t="str">
            <v>Venta totales de energía [MWh]</v>
          </cell>
          <cell r="D19448">
            <v>2009</v>
          </cell>
          <cell r="G19448">
            <v>50</v>
          </cell>
          <cell r="Y19448">
            <v>8324497</v>
          </cell>
        </row>
        <row r="19449">
          <cell r="A19449" t="str">
            <v>Venta Consumo Residencial [MWh]</v>
          </cell>
          <cell r="D19449">
            <v>2009</v>
          </cell>
          <cell r="G19449">
            <v>51</v>
          </cell>
          <cell r="Y19449">
            <v>1866473</v>
          </cell>
        </row>
        <row r="19450">
          <cell r="A19450" t="str">
            <v>Venta Consumo Comercial [MWh]</v>
          </cell>
          <cell r="D19450">
            <v>2009</v>
          </cell>
          <cell r="G19450">
            <v>51</v>
          </cell>
          <cell r="Y19450">
            <v>1579832</v>
          </cell>
        </row>
        <row r="19451">
          <cell r="A19451" t="str">
            <v>Venta Consumo Industrial [MWh]</v>
          </cell>
          <cell r="D19451">
            <v>2009</v>
          </cell>
          <cell r="G19451">
            <v>51</v>
          </cell>
          <cell r="Y19451">
            <v>992165</v>
          </cell>
        </row>
        <row r="19452">
          <cell r="A19452" t="str">
            <v>Venta Energía para AP [MWh]</v>
          </cell>
          <cell r="D19452">
            <v>2009</v>
          </cell>
          <cell r="G19452">
            <v>51</v>
          </cell>
          <cell r="Y19452">
            <v>23113</v>
          </cell>
        </row>
        <row r="19453">
          <cell r="A19453" t="str">
            <v>Venta a Autoridades [MWh]</v>
          </cell>
          <cell r="D19453">
            <v>2009</v>
          </cell>
          <cell r="G19453">
            <v>51</v>
          </cell>
          <cell r="Y19453">
            <v>98702</v>
          </cell>
        </row>
        <row r="19454">
          <cell r="A19454" t="str">
            <v>Venta de Energía Otras [MWh]</v>
          </cell>
          <cell r="D19454">
            <v>2009</v>
          </cell>
          <cell r="G19454">
            <v>51</v>
          </cell>
          <cell r="Y19454">
            <v>1594</v>
          </cell>
        </row>
        <row r="19455">
          <cell r="A19455" t="str">
            <v>Venta a Usuarios Propios [MWh]</v>
          </cell>
          <cell r="D19455">
            <v>2009</v>
          </cell>
          <cell r="G19455">
            <v>51</v>
          </cell>
          <cell r="Y19455">
            <v>4561879</v>
          </cell>
        </row>
        <row r="19456">
          <cell r="A19456" t="str">
            <v>Venta para reventa [MWh]</v>
          </cell>
          <cell r="D19456">
            <v>2009</v>
          </cell>
          <cell r="G19456">
            <v>51</v>
          </cell>
          <cell r="Y19456">
            <v>847960</v>
          </cell>
        </row>
        <row r="19457">
          <cell r="A19457" t="str">
            <v>Venta totales de energía [MWh]</v>
          </cell>
          <cell r="D19457">
            <v>2009</v>
          </cell>
          <cell r="G19457">
            <v>51</v>
          </cell>
          <cell r="Y19457">
            <v>5409839</v>
          </cell>
        </row>
        <row r="19458">
          <cell r="A19458" t="str">
            <v>Venta Consumo Residencial [MWh]</v>
          </cell>
          <cell r="D19458">
            <v>2009</v>
          </cell>
          <cell r="G19458">
            <v>61</v>
          </cell>
          <cell r="Y19458">
            <v>570263</v>
          </cell>
        </row>
        <row r="19459">
          <cell r="A19459" t="str">
            <v>Venta Consumo Comercial [MWh]</v>
          </cell>
          <cell r="D19459">
            <v>2009</v>
          </cell>
          <cell r="G19459">
            <v>61</v>
          </cell>
          <cell r="Y19459">
            <v>688061</v>
          </cell>
        </row>
        <row r="19460">
          <cell r="A19460" t="str">
            <v>Venta Consumo Industrial [MWh]</v>
          </cell>
          <cell r="D19460">
            <v>2009</v>
          </cell>
          <cell r="G19460">
            <v>61</v>
          </cell>
          <cell r="Y19460">
            <v>610092</v>
          </cell>
        </row>
        <row r="19461">
          <cell r="A19461" t="str">
            <v>Venta Energía para AP [MWh]</v>
          </cell>
          <cell r="D19461">
            <v>2009</v>
          </cell>
          <cell r="G19461">
            <v>61</v>
          </cell>
          <cell r="Y19461">
            <v>4333</v>
          </cell>
        </row>
        <row r="19462">
          <cell r="A19462" t="str">
            <v>Venta a Autoridades [MWh]</v>
          </cell>
          <cell r="D19462">
            <v>2009</v>
          </cell>
          <cell r="G19462">
            <v>61</v>
          </cell>
          <cell r="Y19462">
            <v>49</v>
          </cell>
        </row>
        <row r="19463">
          <cell r="A19463" t="str">
            <v>Venta a Usuarios Propios [MWh]</v>
          </cell>
          <cell r="D19463">
            <v>2009</v>
          </cell>
          <cell r="G19463">
            <v>61</v>
          </cell>
          <cell r="Y19463">
            <v>1872798</v>
          </cell>
        </row>
        <row r="19464">
          <cell r="A19464" t="str">
            <v>Venta para reventa [MWh]</v>
          </cell>
          <cell r="D19464">
            <v>2009</v>
          </cell>
          <cell r="G19464">
            <v>61</v>
          </cell>
          <cell r="Y19464">
            <v>310909</v>
          </cell>
        </row>
        <row r="19465">
          <cell r="A19465" t="str">
            <v>Venta totales de energía [MWh]</v>
          </cell>
          <cell r="D19465">
            <v>2009</v>
          </cell>
          <cell r="G19465">
            <v>61</v>
          </cell>
          <cell r="Y19465">
            <v>2183707</v>
          </cell>
        </row>
        <row r="19466">
          <cell r="A19466" t="str">
            <v>Venta Consumo Residencial [MWh]</v>
          </cell>
          <cell r="D19466">
            <v>2009</v>
          </cell>
          <cell r="G19466">
            <v>115</v>
          </cell>
          <cell r="Y19466">
            <v>6222800</v>
          </cell>
        </row>
        <row r="19467">
          <cell r="A19467" t="str">
            <v>Venta Consumo Comercial [MWh]</v>
          </cell>
          <cell r="D19467">
            <v>2009</v>
          </cell>
          <cell r="G19467">
            <v>115</v>
          </cell>
          <cell r="Y19467">
            <v>3920351</v>
          </cell>
        </row>
        <row r="19468">
          <cell r="A19468" t="str">
            <v>Venta Consumo Industrial [MWh]</v>
          </cell>
          <cell r="D19468">
            <v>2009</v>
          </cell>
          <cell r="G19468">
            <v>115</v>
          </cell>
          <cell r="Y19468">
            <v>2948524</v>
          </cell>
        </row>
        <row r="19469">
          <cell r="A19469" t="str">
            <v>Venta Energía para AP [MWh]</v>
          </cell>
          <cell r="D19469">
            <v>2009</v>
          </cell>
          <cell r="G19469">
            <v>115</v>
          </cell>
          <cell r="Y19469">
            <v>75863</v>
          </cell>
        </row>
        <row r="19470">
          <cell r="A19470" t="str">
            <v>Venta a Autoridades [MWh]</v>
          </cell>
          <cell r="D19470">
            <v>2009</v>
          </cell>
          <cell r="G19470">
            <v>115</v>
          </cell>
          <cell r="Y19470">
            <v>1552352</v>
          </cell>
        </row>
        <row r="19471">
          <cell r="A19471" t="str">
            <v>Venta de Energía Otras [MWh]</v>
          </cell>
          <cell r="D19471">
            <v>2009</v>
          </cell>
          <cell r="G19471">
            <v>115</v>
          </cell>
          <cell r="Y19471">
            <v>22078</v>
          </cell>
        </row>
        <row r="19472">
          <cell r="A19472" t="str">
            <v>Venta a Usuarios Propios [MWh]</v>
          </cell>
          <cell r="D19472">
            <v>2009</v>
          </cell>
          <cell r="G19472">
            <v>115</v>
          </cell>
          <cell r="Y19472">
            <v>14741968</v>
          </cell>
        </row>
        <row r="19473">
          <cell r="A19473" t="str">
            <v>Venta para reventa [MWh]</v>
          </cell>
          <cell r="D19473">
            <v>2009</v>
          </cell>
          <cell r="G19473">
            <v>115</v>
          </cell>
          <cell r="Y19473">
            <v>2156454</v>
          </cell>
        </row>
        <row r="19474">
          <cell r="A19474" t="str">
            <v>Venta totales de energía [MWh]</v>
          </cell>
          <cell r="D19474">
            <v>2009</v>
          </cell>
          <cell r="G19474">
            <v>115</v>
          </cell>
          <cell r="Y19474">
            <v>16898422</v>
          </cell>
        </row>
        <row r="19475">
          <cell r="A19475" t="str">
            <v>Venta Consumo Residencial [MWh]</v>
          </cell>
          <cell r="D19475">
            <v>2009</v>
          </cell>
          <cell r="G19475">
            <v>151</v>
          </cell>
          <cell r="Y19475">
            <v>2563048</v>
          </cell>
        </row>
        <row r="19476">
          <cell r="A19476" t="str">
            <v>Venta Consumo Comercial [MWh]</v>
          </cell>
          <cell r="D19476">
            <v>2009</v>
          </cell>
          <cell r="G19476">
            <v>151</v>
          </cell>
          <cell r="Y19476">
            <v>2543805</v>
          </cell>
        </row>
        <row r="19477">
          <cell r="A19477" t="str">
            <v>Venta Consumo Industrial [MWh]</v>
          </cell>
          <cell r="D19477">
            <v>2009</v>
          </cell>
          <cell r="G19477">
            <v>151</v>
          </cell>
          <cell r="Y19477">
            <v>1430210</v>
          </cell>
        </row>
        <row r="19478">
          <cell r="A19478" t="str">
            <v>Venta Energía para AP [MWh]</v>
          </cell>
          <cell r="D19478">
            <v>2009</v>
          </cell>
          <cell r="G19478">
            <v>151</v>
          </cell>
          <cell r="Y19478">
            <v>47921</v>
          </cell>
        </row>
        <row r="19479">
          <cell r="A19479" t="str">
            <v>Venta a Autoridades [MWh]</v>
          </cell>
          <cell r="D19479">
            <v>2009</v>
          </cell>
          <cell r="G19479">
            <v>151</v>
          </cell>
          <cell r="Y19479">
            <v>504789</v>
          </cell>
        </row>
        <row r="19480">
          <cell r="A19480" t="str">
            <v>Venta a Usuarios Propios [MWh]</v>
          </cell>
          <cell r="D19480">
            <v>2009</v>
          </cell>
          <cell r="G19480">
            <v>151</v>
          </cell>
          <cell r="Y19480">
            <v>7089773</v>
          </cell>
        </row>
        <row r="19481">
          <cell r="A19481" t="str">
            <v>Venta para reventa [MWh]</v>
          </cell>
          <cell r="D19481">
            <v>2009</v>
          </cell>
          <cell r="G19481">
            <v>151</v>
          </cell>
          <cell r="Y19481">
            <v>3064221</v>
          </cell>
        </row>
        <row r="19482">
          <cell r="A19482" t="str">
            <v>Venta totales de energía [MWh]</v>
          </cell>
          <cell r="D19482">
            <v>2009</v>
          </cell>
          <cell r="G19482">
            <v>151</v>
          </cell>
          <cell r="Y19482">
            <v>10153994</v>
          </cell>
        </row>
        <row r="19483">
          <cell r="A19483" t="str">
            <v>Venta para reventa [MWh]</v>
          </cell>
          <cell r="D19483">
            <v>2009</v>
          </cell>
          <cell r="G19483">
            <v>262</v>
          </cell>
          <cell r="Y19483">
            <v>0</v>
          </cell>
        </row>
        <row r="19484">
          <cell r="A19484" t="str">
            <v>Venta totales de energía [MWh]</v>
          </cell>
          <cell r="D19484">
            <v>2009</v>
          </cell>
          <cell r="G19484">
            <v>262</v>
          </cell>
          <cell r="Y19484">
            <v>0</v>
          </cell>
        </row>
        <row r="19485">
          <cell r="A19485" t="str">
            <v>Venta Consumo Residencial [MWh]</v>
          </cell>
          <cell r="D19485">
            <v>2009</v>
          </cell>
          <cell r="G19485">
            <v>48</v>
          </cell>
          <cell r="Y19485">
            <v>173614</v>
          </cell>
        </row>
        <row r="19486">
          <cell r="A19486" t="str">
            <v>Venta Consumo Comercial [MWh]</v>
          </cell>
          <cell r="D19486">
            <v>2009</v>
          </cell>
          <cell r="G19486">
            <v>48</v>
          </cell>
          <cell r="Y19486">
            <v>228419</v>
          </cell>
        </row>
        <row r="19487">
          <cell r="A19487" t="str">
            <v>Venta Consumo Industrial [MWh]</v>
          </cell>
          <cell r="D19487">
            <v>2009</v>
          </cell>
          <cell r="G19487">
            <v>48</v>
          </cell>
          <cell r="Y19487">
            <v>208004</v>
          </cell>
        </row>
        <row r="19488">
          <cell r="A19488" t="str">
            <v>Venta Energía para AP [MWh]</v>
          </cell>
          <cell r="D19488">
            <v>2009</v>
          </cell>
          <cell r="G19488">
            <v>48</v>
          </cell>
          <cell r="Y19488">
            <v>2460</v>
          </cell>
        </row>
        <row r="19489">
          <cell r="A19489" t="str">
            <v>Venta a Autoridades [MWh]</v>
          </cell>
          <cell r="D19489">
            <v>2009</v>
          </cell>
          <cell r="G19489">
            <v>48</v>
          </cell>
          <cell r="Y19489">
            <v>50384</v>
          </cell>
        </row>
        <row r="19490">
          <cell r="A19490" t="str">
            <v>Venta a Usuarios Propios [MWh]</v>
          </cell>
          <cell r="D19490">
            <v>2009</v>
          </cell>
          <cell r="G19490">
            <v>48</v>
          </cell>
          <cell r="Y19490">
            <v>662881</v>
          </cell>
        </row>
        <row r="19491">
          <cell r="A19491" t="str">
            <v>Venta para reventa [MWh]</v>
          </cell>
          <cell r="D19491">
            <v>2009</v>
          </cell>
          <cell r="G19491">
            <v>48</v>
          </cell>
          <cell r="Y19491">
            <v>185896</v>
          </cell>
        </row>
        <row r="19492">
          <cell r="A19492" t="str">
            <v>Venta totales de energía [MWh]</v>
          </cell>
          <cell r="D19492">
            <v>2009</v>
          </cell>
          <cell r="G19492">
            <v>48</v>
          </cell>
          <cell r="Y19492">
            <v>848777</v>
          </cell>
        </row>
        <row r="19493">
          <cell r="A19493" t="str">
            <v>Venta Consumo Residencial [MWh]</v>
          </cell>
          <cell r="D19493">
            <v>2009</v>
          </cell>
          <cell r="G19493">
            <v>428</v>
          </cell>
          <cell r="Y19493">
            <v>518027</v>
          </cell>
        </row>
        <row r="19494">
          <cell r="A19494" t="str">
            <v>Venta Consumo Comercial [MWh]</v>
          </cell>
          <cell r="D19494">
            <v>2009</v>
          </cell>
          <cell r="G19494">
            <v>428</v>
          </cell>
          <cell r="Y19494">
            <v>327890</v>
          </cell>
        </row>
        <row r="19495">
          <cell r="A19495" t="str">
            <v>Venta Consumo Industrial [MWh]</v>
          </cell>
          <cell r="D19495">
            <v>2009</v>
          </cell>
          <cell r="G19495">
            <v>428</v>
          </cell>
          <cell r="Y19495">
            <v>103314</v>
          </cell>
        </row>
        <row r="19496">
          <cell r="A19496" t="str">
            <v>Venta Energía para AP [MWh]</v>
          </cell>
          <cell r="D19496">
            <v>2009</v>
          </cell>
          <cell r="G19496">
            <v>428</v>
          </cell>
          <cell r="Y19496">
            <v>4899</v>
          </cell>
        </row>
        <row r="19497">
          <cell r="A19497" t="str">
            <v>Venta a Autoridades [MWh]</v>
          </cell>
          <cell r="D19497">
            <v>2009</v>
          </cell>
          <cell r="G19497">
            <v>428</v>
          </cell>
          <cell r="Y19497">
            <v>704</v>
          </cell>
        </row>
        <row r="19498">
          <cell r="A19498" t="str">
            <v>Venta a Usuarios Propios [MWh]</v>
          </cell>
          <cell r="D19498">
            <v>2009</v>
          </cell>
          <cell r="G19498">
            <v>428</v>
          </cell>
          <cell r="Y19498">
            <v>954834</v>
          </cell>
        </row>
        <row r="19499">
          <cell r="A19499" t="str">
            <v>Venta para reventa [MWh]</v>
          </cell>
          <cell r="D19499">
            <v>2009</v>
          </cell>
          <cell r="G19499">
            <v>428</v>
          </cell>
          <cell r="Y19499">
            <v>91</v>
          </cell>
        </row>
        <row r="19500">
          <cell r="A19500" t="str">
            <v>Venta totales de energía [MWh]</v>
          </cell>
          <cell r="D19500">
            <v>2009</v>
          </cell>
          <cell r="G19500">
            <v>428</v>
          </cell>
          <cell r="Y19500">
            <v>954925</v>
          </cell>
        </row>
        <row r="19501">
          <cell r="A19501" t="str">
            <v>Venta para reventa [MWh]</v>
          </cell>
          <cell r="D19501">
            <v>2009</v>
          </cell>
          <cell r="G19501">
            <v>85</v>
          </cell>
          <cell r="Y19501">
            <v>5092999</v>
          </cell>
        </row>
        <row r="19502">
          <cell r="A19502" t="str">
            <v>Venta totales de energía [MWh]</v>
          </cell>
          <cell r="D19502">
            <v>2009</v>
          </cell>
          <cell r="G19502">
            <v>85</v>
          </cell>
          <cell r="Y19502">
            <v>5092999</v>
          </cell>
        </row>
        <row r="19503">
          <cell r="A19503" t="str">
            <v>Venta Consumo Residencial [MWh]</v>
          </cell>
          <cell r="D19503">
            <v>2009</v>
          </cell>
          <cell r="G19503">
            <v>9</v>
          </cell>
          <cell r="Y19503">
            <v>4280494</v>
          </cell>
        </row>
        <row r="19504">
          <cell r="A19504" t="str">
            <v>Venta Consumo Comercial [MWh]</v>
          </cell>
          <cell r="D19504">
            <v>2009</v>
          </cell>
          <cell r="G19504">
            <v>9</v>
          </cell>
          <cell r="Y19504">
            <v>4368162</v>
          </cell>
        </row>
        <row r="19505">
          <cell r="A19505" t="str">
            <v>Venta Consumo Industrial [MWh]</v>
          </cell>
          <cell r="D19505">
            <v>2009</v>
          </cell>
          <cell r="G19505">
            <v>9</v>
          </cell>
          <cell r="Y19505">
            <v>961663</v>
          </cell>
        </row>
        <row r="19506">
          <cell r="A19506" t="str">
            <v>Venta Energía para AP [MWh]</v>
          </cell>
          <cell r="D19506">
            <v>2009</v>
          </cell>
          <cell r="G19506">
            <v>9</v>
          </cell>
          <cell r="Y19506">
            <v>49097</v>
          </cell>
        </row>
        <row r="19507">
          <cell r="A19507" t="str">
            <v>Venta a Usuarios Propios [MWh]</v>
          </cell>
          <cell r="D19507">
            <v>2009</v>
          </cell>
          <cell r="G19507">
            <v>9</v>
          </cell>
          <cell r="Y19507">
            <v>9659416</v>
          </cell>
        </row>
        <row r="19508">
          <cell r="A19508" t="str">
            <v>Venta para reventa [MWh]</v>
          </cell>
          <cell r="D19508">
            <v>2009</v>
          </cell>
          <cell r="G19508">
            <v>9</v>
          </cell>
          <cell r="Y19508">
            <v>2798997</v>
          </cell>
        </row>
        <row r="19509">
          <cell r="A19509" t="str">
            <v>Venta totales de energía [MWh]</v>
          </cell>
          <cell r="D19509">
            <v>2009</v>
          </cell>
          <cell r="G19509">
            <v>9</v>
          </cell>
          <cell r="Y19509">
            <v>12458413</v>
          </cell>
        </row>
        <row r="19510">
          <cell r="A19510" t="str">
            <v>Venta Consumo Residencial [MWh]</v>
          </cell>
          <cell r="D19510">
            <v>2009</v>
          </cell>
          <cell r="G19510">
            <v>143</v>
          </cell>
          <cell r="Y19510">
            <v>7668934</v>
          </cell>
        </row>
        <row r="19511">
          <cell r="A19511" t="str">
            <v>Venta Consumo Comercial [MWh]</v>
          </cell>
          <cell r="D19511">
            <v>2009</v>
          </cell>
          <cell r="G19511">
            <v>143</v>
          </cell>
          <cell r="Y19511">
            <v>17447880</v>
          </cell>
        </row>
        <row r="19512">
          <cell r="A19512" t="str">
            <v>Venta Consumo Industrial [MWh]</v>
          </cell>
          <cell r="D19512">
            <v>2009</v>
          </cell>
          <cell r="G19512">
            <v>143</v>
          </cell>
          <cell r="Y19512">
            <v>714871</v>
          </cell>
        </row>
        <row r="19513">
          <cell r="A19513" t="str">
            <v>Venta Energía para AP [MWh]</v>
          </cell>
          <cell r="D19513">
            <v>2009</v>
          </cell>
          <cell r="G19513">
            <v>143</v>
          </cell>
          <cell r="Y19513">
            <v>161073</v>
          </cell>
        </row>
        <row r="19514">
          <cell r="A19514" t="str">
            <v>Venta de Energía Otras [MWh]</v>
          </cell>
          <cell r="D19514">
            <v>2009</v>
          </cell>
          <cell r="G19514">
            <v>143</v>
          </cell>
          <cell r="Y19514">
            <v>556658</v>
          </cell>
        </row>
        <row r="19515">
          <cell r="A19515" t="str">
            <v>Venta a Usuarios Propios [MWh]</v>
          </cell>
          <cell r="D19515">
            <v>2009</v>
          </cell>
          <cell r="G19515">
            <v>143</v>
          </cell>
          <cell r="Y19515">
            <v>26549416</v>
          </cell>
        </row>
        <row r="19516">
          <cell r="A19516" t="str">
            <v>Venta para reventa [MWh]</v>
          </cell>
          <cell r="D19516">
            <v>2009</v>
          </cell>
          <cell r="G19516">
            <v>143</v>
          </cell>
          <cell r="Y19516">
            <v>5418</v>
          </cell>
        </row>
        <row r="19517">
          <cell r="A19517" t="str">
            <v>Venta totales de energía [MWh]</v>
          </cell>
          <cell r="D19517">
            <v>2009</v>
          </cell>
          <cell r="G19517">
            <v>143</v>
          </cell>
          <cell r="Y19517">
            <v>26554834</v>
          </cell>
        </row>
        <row r="19518">
          <cell r="A19518" t="str">
            <v>Venta Consumo Residencial [MWh]</v>
          </cell>
          <cell r="D19518">
            <v>2009</v>
          </cell>
          <cell r="G19518">
            <v>288</v>
          </cell>
          <cell r="Y19518">
            <v>813796</v>
          </cell>
        </row>
        <row r="19519">
          <cell r="A19519" t="str">
            <v>Venta Consumo Comercial [MWh]</v>
          </cell>
          <cell r="D19519">
            <v>2009</v>
          </cell>
          <cell r="G19519">
            <v>288</v>
          </cell>
          <cell r="Y19519">
            <v>607928</v>
          </cell>
        </row>
        <row r="19520">
          <cell r="A19520" t="str">
            <v>Venta Consumo Industrial [MWh]</v>
          </cell>
          <cell r="D19520">
            <v>2009</v>
          </cell>
          <cell r="G19520">
            <v>288</v>
          </cell>
          <cell r="Y19520">
            <v>360459</v>
          </cell>
        </row>
        <row r="19521">
          <cell r="A19521" t="str">
            <v>Venta Energía para AP [MWh]</v>
          </cell>
          <cell r="D19521">
            <v>2009</v>
          </cell>
          <cell r="G19521">
            <v>288</v>
          </cell>
          <cell r="Y19521">
            <v>2220</v>
          </cell>
        </row>
        <row r="19522">
          <cell r="A19522" t="str">
            <v>Venta a Usuarios Propios [MWh]</v>
          </cell>
          <cell r="D19522">
            <v>2009</v>
          </cell>
          <cell r="G19522">
            <v>288</v>
          </cell>
          <cell r="Y19522">
            <v>1784403</v>
          </cell>
        </row>
        <row r="19523">
          <cell r="A19523" t="str">
            <v>Venta para reventa [MWh]</v>
          </cell>
          <cell r="D19523">
            <v>2009</v>
          </cell>
          <cell r="G19523">
            <v>288</v>
          </cell>
          <cell r="Y19523">
            <v>153773</v>
          </cell>
        </row>
        <row r="19524">
          <cell r="A19524" t="str">
            <v>Venta totales de energía [MWh]</v>
          </cell>
          <cell r="D19524">
            <v>2009</v>
          </cell>
          <cell r="G19524">
            <v>288</v>
          </cell>
          <cell r="Y19524">
            <v>1938176</v>
          </cell>
        </row>
        <row r="19525">
          <cell r="A19525" t="str">
            <v>Venta Consumo Residencial [MWh]</v>
          </cell>
          <cell r="D19525">
            <v>2009</v>
          </cell>
          <cell r="G19525">
            <v>281</v>
          </cell>
          <cell r="Y19525">
            <v>4113010</v>
          </cell>
        </row>
        <row r="19526">
          <cell r="A19526" t="str">
            <v>Venta Consumo Comercial [MWh]</v>
          </cell>
          <cell r="D19526">
            <v>2009</v>
          </cell>
          <cell r="G19526">
            <v>281</v>
          </cell>
          <cell r="Y19526">
            <v>3851220</v>
          </cell>
        </row>
        <row r="19527">
          <cell r="A19527" t="str">
            <v>Venta Consumo Industrial [MWh]</v>
          </cell>
          <cell r="D19527">
            <v>2009</v>
          </cell>
          <cell r="G19527">
            <v>281</v>
          </cell>
          <cell r="Y19527">
            <v>6828471</v>
          </cell>
        </row>
        <row r="19528">
          <cell r="A19528" t="str">
            <v>Venta Energía para AP [MWh]</v>
          </cell>
          <cell r="D19528">
            <v>2009</v>
          </cell>
          <cell r="G19528">
            <v>281</v>
          </cell>
          <cell r="Y19528">
            <v>55613</v>
          </cell>
        </row>
        <row r="19529">
          <cell r="A19529" t="str">
            <v>Venta a Autoridades [MWh]</v>
          </cell>
          <cell r="D19529">
            <v>2009</v>
          </cell>
          <cell r="G19529">
            <v>281</v>
          </cell>
          <cell r="Y19529">
            <v>28160</v>
          </cell>
        </row>
        <row r="19530">
          <cell r="A19530" t="str">
            <v>Venta a Usuarios Propios [MWh]</v>
          </cell>
          <cell r="D19530">
            <v>2009</v>
          </cell>
          <cell r="G19530">
            <v>281</v>
          </cell>
          <cell r="Y19530">
            <v>14876474</v>
          </cell>
        </row>
        <row r="19531">
          <cell r="A19531" t="str">
            <v>Venta para reventa [MWh]</v>
          </cell>
          <cell r="D19531">
            <v>2009</v>
          </cell>
          <cell r="G19531">
            <v>281</v>
          </cell>
          <cell r="Y19531">
            <v>2014286</v>
          </cell>
        </row>
        <row r="19532">
          <cell r="A19532" t="str">
            <v>Venta totales de energía [MWh]</v>
          </cell>
          <cell r="D19532">
            <v>2009</v>
          </cell>
          <cell r="G19532">
            <v>281</v>
          </cell>
          <cell r="Y19532">
            <v>16890760</v>
          </cell>
        </row>
        <row r="19533">
          <cell r="A19533" t="str">
            <v>Venta Consumo Residencial [MWh]</v>
          </cell>
          <cell r="D19533">
            <v>2009</v>
          </cell>
          <cell r="G19533">
            <v>22</v>
          </cell>
          <cell r="Y19533">
            <v>3636884</v>
          </cell>
        </row>
        <row r="19534">
          <cell r="A19534" t="str">
            <v>Venta Consumo Comercial [MWh]</v>
          </cell>
          <cell r="D19534">
            <v>2009</v>
          </cell>
          <cell r="G19534">
            <v>22</v>
          </cell>
          <cell r="Y19534">
            <v>2484041</v>
          </cell>
        </row>
        <row r="19535">
          <cell r="A19535" t="str">
            <v>Venta Consumo Industrial [MWh]</v>
          </cell>
          <cell r="D19535">
            <v>2009</v>
          </cell>
          <cell r="G19535">
            <v>22</v>
          </cell>
          <cell r="Y19535">
            <v>2232048</v>
          </cell>
        </row>
        <row r="19536">
          <cell r="A19536" t="str">
            <v>Venta Energía para AP [MWh]</v>
          </cell>
          <cell r="D19536">
            <v>2009</v>
          </cell>
          <cell r="G19536">
            <v>22</v>
          </cell>
          <cell r="Y19536">
            <v>29463</v>
          </cell>
        </row>
        <row r="19537">
          <cell r="A19537" t="str">
            <v>Venta a Autoridades [MWh]</v>
          </cell>
          <cell r="D19537">
            <v>2009</v>
          </cell>
          <cell r="G19537">
            <v>22</v>
          </cell>
          <cell r="Y19537">
            <v>107034</v>
          </cell>
        </row>
        <row r="19538">
          <cell r="A19538" t="str">
            <v>Venta a Usuarios Propios [MWh]</v>
          </cell>
          <cell r="D19538">
            <v>2009</v>
          </cell>
          <cell r="G19538">
            <v>22</v>
          </cell>
          <cell r="Y19538">
            <v>8489470</v>
          </cell>
        </row>
        <row r="19539">
          <cell r="A19539" t="str">
            <v>Venta para reventa [MWh]</v>
          </cell>
          <cell r="D19539">
            <v>2009</v>
          </cell>
          <cell r="G19539">
            <v>22</v>
          </cell>
          <cell r="Y19539">
            <v>1507040</v>
          </cell>
        </row>
        <row r="19540">
          <cell r="A19540" t="str">
            <v>Venta totales de energía [MWh]</v>
          </cell>
          <cell r="D19540">
            <v>2009</v>
          </cell>
          <cell r="G19540">
            <v>22</v>
          </cell>
          <cell r="Y19540">
            <v>9996510</v>
          </cell>
        </row>
        <row r="19541">
          <cell r="A19541" t="str">
            <v>Venta Consumo Residencial [MWh]</v>
          </cell>
          <cell r="D19541">
            <v>2009</v>
          </cell>
          <cell r="G19541">
            <v>89</v>
          </cell>
          <cell r="Y19541">
            <v>772724</v>
          </cell>
        </row>
        <row r="19542">
          <cell r="A19542" t="str">
            <v>Venta Consumo Comercial [MWh]</v>
          </cell>
          <cell r="D19542">
            <v>2009</v>
          </cell>
          <cell r="G19542">
            <v>89</v>
          </cell>
          <cell r="Y19542">
            <v>832981</v>
          </cell>
        </row>
        <row r="19543">
          <cell r="A19543" t="str">
            <v>Venta Consumo Industrial [MWh]</v>
          </cell>
          <cell r="D19543">
            <v>2009</v>
          </cell>
          <cell r="G19543">
            <v>89</v>
          </cell>
          <cell r="Y19543">
            <v>1186440</v>
          </cell>
        </row>
        <row r="19544">
          <cell r="A19544" t="str">
            <v>Venta Energía para AP [MWh]</v>
          </cell>
          <cell r="D19544">
            <v>2009</v>
          </cell>
          <cell r="G19544">
            <v>89</v>
          </cell>
          <cell r="Y19544">
            <v>8625</v>
          </cell>
        </row>
        <row r="19545">
          <cell r="A19545" t="str">
            <v>Venta a Autoridades [MWh]</v>
          </cell>
          <cell r="D19545">
            <v>2009</v>
          </cell>
          <cell r="G19545">
            <v>89</v>
          </cell>
          <cell r="Y19545">
            <v>394368</v>
          </cell>
        </row>
        <row r="19546">
          <cell r="A19546" t="str">
            <v>Venta de Energía Otras [MWh]</v>
          </cell>
          <cell r="D19546">
            <v>2009</v>
          </cell>
          <cell r="G19546">
            <v>89</v>
          </cell>
          <cell r="Y19546">
            <v>5219</v>
          </cell>
        </row>
        <row r="19547">
          <cell r="A19547" t="str">
            <v>Venta a Usuarios Propios [MWh]</v>
          </cell>
          <cell r="D19547">
            <v>2009</v>
          </cell>
          <cell r="G19547">
            <v>89</v>
          </cell>
          <cell r="Y19547">
            <v>3200357</v>
          </cell>
        </row>
        <row r="19548">
          <cell r="A19548" t="str">
            <v>Venta para reventa [MWh]</v>
          </cell>
          <cell r="D19548">
            <v>2009</v>
          </cell>
          <cell r="G19548">
            <v>89</v>
          </cell>
          <cell r="Y19548">
            <v>321634</v>
          </cell>
        </row>
        <row r="19549">
          <cell r="A19549" t="str">
            <v>Venta totales de energía [MWh]</v>
          </cell>
          <cell r="D19549">
            <v>2009</v>
          </cell>
          <cell r="G19549">
            <v>89</v>
          </cell>
          <cell r="Y19549">
            <v>3521991</v>
          </cell>
        </row>
        <row r="19550">
          <cell r="A19550" t="str">
            <v>Venta Consumo Residencial [MWh]</v>
          </cell>
          <cell r="D19550">
            <v>2009</v>
          </cell>
          <cell r="G19550">
            <v>194</v>
          </cell>
          <cell r="Y19550">
            <v>3419166</v>
          </cell>
        </row>
        <row r="19551">
          <cell r="A19551" t="str">
            <v>Venta Consumo Comercial [MWh]</v>
          </cell>
          <cell r="D19551">
            <v>2009</v>
          </cell>
          <cell r="G19551">
            <v>194</v>
          </cell>
          <cell r="Y19551">
            <v>2256473</v>
          </cell>
        </row>
        <row r="19552">
          <cell r="A19552" t="str">
            <v>Venta Consumo Industrial [MWh]</v>
          </cell>
          <cell r="D19552">
            <v>2009</v>
          </cell>
          <cell r="G19552">
            <v>194</v>
          </cell>
          <cell r="Y19552">
            <v>4119578</v>
          </cell>
        </row>
        <row r="19553">
          <cell r="A19553" t="str">
            <v>Venta Energía para AP [MWh]</v>
          </cell>
          <cell r="D19553">
            <v>2009</v>
          </cell>
          <cell r="G19553">
            <v>194</v>
          </cell>
          <cell r="Y19553">
            <v>41571</v>
          </cell>
        </row>
        <row r="19554">
          <cell r="A19554" t="str">
            <v>Venta a Autoridades [MWh]</v>
          </cell>
          <cell r="D19554">
            <v>2009</v>
          </cell>
          <cell r="G19554">
            <v>194</v>
          </cell>
          <cell r="Y19554">
            <v>0</v>
          </cell>
        </row>
        <row r="19555">
          <cell r="A19555" t="str">
            <v>Venta de Energía Otras [MWh]</v>
          </cell>
          <cell r="D19555">
            <v>2009</v>
          </cell>
          <cell r="G19555">
            <v>194</v>
          </cell>
          <cell r="Y19555">
            <v>21357</v>
          </cell>
        </row>
        <row r="19556">
          <cell r="A19556" t="str">
            <v>Venta a Usuarios Propios [MWh]</v>
          </cell>
          <cell r="D19556">
            <v>2009</v>
          </cell>
          <cell r="G19556">
            <v>194</v>
          </cell>
          <cell r="Y19556">
            <v>9858145</v>
          </cell>
        </row>
        <row r="19557">
          <cell r="A19557" t="str">
            <v>Venta para reventa [MWh]</v>
          </cell>
          <cell r="D19557">
            <v>2009</v>
          </cell>
          <cell r="G19557">
            <v>194</v>
          </cell>
          <cell r="Y19557">
            <v>5141244</v>
          </cell>
        </row>
        <row r="19558">
          <cell r="A19558" t="str">
            <v>Venta totales de energía [MWh]</v>
          </cell>
          <cell r="D19558">
            <v>2009</v>
          </cell>
          <cell r="G19558">
            <v>194</v>
          </cell>
          <cell r="Y19558">
            <v>14999389</v>
          </cell>
        </row>
        <row r="19559">
          <cell r="A19559" t="str">
            <v>Venta Consumo Industrial [MWh]</v>
          </cell>
          <cell r="D19559">
            <v>2009</v>
          </cell>
          <cell r="G19559">
            <v>171</v>
          </cell>
          <cell r="Y19559">
            <v>7644872</v>
          </cell>
        </row>
        <row r="19560">
          <cell r="A19560" t="str">
            <v>Venta a Usuarios Propios [MWh]</v>
          </cell>
          <cell r="D19560">
            <v>2009</v>
          </cell>
          <cell r="G19560">
            <v>171</v>
          </cell>
          <cell r="Y19560">
            <v>7644872</v>
          </cell>
        </row>
        <row r="19561">
          <cell r="A19561" t="str">
            <v>Venta para reventa [MWh]</v>
          </cell>
          <cell r="D19561">
            <v>2009</v>
          </cell>
          <cell r="G19561">
            <v>171</v>
          </cell>
          <cell r="Y19561">
            <v>1667335</v>
          </cell>
        </row>
        <row r="19562">
          <cell r="A19562" t="str">
            <v>Venta totales de energía [MWh]</v>
          </cell>
          <cell r="D19562">
            <v>2009</v>
          </cell>
          <cell r="G19562">
            <v>171</v>
          </cell>
          <cell r="Y19562">
            <v>9312207</v>
          </cell>
        </row>
        <row r="19563">
          <cell r="A19563" t="str">
            <v>Venta Consumo Residencial [MWh]</v>
          </cell>
          <cell r="D19563">
            <v>2009</v>
          </cell>
          <cell r="G19563">
            <v>56</v>
          </cell>
          <cell r="Y19563">
            <v>53949528</v>
          </cell>
        </row>
        <row r="19564">
          <cell r="A19564" t="str">
            <v>Venta Consumo Comercial [MWh]</v>
          </cell>
          <cell r="D19564">
            <v>2009</v>
          </cell>
          <cell r="G19564">
            <v>56</v>
          </cell>
          <cell r="Y19564">
            <v>45024713</v>
          </cell>
        </row>
        <row r="19565">
          <cell r="A19565" t="str">
            <v>Venta Consumo Industrial [MWh]</v>
          </cell>
          <cell r="D19565">
            <v>2009</v>
          </cell>
          <cell r="G19565">
            <v>56</v>
          </cell>
          <cell r="Y19565">
            <v>3244856</v>
          </cell>
        </row>
        <row r="19566">
          <cell r="A19566" t="str">
            <v>Venta Energía para AP [MWh]</v>
          </cell>
          <cell r="D19566">
            <v>2009</v>
          </cell>
          <cell r="G19566">
            <v>56</v>
          </cell>
          <cell r="Y19566">
            <v>421698</v>
          </cell>
        </row>
        <row r="19567">
          <cell r="A19567" t="str">
            <v>Venta a Autoridades [MWh]</v>
          </cell>
          <cell r="D19567">
            <v>2009</v>
          </cell>
          <cell r="G19567">
            <v>56</v>
          </cell>
          <cell r="Y19567">
            <v>33846</v>
          </cell>
        </row>
        <row r="19568">
          <cell r="A19568" t="str">
            <v>Venta de Energía Otras [MWh]</v>
          </cell>
          <cell r="D19568">
            <v>2009</v>
          </cell>
          <cell r="G19568">
            <v>56</v>
          </cell>
          <cell r="Y19568">
            <v>79928</v>
          </cell>
        </row>
        <row r="19569">
          <cell r="A19569" t="str">
            <v>Venta a Usuarios Propios [MWh]</v>
          </cell>
          <cell r="D19569">
            <v>2009</v>
          </cell>
          <cell r="G19569">
            <v>56</v>
          </cell>
          <cell r="Y19569">
            <v>102754569</v>
          </cell>
        </row>
        <row r="19570">
          <cell r="A19570" t="str">
            <v>Venta para reventa [MWh]</v>
          </cell>
          <cell r="D19570">
            <v>2009</v>
          </cell>
          <cell r="G19570">
            <v>56</v>
          </cell>
          <cell r="Y19570">
            <v>2645265</v>
          </cell>
        </row>
        <row r="19571">
          <cell r="A19571" t="str">
            <v>Venta totales de energía [MWh]</v>
          </cell>
          <cell r="D19571">
            <v>2009</v>
          </cell>
          <cell r="G19571">
            <v>56</v>
          </cell>
          <cell r="Y19571">
            <v>105399834</v>
          </cell>
        </row>
        <row r="19572">
          <cell r="A19572" t="str">
            <v>Venta Consumo Residencial [MWh]</v>
          </cell>
          <cell r="D19572">
            <v>2009</v>
          </cell>
          <cell r="G19572">
            <v>140</v>
          </cell>
          <cell r="Y19572">
            <v>11977</v>
          </cell>
        </row>
        <row r="19573">
          <cell r="A19573" t="str">
            <v>Venta Consumo Comercial [MWh]</v>
          </cell>
          <cell r="D19573">
            <v>2009</v>
          </cell>
          <cell r="G19573">
            <v>140</v>
          </cell>
          <cell r="Y19573">
            <v>1831</v>
          </cell>
        </row>
        <row r="19574">
          <cell r="A19574" t="str">
            <v>Venta Consumo Industrial [MWh]</v>
          </cell>
          <cell r="D19574">
            <v>2009</v>
          </cell>
          <cell r="G19574">
            <v>140</v>
          </cell>
          <cell r="Y19574">
            <v>2797</v>
          </cell>
        </row>
        <row r="19575">
          <cell r="A19575" t="str">
            <v>Venta Energía para AP [MWh]</v>
          </cell>
          <cell r="D19575">
            <v>2009</v>
          </cell>
          <cell r="G19575">
            <v>140</v>
          </cell>
          <cell r="Y19575">
            <v>63</v>
          </cell>
        </row>
        <row r="19576">
          <cell r="A19576" t="str">
            <v>Venta a Autoridades [MWh]</v>
          </cell>
          <cell r="D19576">
            <v>2009</v>
          </cell>
          <cell r="G19576">
            <v>140</v>
          </cell>
          <cell r="Y19576">
            <v>159</v>
          </cell>
        </row>
        <row r="19577">
          <cell r="A19577" t="str">
            <v>Venta a Usuarios Propios [MWh]</v>
          </cell>
          <cell r="D19577">
            <v>2009</v>
          </cell>
          <cell r="G19577">
            <v>140</v>
          </cell>
          <cell r="Y19577">
            <v>16827</v>
          </cell>
        </row>
        <row r="19578">
          <cell r="A19578" t="str">
            <v>Venta para reventa [MWh]</v>
          </cell>
          <cell r="D19578">
            <v>2009</v>
          </cell>
          <cell r="G19578">
            <v>140</v>
          </cell>
          <cell r="Y19578">
            <v>13246</v>
          </cell>
        </row>
        <row r="19579">
          <cell r="A19579" t="str">
            <v>Venta totales de energía [MWh]</v>
          </cell>
          <cell r="D19579">
            <v>2009</v>
          </cell>
          <cell r="G19579">
            <v>140</v>
          </cell>
          <cell r="Y19579">
            <v>30073</v>
          </cell>
        </row>
        <row r="19580">
          <cell r="A19580" t="str">
            <v>Venta Consumo Residencial [MWh]</v>
          </cell>
          <cell r="D19580">
            <v>2009</v>
          </cell>
          <cell r="G19580">
            <v>163</v>
          </cell>
          <cell r="Y19580">
            <v>1451707</v>
          </cell>
        </row>
        <row r="19581">
          <cell r="A19581" t="str">
            <v>Venta Consumo Comercial [MWh]</v>
          </cell>
          <cell r="D19581">
            <v>2009</v>
          </cell>
          <cell r="G19581">
            <v>163</v>
          </cell>
          <cell r="Y19581">
            <v>1309045</v>
          </cell>
        </row>
        <row r="19582">
          <cell r="A19582" t="str">
            <v>Venta Consumo Industrial [MWh]</v>
          </cell>
          <cell r="D19582">
            <v>2009</v>
          </cell>
          <cell r="G19582">
            <v>163</v>
          </cell>
          <cell r="Y19582">
            <v>2258942</v>
          </cell>
        </row>
        <row r="19583">
          <cell r="A19583" t="str">
            <v>Venta Energía para AP [MWh]</v>
          </cell>
          <cell r="D19583">
            <v>2009</v>
          </cell>
          <cell r="G19583">
            <v>163</v>
          </cell>
          <cell r="Y19583">
            <v>18650</v>
          </cell>
        </row>
        <row r="19584">
          <cell r="A19584" t="str">
            <v>Venta de Energía Otras [MWh]</v>
          </cell>
          <cell r="D19584">
            <v>2009</v>
          </cell>
          <cell r="G19584">
            <v>163</v>
          </cell>
          <cell r="Y19584">
            <v>1329</v>
          </cell>
        </row>
        <row r="19585">
          <cell r="A19585" t="str">
            <v>Venta a Usuarios Propios [MWh]</v>
          </cell>
          <cell r="D19585">
            <v>2009</v>
          </cell>
          <cell r="G19585">
            <v>163</v>
          </cell>
          <cell r="Y19585">
            <v>5039673</v>
          </cell>
        </row>
        <row r="19586">
          <cell r="A19586" t="str">
            <v>Venta para reventa [MWh]</v>
          </cell>
          <cell r="D19586">
            <v>2009</v>
          </cell>
          <cell r="G19586">
            <v>163</v>
          </cell>
          <cell r="Y19586">
            <v>603639</v>
          </cell>
        </row>
        <row r="19587">
          <cell r="A19587" t="str">
            <v>Venta totales de energía [MWh]</v>
          </cell>
          <cell r="D19587">
            <v>2009</v>
          </cell>
          <cell r="G19587">
            <v>163</v>
          </cell>
          <cell r="Y19587">
            <v>5643312</v>
          </cell>
        </row>
        <row r="19588">
          <cell r="A19588" t="str">
            <v>Venta Consumo Residencial [MWh]</v>
          </cell>
          <cell r="D19588">
            <v>2009</v>
          </cell>
          <cell r="G19588">
            <v>59</v>
          </cell>
          <cell r="Y19588">
            <v>284095</v>
          </cell>
        </row>
        <row r="19589">
          <cell r="A19589" t="str">
            <v>Venta Consumo Comercial [MWh]</v>
          </cell>
          <cell r="D19589">
            <v>2009</v>
          </cell>
          <cell r="G19589">
            <v>59</v>
          </cell>
          <cell r="Y19589">
            <v>282802</v>
          </cell>
        </row>
        <row r="19590">
          <cell r="A19590" t="str">
            <v>Venta Consumo Industrial [MWh]</v>
          </cell>
          <cell r="D19590">
            <v>2009</v>
          </cell>
          <cell r="G19590">
            <v>59</v>
          </cell>
          <cell r="Y19590">
            <v>32237</v>
          </cell>
        </row>
        <row r="19591">
          <cell r="A19591" t="str">
            <v>Venta Energía para AP [MWh]</v>
          </cell>
          <cell r="D19591">
            <v>2009</v>
          </cell>
          <cell r="G19591">
            <v>59</v>
          </cell>
          <cell r="Y19591">
            <v>804</v>
          </cell>
        </row>
        <row r="19592">
          <cell r="A19592" t="str">
            <v>Venta a Usuarios Propios [MWh]</v>
          </cell>
          <cell r="D19592">
            <v>2009</v>
          </cell>
          <cell r="G19592">
            <v>59</v>
          </cell>
          <cell r="Y19592">
            <v>599938</v>
          </cell>
        </row>
        <row r="19593">
          <cell r="A19593" t="str">
            <v>Venta totales de energía [MWh]</v>
          </cell>
          <cell r="D19593">
            <v>2009</v>
          </cell>
          <cell r="G19593">
            <v>59</v>
          </cell>
          <cell r="Y19593">
            <v>599938</v>
          </cell>
        </row>
        <row r="19594">
          <cell r="A19594" t="str">
            <v>Venta Consumo Residencial [MWh]</v>
          </cell>
          <cell r="D19594">
            <v>2009</v>
          </cell>
          <cell r="G19594">
            <v>213</v>
          </cell>
          <cell r="Y19594">
            <v>299864</v>
          </cell>
        </row>
        <row r="19595">
          <cell r="A19595" t="str">
            <v>Venta Consumo Comercial [MWh]</v>
          </cell>
          <cell r="D19595">
            <v>2009</v>
          </cell>
          <cell r="G19595">
            <v>213</v>
          </cell>
          <cell r="Y19595">
            <v>714064</v>
          </cell>
        </row>
        <row r="19596">
          <cell r="A19596" t="str">
            <v>Venta Consumo Industrial [MWh]</v>
          </cell>
          <cell r="D19596">
            <v>2009</v>
          </cell>
          <cell r="G19596">
            <v>213</v>
          </cell>
          <cell r="Y19596">
            <v>256078</v>
          </cell>
        </row>
        <row r="19597">
          <cell r="A19597" t="str">
            <v>Venta Energía para AP [MWh]</v>
          </cell>
          <cell r="D19597">
            <v>2009</v>
          </cell>
          <cell r="G19597">
            <v>213</v>
          </cell>
          <cell r="Y19597">
            <v>10776</v>
          </cell>
        </row>
        <row r="19598">
          <cell r="A19598" t="str">
            <v>Venta de Energía Otras [MWh]</v>
          </cell>
          <cell r="D19598">
            <v>2009</v>
          </cell>
          <cell r="G19598">
            <v>213</v>
          </cell>
          <cell r="Y19598">
            <v>128</v>
          </cell>
        </row>
        <row r="19599">
          <cell r="A19599" t="str">
            <v>Venta a Usuarios Propios [MWh]</v>
          </cell>
          <cell r="D19599">
            <v>2009</v>
          </cell>
          <cell r="G19599">
            <v>213</v>
          </cell>
          <cell r="Y19599">
            <v>1280910</v>
          </cell>
        </row>
        <row r="19600">
          <cell r="A19600" t="str">
            <v>Venta para reventa [MWh]</v>
          </cell>
          <cell r="D19600">
            <v>2009</v>
          </cell>
          <cell r="G19600">
            <v>213</v>
          </cell>
          <cell r="Y19600">
            <v>139686</v>
          </cell>
        </row>
        <row r="19601">
          <cell r="A19601" t="str">
            <v>Venta totales de energía [MWh]</v>
          </cell>
          <cell r="D19601">
            <v>2009</v>
          </cell>
          <cell r="G19601">
            <v>213</v>
          </cell>
          <cell r="Y19601">
            <v>1420596</v>
          </cell>
        </row>
        <row r="19602">
          <cell r="A19602" t="str">
            <v>Venta Consumo Residencial [MWh]</v>
          </cell>
          <cell r="D19602">
            <v>2009</v>
          </cell>
          <cell r="G19602">
            <v>138</v>
          </cell>
          <cell r="Y19602">
            <v>14218165</v>
          </cell>
        </row>
        <row r="19603">
          <cell r="A19603" t="str">
            <v>Venta Consumo Comercial [MWh]</v>
          </cell>
          <cell r="D19603">
            <v>2009</v>
          </cell>
          <cell r="G19603">
            <v>138</v>
          </cell>
          <cell r="Y19603">
            <v>13862932</v>
          </cell>
        </row>
        <row r="19604">
          <cell r="A19604" t="str">
            <v>Venta Consumo Industrial [MWh]</v>
          </cell>
          <cell r="D19604">
            <v>2009</v>
          </cell>
          <cell r="G19604">
            <v>138</v>
          </cell>
          <cell r="Y19604">
            <v>8417674</v>
          </cell>
        </row>
        <row r="19605">
          <cell r="A19605" t="str">
            <v>Venta Energía para AP [MWh]</v>
          </cell>
          <cell r="D19605">
            <v>2009</v>
          </cell>
          <cell r="G19605">
            <v>138</v>
          </cell>
          <cell r="Y19605">
            <v>90051</v>
          </cell>
        </row>
        <row r="19606">
          <cell r="A19606" t="str">
            <v>Venta a Autoridades [MWh]</v>
          </cell>
          <cell r="D19606">
            <v>2009</v>
          </cell>
          <cell r="G19606">
            <v>138</v>
          </cell>
          <cell r="Y19606">
            <v>596</v>
          </cell>
        </row>
        <row r="19607">
          <cell r="A19607" t="str">
            <v>Venta de Energía Otras [MWh]</v>
          </cell>
          <cell r="D19607">
            <v>2009</v>
          </cell>
          <cell r="G19607">
            <v>138</v>
          </cell>
          <cell r="Y19607">
            <v>92170</v>
          </cell>
        </row>
        <row r="19608">
          <cell r="A19608" t="str">
            <v>Venta a Usuarios Propios [MWh]</v>
          </cell>
          <cell r="D19608">
            <v>2009</v>
          </cell>
          <cell r="G19608">
            <v>138</v>
          </cell>
          <cell r="Y19608">
            <v>36681588</v>
          </cell>
        </row>
        <row r="19609">
          <cell r="A19609" t="str">
            <v>Venta para reventa [MWh]</v>
          </cell>
          <cell r="D19609">
            <v>2009</v>
          </cell>
          <cell r="G19609">
            <v>138</v>
          </cell>
          <cell r="Y19609">
            <v>939174</v>
          </cell>
        </row>
        <row r="19610">
          <cell r="A19610" t="str">
            <v>Venta totales de energía [MWh]</v>
          </cell>
          <cell r="D19610">
            <v>2009</v>
          </cell>
          <cell r="G19610">
            <v>138</v>
          </cell>
          <cell r="Y19610">
            <v>37620762</v>
          </cell>
        </row>
        <row r="19611">
          <cell r="A19611" t="str">
            <v>Venta Consumo Residencial [MWh]</v>
          </cell>
          <cell r="D19611">
            <v>2009</v>
          </cell>
          <cell r="G19611">
            <v>198</v>
          </cell>
          <cell r="Y19611">
            <v>0</v>
          </cell>
        </row>
        <row r="19612">
          <cell r="A19612" t="str">
            <v>Venta a Usuarios Propios [MWh]</v>
          </cell>
          <cell r="D19612">
            <v>2009</v>
          </cell>
          <cell r="G19612">
            <v>198</v>
          </cell>
          <cell r="Y19612">
            <v>0</v>
          </cell>
        </row>
        <row r="19613">
          <cell r="A19613" t="str">
            <v>Venta para reventa [MWh]</v>
          </cell>
          <cell r="D19613">
            <v>2009</v>
          </cell>
          <cell r="G19613">
            <v>198</v>
          </cell>
          <cell r="Y19613">
            <v>0</v>
          </cell>
        </row>
        <row r="19614">
          <cell r="A19614" t="str">
            <v>Venta totales de energía [MWh]</v>
          </cell>
          <cell r="D19614">
            <v>2009</v>
          </cell>
          <cell r="G19614">
            <v>198</v>
          </cell>
          <cell r="Y19614">
            <v>0</v>
          </cell>
        </row>
        <row r="19615">
          <cell r="A19615" t="str">
            <v>Venta para reventa [MWh]</v>
          </cell>
          <cell r="D19615">
            <v>2009</v>
          </cell>
          <cell r="G19615">
            <v>92</v>
          </cell>
          <cell r="Y19615">
            <v>0</v>
          </cell>
        </row>
        <row r="19616">
          <cell r="A19616" t="str">
            <v>Venta totales de energía [MWh]</v>
          </cell>
          <cell r="D19616">
            <v>2009</v>
          </cell>
          <cell r="G19616">
            <v>92</v>
          </cell>
          <cell r="Y19616">
            <v>0</v>
          </cell>
        </row>
        <row r="19617">
          <cell r="A19617" t="str">
            <v>Venta para reventa [MWh]</v>
          </cell>
          <cell r="D19617">
            <v>2009</v>
          </cell>
          <cell r="G19617">
            <v>38</v>
          </cell>
          <cell r="Y19617">
            <v>0</v>
          </cell>
        </row>
        <row r="19618">
          <cell r="A19618" t="str">
            <v>Venta totales de energía [MWh]</v>
          </cell>
          <cell r="D19618">
            <v>2009</v>
          </cell>
          <cell r="G19618">
            <v>38</v>
          </cell>
          <cell r="Y19618">
            <v>0</v>
          </cell>
        </row>
        <row r="19619">
          <cell r="A19619" t="str">
            <v>Venta Consumo Residencial [MWh]</v>
          </cell>
          <cell r="D19619">
            <v>2009</v>
          </cell>
          <cell r="G19619">
            <v>187</v>
          </cell>
          <cell r="Y19619">
            <v>3791369</v>
          </cell>
        </row>
        <row r="19620">
          <cell r="A19620" t="str">
            <v>Venta Consumo Comercial [MWh]</v>
          </cell>
          <cell r="D19620">
            <v>2009</v>
          </cell>
          <cell r="G19620">
            <v>187</v>
          </cell>
          <cell r="Y19620">
            <v>3176670</v>
          </cell>
        </row>
        <row r="19621">
          <cell r="A19621" t="str">
            <v>Venta Consumo Industrial [MWh]</v>
          </cell>
          <cell r="D19621">
            <v>2009</v>
          </cell>
          <cell r="G19621">
            <v>187</v>
          </cell>
          <cell r="Y19621">
            <v>1947553</v>
          </cell>
        </row>
        <row r="19622">
          <cell r="A19622" t="str">
            <v>Venta Energía para AP [MWh]</v>
          </cell>
          <cell r="D19622">
            <v>2009</v>
          </cell>
          <cell r="G19622">
            <v>187</v>
          </cell>
          <cell r="Y19622">
            <v>26021</v>
          </cell>
        </row>
        <row r="19623">
          <cell r="A19623" t="str">
            <v>Venta de Energía Otras [MWh]</v>
          </cell>
          <cell r="D19623">
            <v>2009</v>
          </cell>
          <cell r="G19623">
            <v>187</v>
          </cell>
          <cell r="Y19623">
            <v>13371</v>
          </cell>
        </row>
        <row r="19624">
          <cell r="A19624" t="str">
            <v>Venta a Usuarios Propios [MWh]</v>
          </cell>
          <cell r="D19624">
            <v>2009</v>
          </cell>
          <cell r="G19624">
            <v>187</v>
          </cell>
          <cell r="Y19624">
            <v>8954984</v>
          </cell>
        </row>
        <row r="19625">
          <cell r="A19625" t="str">
            <v>Venta para reventa [MWh]</v>
          </cell>
          <cell r="D19625">
            <v>2009</v>
          </cell>
          <cell r="G19625">
            <v>187</v>
          </cell>
          <cell r="Y19625">
            <v>4737063</v>
          </cell>
        </row>
        <row r="19626">
          <cell r="A19626" t="str">
            <v>Venta totales de energía [MWh]</v>
          </cell>
          <cell r="D19626">
            <v>2009</v>
          </cell>
          <cell r="G19626">
            <v>187</v>
          </cell>
          <cell r="Y19626">
            <v>13692047</v>
          </cell>
        </row>
        <row r="19627">
          <cell r="A19627" t="str">
            <v>Venta Consumo Residencial [MWh]</v>
          </cell>
          <cell r="D19627">
            <v>2009</v>
          </cell>
          <cell r="G19627">
            <v>7</v>
          </cell>
          <cell r="Y19627">
            <v>13214097</v>
          </cell>
        </row>
        <row r="19628">
          <cell r="A19628" t="str">
            <v>Venta Consumo Comercial [MWh]</v>
          </cell>
          <cell r="D19628">
            <v>2009</v>
          </cell>
          <cell r="G19628">
            <v>7</v>
          </cell>
          <cell r="Y19628">
            <v>12615825</v>
          </cell>
        </row>
        <row r="19629">
          <cell r="A19629" t="str">
            <v>Venta Consumo Industrial [MWh]</v>
          </cell>
          <cell r="D19629">
            <v>2009</v>
          </cell>
          <cell r="G19629">
            <v>7</v>
          </cell>
          <cell r="Y19629">
            <v>2213433</v>
          </cell>
        </row>
        <row r="19630">
          <cell r="A19630" t="str">
            <v>Venta Energía para AP [MWh]</v>
          </cell>
          <cell r="D19630">
            <v>2009</v>
          </cell>
          <cell r="G19630">
            <v>7</v>
          </cell>
          <cell r="Y19630">
            <v>126965</v>
          </cell>
        </row>
        <row r="19631">
          <cell r="A19631" t="str">
            <v>Venta a Autoridades [MWh]</v>
          </cell>
          <cell r="D19631">
            <v>2009</v>
          </cell>
          <cell r="G19631">
            <v>7</v>
          </cell>
          <cell r="Y19631">
            <v>2976</v>
          </cell>
        </row>
        <row r="19632">
          <cell r="A19632" t="str">
            <v>Venta a Usuarios Propios [MWh]</v>
          </cell>
          <cell r="D19632">
            <v>2009</v>
          </cell>
          <cell r="G19632">
            <v>7</v>
          </cell>
          <cell r="Y19632">
            <v>28173296</v>
          </cell>
        </row>
        <row r="19633">
          <cell r="A19633" t="str">
            <v>Venta para reventa [MWh]</v>
          </cell>
          <cell r="D19633">
            <v>2009</v>
          </cell>
          <cell r="G19633">
            <v>7</v>
          </cell>
          <cell r="Y19633">
            <v>4106209</v>
          </cell>
        </row>
        <row r="19634">
          <cell r="A19634" t="str">
            <v>Venta totales de energía [MWh]</v>
          </cell>
          <cell r="D19634">
            <v>2009</v>
          </cell>
          <cell r="G19634">
            <v>7</v>
          </cell>
          <cell r="Y19634">
            <v>32279505</v>
          </cell>
        </row>
        <row r="19635">
          <cell r="A19635" t="str">
            <v>Venta de Energía Otras [MWh]</v>
          </cell>
          <cell r="D19635">
            <v>2009</v>
          </cell>
          <cell r="G19635">
            <v>226</v>
          </cell>
          <cell r="Y19635">
            <v>31318</v>
          </cell>
        </row>
        <row r="19636">
          <cell r="A19636" t="str">
            <v>Venta a Usuarios Propios [MWh]</v>
          </cell>
          <cell r="D19636">
            <v>2009</v>
          </cell>
          <cell r="G19636">
            <v>226</v>
          </cell>
          <cell r="Y19636">
            <v>31318</v>
          </cell>
        </row>
        <row r="19637">
          <cell r="A19637" t="str">
            <v>Venta para reventa [MWh]</v>
          </cell>
          <cell r="D19637">
            <v>2009</v>
          </cell>
          <cell r="G19637">
            <v>226</v>
          </cell>
          <cell r="Y19637">
            <v>5573536</v>
          </cell>
        </row>
        <row r="19638">
          <cell r="A19638" t="str">
            <v>Venta totales de energía [MWh]</v>
          </cell>
          <cell r="D19638">
            <v>2009</v>
          </cell>
          <cell r="G19638">
            <v>226</v>
          </cell>
          <cell r="Y19638">
            <v>5604854</v>
          </cell>
        </row>
        <row r="19639">
          <cell r="A19639" t="str">
            <v>Venta Consumo Industrial [MWh]</v>
          </cell>
          <cell r="D19639">
            <v>2009</v>
          </cell>
          <cell r="G19639">
            <v>128</v>
          </cell>
          <cell r="Y19639">
            <v>264664</v>
          </cell>
        </row>
        <row r="19640">
          <cell r="A19640" t="str">
            <v>Venta a Usuarios Propios [MWh]</v>
          </cell>
          <cell r="D19640">
            <v>2009</v>
          </cell>
          <cell r="G19640">
            <v>128</v>
          </cell>
          <cell r="Y19640">
            <v>264664</v>
          </cell>
        </row>
        <row r="19641">
          <cell r="A19641" t="str">
            <v>Venta para reventa [MWh]</v>
          </cell>
          <cell r="D19641">
            <v>2009</v>
          </cell>
          <cell r="G19641">
            <v>128</v>
          </cell>
          <cell r="Y19641">
            <v>15069699</v>
          </cell>
        </row>
        <row r="19642">
          <cell r="A19642" t="str">
            <v>Venta totales de energía [MWh]</v>
          </cell>
          <cell r="D19642">
            <v>2009</v>
          </cell>
          <cell r="G19642">
            <v>128</v>
          </cell>
          <cell r="Y19642">
            <v>15334363</v>
          </cell>
        </row>
        <row r="19643">
          <cell r="A19643" t="str">
            <v>Venta para reventa [MWh]</v>
          </cell>
          <cell r="D19643">
            <v>2009</v>
          </cell>
          <cell r="G19643">
            <v>72</v>
          </cell>
          <cell r="Y19643">
            <v>8306972</v>
          </cell>
        </row>
        <row r="19644">
          <cell r="A19644" t="str">
            <v>Venta totales de energía [MWh]</v>
          </cell>
          <cell r="D19644">
            <v>2009</v>
          </cell>
          <cell r="G19644">
            <v>72</v>
          </cell>
          <cell r="Y19644">
            <v>8306972</v>
          </cell>
        </row>
        <row r="19645">
          <cell r="A19645" t="str">
            <v>Venta para reventa [MWh]</v>
          </cell>
          <cell r="D19645">
            <v>2009</v>
          </cell>
          <cell r="G19645">
            <v>58</v>
          </cell>
          <cell r="Y19645">
            <v>6657160</v>
          </cell>
        </row>
        <row r="19646">
          <cell r="A19646" t="str">
            <v>Venta totales de energía [MWh]</v>
          </cell>
          <cell r="D19646">
            <v>2009</v>
          </cell>
          <cell r="G19646">
            <v>58</v>
          </cell>
          <cell r="Y19646">
            <v>6657160</v>
          </cell>
        </row>
        <row r="19647">
          <cell r="A19647" t="str">
            <v>Venta para reventa [MWh]</v>
          </cell>
          <cell r="D19647">
            <v>2009</v>
          </cell>
          <cell r="G19647">
            <v>227</v>
          </cell>
          <cell r="Y19647">
            <v>4613074</v>
          </cell>
        </row>
        <row r="19648">
          <cell r="A19648" t="str">
            <v>Venta totales de energía [MWh]</v>
          </cell>
          <cell r="D19648">
            <v>2009</v>
          </cell>
          <cell r="G19648">
            <v>227</v>
          </cell>
          <cell r="Y19648">
            <v>4613074</v>
          </cell>
        </row>
        <row r="19649">
          <cell r="A19649" t="str">
            <v>Venta Consumo Residencial [MWh]</v>
          </cell>
          <cell r="D19649">
            <v>2009</v>
          </cell>
          <cell r="G19649">
            <v>145</v>
          </cell>
          <cell r="Y19649">
            <v>8820717</v>
          </cell>
        </row>
        <row r="19650">
          <cell r="A19650" t="str">
            <v>Venta Consumo Comercial [MWh]</v>
          </cell>
          <cell r="D19650">
            <v>2009</v>
          </cell>
          <cell r="G19650">
            <v>145</v>
          </cell>
          <cell r="Y19650">
            <v>12084396</v>
          </cell>
        </row>
        <row r="19651">
          <cell r="A19651" t="str">
            <v>Venta Consumo Industrial [MWh]</v>
          </cell>
          <cell r="D19651">
            <v>2009</v>
          </cell>
          <cell r="G19651">
            <v>145</v>
          </cell>
          <cell r="Y19651">
            <v>6147250</v>
          </cell>
        </row>
        <row r="19652">
          <cell r="A19652" t="str">
            <v>Venta Energía para AP [MWh]</v>
          </cell>
          <cell r="D19652">
            <v>2009</v>
          </cell>
          <cell r="G19652">
            <v>145</v>
          </cell>
          <cell r="Y19652">
            <v>178731</v>
          </cell>
        </row>
        <row r="19653">
          <cell r="A19653" t="str">
            <v>Venta a Autoridades [MWh]</v>
          </cell>
          <cell r="D19653">
            <v>2009</v>
          </cell>
          <cell r="G19653">
            <v>145</v>
          </cell>
          <cell r="Y19653">
            <v>44978</v>
          </cell>
        </row>
        <row r="19654">
          <cell r="A19654" t="str">
            <v>Venta de Energía Otras [MWh]</v>
          </cell>
          <cell r="D19654">
            <v>2009</v>
          </cell>
          <cell r="G19654">
            <v>145</v>
          </cell>
          <cell r="Y19654">
            <v>3127</v>
          </cell>
        </row>
        <row r="19655">
          <cell r="A19655" t="str">
            <v>Venta a Usuarios Propios [MWh]</v>
          </cell>
          <cell r="D19655">
            <v>2009</v>
          </cell>
          <cell r="G19655">
            <v>145</v>
          </cell>
          <cell r="Y19655">
            <v>27279199</v>
          </cell>
        </row>
        <row r="19656">
          <cell r="A19656" t="str">
            <v>Venta para reventa [MWh]</v>
          </cell>
          <cell r="D19656">
            <v>2009</v>
          </cell>
          <cell r="G19656">
            <v>145</v>
          </cell>
          <cell r="Y19656">
            <v>7701909</v>
          </cell>
        </row>
        <row r="19657">
          <cell r="A19657" t="str">
            <v>Venta totales de energía [MWh]</v>
          </cell>
          <cell r="D19657">
            <v>2009</v>
          </cell>
          <cell r="G19657">
            <v>145</v>
          </cell>
          <cell r="Y19657">
            <v>34981108</v>
          </cell>
        </row>
        <row r="19658">
          <cell r="A19658" t="str">
            <v>Venta Consumo Residencial [MWh]</v>
          </cell>
          <cell r="D19658">
            <v>2009</v>
          </cell>
          <cell r="G19658">
            <v>166</v>
          </cell>
          <cell r="Y19658">
            <v>3589009</v>
          </cell>
        </row>
        <row r="19659">
          <cell r="A19659" t="str">
            <v>Venta Consumo Comercial [MWh]</v>
          </cell>
          <cell r="D19659">
            <v>2009</v>
          </cell>
          <cell r="G19659">
            <v>166</v>
          </cell>
          <cell r="Y19659">
            <v>4820040</v>
          </cell>
        </row>
        <row r="19660">
          <cell r="A19660" t="str">
            <v>Venta Consumo Industrial [MWh]</v>
          </cell>
          <cell r="D19660">
            <v>2009</v>
          </cell>
          <cell r="G19660">
            <v>166</v>
          </cell>
          <cell r="Y19660">
            <v>9517540</v>
          </cell>
        </row>
        <row r="19661">
          <cell r="A19661" t="str">
            <v>Venta Energía para AP [MWh]</v>
          </cell>
          <cell r="D19661">
            <v>2009</v>
          </cell>
          <cell r="G19661">
            <v>166</v>
          </cell>
          <cell r="Y19661">
            <v>50811</v>
          </cell>
        </row>
        <row r="19662">
          <cell r="A19662" t="str">
            <v>Venta a Autoridades [MWh]</v>
          </cell>
          <cell r="D19662">
            <v>2009</v>
          </cell>
          <cell r="G19662">
            <v>166</v>
          </cell>
          <cell r="Y19662">
            <v>485992</v>
          </cell>
        </row>
        <row r="19663">
          <cell r="A19663" t="str">
            <v>Venta a Usuarios Propios [MWh]</v>
          </cell>
          <cell r="D19663">
            <v>2009</v>
          </cell>
          <cell r="G19663">
            <v>166</v>
          </cell>
          <cell r="Y19663">
            <v>18463392</v>
          </cell>
        </row>
        <row r="19664">
          <cell r="A19664" t="str">
            <v>Venta para reventa [MWh]</v>
          </cell>
          <cell r="D19664">
            <v>2009</v>
          </cell>
          <cell r="G19664">
            <v>166</v>
          </cell>
          <cell r="Y19664">
            <v>10977460</v>
          </cell>
        </row>
        <row r="19665">
          <cell r="A19665" t="str">
            <v>Venta totales de energía [MWh]</v>
          </cell>
          <cell r="D19665">
            <v>2009</v>
          </cell>
          <cell r="G19665">
            <v>166</v>
          </cell>
          <cell r="Y19665">
            <v>29440852</v>
          </cell>
        </row>
        <row r="19666">
          <cell r="A19666" t="str">
            <v>Venta Consumo Residencial [MWh]</v>
          </cell>
          <cell r="D19666">
            <v>2009</v>
          </cell>
          <cell r="G19666">
            <v>191</v>
          </cell>
          <cell r="Y19666">
            <v>3337853</v>
          </cell>
        </row>
        <row r="19667">
          <cell r="A19667" t="str">
            <v>Venta Consumo Comercial [MWh]</v>
          </cell>
          <cell r="D19667">
            <v>2009</v>
          </cell>
          <cell r="G19667">
            <v>191</v>
          </cell>
          <cell r="Y19667">
            <v>4280473</v>
          </cell>
        </row>
        <row r="19668">
          <cell r="A19668" t="str">
            <v>Venta Consumo Industrial [MWh]</v>
          </cell>
          <cell r="D19668">
            <v>2009</v>
          </cell>
          <cell r="G19668">
            <v>191</v>
          </cell>
          <cell r="Y19668">
            <v>1760353</v>
          </cell>
        </row>
        <row r="19669">
          <cell r="A19669" t="str">
            <v>Venta Energía para AP [MWh]</v>
          </cell>
          <cell r="D19669">
            <v>2009</v>
          </cell>
          <cell r="G19669">
            <v>191</v>
          </cell>
          <cell r="Y19669">
            <v>54675</v>
          </cell>
        </row>
        <row r="19670">
          <cell r="A19670" t="str">
            <v>Venta a Usuarios Propios [MWh]</v>
          </cell>
          <cell r="D19670">
            <v>2009</v>
          </cell>
          <cell r="G19670">
            <v>191</v>
          </cell>
          <cell r="Y19670">
            <v>9433354</v>
          </cell>
        </row>
        <row r="19671">
          <cell r="A19671" t="str">
            <v>Venta para reventa [MWh]</v>
          </cell>
          <cell r="D19671">
            <v>2009</v>
          </cell>
          <cell r="G19671">
            <v>191</v>
          </cell>
          <cell r="Y19671">
            <v>7840380</v>
          </cell>
        </row>
        <row r="19672">
          <cell r="A19672" t="str">
            <v>Venta totales de energía [MWh]</v>
          </cell>
          <cell r="D19672">
            <v>2009</v>
          </cell>
          <cell r="G19672">
            <v>191</v>
          </cell>
          <cell r="Y19672">
            <v>17273734</v>
          </cell>
        </row>
        <row r="19673">
          <cell r="A19673" t="str">
            <v>Venta Consumo Residencial [MWh]</v>
          </cell>
          <cell r="D19673">
            <v>2009</v>
          </cell>
          <cell r="G19673">
            <v>403</v>
          </cell>
          <cell r="Y19673">
            <v>255131</v>
          </cell>
        </row>
        <row r="19674">
          <cell r="A19674" t="str">
            <v>Venta Consumo Comercial [MWh]</v>
          </cell>
          <cell r="D19674">
            <v>2009</v>
          </cell>
          <cell r="G19674">
            <v>403</v>
          </cell>
          <cell r="Y19674">
            <v>582727</v>
          </cell>
        </row>
        <row r="19675">
          <cell r="A19675" t="str">
            <v>Venta Consumo Industrial [MWh]</v>
          </cell>
          <cell r="D19675">
            <v>2009</v>
          </cell>
          <cell r="G19675">
            <v>403</v>
          </cell>
          <cell r="Y19675">
            <v>174792</v>
          </cell>
        </row>
        <row r="19676">
          <cell r="A19676" t="str">
            <v>Venta Energía para AP [MWh]</v>
          </cell>
          <cell r="D19676">
            <v>2009</v>
          </cell>
          <cell r="G19676">
            <v>403</v>
          </cell>
          <cell r="Y19676">
            <v>3456</v>
          </cell>
        </row>
        <row r="19677">
          <cell r="A19677" t="str">
            <v>Venta a Usuarios Propios [MWh]</v>
          </cell>
          <cell r="D19677">
            <v>2009</v>
          </cell>
          <cell r="G19677">
            <v>403</v>
          </cell>
          <cell r="Y19677">
            <v>1016106</v>
          </cell>
        </row>
        <row r="19678">
          <cell r="A19678" t="str">
            <v>Venta para reventa [MWh]</v>
          </cell>
          <cell r="D19678">
            <v>2009</v>
          </cell>
          <cell r="G19678">
            <v>403</v>
          </cell>
          <cell r="Y19678">
            <v>1009907</v>
          </cell>
        </row>
        <row r="19679">
          <cell r="A19679" t="str">
            <v>Venta totales de energía [MWh]</v>
          </cell>
          <cell r="D19679">
            <v>2009</v>
          </cell>
          <cell r="G19679">
            <v>403</v>
          </cell>
          <cell r="Y19679">
            <v>2026013</v>
          </cell>
        </row>
        <row r="19680">
          <cell r="A19680" t="str">
            <v>Venta Consumo Residencial [MWh]</v>
          </cell>
          <cell r="D19680">
            <v>2009</v>
          </cell>
          <cell r="G19680">
            <v>179</v>
          </cell>
          <cell r="Y19680">
            <v>2187480</v>
          </cell>
        </row>
        <row r="19681">
          <cell r="A19681" t="str">
            <v>Venta Consumo Comercial [MWh]</v>
          </cell>
          <cell r="D19681">
            <v>2009</v>
          </cell>
          <cell r="G19681">
            <v>179</v>
          </cell>
          <cell r="Y19681">
            <v>2668462</v>
          </cell>
        </row>
        <row r="19682">
          <cell r="A19682" t="str">
            <v>Venta Consumo Industrial [MWh]</v>
          </cell>
          <cell r="D19682">
            <v>2009</v>
          </cell>
          <cell r="G19682">
            <v>179</v>
          </cell>
          <cell r="Y19682">
            <v>592985</v>
          </cell>
        </row>
        <row r="19683">
          <cell r="A19683" t="str">
            <v>Venta Energía para AP [MWh]</v>
          </cell>
          <cell r="D19683">
            <v>2009</v>
          </cell>
          <cell r="G19683">
            <v>179</v>
          </cell>
          <cell r="Y19683">
            <v>43694</v>
          </cell>
        </row>
        <row r="19684">
          <cell r="A19684" t="str">
            <v>Venta a Usuarios Propios [MWh]</v>
          </cell>
          <cell r="D19684">
            <v>2009</v>
          </cell>
          <cell r="G19684">
            <v>179</v>
          </cell>
          <cell r="Y19684">
            <v>5492621</v>
          </cell>
        </row>
        <row r="19685">
          <cell r="A19685" t="str">
            <v>Venta para reventa [MWh]</v>
          </cell>
          <cell r="D19685">
            <v>2009</v>
          </cell>
          <cell r="G19685">
            <v>179</v>
          </cell>
          <cell r="Y19685">
            <v>0</v>
          </cell>
        </row>
        <row r="19686">
          <cell r="A19686" t="str">
            <v>Venta totales de energía [MWh]</v>
          </cell>
          <cell r="D19686">
            <v>2009</v>
          </cell>
          <cell r="G19686">
            <v>179</v>
          </cell>
          <cell r="Y19686">
            <v>5492621</v>
          </cell>
        </row>
        <row r="19687">
          <cell r="A19687" t="str">
            <v>Venta Consumo Residencial [MWh]</v>
          </cell>
          <cell r="D19687">
            <v>2009</v>
          </cell>
          <cell r="G19687">
            <v>55</v>
          </cell>
          <cell r="Y19687">
            <v>19399195</v>
          </cell>
        </row>
        <row r="19688">
          <cell r="A19688" t="str">
            <v>Venta a Usuarios Propios [MWh]</v>
          </cell>
          <cell r="D19688">
            <v>2009</v>
          </cell>
          <cell r="G19688">
            <v>55</v>
          </cell>
          <cell r="Y19688">
            <v>37824252</v>
          </cell>
        </row>
        <row r="19689">
          <cell r="A19689" t="str">
            <v>Venta totales de energía [MWh]</v>
          </cell>
          <cell r="D19689">
            <v>2009</v>
          </cell>
          <cell r="G19689">
            <v>55</v>
          </cell>
          <cell r="Y19689">
            <v>41865641</v>
          </cell>
        </row>
        <row r="19690">
          <cell r="A19690" t="str">
            <v>Venta Consumo Comercial [MWh]</v>
          </cell>
          <cell r="D19690">
            <v>2009</v>
          </cell>
          <cell r="G19690">
            <v>55</v>
          </cell>
          <cell r="Y19690">
            <v>11883477</v>
          </cell>
        </row>
        <row r="19691">
          <cell r="A19691" t="str">
            <v>Venta Consumo Industrial [MWh]</v>
          </cell>
          <cell r="D19691">
            <v>2009</v>
          </cell>
          <cell r="G19691">
            <v>55</v>
          </cell>
          <cell r="Y19691">
            <v>3285389</v>
          </cell>
        </row>
        <row r="19692">
          <cell r="A19692" t="str">
            <v>Venta Energía para AP [MWh]</v>
          </cell>
          <cell r="D19692">
            <v>2009</v>
          </cell>
          <cell r="G19692">
            <v>55</v>
          </cell>
          <cell r="Y19692">
            <v>25968</v>
          </cell>
        </row>
        <row r="19693">
          <cell r="A19693" t="str">
            <v>Venta a Autoridades [MWh]</v>
          </cell>
          <cell r="D19693">
            <v>2009</v>
          </cell>
          <cell r="G19693">
            <v>55</v>
          </cell>
          <cell r="Y19693">
            <v>3230223</v>
          </cell>
        </row>
        <row r="19694">
          <cell r="A19694" t="str">
            <v>Venta para reventa [MWh]</v>
          </cell>
          <cell r="D19694">
            <v>2009</v>
          </cell>
          <cell r="G19694">
            <v>55</v>
          </cell>
          <cell r="Y19694">
            <v>4041389</v>
          </cell>
        </row>
        <row r="19695">
          <cell r="A19695" t="str">
            <v>Venta Consumo Residencial [MWh]</v>
          </cell>
          <cell r="D19695">
            <v>2009</v>
          </cell>
          <cell r="G19695">
            <v>176</v>
          </cell>
          <cell r="Y19695">
            <v>3905696</v>
          </cell>
        </row>
        <row r="19696">
          <cell r="A19696" t="str">
            <v>Venta Consumo Comercial [MWh]</v>
          </cell>
          <cell r="D19696">
            <v>2009</v>
          </cell>
          <cell r="G19696">
            <v>176</v>
          </cell>
          <cell r="Y19696">
            <v>1988356</v>
          </cell>
        </row>
        <row r="19697">
          <cell r="A19697" t="str">
            <v>Venta Consumo Industrial [MWh]</v>
          </cell>
          <cell r="D19697">
            <v>2009</v>
          </cell>
          <cell r="G19697">
            <v>176</v>
          </cell>
          <cell r="Y19697">
            <v>3225776</v>
          </cell>
        </row>
        <row r="19698">
          <cell r="A19698" t="str">
            <v>Venta Energía para AP [MWh]</v>
          </cell>
          <cell r="D19698">
            <v>2009</v>
          </cell>
          <cell r="G19698">
            <v>176</v>
          </cell>
          <cell r="Y19698">
            <v>34226</v>
          </cell>
        </row>
        <row r="19699">
          <cell r="A19699" t="str">
            <v>Venta a Autoridades [MWh]</v>
          </cell>
          <cell r="D19699">
            <v>2009</v>
          </cell>
          <cell r="G19699">
            <v>176</v>
          </cell>
          <cell r="Y19699">
            <v>216689</v>
          </cell>
        </row>
        <row r="19700">
          <cell r="A19700" t="str">
            <v>Venta a Usuarios Propios [MWh]</v>
          </cell>
          <cell r="D19700">
            <v>2009</v>
          </cell>
          <cell r="G19700">
            <v>176</v>
          </cell>
          <cell r="Y19700">
            <v>9370743</v>
          </cell>
        </row>
        <row r="19701">
          <cell r="A19701" t="str">
            <v>Venta para reventa [MWh]</v>
          </cell>
          <cell r="D19701">
            <v>2009</v>
          </cell>
          <cell r="G19701">
            <v>176</v>
          </cell>
          <cell r="Y19701">
            <v>4366531</v>
          </cell>
        </row>
        <row r="19702">
          <cell r="A19702" t="str">
            <v>Venta totales de energía [MWh]</v>
          </cell>
          <cell r="D19702">
            <v>2009</v>
          </cell>
          <cell r="G19702">
            <v>176</v>
          </cell>
          <cell r="Y19702">
            <v>13737274</v>
          </cell>
        </row>
        <row r="19703">
          <cell r="A19703" t="str">
            <v>Venta Consumo Residencial [MWh]</v>
          </cell>
          <cell r="D19703">
            <v>2009</v>
          </cell>
          <cell r="G19703">
            <v>181</v>
          </cell>
          <cell r="Y19703">
            <v>271520</v>
          </cell>
        </row>
        <row r="19704">
          <cell r="A19704" t="str">
            <v>Venta Consumo Comercial [MWh]</v>
          </cell>
          <cell r="D19704">
            <v>2009</v>
          </cell>
          <cell r="G19704">
            <v>181</v>
          </cell>
          <cell r="Y19704">
            <v>239917</v>
          </cell>
        </row>
        <row r="19705">
          <cell r="A19705" t="str">
            <v>Venta Consumo Industrial [MWh]</v>
          </cell>
          <cell r="D19705">
            <v>2009</v>
          </cell>
          <cell r="G19705">
            <v>181</v>
          </cell>
          <cell r="Y19705">
            <v>319061</v>
          </cell>
        </row>
        <row r="19706">
          <cell r="A19706" t="str">
            <v>Venta Energía para AP [MWh]</v>
          </cell>
          <cell r="D19706">
            <v>2009</v>
          </cell>
          <cell r="G19706">
            <v>181</v>
          </cell>
          <cell r="Y19706">
            <v>5653</v>
          </cell>
        </row>
        <row r="19707">
          <cell r="A19707" t="str">
            <v>Venta a Usuarios Propios [MWh]</v>
          </cell>
          <cell r="D19707">
            <v>2009</v>
          </cell>
          <cell r="G19707">
            <v>181</v>
          </cell>
          <cell r="Y19707">
            <v>836151</v>
          </cell>
        </row>
        <row r="19708">
          <cell r="A19708" t="str">
            <v>Venta para reventa [MWh]</v>
          </cell>
          <cell r="D19708">
            <v>2009</v>
          </cell>
          <cell r="G19708">
            <v>181</v>
          </cell>
          <cell r="Y19708">
            <v>354054</v>
          </cell>
        </row>
        <row r="19709">
          <cell r="A19709" t="str">
            <v>Venta totales de energía [MWh]</v>
          </cell>
          <cell r="D19709">
            <v>2009</v>
          </cell>
          <cell r="G19709">
            <v>181</v>
          </cell>
          <cell r="Y19709">
            <v>1190205</v>
          </cell>
        </row>
        <row r="19710">
          <cell r="A19710" t="str">
            <v>Venta Consumo Residencial [MWh]</v>
          </cell>
          <cell r="D19710">
            <v>2009</v>
          </cell>
          <cell r="G19710">
            <v>121</v>
          </cell>
          <cell r="Y19710">
            <v>1944757</v>
          </cell>
        </row>
        <row r="19711">
          <cell r="A19711" t="str">
            <v>Venta Consumo Comercial [MWh]</v>
          </cell>
          <cell r="D19711">
            <v>2009</v>
          </cell>
          <cell r="G19711">
            <v>121</v>
          </cell>
          <cell r="Y19711">
            <v>2654172</v>
          </cell>
        </row>
        <row r="19712">
          <cell r="A19712" t="str">
            <v>Venta Consumo Industrial [MWh]</v>
          </cell>
          <cell r="D19712">
            <v>2009</v>
          </cell>
          <cell r="G19712">
            <v>121</v>
          </cell>
          <cell r="Y19712">
            <v>1667147</v>
          </cell>
        </row>
        <row r="19713">
          <cell r="A19713" t="str">
            <v>Venta Energía para AP [MWh]</v>
          </cell>
          <cell r="D19713">
            <v>2009</v>
          </cell>
          <cell r="G19713">
            <v>121</v>
          </cell>
          <cell r="Y19713">
            <v>26883</v>
          </cell>
        </row>
        <row r="19714">
          <cell r="A19714" t="str">
            <v>Venta a Autoridades [MWh]</v>
          </cell>
          <cell r="D19714">
            <v>2009</v>
          </cell>
          <cell r="G19714">
            <v>121</v>
          </cell>
          <cell r="Y19714">
            <v>10583</v>
          </cell>
        </row>
        <row r="19715">
          <cell r="A19715" t="str">
            <v>Venta de Energía Otras [MWh]</v>
          </cell>
          <cell r="D19715">
            <v>2009</v>
          </cell>
          <cell r="G19715">
            <v>121</v>
          </cell>
          <cell r="Y19715">
            <v>1756</v>
          </cell>
        </row>
        <row r="19716">
          <cell r="A19716" t="str">
            <v>Venta a Usuarios Propios [MWh]</v>
          </cell>
          <cell r="D19716">
            <v>2009</v>
          </cell>
          <cell r="G19716">
            <v>121</v>
          </cell>
          <cell r="Y19716">
            <v>6305298</v>
          </cell>
        </row>
        <row r="19717">
          <cell r="A19717" t="str">
            <v>Venta para reventa [MWh]</v>
          </cell>
          <cell r="D19717">
            <v>2009</v>
          </cell>
          <cell r="G19717">
            <v>121</v>
          </cell>
          <cell r="Y19717">
            <v>530856</v>
          </cell>
        </row>
        <row r="19718">
          <cell r="A19718" t="str">
            <v>Venta totales de energía [MWh]</v>
          </cell>
          <cell r="D19718">
            <v>2009</v>
          </cell>
          <cell r="G19718">
            <v>121</v>
          </cell>
          <cell r="Y19718">
            <v>6836154</v>
          </cell>
        </row>
        <row r="19719">
          <cell r="A19719" t="str">
            <v>Venta Consumo Residencial [MWh]</v>
          </cell>
          <cell r="D19719">
            <v>2009</v>
          </cell>
          <cell r="G19719">
            <v>43</v>
          </cell>
          <cell r="Y19719">
            <v>4921914</v>
          </cell>
        </row>
        <row r="19720">
          <cell r="A19720" t="str">
            <v>Venta Consumo Comercial [MWh]</v>
          </cell>
          <cell r="D19720">
            <v>2009</v>
          </cell>
          <cell r="G19720">
            <v>43</v>
          </cell>
          <cell r="Y19720">
            <v>5177568</v>
          </cell>
        </row>
        <row r="19721">
          <cell r="A19721" t="str">
            <v>Venta Consumo Industrial [MWh]</v>
          </cell>
          <cell r="D19721">
            <v>2009</v>
          </cell>
          <cell r="G19721">
            <v>43</v>
          </cell>
          <cell r="Y19721">
            <v>2343217</v>
          </cell>
        </row>
        <row r="19722">
          <cell r="A19722" t="str">
            <v>Venta Energía para AP [MWh]</v>
          </cell>
          <cell r="D19722">
            <v>2009</v>
          </cell>
          <cell r="G19722">
            <v>43</v>
          </cell>
          <cell r="Y19722">
            <v>50971</v>
          </cell>
        </row>
        <row r="19723">
          <cell r="A19723" t="str">
            <v>Venta de Energía Otras [MWh]</v>
          </cell>
          <cell r="D19723">
            <v>2009</v>
          </cell>
          <cell r="G19723">
            <v>43</v>
          </cell>
          <cell r="Y19723">
            <v>2434</v>
          </cell>
        </row>
        <row r="19724">
          <cell r="A19724" t="str">
            <v>Venta a Usuarios Propios [MWh]</v>
          </cell>
          <cell r="D19724">
            <v>2009</v>
          </cell>
          <cell r="G19724">
            <v>43</v>
          </cell>
          <cell r="Y19724">
            <v>12496104</v>
          </cell>
        </row>
        <row r="19725">
          <cell r="A19725" t="str">
            <v>Venta para reventa [MWh]</v>
          </cell>
          <cell r="D19725">
            <v>2009</v>
          </cell>
          <cell r="G19725">
            <v>43</v>
          </cell>
          <cell r="Y19725">
            <v>670</v>
          </cell>
        </row>
        <row r="19726">
          <cell r="A19726" t="str">
            <v>Venta totales de energía [MWh]</v>
          </cell>
          <cell r="D19726">
            <v>2009</v>
          </cell>
          <cell r="G19726">
            <v>43</v>
          </cell>
          <cell r="Y19726">
            <v>12496774</v>
          </cell>
        </row>
        <row r="19727">
          <cell r="A19727" t="str">
            <v>Venta Consumo Residencial [MWh]</v>
          </cell>
          <cell r="D19727">
            <v>2009</v>
          </cell>
          <cell r="G19727">
            <v>193</v>
          </cell>
          <cell r="Y19727">
            <v>7949300</v>
          </cell>
        </row>
        <row r="19728">
          <cell r="A19728" t="str">
            <v>Venta Consumo Comercial [MWh]</v>
          </cell>
          <cell r="D19728">
            <v>2009</v>
          </cell>
          <cell r="G19728">
            <v>193</v>
          </cell>
          <cell r="Y19728">
            <v>8571595</v>
          </cell>
        </row>
        <row r="19729">
          <cell r="A19729" t="str">
            <v>Venta Consumo Industrial [MWh]</v>
          </cell>
          <cell r="D19729">
            <v>2009</v>
          </cell>
          <cell r="G19729">
            <v>193</v>
          </cell>
          <cell r="Y19729">
            <v>9140352</v>
          </cell>
        </row>
        <row r="19730">
          <cell r="A19730" t="str">
            <v>Venta Energía para AP [MWh]</v>
          </cell>
          <cell r="D19730">
            <v>2009</v>
          </cell>
          <cell r="G19730">
            <v>193</v>
          </cell>
          <cell r="Y19730">
            <v>156470</v>
          </cell>
        </row>
        <row r="19731">
          <cell r="A19731" t="str">
            <v>Venta a Autoridades [MWh]</v>
          </cell>
          <cell r="D19731">
            <v>2009</v>
          </cell>
          <cell r="G19731">
            <v>193</v>
          </cell>
          <cell r="Y19731">
            <v>0</v>
          </cell>
        </row>
        <row r="19732">
          <cell r="A19732" t="str">
            <v>Venta de Energía Otras [MWh]</v>
          </cell>
          <cell r="D19732">
            <v>2009</v>
          </cell>
          <cell r="G19732">
            <v>193</v>
          </cell>
          <cell r="Y19732">
            <v>0</v>
          </cell>
        </row>
        <row r="19733">
          <cell r="A19733" t="str">
            <v>Venta a Usuarios Propios [MWh]</v>
          </cell>
          <cell r="D19733">
            <v>2009</v>
          </cell>
          <cell r="G19733">
            <v>193</v>
          </cell>
          <cell r="Y19733">
            <v>25817717</v>
          </cell>
        </row>
        <row r="19734">
          <cell r="A19734" t="str">
            <v>Venta para reventa [MWh]</v>
          </cell>
          <cell r="D19734">
            <v>2009</v>
          </cell>
          <cell r="G19734">
            <v>193</v>
          </cell>
          <cell r="Y19734">
            <v>3815452</v>
          </cell>
        </row>
        <row r="19735">
          <cell r="A19735" t="str">
            <v>Venta totales de energía [MWh]</v>
          </cell>
          <cell r="D19735">
            <v>2009</v>
          </cell>
          <cell r="G19735">
            <v>193</v>
          </cell>
          <cell r="Y19735">
            <v>29633169</v>
          </cell>
        </row>
        <row r="19736">
          <cell r="A19736" t="str">
            <v>Venta Consumo Residencial [MWh]</v>
          </cell>
          <cell r="D19736">
            <v>2009</v>
          </cell>
          <cell r="G19736">
            <v>84</v>
          </cell>
          <cell r="Y19736">
            <v>69751</v>
          </cell>
        </row>
        <row r="19737">
          <cell r="A19737" t="str">
            <v>Venta Consumo Comercial [MWh]</v>
          </cell>
          <cell r="D19737">
            <v>2009</v>
          </cell>
          <cell r="G19737">
            <v>84</v>
          </cell>
          <cell r="Y19737">
            <v>19080</v>
          </cell>
        </row>
        <row r="19738">
          <cell r="A19738" t="str">
            <v>Venta Consumo Industrial [MWh]</v>
          </cell>
          <cell r="D19738">
            <v>2009</v>
          </cell>
          <cell r="G19738">
            <v>84</v>
          </cell>
          <cell r="Y19738">
            <v>67850</v>
          </cell>
        </row>
        <row r="19739">
          <cell r="A19739" t="str">
            <v>Venta Energía para AP [MWh]</v>
          </cell>
          <cell r="D19739">
            <v>2009</v>
          </cell>
          <cell r="G19739">
            <v>84</v>
          </cell>
          <cell r="Y19739">
            <v>318</v>
          </cell>
        </row>
        <row r="19740">
          <cell r="A19740" t="str">
            <v>Venta a Usuarios Propios [MWh]</v>
          </cell>
          <cell r="D19740">
            <v>2009</v>
          </cell>
          <cell r="G19740">
            <v>84</v>
          </cell>
          <cell r="Y19740">
            <v>156999</v>
          </cell>
        </row>
        <row r="19741">
          <cell r="A19741" t="str">
            <v>Venta para reventa [MWh]</v>
          </cell>
          <cell r="D19741">
            <v>2009</v>
          </cell>
          <cell r="G19741">
            <v>84</v>
          </cell>
          <cell r="Y19741">
            <v>195884</v>
          </cell>
        </row>
        <row r="19742">
          <cell r="A19742" t="str">
            <v>Venta totales de energía [MWh]</v>
          </cell>
          <cell r="D19742">
            <v>2009</v>
          </cell>
          <cell r="G19742">
            <v>84</v>
          </cell>
          <cell r="Y19742">
            <v>352883</v>
          </cell>
        </row>
        <row r="19743">
          <cell r="A19743" t="str">
            <v>Venta de Energía Otras [MWh]</v>
          </cell>
          <cell r="D19743">
            <v>2009</v>
          </cell>
          <cell r="G19743">
            <v>84</v>
          </cell>
          <cell r="Y19743">
            <v>0</v>
          </cell>
        </row>
        <row r="19744">
          <cell r="A19744" t="str">
            <v>Venta para reventa [MWh]</v>
          </cell>
          <cell r="D19744">
            <v>2009</v>
          </cell>
          <cell r="G19744">
            <v>245</v>
          </cell>
          <cell r="Y19744">
            <v>10194604</v>
          </cell>
        </row>
        <row r="19745">
          <cell r="A19745" t="str">
            <v>Venta totales de energía [MWh]</v>
          </cell>
          <cell r="D19745">
            <v>2009</v>
          </cell>
          <cell r="G19745">
            <v>245</v>
          </cell>
          <cell r="Y19745">
            <v>10194604</v>
          </cell>
        </row>
        <row r="19746">
          <cell r="A19746" t="str">
            <v>Venta Consumo Residencial [MWh]</v>
          </cell>
          <cell r="D19746">
            <v>2009</v>
          </cell>
          <cell r="G19746">
            <v>30</v>
          </cell>
          <cell r="Y19746">
            <v>5428739</v>
          </cell>
        </row>
        <row r="19747">
          <cell r="A19747" t="str">
            <v>Venta Consumo Comercial [MWh]</v>
          </cell>
          <cell r="D19747">
            <v>2009</v>
          </cell>
          <cell r="G19747">
            <v>30</v>
          </cell>
          <cell r="Y19747">
            <v>4645908</v>
          </cell>
        </row>
        <row r="19748">
          <cell r="A19748" t="str">
            <v>Venta Consumo Industrial [MWh]</v>
          </cell>
          <cell r="D19748">
            <v>2009</v>
          </cell>
          <cell r="G19748">
            <v>30</v>
          </cell>
          <cell r="Y19748">
            <v>7409783</v>
          </cell>
        </row>
        <row r="19749">
          <cell r="A19749" t="str">
            <v>Venta Energía para AP [MWh]</v>
          </cell>
          <cell r="D19749">
            <v>2009</v>
          </cell>
          <cell r="G19749">
            <v>30</v>
          </cell>
          <cell r="Y19749">
            <v>154987</v>
          </cell>
        </row>
        <row r="19750">
          <cell r="A19750" t="str">
            <v>Venta a Usuarios Propios [MWh]</v>
          </cell>
          <cell r="D19750">
            <v>2009</v>
          </cell>
          <cell r="G19750">
            <v>30</v>
          </cell>
          <cell r="Y19750">
            <v>17639417</v>
          </cell>
        </row>
        <row r="19751">
          <cell r="A19751" t="str">
            <v>Venta totales de energía [MWh]</v>
          </cell>
          <cell r="D19751">
            <v>2009</v>
          </cell>
          <cell r="G19751">
            <v>30</v>
          </cell>
          <cell r="Y19751">
            <v>17639417</v>
          </cell>
        </row>
        <row r="19752">
          <cell r="A19752" t="str">
            <v>Venta Consumo Residencial [MWh]</v>
          </cell>
          <cell r="D19752">
            <v>2009</v>
          </cell>
          <cell r="G19752">
            <v>77</v>
          </cell>
          <cell r="Y19752">
            <v>9213827</v>
          </cell>
        </row>
        <row r="19753">
          <cell r="A19753" t="str">
            <v>Venta Consumo Comercial [MWh]</v>
          </cell>
          <cell r="D19753">
            <v>2009</v>
          </cell>
          <cell r="G19753">
            <v>77</v>
          </cell>
          <cell r="Y19753">
            <v>9323204</v>
          </cell>
        </row>
        <row r="19754">
          <cell r="A19754" t="str">
            <v>Venta Consumo Industrial [MWh]</v>
          </cell>
          <cell r="D19754">
            <v>2009</v>
          </cell>
          <cell r="G19754">
            <v>77</v>
          </cell>
          <cell r="Y19754">
            <v>2447113</v>
          </cell>
        </row>
        <row r="19755">
          <cell r="A19755" t="str">
            <v>Venta Energía para AP [MWh]</v>
          </cell>
          <cell r="D19755">
            <v>2009</v>
          </cell>
          <cell r="G19755">
            <v>77</v>
          </cell>
          <cell r="Y19755">
            <v>87453</v>
          </cell>
        </row>
        <row r="19756">
          <cell r="A19756" t="str">
            <v>Venta a Autoridades [MWh]</v>
          </cell>
          <cell r="D19756">
            <v>2009</v>
          </cell>
          <cell r="G19756">
            <v>77</v>
          </cell>
          <cell r="Y19756">
            <v>0</v>
          </cell>
        </row>
        <row r="19757">
          <cell r="A19757" t="str">
            <v>Venta a Usuarios Propios [MWh]</v>
          </cell>
          <cell r="D19757">
            <v>2009</v>
          </cell>
          <cell r="G19757">
            <v>77</v>
          </cell>
          <cell r="Y19757">
            <v>21071597</v>
          </cell>
        </row>
        <row r="19758">
          <cell r="A19758" t="str">
            <v>Venta para reventa [MWh]</v>
          </cell>
          <cell r="D19758">
            <v>2009</v>
          </cell>
          <cell r="G19758">
            <v>77</v>
          </cell>
          <cell r="Y19758">
            <v>3083614</v>
          </cell>
        </row>
        <row r="19759">
          <cell r="A19759" t="str">
            <v>Venta totales de energía [MWh]</v>
          </cell>
          <cell r="D19759">
            <v>2009</v>
          </cell>
          <cell r="G19759">
            <v>77</v>
          </cell>
          <cell r="Y19759">
            <v>24155211</v>
          </cell>
        </row>
        <row r="19760">
          <cell r="A19760" t="str">
            <v>Venta Consumo Residencial [MWh]</v>
          </cell>
          <cell r="D19760">
            <v>2009</v>
          </cell>
          <cell r="G19760">
            <v>96</v>
          </cell>
          <cell r="Y19760">
            <v>5448240</v>
          </cell>
        </row>
        <row r="19761">
          <cell r="A19761" t="str">
            <v>Venta Consumo Comercial [MWh]</v>
          </cell>
          <cell r="D19761">
            <v>2009</v>
          </cell>
          <cell r="G19761">
            <v>96</v>
          </cell>
          <cell r="Y19761">
            <v>4568227</v>
          </cell>
        </row>
        <row r="19762">
          <cell r="A19762" t="str">
            <v>Venta Consumo Industrial [MWh]</v>
          </cell>
          <cell r="D19762">
            <v>2009</v>
          </cell>
          <cell r="G19762">
            <v>96</v>
          </cell>
          <cell r="Y19762">
            <v>3438601</v>
          </cell>
        </row>
        <row r="19763">
          <cell r="A19763" t="str">
            <v>Venta Energía para AP [MWh]</v>
          </cell>
          <cell r="D19763">
            <v>2009</v>
          </cell>
          <cell r="G19763">
            <v>96</v>
          </cell>
          <cell r="Y19763">
            <v>33611</v>
          </cell>
        </row>
        <row r="19764">
          <cell r="A19764" t="str">
            <v>Venta a Usuarios Propios [MWh]</v>
          </cell>
          <cell r="D19764">
            <v>2009</v>
          </cell>
          <cell r="G19764">
            <v>96</v>
          </cell>
          <cell r="Y19764">
            <v>13488679</v>
          </cell>
        </row>
        <row r="19765">
          <cell r="A19765" t="str">
            <v>Venta para reventa [MWh]</v>
          </cell>
          <cell r="D19765">
            <v>2009</v>
          </cell>
          <cell r="G19765">
            <v>96</v>
          </cell>
          <cell r="Y19765">
            <v>2290553</v>
          </cell>
        </row>
        <row r="19766">
          <cell r="A19766" t="str">
            <v>Venta totales de energía [MWh]</v>
          </cell>
          <cell r="D19766">
            <v>2009</v>
          </cell>
          <cell r="G19766">
            <v>96</v>
          </cell>
          <cell r="Y19766">
            <v>15779232</v>
          </cell>
        </row>
        <row r="19767">
          <cell r="A19767" t="str">
            <v>Venta Consumo Residencial [MWh]</v>
          </cell>
          <cell r="D19767">
            <v>2009</v>
          </cell>
          <cell r="G19767">
            <v>126</v>
          </cell>
          <cell r="Y19767">
            <v>8973737</v>
          </cell>
        </row>
        <row r="19768">
          <cell r="A19768" t="str">
            <v>Venta Consumo Comercial [MWh]</v>
          </cell>
          <cell r="D19768">
            <v>2009</v>
          </cell>
          <cell r="G19768">
            <v>126</v>
          </cell>
          <cell r="Y19768">
            <v>6835105</v>
          </cell>
        </row>
        <row r="19769">
          <cell r="A19769" t="str">
            <v>Venta Consumo Industrial [MWh]</v>
          </cell>
          <cell r="D19769">
            <v>2009</v>
          </cell>
          <cell r="G19769">
            <v>126</v>
          </cell>
          <cell r="Y19769">
            <v>6899973</v>
          </cell>
        </row>
        <row r="19770">
          <cell r="A19770" t="str">
            <v>Venta Energía para AP [MWh]</v>
          </cell>
          <cell r="D19770">
            <v>2009</v>
          </cell>
          <cell r="G19770">
            <v>126</v>
          </cell>
          <cell r="Y19770">
            <v>147832</v>
          </cell>
        </row>
        <row r="19771">
          <cell r="A19771" t="str">
            <v>Venta a Usuarios Propios [MWh]</v>
          </cell>
          <cell r="D19771">
            <v>2009</v>
          </cell>
          <cell r="G19771">
            <v>126</v>
          </cell>
          <cell r="Y19771">
            <v>22856647</v>
          </cell>
        </row>
        <row r="19772">
          <cell r="A19772" t="str">
            <v>Venta para reventa [MWh]</v>
          </cell>
          <cell r="D19772">
            <v>2009</v>
          </cell>
          <cell r="G19772">
            <v>126</v>
          </cell>
          <cell r="Y19772">
            <v>2427208</v>
          </cell>
        </row>
        <row r="19773">
          <cell r="A19773" t="str">
            <v>Venta totales de energía [MWh]</v>
          </cell>
          <cell r="D19773">
            <v>2009</v>
          </cell>
          <cell r="G19773">
            <v>126</v>
          </cell>
          <cell r="Y19773">
            <v>25283855</v>
          </cell>
        </row>
        <row r="19774">
          <cell r="A19774" t="str">
            <v>Venta Consumo Residencial [MWh]</v>
          </cell>
          <cell r="D19774">
            <v>2009</v>
          </cell>
          <cell r="G19774">
            <v>136</v>
          </cell>
          <cell r="Y19774">
            <v>4471132</v>
          </cell>
        </row>
        <row r="19775">
          <cell r="A19775" t="str">
            <v>Venta Consumo Comercial [MWh]</v>
          </cell>
          <cell r="D19775">
            <v>2009</v>
          </cell>
          <cell r="G19775">
            <v>136</v>
          </cell>
          <cell r="Y19775">
            <v>5018687</v>
          </cell>
        </row>
        <row r="19776">
          <cell r="A19776" t="str">
            <v>Venta Consumo Industrial [MWh]</v>
          </cell>
          <cell r="D19776">
            <v>2009</v>
          </cell>
          <cell r="G19776">
            <v>136</v>
          </cell>
          <cell r="Y19776">
            <v>4044173</v>
          </cell>
        </row>
        <row r="19777">
          <cell r="A19777" t="str">
            <v>Venta Energía para AP [MWh]</v>
          </cell>
          <cell r="D19777">
            <v>2009</v>
          </cell>
          <cell r="G19777">
            <v>136</v>
          </cell>
          <cell r="Y19777">
            <v>40801</v>
          </cell>
        </row>
        <row r="19778">
          <cell r="A19778" t="str">
            <v>Venta a Usuarios Propios [MWh]</v>
          </cell>
          <cell r="D19778">
            <v>2009</v>
          </cell>
          <cell r="G19778">
            <v>136</v>
          </cell>
          <cell r="Y19778">
            <v>13574793</v>
          </cell>
        </row>
        <row r="19779">
          <cell r="A19779" t="str">
            <v>Venta para reventa [MWh]</v>
          </cell>
          <cell r="D19779">
            <v>2009</v>
          </cell>
          <cell r="G19779">
            <v>136</v>
          </cell>
          <cell r="Y19779">
            <v>3173826</v>
          </cell>
        </row>
        <row r="19780">
          <cell r="A19780" t="str">
            <v>Venta totales de energía [MWh]</v>
          </cell>
          <cell r="D19780">
            <v>2009</v>
          </cell>
          <cell r="G19780">
            <v>136</v>
          </cell>
          <cell r="Y19780">
            <v>16748619</v>
          </cell>
        </row>
        <row r="19781">
          <cell r="A19781" t="str">
            <v>Venta Consumo Residencial [MWh]</v>
          </cell>
          <cell r="D19781">
            <v>2009</v>
          </cell>
          <cell r="G19781">
            <v>137</v>
          </cell>
          <cell r="Y19781">
            <v>1634012</v>
          </cell>
        </row>
        <row r="19782">
          <cell r="A19782" t="str">
            <v>Venta Consumo Comercial [MWh]</v>
          </cell>
          <cell r="D19782">
            <v>2009</v>
          </cell>
          <cell r="G19782">
            <v>137</v>
          </cell>
          <cell r="Y19782">
            <v>1366829</v>
          </cell>
        </row>
        <row r="19783">
          <cell r="A19783" t="str">
            <v>Venta Consumo Industrial [MWh]</v>
          </cell>
          <cell r="D19783">
            <v>2009</v>
          </cell>
          <cell r="G19783">
            <v>137</v>
          </cell>
          <cell r="Y19783">
            <v>1228844</v>
          </cell>
        </row>
        <row r="19784">
          <cell r="A19784" t="str">
            <v>Venta Energía para AP [MWh]</v>
          </cell>
          <cell r="D19784">
            <v>2009</v>
          </cell>
          <cell r="G19784">
            <v>137</v>
          </cell>
          <cell r="Y19784">
            <v>6464</v>
          </cell>
        </row>
        <row r="19785">
          <cell r="A19785" t="str">
            <v>Venta a Usuarios Propios [MWh]</v>
          </cell>
          <cell r="D19785">
            <v>2009</v>
          </cell>
          <cell r="G19785">
            <v>137</v>
          </cell>
          <cell r="Y19785">
            <v>4236149</v>
          </cell>
        </row>
        <row r="19786">
          <cell r="A19786" t="str">
            <v>Venta para reventa [MWh]</v>
          </cell>
          <cell r="D19786">
            <v>2009</v>
          </cell>
          <cell r="G19786">
            <v>137</v>
          </cell>
          <cell r="Y19786">
            <v>1018</v>
          </cell>
        </row>
        <row r="19787">
          <cell r="A19787" t="str">
            <v>Venta totales de energía [MWh]</v>
          </cell>
          <cell r="D19787">
            <v>2009</v>
          </cell>
          <cell r="G19787">
            <v>137</v>
          </cell>
          <cell r="Y19787">
            <v>4237167</v>
          </cell>
        </row>
        <row r="19788">
          <cell r="A19788" t="str">
            <v>Venta Consumo Residencial [MWh]</v>
          </cell>
          <cell r="D19788">
            <v>2009</v>
          </cell>
          <cell r="G19788">
            <v>175</v>
          </cell>
          <cell r="Y19788">
            <v>2404561</v>
          </cell>
        </row>
        <row r="19789">
          <cell r="A19789" t="str">
            <v>Venta Consumo Comercial [MWh]</v>
          </cell>
          <cell r="D19789">
            <v>2009</v>
          </cell>
          <cell r="G19789">
            <v>175</v>
          </cell>
          <cell r="Y19789">
            <v>2583693</v>
          </cell>
        </row>
        <row r="19790">
          <cell r="A19790" t="str">
            <v>Venta Consumo Industrial [MWh]</v>
          </cell>
          <cell r="D19790">
            <v>2009</v>
          </cell>
          <cell r="G19790">
            <v>175</v>
          </cell>
          <cell r="Y19790">
            <v>4466060</v>
          </cell>
        </row>
        <row r="19791">
          <cell r="A19791" t="str">
            <v>Venta Energía para AP [MWh]</v>
          </cell>
          <cell r="D19791">
            <v>2009</v>
          </cell>
          <cell r="G19791">
            <v>175</v>
          </cell>
          <cell r="Y19791">
            <v>48396</v>
          </cell>
        </row>
        <row r="19792">
          <cell r="A19792" t="str">
            <v>Venta a Usuarios Propios [MWh]</v>
          </cell>
          <cell r="D19792">
            <v>2009</v>
          </cell>
          <cell r="G19792">
            <v>175</v>
          </cell>
          <cell r="Y19792">
            <v>9502710</v>
          </cell>
        </row>
        <row r="19793">
          <cell r="A19793" t="str">
            <v>Venta para reventa [MWh]</v>
          </cell>
          <cell r="D19793">
            <v>2009</v>
          </cell>
          <cell r="G19793">
            <v>175</v>
          </cell>
          <cell r="Y19793">
            <v>1240577</v>
          </cell>
        </row>
        <row r="19794">
          <cell r="A19794" t="str">
            <v>Venta totales de energía [MWh]</v>
          </cell>
          <cell r="D19794">
            <v>2009</v>
          </cell>
          <cell r="G19794">
            <v>175</v>
          </cell>
          <cell r="Y19794">
            <v>10743287</v>
          </cell>
        </row>
        <row r="19795">
          <cell r="A19795" t="str">
            <v>Venta Consumo Residencial [MWh]</v>
          </cell>
          <cell r="D19795">
            <v>2009</v>
          </cell>
          <cell r="G19795">
            <v>46</v>
          </cell>
          <cell r="Y19795">
            <v>3945655</v>
          </cell>
        </row>
        <row r="19796">
          <cell r="A19796" t="str">
            <v>Venta Consumo Comercial [MWh]</v>
          </cell>
          <cell r="D19796">
            <v>2009</v>
          </cell>
          <cell r="G19796">
            <v>46</v>
          </cell>
          <cell r="Y19796">
            <v>6537414</v>
          </cell>
        </row>
        <row r="19797">
          <cell r="A19797" t="str">
            <v>Venta Consumo Industrial [MWh]</v>
          </cell>
          <cell r="D19797">
            <v>2009</v>
          </cell>
          <cell r="G19797">
            <v>46</v>
          </cell>
          <cell r="Y19797">
            <v>2616153</v>
          </cell>
        </row>
        <row r="19798">
          <cell r="A19798" t="str">
            <v>Venta Energía para AP [MWh]</v>
          </cell>
          <cell r="D19798">
            <v>2009</v>
          </cell>
          <cell r="G19798">
            <v>46</v>
          </cell>
          <cell r="Y19798">
            <v>64351</v>
          </cell>
        </row>
        <row r="19799">
          <cell r="A19799" t="str">
            <v>Venta a Usuarios Propios [MWh]</v>
          </cell>
          <cell r="D19799">
            <v>2009</v>
          </cell>
          <cell r="G19799">
            <v>46</v>
          </cell>
          <cell r="Y19799">
            <v>13163573</v>
          </cell>
        </row>
        <row r="19800">
          <cell r="A19800" t="str">
            <v>Venta para reventa [MWh]</v>
          </cell>
          <cell r="D19800">
            <v>2009</v>
          </cell>
          <cell r="G19800">
            <v>46</v>
          </cell>
          <cell r="Y19800">
            <v>21849</v>
          </cell>
        </row>
        <row r="19801">
          <cell r="A19801" t="str">
            <v>Venta totales de energía [MWh]</v>
          </cell>
          <cell r="D19801">
            <v>2009</v>
          </cell>
          <cell r="G19801">
            <v>46</v>
          </cell>
          <cell r="Y19801">
            <v>13185422</v>
          </cell>
        </row>
        <row r="19802">
          <cell r="A19802" t="str">
            <v>Venta Consumo Residencial [MWh]</v>
          </cell>
          <cell r="D19802">
            <v>2009</v>
          </cell>
          <cell r="G19802">
            <v>195</v>
          </cell>
          <cell r="Y19802">
            <v>2771430</v>
          </cell>
        </row>
        <row r="19803">
          <cell r="A19803" t="str">
            <v>Venta Consumo Comercial [MWh]</v>
          </cell>
          <cell r="D19803">
            <v>2009</v>
          </cell>
          <cell r="G19803">
            <v>195</v>
          </cell>
          <cell r="Y19803">
            <v>3821530</v>
          </cell>
        </row>
        <row r="19804">
          <cell r="A19804" t="str">
            <v>Venta Consumo Industrial [MWh]</v>
          </cell>
          <cell r="D19804">
            <v>2009</v>
          </cell>
          <cell r="G19804">
            <v>195</v>
          </cell>
          <cell r="Y19804">
            <v>3774959</v>
          </cell>
        </row>
        <row r="19805">
          <cell r="A19805" t="str">
            <v>Venta Energía para AP [MWh]</v>
          </cell>
          <cell r="D19805">
            <v>2009</v>
          </cell>
          <cell r="G19805">
            <v>195</v>
          </cell>
          <cell r="Y19805">
            <v>30956</v>
          </cell>
        </row>
        <row r="19806">
          <cell r="A19806" t="str">
            <v>Venta de Energía Otras [MWh]</v>
          </cell>
          <cell r="D19806">
            <v>2009</v>
          </cell>
          <cell r="G19806">
            <v>195</v>
          </cell>
          <cell r="Y19806">
            <v>3483</v>
          </cell>
        </row>
        <row r="19807">
          <cell r="A19807" t="str">
            <v>Venta a Usuarios Propios [MWh]</v>
          </cell>
          <cell r="D19807">
            <v>2009</v>
          </cell>
          <cell r="G19807">
            <v>195</v>
          </cell>
          <cell r="Y19807">
            <v>10402358</v>
          </cell>
        </row>
        <row r="19808">
          <cell r="A19808" t="str">
            <v>Venta para reventa [MWh]</v>
          </cell>
          <cell r="D19808">
            <v>2009</v>
          </cell>
          <cell r="G19808">
            <v>195</v>
          </cell>
          <cell r="Y19808">
            <v>5370774</v>
          </cell>
        </row>
        <row r="19809">
          <cell r="A19809" t="str">
            <v>Venta totales de energía [MWh]</v>
          </cell>
          <cell r="D19809">
            <v>2009</v>
          </cell>
          <cell r="G19809">
            <v>195</v>
          </cell>
          <cell r="Y19809">
            <v>15773132</v>
          </cell>
        </row>
        <row r="19810">
          <cell r="A19810" t="str">
            <v>Venta Consumo Residencial [MWh]</v>
          </cell>
          <cell r="D19810">
            <v>2009</v>
          </cell>
          <cell r="G19810">
            <v>39</v>
          </cell>
          <cell r="Y19810">
            <v>9848250</v>
          </cell>
        </row>
        <row r="19811">
          <cell r="A19811" t="str">
            <v>Venta Consumo Comercial [MWh]</v>
          </cell>
          <cell r="D19811">
            <v>2009</v>
          </cell>
          <cell r="G19811">
            <v>39</v>
          </cell>
          <cell r="Y19811">
            <v>9704549</v>
          </cell>
        </row>
        <row r="19812">
          <cell r="A19812" t="str">
            <v>Venta Consumo Industrial [MWh]</v>
          </cell>
          <cell r="D19812">
            <v>2009</v>
          </cell>
          <cell r="G19812">
            <v>39</v>
          </cell>
          <cell r="Y19812">
            <v>2426550</v>
          </cell>
        </row>
        <row r="19813">
          <cell r="A19813" t="str">
            <v>Venta Energía para AP [MWh]</v>
          </cell>
          <cell r="D19813">
            <v>2009</v>
          </cell>
          <cell r="G19813">
            <v>39</v>
          </cell>
          <cell r="Y19813">
            <v>98326</v>
          </cell>
        </row>
        <row r="19814">
          <cell r="A19814" t="str">
            <v>Venta de Energía Otras [MWh]</v>
          </cell>
          <cell r="D19814">
            <v>2009</v>
          </cell>
          <cell r="G19814">
            <v>39</v>
          </cell>
          <cell r="Y19814">
            <v>188175</v>
          </cell>
        </row>
        <row r="19815">
          <cell r="A19815" t="str">
            <v>Venta a Usuarios Propios [MWh]</v>
          </cell>
          <cell r="D19815">
            <v>2009</v>
          </cell>
          <cell r="G19815">
            <v>39</v>
          </cell>
          <cell r="Y19815">
            <v>22265850</v>
          </cell>
        </row>
        <row r="19816">
          <cell r="A19816" t="str">
            <v>Venta para reventa [MWh]</v>
          </cell>
          <cell r="D19816">
            <v>2009</v>
          </cell>
          <cell r="G19816">
            <v>39</v>
          </cell>
          <cell r="Y19816">
            <v>3481861</v>
          </cell>
        </row>
        <row r="19817">
          <cell r="A19817" t="str">
            <v>Venta totales de energía [MWh]</v>
          </cell>
          <cell r="D19817">
            <v>2009</v>
          </cell>
          <cell r="G19817">
            <v>39</v>
          </cell>
          <cell r="Y19817">
            <v>25747711</v>
          </cell>
        </row>
        <row r="19818">
          <cell r="A19818" t="str">
            <v>Venta Consumo Residencial [MWh]</v>
          </cell>
          <cell r="D19818">
            <v>2009</v>
          </cell>
          <cell r="G19818">
            <v>36</v>
          </cell>
          <cell r="Y19818">
            <v>14224016</v>
          </cell>
        </row>
        <row r="19819">
          <cell r="A19819" t="str">
            <v>Venta Consumo Comercial [MWh]</v>
          </cell>
          <cell r="D19819">
            <v>2009</v>
          </cell>
          <cell r="G19819">
            <v>36</v>
          </cell>
          <cell r="Y19819">
            <v>2164739</v>
          </cell>
        </row>
        <row r="19820">
          <cell r="A19820" t="str">
            <v>Venta Consumo Industrial [MWh]</v>
          </cell>
          <cell r="D19820">
            <v>2009</v>
          </cell>
          <cell r="G19820">
            <v>36</v>
          </cell>
          <cell r="Y19820">
            <v>30063702</v>
          </cell>
        </row>
        <row r="19821">
          <cell r="A19821" t="str">
            <v>Venta Energía para AP [MWh]</v>
          </cell>
          <cell r="D19821">
            <v>2009</v>
          </cell>
          <cell r="G19821">
            <v>36</v>
          </cell>
          <cell r="Y19821">
            <v>12344</v>
          </cell>
        </row>
        <row r="19822">
          <cell r="A19822" t="str">
            <v>Venta a Autoridades [MWh]</v>
          </cell>
          <cell r="D19822">
            <v>2009</v>
          </cell>
          <cell r="G19822">
            <v>36</v>
          </cell>
          <cell r="Y19822">
            <v>544292</v>
          </cell>
        </row>
        <row r="19823">
          <cell r="A19823" t="str">
            <v>Venta de Energía Otras [MWh]</v>
          </cell>
          <cell r="D19823">
            <v>2009</v>
          </cell>
          <cell r="G19823">
            <v>36</v>
          </cell>
          <cell r="Y19823">
            <v>132446</v>
          </cell>
        </row>
        <row r="19824">
          <cell r="A19824" t="str">
            <v>Venta a Usuarios Propios [MWh]</v>
          </cell>
          <cell r="D19824">
            <v>2009</v>
          </cell>
          <cell r="G19824">
            <v>36</v>
          </cell>
          <cell r="Y19824">
            <v>47141539</v>
          </cell>
        </row>
        <row r="19825">
          <cell r="A19825" t="str">
            <v>Venta para reventa [MWh]</v>
          </cell>
          <cell r="D19825">
            <v>2009</v>
          </cell>
          <cell r="G19825">
            <v>36</v>
          </cell>
          <cell r="Y19825">
            <v>798465</v>
          </cell>
        </row>
        <row r="19826">
          <cell r="A19826" t="str">
            <v>Venta totales de energía [MWh]</v>
          </cell>
          <cell r="D19826">
            <v>2009</v>
          </cell>
          <cell r="G19826">
            <v>36</v>
          </cell>
          <cell r="Y19826">
            <v>47940004</v>
          </cell>
        </row>
        <row r="19827">
          <cell r="A19827" t="str">
            <v>Venta Consumo Residencial [MWh]</v>
          </cell>
          <cell r="D19827">
            <v>2009</v>
          </cell>
          <cell r="G19827">
            <v>27</v>
          </cell>
          <cell r="Y19827">
            <v>7040514</v>
          </cell>
        </row>
        <row r="19828">
          <cell r="A19828" t="str">
            <v>Venta Consumo Comercial [MWh]</v>
          </cell>
          <cell r="D19828">
            <v>2009</v>
          </cell>
          <cell r="G19828">
            <v>27</v>
          </cell>
          <cell r="Y19828">
            <v>6270691</v>
          </cell>
        </row>
        <row r="19829">
          <cell r="A19829" t="str">
            <v>Venta Consumo Industrial [MWh]</v>
          </cell>
          <cell r="D19829">
            <v>2009</v>
          </cell>
          <cell r="G19829">
            <v>27</v>
          </cell>
          <cell r="Y19829">
            <v>4713937</v>
          </cell>
        </row>
        <row r="19830">
          <cell r="A19830" t="str">
            <v>Venta Energía para AP [MWh]</v>
          </cell>
          <cell r="D19830">
            <v>2009</v>
          </cell>
          <cell r="G19830">
            <v>27</v>
          </cell>
          <cell r="Y19830">
            <v>96016</v>
          </cell>
        </row>
        <row r="19831">
          <cell r="A19831" t="str">
            <v>Venta a Autoridades [MWh]</v>
          </cell>
          <cell r="D19831">
            <v>2009</v>
          </cell>
          <cell r="G19831">
            <v>27</v>
          </cell>
          <cell r="Y19831">
            <v>1508535</v>
          </cell>
        </row>
        <row r="19832">
          <cell r="A19832" t="str">
            <v>Venta de Energía Otras [MWh]</v>
          </cell>
          <cell r="D19832">
            <v>2009</v>
          </cell>
          <cell r="G19832">
            <v>27</v>
          </cell>
          <cell r="Y19832">
            <v>3695</v>
          </cell>
        </row>
        <row r="19833">
          <cell r="A19833" t="str">
            <v>Venta a Usuarios Propios [MWh]</v>
          </cell>
          <cell r="D19833">
            <v>2009</v>
          </cell>
          <cell r="G19833">
            <v>27</v>
          </cell>
          <cell r="Y19833">
            <v>19633388</v>
          </cell>
        </row>
        <row r="19834">
          <cell r="A19834" t="str">
            <v>Venta para reventa [MWh]</v>
          </cell>
          <cell r="D19834">
            <v>2009</v>
          </cell>
          <cell r="G19834">
            <v>27</v>
          </cell>
          <cell r="Y19834">
            <v>15891653</v>
          </cell>
        </row>
        <row r="19835">
          <cell r="A19835" t="str">
            <v>Venta totales de energía [MWh]</v>
          </cell>
          <cell r="D19835">
            <v>2009</v>
          </cell>
          <cell r="G19835">
            <v>27</v>
          </cell>
          <cell r="Y19835">
            <v>35525041</v>
          </cell>
        </row>
        <row r="19836">
          <cell r="A19836" t="str">
            <v>Venta Consumo Residencial [MWh]</v>
          </cell>
          <cell r="D19836">
            <v>2009</v>
          </cell>
          <cell r="G19836">
            <v>182</v>
          </cell>
          <cell r="Y19836">
            <v>3444547</v>
          </cell>
        </row>
        <row r="19837">
          <cell r="A19837" t="str">
            <v>Venta Consumo Comercial [MWh]</v>
          </cell>
          <cell r="D19837">
            <v>2009</v>
          </cell>
          <cell r="G19837">
            <v>182</v>
          </cell>
          <cell r="Y19837">
            <v>3130228</v>
          </cell>
        </row>
        <row r="19838">
          <cell r="A19838" t="str">
            <v>Venta Consumo Industrial [MWh]</v>
          </cell>
          <cell r="D19838">
            <v>2009</v>
          </cell>
          <cell r="G19838">
            <v>182</v>
          </cell>
          <cell r="Y19838">
            <v>1258360</v>
          </cell>
        </row>
        <row r="19839">
          <cell r="A19839" t="str">
            <v>Venta Energía para AP [MWh]</v>
          </cell>
          <cell r="D19839">
            <v>2009</v>
          </cell>
          <cell r="G19839">
            <v>182</v>
          </cell>
          <cell r="Y19839">
            <v>35073</v>
          </cell>
        </row>
        <row r="19840">
          <cell r="A19840" t="str">
            <v>Venta a Autoridades [MWh]</v>
          </cell>
          <cell r="D19840">
            <v>2009</v>
          </cell>
          <cell r="G19840">
            <v>182</v>
          </cell>
          <cell r="Y19840">
            <v>0</v>
          </cell>
        </row>
        <row r="19841">
          <cell r="A19841" t="str">
            <v>Venta a Usuarios Propios [MWh]</v>
          </cell>
          <cell r="D19841">
            <v>2009</v>
          </cell>
          <cell r="G19841">
            <v>182</v>
          </cell>
          <cell r="Y19841">
            <v>7868208</v>
          </cell>
        </row>
        <row r="19842">
          <cell r="A19842" t="str">
            <v>Venta para reventa [MWh]</v>
          </cell>
          <cell r="D19842">
            <v>2009</v>
          </cell>
          <cell r="G19842">
            <v>182</v>
          </cell>
          <cell r="Y19842">
            <v>244183</v>
          </cell>
        </row>
        <row r="19843">
          <cell r="A19843" t="str">
            <v>Venta totales de energía [MWh]</v>
          </cell>
          <cell r="D19843">
            <v>2009</v>
          </cell>
          <cell r="G19843">
            <v>182</v>
          </cell>
          <cell r="Y19843">
            <v>8112391</v>
          </cell>
        </row>
        <row r="19844">
          <cell r="A19844" t="str">
            <v>Venta Consumo Residencial [MWh]</v>
          </cell>
          <cell r="D19844">
            <v>2009</v>
          </cell>
          <cell r="G19844">
            <v>79</v>
          </cell>
          <cell r="Y19844">
            <v>5202904</v>
          </cell>
        </row>
        <row r="19845">
          <cell r="A19845" t="str">
            <v>Venta Consumo Comercial [MWh]</v>
          </cell>
          <cell r="D19845">
            <v>2009</v>
          </cell>
          <cell r="G19845">
            <v>79</v>
          </cell>
          <cell r="Y19845">
            <v>7506464</v>
          </cell>
        </row>
        <row r="19846">
          <cell r="A19846" t="str">
            <v>Venta Consumo Industrial [MWh]</v>
          </cell>
          <cell r="D19846">
            <v>2009</v>
          </cell>
          <cell r="G19846">
            <v>79</v>
          </cell>
          <cell r="Y19846">
            <v>1884401</v>
          </cell>
        </row>
        <row r="19847">
          <cell r="A19847" t="str">
            <v>Venta Energía para AP [MWh]</v>
          </cell>
          <cell r="D19847">
            <v>2009</v>
          </cell>
          <cell r="G19847">
            <v>79</v>
          </cell>
          <cell r="Y19847">
            <v>86921</v>
          </cell>
        </row>
        <row r="19848">
          <cell r="A19848" t="str">
            <v>Venta a Usuarios Propios [MWh]</v>
          </cell>
          <cell r="D19848">
            <v>2009</v>
          </cell>
          <cell r="G19848">
            <v>79</v>
          </cell>
          <cell r="Y19848">
            <v>14680690</v>
          </cell>
        </row>
        <row r="19849">
          <cell r="A19849" t="str">
            <v>Venta para reventa [MWh]</v>
          </cell>
          <cell r="D19849">
            <v>2009</v>
          </cell>
          <cell r="G19849">
            <v>79</v>
          </cell>
          <cell r="Y19849">
            <v>5381472</v>
          </cell>
        </row>
        <row r="19850">
          <cell r="A19850" t="str">
            <v>Venta totales de energía [MWh]</v>
          </cell>
          <cell r="D19850">
            <v>2009</v>
          </cell>
          <cell r="G19850">
            <v>79</v>
          </cell>
          <cell r="Y19850">
            <v>20062162</v>
          </cell>
        </row>
        <row r="19851">
          <cell r="A19851" t="str">
            <v>Venta Consumo Residencial [MWh]</v>
          </cell>
          <cell r="D19851">
            <v>2009</v>
          </cell>
          <cell r="G19851">
            <v>159</v>
          </cell>
          <cell r="Y19851">
            <v>7893334</v>
          </cell>
        </row>
        <row r="19852">
          <cell r="A19852" t="str">
            <v>Venta Consumo Comercial [MWh]</v>
          </cell>
          <cell r="D19852">
            <v>2009</v>
          </cell>
          <cell r="G19852">
            <v>159</v>
          </cell>
          <cell r="Y19852">
            <v>7353107</v>
          </cell>
        </row>
        <row r="19853">
          <cell r="A19853" t="str">
            <v>Venta Consumo Industrial [MWh]</v>
          </cell>
          <cell r="D19853">
            <v>2009</v>
          </cell>
          <cell r="G19853">
            <v>159</v>
          </cell>
          <cell r="Y19853">
            <v>5324280</v>
          </cell>
        </row>
        <row r="19854">
          <cell r="A19854" t="str">
            <v>Venta Energía para AP [MWh]</v>
          </cell>
          <cell r="D19854">
            <v>2009</v>
          </cell>
          <cell r="G19854">
            <v>159</v>
          </cell>
          <cell r="Y19854">
            <v>66856</v>
          </cell>
        </row>
        <row r="19855">
          <cell r="A19855" t="str">
            <v>Venta a Autoridades [MWh]</v>
          </cell>
          <cell r="D19855">
            <v>2009</v>
          </cell>
          <cell r="G19855">
            <v>159</v>
          </cell>
          <cell r="Y19855">
            <v>494411</v>
          </cell>
        </row>
        <row r="19856">
          <cell r="A19856" t="str">
            <v>Venta a Usuarios Propios [MWh]</v>
          </cell>
          <cell r="D19856">
            <v>2009</v>
          </cell>
          <cell r="G19856">
            <v>159</v>
          </cell>
          <cell r="Y19856">
            <v>21131988</v>
          </cell>
        </row>
        <row r="19857">
          <cell r="A19857" t="str">
            <v>Venta para reventa [MWh]</v>
          </cell>
          <cell r="D19857">
            <v>2009</v>
          </cell>
          <cell r="G19857">
            <v>159</v>
          </cell>
          <cell r="Y19857">
            <v>1975073</v>
          </cell>
        </row>
        <row r="19858">
          <cell r="A19858" t="str">
            <v>Venta totales de energía [MWh]</v>
          </cell>
          <cell r="D19858">
            <v>2009</v>
          </cell>
          <cell r="G19858">
            <v>159</v>
          </cell>
          <cell r="Y19858">
            <v>23107061</v>
          </cell>
        </row>
        <row r="19859">
          <cell r="A19859" t="str">
            <v>Venta Consumo Residencial [MWh]</v>
          </cell>
          <cell r="D19859">
            <v>2009</v>
          </cell>
          <cell r="G19859">
            <v>290</v>
          </cell>
          <cell r="Y19859">
            <v>480639</v>
          </cell>
        </row>
        <row r="19860">
          <cell r="A19860" t="str">
            <v>Venta Consumo Comercial [MWh]</v>
          </cell>
          <cell r="D19860">
            <v>2009</v>
          </cell>
          <cell r="G19860">
            <v>290</v>
          </cell>
          <cell r="Y19860">
            <v>299912</v>
          </cell>
        </row>
        <row r="19861">
          <cell r="A19861" t="str">
            <v>Venta Consumo Industrial [MWh]</v>
          </cell>
          <cell r="D19861">
            <v>2009</v>
          </cell>
          <cell r="G19861">
            <v>290</v>
          </cell>
          <cell r="Y19861">
            <v>274460</v>
          </cell>
        </row>
        <row r="19862">
          <cell r="A19862" t="str">
            <v>Venta Energía para AP [MWh]</v>
          </cell>
          <cell r="D19862">
            <v>2009</v>
          </cell>
          <cell r="G19862">
            <v>290</v>
          </cell>
          <cell r="Y19862">
            <v>8989</v>
          </cell>
        </row>
        <row r="19863">
          <cell r="A19863" t="str">
            <v>Venta a Autoridades [MWh]</v>
          </cell>
          <cell r="D19863">
            <v>2009</v>
          </cell>
          <cell r="G19863">
            <v>290</v>
          </cell>
          <cell r="Y19863">
            <v>113554</v>
          </cell>
        </row>
        <row r="19864">
          <cell r="A19864" t="str">
            <v>Venta a Usuarios Propios [MWh]</v>
          </cell>
          <cell r="D19864">
            <v>2009</v>
          </cell>
          <cell r="G19864">
            <v>290</v>
          </cell>
          <cell r="Y19864">
            <v>1177554</v>
          </cell>
        </row>
        <row r="19865">
          <cell r="A19865" t="str">
            <v>Venta para reventa [MWh]</v>
          </cell>
          <cell r="D19865">
            <v>2009</v>
          </cell>
          <cell r="G19865">
            <v>290</v>
          </cell>
          <cell r="Y19865">
            <v>2194</v>
          </cell>
        </row>
        <row r="19866">
          <cell r="A19866" t="str">
            <v>Venta totales de energía [MWh]</v>
          </cell>
          <cell r="D19866">
            <v>2009</v>
          </cell>
          <cell r="G19866">
            <v>290</v>
          </cell>
          <cell r="Y19866">
            <v>1179748</v>
          </cell>
        </row>
        <row r="19867">
          <cell r="A19867" t="str">
            <v>Venta Consumo Residencial [MWh]</v>
          </cell>
          <cell r="D19867">
            <v>2009</v>
          </cell>
          <cell r="G19867">
            <v>71</v>
          </cell>
          <cell r="Y19867">
            <v>5466278</v>
          </cell>
        </row>
        <row r="19868">
          <cell r="A19868" t="str">
            <v>Venta Consumo Comercial [MWh]</v>
          </cell>
          <cell r="D19868">
            <v>2009</v>
          </cell>
          <cell r="G19868">
            <v>71</v>
          </cell>
          <cell r="Y19868">
            <v>6086890</v>
          </cell>
        </row>
        <row r="19869">
          <cell r="A19869" t="str">
            <v>Venta Consumo Industrial [MWh]</v>
          </cell>
          <cell r="D19869">
            <v>2009</v>
          </cell>
          <cell r="G19869">
            <v>71</v>
          </cell>
          <cell r="Y19869">
            <v>5488030</v>
          </cell>
        </row>
        <row r="19870">
          <cell r="A19870" t="str">
            <v>Venta Energía para AP [MWh]</v>
          </cell>
          <cell r="D19870">
            <v>2009</v>
          </cell>
          <cell r="G19870">
            <v>71</v>
          </cell>
          <cell r="Y19870">
            <v>96673</v>
          </cell>
        </row>
        <row r="19871">
          <cell r="A19871" t="str">
            <v>Venta a Autoridades [MWh]</v>
          </cell>
          <cell r="D19871">
            <v>2009</v>
          </cell>
          <cell r="G19871">
            <v>71</v>
          </cell>
          <cell r="Y19871">
            <v>252494</v>
          </cell>
        </row>
        <row r="19872">
          <cell r="A19872" t="str">
            <v>Venta a Usuarios Propios [MWh]</v>
          </cell>
          <cell r="D19872">
            <v>2009</v>
          </cell>
          <cell r="G19872">
            <v>71</v>
          </cell>
          <cell r="Y19872">
            <v>17390365</v>
          </cell>
        </row>
        <row r="19873">
          <cell r="A19873" t="str">
            <v>Venta para reventa [MWh]</v>
          </cell>
          <cell r="D19873">
            <v>2009</v>
          </cell>
          <cell r="G19873">
            <v>71</v>
          </cell>
          <cell r="Y19873">
            <v>0</v>
          </cell>
        </row>
        <row r="19874">
          <cell r="A19874" t="str">
            <v>Venta totales de energía [MWh]</v>
          </cell>
          <cell r="D19874">
            <v>2009</v>
          </cell>
          <cell r="G19874">
            <v>71</v>
          </cell>
          <cell r="Y19874">
            <v>17390365</v>
          </cell>
        </row>
        <row r="19875">
          <cell r="A19875" t="str">
            <v>Venta Consumo Residencial [MWh]</v>
          </cell>
          <cell r="D19875">
            <v>2009</v>
          </cell>
          <cell r="G19875">
            <v>21</v>
          </cell>
          <cell r="Y19875">
            <v>3642284</v>
          </cell>
        </row>
        <row r="19876">
          <cell r="A19876" t="str">
            <v>Venta Consumo Comercial [MWh]</v>
          </cell>
          <cell r="D19876">
            <v>2009</v>
          </cell>
          <cell r="G19876">
            <v>21</v>
          </cell>
          <cell r="Y19876">
            <v>4031228</v>
          </cell>
        </row>
        <row r="19877">
          <cell r="A19877" t="str">
            <v>Venta Consumo Industrial [MWh]</v>
          </cell>
          <cell r="D19877">
            <v>2009</v>
          </cell>
          <cell r="G19877">
            <v>21</v>
          </cell>
          <cell r="Y19877">
            <v>3915390</v>
          </cell>
        </row>
        <row r="19878">
          <cell r="A19878" t="str">
            <v>Venta Energía para AP [MWh]</v>
          </cell>
          <cell r="D19878">
            <v>2009</v>
          </cell>
          <cell r="G19878">
            <v>21</v>
          </cell>
          <cell r="Y19878">
            <v>57197</v>
          </cell>
        </row>
        <row r="19879">
          <cell r="A19879" t="str">
            <v>Venta a Autoridades [MWh]</v>
          </cell>
          <cell r="D19879">
            <v>2009</v>
          </cell>
          <cell r="G19879">
            <v>21</v>
          </cell>
          <cell r="Y19879">
            <v>115426</v>
          </cell>
        </row>
        <row r="19880">
          <cell r="A19880" t="str">
            <v>Venta a Usuarios Propios [MWh]</v>
          </cell>
          <cell r="D19880">
            <v>2009</v>
          </cell>
          <cell r="G19880">
            <v>21</v>
          </cell>
          <cell r="Y19880">
            <v>11761525</v>
          </cell>
        </row>
        <row r="19881">
          <cell r="A19881" t="str">
            <v>Venta para reventa [MWh]</v>
          </cell>
          <cell r="D19881">
            <v>2009</v>
          </cell>
          <cell r="G19881">
            <v>21</v>
          </cell>
          <cell r="Y19881">
            <v>203</v>
          </cell>
        </row>
        <row r="19882">
          <cell r="A19882" t="str">
            <v>Venta totales de energía [MWh]</v>
          </cell>
          <cell r="D19882">
            <v>2009</v>
          </cell>
          <cell r="G19882">
            <v>21</v>
          </cell>
          <cell r="Y19882">
            <v>11761728</v>
          </cell>
        </row>
        <row r="19883">
          <cell r="A19883" t="str">
            <v>Venta Consumo Residencial [MWh]</v>
          </cell>
          <cell r="D19883">
            <v>2009</v>
          </cell>
          <cell r="G19883">
            <v>177</v>
          </cell>
          <cell r="Y19883">
            <v>13413330</v>
          </cell>
        </row>
        <row r="19884">
          <cell r="A19884" t="str">
            <v>Venta Consumo Comercial [MWh]</v>
          </cell>
          <cell r="D19884">
            <v>2009</v>
          </cell>
          <cell r="G19884">
            <v>177</v>
          </cell>
          <cell r="Y19884">
            <v>14510178</v>
          </cell>
        </row>
        <row r="19885">
          <cell r="A19885" t="str">
            <v>Venta Consumo Industrial [MWh]</v>
          </cell>
          <cell r="D19885">
            <v>2009</v>
          </cell>
          <cell r="G19885">
            <v>177</v>
          </cell>
          <cell r="Y19885">
            <v>7037400</v>
          </cell>
        </row>
        <row r="19886">
          <cell r="A19886" t="str">
            <v>Venta Energía para AP [MWh]</v>
          </cell>
          <cell r="D19886">
            <v>2009</v>
          </cell>
          <cell r="G19886">
            <v>177</v>
          </cell>
          <cell r="Y19886">
            <v>137115</v>
          </cell>
        </row>
        <row r="19887">
          <cell r="A19887" t="str">
            <v>Venta a Autoridades [MWh]</v>
          </cell>
          <cell r="D19887">
            <v>2009</v>
          </cell>
          <cell r="G19887">
            <v>177</v>
          </cell>
          <cell r="Y19887">
            <v>251</v>
          </cell>
        </row>
        <row r="19888">
          <cell r="A19888" t="str">
            <v>Venta a Usuarios Propios [MWh]</v>
          </cell>
          <cell r="D19888">
            <v>2009</v>
          </cell>
          <cell r="G19888">
            <v>177</v>
          </cell>
          <cell r="Y19888">
            <v>35098274</v>
          </cell>
        </row>
        <row r="19889">
          <cell r="A19889" t="str">
            <v>Venta para reventa [MWh]</v>
          </cell>
          <cell r="D19889">
            <v>2009</v>
          </cell>
          <cell r="G19889">
            <v>177</v>
          </cell>
          <cell r="Y19889">
            <v>13964208</v>
          </cell>
        </row>
        <row r="19890">
          <cell r="A19890" t="str">
            <v>Venta totales de energía [MWh]</v>
          </cell>
          <cell r="D19890">
            <v>2009</v>
          </cell>
          <cell r="G19890">
            <v>177</v>
          </cell>
          <cell r="Y19890">
            <v>49062482</v>
          </cell>
        </row>
        <row r="19891">
          <cell r="A19891" t="str">
            <v>Venta Consumo Residencial [MWh]</v>
          </cell>
          <cell r="D19891">
            <v>2009</v>
          </cell>
          <cell r="G19891">
            <v>20</v>
          </cell>
          <cell r="Y19891">
            <v>1980263</v>
          </cell>
        </row>
        <row r="19892">
          <cell r="A19892" t="str">
            <v>Venta Consumo Comercial [MWh]</v>
          </cell>
          <cell r="D19892">
            <v>2009</v>
          </cell>
          <cell r="G19892">
            <v>20</v>
          </cell>
          <cell r="Y19892">
            <v>1914077</v>
          </cell>
        </row>
        <row r="19893">
          <cell r="A19893" t="str">
            <v>Venta Consumo Industrial [MWh]</v>
          </cell>
          <cell r="D19893">
            <v>2009</v>
          </cell>
          <cell r="G19893">
            <v>20</v>
          </cell>
          <cell r="Y19893">
            <v>1822796</v>
          </cell>
        </row>
        <row r="19894">
          <cell r="A19894" t="str">
            <v>Venta Energía para AP [MWh]</v>
          </cell>
          <cell r="D19894">
            <v>2009</v>
          </cell>
          <cell r="G19894">
            <v>20</v>
          </cell>
          <cell r="Y19894">
            <v>23969</v>
          </cell>
        </row>
        <row r="19895">
          <cell r="A19895" t="str">
            <v>Venta a Autoridades [MWh]</v>
          </cell>
          <cell r="D19895">
            <v>2009</v>
          </cell>
          <cell r="G19895">
            <v>20</v>
          </cell>
          <cell r="Y19895">
            <v>197</v>
          </cell>
        </row>
        <row r="19896">
          <cell r="A19896" t="str">
            <v>Venta a Usuarios Propios [MWh]</v>
          </cell>
          <cell r="D19896">
            <v>2009</v>
          </cell>
          <cell r="G19896">
            <v>20</v>
          </cell>
          <cell r="Y19896">
            <v>5741302</v>
          </cell>
        </row>
        <row r="19897">
          <cell r="A19897" t="str">
            <v>Venta para reventa [MWh]</v>
          </cell>
          <cell r="D19897">
            <v>2009</v>
          </cell>
          <cell r="G19897">
            <v>20</v>
          </cell>
          <cell r="Y19897">
            <v>0</v>
          </cell>
        </row>
        <row r="19898">
          <cell r="A19898" t="str">
            <v>Venta totales de energía [MWh]</v>
          </cell>
          <cell r="D19898">
            <v>2009</v>
          </cell>
          <cell r="G19898">
            <v>20</v>
          </cell>
          <cell r="Y19898">
            <v>5741302</v>
          </cell>
        </row>
        <row r="19899">
          <cell r="A19899" t="str">
            <v>Venta para reventa [MWh]</v>
          </cell>
          <cell r="D19899">
            <v>2009</v>
          </cell>
          <cell r="G19899">
            <v>266</v>
          </cell>
          <cell r="Y19899">
            <v>13361807</v>
          </cell>
        </row>
        <row r="19900">
          <cell r="A19900" t="str">
            <v>Venta totales de energía [MWh]</v>
          </cell>
          <cell r="D19900">
            <v>2009</v>
          </cell>
          <cell r="G19900">
            <v>266</v>
          </cell>
          <cell r="Y19900">
            <v>13361807</v>
          </cell>
        </row>
        <row r="19901">
          <cell r="A19901" t="str">
            <v>Venta Consumo Comercial [MWh]</v>
          </cell>
          <cell r="D19901">
            <v>2009</v>
          </cell>
          <cell r="G19901">
            <v>88</v>
          </cell>
          <cell r="Y19901">
            <v>3616947</v>
          </cell>
        </row>
        <row r="19902">
          <cell r="A19902" t="str">
            <v>Venta Consumo Residencial [MWh]</v>
          </cell>
          <cell r="D19902">
            <v>2009</v>
          </cell>
          <cell r="G19902">
            <v>88</v>
          </cell>
          <cell r="Y19902">
            <v>4095806</v>
          </cell>
        </row>
        <row r="19903">
          <cell r="A19903" t="str">
            <v>Venta Consumo Industrial [MWh]</v>
          </cell>
          <cell r="D19903">
            <v>2009</v>
          </cell>
          <cell r="G19903">
            <v>88</v>
          </cell>
          <cell r="Y19903">
            <v>2412419</v>
          </cell>
        </row>
        <row r="19904">
          <cell r="A19904" t="str">
            <v>Venta Energía para AP [MWh]</v>
          </cell>
          <cell r="D19904">
            <v>2009</v>
          </cell>
          <cell r="G19904">
            <v>88</v>
          </cell>
          <cell r="Y19904">
            <v>59013</v>
          </cell>
        </row>
        <row r="19905">
          <cell r="A19905" t="str">
            <v>Venta a Autoridades [MWh]</v>
          </cell>
          <cell r="D19905">
            <v>2009</v>
          </cell>
          <cell r="G19905">
            <v>88</v>
          </cell>
          <cell r="Y19905">
            <v>1220972</v>
          </cell>
        </row>
        <row r="19906">
          <cell r="A19906" t="str">
            <v>Venta a Usuarios Propios [MWh]</v>
          </cell>
          <cell r="D19906">
            <v>2009</v>
          </cell>
          <cell r="G19906">
            <v>88</v>
          </cell>
          <cell r="Y19906">
            <v>11405157</v>
          </cell>
        </row>
        <row r="19907">
          <cell r="A19907" t="str">
            <v>Venta para reventa [MWh]</v>
          </cell>
          <cell r="D19907">
            <v>2009</v>
          </cell>
          <cell r="G19907">
            <v>88</v>
          </cell>
          <cell r="Y19907">
            <v>5710665</v>
          </cell>
        </row>
        <row r="19908">
          <cell r="A19908" t="str">
            <v>Venta totales de energía [MWh]</v>
          </cell>
          <cell r="D19908">
            <v>2009</v>
          </cell>
          <cell r="G19908">
            <v>88</v>
          </cell>
          <cell r="Y19908">
            <v>17115822</v>
          </cell>
        </row>
        <row r="19909">
          <cell r="A19909" t="str">
            <v>Venta Consumo Residencial [MWh]</v>
          </cell>
          <cell r="D19909">
            <v>2009</v>
          </cell>
          <cell r="G19909">
            <v>82</v>
          </cell>
          <cell r="Y19909">
            <v>6594160</v>
          </cell>
        </row>
        <row r="19910">
          <cell r="A19910" t="str">
            <v>Venta Consumo Comercial [MWh]</v>
          </cell>
          <cell r="D19910">
            <v>2009</v>
          </cell>
          <cell r="G19910">
            <v>82</v>
          </cell>
          <cell r="Y19910">
            <v>4518586</v>
          </cell>
        </row>
        <row r="19911">
          <cell r="A19911" t="str">
            <v>Venta Consumo Industrial [MWh]</v>
          </cell>
          <cell r="D19911">
            <v>2009</v>
          </cell>
          <cell r="G19911">
            <v>82</v>
          </cell>
          <cell r="Y19911">
            <v>5652615</v>
          </cell>
        </row>
        <row r="19912">
          <cell r="A19912" t="str">
            <v>Venta Energía para AP [MWh]</v>
          </cell>
          <cell r="D19912">
            <v>2009</v>
          </cell>
          <cell r="G19912">
            <v>82</v>
          </cell>
          <cell r="Y19912">
            <v>53939</v>
          </cell>
        </row>
        <row r="19913">
          <cell r="A19913" t="str">
            <v>Venta a Autoridades [MWh]</v>
          </cell>
          <cell r="D19913">
            <v>2009</v>
          </cell>
          <cell r="G19913">
            <v>82</v>
          </cell>
          <cell r="Y19913">
            <v>1593207</v>
          </cell>
        </row>
        <row r="19914">
          <cell r="A19914" t="str">
            <v>Venta a Usuarios Propios [MWh]</v>
          </cell>
          <cell r="D19914">
            <v>2009</v>
          </cell>
          <cell r="G19914">
            <v>82</v>
          </cell>
          <cell r="Y19914">
            <v>18412507</v>
          </cell>
        </row>
        <row r="19915">
          <cell r="A19915" t="str">
            <v>Venta para reventa [MWh]</v>
          </cell>
          <cell r="D19915">
            <v>2009</v>
          </cell>
          <cell r="G19915">
            <v>82</v>
          </cell>
          <cell r="Y19915">
            <v>2507765</v>
          </cell>
        </row>
        <row r="19916">
          <cell r="A19916" t="str">
            <v>Venta totales de energía [MWh]</v>
          </cell>
          <cell r="D19916">
            <v>2009</v>
          </cell>
          <cell r="G19916">
            <v>82</v>
          </cell>
          <cell r="Y19916">
            <v>20920272</v>
          </cell>
        </row>
        <row r="19917">
          <cell r="A19917" t="str">
            <v>Venta Consumo Residencial [MWh]</v>
          </cell>
          <cell r="D19917">
            <v>2009</v>
          </cell>
          <cell r="G19917">
            <v>17</v>
          </cell>
          <cell r="Y19917">
            <v>17229226</v>
          </cell>
        </row>
        <row r="19918">
          <cell r="A19918" t="str">
            <v>Venta Consumo Comercial [MWh]</v>
          </cell>
          <cell r="D19918">
            <v>2009</v>
          </cell>
          <cell r="G19918">
            <v>17</v>
          </cell>
          <cell r="Y19918">
            <v>13764851</v>
          </cell>
        </row>
        <row r="19919">
          <cell r="A19919" t="str">
            <v>Venta Consumo Industrial [MWh]</v>
          </cell>
          <cell r="D19919">
            <v>2009</v>
          </cell>
          <cell r="G19919">
            <v>17</v>
          </cell>
          <cell r="Y19919">
            <v>10475350</v>
          </cell>
        </row>
        <row r="19920">
          <cell r="A19920" t="str">
            <v>Venta Energía para AP [MWh]</v>
          </cell>
          <cell r="D19920">
            <v>2009</v>
          </cell>
          <cell r="G19920">
            <v>17</v>
          </cell>
          <cell r="Y19920">
            <v>125851</v>
          </cell>
        </row>
        <row r="19921">
          <cell r="A19921" t="str">
            <v>Venta a Autoridades [MWh]</v>
          </cell>
          <cell r="D19921">
            <v>2009</v>
          </cell>
          <cell r="G19921">
            <v>17</v>
          </cell>
          <cell r="Y19921">
            <v>1385440</v>
          </cell>
        </row>
        <row r="19922">
          <cell r="A19922" t="str">
            <v>Venta a Usuarios Propios [MWh]</v>
          </cell>
          <cell r="D19922">
            <v>2009</v>
          </cell>
          <cell r="G19922">
            <v>17</v>
          </cell>
          <cell r="Y19922">
            <v>42980718</v>
          </cell>
        </row>
        <row r="19923">
          <cell r="A19923" t="str">
            <v>Venta para reventa [MWh]</v>
          </cell>
          <cell r="D19923">
            <v>2009</v>
          </cell>
          <cell r="G19923">
            <v>17</v>
          </cell>
          <cell r="Y19923">
            <v>13965922</v>
          </cell>
        </row>
        <row r="19924">
          <cell r="A19924" t="str">
            <v>Venta totales de energía [MWh]</v>
          </cell>
          <cell r="D19924">
            <v>2009</v>
          </cell>
          <cell r="G19924">
            <v>17</v>
          </cell>
          <cell r="Y19924">
            <v>56946640</v>
          </cell>
        </row>
        <row r="19925">
          <cell r="A19925" t="str">
            <v>Venta Consumo Residencial [MWh]</v>
          </cell>
          <cell r="D19925">
            <v>2009</v>
          </cell>
          <cell r="G19925">
            <v>8</v>
          </cell>
          <cell r="Y19925">
            <v>7464428</v>
          </cell>
        </row>
        <row r="19926">
          <cell r="A19926" t="str">
            <v>Venta Consumo Comercial [MWh]</v>
          </cell>
          <cell r="D19926">
            <v>2009</v>
          </cell>
          <cell r="G19926">
            <v>8</v>
          </cell>
          <cell r="Y19926">
            <v>5817073</v>
          </cell>
        </row>
        <row r="19927">
          <cell r="A19927" t="str">
            <v>Venta Consumo Industrial [MWh]</v>
          </cell>
          <cell r="D19927">
            <v>2009</v>
          </cell>
          <cell r="G19927">
            <v>8</v>
          </cell>
          <cell r="Y19927">
            <v>6375865</v>
          </cell>
        </row>
        <row r="19928">
          <cell r="A19928" t="str">
            <v>Venta Energía para AP [MWh]</v>
          </cell>
          <cell r="D19928">
            <v>2009</v>
          </cell>
          <cell r="G19928">
            <v>8</v>
          </cell>
          <cell r="Y19928">
            <v>77166</v>
          </cell>
        </row>
        <row r="19929">
          <cell r="A19929" t="str">
            <v>Venta a Autoridades [MWh]</v>
          </cell>
          <cell r="D19929">
            <v>2009</v>
          </cell>
          <cell r="G19929">
            <v>8</v>
          </cell>
          <cell r="Y19929">
            <v>191805</v>
          </cell>
        </row>
        <row r="19930">
          <cell r="A19930" t="str">
            <v>Venta a Usuarios Propios [MWh]</v>
          </cell>
          <cell r="D19930">
            <v>2009</v>
          </cell>
          <cell r="G19930">
            <v>8</v>
          </cell>
          <cell r="Y19930">
            <v>19926337</v>
          </cell>
        </row>
        <row r="19931">
          <cell r="A19931" t="str">
            <v>Venta para reventa [MWh]</v>
          </cell>
          <cell r="D19931">
            <v>2009</v>
          </cell>
          <cell r="G19931">
            <v>8</v>
          </cell>
          <cell r="Y19931">
            <v>11610812</v>
          </cell>
        </row>
        <row r="19932">
          <cell r="A19932" t="str">
            <v>Venta totales de energía [MWh]</v>
          </cell>
          <cell r="D19932">
            <v>2009</v>
          </cell>
          <cell r="G19932">
            <v>8</v>
          </cell>
          <cell r="Y19932">
            <v>31537149</v>
          </cell>
        </row>
        <row r="19933">
          <cell r="A19933" t="str">
            <v>Venta Consumo Residencial [MWh]</v>
          </cell>
          <cell r="D19933">
            <v>2009</v>
          </cell>
          <cell r="G19933">
            <v>63</v>
          </cell>
          <cell r="Y19933">
            <v>5090190</v>
          </cell>
        </row>
        <row r="19934">
          <cell r="A19934" t="str">
            <v>Venta Consumo Comercial [MWh]</v>
          </cell>
          <cell r="D19934">
            <v>2009</v>
          </cell>
          <cell r="G19934">
            <v>63</v>
          </cell>
          <cell r="Y19934">
            <v>5058464</v>
          </cell>
        </row>
        <row r="19935">
          <cell r="A19935" t="str">
            <v>Venta Consumo Industrial [MWh]</v>
          </cell>
          <cell r="D19935">
            <v>2009</v>
          </cell>
          <cell r="G19935">
            <v>63</v>
          </cell>
          <cell r="Y19935">
            <v>7601028</v>
          </cell>
        </row>
        <row r="19936">
          <cell r="A19936" t="str">
            <v>Venta Energía para AP [MWh]</v>
          </cell>
          <cell r="D19936">
            <v>2009</v>
          </cell>
          <cell r="G19936">
            <v>63</v>
          </cell>
          <cell r="Y19936">
            <v>58605</v>
          </cell>
        </row>
        <row r="19937">
          <cell r="A19937" t="str">
            <v>Venta a Autoridades [MWh]</v>
          </cell>
          <cell r="D19937">
            <v>2009</v>
          </cell>
          <cell r="G19937">
            <v>63</v>
          </cell>
          <cell r="Y19937">
            <v>153262</v>
          </cell>
        </row>
        <row r="19938">
          <cell r="A19938" t="str">
            <v>Venta a Usuarios Propios [MWh]</v>
          </cell>
          <cell r="D19938">
            <v>2009</v>
          </cell>
          <cell r="G19938">
            <v>63</v>
          </cell>
          <cell r="Y19938">
            <v>17961549</v>
          </cell>
        </row>
        <row r="19939">
          <cell r="A19939" t="str">
            <v>Venta para reventa [MWh]</v>
          </cell>
          <cell r="D19939">
            <v>2009</v>
          </cell>
          <cell r="G19939">
            <v>63</v>
          </cell>
          <cell r="Y19939">
            <v>9630136</v>
          </cell>
        </row>
        <row r="19940">
          <cell r="A19940" t="str">
            <v>Venta totales de energía [MWh]</v>
          </cell>
          <cell r="D19940">
            <v>2009</v>
          </cell>
          <cell r="G19940">
            <v>63</v>
          </cell>
          <cell r="Y19940">
            <v>27591685</v>
          </cell>
        </row>
        <row r="19941">
          <cell r="A19941" t="str">
            <v>Venta Consumo Residencial [MWh]</v>
          </cell>
          <cell r="D19941">
            <v>2009</v>
          </cell>
          <cell r="G19941">
            <v>87</v>
          </cell>
          <cell r="Y19941">
            <v>8683630</v>
          </cell>
        </row>
        <row r="19942">
          <cell r="A19942" t="str">
            <v>Venta Consumo Comercial [MWh]</v>
          </cell>
          <cell r="D19942">
            <v>2009</v>
          </cell>
          <cell r="G19942">
            <v>87</v>
          </cell>
          <cell r="Y19942">
            <v>5867299</v>
          </cell>
        </row>
        <row r="19943">
          <cell r="A19943" t="str">
            <v>Venta Consumo Industrial [MWh]</v>
          </cell>
          <cell r="D19943">
            <v>2009</v>
          </cell>
          <cell r="G19943">
            <v>87</v>
          </cell>
          <cell r="Y19943">
            <v>13385909</v>
          </cell>
        </row>
        <row r="19944">
          <cell r="A19944" t="str">
            <v>Venta Energía para AP [MWh]</v>
          </cell>
          <cell r="D19944">
            <v>2009</v>
          </cell>
          <cell r="G19944">
            <v>87</v>
          </cell>
          <cell r="Y19944">
            <v>119852</v>
          </cell>
        </row>
        <row r="19945">
          <cell r="A19945" t="str">
            <v>Venta a Autoridades [MWh]</v>
          </cell>
          <cell r="D19945">
            <v>2009</v>
          </cell>
          <cell r="G19945">
            <v>87</v>
          </cell>
          <cell r="Y19945">
            <v>338812</v>
          </cell>
        </row>
        <row r="19946">
          <cell r="A19946" t="str">
            <v>Venta a Usuarios Propios [MWh]</v>
          </cell>
          <cell r="D19946">
            <v>2009</v>
          </cell>
          <cell r="G19946">
            <v>87</v>
          </cell>
          <cell r="Y19946">
            <v>28395502</v>
          </cell>
        </row>
        <row r="19947">
          <cell r="A19947" t="str">
            <v>Venta para reventa [MWh]</v>
          </cell>
          <cell r="D19947">
            <v>2009</v>
          </cell>
          <cell r="G19947">
            <v>87</v>
          </cell>
          <cell r="Y19947">
            <v>1621091</v>
          </cell>
        </row>
        <row r="19948">
          <cell r="A19948" t="str">
            <v>Venta totales de energía [MWh]</v>
          </cell>
          <cell r="D19948">
            <v>2009</v>
          </cell>
          <cell r="G19948">
            <v>87</v>
          </cell>
          <cell r="Y19948">
            <v>30016593</v>
          </cell>
        </row>
        <row r="19949">
          <cell r="A19949" t="str">
            <v>Venta Consumo Residencial [MWh]</v>
          </cell>
          <cell r="D19949">
            <v>2009</v>
          </cell>
          <cell r="G19949">
            <v>100</v>
          </cell>
          <cell r="Y19949">
            <v>5357923</v>
          </cell>
        </row>
        <row r="19950">
          <cell r="A19950" t="str">
            <v>Venta Consumo Comercial [MWh]</v>
          </cell>
          <cell r="D19950">
            <v>2009</v>
          </cell>
          <cell r="G19950">
            <v>100</v>
          </cell>
          <cell r="Y19950">
            <v>4755575</v>
          </cell>
        </row>
        <row r="19951">
          <cell r="A19951" t="str">
            <v>Venta Consumo Industrial [MWh]</v>
          </cell>
          <cell r="D19951">
            <v>2009</v>
          </cell>
          <cell r="G19951">
            <v>100</v>
          </cell>
          <cell r="Y19951">
            <v>2178301</v>
          </cell>
        </row>
        <row r="19952">
          <cell r="A19952" t="str">
            <v>Venta Energía para AP [MWh]</v>
          </cell>
          <cell r="D19952">
            <v>2009</v>
          </cell>
          <cell r="G19952">
            <v>100</v>
          </cell>
          <cell r="Y19952">
            <v>88991</v>
          </cell>
        </row>
        <row r="19953">
          <cell r="A19953" t="str">
            <v>Venta a Autoridades [MWh]</v>
          </cell>
          <cell r="D19953">
            <v>2009</v>
          </cell>
          <cell r="G19953">
            <v>100</v>
          </cell>
          <cell r="Y19953">
            <v>316612</v>
          </cell>
        </row>
        <row r="19954">
          <cell r="A19954" t="str">
            <v>Venta a Usuarios Propios [MWh]</v>
          </cell>
          <cell r="D19954">
            <v>2009</v>
          </cell>
          <cell r="G19954">
            <v>100</v>
          </cell>
          <cell r="Y19954">
            <v>12697402</v>
          </cell>
        </row>
        <row r="19955">
          <cell r="A19955" t="str">
            <v>Venta para reventa [MWh]</v>
          </cell>
          <cell r="D19955">
            <v>2009</v>
          </cell>
          <cell r="G19955">
            <v>100</v>
          </cell>
          <cell r="Y19955">
            <v>528173</v>
          </cell>
        </row>
        <row r="19956">
          <cell r="A19956" t="str">
            <v>Venta totales de energía [MWh]</v>
          </cell>
          <cell r="D19956">
            <v>2009</v>
          </cell>
          <cell r="G19956">
            <v>100</v>
          </cell>
          <cell r="Y19956">
            <v>13225575</v>
          </cell>
        </row>
        <row r="19957">
          <cell r="A19957" t="str">
            <v>Venta Consumo Residencial [MWh]</v>
          </cell>
          <cell r="D19957">
            <v>2009</v>
          </cell>
          <cell r="G19957">
            <v>114</v>
          </cell>
          <cell r="Y19957">
            <v>1576773</v>
          </cell>
        </row>
        <row r="19958">
          <cell r="A19958" t="str">
            <v>Venta Consumo Comercial [MWh]</v>
          </cell>
          <cell r="D19958">
            <v>2009</v>
          </cell>
          <cell r="G19958">
            <v>114</v>
          </cell>
          <cell r="Y19958">
            <v>1812679</v>
          </cell>
        </row>
        <row r="19959">
          <cell r="A19959" t="str">
            <v>Venta Consumo Industrial [MWh]</v>
          </cell>
          <cell r="D19959">
            <v>2009</v>
          </cell>
          <cell r="G19959">
            <v>114</v>
          </cell>
          <cell r="Y19959">
            <v>526075</v>
          </cell>
        </row>
        <row r="19960">
          <cell r="A19960" t="str">
            <v>Venta Energía para AP [MWh]</v>
          </cell>
          <cell r="D19960">
            <v>2009</v>
          </cell>
          <cell r="G19960">
            <v>114</v>
          </cell>
          <cell r="Y19960">
            <v>50767</v>
          </cell>
        </row>
        <row r="19961">
          <cell r="A19961" t="str">
            <v>Venta a Autoridades [MWh]</v>
          </cell>
          <cell r="D19961">
            <v>2009</v>
          </cell>
          <cell r="G19961">
            <v>114</v>
          </cell>
          <cell r="Y19961">
            <v>755083</v>
          </cell>
        </row>
        <row r="19962">
          <cell r="A19962" t="str">
            <v>Venta de Energía Otras [MWh]</v>
          </cell>
          <cell r="D19962">
            <v>2009</v>
          </cell>
          <cell r="G19962">
            <v>114</v>
          </cell>
          <cell r="Y19962">
            <v>2552</v>
          </cell>
        </row>
        <row r="19963">
          <cell r="A19963" t="str">
            <v>Venta a Usuarios Propios [MWh]</v>
          </cell>
          <cell r="D19963">
            <v>2009</v>
          </cell>
          <cell r="G19963">
            <v>114</v>
          </cell>
          <cell r="Y19963">
            <v>4723929</v>
          </cell>
        </row>
        <row r="19964">
          <cell r="A19964" t="str">
            <v>Venta para reventa [MWh]</v>
          </cell>
          <cell r="D19964">
            <v>2009</v>
          </cell>
          <cell r="G19964">
            <v>114</v>
          </cell>
          <cell r="Y19964">
            <v>1542573</v>
          </cell>
        </row>
        <row r="19965">
          <cell r="A19965" t="str">
            <v>Venta totales de energía [MWh]</v>
          </cell>
          <cell r="D19965">
            <v>2009</v>
          </cell>
          <cell r="G19965">
            <v>114</v>
          </cell>
          <cell r="Y19965">
            <v>6266502</v>
          </cell>
        </row>
        <row r="19966">
          <cell r="A19966" t="str">
            <v>Venta Consumo Residencial [MWh]</v>
          </cell>
          <cell r="D19966">
            <v>2009</v>
          </cell>
          <cell r="G19966">
            <v>315</v>
          </cell>
          <cell r="Y19966">
            <v>5453374</v>
          </cell>
        </row>
        <row r="19967">
          <cell r="A19967" t="str">
            <v>Venta Consumo Comercial [MWh]</v>
          </cell>
          <cell r="D19967">
            <v>2009</v>
          </cell>
          <cell r="G19967">
            <v>315</v>
          </cell>
          <cell r="Y19967">
            <v>4165223</v>
          </cell>
        </row>
        <row r="19968">
          <cell r="A19968" t="str">
            <v>Venta Consumo Industrial [MWh]</v>
          </cell>
          <cell r="D19968">
            <v>2009</v>
          </cell>
          <cell r="G19968">
            <v>315</v>
          </cell>
          <cell r="Y19968">
            <v>5570308</v>
          </cell>
        </row>
        <row r="19969">
          <cell r="A19969" t="str">
            <v>Venta Energía para AP [MWh]</v>
          </cell>
          <cell r="D19969">
            <v>2009</v>
          </cell>
          <cell r="G19969">
            <v>315</v>
          </cell>
          <cell r="Y19969">
            <v>36232</v>
          </cell>
        </row>
        <row r="19970">
          <cell r="A19970" t="str">
            <v>Venta a Autoridades [MWh]</v>
          </cell>
          <cell r="D19970">
            <v>2009</v>
          </cell>
          <cell r="G19970">
            <v>315</v>
          </cell>
          <cell r="Y19970">
            <v>220523</v>
          </cell>
        </row>
        <row r="19971">
          <cell r="A19971" t="str">
            <v>Venta a Usuarios Propios [MWh]</v>
          </cell>
          <cell r="D19971">
            <v>2009</v>
          </cell>
          <cell r="G19971">
            <v>315</v>
          </cell>
          <cell r="Y19971">
            <v>15445660</v>
          </cell>
        </row>
        <row r="19972">
          <cell r="A19972" t="str">
            <v>Venta para reventa [MWh]</v>
          </cell>
          <cell r="D19972">
            <v>2009</v>
          </cell>
          <cell r="G19972">
            <v>315</v>
          </cell>
          <cell r="Y19972">
            <v>3861287</v>
          </cell>
        </row>
        <row r="19973">
          <cell r="A19973" t="str">
            <v>Venta totales de energía [MWh]</v>
          </cell>
          <cell r="D19973">
            <v>2009</v>
          </cell>
          <cell r="G19973">
            <v>315</v>
          </cell>
          <cell r="Y19973">
            <v>19306947</v>
          </cell>
        </row>
        <row r="19974">
          <cell r="A19974" t="str">
            <v>Venta para reventa [MWh]</v>
          </cell>
          <cell r="D19974">
            <v>2009</v>
          </cell>
          <cell r="G19974">
            <v>169</v>
          </cell>
          <cell r="Y19974">
            <v>9898398</v>
          </cell>
        </row>
        <row r="19975">
          <cell r="A19975" t="str">
            <v>Venta totales de energía [MWh]</v>
          </cell>
          <cell r="D19975">
            <v>2009</v>
          </cell>
          <cell r="G19975">
            <v>169</v>
          </cell>
          <cell r="Y19975">
            <v>9898398</v>
          </cell>
        </row>
        <row r="19976">
          <cell r="A19976" t="str">
            <v>Venta Consumo Residencial [MWh]</v>
          </cell>
          <cell r="D19976">
            <v>2009</v>
          </cell>
          <cell r="G19976">
            <v>80</v>
          </cell>
          <cell r="Y19976">
            <v>3065975</v>
          </cell>
        </row>
        <row r="19977">
          <cell r="A19977" t="str">
            <v>Venta Consumo Comercial [MWh]</v>
          </cell>
          <cell r="D19977">
            <v>2009</v>
          </cell>
          <cell r="G19977">
            <v>80</v>
          </cell>
          <cell r="Y19977">
            <v>2954778</v>
          </cell>
        </row>
        <row r="19978">
          <cell r="A19978" t="str">
            <v>Venta Consumo Industrial [MWh]</v>
          </cell>
          <cell r="D19978">
            <v>2009</v>
          </cell>
          <cell r="G19978">
            <v>80</v>
          </cell>
          <cell r="Y19978">
            <v>3384688</v>
          </cell>
        </row>
        <row r="19979">
          <cell r="A19979" t="str">
            <v>Venta Energía para AP [MWh]</v>
          </cell>
          <cell r="D19979">
            <v>2009</v>
          </cell>
          <cell r="G19979">
            <v>80</v>
          </cell>
          <cell r="Y19979">
            <v>32875</v>
          </cell>
        </row>
        <row r="19980">
          <cell r="A19980" t="str">
            <v>Venta a Usuarios Propios [MWh]</v>
          </cell>
          <cell r="D19980">
            <v>2009</v>
          </cell>
          <cell r="G19980">
            <v>80</v>
          </cell>
          <cell r="Y19980">
            <v>9438316</v>
          </cell>
        </row>
        <row r="19981">
          <cell r="A19981" t="str">
            <v>Venta para reventa [MWh]</v>
          </cell>
          <cell r="D19981">
            <v>2009</v>
          </cell>
          <cell r="G19981">
            <v>80</v>
          </cell>
          <cell r="Y19981">
            <v>947875</v>
          </cell>
        </row>
        <row r="19982">
          <cell r="A19982" t="str">
            <v>Venta totales de energía [MWh]</v>
          </cell>
          <cell r="D19982">
            <v>2009</v>
          </cell>
          <cell r="G19982">
            <v>80</v>
          </cell>
          <cell r="Y19982">
            <v>10386191</v>
          </cell>
        </row>
        <row r="19983">
          <cell r="A19983" t="str">
            <v>Venta Consumo Residencial [MWh]</v>
          </cell>
          <cell r="D19983">
            <v>2009</v>
          </cell>
          <cell r="G19983">
            <v>62</v>
          </cell>
          <cell r="Y19983">
            <v>5254491</v>
          </cell>
        </row>
        <row r="19984">
          <cell r="A19984" t="str">
            <v>Venta Consumo Comercial [MWh]</v>
          </cell>
          <cell r="D19984">
            <v>2009</v>
          </cell>
          <cell r="G19984">
            <v>62</v>
          </cell>
          <cell r="Y19984">
            <v>3896105</v>
          </cell>
        </row>
        <row r="19985">
          <cell r="A19985" t="str">
            <v>Venta Consumo Industrial [MWh]</v>
          </cell>
          <cell r="D19985">
            <v>2009</v>
          </cell>
          <cell r="G19985">
            <v>62</v>
          </cell>
          <cell r="Y19985">
            <v>1727106</v>
          </cell>
        </row>
        <row r="19986">
          <cell r="A19986" t="str">
            <v>Venta Energía para AP [MWh]</v>
          </cell>
          <cell r="D19986">
            <v>2009</v>
          </cell>
          <cell r="G19986">
            <v>62</v>
          </cell>
          <cell r="Y19986">
            <v>25122</v>
          </cell>
        </row>
        <row r="19987">
          <cell r="A19987" t="str">
            <v>Venta a Usuarios Propios [MWh]</v>
          </cell>
          <cell r="D19987">
            <v>2009</v>
          </cell>
          <cell r="G19987">
            <v>62</v>
          </cell>
          <cell r="Y19987">
            <v>10902824</v>
          </cell>
        </row>
        <row r="19988">
          <cell r="A19988" t="str">
            <v>Venta para reventa [MWh]</v>
          </cell>
          <cell r="D19988">
            <v>2009</v>
          </cell>
          <cell r="G19988">
            <v>62</v>
          </cell>
          <cell r="Y19988">
            <v>2684061</v>
          </cell>
        </row>
        <row r="19989">
          <cell r="A19989" t="str">
            <v>Venta totales de energía [MWh]</v>
          </cell>
          <cell r="D19989">
            <v>2009</v>
          </cell>
          <cell r="G19989">
            <v>62</v>
          </cell>
          <cell r="Y19989">
            <v>13586885</v>
          </cell>
        </row>
        <row r="19990">
          <cell r="A19990" t="str">
            <v>Venta Consumo Residencial [MWh]</v>
          </cell>
          <cell r="D19990">
            <v>2009</v>
          </cell>
          <cell r="G19990">
            <v>186</v>
          </cell>
          <cell r="Y19990">
            <v>29919081</v>
          </cell>
        </row>
        <row r="19991">
          <cell r="A19991" t="str">
            <v>Venta Consumo Comercial [MWh]</v>
          </cell>
          <cell r="D19991">
            <v>2009</v>
          </cell>
          <cell r="G19991">
            <v>186</v>
          </cell>
          <cell r="Y19991">
            <v>28463222</v>
          </cell>
        </row>
        <row r="19992">
          <cell r="A19992" t="str">
            <v>Venta Consumo Industrial [MWh]</v>
          </cell>
          <cell r="D19992">
            <v>2009</v>
          </cell>
          <cell r="G19992">
            <v>186</v>
          </cell>
          <cell r="Y19992">
            <v>8643840</v>
          </cell>
        </row>
        <row r="19993">
          <cell r="A19993" t="str">
            <v>Venta Energía para AP [MWh]</v>
          </cell>
          <cell r="D19993">
            <v>2009</v>
          </cell>
          <cell r="G19993">
            <v>186</v>
          </cell>
          <cell r="Y19993">
            <v>277532</v>
          </cell>
        </row>
        <row r="19994">
          <cell r="A19994" t="str">
            <v>Venta a Autoridades [MWh]</v>
          </cell>
          <cell r="D19994">
            <v>2009</v>
          </cell>
          <cell r="G19994">
            <v>186</v>
          </cell>
          <cell r="Y19994">
            <v>10449888</v>
          </cell>
        </row>
        <row r="19995">
          <cell r="A19995" t="str">
            <v>Venta a Usuarios Propios [MWh]</v>
          </cell>
          <cell r="D19995">
            <v>2009</v>
          </cell>
          <cell r="G19995">
            <v>186</v>
          </cell>
          <cell r="Y19995">
            <v>77753563</v>
          </cell>
        </row>
        <row r="19996">
          <cell r="A19996" t="str">
            <v>Venta para reventa [MWh]</v>
          </cell>
          <cell r="D19996">
            <v>2009</v>
          </cell>
          <cell r="G19996">
            <v>186</v>
          </cell>
          <cell r="Y19996">
            <v>3759290</v>
          </cell>
        </row>
        <row r="19997">
          <cell r="A19997" t="str">
            <v>Venta totales de energía [MWh]</v>
          </cell>
          <cell r="D19997">
            <v>2009</v>
          </cell>
          <cell r="G19997">
            <v>186</v>
          </cell>
          <cell r="Y19997">
            <v>81512853</v>
          </cell>
        </row>
        <row r="19998">
          <cell r="A19998" t="str">
            <v>Venta Consumo Residencial [MWh]</v>
          </cell>
          <cell r="D19998">
            <v>2009</v>
          </cell>
          <cell r="G19998">
            <v>134</v>
          </cell>
          <cell r="Y19998">
            <v>15998640</v>
          </cell>
        </row>
        <row r="19999">
          <cell r="A19999" t="str">
            <v>Venta Consumo Comercial [MWh]</v>
          </cell>
          <cell r="D19999">
            <v>2009</v>
          </cell>
          <cell r="G19999">
            <v>134</v>
          </cell>
          <cell r="Y19999">
            <v>16194257</v>
          </cell>
        </row>
        <row r="20000">
          <cell r="A20000" t="str">
            <v>Venta Consumo Industrial [MWh]</v>
          </cell>
          <cell r="D20000">
            <v>2009</v>
          </cell>
          <cell r="G20000">
            <v>134</v>
          </cell>
          <cell r="Y20000">
            <v>19934268</v>
          </cell>
        </row>
        <row r="20001">
          <cell r="A20001" t="str">
            <v>Venta Energía para AP [MWh]</v>
          </cell>
          <cell r="D20001">
            <v>2009</v>
          </cell>
          <cell r="G20001">
            <v>134</v>
          </cell>
          <cell r="Y20001">
            <v>144765</v>
          </cell>
        </row>
        <row r="20002">
          <cell r="A20002" t="str">
            <v>Venta a Autoridades [MWh]</v>
          </cell>
          <cell r="D20002">
            <v>2009</v>
          </cell>
          <cell r="G20002">
            <v>134</v>
          </cell>
          <cell r="Y20002">
            <v>437595</v>
          </cell>
        </row>
        <row r="20003">
          <cell r="A20003" t="str">
            <v>Venta a Usuarios Propios [MWh]</v>
          </cell>
          <cell r="D20003">
            <v>2009</v>
          </cell>
          <cell r="G20003">
            <v>134</v>
          </cell>
          <cell r="Y20003">
            <v>52709525</v>
          </cell>
        </row>
        <row r="20004">
          <cell r="A20004" t="str">
            <v>Venta para reventa [MWh]</v>
          </cell>
          <cell r="D20004">
            <v>2009</v>
          </cell>
          <cell r="G20004">
            <v>134</v>
          </cell>
          <cell r="Y20004">
            <v>12349061</v>
          </cell>
        </row>
        <row r="20005">
          <cell r="A20005" t="str">
            <v>Venta totales de energía [MWh]</v>
          </cell>
          <cell r="D20005">
            <v>2009</v>
          </cell>
          <cell r="G20005">
            <v>134</v>
          </cell>
          <cell r="Y20005">
            <v>65058586</v>
          </cell>
        </row>
        <row r="20006">
          <cell r="A20006" t="str">
            <v>Venta Consumo Residencial [MWh]</v>
          </cell>
          <cell r="D20006">
            <v>2009</v>
          </cell>
          <cell r="G20006">
            <v>210</v>
          </cell>
          <cell r="Y20006">
            <v>5906815</v>
          </cell>
        </row>
        <row r="20007">
          <cell r="A20007" t="str">
            <v>Venta Consumo Comercial [MWh]</v>
          </cell>
          <cell r="D20007">
            <v>2009</v>
          </cell>
          <cell r="G20007">
            <v>210</v>
          </cell>
          <cell r="Y20007">
            <v>4093305</v>
          </cell>
        </row>
        <row r="20008">
          <cell r="A20008" t="str">
            <v>Venta Consumo Industrial [MWh]</v>
          </cell>
          <cell r="D20008">
            <v>2009</v>
          </cell>
          <cell r="G20008">
            <v>210</v>
          </cell>
          <cell r="Y20008">
            <v>8626468</v>
          </cell>
        </row>
        <row r="20009">
          <cell r="A20009" t="str">
            <v>Venta Energía para AP [MWh]</v>
          </cell>
          <cell r="D20009">
            <v>2009</v>
          </cell>
          <cell r="G20009">
            <v>210</v>
          </cell>
          <cell r="Y20009">
            <v>96420</v>
          </cell>
        </row>
        <row r="20010">
          <cell r="A20010" t="str">
            <v>Venta a Autoridades [MWh]</v>
          </cell>
          <cell r="D20010">
            <v>2009</v>
          </cell>
          <cell r="G20010">
            <v>210</v>
          </cell>
          <cell r="Y20010">
            <v>1446953</v>
          </cell>
        </row>
        <row r="20011">
          <cell r="A20011" t="str">
            <v>Venta de Energía Otras [MWh]</v>
          </cell>
          <cell r="D20011">
            <v>2009</v>
          </cell>
          <cell r="G20011">
            <v>210</v>
          </cell>
          <cell r="Y20011">
            <v>16521</v>
          </cell>
        </row>
        <row r="20012">
          <cell r="A20012" t="str">
            <v>Venta a Usuarios Propios [MWh]</v>
          </cell>
          <cell r="D20012">
            <v>2009</v>
          </cell>
          <cell r="G20012">
            <v>210</v>
          </cell>
          <cell r="Y20012">
            <v>20186482</v>
          </cell>
        </row>
        <row r="20013">
          <cell r="A20013" t="str">
            <v>Venta para reventa [MWh]</v>
          </cell>
          <cell r="D20013">
            <v>2009</v>
          </cell>
          <cell r="G20013">
            <v>210</v>
          </cell>
          <cell r="Y20013">
            <v>13424225</v>
          </cell>
        </row>
        <row r="20014">
          <cell r="A20014" t="str">
            <v>Venta totales de energía [MWh]</v>
          </cell>
          <cell r="D20014">
            <v>2009</v>
          </cell>
          <cell r="G20014">
            <v>210</v>
          </cell>
          <cell r="Y20014">
            <v>33610707</v>
          </cell>
        </row>
        <row r="20015">
          <cell r="A20015" t="str">
            <v>Venta para reventa [MWh]</v>
          </cell>
          <cell r="D20015">
            <v>2009</v>
          </cell>
          <cell r="G20015">
            <v>183</v>
          </cell>
          <cell r="Y20015">
            <v>12384</v>
          </cell>
        </row>
        <row r="20016">
          <cell r="A20016" t="str">
            <v>Venta totales de energía [MWh]</v>
          </cell>
          <cell r="D20016">
            <v>2009</v>
          </cell>
          <cell r="G20016">
            <v>183</v>
          </cell>
          <cell r="Y20016">
            <v>12384</v>
          </cell>
        </row>
        <row r="20017">
          <cell r="A20017" t="str">
            <v>Venta Consumo Residencial [MWh]</v>
          </cell>
          <cell r="D20017">
            <v>2009</v>
          </cell>
          <cell r="G20017">
            <v>99</v>
          </cell>
          <cell r="Y20017">
            <v>2091825</v>
          </cell>
        </row>
        <row r="20018">
          <cell r="A20018" t="str">
            <v>Venta Consumo Comercial [MWh]</v>
          </cell>
          <cell r="D20018">
            <v>2009</v>
          </cell>
          <cell r="G20018">
            <v>99</v>
          </cell>
          <cell r="Y20018">
            <v>2851248</v>
          </cell>
        </row>
        <row r="20019">
          <cell r="A20019" t="str">
            <v>Venta Consumo Industrial [MWh]</v>
          </cell>
          <cell r="D20019">
            <v>2009</v>
          </cell>
          <cell r="G20019">
            <v>99</v>
          </cell>
          <cell r="Y20019">
            <v>4329924</v>
          </cell>
        </row>
        <row r="20020">
          <cell r="A20020" t="str">
            <v>Venta Energía para AP [MWh]</v>
          </cell>
          <cell r="D20020">
            <v>2009</v>
          </cell>
          <cell r="G20020">
            <v>99</v>
          </cell>
          <cell r="Y20020">
            <v>38855</v>
          </cell>
        </row>
        <row r="20021">
          <cell r="A20021" t="str">
            <v>Venta a Usuarios Propios [MWh]</v>
          </cell>
          <cell r="D20021">
            <v>2009</v>
          </cell>
          <cell r="G20021">
            <v>99</v>
          </cell>
          <cell r="Y20021">
            <v>9311852</v>
          </cell>
        </row>
        <row r="20022">
          <cell r="A20022" t="str">
            <v>Venta para reventa [MWh]</v>
          </cell>
          <cell r="D20022">
            <v>2009</v>
          </cell>
          <cell r="G20022">
            <v>99</v>
          </cell>
          <cell r="Y20022">
            <v>5490979</v>
          </cell>
        </row>
        <row r="20023">
          <cell r="A20023" t="str">
            <v>Venta totales de energía [MWh]</v>
          </cell>
          <cell r="D20023">
            <v>2009</v>
          </cell>
          <cell r="G20023">
            <v>99</v>
          </cell>
          <cell r="Y20023">
            <v>14802831</v>
          </cell>
        </row>
        <row r="20024">
          <cell r="A20024" t="str">
            <v>Venta Consumo Residencial [MWh]</v>
          </cell>
          <cell r="D20024">
            <v>2009</v>
          </cell>
          <cell r="G20024">
            <v>99</v>
          </cell>
          <cell r="Y20024">
            <v>0</v>
          </cell>
        </row>
        <row r="20025">
          <cell r="A20025" t="str">
            <v>Venta a Usuarios Propios [MWh]</v>
          </cell>
          <cell r="D20025">
            <v>2009</v>
          </cell>
          <cell r="G20025">
            <v>99</v>
          </cell>
          <cell r="Y20025">
            <v>0</v>
          </cell>
        </row>
        <row r="20026">
          <cell r="A20026" t="str">
            <v>Venta totales de energía [MWh]</v>
          </cell>
          <cell r="D20026">
            <v>2009</v>
          </cell>
          <cell r="G20026">
            <v>99</v>
          </cell>
          <cell r="Y20026">
            <v>0</v>
          </cell>
        </row>
        <row r="20027">
          <cell r="A20027" t="str">
            <v>Venta Consumo Residencial [MWh]</v>
          </cell>
          <cell r="D20027">
            <v>2009</v>
          </cell>
          <cell r="G20027">
            <v>99</v>
          </cell>
          <cell r="Y20027">
            <v>0</v>
          </cell>
        </row>
        <row r="20028">
          <cell r="A20028" t="str">
            <v>Venta a Usuarios Propios [MWh]</v>
          </cell>
          <cell r="D20028">
            <v>2009</v>
          </cell>
          <cell r="G20028">
            <v>99</v>
          </cell>
          <cell r="Y20028">
            <v>0</v>
          </cell>
        </row>
        <row r="20029">
          <cell r="A20029" t="str">
            <v>Venta totales de energía [MWh]</v>
          </cell>
          <cell r="D20029">
            <v>2009</v>
          </cell>
          <cell r="G20029">
            <v>99</v>
          </cell>
          <cell r="Y20029">
            <v>0</v>
          </cell>
        </row>
        <row r="20030">
          <cell r="A20030" t="str">
            <v>Venta Consumo Residencial [MWh]</v>
          </cell>
          <cell r="D20030">
            <v>2009</v>
          </cell>
          <cell r="G20030">
            <v>99</v>
          </cell>
          <cell r="Y20030">
            <v>0</v>
          </cell>
        </row>
        <row r="20031">
          <cell r="A20031" t="str">
            <v>Venta a Usuarios Propios [MWh]</v>
          </cell>
          <cell r="D20031">
            <v>2009</v>
          </cell>
          <cell r="G20031">
            <v>99</v>
          </cell>
          <cell r="Y20031">
            <v>0</v>
          </cell>
        </row>
        <row r="20032">
          <cell r="A20032" t="str">
            <v>Venta totales de energía [MWh]</v>
          </cell>
          <cell r="D20032">
            <v>2009</v>
          </cell>
          <cell r="G20032">
            <v>99</v>
          </cell>
          <cell r="Y20032">
            <v>0</v>
          </cell>
        </row>
        <row r="20033">
          <cell r="A20033" t="str">
            <v>Venta Consumo Residencial [MWh]</v>
          </cell>
          <cell r="D20033">
            <v>2009</v>
          </cell>
          <cell r="G20033">
            <v>117</v>
          </cell>
          <cell r="Y20033">
            <v>9360205</v>
          </cell>
        </row>
        <row r="20034">
          <cell r="A20034" t="str">
            <v>Venta Consumo Comercial [MWh]</v>
          </cell>
          <cell r="D20034">
            <v>2009</v>
          </cell>
          <cell r="G20034">
            <v>117</v>
          </cell>
          <cell r="Y20034">
            <v>3967532</v>
          </cell>
        </row>
        <row r="20035">
          <cell r="A20035" t="str">
            <v>Venta Consumo Industrial [MWh]</v>
          </cell>
          <cell r="D20035">
            <v>2009</v>
          </cell>
          <cell r="G20035">
            <v>117</v>
          </cell>
          <cell r="Y20035">
            <v>4861099</v>
          </cell>
        </row>
        <row r="20036">
          <cell r="A20036" t="str">
            <v>Venta Energía para AP [MWh]</v>
          </cell>
          <cell r="D20036">
            <v>2009</v>
          </cell>
          <cell r="G20036">
            <v>117</v>
          </cell>
          <cell r="Y20036">
            <v>109299</v>
          </cell>
        </row>
        <row r="20037">
          <cell r="A20037" t="str">
            <v>Venta a Usuarios Propios [MWh]</v>
          </cell>
          <cell r="D20037">
            <v>2009</v>
          </cell>
          <cell r="G20037">
            <v>117</v>
          </cell>
          <cell r="Y20037">
            <v>18298135</v>
          </cell>
        </row>
        <row r="20038">
          <cell r="A20038" t="str">
            <v>Venta para reventa [MWh]</v>
          </cell>
          <cell r="D20038">
            <v>2009</v>
          </cell>
          <cell r="G20038">
            <v>117</v>
          </cell>
          <cell r="Y20038">
            <v>507781</v>
          </cell>
        </row>
        <row r="20039">
          <cell r="A20039" t="str">
            <v>Venta totales de energía [MWh]</v>
          </cell>
          <cell r="D20039">
            <v>2009</v>
          </cell>
          <cell r="G20039">
            <v>117</v>
          </cell>
          <cell r="Y20039">
            <v>18805916</v>
          </cell>
        </row>
        <row r="20040">
          <cell r="A20040" t="str">
            <v>Venta para reventa [MWh]</v>
          </cell>
          <cell r="D20040">
            <v>2009</v>
          </cell>
          <cell r="G20040">
            <v>113</v>
          </cell>
          <cell r="Y20040">
            <v>726060</v>
          </cell>
        </row>
        <row r="20041">
          <cell r="A20041" t="str">
            <v>Venta totales de energía [MWh]</v>
          </cell>
          <cell r="D20041">
            <v>2009</v>
          </cell>
          <cell r="G20041">
            <v>113</v>
          </cell>
          <cell r="Y20041">
            <v>726060</v>
          </cell>
        </row>
        <row r="20042">
          <cell r="A20042" t="str">
            <v>Venta Consumo Residencial [MWh]</v>
          </cell>
          <cell r="D20042">
            <v>2009</v>
          </cell>
          <cell r="G20042">
            <v>93</v>
          </cell>
          <cell r="Y20042">
            <v>7657442</v>
          </cell>
        </row>
        <row r="20043">
          <cell r="A20043" t="str">
            <v>Venta Consumo Comercial [MWh]</v>
          </cell>
          <cell r="D20043">
            <v>2009</v>
          </cell>
          <cell r="G20043">
            <v>93</v>
          </cell>
          <cell r="Y20043">
            <v>2852823</v>
          </cell>
        </row>
        <row r="20044">
          <cell r="A20044" t="str">
            <v>Venta Consumo Industrial [MWh]</v>
          </cell>
          <cell r="D20044">
            <v>2009</v>
          </cell>
          <cell r="G20044">
            <v>93</v>
          </cell>
          <cell r="Y20044">
            <v>445267</v>
          </cell>
        </row>
        <row r="20045">
          <cell r="A20045" t="str">
            <v>Venta Energía para AP [MWh]</v>
          </cell>
          <cell r="D20045">
            <v>2009</v>
          </cell>
          <cell r="G20045">
            <v>93</v>
          </cell>
          <cell r="Y20045">
            <v>18464</v>
          </cell>
        </row>
        <row r="20046">
          <cell r="A20046" t="str">
            <v>Venta a Usuarios Propios [MWh]</v>
          </cell>
          <cell r="D20046">
            <v>2009</v>
          </cell>
          <cell r="G20046">
            <v>93</v>
          </cell>
          <cell r="Y20046">
            <v>10973996</v>
          </cell>
        </row>
        <row r="20047">
          <cell r="A20047" t="str">
            <v>Venta para reventa [MWh]</v>
          </cell>
          <cell r="D20047">
            <v>2009</v>
          </cell>
          <cell r="G20047">
            <v>93</v>
          </cell>
          <cell r="Y20047">
            <v>8777</v>
          </cell>
        </row>
        <row r="20048">
          <cell r="A20048" t="str">
            <v>Venta totales de energía [MWh]</v>
          </cell>
          <cell r="D20048">
            <v>2009</v>
          </cell>
          <cell r="G20048">
            <v>93</v>
          </cell>
          <cell r="Y20048">
            <v>10982773</v>
          </cell>
        </row>
        <row r="20049">
          <cell r="A20049" t="str">
            <v>Venta Consumo Residencial [MWh]</v>
          </cell>
          <cell r="D20049">
            <v>2009</v>
          </cell>
          <cell r="G20049">
            <v>107</v>
          </cell>
          <cell r="Y20049">
            <v>2896543</v>
          </cell>
        </row>
        <row r="20050">
          <cell r="A20050" t="str">
            <v>Venta Consumo Comercial [MWh]</v>
          </cell>
          <cell r="D20050">
            <v>2009</v>
          </cell>
          <cell r="G20050">
            <v>107</v>
          </cell>
          <cell r="Y20050">
            <v>2290083</v>
          </cell>
        </row>
        <row r="20051">
          <cell r="A20051" t="str">
            <v>Venta Consumo Industrial [MWh]</v>
          </cell>
          <cell r="D20051">
            <v>2009</v>
          </cell>
          <cell r="G20051">
            <v>107</v>
          </cell>
          <cell r="Y20051">
            <v>418660</v>
          </cell>
        </row>
        <row r="20052">
          <cell r="A20052" t="str">
            <v>Venta Energía para AP [MWh]</v>
          </cell>
          <cell r="D20052">
            <v>2009</v>
          </cell>
          <cell r="G20052">
            <v>107</v>
          </cell>
          <cell r="Y20052">
            <v>10646</v>
          </cell>
        </row>
        <row r="20053">
          <cell r="A20053" t="str">
            <v>Venta a Usuarios Propios [MWh]</v>
          </cell>
          <cell r="D20053">
            <v>2009</v>
          </cell>
          <cell r="G20053">
            <v>107</v>
          </cell>
          <cell r="Y20053">
            <v>5615932</v>
          </cell>
        </row>
        <row r="20054">
          <cell r="A20054" t="str">
            <v>Venta para reventa [MWh]</v>
          </cell>
          <cell r="D20054">
            <v>2009</v>
          </cell>
          <cell r="G20054">
            <v>107</v>
          </cell>
          <cell r="Y20054">
            <v>0</v>
          </cell>
        </row>
        <row r="20055">
          <cell r="A20055" t="str">
            <v>Venta totales de energía [MWh]</v>
          </cell>
          <cell r="D20055">
            <v>2009</v>
          </cell>
          <cell r="G20055">
            <v>107</v>
          </cell>
          <cell r="Y20055">
            <v>5615932</v>
          </cell>
        </row>
        <row r="20056">
          <cell r="A20056" t="str">
            <v>Venta Consumo Residencial [MWh]</v>
          </cell>
          <cell r="D20056">
            <v>2009</v>
          </cell>
          <cell r="G20056">
            <v>170</v>
          </cell>
          <cell r="Y20056">
            <v>8666471</v>
          </cell>
        </row>
        <row r="20057">
          <cell r="A20057" t="str">
            <v>Venta Consumo Comercial [MWh]</v>
          </cell>
          <cell r="D20057">
            <v>2009</v>
          </cell>
          <cell r="G20057">
            <v>170</v>
          </cell>
          <cell r="Y20057">
            <v>6274303</v>
          </cell>
        </row>
        <row r="20058">
          <cell r="A20058" t="str">
            <v>Venta Consumo Industrial [MWh]</v>
          </cell>
          <cell r="D20058">
            <v>2009</v>
          </cell>
          <cell r="G20058">
            <v>170</v>
          </cell>
          <cell r="Y20058">
            <v>1994753</v>
          </cell>
        </row>
        <row r="20059">
          <cell r="A20059" t="str">
            <v>Venta Energía para AP [MWh]</v>
          </cell>
          <cell r="D20059">
            <v>2009</v>
          </cell>
          <cell r="G20059">
            <v>170</v>
          </cell>
          <cell r="Y20059">
            <v>68221</v>
          </cell>
        </row>
        <row r="20060">
          <cell r="A20060" t="str">
            <v>Venta a Autoridades [MWh]</v>
          </cell>
          <cell r="D20060">
            <v>2009</v>
          </cell>
          <cell r="G20060">
            <v>170</v>
          </cell>
          <cell r="Y20060">
            <v>1771041</v>
          </cell>
        </row>
        <row r="20061">
          <cell r="A20061" t="str">
            <v>Venta a Usuarios Propios [MWh]</v>
          </cell>
          <cell r="D20061">
            <v>2009</v>
          </cell>
          <cell r="G20061">
            <v>170</v>
          </cell>
          <cell r="Y20061">
            <v>18774789</v>
          </cell>
        </row>
        <row r="20062">
          <cell r="A20062" t="str">
            <v>Venta para reventa [MWh]</v>
          </cell>
          <cell r="D20062">
            <v>2009</v>
          </cell>
          <cell r="G20062">
            <v>170</v>
          </cell>
          <cell r="Y20062">
            <v>440337</v>
          </cell>
        </row>
        <row r="20063">
          <cell r="A20063" t="str">
            <v>Venta totales de energía [MWh]</v>
          </cell>
          <cell r="D20063">
            <v>2009</v>
          </cell>
          <cell r="G20063">
            <v>170</v>
          </cell>
          <cell r="Y20063">
            <v>19215126</v>
          </cell>
        </row>
        <row r="20064">
          <cell r="A20064" t="str">
            <v>Demanda Pico [MW]</v>
          </cell>
          <cell r="D20064">
            <v>2009</v>
          </cell>
          <cell r="G20064">
            <v>1</v>
          </cell>
          <cell r="Y20064">
            <v>2454</v>
          </cell>
        </row>
        <row r="20065">
          <cell r="A20065" t="str">
            <v>Demanda Pico [MW]</v>
          </cell>
          <cell r="D20065">
            <v>2009</v>
          </cell>
          <cell r="G20065">
            <v>2</v>
          </cell>
          <cell r="Y20065">
            <v>11153</v>
          </cell>
        </row>
        <row r="20066">
          <cell r="A20066" t="str">
            <v>Demanda Pico [MW]</v>
          </cell>
          <cell r="D20066">
            <v>2009</v>
          </cell>
          <cell r="G20066">
            <v>3</v>
          </cell>
          <cell r="Y20066">
            <v>68</v>
          </cell>
        </row>
        <row r="20067">
          <cell r="A20067" t="str">
            <v>Demanda Pico [MW]</v>
          </cell>
          <cell r="D20067">
            <v>2009</v>
          </cell>
          <cell r="G20067">
            <v>6</v>
          </cell>
          <cell r="Y20067">
            <v>8308</v>
          </cell>
        </row>
        <row r="20068">
          <cell r="A20068" t="str">
            <v>Demanda Pico [MW]</v>
          </cell>
          <cell r="D20068">
            <v>2009</v>
          </cell>
          <cell r="G20068">
            <v>7</v>
          </cell>
          <cell r="Y20068">
            <v>7218</v>
          </cell>
        </row>
        <row r="20069">
          <cell r="A20069" t="str">
            <v>Demanda Pico [MW]</v>
          </cell>
          <cell r="D20069">
            <v>2009</v>
          </cell>
          <cell r="G20069">
            <v>8</v>
          </cell>
          <cell r="Y20069">
            <v>6200</v>
          </cell>
        </row>
        <row r="20070">
          <cell r="A20070" t="str">
            <v>Demanda Pico [MW]</v>
          </cell>
          <cell r="D20070">
            <v>2009</v>
          </cell>
          <cell r="G20070">
            <v>9</v>
          </cell>
          <cell r="Y20070">
            <v>2695</v>
          </cell>
        </row>
        <row r="20071">
          <cell r="A20071" t="str">
            <v>Demanda Pico [MW]</v>
          </cell>
          <cell r="D20071">
            <v>2009</v>
          </cell>
          <cell r="G20071">
            <v>10</v>
          </cell>
          <cell r="Y20071">
            <v>6596</v>
          </cell>
        </row>
        <row r="20072">
          <cell r="A20072" t="str">
            <v>Demanda Pico [MW]</v>
          </cell>
          <cell r="D20072">
            <v>2009</v>
          </cell>
          <cell r="G20072">
            <v>11</v>
          </cell>
          <cell r="Y20072">
            <v>300</v>
          </cell>
        </row>
        <row r="20073">
          <cell r="A20073" t="str">
            <v>Demanda Pico [MW]</v>
          </cell>
          <cell r="D20073">
            <v>2009</v>
          </cell>
          <cell r="G20073">
            <v>12</v>
          </cell>
          <cell r="Y20073">
            <v>392</v>
          </cell>
        </row>
        <row r="20074">
          <cell r="A20074" t="str">
            <v>Demanda Pico [MW]</v>
          </cell>
          <cell r="D20074">
            <v>2009</v>
          </cell>
          <cell r="G20074">
            <v>17</v>
          </cell>
          <cell r="Y20074">
            <v>11136</v>
          </cell>
        </row>
        <row r="20075">
          <cell r="A20075" t="str">
            <v>Demanda Pico [MW]</v>
          </cell>
          <cell r="D20075">
            <v>2009</v>
          </cell>
          <cell r="G20075">
            <v>18</v>
          </cell>
          <cell r="Y20075">
            <v>197</v>
          </cell>
        </row>
        <row r="20076">
          <cell r="A20076" t="str">
            <v>Demanda Pico [MW]</v>
          </cell>
          <cell r="D20076">
            <v>2009</v>
          </cell>
          <cell r="G20076">
            <v>19</v>
          </cell>
          <cell r="Y20076">
            <v>1107</v>
          </cell>
        </row>
        <row r="20077">
          <cell r="A20077" t="str">
            <v>Demanda Pico [MW]</v>
          </cell>
          <cell r="D20077">
            <v>2009</v>
          </cell>
          <cell r="G20077">
            <v>20</v>
          </cell>
          <cell r="Y20077">
            <v>861</v>
          </cell>
        </row>
        <row r="20078">
          <cell r="A20078" t="str">
            <v>Demanda Pico [MW]</v>
          </cell>
          <cell r="D20078">
            <v>2009</v>
          </cell>
          <cell r="G20078">
            <v>21</v>
          </cell>
          <cell r="Y20078">
            <v>2106</v>
          </cell>
        </row>
        <row r="20079">
          <cell r="A20079" t="str">
            <v>Demanda Pico [MW]</v>
          </cell>
          <cell r="D20079">
            <v>2009</v>
          </cell>
          <cell r="G20079">
            <v>22</v>
          </cell>
          <cell r="Y20079">
            <v>2115</v>
          </cell>
        </row>
        <row r="20080">
          <cell r="A20080" t="str">
            <v>Demanda Pico [MW]</v>
          </cell>
          <cell r="D20080">
            <v>2009</v>
          </cell>
          <cell r="G20080">
            <v>23</v>
          </cell>
          <cell r="Y20080">
            <v>1568</v>
          </cell>
        </row>
        <row r="20081">
          <cell r="A20081" t="str">
            <v>Demanda Pico [MW]</v>
          </cell>
          <cell r="D20081">
            <v>2009</v>
          </cell>
          <cell r="G20081">
            <v>24</v>
          </cell>
          <cell r="Y20081">
            <v>0</v>
          </cell>
        </row>
        <row r="20082">
          <cell r="A20082" t="str">
            <v>Demanda Pico [MW]</v>
          </cell>
          <cell r="D20082">
            <v>2009</v>
          </cell>
          <cell r="G20082">
            <v>25</v>
          </cell>
          <cell r="Y20082">
            <v>417</v>
          </cell>
        </row>
        <row r="20083">
          <cell r="A20083" t="str">
            <v>Demanda Pico [MW]</v>
          </cell>
          <cell r="D20083">
            <v>2009</v>
          </cell>
          <cell r="G20083">
            <v>27</v>
          </cell>
          <cell r="Y20083">
            <v>3949</v>
          </cell>
        </row>
        <row r="20084">
          <cell r="A20084" t="str">
            <v>Demanda Pico [MW]</v>
          </cell>
          <cell r="D20084">
            <v>2009</v>
          </cell>
          <cell r="G20084">
            <v>30</v>
          </cell>
          <cell r="Y20084">
            <v>4117</v>
          </cell>
        </row>
        <row r="20085">
          <cell r="A20085" t="str">
            <v>Demanda Pico [MW]</v>
          </cell>
          <cell r="D20085">
            <v>2009</v>
          </cell>
          <cell r="G20085">
            <v>31</v>
          </cell>
          <cell r="Y20085">
            <v>4209</v>
          </cell>
        </row>
        <row r="20086">
          <cell r="A20086" t="str">
            <v>Demanda Pico [MW]</v>
          </cell>
          <cell r="D20086">
            <v>2009</v>
          </cell>
          <cell r="G20086">
            <v>32</v>
          </cell>
          <cell r="Y20086">
            <v>21218</v>
          </cell>
        </row>
        <row r="20087">
          <cell r="A20087" t="str">
            <v>Demanda Pico [MW]</v>
          </cell>
          <cell r="D20087">
            <v>2009</v>
          </cell>
          <cell r="G20087">
            <v>36</v>
          </cell>
          <cell r="Y20087">
            <v>5329</v>
          </cell>
        </row>
        <row r="20088">
          <cell r="A20088" t="str">
            <v>Demanda Pico [MW]</v>
          </cell>
          <cell r="D20088">
            <v>2009</v>
          </cell>
          <cell r="G20088">
            <v>39</v>
          </cell>
          <cell r="Y20088">
            <v>4873</v>
          </cell>
        </row>
        <row r="20089">
          <cell r="A20089" t="str">
            <v>Demanda Pico [MW]</v>
          </cell>
          <cell r="D20089">
            <v>2009</v>
          </cell>
          <cell r="G20089">
            <v>40</v>
          </cell>
          <cell r="Y20089">
            <v>223</v>
          </cell>
        </row>
        <row r="20090">
          <cell r="A20090" t="str">
            <v>Demanda Pico [MW]</v>
          </cell>
          <cell r="D20090">
            <v>2009</v>
          </cell>
          <cell r="G20090">
            <v>41</v>
          </cell>
          <cell r="Y20090">
            <v>7440</v>
          </cell>
        </row>
        <row r="20091">
          <cell r="A20091" t="str">
            <v>Demanda Pico [MW]</v>
          </cell>
          <cell r="D20091">
            <v>2009</v>
          </cell>
          <cell r="G20091">
            <v>42</v>
          </cell>
          <cell r="Y20091">
            <v>2909</v>
          </cell>
        </row>
        <row r="20092">
          <cell r="A20092" t="str">
            <v>Demanda Pico [MW]</v>
          </cell>
          <cell r="D20092">
            <v>2009</v>
          </cell>
          <cell r="G20092">
            <v>43</v>
          </cell>
          <cell r="Y20092">
            <v>3823</v>
          </cell>
        </row>
        <row r="20093">
          <cell r="A20093" t="str">
            <v>Demanda Pico [MW]</v>
          </cell>
          <cell r="D20093">
            <v>2009</v>
          </cell>
          <cell r="G20093">
            <v>44</v>
          </cell>
          <cell r="Y20093">
            <v>10157</v>
          </cell>
        </row>
        <row r="20094">
          <cell r="A20094" t="str">
            <v>Demanda Pico [MW]</v>
          </cell>
          <cell r="D20094">
            <v>2009</v>
          </cell>
          <cell r="G20094">
            <v>45</v>
          </cell>
          <cell r="Y20094">
            <v>16246</v>
          </cell>
        </row>
        <row r="20095">
          <cell r="A20095" t="str">
            <v>Demanda Pico [MW]</v>
          </cell>
          <cell r="D20095">
            <v>2009</v>
          </cell>
          <cell r="G20095">
            <v>46</v>
          </cell>
          <cell r="Y20095">
            <v>2732</v>
          </cell>
        </row>
        <row r="20096">
          <cell r="A20096" t="str">
            <v>Demanda Pico [MW]</v>
          </cell>
          <cell r="D20096">
            <v>2009</v>
          </cell>
          <cell r="G20096">
            <v>48</v>
          </cell>
          <cell r="Y20096">
            <v>146</v>
          </cell>
        </row>
        <row r="20097">
          <cell r="A20097" t="str">
            <v>Demanda Pico [MW]</v>
          </cell>
          <cell r="D20097">
            <v>2009</v>
          </cell>
          <cell r="G20097">
            <v>49</v>
          </cell>
          <cell r="Y20097">
            <v>1554</v>
          </cell>
        </row>
        <row r="20098">
          <cell r="A20098" t="str">
            <v>Demanda Pico [MW]</v>
          </cell>
          <cell r="D20098">
            <v>2009</v>
          </cell>
          <cell r="G20098">
            <v>50</v>
          </cell>
          <cell r="Y20098">
            <v>606</v>
          </cell>
        </row>
        <row r="20099">
          <cell r="A20099" t="str">
            <v>Demanda Pico [MW]</v>
          </cell>
          <cell r="D20099">
            <v>2009</v>
          </cell>
          <cell r="G20099">
            <v>51</v>
          </cell>
          <cell r="Y20099">
            <v>1085</v>
          </cell>
        </row>
        <row r="20100">
          <cell r="A20100" t="str">
            <v>Demanda Pico [MW]</v>
          </cell>
          <cell r="D20100">
            <v>2009</v>
          </cell>
          <cell r="G20100">
            <v>52</v>
          </cell>
          <cell r="Y20100">
            <v>0</v>
          </cell>
        </row>
        <row r="20101">
          <cell r="A20101" t="str">
            <v>Demanda Pico [MW]</v>
          </cell>
          <cell r="D20101">
            <v>2009</v>
          </cell>
          <cell r="G20101">
            <v>54</v>
          </cell>
          <cell r="Y20101">
            <v>87</v>
          </cell>
        </row>
        <row r="20102">
          <cell r="A20102" t="str">
            <v>Demanda Pico [MW]</v>
          </cell>
          <cell r="D20102">
            <v>2009</v>
          </cell>
          <cell r="G20102">
            <v>55</v>
          </cell>
          <cell r="Y20102">
            <v>11319</v>
          </cell>
        </row>
        <row r="20103">
          <cell r="A20103" t="str">
            <v>Demanda Pico [MW]</v>
          </cell>
          <cell r="D20103">
            <v>2009</v>
          </cell>
          <cell r="G20103">
            <v>56</v>
          </cell>
          <cell r="Y20103">
            <v>22351</v>
          </cell>
        </row>
        <row r="20104">
          <cell r="A20104" t="str">
            <v>Demanda Pico [MW]</v>
          </cell>
          <cell r="D20104">
            <v>2009</v>
          </cell>
          <cell r="G20104">
            <v>57</v>
          </cell>
          <cell r="Y20104">
            <v>16081</v>
          </cell>
        </row>
        <row r="20105">
          <cell r="A20105" t="str">
            <v>Demanda Pico [MW]</v>
          </cell>
          <cell r="D20105">
            <v>2009</v>
          </cell>
          <cell r="G20105">
            <v>58</v>
          </cell>
          <cell r="Y20105">
            <v>1290</v>
          </cell>
        </row>
        <row r="20106">
          <cell r="A20106" t="str">
            <v>Demanda Pico [MW]</v>
          </cell>
          <cell r="D20106">
            <v>2009</v>
          </cell>
          <cell r="G20106">
            <v>59</v>
          </cell>
          <cell r="Y20106">
            <v>189</v>
          </cell>
        </row>
        <row r="20107">
          <cell r="A20107" t="str">
            <v>Demanda Pico [MW]</v>
          </cell>
          <cell r="D20107">
            <v>2009</v>
          </cell>
          <cell r="G20107">
            <v>61</v>
          </cell>
          <cell r="Y20107">
            <v>331</v>
          </cell>
        </row>
        <row r="20108">
          <cell r="A20108" t="str">
            <v>Demanda Pico [MW]</v>
          </cell>
          <cell r="D20108">
            <v>2009</v>
          </cell>
          <cell r="G20108">
            <v>62</v>
          </cell>
          <cell r="Y20108">
            <v>2546</v>
          </cell>
        </row>
        <row r="20109">
          <cell r="A20109" t="str">
            <v>Demanda Pico [MW]</v>
          </cell>
          <cell r="D20109">
            <v>2009</v>
          </cell>
          <cell r="G20109">
            <v>63</v>
          </cell>
          <cell r="Y20109">
            <v>4046</v>
          </cell>
        </row>
        <row r="20110">
          <cell r="A20110" t="str">
            <v>Demanda Pico [MW]</v>
          </cell>
          <cell r="D20110">
            <v>2009</v>
          </cell>
          <cell r="G20110">
            <v>70</v>
          </cell>
          <cell r="Y20110">
            <v>3031</v>
          </cell>
        </row>
        <row r="20111">
          <cell r="A20111" t="str">
            <v>Demanda Pico [MW]</v>
          </cell>
          <cell r="D20111">
            <v>2009</v>
          </cell>
          <cell r="G20111">
            <v>71</v>
          </cell>
          <cell r="Y20111">
            <v>2544</v>
          </cell>
        </row>
        <row r="20112">
          <cell r="A20112" t="str">
            <v>Demanda Pico [MW]</v>
          </cell>
          <cell r="D20112">
            <v>2009</v>
          </cell>
          <cell r="G20112">
            <v>72</v>
          </cell>
          <cell r="Y20112">
            <v>1242</v>
          </cell>
        </row>
        <row r="20113">
          <cell r="A20113" t="str">
            <v>Demanda Pico [MW]</v>
          </cell>
          <cell r="D20113">
            <v>2009</v>
          </cell>
          <cell r="G20113">
            <v>73</v>
          </cell>
          <cell r="Y20113">
            <v>4262</v>
          </cell>
        </row>
        <row r="20114">
          <cell r="A20114" t="str">
            <v>Demanda Pico [MW]</v>
          </cell>
          <cell r="D20114">
            <v>2009</v>
          </cell>
          <cell r="G20114">
            <v>74</v>
          </cell>
          <cell r="Y20114">
            <v>2971</v>
          </cell>
        </row>
        <row r="20115">
          <cell r="A20115" t="str">
            <v>Demanda Pico [MW]</v>
          </cell>
          <cell r="D20115">
            <v>2009</v>
          </cell>
          <cell r="G20115">
            <v>77</v>
          </cell>
          <cell r="Y20115">
            <v>5738</v>
          </cell>
        </row>
        <row r="20116">
          <cell r="A20116" t="str">
            <v>Demanda Pico [MW]</v>
          </cell>
          <cell r="D20116">
            <v>2009</v>
          </cell>
          <cell r="G20116">
            <v>79</v>
          </cell>
          <cell r="Y20116">
            <v>3448</v>
          </cell>
        </row>
        <row r="20117">
          <cell r="A20117" t="str">
            <v>Demanda Pico [MW]</v>
          </cell>
          <cell r="D20117">
            <v>2009</v>
          </cell>
          <cell r="G20117">
            <v>80</v>
          </cell>
          <cell r="Y20117">
            <v>2175</v>
          </cell>
        </row>
        <row r="20118">
          <cell r="A20118" t="str">
            <v>Demanda Pico [MW]</v>
          </cell>
          <cell r="D20118">
            <v>2009</v>
          </cell>
          <cell r="G20118">
            <v>81</v>
          </cell>
          <cell r="Y20118">
            <v>1674</v>
          </cell>
        </row>
        <row r="20119">
          <cell r="A20119" t="str">
            <v>Demanda Pico [MW]</v>
          </cell>
          <cell r="D20119">
            <v>2009</v>
          </cell>
          <cell r="G20119">
            <v>82</v>
          </cell>
          <cell r="Y20119">
            <v>4640</v>
          </cell>
        </row>
        <row r="20120">
          <cell r="A20120" t="str">
            <v>Demanda Pico [MW]</v>
          </cell>
          <cell r="D20120">
            <v>2009</v>
          </cell>
          <cell r="G20120">
            <v>83</v>
          </cell>
          <cell r="Y20120">
            <v>499</v>
          </cell>
        </row>
        <row r="20121">
          <cell r="A20121" t="str">
            <v>Demanda Pico [MW]</v>
          </cell>
          <cell r="D20121">
            <v>2009</v>
          </cell>
          <cell r="G20121">
            <v>84</v>
          </cell>
          <cell r="Y20121">
            <v>69</v>
          </cell>
        </row>
        <row r="20122">
          <cell r="A20122" t="str">
            <v>Demanda Pico [MW]</v>
          </cell>
          <cell r="D20122">
            <v>2009</v>
          </cell>
          <cell r="G20122">
            <v>85</v>
          </cell>
          <cell r="Y20122">
            <v>2759</v>
          </cell>
        </row>
        <row r="20123">
          <cell r="A20123" t="str">
            <v>Demanda Pico [MW]</v>
          </cell>
          <cell r="D20123">
            <v>2009</v>
          </cell>
          <cell r="G20123">
            <v>87</v>
          </cell>
          <cell r="Y20123">
            <v>5252</v>
          </cell>
        </row>
        <row r="20124">
          <cell r="A20124" t="str">
            <v>Demanda Pico [MW]</v>
          </cell>
          <cell r="D20124">
            <v>2009</v>
          </cell>
          <cell r="G20124">
            <v>88</v>
          </cell>
          <cell r="Y20124">
            <v>2524</v>
          </cell>
        </row>
        <row r="20125">
          <cell r="A20125" t="str">
            <v>Demanda Pico [MW]</v>
          </cell>
          <cell r="D20125">
            <v>2009</v>
          </cell>
          <cell r="G20125">
            <v>89</v>
          </cell>
          <cell r="Y20125">
            <v>694</v>
          </cell>
        </row>
        <row r="20126">
          <cell r="A20126" t="str">
            <v>Demanda Pico [MW]</v>
          </cell>
          <cell r="D20126">
            <v>2009</v>
          </cell>
          <cell r="G20126">
            <v>91</v>
          </cell>
          <cell r="Y20126">
            <v>116</v>
          </cell>
        </row>
        <row r="20127">
          <cell r="A20127" t="str">
            <v>Demanda Pico [MW]</v>
          </cell>
          <cell r="D20127">
            <v>2009</v>
          </cell>
          <cell r="G20127">
            <v>93</v>
          </cell>
          <cell r="Y20127">
            <v>4494</v>
          </cell>
        </row>
        <row r="20128">
          <cell r="A20128" t="str">
            <v>Demanda Pico [MW]</v>
          </cell>
          <cell r="D20128">
            <v>2009</v>
          </cell>
          <cell r="G20128">
            <v>95</v>
          </cell>
          <cell r="Y20128">
            <v>474</v>
          </cell>
        </row>
        <row r="20129">
          <cell r="A20129" t="str">
            <v>Demanda Pico [MW]</v>
          </cell>
          <cell r="D20129">
            <v>2009</v>
          </cell>
          <cell r="G20129">
            <v>96</v>
          </cell>
          <cell r="Y20129">
            <v>2839</v>
          </cell>
        </row>
        <row r="20130">
          <cell r="A20130" t="str">
            <v>Demanda Pico [MW]</v>
          </cell>
          <cell r="D20130">
            <v>2009</v>
          </cell>
          <cell r="G20130">
            <v>98</v>
          </cell>
          <cell r="Y20130">
            <v>1414</v>
          </cell>
        </row>
        <row r="20131">
          <cell r="A20131" t="str">
            <v>Demanda Pico [MW]</v>
          </cell>
          <cell r="D20131">
            <v>2009</v>
          </cell>
          <cell r="G20131">
            <v>99</v>
          </cell>
          <cell r="Y20131">
            <v>2592</v>
          </cell>
        </row>
        <row r="20132">
          <cell r="A20132" t="str">
            <v>Demanda Pico [MW]</v>
          </cell>
          <cell r="D20132">
            <v>2009</v>
          </cell>
          <cell r="G20132">
            <v>100</v>
          </cell>
          <cell r="Y20132">
            <v>3118</v>
          </cell>
        </row>
        <row r="20133">
          <cell r="A20133" t="str">
            <v>Demanda Pico [MW]</v>
          </cell>
          <cell r="D20133">
            <v>2009</v>
          </cell>
          <cell r="G20133">
            <v>101</v>
          </cell>
          <cell r="Y20133">
            <v>1799</v>
          </cell>
        </row>
        <row r="20134">
          <cell r="A20134" t="str">
            <v>Demanda Pico [MW]</v>
          </cell>
          <cell r="D20134">
            <v>2009</v>
          </cell>
          <cell r="G20134">
            <v>105</v>
          </cell>
          <cell r="Y20134">
            <v>26</v>
          </cell>
        </row>
        <row r="20135">
          <cell r="A20135" t="str">
            <v>Demanda Pico [MW]</v>
          </cell>
          <cell r="D20135">
            <v>2009</v>
          </cell>
          <cell r="G20135">
            <v>107</v>
          </cell>
          <cell r="Y20135">
            <v>0</v>
          </cell>
        </row>
        <row r="20136">
          <cell r="A20136" t="str">
            <v>Demanda Pico [MW]</v>
          </cell>
          <cell r="D20136">
            <v>2009</v>
          </cell>
          <cell r="G20136">
            <v>108</v>
          </cell>
          <cell r="Y20136">
            <v>5586</v>
          </cell>
        </row>
        <row r="20137">
          <cell r="A20137" t="str">
            <v>Demanda Pico [MW]</v>
          </cell>
          <cell r="D20137">
            <v>2009</v>
          </cell>
          <cell r="G20137">
            <v>113</v>
          </cell>
          <cell r="Y20137">
            <v>0</v>
          </cell>
        </row>
        <row r="20138">
          <cell r="A20138" t="str">
            <v>Demanda Pico [MW]</v>
          </cell>
          <cell r="D20138">
            <v>2009</v>
          </cell>
          <cell r="G20138">
            <v>114</v>
          </cell>
          <cell r="Y20138">
            <v>998</v>
          </cell>
        </row>
        <row r="20139">
          <cell r="A20139" t="str">
            <v>Demanda Pico [MW]</v>
          </cell>
          <cell r="D20139">
            <v>2009</v>
          </cell>
          <cell r="G20139">
            <v>115</v>
          </cell>
          <cell r="Y20139">
            <v>2815</v>
          </cell>
        </row>
        <row r="20140">
          <cell r="A20140" t="str">
            <v>Demanda Pico [MW]</v>
          </cell>
          <cell r="D20140">
            <v>2009</v>
          </cell>
          <cell r="G20140">
            <v>117</v>
          </cell>
          <cell r="Y20140">
            <v>6194</v>
          </cell>
        </row>
        <row r="20141">
          <cell r="A20141" t="str">
            <v>Demanda Pico [MW]</v>
          </cell>
          <cell r="D20141">
            <v>2009</v>
          </cell>
          <cell r="G20141">
            <v>119</v>
          </cell>
          <cell r="Y20141">
            <v>2840</v>
          </cell>
        </row>
        <row r="20142">
          <cell r="A20142" t="str">
            <v>Demanda Pico [MW]</v>
          </cell>
          <cell r="D20142">
            <v>2009</v>
          </cell>
          <cell r="G20142">
            <v>120</v>
          </cell>
          <cell r="Y20142">
            <v>6773</v>
          </cell>
        </row>
        <row r="20143">
          <cell r="A20143" t="str">
            <v>Demanda Pico [MW]</v>
          </cell>
          <cell r="D20143">
            <v>2009</v>
          </cell>
          <cell r="G20143">
            <v>121</v>
          </cell>
          <cell r="Y20143">
            <v>1404</v>
          </cell>
        </row>
        <row r="20144">
          <cell r="A20144" t="str">
            <v>Demanda Pico [MW]</v>
          </cell>
          <cell r="D20144">
            <v>2009</v>
          </cell>
          <cell r="G20144">
            <v>122</v>
          </cell>
          <cell r="Y20144">
            <v>0</v>
          </cell>
        </row>
        <row r="20145">
          <cell r="A20145" t="str">
            <v>Demanda Pico [MW]</v>
          </cell>
          <cell r="D20145">
            <v>2009</v>
          </cell>
          <cell r="G20145">
            <v>123</v>
          </cell>
          <cell r="Y20145">
            <v>36</v>
          </cell>
        </row>
        <row r="20146">
          <cell r="A20146" t="str">
            <v>Demanda Pico [MW]</v>
          </cell>
          <cell r="D20146">
            <v>2009</v>
          </cell>
          <cell r="G20146">
            <v>126</v>
          </cell>
          <cell r="Y20146">
            <v>5264</v>
          </cell>
        </row>
        <row r="20147">
          <cell r="A20147" t="str">
            <v>Demanda Pico [MW]</v>
          </cell>
          <cell r="D20147">
            <v>2009</v>
          </cell>
          <cell r="G20147">
            <v>127</v>
          </cell>
          <cell r="Y20147">
            <v>4972</v>
          </cell>
        </row>
        <row r="20148">
          <cell r="A20148" t="str">
            <v>Demanda Pico [MW]</v>
          </cell>
          <cell r="D20148">
            <v>2009</v>
          </cell>
          <cell r="G20148">
            <v>128</v>
          </cell>
          <cell r="Y20148">
            <v>1035</v>
          </cell>
        </row>
        <row r="20149">
          <cell r="A20149" t="str">
            <v>Demanda Pico [MW]</v>
          </cell>
          <cell r="D20149">
            <v>2009</v>
          </cell>
          <cell r="G20149">
            <v>129</v>
          </cell>
          <cell r="Y20149">
            <v>2120</v>
          </cell>
        </row>
        <row r="20150">
          <cell r="A20150" t="str">
            <v>Demanda Pico [MW]</v>
          </cell>
          <cell r="D20150">
            <v>2009</v>
          </cell>
          <cell r="G20150">
            <v>130</v>
          </cell>
          <cell r="Y20150">
            <v>6418</v>
          </cell>
        </row>
        <row r="20151">
          <cell r="A20151" t="str">
            <v>Demanda Pico [MW]</v>
          </cell>
          <cell r="D20151">
            <v>2009</v>
          </cell>
          <cell r="G20151">
            <v>131</v>
          </cell>
          <cell r="Y20151">
            <v>1375</v>
          </cell>
        </row>
        <row r="20152">
          <cell r="A20152" t="str">
            <v>Demanda Pico [MW]</v>
          </cell>
          <cell r="D20152">
            <v>2009</v>
          </cell>
          <cell r="G20152">
            <v>132</v>
          </cell>
          <cell r="Y20152">
            <v>800</v>
          </cell>
        </row>
        <row r="20153">
          <cell r="A20153" t="str">
            <v>Demanda Pico [MW]</v>
          </cell>
          <cell r="D20153">
            <v>2009</v>
          </cell>
          <cell r="G20153">
            <v>133</v>
          </cell>
          <cell r="Y20153">
            <v>18410</v>
          </cell>
        </row>
        <row r="20154">
          <cell r="A20154" t="str">
            <v>Demanda Pico [MW]</v>
          </cell>
          <cell r="D20154">
            <v>2009</v>
          </cell>
          <cell r="G20154">
            <v>134</v>
          </cell>
          <cell r="Y20154">
            <v>9420</v>
          </cell>
        </row>
        <row r="20155">
          <cell r="A20155" t="str">
            <v>Demanda Pico [MW]</v>
          </cell>
          <cell r="D20155">
            <v>2009</v>
          </cell>
          <cell r="G20155">
            <v>135</v>
          </cell>
          <cell r="Y20155">
            <v>7994</v>
          </cell>
        </row>
        <row r="20156">
          <cell r="A20156" t="str">
            <v>Demanda Pico [MW]</v>
          </cell>
          <cell r="D20156">
            <v>2009</v>
          </cell>
          <cell r="G20156">
            <v>136</v>
          </cell>
          <cell r="Y20156">
            <v>2848</v>
          </cell>
        </row>
        <row r="20157">
          <cell r="A20157" t="str">
            <v>Demanda Pico [MW]</v>
          </cell>
          <cell r="D20157">
            <v>2009</v>
          </cell>
          <cell r="G20157">
            <v>137</v>
          </cell>
          <cell r="Y20157">
            <v>938</v>
          </cell>
        </row>
        <row r="20158">
          <cell r="A20158" t="str">
            <v>Demanda Pico [MW]</v>
          </cell>
          <cell r="D20158">
            <v>2009</v>
          </cell>
          <cell r="G20158">
            <v>138</v>
          </cell>
          <cell r="Y20158">
            <v>7414</v>
          </cell>
        </row>
        <row r="20159">
          <cell r="A20159" t="str">
            <v>Demanda Pico [MW]</v>
          </cell>
          <cell r="D20159">
            <v>2009</v>
          </cell>
          <cell r="G20159">
            <v>140</v>
          </cell>
          <cell r="Y20159">
            <v>8</v>
          </cell>
        </row>
        <row r="20160">
          <cell r="A20160" t="str">
            <v>Demanda Pico [MW]</v>
          </cell>
          <cell r="D20160">
            <v>2009</v>
          </cell>
          <cell r="G20160">
            <v>141</v>
          </cell>
          <cell r="Y20160">
            <v>3949</v>
          </cell>
        </row>
        <row r="20161">
          <cell r="A20161" t="str">
            <v>Demanda Pico [MW]</v>
          </cell>
          <cell r="D20161">
            <v>2009</v>
          </cell>
          <cell r="G20161">
            <v>142</v>
          </cell>
          <cell r="Y20161">
            <v>3191</v>
          </cell>
        </row>
        <row r="20162">
          <cell r="A20162" t="str">
            <v>Demanda Pico [MW]</v>
          </cell>
          <cell r="D20162">
            <v>2009</v>
          </cell>
          <cell r="G20162">
            <v>143</v>
          </cell>
          <cell r="Y20162">
            <v>6299</v>
          </cell>
        </row>
        <row r="20163">
          <cell r="A20163" t="str">
            <v>Demanda Pico [MW]</v>
          </cell>
          <cell r="D20163">
            <v>2009</v>
          </cell>
          <cell r="G20163">
            <v>144</v>
          </cell>
          <cell r="Y20163">
            <v>5657</v>
          </cell>
        </row>
        <row r="20164">
          <cell r="A20164" t="str">
            <v>Demanda Pico [MW]</v>
          </cell>
          <cell r="D20164">
            <v>2009</v>
          </cell>
          <cell r="G20164">
            <v>145</v>
          </cell>
          <cell r="Y20164">
            <v>6272</v>
          </cell>
        </row>
        <row r="20165">
          <cell r="A20165" t="str">
            <v>Demanda Pico [MW]</v>
          </cell>
          <cell r="D20165">
            <v>2009</v>
          </cell>
          <cell r="G20165">
            <v>146</v>
          </cell>
          <cell r="Y20165">
            <v>1588</v>
          </cell>
        </row>
        <row r="20166">
          <cell r="A20166" t="str">
            <v>Demanda Pico [MW]</v>
          </cell>
          <cell r="D20166">
            <v>2009</v>
          </cell>
          <cell r="G20166">
            <v>147</v>
          </cell>
          <cell r="Y20166">
            <v>1926</v>
          </cell>
        </row>
        <row r="20167">
          <cell r="A20167" t="str">
            <v>Demanda Pico [MW]</v>
          </cell>
          <cell r="D20167">
            <v>2009</v>
          </cell>
          <cell r="G20167">
            <v>148</v>
          </cell>
          <cell r="Y20167">
            <v>3994</v>
          </cell>
        </row>
        <row r="20168">
          <cell r="A20168" t="str">
            <v>Demanda Pico [MW]</v>
          </cell>
          <cell r="D20168">
            <v>2009</v>
          </cell>
          <cell r="G20168">
            <v>149</v>
          </cell>
          <cell r="Y20168">
            <v>9687</v>
          </cell>
        </row>
        <row r="20169">
          <cell r="A20169" t="str">
            <v>Demanda Pico [MW]</v>
          </cell>
          <cell r="D20169">
            <v>2009</v>
          </cell>
          <cell r="G20169">
            <v>150</v>
          </cell>
          <cell r="Y20169">
            <v>4911</v>
          </cell>
        </row>
        <row r="20170">
          <cell r="A20170" t="str">
            <v>Demanda Pico [MW]</v>
          </cell>
          <cell r="D20170">
            <v>2009</v>
          </cell>
          <cell r="G20170">
            <v>151</v>
          </cell>
          <cell r="Y20170">
            <v>1549</v>
          </cell>
        </row>
        <row r="20171">
          <cell r="A20171" t="str">
            <v>Demanda Pico [MW]</v>
          </cell>
          <cell r="D20171">
            <v>2009</v>
          </cell>
          <cell r="G20171">
            <v>152</v>
          </cell>
          <cell r="Y20171">
            <v>370</v>
          </cell>
        </row>
        <row r="20172">
          <cell r="A20172" t="str">
            <v>Demanda Pico [MW]</v>
          </cell>
          <cell r="D20172">
            <v>2009</v>
          </cell>
          <cell r="G20172">
            <v>153</v>
          </cell>
          <cell r="Y20172">
            <v>379</v>
          </cell>
        </row>
        <row r="20173">
          <cell r="A20173" t="str">
            <v>Demanda Pico [MW]</v>
          </cell>
          <cell r="D20173">
            <v>2009</v>
          </cell>
          <cell r="G20173">
            <v>155</v>
          </cell>
          <cell r="Y20173">
            <v>4482</v>
          </cell>
        </row>
        <row r="20174">
          <cell r="A20174" t="str">
            <v>Demanda Pico [MW]</v>
          </cell>
          <cell r="D20174">
            <v>2009</v>
          </cell>
          <cell r="G20174">
            <v>157</v>
          </cell>
          <cell r="Y20174">
            <v>1554</v>
          </cell>
        </row>
        <row r="20175">
          <cell r="A20175" t="str">
            <v>Demanda Pico [MW]</v>
          </cell>
          <cell r="D20175">
            <v>2009</v>
          </cell>
          <cell r="G20175">
            <v>159</v>
          </cell>
          <cell r="Y20175">
            <v>4557</v>
          </cell>
        </row>
        <row r="20176">
          <cell r="A20176" t="str">
            <v>Demanda Pico [MW]</v>
          </cell>
          <cell r="D20176">
            <v>2009</v>
          </cell>
          <cell r="G20176">
            <v>160</v>
          </cell>
          <cell r="Y20176">
            <v>617</v>
          </cell>
        </row>
        <row r="20177">
          <cell r="A20177" t="str">
            <v>Demanda Pico [MW]</v>
          </cell>
          <cell r="D20177">
            <v>2009</v>
          </cell>
          <cell r="G20177">
            <v>161</v>
          </cell>
          <cell r="Y20177">
            <v>21786</v>
          </cell>
        </row>
        <row r="20178">
          <cell r="A20178" t="str">
            <v>Demanda Pico [MW]</v>
          </cell>
          <cell r="D20178">
            <v>2009</v>
          </cell>
          <cell r="G20178">
            <v>162</v>
          </cell>
          <cell r="Y20178">
            <v>0</v>
          </cell>
        </row>
        <row r="20179">
          <cell r="A20179" t="str">
            <v>Demanda Pico [MW]</v>
          </cell>
          <cell r="D20179">
            <v>2009</v>
          </cell>
          <cell r="G20179">
            <v>163</v>
          </cell>
          <cell r="Y20179">
            <v>1206</v>
          </cell>
        </row>
        <row r="20180">
          <cell r="A20180" t="str">
            <v>Demanda Pico [MW]</v>
          </cell>
          <cell r="D20180">
            <v>2009</v>
          </cell>
          <cell r="G20180">
            <v>164</v>
          </cell>
          <cell r="Y20180">
            <v>4750</v>
          </cell>
        </row>
        <row r="20181">
          <cell r="A20181" t="str">
            <v>Demanda Pico [MW]</v>
          </cell>
          <cell r="D20181">
            <v>2009</v>
          </cell>
          <cell r="G20181">
            <v>166</v>
          </cell>
          <cell r="Y20181">
            <v>5185</v>
          </cell>
        </row>
        <row r="20182">
          <cell r="A20182" t="str">
            <v>Demanda Pico [MW]</v>
          </cell>
          <cell r="D20182">
            <v>2009</v>
          </cell>
          <cell r="G20182">
            <v>167</v>
          </cell>
          <cell r="Y20182">
            <v>108</v>
          </cell>
        </row>
        <row r="20183">
          <cell r="A20183" t="str">
            <v>Demanda Pico [MW]</v>
          </cell>
          <cell r="D20183">
            <v>2009</v>
          </cell>
          <cell r="G20183">
            <v>169</v>
          </cell>
          <cell r="Y20183">
            <v>0</v>
          </cell>
        </row>
        <row r="20184">
          <cell r="A20184" t="str">
            <v>Demanda Pico [MW]</v>
          </cell>
          <cell r="D20184">
            <v>2009</v>
          </cell>
          <cell r="G20184">
            <v>170</v>
          </cell>
          <cell r="Y20184">
            <v>3934</v>
          </cell>
        </row>
        <row r="20185">
          <cell r="A20185" t="str">
            <v>Demanda Pico [MW]</v>
          </cell>
          <cell r="D20185">
            <v>2009</v>
          </cell>
          <cell r="G20185">
            <v>171</v>
          </cell>
          <cell r="Y20185">
            <v>937</v>
          </cell>
        </row>
        <row r="20186">
          <cell r="A20186" t="str">
            <v>Demanda Pico [MW]</v>
          </cell>
          <cell r="D20186">
            <v>2009</v>
          </cell>
          <cell r="G20186">
            <v>175</v>
          </cell>
          <cell r="Y20186">
            <v>2105</v>
          </cell>
        </row>
        <row r="20187">
          <cell r="A20187" t="str">
            <v>Demanda Pico [MW]</v>
          </cell>
          <cell r="D20187">
            <v>2009</v>
          </cell>
          <cell r="G20187">
            <v>176</v>
          </cell>
          <cell r="Y20187">
            <v>2725</v>
          </cell>
        </row>
        <row r="20188">
          <cell r="A20188" t="str">
            <v>Demanda Pico [MW]</v>
          </cell>
          <cell r="D20188">
            <v>2009</v>
          </cell>
          <cell r="G20188">
            <v>177</v>
          </cell>
          <cell r="Y20188">
            <v>7811</v>
          </cell>
        </row>
        <row r="20189">
          <cell r="A20189" t="str">
            <v>Demanda Pico [MW]</v>
          </cell>
          <cell r="D20189">
            <v>2009</v>
          </cell>
          <cell r="G20189">
            <v>178</v>
          </cell>
          <cell r="Y20189">
            <v>808</v>
          </cell>
        </row>
        <row r="20190">
          <cell r="A20190" t="str">
            <v>Demanda Pico [MW]</v>
          </cell>
          <cell r="D20190">
            <v>2009</v>
          </cell>
          <cell r="G20190">
            <v>179</v>
          </cell>
          <cell r="Y20190">
            <v>1253</v>
          </cell>
        </row>
        <row r="20191">
          <cell r="A20191" t="str">
            <v>Demanda Pico [MW]</v>
          </cell>
          <cell r="D20191">
            <v>2009</v>
          </cell>
          <cell r="G20191">
            <v>181</v>
          </cell>
          <cell r="Y20191">
            <v>139</v>
          </cell>
        </row>
        <row r="20192">
          <cell r="A20192" t="str">
            <v>Demanda Pico [MW]</v>
          </cell>
          <cell r="D20192">
            <v>2009</v>
          </cell>
          <cell r="G20192">
            <v>182</v>
          </cell>
          <cell r="Y20192">
            <v>0</v>
          </cell>
        </row>
        <row r="20193">
          <cell r="A20193" t="str">
            <v>Demanda Pico [MW]</v>
          </cell>
          <cell r="D20193">
            <v>2009</v>
          </cell>
          <cell r="G20193">
            <v>183</v>
          </cell>
          <cell r="Y20193">
            <v>0</v>
          </cell>
        </row>
        <row r="20194">
          <cell r="A20194" t="str">
            <v>Demanda Pico [MW]</v>
          </cell>
          <cell r="D20194">
            <v>2009</v>
          </cell>
          <cell r="G20194">
            <v>185</v>
          </cell>
          <cell r="Y20194">
            <v>0</v>
          </cell>
        </row>
        <row r="20195">
          <cell r="A20195" t="str">
            <v>Demanda Pico [MW]</v>
          </cell>
          <cell r="D20195">
            <v>2009</v>
          </cell>
          <cell r="G20195">
            <v>186</v>
          </cell>
          <cell r="Y20195">
            <v>16216</v>
          </cell>
        </row>
        <row r="20196">
          <cell r="A20196" t="str">
            <v>Demanda Pico [MW]</v>
          </cell>
          <cell r="D20196">
            <v>2009</v>
          </cell>
          <cell r="G20196">
            <v>187</v>
          </cell>
          <cell r="Y20196">
            <v>1763</v>
          </cell>
        </row>
        <row r="20197">
          <cell r="A20197" t="str">
            <v>Demanda Pico [MW]</v>
          </cell>
          <cell r="D20197">
            <v>2009</v>
          </cell>
          <cell r="G20197">
            <v>188</v>
          </cell>
          <cell r="Y20197">
            <v>3671</v>
          </cell>
        </row>
        <row r="20198">
          <cell r="A20198" t="str">
            <v>Demanda Pico [MW]</v>
          </cell>
          <cell r="D20198">
            <v>2009</v>
          </cell>
          <cell r="G20198">
            <v>189</v>
          </cell>
          <cell r="Y20198">
            <v>0</v>
          </cell>
        </row>
        <row r="20199">
          <cell r="A20199" t="str">
            <v>Demanda Pico [MW]</v>
          </cell>
          <cell r="D20199">
            <v>2009</v>
          </cell>
          <cell r="G20199">
            <v>190</v>
          </cell>
          <cell r="Y20199">
            <v>749</v>
          </cell>
        </row>
        <row r="20200">
          <cell r="A20200" t="str">
            <v>Demanda Pico [MW]</v>
          </cell>
          <cell r="D20200">
            <v>2009</v>
          </cell>
          <cell r="G20200">
            <v>191</v>
          </cell>
          <cell r="Y20200">
            <v>2369</v>
          </cell>
        </row>
        <row r="20201">
          <cell r="A20201" t="str">
            <v>Demanda Pico [MW]</v>
          </cell>
          <cell r="D20201">
            <v>2009</v>
          </cell>
          <cell r="G20201">
            <v>192</v>
          </cell>
          <cell r="Y20201">
            <v>336</v>
          </cell>
        </row>
        <row r="20202">
          <cell r="A20202" t="str">
            <v>Demanda Pico [MW]</v>
          </cell>
          <cell r="D20202">
            <v>2009</v>
          </cell>
          <cell r="G20202">
            <v>193</v>
          </cell>
          <cell r="Y20202">
            <v>5751</v>
          </cell>
        </row>
        <row r="20203">
          <cell r="A20203" t="str">
            <v>Demanda Pico [MW]</v>
          </cell>
          <cell r="D20203">
            <v>2009</v>
          </cell>
          <cell r="G20203">
            <v>194</v>
          </cell>
          <cell r="Y20203">
            <v>2558</v>
          </cell>
        </row>
        <row r="20204">
          <cell r="A20204" t="str">
            <v>Demanda Pico [MW]</v>
          </cell>
          <cell r="D20204">
            <v>2009</v>
          </cell>
          <cell r="G20204">
            <v>195</v>
          </cell>
          <cell r="Y20204">
            <v>2264</v>
          </cell>
        </row>
        <row r="20205">
          <cell r="A20205" t="str">
            <v>Demanda Pico [MW]</v>
          </cell>
          <cell r="D20205">
            <v>2009</v>
          </cell>
          <cell r="G20205">
            <v>196</v>
          </cell>
          <cell r="Y20205">
            <v>43</v>
          </cell>
        </row>
        <row r="20206">
          <cell r="A20206" t="str">
            <v>Demanda Pico [MW]</v>
          </cell>
          <cell r="D20206">
            <v>2009</v>
          </cell>
          <cell r="G20206">
            <v>202</v>
          </cell>
          <cell r="Y20206">
            <v>490</v>
          </cell>
        </row>
        <row r="20207">
          <cell r="A20207" t="str">
            <v>Demanda Pico [MW]</v>
          </cell>
          <cell r="D20207">
            <v>2009</v>
          </cell>
          <cell r="G20207">
            <v>207</v>
          </cell>
          <cell r="Y20207">
            <v>790</v>
          </cell>
        </row>
        <row r="20208">
          <cell r="A20208" t="str">
            <v>Demanda Pico [MW]</v>
          </cell>
          <cell r="D20208">
            <v>2009</v>
          </cell>
          <cell r="G20208">
            <v>210</v>
          </cell>
          <cell r="Y20208">
            <v>4299</v>
          </cell>
        </row>
        <row r="20209">
          <cell r="A20209" t="str">
            <v>Demanda Pico [MW]</v>
          </cell>
          <cell r="D20209">
            <v>2009</v>
          </cell>
          <cell r="G20209">
            <v>213</v>
          </cell>
          <cell r="Y20209">
            <v>331</v>
          </cell>
        </row>
        <row r="20210">
          <cell r="A20210" t="str">
            <v>Demanda Pico [MW]</v>
          </cell>
          <cell r="D20210">
            <v>2009</v>
          </cell>
          <cell r="G20210">
            <v>226</v>
          </cell>
          <cell r="Y20210">
            <v>731</v>
          </cell>
        </row>
        <row r="20211">
          <cell r="A20211" t="str">
            <v>Demanda Pico [MW]</v>
          </cell>
          <cell r="D20211">
            <v>2009</v>
          </cell>
          <cell r="G20211">
            <v>227</v>
          </cell>
          <cell r="Y20211">
            <v>441</v>
          </cell>
        </row>
        <row r="20212">
          <cell r="A20212" t="str">
            <v>Demanda Pico [MW]</v>
          </cell>
          <cell r="D20212">
            <v>2009</v>
          </cell>
          <cell r="G20212">
            <v>229</v>
          </cell>
          <cell r="Y20212">
            <v>44898</v>
          </cell>
        </row>
        <row r="20213">
          <cell r="A20213" t="str">
            <v>Demanda Pico [MW]</v>
          </cell>
          <cell r="D20213">
            <v>2009</v>
          </cell>
          <cell r="G20213">
            <v>230</v>
          </cell>
          <cell r="Y20213">
            <v>244</v>
          </cell>
        </row>
        <row r="20214">
          <cell r="A20214" t="str">
            <v>Demanda Pico [MW]</v>
          </cell>
          <cell r="D20214">
            <v>2009</v>
          </cell>
          <cell r="G20214">
            <v>245</v>
          </cell>
          <cell r="Y20214">
            <v>1591</v>
          </cell>
        </row>
        <row r="20215">
          <cell r="A20215" t="str">
            <v>Demanda Pico [MW]</v>
          </cell>
          <cell r="D20215">
            <v>2009</v>
          </cell>
          <cell r="G20215">
            <v>258</v>
          </cell>
          <cell r="Y20215">
            <v>12310</v>
          </cell>
        </row>
        <row r="20216">
          <cell r="A20216" t="str">
            <v>Demanda Pico [MW]</v>
          </cell>
          <cell r="D20216">
            <v>2009</v>
          </cell>
          <cell r="G20216">
            <v>266</v>
          </cell>
          <cell r="Y20216">
            <v>0</v>
          </cell>
        </row>
        <row r="20217">
          <cell r="A20217" t="str">
            <v>Demanda Pico [MW]</v>
          </cell>
          <cell r="D20217">
            <v>2009</v>
          </cell>
          <cell r="G20217">
            <v>269</v>
          </cell>
          <cell r="Y20217">
            <v>40</v>
          </cell>
        </row>
        <row r="20218">
          <cell r="A20218" t="str">
            <v>Demanda Pico [MW]</v>
          </cell>
          <cell r="D20218">
            <v>2009</v>
          </cell>
          <cell r="G20218">
            <v>275</v>
          </cell>
          <cell r="Y20218">
            <v>0</v>
          </cell>
        </row>
        <row r="20219">
          <cell r="A20219" t="str">
            <v>Demanda Pico [MW]</v>
          </cell>
          <cell r="D20219">
            <v>2009</v>
          </cell>
          <cell r="G20219">
            <v>276</v>
          </cell>
          <cell r="Y20219">
            <v>200</v>
          </cell>
        </row>
        <row r="20220">
          <cell r="A20220" t="str">
            <v>Demanda Pico [MW]</v>
          </cell>
          <cell r="D20220">
            <v>2009</v>
          </cell>
          <cell r="G20220">
            <v>281</v>
          </cell>
          <cell r="Y20220">
            <v>2949</v>
          </cell>
        </row>
        <row r="20221">
          <cell r="A20221" t="str">
            <v>Demanda Pico [MW]</v>
          </cell>
          <cell r="D20221">
            <v>2009</v>
          </cell>
          <cell r="G20221">
            <v>282</v>
          </cell>
          <cell r="Y20221">
            <v>0</v>
          </cell>
        </row>
        <row r="20222">
          <cell r="A20222" t="str">
            <v>Demanda Pico [MW]</v>
          </cell>
          <cell r="D20222">
            <v>2009</v>
          </cell>
          <cell r="G20222">
            <v>288</v>
          </cell>
          <cell r="Y20222">
            <v>444</v>
          </cell>
        </row>
        <row r="20223">
          <cell r="A20223" t="str">
            <v>Demanda Pico [MW]</v>
          </cell>
          <cell r="D20223">
            <v>2009</v>
          </cell>
          <cell r="G20223">
            <v>289</v>
          </cell>
          <cell r="Y20223">
            <v>10392</v>
          </cell>
        </row>
        <row r="20224">
          <cell r="A20224" t="str">
            <v>Demanda Pico [MW]</v>
          </cell>
          <cell r="D20224">
            <v>2009</v>
          </cell>
          <cell r="G20224">
            <v>290</v>
          </cell>
          <cell r="Y20224">
            <v>268</v>
          </cell>
        </row>
        <row r="20225">
          <cell r="A20225" t="str">
            <v>Demanda Pico [MW]</v>
          </cell>
          <cell r="D20225">
            <v>2009</v>
          </cell>
          <cell r="G20225">
            <v>294</v>
          </cell>
          <cell r="Y20225">
            <v>1675</v>
          </cell>
        </row>
        <row r="20226">
          <cell r="A20226" t="str">
            <v>Demanda Pico [MW]</v>
          </cell>
          <cell r="D20226">
            <v>2009</v>
          </cell>
          <cell r="G20226">
            <v>297</v>
          </cell>
          <cell r="Y20226">
            <v>36326</v>
          </cell>
        </row>
        <row r="20227">
          <cell r="A20227" t="str">
            <v>Demanda Pico [MW]</v>
          </cell>
          <cell r="D20227">
            <v>2009</v>
          </cell>
          <cell r="G20227">
            <v>298</v>
          </cell>
          <cell r="Y20227">
            <v>711</v>
          </cell>
        </row>
        <row r="20228">
          <cell r="A20228" t="str">
            <v>Demanda Pico [MW]</v>
          </cell>
          <cell r="D20228">
            <v>2009</v>
          </cell>
          <cell r="G20228">
            <v>301</v>
          </cell>
          <cell r="Y20228">
            <v>499</v>
          </cell>
        </row>
        <row r="20229">
          <cell r="A20229" t="str">
            <v>Demanda Pico [MW]</v>
          </cell>
          <cell r="D20229">
            <v>2009</v>
          </cell>
          <cell r="G20229">
            <v>302</v>
          </cell>
          <cell r="Y20229">
            <v>1052</v>
          </cell>
        </row>
        <row r="20230">
          <cell r="A20230" t="str">
            <v>Demanda Pico [MW]</v>
          </cell>
          <cell r="D20230">
            <v>2009</v>
          </cell>
          <cell r="G20230">
            <v>305</v>
          </cell>
          <cell r="Y20230">
            <v>0</v>
          </cell>
        </row>
        <row r="20231">
          <cell r="A20231" t="str">
            <v>Demanda Pico [MW]</v>
          </cell>
          <cell r="D20231">
            <v>2009</v>
          </cell>
          <cell r="G20231">
            <v>306</v>
          </cell>
          <cell r="Y20231">
            <v>0</v>
          </cell>
        </row>
        <row r="20232">
          <cell r="A20232" t="str">
            <v>Demanda Pico [MW]</v>
          </cell>
          <cell r="D20232">
            <v>2009</v>
          </cell>
          <cell r="G20232">
            <v>308</v>
          </cell>
          <cell r="Y20232">
            <v>8022</v>
          </cell>
        </row>
        <row r="20233">
          <cell r="A20233" t="str">
            <v>Demanda Pico [MW]</v>
          </cell>
          <cell r="D20233">
            <v>2009</v>
          </cell>
          <cell r="G20233">
            <v>309</v>
          </cell>
          <cell r="Y20233">
            <v>4502</v>
          </cell>
        </row>
        <row r="20234">
          <cell r="A20234" t="str">
            <v>Demanda Pico [MW]</v>
          </cell>
          <cell r="D20234">
            <v>2009</v>
          </cell>
          <cell r="G20234">
            <v>315</v>
          </cell>
          <cell r="Y20234">
            <v>3247</v>
          </cell>
        </row>
        <row r="20235">
          <cell r="A20235" t="str">
            <v>Demanda Pico [MW]</v>
          </cell>
          <cell r="D20235">
            <v>2009</v>
          </cell>
          <cell r="G20235">
            <v>316</v>
          </cell>
          <cell r="Y20235">
            <v>3389</v>
          </cell>
        </row>
        <row r="20236">
          <cell r="A20236" t="str">
            <v>Demanda Pico [MW]</v>
          </cell>
          <cell r="D20236">
            <v>2009</v>
          </cell>
          <cell r="G20236">
            <v>320</v>
          </cell>
          <cell r="Y20236">
            <v>0</v>
          </cell>
        </row>
        <row r="20237">
          <cell r="A20237" t="str">
            <v>Demanda Pico [MW]</v>
          </cell>
          <cell r="D20237">
            <v>2009</v>
          </cell>
          <cell r="G20237">
            <v>422</v>
          </cell>
          <cell r="Y20237">
            <v>15</v>
          </cell>
        </row>
        <row r="20238">
          <cell r="A20238" t="str">
            <v>Demanda Pico [MW]</v>
          </cell>
          <cell r="D20238">
            <v>2009</v>
          </cell>
          <cell r="G20238">
            <v>432</v>
          </cell>
          <cell r="Y20238">
            <v>365</v>
          </cell>
        </row>
        <row r="20239">
          <cell r="A20239" t="str">
            <v>Activos D (Líneas Aereas)</v>
          </cell>
          <cell r="D20239">
            <v>2009</v>
          </cell>
          <cell r="G20239">
            <v>122</v>
          </cell>
          <cell r="Y20239">
            <v>167610479.2879369</v>
          </cell>
        </row>
        <row r="20240">
          <cell r="A20240" t="str">
            <v>Activos D (conducciones subt.)</v>
          </cell>
          <cell r="D20240">
            <v>2009</v>
          </cell>
          <cell r="G20240">
            <v>122</v>
          </cell>
          <cell r="Y20240">
            <v>98200524.43744038</v>
          </cell>
        </row>
        <row r="20241">
          <cell r="A20241" t="str">
            <v>Activos D (Líneas Subterrán.)</v>
          </cell>
          <cell r="D20241">
            <v>2009</v>
          </cell>
          <cell r="G20241">
            <v>122</v>
          </cell>
          <cell r="Y20241">
            <v>202198355.7130872</v>
          </cell>
        </row>
        <row r="20242">
          <cell r="A20242" t="str">
            <v>Activos C</v>
          </cell>
          <cell r="D20242">
            <v>2009</v>
          </cell>
          <cell r="G20242">
            <v>122</v>
          </cell>
          <cell r="Y20242">
            <v>88221306.011701196</v>
          </cell>
        </row>
        <row r="20243">
          <cell r="A20243" t="str">
            <v>Activos AP</v>
          </cell>
          <cell r="D20243">
            <v>2009</v>
          </cell>
          <cell r="G20243">
            <v>122</v>
          </cell>
          <cell r="Y20243">
            <v>86550288.662301213</v>
          </cell>
        </row>
        <row r="20244">
          <cell r="A20244" t="str">
            <v>Activos (D+C+AP)</v>
          </cell>
          <cell r="D20244">
            <v>2009</v>
          </cell>
          <cell r="G20244">
            <v>122</v>
          </cell>
          <cell r="Y20244">
            <v>1295042101.4751523</v>
          </cell>
        </row>
        <row r="20245">
          <cell r="A20245" t="str">
            <v>Activos PG</v>
          </cell>
          <cell r="D20245">
            <v>2009</v>
          </cell>
          <cell r="G20245">
            <v>122</v>
          </cell>
          <cell r="Y20245">
            <v>128497899.51293534</v>
          </cell>
        </row>
        <row r="20246">
          <cell r="A20246" t="str">
            <v>Activos (G+T+D+C+AP+PG+I)</v>
          </cell>
          <cell r="D20246">
            <v>2009</v>
          </cell>
          <cell r="G20246">
            <v>122</v>
          </cell>
          <cell r="Y20246">
            <v>2929865398.088285</v>
          </cell>
        </row>
        <row r="20247">
          <cell r="A20247" t="str">
            <v>Activos D (Líneas Aereas)</v>
          </cell>
          <cell r="D20247">
            <v>2009</v>
          </cell>
          <cell r="G20247">
            <v>135</v>
          </cell>
          <cell r="Y20247">
            <v>1206671772.599879</v>
          </cell>
        </row>
        <row r="20248">
          <cell r="A20248" t="str">
            <v>Activos D (conducciones subt.)</v>
          </cell>
          <cell r="D20248">
            <v>2009</v>
          </cell>
          <cell r="G20248">
            <v>135</v>
          </cell>
          <cell r="Y20248">
            <v>463001658.68132275</v>
          </cell>
        </row>
        <row r="20249">
          <cell r="A20249" t="str">
            <v>Activos D (Líneas Subterrán.)</v>
          </cell>
          <cell r="D20249">
            <v>2009</v>
          </cell>
          <cell r="G20249">
            <v>135</v>
          </cell>
          <cell r="Y20249">
            <v>1236205406.109453</v>
          </cell>
        </row>
        <row r="20250">
          <cell r="A20250" t="str">
            <v>Activos C</v>
          </cell>
          <cell r="D20250">
            <v>2009</v>
          </cell>
          <cell r="G20250">
            <v>135</v>
          </cell>
          <cell r="Y20250">
            <v>279960569.98860902</v>
          </cell>
        </row>
        <row r="20251">
          <cell r="A20251" t="str">
            <v>Activos AP</v>
          </cell>
          <cell r="D20251">
            <v>2009</v>
          </cell>
          <cell r="G20251">
            <v>135</v>
          </cell>
          <cell r="Y20251">
            <v>77238615.724382177</v>
          </cell>
        </row>
        <row r="20252">
          <cell r="A20252" t="str">
            <v>Activos (D+C+AP)</v>
          </cell>
          <cell r="D20252">
            <v>2009</v>
          </cell>
          <cell r="G20252">
            <v>135</v>
          </cell>
          <cell r="Y20252">
            <v>5309982221.6143074</v>
          </cell>
        </row>
        <row r="20253">
          <cell r="A20253" t="str">
            <v>Activos PG</v>
          </cell>
          <cell r="D20253">
            <v>2009</v>
          </cell>
          <cell r="G20253">
            <v>135</v>
          </cell>
          <cell r="Y20253">
            <v>86473917.261544555</v>
          </cell>
        </row>
        <row r="20254">
          <cell r="A20254" t="str">
            <v>Activos (G+T+D+C+AP+PG+I)</v>
          </cell>
          <cell r="D20254">
            <v>2009</v>
          </cell>
          <cell r="G20254">
            <v>135</v>
          </cell>
          <cell r="Y20254">
            <v>8284026421.2911682</v>
          </cell>
        </row>
        <row r="20255">
          <cell r="A20255" t="str">
            <v>Activos D (Líneas Aereas)</v>
          </cell>
          <cell r="D20255">
            <v>2009</v>
          </cell>
          <cell r="G20255">
            <v>105</v>
          </cell>
          <cell r="Y20255">
            <v>6059727.5925248414</v>
          </cell>
        </row>
        <row r="20256">
          <cell r="A20256" t="str">
            <v>Activos D (conducciones subt.)</v>
          </cell>
          <cell r="D20256">
            <v>2009</v>
          </cell>
          <cell r="G20256">
            <v>105</v>
          </cell>
          <cell r="Y20256">
            <v>72073.165012562051</v>
          </cell>
        </row>
        <row r="20257">
          <cell r="A20257" t="str">
            <v>Activos D (Líneas Subterrán.)</v>
          </cell>
          <cell r="D20257">
            <v>2009</v>
          </cell>
          <cell r="G20257">
            <v>105</v>
          </cell>
          <cell r="Y20257">
            <v>605238.42223217676</v>
          </cell>
        </row>
        <row r="20258">
          <cell r="A20258" t="str">
            <v>Activos C</v>
          </cell>
          <cell r="D20258">
            <v>2009</v>
          </cell>
          <cell r="G20258">
            <v>105</v>
          </cell>
          <cell r="Y20258">
            <v>1553689.2969210821</v>
          </cell>
        </row>
        <row r="20259">
          <cell r="A20259" t="str">
            <v>Activos AP</v>
          </cell>
          <cell r="D20259">
            <v>2009</v>
          </cell>
          <cell r="G20259">
            <v>105</v>
          </cell>
          <cell r="Y20259">
            <v>176781.56998595674</v>
          </cell>
        </row>
        <row r="20260">
          <cell r="A20260" t="str">
            <v>Activos (D+C+AP)</v>
          </cell>
          <cell r="D20260">
            <v>2009</v>
          </cell>
          <cell r="G20260">
            <v>105</v>
          </cell>
          <cell r="Y20260">
            <v>26901386.385232553</v>
          </cell>
        </row>
        <row r="20261">
          <cell r="A20261" t="str">
            <v>Activos PG</v>
          </cell>
          <cell r="D20261">
            <v>2009</v>
          </cell>
          <cell r="G20261">
            <v>105</v>
          </cell>
          <cell r="Y20261">
            <v>4322891.3847454926</v>
          </cell>
        </row>
        <row r="20262">
          <cell r="A20262" t="str">
            <v>Activos (G+T+D+C+AP+PG+I)</v>
          </cell>
          <cell r="D20262">
            <v>2009</v>
          </cell>
          <cell r="G20262">
            <v>105</v>
          </cell>
          <cell r="Y20262">
            <v>43023966.915023044</v>
          </cell>
        </row>
        <row r="20263">
          <cell r="A20263" t="str">
            <v>Activos D (Líneas Aereas)</v>
          </cell>
          <cell r="D20263">
            <v>2009</v>
          </cell>
          <cell r="G20263">
            <v>141</v>
          </cell>
          <cell r="Y20263">
            <v>668950214.79434419</v>
          </cell>
        </row>
        <row r="20264">
          <cell r="A20264" t="str">
            <v>Activos D (conducciones subt.)</v>
          </cell>
          <cell r="D20264">
            <v>2009</v>
          </cell>
          <cell r="G20264">
            <v>141</v>
          </cell>
          <cell r="Y20264">
            <v>23063516.423325419</v>
          </cell>
        </row>
        <row r="20265">
          <cell r="A20265" t="str">
            <v>Activos D (Líneas Subterrán.)</v>
          </cell>
          <cell r="D20265">
            <v>2009</v>
          </cell>
          <cell r="G20265">
            <v>141</v>
          </cell>
          <cell r="Y20265">
            <v>817883586.99865878</v>
          </cell>
        </row>
        <row r="20266">
          <cell r="A20266" t="str">
            <v>Activos C</v>
          </cell>
          <cell r="D20266">
            <v>2009</v>
          </cell>
          <cell r="G20266">
            <v>141</v>
          </cell>
          <cell r="Y20266">
            <v>163237098.60987753</v>
          </cell>
        </row>
        <row r="20267">
          <cell r="A20267" t="str">
            <v>Activos AP</v>
          </cell>
          <cell r="D20267">
            <v>2009</v>
          </cell>
          <cell r="G20267">
            <v>141</v>
          </cell>
          <cell r="Y20267">
            <v>79790852.203680471</v>
          </cell>
        </row>
        <row r="20268">
          <cell r="A20268" t="str">
            <v>Activos (D+C+AP)</v>
          </cell>
          <cell r="D20268">
            <v>2009</v>
          </cell>
          <cell r="G20268">
            <v>141</v>
          </cell>
          <cell r="Y20268">
            <v>3026875881.6714649</v>
          </cell>
        </row>
        <row r="20269">
          <cell r="A20269" t="str">
            <v>Activos PG</v>
          </cell>
          <cell r="D20269">
            <v>2009</v>
          </cell>
          <cell r="G20269">
            <v>141</v>
          </cell>
          <cell r="Y20269">
            <v>405482593.80076879</v>
          </cell>
        </row>
        <row r="20270">
          <cell r="A20270" t="str">
            <v>Activos (G+T+D+C+AP+PG+I)</v>
          </cell>
          <cell r="D20270">
            <v>2009</v>
          </cell>
          <cell r="G20270">
            <v>141</v>
          </cell>
          <cell r="Y20270">
            <v>8167469082.8918734</v>
          </cell>
        </row>
        <row r="20271">
          <cell r="A20271" t="str">
            <v>Activos (G+T+D+C+AP+PG+I)</v>
          </cell>
          <cell r="D20271">
            <v>2009</v>
          </cell>
          <cell r="G20271">
            <v>149</v>
          </cell>
          <cell r="Y20271">
            <v>11621546857.292091</v>
          </cell>
        </row>
        <row r="20272">
          <cell r="A20272" t="str">
            <v>Activos D (Líneas Aereas)</v>
          </cell>
          <cell r="D20272">
            <v>2009</v>
          </cell>
          <cell r="G20272">
            <v>149</v>
          </cell>
          <cell r="Y20272">
            <v>1444476174.0155535</v>
          </cell>
        </row>
        <row r="20273">
          <cell r="A20273" t="str">
            <v>Activos D (conducciones subt.)</v>
          </cell>
          <cell r="D20273">
            <v>2009</v>
          </cell>
          <cell r="G20273">
            <v>149</v>
          </cell>
          <cell r="Y20273">
            <v>623791503.46502173</v>
          </cell>
        </row>
        <row r="20274">
          <cell r="A20274" t="str">
            <v>Activos D (Líneas Subterrán.)</v>
          </cell>
          <cell r="D20274">
            <v>2009</v>
          </cell>
          <cell r="G20274">
            <v>149</v>
          </cell>
          <cell r="Y20274">
            <v>1418530172.7400024</v>
          </cell>
        </row>
        <row r="20275">
          <cell r="A20275" t="str">
            <v>Activos C</v>
          </cell>
          <cell r="D20275">
            <v>2009</v>
          </cell>
          <cell r="G20275">
            <v>149</v>
          </cell>
          <cell r="Y20275">
            <v>307270463.64111787</v>
          </cell>
        </row>
        <row r="20276">
          <cell r="A20276" t="str">
            <v>Activos AP</v>
          </cell>
          <cell r="D20276">
            <v>2009</v>
          </cell>
          <cell r="G20276">
            <v>149</v>
          </cell>
          <cell r="Y20276">
            <v>410244607.1839273</v>
          </cell>
        </row>
        <row r="20277">
          <cell r="A20277" t="str">
            <v>Activos (D+C+AP)</v>
          </cell>
          <cell r="D20277">
            <v>2009</v>
          </cell>
          <cell r="G20277">
            <v>149</v>
          </cell>
          <cell r="Y20277">
            <v>6790541986.5003004</v>
          </cell>
        </row>
        <row r="20278">
          <cell r="A20278" t="str">
            <v>Activos PG</v>
          </cell>
          <cell r="D20278">
            <v>2009</v>
          </cell>
          <cell r="G20278">
            <v>149</v>
          </cell>
          <cell r="Y20278">
            <v>343546780.50457901</v>
          </cell>
        </row>
        <row r="20279">
          <cell r="A20279" t="str">
            <v>Activos D (Líneas Aereas)</v>
          </cell>
          <cell r="D20279">
            <v>2009</v>
          </cell>
          <cell r="G20279">
            <v>11</v>
          </cell>
          <cell r="Y20279">
            <v>90482042.941394642</v>
          </cell>
        </row>
        <row r="20280">
          <cell r="A20280" t="str">
            <v>Activos D (conducciones subt.)</v>
          </cell>
          <cell r="D20280">
            <v>2009</v>
          </cell>
          <cell r="G20280">
            <v>11</v>
          </cell>
          <cell r="Y20280">
            <v>2980212.1290022661</v>
          </cell>
        </row>
        <row r="20281">
          <cell r="A20281" t="str">
            <v>Activos D (Líneas Subterrán.)</v>
          </cell>
          <cell r="D20281">
            <v>2009</v>
          </cell>
          <cell r="G20281">
            <v>11</v>
          </cell>
          <cell r="Y20281">
            <v>9762589.2160395943</v>
          </cell>
        </row>
        <row r="20282">
          <cell r="A20282" t="str">
            <v>Activos C</v>
          </cell>
          <cell r="D20282">
            <v>2009</v>
          </cell>
          <cell r="G20282">
            <v>11</v>
          </cell>
          <cell r="Y20282">
            <v>33146890.971442215</v>
          </cell>
        </row>
        <row r="20283">
          <cell r="A20283" t="str">
            <v>Activos AP</v>
          </cell>
          <cell r="D20283">
            <v>2009</v>
          </cell>
          <cell r="G20283">
            <v>11</v>
          </cell>
          <cell r="Y20283">
            <v>6558666.6173115913</v>
          </cell>
        </row>
        <row r="20284">
          <cell r="A20284" t="str">
            <v>Activos (D+C+AP)</v>
          </cell>
          <cell r="D20284">
            <v>2009</v>
          </cell>
          <cell r="G20284">
            <v>11</v>
          </cell>
          <cell r="Y20284">
            <v>366316021.28896916</v>
          </cell>
        </row>
        <row r="20285">
          <cell r="A20285" t="str">
            <v>Activos PG</v>
          </cell>
          <cell r="D20285">
            <v>2009</v>
          </cell>
          <cell r="G20285">
            <v>11</v>
          </cell>
          <cell r="Y20285">
            <v>57493044.636728846</v>
          </cell>
        </row>
        <row r="20286">
          <cell r="A20286" t="str">
            <v>Activos (G+T+D+C+AP+PG+I)</v>
          </cell>
          <cell r="D20286">
            <v>2009</v>
          </cell>
          <cell r="G20286">
            <v>11</v>
          </cell>
          <cell r="Y20286">
            <v>863687000.75924289</v>
          </cell>
        </row>
        <row r="20287">
          <cell r="A20287" t="str">
            <v>Activos PG</v>
          </cell>
          <cell r="D20287">
            <v>2009</v>
          </cell>
          <cell r="G20287">
            <v>33</v>
          </cell>
          <cell r="Y20287" t="e">
            <v>#VALUE!</v>
          </cell>
        </row>
        <row r="20288">
          <cell r="A20288" t="str">
            <v>Activos (G+T+D+C+AP+PG+I)</v>
          </cell>
          <cell r="D20288">
            <v>2009</v>
          </cell>
          <cell r="G20288">
            <v>33</v>
          </cell>
          <cell r="Y20288" t="e">
            <v>#VALUE!</v>
          </cell>
        </row>
        <row r="20289">
          <cell r="A20289" t="str">
            <v>Activos D (Líneas Aereas)</v>
          </cell>
          <cell r="D20289">
            <v>2009</v>
          </cell>
          <cell r="G20289">
            <v>32</v>
          </cell>
          <cell r="Y20289">
            <v>2803466768.7632933</v>
          </cell>
        </row>
        <row r="20290">
          <cell r="A20290" t="str">
            <v>Activos D (conducciones subt.)</v>
          </cell>
          <cell r="D20290">
            <v>2009</v>
          </cell>
          <cell r="G20290">
            <v>32</v>
          </cell>
          <cell r="Y20290">
            <v>1170079480.9008961</v>
          </cell>
        </row>
        <row r="20291">
          <cell r="A20291" t="str">
            <v>Activos D (Líneas Subterrán.)</v>
          </cell>
          <cell r="D20291">
            <v>2009</v>
          </cell>
          <cell r="G20291">
            <v>32</v>
          </cell>
          <cell r="Y20291">
            <v>5983505603.041111</v>
          </cell>
        </row>
        <row r="20292">
          <cell r="A20292" t="str">
            <v>Activos C</v>
          </cell>
          <cell r="D20292">
            <v>2009</v>
          </cell>
          <cell r="G20292">
            <v>32</v>
          </cell>
          <cell r="Y20292">
            <v>671579206.10075295</v>
          </cell>
        </row>
        <row r="20293">
          <cell r="A20293" t="str">
            <v>Activos AP</v>
          </cell>
          <cell r="D20293">
            <v>2009</v>
          </cell>
          <cell r="G20293">
            <v>32</v>
          </cell>
          <cell r="Y20293">
            <v>165362234.63608864</v>
          </cell>
        </row>
        <row r="20294">
          <cell r="A20294" t="str">
            <v>Activos (D+C+AP)</v>
          </cell>
          <cell r="D20294">
            <v>2009</v>
          </cell>
          <cell r="G20294">
            <v>32</v>
          </cell>
          <cell r="Y20294">
            <v>16701017502.466496</v>
          </cell>
        </row>
        <row r="20295">
          <cell r="A20295" t="str">
            <v>Activos PG</v>
          </cell>
          <cell r="D20295">
            <v>2009</v>
          </cell>
          <cell r="G20295">
            <v>32</v>
          </cell>
          <cell r="Y20295">
            <v>2090877454.5782313</v>
          </cell>
        </row>
        <row r="20296">
          <cell r="A20296" t="str">
            <v>Activos (G+T+D+C+AP+PG+I)</v>
          </cell>
          <cell r="D20296">
            <v>2009</v>
          </cell>
          <cell r="G20296">
            <v>32</v>
          </cell>
          <cell r="Y20296">
            <v>27741775687.269337</v>
          </cell>
        </row>
        <row r="20297">
          <cell r="A20297" t="str">
            <v>Activos (G+T+D+C+AP+PG+I)</v>
          </cell>
          <cell r="D20297">
            <v>2009</v>
          </cell>
          <cell r="G20297">
            <v>23</v>
          </cell>
          <cell r="Y20297">
            <v>2444205845.5651531</v>
          </cell>
        </row>
        <row r="20298">
          <cell r="A20298" t="str">
            <v>Activos D (Líneas Aereas)</v>
          </cell>
          <cell r="D20298">
            <v>2009</v>
          </cell>
          <cell r="G20298">
            <v>23</v>
          </cell>
          <cell r="Y20298">
            <v>332902769.23841923</v>
          </cell>
        </row>
        <row r="20299">
          <cell r="A20299" t="str">
            <v>Activos D (conducciones subt.)</v>
          </cell>
          <cell r="D20299">
            <v>2009</v>
          </cell>
          <cell r="G20299">
            <v>23</v>
          </cell>
          <cell r="Y20299">
            <v>11785836.031485122</v>
          </cell>
        </row>
        <row r="20300">
          <cell r="A20300" t="str">
            <v>Activos D (Líneas Subterrán.)</v>
          </cell>
          <cell r="D20300">
            <v>2009</v>
          </cell>
          <cell r="G20300">
            <v>23</v>
          </cell>
          <cell r="Y20300">
            <v>56419071.392707847</v>
          </cell>
        </row>
        <row r="20301">
          <cell r="A20301" t="str">
            <v>Activos C</v>
          </cell>
          <cell r="D20301">
            <v>2009</v>
          </cell>
          <cell r="G20301">
            <v>23</v>
          </cell>
          <cell r="Y20301">
            <v>75394625.050195605</v>
          </cell>
        </row>
        <row r="20302">
          <cell r="A20302" t="str">
            <v>Activos AP</v>
          </cell>
          <cell r="D20302">
            <v>2009</v>
          </cell>
          <cell r="G20302">
            <v>23</v>
          </cell>
          <cell r="Y20302">
            <v>28015163.77179838</v>
          </cell>
        </row>
        <row r="20303">
          <cell r="A20303" t="str">
            <v>Activos (D+C+AP)</v>
          </cell>
          <cell r="D20303">
            <v>2009</v>
          </cell>
          <cell r="G20303">
            <v>23</v>
          </cell>
          <cell r="Y20303">
            <v>1460328087.6807237</v>
          </cell>
        </row>
        <row r="20304">
          <cell r="A20304" t="str">
            <v>Activos PG</v>
          </cell>
          <cell r="D20304">
            <v>2009</v>
          </cell>
          <cell r="G20304">
            <v>23</v>
          </cell>
          <cell r="Y20304">
            <v>240641617.09156454</v>
          </cell>
        </row>
        <row r="20305">
          <cell r="A20305" t="str">
            <v>Activos PG</v>
          </cell>
          <cell r="D20305">
            <v>2009</v>
          </cell>
          <cell r="G20305">
            <v>90</v>
          </cell>
          <cell r="Y20305" t="e">
            <v>#VALUE!</v>
          </cell>
        </row>
        <row r="20306">
          <cell r="A20306" t="str">
            <v>Activos (G+T+D+C+AP+PG+I)</v>
          </cell>
          <cell r="D20306">
            <v>2009</v>
          </cell>
          <cell r="G20306">
            <v>90</v>
          </cell>
          <cell r="Y20306" t="e">
            <v>#VALUE!</v>
          </cell>
        </row>
        <row r="20307">
          <cell r="A20307" t="str">
            <v>Activos D (Líneas Aereas)</v>
          </cell>
          <cell r="D20307">
            <v>2009</v>
          </cell>
          <cell r="G20307">
            <v>202</v>
          </cell>
          <cell r="Y20307">
            <v>20846209.464461874</v>
          </cell>
        </row>
        <row r="20308">
          <cell r="A20308" t="str">
            <v>Activos D (conducciones subt.)</v>
          </cell>
          <cell r="D20308">
            <v>2009</v>
          </cell>
          <cell r="G20308">
            <v>202</v>
          </cell>
          <cell r="Y20308">
            <v>54221970.128463902</v>
          </cell>
        </row>
        <row r="20309">
          <cell r="A20309" t="str">
            <v>Activos D (Líneas Subterrán.)</v>
          </cell>
          <cell r="D20309">
            <v>2009</v>
          </cell>
          <cell r="G20309">
            <v>202</v>
          </cell>
          <cell r="Y20309">
            <v>105771946.51723179</v>
          </cell>
        </row>
        <row r="20310">
          <cell r="A20310" t="str">
            <v>Activos C</v>
          </cell>
          <cell r="D20310">
            <v>2009</v>
          </cell>
          <cell r="G20310">
            <v>202</v>
          </cell>
          <cell r="Y20310">
            <v>19961869.728424553</v>
          </cell>
        </row>
        <row r="20311">
          <cell r="A20311" t="str">
            <v>Activos AP</v>
          </cell>
          <cell r="D20311">
            <v>2009</v>
          </cell>
          <cell r="G20311">
            <v>202</v>
          </cell>
          <cell r="Y20311">
            <v>15063159.4248509</v>
          </cell>
        </row>
        <row r="20312">
          <cell r="A20312" t="str">
            <v>Activos (D+C+AP)</v>
          </cell>
          <cell r="D20312">
            <v>2009</v>
          </cell>
          <cell r="G20312">
            <v>202</v>
          </cell>
          <cell r="Y20312">
            <v>312423789.70208031</v>
          </cell>
        </row>
        <row r="20313">
          <cell r="A20313" t="str">
            <v>Activos PG</v>
          </cell>
          <cell r="D20313">
            <v>2009</v>
          </cell>
          <cell r="G20313">
            <v>202</v>
          </cell>
          <cell r="Y20313">
            <v>78967163.418481752</v>
          </cell>
        </row>
        <row r="20314">
          <cell r="A20314" t="str">
            <v>Activos (G+T+D+C+AP+PG+I)</v>
          </cell>
          <cell r="D20314">
            <v>2009</v>
          </cell>
          <cell r="G20314">
            <v>202</v>
          </cell>
          <cell r="Y20314">
            <v>1234384647.8634322</v>
          </cell>
        </row>
        <row r="20315">
          <cell r="A20315" t="str">
            <v>Activos PG</v>
          </cell>
          <cell r="D20315">
            <v>2009</v>
          </cell>
          <cell r="G20315">
            <v>153</v>
          </cell>
          <cell r="Y20315" t="e">
            <v>#VALUE!</v>
          </cell>
        </row>
        <row r="20316">
          <cell r="A20316" t="str">
            <v>Activos (G+T+D+C+AP+PG+I)</v>
          </cell>
          <cell r="D20316">
            <v>2009</v>
          </cell>
          <cell r="G20316">
            <v>153</v>
          </cell>
          <cell r="Y20316" t="e">
            <v>#VALUE!</v>
          </cell>
        </row>
        <row r="20317">
          <cell r="A20317" t="str">
            <v>Activos D (Líneas Aereas)</v>
          </cell>
          <cell r="D20317">
            <v>2009</v>
          </cell>
          <cell r="G20317">
            <v>309</v>
          </cell>
          <cell r="Y20317">
            <v>670539050.50678396</v>
          </cell>
        </row>
        <row r="20318">
          <cell r="A20318" t="str">
            <v>Activos D (conducciones subt.)</v>
          </cell>
          <cell r="D20318">
            <v>2009</v>
          </cell>
          <cell r="G20318">
            <v>309</v>
          </cell>
          <cell r="Y20318">
            <v>589428424.79504812</v>
          </cell>
        </row>
        <row r="20319">
          <cell r="A20319" t="str">
            <v>Activos D (Líneas Subterrán.)</v>
          </cell>
          <cell r="D20319">
            <v>2009</v>
          </cell>
          <cell r="G20319">
            <v>309</v>
          </cell>
          <cell r="Y20319">
            <v>1444856664.824187</v>
          </cell>
        </row>
        <row r="20320">
          <cell r="A20320" t="str">
            <v>Activos C</v>
          </cell>
          <cell r="D20320">
            <v>2009</v>
          </cell>
          <cell r="G20320">
            <v>309</v>
          </cell>
          <cell r="Y20320">
            <v>235302530.59477183</v>
          </cell>
        </row>
        <row r="20321">
          <cell r="A20321" t="str">
            <v>Activos AP</v>
          </cell>
          <cell r="D20321">
            <v>2009</v>
          </cell>
          <cell r="G20321">
            <v>309</v>
          </cell>
          <cell r="Y20321">
            <v>33390835.605878975</v>
          </cell>
        </row>
        <row r="20322">
          <cell r="A20322" t="str">
            <v>Activos (D+C+AP)</v>
          </cell>
          <cell r="D20322">
            <v>2009</v>
          </cell>
          <cell r="G20322">
            <v>309</v>
          </cell>
          <cell r="Y20322">
            <v>3889930273.8272939</v>
          </cell>
        </row>
        <row r="20323">
          <cell r="A20323" t="str">
            <v>Activos PG</v>
          </cell>
          <cell r="D20323">
            <v>2009</v>
          </cell>
          <cell r="G20323">
            <v>309</v>
          </cell>
          <cell r="Y20323">
            <v>246967886.5670535</v>
          </cell>
        </row>
        <row r="20324">
          <cell r="A20324" t="str">
            <v>Activos (G+T+D+C+AP+PG+I)</v>
          </cell>
          <cell r="D20324">
            <v>2009</v>
          </cell>
          <cell r="G20324">
            <v>309</v>
          </cell>
          <cell r="Y20324">
            <v>7165658807.6497869</v>
          </cell>
        </row>
        <row r="20325">
          <cell r="A20325" t="str">
            <v>Activos D (Líneas Aereas)</v>
          </cell>
          <cell r="D20325">
            <v>2009</v>
          </cell>
          <cell r="G20325">
            <v>95</v>
          </cell>
          <cell r="Y20325">
            <v>30237173.570166185</v>
          </cell>
        </row>
        <row r="20326">
          <cell r="A20326" t="str">
            <v>Activos D (conducciones subt.)</v>
          </cell>
          <cell r="D20326">
            <v>2009</v>
          </cell>
          <cell r="G20326">
            <v>95</v>
          </cell>
          <cell r="Y20326">
            <v>342836.4613905705</v>
          </cell>
        </row>
        <row r="20327">
          <cell r="A20327" t="str">
            <v>Activos D (Líneas Subterrán.)</v>
          </cell>
          <cell r="D20327">
            <v>2009</v>
          </cell>
          <cell r="G20327">
            <v>95</v>
          </cell>
          <cell r="Y20327">
            <v>80691453.531239286</v>
          </cell>
        </row>
        <row r="20328">
          <cell r="A20328" t="str">
            <v>Activos C</v>
          </cell>
          <cell r="D20328">
            <v>2009</v>
          </cell>
          <cell r="G20328">
            <v>95</v>
          </cell>
          <cell r="Y20328">
            <v>23576828.517199177</v>
          </cell>
        </row>
        <row r="20329">
          <cell r="A20329" t="str">
            <v>Activos AP</v>
          </cell>
          <cell r="D20329">
            <v>2009</v>
          </cell>
          <cell r="G20329">
            <v>95</v>
          </cell>
          <cell r="Y20329">
            <v>9811310.8686471432</v>
          </cell>
        </row>
        <row r="20330">
          <cell r="A20330" t="str">
            <v>Activos (D+C+AP)</v>
          </cell>
          <cell r="D20330">
            <v>2009</v>
          </cell>
          <cell r="G20330">
            <v>95</v>
          </cell>
          <cell r="Y20330">
            <v>284091601.99947733</v>
          </cell>
        </row>
        <row r="20331">
          <cell r="A20331" t="str">
            <v>Activos PG</v>
          </cell>
          <cell r="D20331">
            <v>2009</v>
          </cell>
          <cell r="G20331">
            <v>95</v>
          </cell>
          <cell r="Y20331">
            <v>32637638.555151146</v>
          </cell>
        </row>
        <row r="20332">
          <cell r="A20332" t="str">
            <v>Activos (G+T+D+C+AP+PG+I)</v>
          </cell>
          <cell r="D20332">
            <v>2009</v>
          </cell>
          <cell r="G20332">
            <v>95</v>
          </cell>
          <cell r="Y20332">
            <v>1222059080.870533</v>
          </cell>
        </row>
        <row r="20333">
          <cell r="A20333" t="str">
            <v>Activos D (Líneas Aereas)</v>
          </cell>
          <cell r="D20333">
            <v>2009</v>
          </cell>
          <cell r="G20333">
            <v>132</v>
          </cell>
          <cell r="Y20333">
            <v>67806869.333394125</v>
          </cell>
        </row>
        <row r="20334">
          <cell r="A20334" t="str">
            <v>Activos D (Líneas Subterrán.)</v>
          </cell>
          <cell r="D20334">
            <v>2009</v>
          </cell>
          <cell r="G20334">
            <v>132</v>
          </cell>
          <cell r="Y20334">
            <v>88627166.677115634</v>
          </cell>
        </row>
        <row r="20335">
          <cell r="A20335" t="str">
            <v>Activos C</v>
          </cell>
          <cell r="D20335">
            <v>2009</v>
          </cell>
          <cell r="G20335">
            <v>132</v>
          </cell>
          <cell r="Y20335">
            <v>50163309.45910129</v>
          </cell>
        </row>
        <row r="20336">
          <cell r="A20336" t="str">
            <v>Activos AP</v>
          </cell>
          <cell r="D20336">
            <v>2009</v>
          </cell>
          <cell r="G20336">
            <v>132</v>
          </cell>
          <cell r="Y20336">
            <v>6939104.3334556315</v>
          </cell>
        </row>
        <row r="20337">
          <cell r="A20337" t="str">
            <v>Activos (D+C+AP)</v>
          </cell>
          <cell r="D20337">
            <v>2009</v>
          </cell>
          <cell r="G20337">
            <v>132</v>
          </cell>
          <cell r="Y20337">
            <v>483659032.97398204</v>
          </cell>
        </row>
        <row r="20338">
          <cell r="A20338" t="str">
            <v>Activos PG</v>
          </cell>
          <cell r="D20338">
            <v>2009</v>
          </cell>
          <cell r="G20338">
            <v>132</v>
          </cell>
          <cell r="Y20338">
            <v>118669361.57658008</v>
          </cell>
        </row>
        <row r="20339">
          <cell r="A20339" t="str">
            <v>Activos (G+T+D+C+AP+PG+I)</v>
          </cell>
          <cell r="D20339">
            <v>2009</v>
          </cell>
          <cell r="G20339">
            <v>132</v>
          </cell>
          <cell r="Y20339">
            <v>2060812885.5297234</v>
          </cell>
        </row>
        <row r="20340">
          <cell r="A20340" t="str">
            <v>Activos D (Líneas Aereas)</v>
          </cell>
          <cell r="D20340">
            <v>2009</v>
          </cell>
          <cell r="G20340">
            <v>70</v>
          </cell>
          <cell r="Y20340">
            <v>177240643.30818865</v>
          </cell>
        </row>
        <row r="20341">
          <cell r="A20341" t="str">
            <v>Activos D (conducciones subt.)</v>
          </cell>
          <cell r="D20341">
            <v>2009</v>
          </cell>
          <cell r="G20341">
            <v>70</v>
          </cell>
          <cell r="Y20341">
            <v>70673450.034444347</v>
          </cell>
        </row>
        <row r="20342">
          <cell r="A20342" t="str">
            <v>Activos D (Líneas Subterrán.)</v>
          </cell>
          <cell r="D20342">
            <v>2009</v>
          </cell>
          <cell r="G20342">
            <v>70</v>
          </cell>
          <cell r="Y20342">
            <v>273586924.49070948</v>
          </cell>
        </row>
        <row r="20343">
          <cell r="A20343" t="str">
            <v>Activos C</v>
          </cell>
          <cell r="D20343">
            <v>2009</v>
          </cell>
          <cell r="G20343">
            <v>70</v>
          </cell>
          <cell r="Y20343">
            <v>123131882.48622313</v>
          </cell>
        </row>
        <row r="20344">
          <cell r="A20344" t="str">
            <v>Activos AP</v>
          </cell>
          <cell r="D20344">
            <v>2009</v>
          </cell>
          <cell r="G20344">
            <v>70</v>
          </cell>
          <cell r="Y20344">
            <v>6215561.6268185256</v>
          </cell>
        </row>
        <row r="20345">
          <cell r="A20345" t="str">
            <v>Activos (D+C+AP)</v>
          </cell>
          <cell r="D20345">
            <v>2009</v>
          </cell>
          <cell r="G20345">
            <v>70</v>
          </cell>
          <cell r="Y20345">
            <v>1727254394.169389</v>
          </cell>
        </row>
        <row r="20346">
          <cell r="A20346" t="str">
            <v>Activos PG</v>
          </cell>
          <cell r="D20346">
            <v>2009</v>
          </cell>
          <cell r="G20346">
            <v>70</v>
          </cell>
          <cell r="Y20346">
            <v>360189724.18516463</v>
          </cell>
        </row>
        <row r="20347">
          <cell r="A20347" t="str">
            <v>Activos (G+T+D+C+AP+PG+I)</v>
          </cell>
          <cell r="D20347">
            <v>2009</v>
          </cell>
          <cell r="G20347">
            <v>70</v>
          </cell>
          <cell r="Y20347">
            <v>6087988524.4403944</v>
          </cell>
        </row>
        <row r="20348">
          <cell r="A20348" t="str">
            <v>Activos PG</v>
          </cell>
          <cell r="D20348">
            <v>2009</v>
          </cell>
          <cell r="G20348">
            <v>18</v>
          </cell>
          <cell r="Y20348" t="e">
            <v>#VALUE!</v>
          </cell>
        </row>
        <row r="20349">
          <cell r="A20349" t="str">
            <v>Activos (G+T+D+C+AP+PG+I)</v>
          </cell>
          <cell r="D20349">
            <v>2009</v>
          </cell>
          <cell r="G20349">
            <v>18</v>
          </cell>
          <cell r="Y20349" t="e">
            <v>#VALUE!</v>
          </cell>
        </row>
        <row r="20350">
          <cell r="A20350" t="str">
            <v>Activos D (Líneas Aereas)</v>
          </cell>
          <cell r="D20350">
            <v>2009</v>
          </cell>
          <cell r="G20350">
            <v>40</v>
          </cell>
          <cell r="Y20350">
            <v>30042.263814456477</v>
          </cell>
        </row>
        <row r="20351">
          <cell r="A20351" t="str">
            <v>Activos D (Líneas Subterrán.)</v>
          </cell>
          <cell r="D20351">
            <v>2009</v>
          </cell>
          <cell r="G20351">
            <v>40</v>
          </cell>
          <cell r="Y20351">
            <v>142961.10182877601</v>
          </cell>
        </row>
        <row r="20352">
          <cell r="A20352" t="str">
            <v>Activos C</v>
          </cell>
          <cell r="D20352">
            <v>2009</v>
          </cell>
          <cell r="G20352">
            <v>40</v>
          </cell>
          <cell r="Y20352">
            <v>133128.77985595315</v>
          </cell>
        </row>
        <row r="20353">
          <cell r="A20353" t="str">
            <v>Activos (D+C+AP)</v>
          </cell>
          <cell r="D20353">
            <v>2009</v>
          </cell>
          <cell r="G20353">
            <v>40</v>
          </cell>
          <cell r="Y20353">
            <v>691118.50328542141</v>
          </cell>
        </row>
        <row r="20354">
          <cell r="A20354" t="str">
            <v>Activos PG</v>
          </cell>
          <cell r="D20354">
            <v>2009</v>
          </cell>
          <cell r="G20354">
            <v>40</v>
          </cell>
          <cell r="Y20354">
            <v>4590725.5097763008</v>
          </cell>
        </row>
        <row r="20355">
          <cell r="A20355" t="str">
            <v>Activos (G+T+D+C+AP+PG+I)</v>
          </cell>
          <cell r="D20355">
            <v>2009</v>
          </cell>
          <cell r="G20355">
            <v>40</v>
          </cell>
          <cell r="Y20355">
            <v>90991160.695363611</v>
          </cell>
        </row>
        <row r="20356">
          <cell r="A20356" t="str">
            <v>Activos D (Líneas Aereas)</v>
          </cell>
          <cell r="D20356">
            <v>2009</v>
          </cell>
          <cell r="G20356">
            <v>54</v>
          </cell>
          <cell r="Y20356">
            <v>30561442.54860251</v>
          </cell>
        </row>
        <row r="20357">
          <cell r="A20357" t="str">
            <v>Activos D (conducciones subt.)</v>
          </cell>
          <cell r="D20357">
            <v>2009</v>
          </cell>
          <cell r="G20357">
            <v>54</v>
          </cell>
          <cell r="Y20357">
            <v>1741950.7090790204</v>
          </cell>
        </row>
        <row r="20358">
          <cell r="A20358" t="str">
            <v>Activos D (Líneas Subterrán.)</v>
          </cell>
          <cell r="D20358">
            <v>2009</v>
          </cell>
          <cell r="G20358">
            <v>54</v>
          </cell>
          <cell r="Y20358">
            <v>10774992.347948976</v>
          </cell>
        </row>
        <row r="20359">
          <cell r="A20359" t="str">
            <v>Activos C</v>
          </cell>
          <cell r="D20359">
            <v>2009</v>
          </cell>
          <cell r="G20359">
            <v>54</v>
          </cell>
          <cell r="Y20359">
            <v>6594727.6318662968</v>
          </cell>
        </row>
        <row r="20360">
          <cell r="A20360" t="str">
            <v>Activos AP</v>
          </cell>
          <cell r="D20360">
            <v>2009</v>
          </cell>
          <cell r="G20360">
            <v>54</v>
          </cell>
          <cell r="Y20360">
            <v>1916443.2791320002</v>
          </cell>
        </row>
        <row r="20361">
          <cell r="A20361" t="str">
            <v>Activos (D+C+AP)</v>
          </cell>
          <cell r="D20361">
            <v>2009</v>
          </cell>
          <cell r="G20361">
            <v>54</v>
          </cell>
          <cell r="Y20361">
            <v>106091049.68662664</v>
          </cell>
        </row>
        <row r="20362">
          <cell r="A20362" t="str">
            <v>Activos PG</v>
          </cell>
          <cell r="D20362">
            <v>2009</v>
          </cell>
          <cell r="G20362">
            <v>54</v>
          </cell>
          <cell r="Y20362">
            <v>2286850.7208718304</v>
          </cell>
        </row>
        <row r="20363">
          <cell r="A20363" t="str">
            <v>Activos (G+T+D+C+AP+PG+I)</v>
          </cell>
          <cell r="D20363">
            <v>2009</v>
          </cell>
          <cell r="G20363">
            <v>54</v>
          </cell>
          <cell r="Y20363">
            <v>134554898.41394806</v>
          </cell>
        </row>
        <row r="20364">
          <cell r="A20364" t="str">
            <v>Activos PG</v>
          </cell>
          <cell r="D20364">
            <v>2009</v>
          </cell>
          <cell r="G20364">
            <v>184</v>
          </cell>
          <cell r="Y20364" t="e">
            <v>#VALUE!</v>
          </cell>
        </row>
        <row r="20365">
          <cell r="A20365" t="str">
            <v>Activos (G+T+D+C+AP+PG+I)</v>
          </cell>
          <cell r="D20365">
            <v>2009</v>
          </cell>
          <cell r="G20365">
            <v>184</v>
          </cell>
          <cell r="Y20365" t="e">
            <v>#VALUE!</v>
          </cell>
        </row>
        <row r="20366">
          <cell r="A20366" t="str">
            <v>Activos D (Líneas Aereas)</v>
          </cell>
          <cell r="D20366">
            <v>2009</v>
          </cell>
          <cell r="G20366">
            <v>25</v>
          </cell>
          <cell r="Y20366">
            <v>137673830.26182675</v>
          </cell>
        </row>
        <row r="20367">
          <cell r="A20367" t="str">
            <v>Activos D (conducciones subt.)</v>
          </cell>
          <cell r="D20367">
            <v>2009</v>
          </cell>
          <cell r="G20367">
            <v>25</v>
          </cell>
          <cell r="Y20367">
            <v>2011374.2878097254</v>
          </cell>
        </row>
        <row r="20368">
          <cell r="A20368" t="str">
            <v>Activos D (Líneas Subterrán.)</v>
          </cell>
          <cell r="D20368">
            <v>2009</v>
          </cell>
          <cell r="G20368">
            <v>25</v>
          </cell>
          <cell r="Y20368">
            <v>9304303.5435789824</v>
          </cell>
        </row>
        <row r="20369">
          <cell r="A20369" t="str">
            <v>Activos C</v>
          </cell>
          <cell r="D20369">
            <v>2009</v>
          </cell>
          <cell r="G20369">
            <v>25</v>
          </cell>
          <cell r="Y20369">
            <v>33638472.207881831</v>
          </cell>
        </row>
        <row r="20370">
          <cell r="A20370" t="str">
            <v>Activos AP</v>
          </cell>
          <cell r="D20370">
            <v>2009</v>
          </cell>
          <cell r="G20370">
            <v>25</v>
          </cell>
          <cell r="Y20370">
            <v>4671174.4217376551</v>
          </cell>
        </row>
        <row r="20371">
          <cell r="A20371" t="str">
            <v>Activos (D+C+AP)</v>
          </cell>
          <cell r="D20371">
            <v>2009</v>
          </cell>
          <cell r="G20371">
            <v>25</v>
          </cell>
          <cell r="Y20371">
            <v>492055190.77183175</v>
          </cell>
        </row>
        <row r="20372">
          <cell r="A20372" t="str">
            <v>Activos PG</v>
          </cell>
          <cell r="D20372">
            <v>2009</v>
          </cell>
          <cell r="G20372">
            <v>25</v>
          </cell>
          <cell r="Y20372">
            <v>60609772.650289215</v>
          </cell>
        </row>
        <row r="20373">
          <cell r="A20373" t="str">
            <v>Activos (G+T+D+C+AP+PG+I)</v>
          </cell>
          <cell r="D20373">
            <v>2009</v>
          </cell>
          <cell r="G20373">
            <v>25</v>
          </cell>
          <cell r="Y20373">
            <v>951683546.98872066</v>
          </cell>
        </row>
        <row r="20374">
          <cell r="A20374" t="str">
            <v>Activos PG</v>
          </cell>
          <cell r="D20374">
            <v>2009</v>
          </cell>
          <cell r="G20374">
            <v>289</v>
          </cell>
          <cell r="Y20374" t="e">
            <v>#VALUE!</v>
          </cell>
        </row>
        <row r="20375">
          <cell r="A20375" t="str">
            <v>Activos (G+T+D+C+AP+PG+I)</v>
          </cell>
          <cell r="D20375">
            <v>2009</v>
          </cell>
          <cell r="G20375">
            <v>289</v>
          </cell>
          <cell r="Y20375" t="e">
            <v>#VALUE!</v>
          </cell>
        </row>
        <row r="20376">
          <cell r="A20376" t="str">
            <v>Activos PG</v>
          </cell>
          <cell r="D20376">
            <v>2009</v>
          </cell>
          <cell r="G20376">
            <v>308</v>
          </cell>
          <cell r="Y20376" t="e">
            <v>#VALUE!</v>
          </cell>
        </row>
        <row r="20377">
          <cell r="A20377" t="str">
            <v>Activos (G+T+D+C+AP+PG+I)</v>
          </cell>
          <cell r="D20377">
            <v>2009</v>
          </cell>
          <cell r="G20377">
            <v>308</v>
          </cell>
          <cell r="Y20377" t="e">
            <v>#VALUE!</v>
          </cell>
        </row>
        <row r="20378">
          <cell r="A20378" t="str">
            <v>Activos PG</v>
          </cell>
          <cell r="D20378">
            <v>2009</v>
          </cell>
          <cell r="G20378">
            <v>316</v>
          </cell>
          <cell r="Y20378" t="e">
            <v>#VALUE!</v>
          </cell>
        </row>
        <row r="20379">
          <cell r="A20379" t="str">
            <v>Activos (G+T+D+C+AP+PG+I)</v>
          </cell>
          <cell r="D20379">
            <v>2009</v>
          </cell>
          <cell r="G20379">
            <v>316</v>
          </cell>
          <cell r="Y20379" t="e">
            <v>#VALUE!</v>
          </cell>
        </row>
        <row r="20380">
          <cell r="A20380" t="str">
            <v>Activos D (Líneas Aereas)</v>
          </cell>
          <cell r="D20380">
            <v>2009</v>
          </cell>
          <cell r="G20380">
            <v>418</v>
          </cell>
          <cell r="Y20380" t="e">
            <v>#VALUE!</v>
          </cell>
        </row>
        <row r="20381">
          <cell r="A20381" t="str">
            <v>Activos D (Líneas Subterrán.)</v>
          </cell>
          <cell r="D20381">
            <v>2009</v>
          </cell>
          <cell r="G20381">
            <v>418</v>
          </cell>
          <cell r="Y20381" t="e">
            <v>#VALUE!</v>
          </cell>
        </row>
        <row r="20382">
          <cell r="A20382" t="str">
            <v>Activos C</v>
          </cell>
          <cell r="D20382">
            <v>2009</v>
          </cell>
          <cell r="G20382">
            <v>418</v>
          </cell>
          <cell r="Y20382" t="e">
            <v>#VALUE!</v>
          </cell>
        </row>
        <row r="20383">
          <cell r="A20383" t="str">
            <v>Activos AP</v>
          </cell>
          <cell r="D20383">
            <v>2009</v>
          </cell>
          <cell r="G20383">
            <v>418</v>
          </cell>
          <cell r="Y20383" t="e">
            <v>#VALUE!</v>
          </cell>
        </row>
        <row r="20384">
          <cell r="A20384" t="str">
            <v>Activos (D+C+AP)</v>
          </cell>
          <cell r="D20384">
            <v>2009</v>
          </cell>
          <cell r="G20384">
            <v>418</v>
          </cell>
          <cell r="Y20384" t="e">
            <v>#VALUE!</v>
          </cell>
        </row>
        <row r="20385">
          <cell r="A20385" t="str">
            <v>Activos PG</v>
          </cell>
          <cell r="D20385">
            <v>2009</v>
          </cell>
          <cell r="G20385">
            <v>418</v>
          </cell>
          <cell r="Y20385" t="e">
            <v>#VALUE!</v>
          </cell>
        </row>
        <row r="20386">
          <cell r="A20386" t="str">
            <v>Activos (G+T+D+C+AP+PG+I)</v>
          </cell>
          <cell r="D20386">
            <v>2009</v>
          </cell>
          <cell r="G20386">
            <v>418</v>
          </cell>
          <cell r="Y20386" t="e">
            <v>#VALUE!</v>
          </cell>
        </row>
        <row r="20387">
          <cell r="A20387" t="str">
            <v>Activos D (Líneas Aereas)</v>
          </cell>
          <cell r="D20387">
            <v>2009</v>
          </cell>
          <cell r="G20387">
            <v>123</v>
          </cell>
          <cell r="Y20387">
            <v>9504917.4938441776</v>
          </cell>
        </row>
        <row r="20388">
          <cell r="A20388" t="str">
            <v>Activos D (Líneas Subterrán.)</v>
          </cell>
          <cell r="D20388">
            <v>2009</v>
          </cell>
          <cell r="G20388">
            <v>123</v>
          </cell>
          <cell r="Y20388">
            <v>9238340.9791528489</v>
          </cell>
        </row>
        <row r="20389">
          <cell r="A20389" t="str">
            <v>Activos C</v>
          </cell>
          <cell r="D20389">
            <v>2009</v>
          </cell>
          <cell r="G20389">
            <v>123</v>
          </cell>
          <cell r="Y20389">
            <v>2020400.598979956</v>
          </cell>
        </row>
        <row r="20390">
          <cell r="A20390" t="str">
            <v>Activos AP</v>
          </cell>
          <cell r="D20390">
            <v>2009</v>
          </cell>
          <cell r="G20390">
            <v>123</v>
          </cell>
          <cell r="Y20390">
            <v>1009659.7907028154</v>
          </cell>
        </row>
        <row r="20391">
          <cell r="A20391" t="str">
            <v>Activos (D+C+AP)</v>
          </cell>
          <cell r="D20391">
            <v>2009</v>
          </cell>
          <cell r="G20391">
            <v>123</v>
          </cell>
          <cell r="Y20391">
            <v>38311438.729390755</v>
          </cell>
        </row>
        <row r="20392">
          <cell r="A20392" t="str">
            <v>Activos PG</v>
          </cell>
          <cell r="D20392">
            <v>2009</v>
          </cell>
          <cell r="G20392">
            <v>123</v>
          </cell>
          <cell r="Y20392">
            <v>5661163.9076691857</v>
          </cell>
        </row>
        <row r="20393">
          <cell r="A20393" t="str">
            <v>Activos (G+T+D+C+AP+PG+I)</v>
          </cell>
          <cell r="D20393">
            <v>2009</v>
          </cell>
          <cell r="G20393">
            <v>123</v>
          </cell>
          <cell r="Y20393">
            <v>76702010.494168192</v>
          </cell>
        </row>
        <row r="20394">
          <cell r="A20394" t="str">
            <v>Activos PG</v>
          </cell>
          <cell r="D20394">
            <v>2009</v>
          </cell>
          <cell r="G20394">
            <v>129</v>
          </cell>
          <cell r="Y20394" t="e">
            <v>#VALUE!</v>
          </cell>
        </row>
        <row r="20395">
          <cell r="A20395" t="str">
            <v>Activos (G+T+D+C+AP+PG+I)</v>
          </cell>
          <cell r="D20395">
            <v>2009</v>
          </cell>
          <cell r="G20395">
            <v>129</v>
          </cell>
          <cell r="Y20395" t="e">
            <v>#VALUE!</v>
          </cell>
        </row>
        <row r="20396">
          <cell r="A20396" t="str">
            <v>Activos D (Líneas Aereas)</v>
          </cell>
          <cell r="D20396">
            <v>2009</v>
          </cell>
          <cell r="G20396">
            <v>130</v>
          </cell>
          <cell r="Y20396">
            <v>487914631.47973478</v>
          </cell>
        </row>
        <row r="20397">
          <cell r="A20397" t="str">
            <v>Activos D (conducciones subt.)</v>
          </cell>
          <cell r="D20397">
            <v>2009</v>
          </cell>
          <cell r="G20397">
            <v>130</v>
          </cell>
          <cell r="Y20397">
            <v>196471045.35244307</v>
          </cell>
        </row>
        <row r="20398">
          <cell r="A20398" t="str">
            <v>Activos D (Líneas Subterrán.)</v>
          </cell>
          <cell r="D20398">
            <v>2009</v>
          </cell>
          <cell r="G20398">
            <v>130</v>
          </cell>
          <cell r="Y20398">
            <v>768181693.66924918</v>
          </cell>
        </row>
        <row r="20399">
          <cell r="A20399" t="str">
            <v>Activos C</v>
          </cell>
          <cell r="D20399">
            <v>2009</v>
          </cell>
          <cell r="G20399">
            <v>130</v>
          </cell>
          <cell r="Y20399">
            <v>133730236.51938717</v>
          </cell>
        </row>
        <row r="20400">
          <cell r="A20400" t="str">
            <v>Activos AP</v>
          </cell>
          <cell r="D20400">
            <v>2009</v>
          </cell>
          <cell r="G20400">
            <v>130</v>
          </cell>
          <cell r="Y20400">
            <v>257689754.324099</v>
          </cell>
        </row>
        <row r="20401">
          <cell r="A20401" t="str">
            <v>Activos (D+C+AP)</v>
          </cell>
          <cell r="D20401">
            <v>2009</v>
          </cell>
          <cell r="G20401">
            <v>130</v>
          </cell>
          <cell r="Y20401">
            <v>3012868524.6991329</v>
          </cell>
        </row>
        <row r="20402">
          <cell r="A20402" t="str">
            <v>Activos PG</v>
          </cell>
          <cell r="D20402">
            <v>2009</v>
          </cell>
          <cell r="G20402">
            <v>130</v>
          </cell>
          <cell r="Y20402">
            <v>315924505.93041861</v>
          </cell>
        </row>
        <row r="20403">
          <cell r="A20403" t="str">
            <v>Activos (G+T+D+C+AP+PG+I)</v>
          </cell>
          <cell r="D20403">
            <v>2009</v>
          </cell>
          <cell r="G20403">
            <v>130</v>
          </cell>
          <cell r="Y20403">
            <v>9698250769.4131927</v>
          </cell>
        </row>
        <row r="20404">
          <cell r="A20404" t="str">
            <v>Activos D (Líneas Aereas)</v>
          </cell>
          <cell r="D20404">
            <v>2009</v>
          </cell>
          <cell r="G20404">
            <v>68</v>
          </cell>
          <cell r="Y20404">
            <v>1012240726.6136129</v>
          </cell>
        </row>
        <row r="20405">
          <cell r="A20405" t="str">
            <v>Activos D (conducciones subt.)</v>
          </cell>
          <cell r="D20405">
            <v>2009</v>
          </cell>
          <cell r="G20405">
            <v>68</v>
          </cell>
          <cell r="Y20405">
            <v>535939869.67682546</v>
          </cell>
        </row>
        <row r="20406">
          <cell r="A20406" t="str">
            <v>Activos D (Líneas Subterrán.)</v>
          </cell>
          <cell r="D20406">
            <v>2009</v>
          </cell>
          <cell r="G20406">
            <v>68</v>
          </cell>
          <cell r="Y20406">
            <v>951407206.8992281</v>
          </cell>
        </row>
        <row r="20407">
          <cell r="A20407" t="str">
            <v>Activos C</v>
          </cell>
          <cell r="D20407">
            <v>2009</v>
          </cell>
          <cell r="G20407">
            <v>68</v>
          </cell>
          <cell r="Y20407">
            <v>458097472.55702293</v>
          </cell>
        </row>
        <row r="20408">
          <cell r="A20408" t="str">
            <v>Activos AP</v>
          </cell>
          <cell r="D20408">
            <v>2009</v>
          </cell>
          <cell r="G20408">
            <v>68</v>
          </cell>
          <cell r="Y20408">
            <v>573596483.14047289</v>
          </cell>
        </row>
        <row r="20409">
          <cell r="A20409" t="str">
            <v>Activos (D+C+AP)</v>
          </cell>
          <cell r="D20409">
            <v>2009</v>
          </cell>
          <cell r="G20409">
            <v>68</v>
          </cell>
          <cell r="Y20409">
            <v>5666888100.9956627</v>
          </cell>
        </row>
        <row r="20410">
          <cell r="A20410" t="str">
            <v>Activos PG</v>
          </cell>
          <cell r="D20410">
            <v>2009</v>
          </cell>
          <cell r="G20410">
            <v>68</v>
          </cell>
          <cell r="Y20410">
            <v>800801567.75567257</v>
          </cell>
        </row>
        <row r="20411">
          <cell r="A20411" t="str">
            <v>Activos (G+T+D+C+AP+PG+I)</v>
          </cell>
          <cell r="D20411">
            <v>2009</v>
          </cell>
          <cell r="G20411">
            <v>68</v>
          </cell>
          <cell r="Y20411">
            <v>10356024571.834383</v>
          </cell>
        </row>
        <row r="20412">
          <cell r="A20412" t="str">
            <v>Activos (G+T+D+C+AP+PG+I)</v>
          </cell>
          <cell r="D20412">
            <v>2009</v>
          </cell>
          <cell r="G20412">
            <v>19</v>
          </cell>
          <cell r="Y20412">
            <v>1329730904.5987582</v>
          </cell>
        </row>
        <row r="20413">
          <cell r="A20413" t="str">
            <v>Activos (D+C+AP)</v>
          </cell>
          <cell r="D20413">
            <v>2009</v>
          </cell>
          <cell r="G20413">
            <v>19</v>
          </cell>
          <cell r="Y20413">
            <v>851413968.61760092</v>
          </cell>
        </row>
        <row r="20414">
          <cell r="A20414" t="str">
            <v>Activos D (Líneas Aereas)</v>
          </cell>
          <cell r="D20414">
            <v>2009</v>
          </cell>
          <cell r="G20414">
            <v>19</v>
          </cell>
          <cell r="Y20414">
            <v>211479545.27142549</v>
          </cell>
        </row>
        <row r="20415">
          <cell r="A20415" t="str">
            <v>Activos D (conducciones subt.)</v>
          </cell>
          <cell r="D20415">
            <v>2009</v>
          </cell>
          <cell r="G20415">
            <v>19</v>
          </cell>
          <cell r="Y20415">
            <v>30367772.704275794</v>
          </cell>
        </row>
        <row r="20416">
          <cell r="A20416" t="str">
            <v>Activos D (Líneas Subterrán.)</v>
          </cell>
          <cell r="D20416">
            <v>2009</v>
          </cell>
          <cell r="G20416">
            <v>19</v>
          </cell>
          <cell r="Y20416">
            <v>68563521.774003997</v>
          </cell>
        </row>
        <row r="20417">
          <cell r="A20417" t="str">
            <v>Activos C</v>
          </cell>
          <cell r="D20417">
            <v>2009</v>
          </cell>
          <cell r="G20417">
            <v>19</v>
          </cell>
          <cell r="Y20417">
            <v>49332871.326350316</v>
          </cell>
        </row>
        <row r="20418">
          <cell r="A20418" t="str">
            <v>Activos AP</v>
          </cell>
          <cell r="D20418">
            <v>2009</v>
          </cell>
          <cell r="G20418">
            <v>19</v>
          </cell>
          <cell r="Y20418">
            <v>13094956.996289607</v>
          </cell>
        </row>
        <row r="20419">
          <cell r="A20419" t="str">
            <v>Activos PG</v>
          </cell>
          <cell r="D20419">
            <v>2009</v>
          </cell>
          <cell r="G20419">
            <v>19</v>
          </cell>
          <cell r="Y20419">
            <v>1252190.8288583071</v>
          </cell>
        </row>
        <row r="20420">
          <cell r="A20420" t="str">
            <v>Activos D (Líneas Aereas)</v>
          </cell>
          <cell r="D20420">
            <v>2009</v>
          </cell>
          <cell r="G20420">
            <v>178</v>
          </cell>
          <cell r="Y20420">
            <v>109716178.08056468</v>
          </cell>
        </row>
        <row r="20421">
          <cell r="A20421" t="str">
            <v>Activos D (conducciones subt.)</v>
          </cell>
          <cell r="D20421">
            <v>2009</v>
          </cell>
          <cell r="G20421">
            <v>178</v>
          </cell>
          <cell r="Y20421">
            <v>25312064.112016667</v>
          </cell>
        </row>
        <row r="20422">
          <cell r="A20422" t="str">
            <v>Activos D (Líneas Subterrán.)</v>
          </cell>
          <cell r="D20422">
            <v>2009</v>
          </cell>
          <cell r="G20422">
            <v>178</v>
          </cell>
          <cell r="Y20422">
            <v>76356255.764527187</v>
          </cell>
        </row>
        <row r="20423">
          <cell r="A20423" t="str">
            <v>Activos C</v>
          </cell>
          <cell r="D20423">
            <v>2009</v>
          </cell>
          <cell r="G20423">
            <v>178</v>
          </cell>
          <cell r="Y20423">
            <v>22110881.0326696</v>
          </cell>
        </row>
        <row r="20424">
          <cell r="A20424" t="str">
            <v>Activos AP</v>
          </cell>
          <cell r="D20424">
            <v>2009</v>
          </cell>
          <cell r="G20424">
            <v>178</v>
          </cell>
          <cell r="Y20424">
            <v>11396099.765640369</v>
          </cell>
        </row>
        <row r="20425">
          <cell r="A20425" t="str">
            <v>Activos (D+C+AP)</v>
          </cell>
          <cell r="D20425">
            <v>2009</v>
          </cell>
          <cell r="G20425">
            <v>178</v>
          </cell>
          <cell r="Y20425">
            <v>409846200.75653744</v>
          </cell>
        </row>
        <row r="20426">
          <cell r="A20426" t="str">
            <v>Activos PG</v>
          </cell>
          <cell r="D20426">
            <v>2009</v>
          </cell>
          <cell r="G20426">
            <v>178</v>
          </cell>
          <cell r="Y20426">
            <v>2940843.6237414284</v>
          </cell>
        </row>
        <row r="20427">
          <cell r="A20427" t="str">
            <v>Activos (G+T+D+C+AP+PG+I)</v>
          </cell>
          <cell r="D20427">
            <v>2009</v>
          </cell>
          <cell r="G20427">
            <v>178</v>
          </cell>
          <cell r="Y20427">
            <v>1732260478.2533829</v>
          </cell>
        </row>
        <row r="20428">
          <cell r="A20428" t="str">
            <v>Activos D (Líneas Aereas)</v>
          </cell>
          <cell r="D20428">
            <v>2009</v>
          </cell>
          <cell r="G20428">
            <v>144</v>
          </cell>
          <cell r="Y20428">
            <v>369108012.08089513</v>
          </cell>
        </row>
        <row r="20429">
          <cell r="A20429" t="str">
            <v>Activos D (conducciones subt.)</v>
          </cell>
          <cell r="D20429">
            <v>2009</v>
          </cell>
          <cell r="G20429">
            <v>144</v>
          </cell>
          <cell r="Y20429">
            <v>21910666.172242887</v>
          </cell>
        </row>
        <row r="20430">
          <cell r="A20430" t="str">
            <v>Activos D (Líneas Subterrán.)</v>
          </cell>
          <cell r="D20430">
            <v>2009</v>
          </cell>
          <cell r="G20430">
            <v>144</v>
          </cell>
          <cell r="Y20430">
            <v>560370623.81459343</v>
          </cell>
        </row>
        <row r="20431">
          <cell r="A20431" t="str">
            <v>Activos C</v>
          </cell>
          <cell r="D20431">
            <v>2009</v>
          </cell>
          <cell r="G20431">
            <v>144</v>
          </cell>
          <cell r="Y20431">
            <v>215993633.7729772</v>
          </cell>
        </row>
        <row r="20432">
          <cell r="A20432" t="str">
            <v>Activos AP</v>
          </cell>
          <cell r="D20432">
            <v>2009</v>
          </cell>
          <cell r="G20432">
            <v>144</v>
          </cell>
          <cell r="Y20432">
            <v>52849856.075715698</v>
          </cell>
        </row>
        <row r="20433">
          <cell r="A20433" t="str">
            <v>Activos (D+C+AP)</v>
          </cell>
          <cell r="D20433">
            <v>2009</v>
          </cell>
          <cell r="G20433">
            <v>144</v>
          </cell>
          <cell r="Y20433">
            <v>2674868322.8286424</v>
          </cell>
        </row>
        <row r="20434">
          <cell r="A20434" t="str">
            <v>Activos PG</v>
          </cell>
          <cell r="D20434">
            <v>2009</v>
          </cell>
          <cell r="G20434">
            <v>144</v>
          </cell>
          <cell r="Y20434">
            <v>350554138.81770456</v>
          </cell>
        </row>
        <row r="20435">
          <cell r="A20435" t="str">
            <v>Activos (G+T+D+C+AP+PG+I)</v>
          </cell>
          <cell r="D20435">
            <v>2009</v>
          </cell>
          <cell r="G20435">
            <v>144</v>
          </cell>
          <cell r="Y20435">
            <v>12590233574.997013</v>
          </cell>
        </row>
        <row r="20436">
          <cell r="A20436" t="str">
            <v>Activos (G+T+D+C+AP+PG+I)</v>
          </cell>
          <cell r="D20436">
            <v>2009</v>
          </cell>
          <cell r="G20436">
            <v>12</v>
          </cell>
          <cell r="Y20436">
            <v>1088388087.098346</v>
          </cell>
        </row>
        <row r="20437">
          <cell r="A20437" t="str">
            <v>Activos D (Líneas Aereas)</v>
          </cell>
          <cell r="D20437">
            <v>2009</v>
          </cell>
          <cell r="G20437">
            <v>12</v>
          </cell>
          <cell r="Y20437">
            <v>53451455.450720713</v>
          </cell>
        </row>
        <row r="20438">
          <cell r="A20438" t="str">
            <v>Activos D (conducciones subt.)</v>
          </cell>
          <cell r="D20438">
            <v>2009</v>
          </cell>
          <cell r="G20438">
            <v>12</v>
          </cell>
          <cell r="Y20438">
            <v>4072799.8063376523</v>
          </cell>
        </row>
        <row r="20439">
          <cell r="A20439" t="str">
            <v>Activos D (Líneas Subterrán.)</v>
          </cell>
          <cell r="D20439">
            <v>2009</v>
          </cell>
          <cell r="G20439">
            <v>12</v>
          </cell>
          <cell r="Y20439">
            <v>55249402.703232087</v>
          </cell>
        </row>
        <row r="20440">
          <cell r="A20440" t="str">
            <v>Activos C</v>
          </cell>
          <cell r="D20440">
            <v>2009</v>
          </cell>
          <cell r="G20440">
            <v>12</v>
          </cell>
          <cell r="Y20440">
            <v>13102090.597521275</v>
          </cell>
        </row>
        <row r="20441">
          <cell r="A20441" t="str">
            <v>Activos AP</v>
          </cell>
          <cell r="D20441">
            <v>2009</v>
          </cell>
          <cell r="G20441">
            <v>12</v>
          </cell>
          <cell r="Y20441">
            <v>2338267.753193263</v>
          </cell>
        </row>
        <row r="20442">
          <cell r="A20442" t="str">
            <v>Activos (D+C+AP)</v>
          </cell>
          <cell r="D20442">
            <v>2009</v>
          </cell>
          <cell r="G20442">
            <v>12</v>
          </cell>
          <cell r="Y20442">
            <v>361659693.99025106</v>
          </cell>
        </row>
        <row r="20443">
          <cell r="A20443" t="str">
            <v>Activos PG</v>
          </cell>
          <cell r="D20443">
            <v>2009</v>
          </cell>
          <cell r="G20443">
            <v>12</v>
          </cell>
          <cell r="Y20443">
            <v>70901646.130036786</v>
          </cell>
        </row>
        <row r="20444">
          <cell r="A20444" t="str">
            <v>Activos D (Líneas Aereas)</v>
          </cell>
          <cell r="D20444">
            <v>2009</v>
          </cell>
          <cell r="G20444">
            <v>45</v>
          </cell>
          <cell r="Y20444">
            <v>2608507710.1627541</v>
          </cell>
        </row>
        <row r="20445">
          <cell r="A20445" t="str">
            <v>Activos D (conducciones subt.)</v>
          </cell>
          <cell r="D20445">
            <v>2009</v>
          </cell>
          <cell r="G20445">
            <v>45</v>
          </cell>
          <cell r="Y20445">
            <v>281369614.75935572</v>
          </cell>
        </row>
        <row r="20446">
          <cell r="A20446" t="str">
            <v>Activos D (Líneas Subterrán.)</v>
          </cell>
          <cell r="D20446">
            <v>2009</v>
          </cell>
          <cell r="G20446">
            <v>45</v>
          </cell>
          <cell r="Y20446">
            <v>2642319084.0931988</v>
          </cell>
        </row>
        <row r="20447">
          <cell r="A20447" t="str">
            <v>Activos C</v>
          </cell>
          <cell r="D20447">
            <v>2009</v>
          </cell>
          <cell r="G20447">
            <v>45</v>
          </cell>
          <cell r="Y20447">
            <v>577453269.59597313</v>
          </cell>
        </row>
        <row r="20448">
          <cell r="A20448" t="str">
            <v>Activos AP</v>
          </cell>
          <cell r="D20448">
            <v>2009</v>
          </cell>
          <cell r="G20448">
            <v>45</v>
          </cell>
          <cell r="Y20448">
            <v>331900950.94715369</v>
          </cell>
        </row>
        <row r="20449">
          <cell r="A20449" t="str">
            <v>Activos (D+C+AP)</v>
          </cell>
          <cell r="D20449">
            <v>2009</v>
          </cell>
          <cell r="G20449">
            <v>45</v>
          </cell>
          <cell r="Y20449">
            <v>11889880466.828207</v>
          </cell>
        </row>
        <row r="20450">
          <cell r="A20450" t="str">
            <v>Activos PG</v>
          </cell>
          <cell r="D20450">
            <v>2009</v>
          </cell>
          <cell r="G20450">
            <v>45</v>
          </cell>
          <cell r="Y20450">
            <v>971281146.09560633</v>
          </cell>
        </row>
        <row r="20451">
          <cell r="A20451" t="str">
            <v>Activos (G+T+D+C+AP+PG+I)</v>
          </cell>
          <cell r="D20451">
            <v>2009</v>
          </cell>
          <cell r="G20451">
            <v>45</v>
          </cell>
          <cell r="Y20451">
            <v>43472062600.435722</v>
          </cell>
        </row>
        <row r="20452">
          <cell r="A20452" t="str">
            <v>Activos D (Líneas Aereas)</v>
          </cell>
          <cell r="D20452">
            <v>2009</v>
          </cell>
          <cell r="G20452">
            <v>57</v>
          </cell>
          <cell r="Y20452">
            <v>1246207512.6662028</v>
          </cell>
        </row>
        <row r="20453">
          <cell r="A20453" t="str">
            <v>Activos D (conducciones subt.)</v>
          </cell>
          <cell r="D20453">
            <v>2009</v>
          </cell>
          <cell r="G20453">
            <v>57</v>
          </cell>
          <cell r="Y20453">
            <v>405851863.89321131</v>
          </cell>
        </row>
        <row r="20454">
          <cell r="A20454" t="str">
            <v>Activos D (Líneas Subterrán.)</v>
          </cell>
          <cell r="D20454">
            <v>2009</v>
          </cell>
          <cell r="G20454">
            <v>57</v>
          </cell>
          <cell r="Y20454">
            <v>1850387908.8160341</v>
          </cell>
        </row>
        <row r="20455">
          <cell r="A20455" t="str">
            <v>Activos C</v>
          </cell>
          <cell r="D20455">
            <v>2009</v>
          </cell>
          <cell r="G20455">
            <v>57</v>
          </cell>
          <cell r="Y20455">
            <v>509029874.05141836</v>
          </cell>
        </row>
        <row r="20456">
          <cell r="A20456" t="str">
            <v>Activos AP</v>
          </cell>
          <cell r="D20456">
            <v>2009</v>
          </cell>
          <cell r="G20456">
            <v>57</v>
          </cell>
          <cell r="Y20456">
            <v>717801641.49408853</v>
          </cell>
        </row>
        <row r="20457">
          <cell r="A20457" t="str">
            <v>Activos (D+C+AP)</v>
          </cell>
          <cell r="D20457">
            <v>2009</v>
          </cell>
          <cell r="G20457">
            <v>57</v>
          </cell>
          <cell r="Y20457">
            <v>8241112578.6807079</v>
          </cell>
        </row>
        <row r="20458">
          <cell r="A20458" t="str">
            <v>Activos PG</v>
          </cell>
          <cell r="D20458">
            <v>2009</v>
          </cell>
          <cell r="G20458">
            <v>57</v>
          </cell>
          <cell r="Y20458">
            <v>1347912927.5417273</v>
          </cell>
        </row>
        <row r="20459">
          <cell r="A20459" t="str">
            <v>Activos (G+T+D+C+AP+PG+I)</v>
          </cell>
          <cell r="D20459">
            <v>2009</v>
          </cell>
          <cell r="G20459">
            <v>57</v>
          </cell>
          <cell r="Y20459">
            <v>34203498455.04932</v>
          </cell>
        </row>
        <row r="20460">
          <cell r="A20460" t="str">
            <v>Activos (G+T+D+C+AP+PG+I)</v>
          </cell>
          <cell r="D20460">
            <v>2009</v>
          </cell>
          <cell r="G20460">
            <v>160</v>
          </cell>
          <cell r="Y20460" t="e">
            <v>#VALUE!</v>
          </cell>
        </row>
        <row r="20461">
          <cell r="A20461" t="str">
            <v>Activos D (Líneas Aereas)</v>
          </cell>
          <cell r="D20461">
            <v>2009</v>
          </cell>
          <cell r="G20461">
            <v>142</v>
          </cell>
          <cell r="Y20461">
            <v>327167395.50740284</v>
          </cell>
        </row>
        <row r="20462">
          <cell r="A20462" t="str">
            <v>Activos D (conducciones subt.)</v>
          </cell>
          <cell r="D20462">
            <v>2009</v>
          </cell>
          <cell r="G20462">
            <v>142</v>
          </cell>
          <cell r="Y20462">
            <v>126870211.67520754</v>
          </cell>
        </row>
        <row r="20463">
          <cell r="A20463" t="str">
            <v>Activos D (Líneas Subterrán.)</v>
          </cell>
          <cell r="D20463">
            <v>2009</v>
          </cell>
          <cell r="G20463">
            <v>142</v>
          </cell>
          <cell r="Y20463">
            <v>356365061.2613312</v>
          </cell>
        </row>
        <row r="20464">
          <cell r="A20464" t="str">
            <v>Activos C</v>
          </cell>
          <cell r="D20464">
            <v>2009</v>
          </cell>
          <cell r="G20464">
            <v>142</v>
          </cell>
          <cell r="Y20464">
            <v>98096199.226687849</v>
          </cell>
        </row>
        <row r="20465">
          <cell r="A20465" t="str">
            <v>Activos AP</v>
          </cell>
          <cell r="D20465">
            <v>2009</v>
          </cell>
          <cell r="G20465">
            <v>142</v>
          </cell>
          <cell r="Y20465">
            <v>47617612.990368724</v>
          </cell>
        </row>
        <row r="20466">
          <cell r="A20466" t="str">
            <v>Activos (D+C+AP)</v>
          </cell>
          <cell r="D20466">
            <v>2009</v>
          </cell>
          <cell r="G20466">
            <v>142</v>
          </cell>
          <cell r="Y20466">
            <v>1935267175.4572725</v>
          </cell>
        </row>
        <row r="20467">
          <cell r="A20467" t="str">
            <v>Activos PG</v>
          </cell>
          <cell r="D20467">
            <v>2009</v>
          </cell>
          <cell r="G20467">
            <v>142</v>
          </cell>
          <cell r="Y20467">
            <v>120448641.04853177</v>
          </cell>
        </row>
        <row r="20468">
          <cell r="A20468" t="str">
            <v>Activos (G+T+D+C+AP+PG+I)</v>
          </cell>
          <cell r="D20468">
            <v>2009</v>
          </cell>
          <cell r="G20468">
            <v>142</v>
          </cell>
          <cell r="Y20468">
            <v>2980607079.9966102</v>
          </cell>
        </row>
        <row r="20469">
          <cell r="A20469" t="str">
            <v>Activos D (Líneas Aereas)</v>
          </cell>
          <cell r="D20469">
            <v>2009</v>
          </cell>
          <cell r="G20469">
            <v>432</v>
          </cell>
          <cell r="Y20469">
            <v>42163755.406242438</v>
          </cell>
        </row>
        <row r="20470">
          <cell r="A20470" t="str">
            <v>Activos D (conducciones subt.)</v>
          </cell>
          <cell r="D20470">
            <v>2009</v>
          </cell>
          <cell r="G20470">
            <v>432</v>
          </cell>
          <cell r="Y20470">
            <v>13656423.848837022</v>
          </cell>
        </row>
        <row r="20471">
          <cell r="A20471" t="str">
            <v>Activos D (Líneas Subterrán.)</v>
          </cell>
          <cell r="D20471">
            <v>2009</v>
          </cell>
          <cell r="G20471">
            <v>432</v>
          </cell>
          <cell r="Y20471">
            <v>25414981.761835169</v>
          </cell>
        </row>
        <row r="20472">
          <cell r="A20472" t="str">
            <v>Activos C</v>
          </cell>
          <cell r="D20472">
            <v>2009</v>
          </cell>
          <cell r="G20472">
            <v>432</v>
          </cell>
          <cell r="Y20472">
            <v>27736661.071569912</v>
          </cell>
        </row>
        <row r="20473">
          <cell r="A20473" t="str">
            <v>Activos AP</v>
          </cell>
          <cell r="D20473">
            <v>2009</v>
          </cell>
          <cell r="G20473">
            <v>432</v>
          </cell>
          <cell r="Y20473">
            <v>10954084.067086194</v>
          </cell>
        </row>
        <row r="20474">
          <cell r="A20474" t="str">
            <v>Activos (D+C+AP)</v>
          </cell>
          <cell r="D20474">
            <v>2009</v>
          </cell>
          <cell r="G20474">
            <v>432</v>
          </cell>
          <cell r="Y20474">
            <v>266287096.71635523</v>
          </cell>
        </row>
        <row r="20475">
          <cell r="A20475" t="str">
            <v>Activos PG</v>
          </cell>
          <cell r="D20475">
            <v>2009</v>
          </cell>
          <cell r="G20475">
            <v>432</v>
          </cell>
          <cell r="Y20475">
            <v>31834541.735233556</v>
          </cell>
        </row>
        <row r="20476">
          <cell r="A20476" t="str">
            <v>Activos (G+T+D+C+AP+PG+I)</v>
          </cell>
          <cell r="D20476">
            <v>2009</v>
          </cell>
          <cell r="G20476">
            <v>432</v>
          </cell>
          <cell r="Y20476">
            <v>480669361.75109142</v>
          </cell>
        </row>
        <row r="20477">
          <cell r="A20477" t="str">
            <v>Activos D (Líneas Aereas)</v>
          </cell>
          <cell r="D20477">
            <v>2009</v>
          </cell>
          <cell r="G20477">
            <v>101</v>
          </cell>
          <cell r="Y20477">
            <v>376134614.35741556</v>
          </cell>
        </row>
        <row r="20478">
          <cell r="A20478" t="str">
            <v>Activos D (conducciones subt.)</v>
          </cell>
          <cell r="D20478">
            <v>2009</v>
          </cell>
          <cell r="G20478">
            <v>101</v>
          </cell>
          <cell r="Y20478">
            <v>18452883.357223429</v>
          </cell>
        </row>
        <row r="20479">
          <cell r="A20479" t="str">
            <v>Activos D (Líneas Subterrán.)</v>
          </cell>
          <cell r="D20479">
            <v>2009</v>
          </cell>
          <cell r="G20479">
            <v>101</v>
          </cell>
          <cell r="Y20479">
            <v>71317816.680002183</v>
          </cell>
        </row>
        <row r="20480">
          <cell r="A20480" t="str">
            <v>Activos C</v>
          </cell>
          <cell r="D20480">
            <v>2009</v>
          </cell>
          <cell r="G20480">
            <v>101</v>
          </cell>
          <cell r="Y20480">
            <v>87246450.921114102</v>
          </cell>
        </row>
        <row r="20481">
          <cell r="A20481" t="str">
            <v>Activos AP</v>
          </cell>
          <cell r="D20481">
            <v>2009</v>
          </cell>
          <cell r="G20481">
            <v>101</v>
          </cell>
          <cell r="Y20481">
            <v>29584590.271481764</v>
          </cell>
        </row>
        <row r="20482">
          <cell r="A20482" t="str">
            <v>Activos (D+C+AP)</v>
          </cell>
          <cell r="D20482">
            <v>2009</v>
          </cell>
          <cell r="G20482">
            <v>101</v>
          </cell>
          <cell r="Y20482">
            <v>1662309493.0046701</v>
          </cell>
        </row>
        <row r="20483">
          <cell r="A20483" t="str">
            <v>Activos PG</v>
          </cell>
          <cell r="D20483">
            <v>2009</v>
          </cell>
          <cell r="G20483">
            <v>101</v>
          </cell>
          <cell r="Y20483">
            <v>123121948.27438493</v>
          </cell>
        </row>
        <row r="20484">
          <cell r="A20484" t="str">
            <v>Activos (G+T+D+C+AP+PG+I)</v>
          </cell>
          <cell r="D20484">
            <v>2009</v>
          </cell>
          <cell r="G20484">
            <v>101</v>
          </cell>
          <cell r="Y20484">
            <v>5153552053.0222559</v>
          </cell>
        </row>
        <row r="20485">
          <cell r="A20485" t="str">
            <v>Activos D (Líneas Aereas)</v>
          </cell>
          <cell r="D20485">
            <v>2009</v>
          </cell>
          <cell r="G20485">
            <v>188</v>
          </cell>
          <cell r="Y20485">
            <v>425936658.74870735</v>
          </cell>
        </row>
        <row r="20486">
          <cell r="A20486" t="str">
            <v>Activos D (conducciones subt.)</v>
          </cell>
          <cell r="D20486">
            <v>2009</v>
          </cell>
          <cell r="G20486">
            <v>188</v>
          </cell>
          <cell r="Y20486">
            <v>44366166.085515916</v>
          </cell>
        </row>
        <row r="20487">
          <cell r="A20487" t="str">
            <v>Activos D (Líneas Subterrán.)</v>
          </cell>
          <cell r="D20487">
            <v>2009</v>
          </cell>
          <cell r="G20487">
            <v>188</v>
          </cell>
          <cell r="Y20487">
            <v>161105433.84953707</v>
          </cell>
        </row>
        <row r="20488">
          <cell r="A20488" t="str">
            <v>Activos C</v>
          </cell>
          <cell r="D20488">
            <v>2009</v>
          </cell>
          <cell r="G20488">
            <v>188</v>
          </cell>
          <cell r="Y20488">
            <v>138115662.48920006</v>
          </cell>
        </row>
        <row r="20489">
          <cell r="A20489" t="str">
            <v>Activos AP</v>
          </cell>
          <cell r="D20489">
            <v>2009</v>
          </cell>
          <cell r="G20489">
            <v>188</v>
          </cell>
          <cell r="Y20489">
            <v>43530271.784681365</v>
          </cell>
        </row>
        <row r="20490">
          <cell r="A20490" t="str">
            <v>Activos (D+C+AP)</v>
          </cell>
          <cell r="D20490">
            <v>2009</v>
          </cell>
          <cell r="G20490">
            <v>188</v>
          </cell>
          <cell r="Y20490">
            <v>2233112837.434772</v>
          </cell>
        </row>
        <row r="20491">
          <cell r="A20491" t="str">
            <v>Activos PG</v>
          </cell>
          <cell r="D20491">
            <v>2009</v>
          </cell>
          <cell r="G20491">
            <v>188</v>
          </cell>
          <cell r="Y20491">
            <v>230334458.29916108</v>
          </cell>
        </row>
        <row r="20492">
          <cell r="A20492" t="str">
            <v>Activos (G+T+D+C+AP+PG+I)</v>
          </cell>
          <cell r="D20492">
            <v>2009</v>
          </cell>
          <cell r="G20492">
            <v>188</v>
          </cell>
          <cell r="Y20492">
            <v>3236378667.5502062</v>
          </cell>
        </row>
        <row r="20493">
          <cell r="A20493" t="str">
            <v>Activos PG</v>
          </cell>
          <cell r="D20493">
            <v>2009</v>
          </cell>
          <cell r="G20493">
            <v>311</v>
          </cell>
          <cell r="Y20493" t="e">
            <v>#VALUE!</v>
          </cell>
        </row>
        <row r="20494">
          <cell r="A20494" t="str">
            <v>Activos (G+T+D+C+AP+PG+I)</v>
          </cell>
          <cell r="D20494">
            <v>2009</v>
          </cell>
          <cell r="G20494">
            <v>311</v>
          </cell>
          <cell r="Y20494" t="e">
            <v>#VALUE!</v>
          </cell>
        </row>
        <row r="20495">
          <cell r="A20495" t="str">
            <v>Activos PG</v>
          </cell>
          <cell r="D20495">
            <v>2009</v>
          </cell>
          <cell r="G20495">
            <v>313</v>
          </cell>
          <cell r="Y20495" t="e">
            <v>#VALUE!</v>
          </cell>
        </row>
        <row r="20496">
          <cell r="A20496" t="str">
            <v>Activos (G+T+D+C+AP+PG+I)</v>
          </cell>
          <cell r="D20496">
            <v>2009</v>
          </cell>
          <cell r="G20496">
            <v>313</v>
          </cell>
          <cell r="Y20496" t="e">
            <v>#VALUE!</v>
          </cell>
        </row>
        <row r="20497">
          <cell r="A20497" t="str">
            <v>Activos PG</v>
          </cell>
          <cell r="D20497">
            <v>2009</v>
          </cell>
          <cell r="G20497">
            <v>5</v>
          </cell>
          <cell r="Y20497" t="e">
            <v>#VALUE!</v>
          </cell>
        </row>
        <row r="20498">
          <cell r="A20498" t="str">
            <v>Activos (G+T+D+C+AP+PG+I)</v>
          </cell>
          <cell r="D20498">
            <v>2009</v>
          </cell>
          <cell r="G20498">
            <v>5</v>
          </cell>
          <cell r="Y20498" t="e">
            <v>#VALUE!</v>
          </cell>
        </row>
        <row r="20499">
          <cell r="A20499" t="str">
            <v>Activos D (Líneas Aereas)</v>
          </cell>
          <cell r="D20499">
            <v>2009</v>
          </cell>
          <cell r="G20499">
            <v>167</v>
          </cell>
          <cell r="Y20499">
            <v>7540465.2067933008</v>
          </cell>
        </row>
        <row r="20500">
          <cell r="A20500" t="str">
            <v>Activos D (conducciones subt.)</v>
          </cell>
          <cell r="D20500">
            <v>2009</v>
          </cell>
          <cell r="G20500">
            <v>167</v>
          </cell>
          <cell r="Y20500">
            <v>41085.213357328459</v>
          </cell>
        </row>
        <row r="20501">
          <cell r="A20501" t="str">
            <v>Activos D (Líneas Subterrán.)</v>
          </cell>
          <cell r="D20501">
            <v>2009</v>
          </cell>
          <cell r="G20501">
            <v>167</v>
          </cell>
          <cell r="Y20501">
            <v>5166961.039466694</v>
          </cell>
        </row>
        <row r="20502">
          <cell r="A20502" t="str">
            <v>Activos C</v>
          </cell>
          <cell r="D20502">
            <v>2009</v>
          </cell>
          <cell r="G20502">
            <v>167</v>
          </cell>
          <cell r="Y20502">
            <v>3975295.1403224473</v>
          </cell>
        </row>
        <row r="20503">
          <cell r="A20503" t="str">
            <v>Activos AP</v>
          </cell>
          <cell r="D20503">
            <v>2009</v>
          </cell>
          <cell r="G20503">
            <v>167</v>
          </cell>
          <cell r="Y20503">
            <v>528409.09949533071</v>
          </cell>
        </row>
        <row r="20504">
          <cell r="A20504" t="str">
            <v>Activos (D+C+AP)</v>
          </cell>
          <cell r="D20504">
            <v>2009</v>
          </cell>
          <cell r="G20504">
            <v>167</v>
          </cell>
          <cell r="Y20504">
            <v>34362642.589808501</v>
          </cell>
        </row>
        <row r="20505">
          <cell r="A20505" t="str">
            <v>Activos PG</v>
          </cell>
          <cell r="D20505">
            <v>2009</v>
          </cell>
          <cell r="G20505">
            <v>167</v>
          </cell>
          <cell r="Y20505">
            <v>1018022.6694964154</v>
          </cell>
        </row>
        <row r="20506">
          <cell r="A20506" t="str">
            <v>Activos (G+T+D+C+AP+PG+I)</v>
          </cell>
          <cell r="D20506">
            <v>2009</v>
          </cell>
          <cell r="G20506">
            <v>167</v>
          </cell>
          <cell r="Y20506">
            <v>56318104.158995472</v>
          </cell>
        </row>
        <row r="20507">
          <cell r="A20507" t="str">
            <v>Activos D (Líneas Aereas)</v>
          </cell>
          <cell r="D20507">
            <v>2009</v>
          </cell>
          <cell r="G20507">
            <v>42</v>
          </cell>
          <cell r="Y20507">
            <v>147420148.79335061</v>
          </cell>
        </row>
        <row r="20508">
          <cell r="A20508" t="str">
            <v>Activos D (conducciones subt.)</v>
          </cell>
          <cell r="D20508">
            <v>2009</v>
          </cell>
          <cell r="G20508">
            <v>42</v>
          </cell>
          <cell r="Y20508">
            <v>14614415.257261658</v>
          </cell>
        </row>
        <row r="20509">
          <cell r="A20509" t="str">
            <v>Activos D (Líneas Subterrán.)</v>
          </cell>
          <cell r="D20509">
            <v>2009</v>
          </cell>
          <cell r="G20509">
            <v>42</v>
          </cell>
          <cell r="Y20509">
            <v>240982707.72307059</v>
          </cell>
        </row>
        <row r="20510">
          <cell r="A20510" t="str">
            <v>Activos C</v>
          </cell>
          <cell r="D20510">
            <v>2009</v>
          </cell>
          <cell r="G20510">
            <v>42</v>
          </cell>
          <cell r="Y20510">
            <v>62394066.449392334</v>
          </cell>
        </row>
        <row r="20511">
          <cell r="A20511" t="str">
            <v>Activos (D+C+AP)</v>
          </cell>
          <cell r="D20511">
            <v>2009</v>
          </cell>
          <cell r="G20511">
            <v>42</v>
          </cell>
          <cell r="Y20511">
            <v>1593594721.2400582</v>
          </cell>
        </row>
        <row r="20512">
          <cell r="A20512" t="str">
            <v>Activos PG</v>
          </cell>
          <cell r="D20512">
            <v>2009</v>
          </cell>
          <cell r="G20512">
            <v>42</v>
          </cell>
          <cell r="Y20512">
            <v>47548208.44971472</v>
          </cell>
        </row>
        <row r="20513">
          <cell r="A20513" t="str">
            <v>Activos (G+T+D+C+AP+PG+I)</v>
          </cell>
          <cell r="D20513">
            <v>2009</v>
          </cell>
          <cell r="G20513">
            <v>42</v>
          </cell>
          <cell r="Y20513">
            <v>7320147884.9659805</v>
          </cell>
        </row>
        <row r="20514">
          <cell r="A20514" t="str">
            <v>Activos D (Líneas Aereas)</v>
          </cell>
          <cell r="D20514">
            <v>2009</v>
          </cell>
          <cell r="G20514">
            <v>91</v>
          </cell>
          <cell r="Y20514">
            <v>30381599.741754003</v>
          </cell>
        </row>
        <row r="20515">
          <cell r="A20515" t="str">
            <v>Activos D (conducciones subt.)</v>
          </cell>
          <cell r="D20515">
            <v>2009</v>
          </cell>
          <cell r="G20515">
            <v>91</v>
          </cell>
          <cell r="Y20515">
            <v>31816.839295043315</v>
          </cell>
        </row>
        <row r="20516">
          <cell r="A20516" t="str">
            <v>Activos D (Líneas Subterrán.)</v>
          </cell>
          <cell r="D20516">
            <v>2009</v>
          </cell>
          <cell r="G20516">
            <v>91</v>
          </cell>
          <cell r="Y20516">
            <v>2054055.6417862731</v>
          </cell>
        </row>
        <row r="20517">
          <cell r="A20517" t="str">
            <v>Activos C</v>
          </cell>
          <cell r="D20517">
            <v>2009</v>
          </cell>
          <cell r="G20517">
            <v>91</v>
          </cell>
          <cell r="Y20517">
            <v>10399313.264036516</v>
          </cell>
        </row>
        <row r="20518">
          <cell r="A20518" t="str">
            <v>Activos AP</v>
          </cell>
          <cell r="D20518">
            <v>2009</v>
          </cell>
          <cell r="G20518">
            <v>91</v>
          </cell>
          <cell r="Y20518">
            <v>1560997.2182873446</v>
          </cell>
        </row>
        <row r="20519">
          <cell r="A20519" t="str">
            <v>Activos (D+C+AP)</v>
          </cell>
          <cell r="D20519">
            <v>2009</v>
          </cell>
          <cell r="G20519">
            <v>91</v>
          </cell>
          <cell r="Y20519">
            <v>117365719.8135338</v>
          </cell>
        </row>
        <row r="20520">
          <cell r="A20520" t="str">
            <v>Activos PG</v>
          </cell>
          <cell r="D20520">
            <v>2009</v>
          </cell>
          <cell r="G20520">
            <v>91</v>
          </cell>
          <cell r="Y20520">
            <v>23731192.852629725</v>
          </cell>
        </row>
        <row r="20521">
          <cell r="A20521" t="str">
            <v>Activos (G+T+D+C+AP+PG+I)</v>
          </cell>
          <cell r="D20521">
            <v>2009</v>
          </cell>
          <cell r="G20521">
            <v>91</v>
          </cell>
          <cell r="Y20521">
            <v>178297915.66920528</v>
          </cell>
        </row>
        <row r="20522">
          <cell r="A20522" t="str">
            <v>Activos PG</v>
          </cell>
          <cell r="D20522">
            <v>2009</v>
          </cell>
          <cell r="G20522">
            <v>1</v>
          </cell>
          <cell r="Y20522" t="e">
            <v>#VALUE!</v>
          </cell>
        </row>
        <row r="20523">
          <cell r="A20523" t="str">
            <v>Activos (G+T+D+C+AP+PG+I)</v>
          </cell>
          <cell r="D20523">
            <v>2009</v>
          </cell>
          <cell r="G20523">
            <v>1</v>
          </cell>
          <cell r="Y20523" t="e">
            <v>#VALUE!</v>
          </cell>
        </row>
        <row r="20524">
          <cell r="A20524" t="str">
            <v>Activos D (Líneas Aereas)</v>
          </cell>
          <cell r="D20524">
            <v>2009</v>
          </cell>
          <cell r="G20524">
            <v>24</v>
          </cell>
          <cell r="Y20524">
            <v>487653863.06256044</v>
          </cell>
        </row>
        <row r="20525">
          <cell r="A20525" t="str">
            <v>Activos D (conducciones subt.)</v>
          </cell>
          <cell r="D20525">
            <v>2009</v>
          </cell>
          <cell r="G20525">
            <v>24</v>
          </cell>
          <cell r="Y20525">
            <v>52531249.358682014</v>
          </cell>
        </row>
        <row r="20526">
          <cell r="A20526" t="str">
            <v>Activos D (Líneas Subterrán.)</v>
          </cell>
          <cell r="D20526">
            <v>2009</v>
          </cell>
          <cell r="G20526">
            <v>24</v>
          </cell>
          <cell r="Y20526">
            <v>247190023.87088534</v>
          </cell>
        </row>
        <row r="20527">
          <cell r="A20527" t="str">
            <v>Activos C</v>
          </cell>
          <cell r="D20527">
            <v>2009</v>
          </cell>
          <cell r="G20527">
            <v>24</v>
          </cell>
          <cell r="Y20527">
            <v>132590403.29402307</v>
          </cell>
        </row>
        <row r="20528">
          <cell r="A20528" t="str">
            <v>Activos AP</v>
          </cell>
          <cell r="D20528">
            <v>2009</v>
          </cell>
          <cell r="G20528">
            <v>24</v>
          </cell>
          <cell r="Y20528">
            <v>78350185.656577781</v>
          </cell>
        </row>
        <row r="20529">
          <cell r="A20529" t="str">
            <v>Activos (D+C+AP)</v>
          </cell>
          <cell r="D20529">
            <v>2009</v>
          </cell>
          <cell r="G20529">
            <v>24</v>
          </cell>
          <cell r="Y20529">
            <v>2359554521.9117413</v>
          </cell>
        </row>
        <row r="20530">
          <cell r="A20530" t="str">
            <v>Activos PG</v>
          </cell>
          <cell r="D20530">
            <v>2009</v>
          </cell>
          <cell r="G20530">
            <v>24</v>
          </cell>
          <cell r="Y20530">
            <v>253853267.77936858</v>
          </cell>
        </row>
        <row r="20531">
          <cell r="A20531" t="str">
            <v>Activos (G+T+D+C+AP+PG+I)</v>
          </cell>
          <cell r="D20531">
            <v>2009</v>
          </cell>
          <cell r="G20531">
            <v>24</v>
          </cell>
          <cell r="Y20531">
            <v>4461083174.1825914</v>
          </cell>
        </row>
        <row r="20532">
          <cell r="A20532" t="str">
            <v>Activos D (Líneas Aereas)</v>
          </cell>
          <cell r="D20532">
            <v>2009</v>
          </cell>
          <cell r="G20532">
            <v>189</v>
          </cell>
          <cell r="Y20532">
            <v>125655851.54315732</v>
          </cell>
        </row>
        <row r="20533">
          <cell r="A20533" t="str">
            <v>Activos D (conducciones subt.)</v>
          </cell>
          <cell r="D20533">
            <v>2009</v>
          </cell>
          <cell r="G20533">
            <v>189</v>
          </cell>
          <cell r="Y20533">
            <v>14609334.981593577</v>
          </cell>
        </row>
        <row r="20534">
          <cell r="A20534" t="str">
            <v>Activos D (Líneas Subterrán.)</v>
          </cell>
          <cell r="D20534">
            <v>2009</v>
          </cell>
          <cell r="G20534">
            <v>189</v>
          </cell>
          <cell r="Y20534">
            <v>46858536.308305666</v>
          </cell>
        </row>
        <row r="20535">
          <cell r="A20535" t="str">
            <v>Activos C</v>
          </cell>
          <cell r="D20535">
            <v>2009</v>
          </cell>
          <cell r="G20535">
            <v>189</v>
          </cell>
          <cell r="Y20535">
            <v>52845141.906991631</v>
          </cell>
        </row>
        <row r="20536">
          <cell r="A20536" t="str">
            <v>Activos AP</v>
          </cell>
          <cell r="D20536">
            <v>2009</v>
          </cell>
          <cell r="G20536">
            <v>189</v>
          </cell>
          <cell r="Y20536">
            <v>23274532.907561768</v>
          </cell>
        </row>
        <row r="20537">
          <cell r="A20537" t="str">
            <v>Activos (D+C+AP)</v>
          </cell>
          <cell r="D20537">
            <v>2009</v>
          </cell>
          <cell r="G20537">
            <v>189</v>
          </cell>
          <cell r="Y20537">
            <v>735032163.82952511</v>
          </cell>
        </row>
        <row r="20538">
          <cell r="A20538" t="str">
            <v>Activos PG</v>
          </cell>
          <cell r="D20538">
            <v>2009</v>
          </cell>
          <cell r="G20538">
            <v>189</v>
          </cell>
          <cell r="Y20538">
            <v>108289330.04092763</v>
          </cell>
        </row>
        <row r="20539">
          <cell r="A20539" t="str">
            <v>Activos (G+T+D+C+AP+PG+I)</v>
          </cell>
          <cell r="D20539">
            <v>2009</v>
          </cell>
          <cell r="G20539">
            <v>189</v>
          </cell>
          <cell r="Y20539">
            <v>2055631232.3375072</v>
          </cell>
        </row>
        <row r="20540">
          <cell r="A20540" t="str">
            <v>Activos D (Líneas Aereas)</v>
          </cell>
          <cell r="D20540">
            <v>2009</v>
          </cell>
          <cell r="G20540">
            <v>31</v>
          </cell>
          <cell r="Y20540">
            <v>333064954.58978289</v>
          </cell>
        </row>
        <row r="20541">
          <cell r="A20541" t="str">
            <v>Activos D (conducciones subt.)</v>
          </cell>
          <cell r="D20541">
            <v>2009</v>
          </cell>
          <cell r="G20541">
            <v>31</v>
          </cell>
          <cell r="Y20541">
            <v>127547377.32357971</v>
          </cell>
        </row>
        <row r="20542">
          <cell r="A20542" t="str">
            <v>Activos D (Líneas Subterrán.)</v>
          </cell>
          <cell r="D20542">
            <v>2009</v>
          </cell>
          <cell r="G20542">
            <v>31</v>
          </cell>
          <cell r="Y20542">
            <v>524218920.68750572</v>
          </cell>
        </row>
        <row r="20543">
          <cell r="A20543" t="str">
            <v>Activos C</v>
          </cell>
          <cell r="D20543">
            <v>2009</v>
          </cell>
          <cell r="G20543">
            <v>31</v>
          </cell>
          <cell r="Y20543">
            <v>152155346.86000791</v>
          </cell>
        </row>
        <row r="20544">
          <cell r="A20544" t="str">
            <v>Activos AP</v>
          </cell>
          <cell r="D20544">
            <v>2009</v>
          </cell>
          <cell r="G20544">
            <v>31</v>
          </cell>
          <cell r="Y20544">
            <v>17848386.45516387</v>
          </cell>
        </row>
        <row r="20545">
          <cell r="A20545" t="str">
            <v>Activos (D+C+AP)</v>
          </cell>
          <cell r="D20545">
            <v>2009</v>
          </cell>
          <cell r="G20545">
            <v>31</v>
          </cell>
          <cell r="Y20545">
            <v>2003208639.1249635</v>
          </cell>
        </row>
        <row r="20546">
          <cell r="A20546" t="str">
            <v>Activos PG</v>
          </cell>
          <cell r="D20546">
            <v>2009</v>
          </cell>
          <cell r="G20546">
            <v>31</v>
          </cell>
          <cell r="Y20546">
            <v>138488475.31088468</v>
          </cell>
        </row>
        <row r="20547">
          <cell r="A20547" t="str">
            <v>Activos (G+T+D+C+AP+PG+I)</v>
          </cell>
          <cell r="D20547">
            <v>2009</v>
          </cell>
          <cell r="G20547">
            <v>31</v>
          </cell>
          <cell r="Y20547">
            <v>7565587857.6102037</v>
          </cell>
        </row>
        <row r="20548">
          <cell r="A20548" t="str">
            <v>Activos D (Líneas Aereas)</v>
          </cell>
          <cell r="D20548">
            <v>2009</v>
          </cell>
          <cell r="G20548">
            <v>73</v>
          </cell>
          <cell r="Y20548">
            <v>399093714.85306013</v>
          </cell>
        </row>
        <row r="20549">
          <cell r="A20549" t="str">
            <v>Activos D (conducciones subt.)</v>
          </cell>
          <cell r="D20549">
            <v>2009</v>
          </cell>
          <cell r="G20549">
            <v>73</v>
          </cell>
          <cell r="Y20549">
            <v>85199181.793523282</v>
          </cell>
        </row>
        <row r="20550">
          <cell r="A20550" t="str">
            <v>Activos D (Líneas Subterrán.)</v>
          </cell>
          <cell r="D20550">
            <v>2009</v>
          </cell>
          <cell r="G20550">
            <v>73</v>
          </cell>
          <cell r="Y20550">
            <v>247337438.48676661</v>
          </cell>
        </row>
        <row r="20551">
          <cell r="A20551" t="str">
            <v>Activos C</v>
          </cell>
          <cell r="D20551">
            <v>2009</v>
          </cell>
          <cell r="G20551">
            <v>73</v>
          </cell>
          <cell r="Y20551">
            <v>111830009.81756271</v>
          </cell>
        </row>
        <row r="20552">
          <cell r="A20552" t="str">
            <v>Activos AP</v>
          </cell>
          <cell r="D20552">
            <v>2009</v>
          </cell>
          <cell r="G20552">
            <v>73</v>
          </cell>
          <cell r="Y20552">
            <v>26842965.305325385</v>
          </cell>
        </row>
        <row r="20553">
          <cell r="A20553" t="str">
            <v>Activos (D+C+AP)</v>
          </cell>
          <cell r="D20553">
            <v>2009</v>
          </cell>
          <cell r="G20553">
            <v>73</v>
          </cell>
          <cell r="Y20553">
            <v>1721986077.5280299</v>
          </cell>
        </row>
        <row r="20554">
          <cell r="A20554" t="str">
            <v>Activos PG</v>
          </cell>
          <cell r="D20554">
            <v>2009</v>
          </cell>
          <cell r="G20554">
            <v>73</v>
          </cell>
          <cell r="Y20554">
            <v>145708638.76003042</v>
          </cell>
        </row>
        <row r="20555">
          <cell r="A20555" t="str">
            <v>Activos (G+T+D+C+AP+PG+I)</v>
          </cell>
          <cell r="D20555">
            <v>2009</v>
          </cell>
          <cell r="G20555">
            <v>73</v>
          </cell>
          <cell r="Y20555">
            <v>9475864072.2138882</v>
          </cell>
        </row>
        <row r="20556">
          <cell r="A20556" t="str">
            <v>Activos D (Líneas Aereas)</v>
          </cell>
          <cell r="D20556">
            <v>2009</v>
          </cell>
          <cell r="G20556">
            <v>81</v>
          </cell>
          <cell r="Y20556">
            <v>184981985.54065442</v>
          </cell>
        </row>
        <row r="20557">
          <cell r="A20557" t="str">
            <v>Activos D (conducciones subt.)</v>
          </cell>
          <cell r="D20557">
            <v>2009</v>
          </cell>
          <cell r="G20557">
            <v>81</v>
          </cell>
          <cell r="Y20557">
            <v>6521309.9225784754</v>
          </cell>
        </row>
        <row r="20558">
          <cell r="A20558" t="str">
            <v>Activos D (Líneas Subterrán.)</v>
          </cell>
          <cell r="D20558">
            <v>2009</v>
          </cell>
          <cell r="G20558">
            <v>81</v>
          </cell>
          <cell r="Y20558">
            <v>10470979.993432784</v>
          </cell>
        </row>
        <row r="20559">
          <cell r="A20559" t="str">
            <v>Activos C</v>
          </cell>
          <cell r="D20559">
            <v>2009</v>
          </cell>
          <cell r="G20559">
            <v>81</v>
          </cell>
          <cell r="Y20559">
            <v>31405912.92302563</v>
          </cell>
        </row>
        <row r="20560">
          <cell r="A20560" t="str">
            <v>Activos AP</v>
          </cell>
          <cell r="D20560">
            <v>2009</v>
          </cell>
          <cell r="G20560">
            <v>81</v>
          </cell>
          <cell r="Y20560">
            <v>3911034.5684652943</v>
          </cell>
        </row>
        <row r="20561">
          <cell r="A20561" t="str">
            <v>Activos (D+C+AP)</v>
          </cell>
          <cell r="D20561">
            <v>2009</v>
          </cell>
          <cell r="G20561">
            <v>81</v>
          </cell>
          <cell r="Y20561">
            <v>717261130.1586473</v>
          </cell>
        </row>
        <row r="20562">
          <cell r="A20562" t="str">
            <v>Activos PG</v>
          </cell>
          <cell r="D20562">
            <v>2009</v>
          </cell>
          <cell r="G20562">
            <v>81</v>
          </cell>
          <cell r="Y20562">
            <v>44586614.369409233</v>
          </cell>
        </row>
        <row r="20563">
          <cell r="A20563" t="str">
            <v>Activos (G+T+D+C+AP+PG+I)</v>
          </cell>
          <cell r="D20563">
            <v>2009</v>
          </cell>
          <cell r="G20563">
            <v>81</v>
          </cell>
          <cell r="Y20563">
            <v>2098287860.482511</v>
          </cell>
        </row>
        <row r="20564">
          <cell r="A20564" t="str">
            <v>Activos D (Líneas Aereas)</v>
          </cell>
          <cell r="D20564">
            <v>2009</v>
          </cell>
          <cell r="G20564">
            <v>83</v>
          </cell>
          <cell r="Y20564">
            <v>27985259.541596439</v>
          </cell>
        </row>
        <row r="20565">
          <cell r="A20565" t="str">
            <v>Activos D (conducciones subt.)</v>
          </cell>
          <cell r="D20565">
            <v>2009</v>
          </cell>
          <cell r="G20565">
            <v>83</v>
          </cell>
          <cell r="Y20565">
            <v>5627874.1173773082</v>
          </cell>
        </row>
        <row r="20566">
          <cell r="A20566" t="str">
            <v>Activos D (Líneas Subterrán.)</v>
          </cell>
          <cell r="D20566">
            <v>2009</v>
          </cell>
          <cell r="G20566">
            <v>83</v>
          </cell>
          <cell r="Y20566">
            <v>8358164.6551384572</v>
          </cell>
        </row>
        <row r="20567">
          <cell r="A20567" t="str">
            <v>Activos C</v>
          </cell>
          <cell r="D20567">
            <v>2009</v>
          </cell>
          <cell r="G20567">
            <v>83</v>
          </cell>
          <cell r="Y20567">
            <v>6727020.1852176515</v>
          </cell>
        </row>
        <row r="20568">
          <cell r="A20568" t="str">
            <v>Activos AP</v>
          </cell>
          <cell r="D20568">
            <v>2009</v>
          </cell>
          <cell r="G20568">
            <v>83</v>
          </cell>
          <cell r="Y20568">
            <v>8089438.9018767616</v>
          </cell>
        </row>
        <row r="20569">
          <cell r="A20569" t="str">
            <v>Activos (D+C+AP)</v>
          </cell>
          <cell r="D20569">
            <v>2009</v>
          </cell>
          <cell r="G20569">
            <v>83</v>
          </cell>
          <cell r="Y20569">
            <v>122436751.71804188</v>
          </cell>
        </row>
        <row r="20570">
          <cell r="A20570" t="str">
            <v>Activos PG</v>
          </cell>
          <cell r="D20570">
            <v>2009</v>
          </cell>
          <cell r="G20570">
            <v>83</v>
          </cell>
          <cell r="Y20570">
            <v>3416808.4081513938</v>
          </cell>
        </row>
        <row r="20571">
          <cell r="A20571" t="str">
            <v>Activos (G+T+D+C+AP+PG+I)</v>
          </cell>
          <cell r="D20571">
            <v>2009</v>
          </cell>
          <cell r="G20571">
            <v>83</v>
          </cell>
          <cell r="Y20571">
            <v>172700936.08481342</v>
          </cell>
        </row>
        <row r="20572">
          <cell r="A20572" t="str">
            <v>Activos (D+C+AP)</v>
          </cell>
          <cell r="D20572">
            <v>2009</v>
          </cell>
          <cell r="G20572">
            <v>207</v>
          </cell>
          <cell r="Y20572">
            <v>844.1994957659083</v>
          </cell>
        </row>
        <row r="20573">
          <cell r="A20573" t="str">
            <v>Activos PG</v>
          </cell>
          <cell r="D20573">
            <v>2009</v>
          </cell>
          <cell r="G20573">
            <v>207</v>
          </cell>
          <cell r="Y20573">
            <v>10309439.790703194</v>
          </cell>
        </row>
        <row r="20574">
          <cell r="A20574" t="str">
            <v>Activos (G+T+D+C+AP+PG+I)</v>
          </cell>
          <cell r="D20574">
            <v>2009</v>
          </cell>
          <cell r="G20574">
            <v>207</v>
          </cell>
          <cell r="Y20574">
            <v>85733604.260028526</v>
          </cell>
        </row>
        <row r="20575">
          <cell r="A20575" t="str">
            <v>Activos D (Líneas Aereas)</v>
          </cell>
          <cell r="D20575">
            <v>2009</v>
          </cell>
          <cell r="G20575">
            <v>148</v>
          </cell>
          <cell r="Y20575">
            <v>403384431.42366934</v>
          </cell>
        </row>
        <row r="20576">
          <cell r="A20576" t="str">
            <v>Activos D (conducciones subt.)</v>
          </cell>
          <cell r="D20576">
            <v>2009</v>
          </cell>
          <cell r="G20576">
            <v>148</v>
          </cell>
          <cell r="Y20576">
            <v>65180797.390686408</v>
          </cell>
        </row>
        <row r="20577">
          <cell r="A20577" t="str">
            <v>Activos D (Líneas Subterrán.)</v>
          </cell>
          <cell r="D20577">
            <v>2009</v>
          </cell>
          <cell r="G20577">
            <v>148</v>
          </cell>
          <cell r="Y20577">
            <v>333813913.33286142</v>
          </cell>
        </row>
        <row r="20578">
          <cell r="A20578" t="str">
            <v>Activos C</v>
          </cell>
          <cell r="D20578">
            <v>2009</v>
          </cell>
          <cell r="G20578">
            <v>148</v>
          </cell>
          <cell r="Y20578">
            <v>98327609.658710718</v>
          </cell>
        </row>
        <row r="20579">
          <cell r="A20579" t="str">
            <v>Activos AP</v>
          </cell>
          <cell r="D20579">
            <v>2009</v>
          </cell>
          <cell r="G20579">
            <v>148</v>
          </cell>
          <cell r="Y20579">
            <v>72533211.705776155</v>
          </cell>
        </row>
        <row r="20580">
          <cell r="A20580" t="str">
            <v>Activos (D+C+AP)</v>
          </cell>
          <cell r="D20580">
            <v>2009</v>
          </cell>
          <cell r="G20580">
            <v>148</v>
          </cell>
          <cell r="Y20580">
            <v>2014761371.6418276</v>
          </cell>
        </row>
        <row r="20581">
          <cell r="A20581" t="str">
            <v>Activos PG</v>
          </cell>
          <cell r="D20581">
            <v>2009</v>
          </cell>
          <cell r="G20581">
            <v>148</v>
          </cell>
          <cell r="Y20581">
            <v>213807934.7161454</v>
          </cell>
        </row>
        <row r="20582">
          <cell r="A20582" t="str">
            <v>Activos (G+T+D+C+AP+PG+I)</v>
          </cell>
          <cell r="D20582">
            <v>2009</v>
          </cell>
          <cell r="G20582">
            <v>148</v>
          </cell>
          <cell r="Y20582">
            <v>5450139413.9657745</v>
          </cell>
        </row>
        <row r="20583">
          <cell r="A20583" t="str">
            <v>Activos D (Líneas Aereas)</v>
          </cell>
          <cell r="D20583">
            <v>2009</v>
          </cell>
          <cell r="G20583">
            <v>164</v>
          </cell>
          <cell r="Y20583">
            <v>422326696.99273151</v>
          </cell>
        </row>
        <row r="20584">
          <cell r="A20584" t="str">
            <v>Activos D (conducciones subt.)</v>
          </cell>
          <cell r="D20584">
            <v>2009</v>
          </cell>
          <cell r="G20584">
            <v>164</v>
          </cell>
          <cell r="Y20584">
            <v>63934026.791239426</v>
          </cell>
        </row>
        <row r="20585">
          <cell r="A20585" t="str">
            <v>Activos D (Líneas Subterrán.)</v>
          </cell>
          <cell r="D20585">
            <v>2009</v>
          </cell>
          <cell r="G20585">
            <v>164</v>
          </cell>
          <cell r="Y20585">
            <v>218447825.20303532</v>
          </cell>
        </row>
        <row r="20586">
          <cell r="A20586" t="str">
            <v>Activos C</v>
          </cell>
          <cell r="D20586">
            <v>2009</v>
          </cell>
          <cell r="G20586">
            <v>164</v>
          </cell>
          <cell r="Y20586">
            <v>108001105.2412637</v>
          </cell>
        </row>
        <row r="20587">
          <cell r="A20587" t="str">
            <v>Activos AP</v>
          </cell>
          <cell r="D20587">
            <v>2009</v>
          </cell>
          <cell r="G20587">
            <v>164</v>
          </cell>
          <cell r="Y20587">
            <v>48241234.401497222</v>
          </cell>
        </row>
        <row r="20588">
          <cell r="A20588" t="str">
            <v>Activos (D+C+AP)</v>
          </cell>
          <cell r="D20588">
            <v>2009</v>
          </cell>
          <cell r="G20588">
            <v>164</v>
          </cell>
          <cell r="Y20588">
            <v>1857761420.9443462</v>
          </cell>
        </row>
        <row r="20589">
          <cell r="A20589" t="str">
            <v>Activos PG</v>
          </cell>
          <cell r="D20589">
            <v>2009</v>
          </cell>
          <cell r="G20589">
            <v>164</v>
          </cell>
          <cell r="Y20589">
            <v>415089732.64486021</v>
          </cell>
        </row>
        <row r="20590">
          <cell r="A20590" t="str">
            <v>Activos (G+T+D+C+AP+PG+I)</v>
          </cell>
          <cell r="D20590">
            <v>2009</v>
          </cell>
          <cell r="G20590">
            <v>164</v>
          </cell>
          <cell r="Y20590">
            <v>6394795036.7322664</v>
          </cell>
        </row>
        <row r="20591">
          <cell r="A20591" t="str">
            <v>Activos D (Líneas Aereas)</v>
          </cell>
          <cell r="D20591">
            <v>2009</v>
          </cell>
          <cell r="G20591">
            <v>192</v>
          </cell>
          <cell r="Y20591">
            <v>26919332.752240147</v>
          </cell>
        </row>
        <row r="20592">
          <cell r="A20592" t="str">
            <v>Activos D (conducciones subt.)</v>
          </cell>
          <cell r="D20592">
            <v>2009</v>
          </cell>
          <cell r="G20592">
            <v>192</v>
          </cell>
          <cell r="Y20592">
            <v>8126466.8593310704</v>
          </cell>
        </row>
        <row r="20593">
          <cell r="A20593" t="str">
            <v>Activos D (Líneas Subterrán.)</v>
          </cell>
          <cell r="D20593">
            <v>2009</v>
          </cell>
          <cell r="G20593">
            <v>192</v>
          </cell>
          <cell r="Y20593">
            <v>12249685.584259279</v>
          </cell>
        </row>
        <row r="20594">
          <cell r="A20594" t="str">
            <v>Activos C</v>
          </cell>
          <cell r="D20594">
            <v>2009</v>
          </cell>
          <cell r="G20594">
            <v>192</v>
          </cell>
          <cell r="Y20594">
            <v>7533951.6385275703</v>
          </cell>
        </row>
        <row r="20595">
          <cell r="A20595" t="str">
            <v>Activos AP</v>
          </cell>
          <cell r="D20595">
            <v>2009</v>
          </cell>
          <cell r="G20595">
            <v>192</v>
          </cell>
          <cell r="Y20595">
            <v>2324787.087198928</v>
          </cell>
        </row>
        <row r="20596">
          <cell r="A20596" t="str">
            <v>Activos (D+C+AP)</v>
          </cell>
          <cell r="D20596">
            <v>2009</v>
          </cell>
          <cell r="G20596">
            <v>192</v>
          </cell>
          <cell r="Y20596">
            <v>139261594.76142976</v>
          </cell>
        </row>
        <row r="20597">
          <cell r="A20597" t="str">
            <v>Activos PG</v>
          </cell>
          <cell r="D20597">
            <v>2009</v>
          </cell>
          <cell r="G20597">
            <v>192</v>
          </cell>
          <cell r="Y20597">
            <v>6747073.8140694704</v>
          </cell>
        </row>
        <row r="20598">
          <cell r="A20598" t="str">
            <v>Activos (G+T+D+C+AP+PG+I)</v>
          </cell>
          <cell r="D20598">
            <v>2009</v>
          </cell>
          <cell r="G20598">
            <v>192</v>
          </cell>
          <cell r="Y20598">
            <v>205567302.24983579</v>
          </cell>
        </row>
        <row r="20599">
          <cell r="A20599" t="str">
            <v>Activos D (Líneas Aereas)</v>
          </cell>
          <cell r="D20599">
            <v>2009</v>
          </cell>
          <cell r="G20599">
            <v>155</v>
          </cell>
          <cell r="Y20599">
            <v>500245778.06186694</v>
          </cell>
        </row>
        <row r="20600">
          <cell r="A20600" t="str">
            <v>Activos D (conducciones subt.)</v>
          </cell>
          <cell r="D20600">
            <v>2009</v>
          </cell>
          <cell r="G20600">
            <v>155</v>
          </cell>
          <cell r="Y20600">
            <v>1241619948.8247967</v>
          </cell>
        </row>
        <row r="20601">
          <cell r="A20601" t="str">
            <v>Activos D (Líneas Subterrán.)</v>
          </cell>
          <cell r="D20601">
            <v>2009</v>
          </cell>
          <cell r="G20601">
            <v>155</v>
          </cell>
          <cell r="Y20601">
            <v>1638992889.2972453</v>
          </cell>
        </row>
        <row r="20602">
          <cell r="A20602" t="str">
            <v>Activos C</v>
          </cell>
          <cell r="D20602">
            <v>2009</v>
          </cell>
          <cell r="G20602">
            <v>155</v>
          </cell>
          <cell r="Y20602">
            <v>245972382.95851055</v>
          </cell>
        </row>
        <row r="20603">
          <cell r="A20603" t="str">
            <v>Activos AP</v>
          </cell>
          <cell r="D20603">
            <v>2009</v>
          </cell>
          <cell r="G20603">
            <v>155</v>
          </cell>
          <cell r="Y20603">
            <v>35038792.272565447</v>
          </cell>
        </row>
        <row r="20604">
          <cell r="A20604" t="str">
            <v>Activos (D+C+AP)</v>
          </cell>
          <cell r="D20604">
            <v>2009</v>
          </cell>
          <cell r="G20604">
            <v>155</v>
          </cell>
          <cell r="Y20604">
            <v>4250563924.3912082</v>
          </cell>
        </row>
        <row r="20605">
          <cell r="A20605" t="str">
            <v>Activos PG</v>
          </cell>
          <cell r="D20605">
            <v>2009</v>
          </cell>
          <cell r="G20605">
            <v>155</v>
          </cell>
          <cell r="Y20605">
            <v>247155086.5609946</v>
          </cell>
        </row>
        <row r="20606">
          <cell r="A20606" t="str">
            <v>Activos (G+T+D+C+AP+PG+I)</v>
          </cell>
          <cell r="D20606">
            <v>2009</v>
          </cell>
          <cell r="G20606">
            <v>155</v>
          </cell>
          <cell r="Y20606">
            <v>11722106618.370131</v>
          </cell>
        </row>
        <row r="20607">
          <cell r="A20607" t="str">
            <v>Activos D (Líneas Aereas)</v>
          </cell>
          <cell r="D20607">
            <v>2009</v>
          </cell>
          <cell r="G20607">
            <v>10</v>
          </cell>
          <cell r="Y20607">
            <v>730581601.7517674</v>
          </cell>
        </row>
        <row r="20608">
          <cell r="A20608" t="str">
            <v>Activos D (conducciones subt.)</v>
          </cell>
          <cell r="D20608">
            <v>2009</v>
          </cell>
          <cell r="G20608">
            <v>10</v>
          </cell>
          <cell r="Y20608">
            <v>298342905.45001078</v>
          </cell>
        </row>
        <row r="20609">
          <cell r="A20609" t="str">
            <v>Activos D (Líneas Subterrán.)</v>
          </cell>
          <cell r="D20609">
            <v>2009</v>
          </cell>
          <cell r="G20609">
            <v>10</v>
          </cell>
          <cell r="Y20609">
            <v>1582337583.9003563</v>
          </cell>
        </row>
        <row r="20610">
          <cell r="A20610" t="str">
            <v>Activos C</v>
          </cell>
          <cell r="D20610">
            <v>2009</v>
          </cell>
          <cell r="G20610">
            <v>10</v>
          </cell>
          <cell r="Y20610">
            <v>395310369.30283666</v>
          </cell>
        </row>
        <row r="20611">
          <cell r="A20611" t="str">
            <v>Activos AP</v>
          </cell>
          <cell r="D20611">
            <v>2009</v>
          </cell>
          <cell r="G20611">
            <v>10</v>
          </cell>
          <cell r="Y20611">
            <v>127946066.40162037</v>
          </cell>
        </row>
        <row r="20612">
          <cell r="A20612" t="str">
            <v>Activos (D+C+AP)</v>
          </cell>
          <cell r="D20612">
            <v>2009</v>
          </cell>
          <cell r="G20612">
            <v>10</v>
          </cell>
          <cell r="Y20612">
            <v>4415703486.1579323</v>
          </cell>
        </row>
        <row r="20613">
          <cell r="A20613" t="str">
            <v>Activos PG</v>
          </cell>
          <cell r="D20613">
            <v>2009</v>
          </cell>
          <cell r="G20613">
            <v>10</v>
          </cell>
          <cell r="Y20613">
            <v>232113329.52626652</v>
          </cell>
        </row>
        <row r="20614">
          <cell r="A20614" t="str">
            <v>Activos (G+T+D+C+AP+PG+I)</v>
          </cell>
          <cell r="D20614">
            <v>2009</v>
          </cell>
          <cell r="G20614">
            <v>10</v>
          </cell>
          <cell r="Y20614">
            <v>7307224019.8354387</v>
          </cell>
        </row>
        <row r="20615">
          <cell r="A20615" t="str">
            <v>Activos D (Líneas Aereas)</v>
          </cell>
          <cell r="D20615">
            <v>2009</v>
          </cell>
          <cell r="G20615">
            <v>74</v>
          </cell>
          <cell r="Y20615">
            <v>225465726.1324622</v>
          </cell>
        </row>
        <row r="20616">
          <cell r="A20616" t="str">
            <v>Activos D (conducciones subt.)</v>
          </cell>
          <cell r="D20616">
            <v>2009</v>
          </cell>
          <cell r="G20616">
            <v>74</v>
          </cell>
          <cell r="Y20616">
            <v>120507197.50676082</v>
          </cell>
        </row>
        <row r="20617">
          <cell r="A20617" t="str">
            <v>Activos D (Líneas Subterrán.)</v>
          </cell>
          <cell r="D20617">
            <v>2009</v>
          </cell>
          <cell r="G20617">
            <v>74</v>
          </cell>
          <cell r="Y20617">
            <v>304768316.14564478</v>
          </cell>
        </row>
        <row r="20618">
          <cell r="A20618" t="str">
            <v>Activos C</v>
          </cell>
          <cell r="D20618">
            <v>2009</v>
          </cell>
          <cell r="G20618">
            <v>74</v>
          </cell>
          <cell r="Y20618">
            <v>91377748.658954158</v>
          </cell>
        </row>
        <row r="20619">
          <cell r="A20619" t="str">
            <v>Activos AP</v>
          </cell>
          <cell r="D20619">
            <v>2009</v>
          </cell>
          <cell r="G20619">
            <v>74</v>
          </cell>
          <cell r="Y20619">
            <v>88212542.167197511</v>
          </cell>
        </row>
        <row r="20620">
          <cell r="A20620" t="str">
            <v>Activos (D+C+AP)</v>
          </cell>
          <cell r="D20620">
            <v>2009</v>
          </cell>
          <cell r="G20620">
            <v>74</v>
          </cell>
          <cell r="Y20620">
            <v>1413742255.5335045</v>
          </cell>
        </row>
        <row r="20621">
          <cell r="A20621" t="str">
            <v>Activos PG</v>
          </cell>
          <cell r="D20621">
            <v>2009</v>
          </cell>
          <cell r="G20621">
            <v>74</v>
          </cell>
          <cell r="Y20621">
            <v>263889649.05061182</v>
          </cell>
        </row>
        <row r="20622">
          <cell r="A20622" t="str">
            <v>Activos (G+T+D+C+AP+PG+I)</v>
          </cell>
          <cell r="D20622">
            <v>2009</v>
          </cell>
          <cell r="G20622">
            <v>74</v>
          </cell>
          <cell r="Y20622">
            <v>6165132443.1098585</v>
          </cell>
        </row>
        <row r="20623">
          <cell r="A20623" t="str">
            <v>Activos PG</v>
          </cell>
          <cell r="D20623">
            <v>2009</v>
          </cell>
          <cell r="G20623">
            <v>230</v>
          </cell>
          <cell r="Y20623" t="e">
            <v>#VALUE!</v>
          </cell>
        </row>
        <row r="20624">
          <cell r="A20624" t="str">
            <v>Activos (G+T+D+C+AP+PG+I)</v>
          </cell>
          <cell r="D20624">
            <v>2009</v>
          </cell>
          <cell r="G20624">
            <v>230</v>
          </cell>
          <cell r="Y20624" t="e">
            <v>#VALUE!</v>
          </cell>
        </row>
        <row r="20625">
          <cell r="A20625" t="str">
            <v>Activos D (Líneas Aereas)</v>
          </cell>
          <cell r="D20625">
            <v>2009</v>
          </cell>
          <cell r="G20625">
            <v>6</v>
          </cell>
          <cell r="Y20625">
            <v>681795174.71848464</v>
          </cell>
        </row>
        <row r="20626">
          <cell r="A20626" t="str">
            <v>Activos D (conducciones subt.)</v>
          </cell>
          <cell r="D20626">
            <v>2009</v>
          </cell>
          <cell r="G20626">
            <v>6</v>
          </cell>
          <cell r="Y20626">
            <v>98114573.224928424</v>
          </cell>
        </row>
        <row r="20627">
          <cell r="A20627" t="str">
            <v>Activos D (Líneas Subterrán.)</v>
          </cell>
          <cell r="D20627">
            <v>2009</v>
          </cell>
          <cell r="G20627">
            <v>6</v>
          </cell>
          <cell r="Y20627">
            <v>251872880.72973114</v>
          </cell>
        </row>
        <row r="20628">
          <cell r="A20628" t="str">
            <v>Activos C</v>
          </cell>
          <cell r="D20628">
            <v>2009</v>
          </cell>
          <cell r="G20628">
            <v>6</v>
          </cell>
          <cell r="Y20628">
            <v>147129103.37769976</v>
          </cell>
        </row>
        <row r="20629">
          <cell r="A20629" t="str">
            <v>Activos AP</v>
          </cell>
          <cell r="D20629">
            <v>2009</v>
          </cell>
          <cell r="G20629">
            <v>6</v>
          </cell>
          <cell r="Y20629">
            <v>29747642.999653846</v>
          </cell>
        </row>
        <row r="20630">
          <cell r="A20630" t="str">
            <v>Activos (D+C+AP)</v>
          </cell>
          <cell r="D20630">
            <v>2009</v>
          </cell>
          <cell r="G20630">
            <v>6</v>
          </cell>
          <cell r="Y20630">
            <v>3194362546.5109649</v>
          </cell>
        </row>
        <row r="20631">
          <cell r="A20631" t="str">
            <v>Activos PG</v>
          </cell>
          <cell r="D20631">
            <v>2009</v>
          </cell>
          <cell r="G20631">
            <v>6</v>
          </cell>
          <cell r="Y20631">
            <v>243998137.01307365</v>
          </cell>
        </row>
        <row r="20632">
          <cell r="A20632" t="str">
            <v>Activos (G+T+D+C+AP+PG+I)</v>
          </cell>
          <cell r="D20632">
            <v>2009</v>
          </cell>
          <cell r="G20632">
            <v>6</v>
          </cell>
          <cell r="Y20632">
            <v>12134942363.154171</v>
          </cell>
        </row>
        <row r="20633">
          <cell r="A20633" t="str">
            <v>Activos D (Líneas Aereas)</v>
          </cell>
          <cell r="D20633">
            <v>2009</v>
          </cell>
          <cell r="G20633">
            <v>120</v>
          </cell>
          <cell r="Y20633">
            <v>495756284.53169727</v>
          </cell>
        </row>
        <row r="20634">
          <cell r="A20634" t="str">
            <v>Activos D (conducciones subt.)</v>
          </cell>
          <cell r="D20634">
            <v>2009</v>
          </cell>
          <cell r="G20634">
            <v>120</v>
          </cell>
          <cell r="Y20634">
            <v>273832849.9509601</v>
          </cell>
        </row>
        <row r="20635">
          <cell r="A20635" t="str">
            <v>Activos D (Líneas Subterrán.)</v>
          </cell>
          <cell r="D20635">
            <v>2009</v>
          </cell>
          <cell r="G20635">
            <v>120</v>
          </cell>
          <cell r="Y20635">
            <v>1264552648.2343676</v>
          </cell>
        </row>
        <row r="20636">
          <cell r="A20636" t="str">
            <v>Activos C</v>
          </cell>
          <cell r="D20636">
            <v>2009</v>
          </cell>
          <cell r="G20636">
            <v>120</v>
          </cell>
          <cell r="Y20636">
            <v>167492769.42175409</v>
          </cell>
        </row>
        <row r="20637">
          <cell r="A20637" t="str">
            <v>Activos AP</v>
          </cell>
          <cell r="D20637">
            <v>2009</v>
          </cell>
          <cell r="G20637">
            <v>120</v>
          </cell>
          <cell r="Y20637">
            <v>76828211.062556505</v>
          </cell>
        </row>
        <row r="20638">
          <cell r="A20638" t="str">
            <v>Activos (D+C+AP)</v>
          </cell>
          <cell r="D20638">
            <v>2009</v>
          </cell>
          <cell r="G20638">
            <v>120</v>
          </cell>
          <cell r="Y20638">
            <v>3297247758.8199701</v>
          </cell>
        </row>
        <row r="20639">
          <cell r="A20639" t="str">
            <v>Activos PG</v>
          </cell>
          <cell r="D20639">
            <v>2009</v>
          </cell>
          <cell r="G20639">
            <v>120</v>
          </cell>
          <cell r="Y20639">
            <v>324542069.00736439</v>
          </cell>
        </row>
        <row r="20640">
          <cell r="A20640" t="str">
            <v>Activos (G+T+D+C+AP+PG+I)</v>
          </cell>
          <cell r="D20640">
            <v>2009</v>
          </cell>
          <cell r="G20640">
            <v>120</v>
          </cell>
          <cell r="Y20640">
            <v>14569855493.145531</v>
          </cell>
        </row>
        <row r="20641">
          <cell r="A20641" t="str">
            <v>Activos D (Líneas Aereas)</v>
          </cell>
          <cell r="D20641">
            <v>2009</v>
          </cell>
          <cell r="G20641">
            <v>127</v>
          </cell>
          <cell r="Y20641">
            <v>370089184.60538626</v>
          </cell>
        </row>
        <row r="20642">
          <cell r="A20642" t="str">
            <v>Activos D (conducciones subt.)</v>
          </cell>
          <cell r="D20642">
            <v>2009</v>
          </cell>
          <cell r="G20642">
            <v>127</v>
          </cell>
          <cell r="Y20642">
            <v>67852674.251980588</v>
          </cell>
        </row>
        <row r="20643">
          <cell r="A20643" t="str">
            <v>Activos D (Líneas Subterrán.)</v>
          </cell>
          <cell r="D20643">
            <v>2009</v>
          </cell>
          <cell r="G20643">
            <v>127</v>
          </cell>
          <cell r="Y20643">
            <v>119762935.96231164</v>
          </cell>
        </row>
        <row r="20644">
          <cell r="A20644" t="str">
            <v>Activos C</v>
          </cell>
          <cell r="D20644">
            <v>2009</v>
          </cell>
          <cell r="G20644">
            <v>127</v>
          </cell>
          <cell r="Y20644">
            <v>94872935.335674524</v>
          </cell>
        </row>
        <row r="20645">
          <cell r="A20645" t="str">
            <v>Activos AP</v>
          </cell>
          <cell r="D20645">
            <v>2009</v>
          </cell>
          <cell r="G20645">
            <v>127</v>
          </cell>
          <cell r="Y20645">
            <v>27826297.102638267</v>
          </cell>
        </row>
        <row r="20646">
          <cell r="A20646" t="str">
            <v>Activos (D+C+AP)</v>
          </cell>
          <cell r="D20646">
            <v>2009</v>
          </cell>
          <cell r="G20646">
            <v>127</v>
          </cell>
          <cell r="Y20646">
            <v>1879286590.4532893</v>
          </cell>
        </row>
        <row r="20647">
          <cell r="A20647" t="str">
            <v>Activos PG</v>
          </cell>
          <cell r="D20647">
            <v>2009</v>
          </cell>
          <cell r="G20647">
            <v>127</v>
          </cell>
          <cell r="Y20647">
            <v>187626387.59616002</v>
          </cell>
        </row>
        <row r="20648">
          <cell r="A20648" t="str">
            <v>Activos (G+T+D+C+AP+PG+I)</v>
          </cell>
          <cell r="D20648">
            <v>2009</v>
          </cell>
          <cell r="G20648">
            <v>127</v>
          </cell>
          <cell r="Y20648">
            <v>12841588395.975321</v>
          </cell>
        </row>
        <row r="20649">
          <cell r="A20649" t="str">
            <v>Activos (G+T+D+C+AP+PG+I)</v>
          </cell>
          <cell r="D20649">
            <v>2009</v>
          </cell>
          <cell r="G20649">
            <v>150</v>
          </cell>
          <cell r="Y20649">
            <v>9505966644.595047</v>
          </cell>
        </row>
        <row r="20650">
          <cell r="A20650" t="str">
            <v>Activos D (Líneas Aereas)</v>
          </cell>
          <cell r="D20650">
            <v>2009</v>
          </cell>
          <cell r="G20650">
            <v>150</v>
          </cell>
          <cell r="Y20650">
            <v>593712424.36246061</v>
          </cell>
        </row>
        <row r="20651">
          <cell r="A20651" t="str">
            <v>Activos D (conducciones subt.)</v>
          </cell>
          <cell r="D20651">
            <v>2009</v>
          </cell>
          <cell r="G20651">
            <v>150</v>
          </cell>
          <cell r="Y20651">
            <v>840337194.32785308</v>
          </cell>
        </row>
        <row r="20652">
          <cell r="A20652" t="str">
            <v>Activos D (Líneas Subterrán.)</v>
          </cell>
          <cell r="D20652">
            <v>2009</v>
          </cell>
          <cell r="G20652">
            <v>150</v>
          </cell>
          <cell r="Y20652">
            <v>942914188.94940412</v>
          </cell>
        </row>
        <row r="20653">
          <cell r="A20653" t="str">
            <v>Activos C</v>
          </cell>
          <cell r="D20653">
            <v>2009</v>
          </cell>
          <cell r="G20653">
            <v>150</v>
          </cell>
          <cell r="Y20653">
            <v>193249932.37142527</v>
          </cell>
        </row>
        <row r="20654">
          <cell r="A20654" t="str">
            <v>Activos AP</v>
          </cell>
          <cell r="D20654">
            <v>2009</v>
          </cell>
          <cell r="G20654">
            <v>150</v>
          </cell>
          <cell r="Y20654">
            <v>82811375.84493874</v>
          </cell>
        </row>
        <row r="20655">
          <cell r="A20655" t="str">
            <v>Activos (D+C+AP)</v>
          </cell>
          <cell r="D20655">
            <v>2009</v>
          </cell>
          <cell r="G20655">
            <v>150</v>
          </cell>
          <cell r="Y20655">
            <v>3688275285.5129709</v>
          </cell>
        </row>
        <row r="20656">
          <cell r="A20656" t="str">
            <v>Activos PG</v>
          </cell>
          <cell r="D20656">
            <v>2009</v>
          </cell>
          <cell r="G20656">
            <v>150</v>
          </cell>
          <cell r="Y20656">
            <v>188991670.41058585</v>
          </cell>
        </row>
        <row r="20657">
          <cell r="A20657" t="str">
            <v>Activos (G+T+D+C+AP+PG+I)</v>
          </cell>
          <cell r="D20657">
            <v>2009</v>
          </cell>
          <cell r="G20657">
            <v>250</v>
          </cell>
          <cell r="Y20657" t="e">
            <v>#VALUE!</v>
          </cell>
        </row>
        <row r="20658">
          <cell r="A20658" t="str">
            <v>Activos D (Líneas Aereas)</v>
          </cell>
          <cell r="D20658">
            <v>2009</v>
          </cell>
          <cell r="G20658">
            <v>119</v>
          </cell>
          <cell r="Y20658">
            <v>273591578.68018985</v>
          </cell>
        </row>
        <row r="20659">
          <cell r="A20659" t="str">
            <v>Activos D (conducciones subt.)</v>
          </cell>
          <cell r="D20659">
            <v>2009</v>
          </cell>
          <cell r="G20659">
            <v>119</v>
          </cell>
          <cell r="Y20659">
            <v>5784523.3973950725</v>
          </cell>
        </row>
        <row r="20660">
          <cell r="A20660" t="str">
            <v>Activos D (Líneas Subterrán.)</v>
          </cell>
          <cell r="D20660">
            <v>2009</v>
          </cell>
          <cell r="G20660">
            <v>119</v>
          </cell>
          <cell r="Y20660">
            <v>348759412.72080022</v>
          </cell>
        </row>
        <row r="20661">
          <cell r="A20661" t="str">
            <v>Activos C</v>
          </cell>
          <cell r="D20661">
            <v>2009</v>
          </cell>
          <cell r="G20661">
            <v>119</v>
          </cell>
          <cell r="Y20661">
            <v>112720317.35249895</v>
          </cell>
        </row>
        <row r="20662">
          <cell r="A20662" t="str">
            <v>Activos AP</v>
          </cell>
          <cell r="D20662">
            <v>2009</v>
          </cell>
          <cell r="G20662">
            <v>119</v>
          </cell>
          <cell r="Y20662">
            <v>55897136.981333598</v>
          </cell>
        </row>
        <row r="20663">
          <cell r="A20663" t="str">
            <v>Activos (D+C+AP)</v>
          </cell>
          <cell r="D20663">
            <v>2009</v>
          </cell>
          <cell r="G20663">
            <v>119</v>
          </cell>
          <cell r="Y20663">
            <v>1841107551.227468</v>
          </cell>
        </row>
        <row r="20664">
          <cell r="A20664" t="str">
            <v>Activos PG</v>
          </cell>
          <cell r="D20664">
            <v>2009</v>
          </cell>
          <cell r="G20664">
            <v>119</v>
          </cell>
          <cell r="Y20664">
            <v>238957979.9035278</v>
          </cell>
        </row>
        <row r="20665">
          <cell r="A20665" t="str">
            <v>Activos (G+T+D+C+AP+PG+I)</v>
          </cell>
          <cell r="D20665">
            <v>2009</v>
          </cell>
          <cell r="G20665">
            <v>119</v>
          </cell>
          <cell r="Y20665">
            <v>8680860974.0700779</v>
          </cell>
        </row>
        <row r="20666">
          <cell r="A20666" t="str">
            <v>Activos D (Líneas Aereas)</v>
          </cell>
          <cell r="D20666">
            <v>2009</v>
          </cell>
          <cell r="G20666">
            <v>2</v>
          </cell>
          <cell r="Y20666">
            <v>1235733761.2530372</v>
          </cell>
        </row>
        <row r="20667">
          <cell r="A20667" t="str">
            <v>Activos D (conducciones subt.)</v>
          </cell>
          <cell r="D20667">
            <v>2009</v>
          </cell>
          <cell r="G20667">
            <v>2</v>
          </cell>
          <cell r="Y20667">
            <v>43907509.748212412</v>
          </cell>
        </row>
        <row r="20668">
          <cell r="A20668" t="str">
            <v>Activos D (Líneas Subterrán.)</v>
          </cell>
          <cell r="D20668">
            <v>2009</v>
          </cell>
          <cell r="G20668">
            <v>2</v>
          </cell>
          <cell r="Y20668">
            <v>628124278.4632324</v>
          </cell>
        </row>
        <row r="20669">
          <cell r="A20669" t="str">
            <v>Activos C</v>
          </cell>
          <cell r="D20669">
            <v>2009</v>
          </cell>
          <cell r="G20669">
            <v>2</v>
          </cell>
          <cell r="Y20669">
            <v>403566213.71922767</v>
          </cell>
        </row>
        <row r="20670">
          <cell r="A20670" t="str">
            <v>Activos AP</v>
          </cell>
          <cell r="D20670">
            <v>2009</v>
          </cell>
          <cell r="G20670">
            <v>2</v>
          </cell>
          <cell r="Y20670">
            <v>297824772.347323</v>
          </cell>
        </row>
        <row r="20671">
          <cell r="A20671" t="str">
            <v>Activos (D+C+AP)</v>
          </cell>
          <cell r="D20671">
            <v>2009</v>
          </cell>
          <cell r="G20671">
            <v>2</v>
          </cell>
          <cell r="Y20671">
            <v>6445734444.1097136</v>
          </cell>
        </row>
        <row r="20672">
          <cell r="A20672" t="str">
            <v>Activos PG</v>
          </cell>
          <cell r="D20672">
            <v>2009</v>
          </cell>
          <cell r="G20672">
            <v>2</v>
          </cell>
          <cell r="Y20672">
            <v>1486133700.5922301</v>
          </cell>
        </row>
        <row r="20673">
          <cell r="A20673" t="str">
            <v>Activos (G+T+D+C+AP+PG+I)</v>
          </cell>
          <cell r="D20673">
            <v>2009</v>
          </cell>
          <cell r="G20673">
            <v>2</v>
          </cell>
          <cell r="Y20673">
            <v>26233354303.403797</v>
          </cell>
        </row>
        <row r="20674">
          <cell r="A20674" t="str">
            <v>Activos D (Líneas Aereas)</v>
          </cell>
          <cell r="D20674">
            <v>2009</v>
          </cell>
          <cell r="G20674">
            <v>147</v>
          </cell>
          <cell r="Y20674">
            <v>181913452.56579715</v>
          </cell>
        </row>
        <row r="20675">
          <cell r="A20675" t="str">
            <v>Activos D (conducciones subt.)</v>
          </cell>
          <cell r="D20675">
            <v>2009</v>
          </cell>
          <cell r="G20675">
            <v>147</v>
          </cell>
          <cell r="Y20675">
            <v>158861612.58546913</v>
          </cell>
        </row>
        <row r="20676">
          <cell r="A20676" t="str">
            <v>Activos D (Líneas Subterrán.)</v>
          </cell>
          <cell r="D20676">
            <v>2009</v>
          </cell>
          <cell r="G20676">
            <v>147</v>
          </cell>
          <cell r="Y20676">
            <v>342660189.19342047</v>
          </cell>
        </row>
        <row r="20677">
          <cell r="A20677" t="str">
            <v>Activos C</v>
          </cell>
          <cell r="D20677">
            <v>2009</v>
          </cell>
          <cell r="G20677">
            <v>147</v>
          </cell>
          <cell r="Y20677">
            <v>72785648.642443389</v>
          </cell>
        </row>
        <row r="20678">
          <cell r="A20678" t="str">
            <v>Activos AP</v>
          </cell>
          <cell r="D20678">
            <v>2009</v>
          </cell>
          <cell r="G20678">
            <v>147</v>
          </cell>
          <cell r="Y20678">
            <v>28747637.011252992</v>
          </cell>
        </row>
        <row r="20679">
          <cell r="A20679" t="str">
            <v>Activos (D+C+AP)</v>
          </cell>
          <cell r="D20679">
            <v>2009</v>
          </cell>
          <cell r="G20679">
            <v>147</v>
          </cell>
          <cell r="Y20679">
            <v>1423213328.659713</v>
          </cell>
        </row>
        <row r="20680">
          <cell r="A20680" t="str">
            <v>Activos PG</v>
          </cell>
          <cell r="D20680">
            <v>2009</v>
          </cell>
          <cell r="G20680">
            <v>147</v>
          </cell>
          <cell r="Y20680">
            <v>222801258.68263224</v>
          </cell>
        </row>
        <row r="20681">
          <cell r="A20681" t="str">
            <v>Activos (G+T+D+C+AP+PG+I)</v>
          </cell>
          <cell r="D20681">
            <v>2009</v>
          </cell>
          <cell r="G20681">
            <v>147</v>
          </cell>
          <cell r="Y20681">
            <v>5746941093.2210579</v>
          </cell>
        </row>
        <row r="20682">
          <cell r="A20682" t="str">
            <v>Activos D (Líneas Aereas)</v>
          </cell>
          <cell r="D20682">
            <v>2009</v>
          </cell>
          <cell r="G20682">
            <v>133</v>
          </cell>
          <cell r="Y20682">
            <v>4210093568.1067886</v>
          </cell>
        </row>
        <row r="20683">
          <cell r="A20683" t="str">
            <v>Activos D (conducciones subt.)</v>
          </cell>
          <cell r="D20683">
            <v>2009</v>
          </cell>
          <cell r="G20683">
            <v>133</v>
          </cell>
          <cell r="Y20683">
            <v>3111036786.4086084</v>
          </cell>
        </row>
        <row r="20684">
          <cell r="A20684" t="str">
            <v>Activos D (Líneas Subterrán.)</v>
          </cell>
          <cell r="D20684">
            <v>2009</v>
          </cell>
          <cell r="G20684">
            <v>133</v>
          </cell>
          <cell r="Y20684">
            <v>4358304171.7987309</v>
          </cell>
        </row>
        <row r="20685">
          <cell r="A20685" t="str">
            <v>Activos C</v>
          </cell>
          <cell r="D20685">
            <v>2009</v>
          </cell>
          <cell r="G20685">
            <v>133</v>
          </cell>
          <cell r="Y20685">
            <v>1248624219.3565679</v>
          </cell>
        </row>
        <row r="20686">
          <cell r="A20686" t="str">
            <v>Activos AP</v>
          </cell>
          <cell r="D20686">
            <v>2009</v>
          </cell>
          <cell r="G20686">
            <v>133</v>
          </cell>
          <cell r="Y20686">
            <v>230110833.97920197</v>
          </cell>
        </row>
        <row r="20687">
          <cell r="A20687" t="str">
            <v>Activos (D+C+AP)</v>
          </cell>
          <cell r="D20687">
            <v>2009</v>
          </cell>
          <cell r="G20687">
            <v>133</v>
          </cell>
          <cell r="Y20687">
            <v>20837235046.570755</v>
          </cell>
        </row>
        <row r="20688">
          <cell r="A20688" t="str">
            <v>Activos PG</v>
          </cell>
          <cell r="D20688">
            <v>2009</v>
          </cell>
          <cell r="G20688">
            <v>133</v>
          </cell>
          <cell r="Y20688">
            <v>823047732.84336078</v>
          </cell>
        </row>
        <row r="20689">
          <cell r="A20689" t="str">
            <v>Activos (G+T+D+C+AP+PG+I)</v>
          </cell>
          <cell r="D20689">
            <v>2009</v>
          </cell>
          <cell r="G20689">
            <v>133</v>
          </cell>
          <cell r="Y20689">
            <v>50185168471.600365</v>
          </cell>
        </row>
        <row r="20690">
          <cell r="A20690" t="str">
            <v>Activos D (Líneas Aereas)</v>
          </cell>
          <cell r="D20690">
            <v>2009</v>
          </cell>
          <cell r="G20690">
            <v>294</v>
          </cell>
          <cell r="Y20690">
            <v>2270214.4570495547</v>
          </cell>
        </row>
        <row r="20691">
          <cell r="A20691" t="str">
            <v>Activos C</v>
          </cell>
          <cell r="D20691">
            <v>2009</v>
          </cell>
          <cell r="G20691">
            <v>294</v>
          </cell>
          <cell r="Y20691">
            <v>550660.37837516167</v>
          </cell>
        </row>
        <row r="20692">
          <cell r="A20692" t="str">
            <v>Activos (D+C+AP)</v>
          </cell>
          <cell r="D20692">
            <v>2009</v>
          </cell>
          <cell r="G20692">
            <v>294</v>
          </cell>
          <cell r="Y20692">
            <v>64728938.107751675</v>
          </cell>
        </row>
        <row r="20693">
          <cell r="A20693" t="str">
            <v>Activos PG</v>
          </cell>
          <cell r="D20693">
            <v>2009</v>
          </cell>
          <cell r="G20693">
            <v>294</v>
          </cell>
          <cell r="Y20693">
            <v>24563422.057054322</v>
          </cell>
        </row>
        <row r="20694">
          <cell r="A20694" t="str">
            <v>Activos (G+T+D+C+AP+PG+I)</v>
          </cell>
          <cell r="D20694">
            <v>2009</v>
          </cell>
          <cell r="G20694">
            <v>294</v>
          </cell>
          <cell r="Y20694">
            <v>1138726993.1486585</v>
          </cell>
        </row>
        <row r="20695">
          <cell r="A20695" t="str">
            <v>Activos D (Líneas Aereas)</v>
          </cell>
          <cell r="D20695">
            <v>2009</v>
          </cell>
          <cell r="G20695">
            <v>98</v>
          </cell>
          <cell r="Y20695">
            <v>108343603.28258868</v>
          </cell>
        </row>
        <row r="20696">
          <cell r="A20696" t="str">
            <v>Activos D (conducciones subt.)</v>
          </cell>
          <cell r="D20696">
            <v>2009</v>
          </cell>
          <cell r="G20696">
            <v>98</v>
          </cell>
          <cell r="Y20696">
            <v>12839416.102804692</v>
          </cell>
        </row>
        <row r="20697">
          <cell r="A20697" t="str">
            <v>Activos D (Líneas Subterrán.)</v>
          </cell>
          <cell r="D20697">
            <v>2009</v>
          </cell>
          <cell r="G20697">
            <v>98</v>
          </cell>
          <cell r="Y20697">
            <v>103162002.87088369</v>
          </cell>
        </row>
        <row r="20698">
          <cell r="A20698" t="str">
            <v>Activos (D+C+AP)</v>
          </cell>
          <cell r="D20698">
            <v>2009</v>
          </cell>
          <cell r="G20698">
            <v>98</v>
          </cell>
          <cell r="Y20698">
            <v>527195843.04924566</v>
          </cell>
        </row>
        <row r="20699">
          <cell r="A20699" t="str">
            <v>Activos (G+T+D+C+AP+PG+I)</v>
          </cell>
          <cell r="D20699">
            <v>2009</v>
          </cell>
          <cell r="G20699">
            <v>98</v>
          </cell>
          <cell r="Y20699">
            <v>3384871541.6484747</v>
          </cell>
        </row>
        <row r="20700">
          <cell r="A20700" t="str">
            <v>Activos C</v>
          </cell>
          <cell r="D20700">
            <v>2009</v>
          </cell>
          <cell r="G20700">
            <v>98</v>
          </cell>
          <cell r="Y20700">
            <v>65968686.864384763</v>
          </cell>
        </row>
        <row r="20701">
          <cell r="A20701" t="str">
            <v>Activos AP</v>
          </cell>
          <cell r="D20701">
            <v>2009</v>
          </cell>
          <cell r="G20701">
            <v>98</v>
          </cell>
          <cell r="Y20701">
            <v>3654591.1416223748</v>
          </cell>
        </row>
        <row r="20702">
          <cell r="A20702" t="str">
            <v>Activos PG</v>
          </cell>
          <cell r="D20702">
            <v>2009</v>
          </cell>
          <cell r="G20702">
            <v>98</v>
          </cell>
          <cell r="Y20702">
            <v>211582975.10471103</v>
          </cell>
        </row>
        <row r="20703">
          <cell r="A20703" t="str">
            <v>Activos (G+T+D+C+AP+PG+I)</v>
          </cell>
          <cell r="D20703">
            <v>2009</v>
          </cell>
          <cell r="G20703">
            <v>276</v>
          </cell>
          <cell r="Y20703" t="e">
            <v>#VALUE!</v>
          </cell>
        </row>
        <row r="20704">
          <cell r="A20704" t="str">
            <v>Activos D (Líneas Aereas)</v>
          </cell>
          <cell r="D20704">
            <v>2009</v>
          </cell>
          <cell r="G20704">
            <v>49</v>
          </cell>
          <cell r="Y20704">
            <v>94882600.027265787</v>
          </cell>
        </row>
        <row r="20705">
          <cell r="A20705" t="str">
            <v>Activos D (conducciones subt.)</v>
          </cell>
          <cell r="D20705">
            <v>2009</v>
          </cell>
          <cell r="G20705">
            <v>49</v>
          </cell>
          <cell r="Y20705">
            <v>146803312.73842663</v>
          </cell>
        </row>
        <row r="20706">
          <cell r="A20706" t="str">
            <v>Activos D (Líneas Subterrán.)</v>
          </cell>
          <cell r="D20706">
            <v>2009</v>
          </cell>
          <cell r="G20706">
            <v>49</v>
          </cell>
          <cell r="Y20706">
            <v>141108319.38505226</v>
          </cell>
        </row>
        <row r="20707">
          <cell r="A20707" t="str">
            <v>Activos C</v>
          </cell>
          <cell r="D20707">
            <v>2009</v>
          </cell>
          <cell r="G20707">
            <v>49</v>
          </cell>
          <cell r="Y20707">
            <v>51919467.954936273</v>
          </cell>
        </row>
        <row r="20708">
          <cell r="A20708" t="str">
            <v>Activos AP</v>
          </cell>
          <cell r="D20708">
            <v>2009</v>
          </cell>
          <cell r="G20708">
            <v>49</v>
          </cell>
          <cell r="Y20708">
            <v>14154085.497108981</v>
          </cell>
        </row>
        <row r="20709">
          <cell r="A20709" t="str">
            <v>Activos (D+C+AP)</v>
          </cell>
          <cell r="D20709">
            <v>2009</v>
          </cell>
          <cell r="G20709">
            <v>49</v>
          </cell>
          <cell r="Y20709">
            <v>874179324.45445096</v>
          </cell>
        </row>
        <row r="20710">
          <cell r="A20710" t="str">
            <v>Activos PG</v>
          </cell>
          <cell r="D20710">
            <v>2009</v>
          </cell>
          <cell r="G20710">
            <v>49</v>
          </cell>
          <cell r="Y20710">
            <v>200795575.94752756</v>
          </cell>
        </row>
        <row r="20711">
          <cell r="A20711" t="str">
            <v>Activos (G+T+D+C+AP+PG+I)</v>
          </cell>
          <cell r="D20711">
            <v>2009</v>
          </cell>
          <cell r="G20711">
            <v>49</v>
          </cell>
          <cell r="Y20711">
            <v>4786366440.9812984</v>
          </cell>
        </row>
        <row r="20712">
          <cell r="A20712" t="str">
            <v>Activos D (Líneas Aereas)</v>
          </cell>
          <cell r="D20712">
            <v>2009</v>
          </cell>
          <cell r="G20712">
            <v>108</v>
          </cell>
          <cell r="Y20712">
            <v>137980998.26701826</v>
          </cell>
        </row>
        <row r="20713">
          <cell r="A20713" t="str">
            <v>Activos D (conducciones subt.)</v>
          </cell>
          <cell r="D20713">
            <v>2009</v>
          </cell>
          <cell r="G20713">
            <v>108</v>
          </cell>
          <cell r="Y20713">
            <v>207552692.00875437</v>
          </cell>
        </row>
        <row r="20714">
          <cell r="A20714" t="str">
            <v>Activos D (Líneas Subterrán.)</v>
          </cell>
          <cell r="D20714">
            <v>2009</v>
          </cell>
          <cell r="G20714">
            <v>108</v>
          </cell>
          <cell r="Y20714">
            <v>1564074610.243453</v>
          </cell>
        </row>
        <row r="20715">
          <cell r="A20715" t="str">
            <v>Activos C</v>
          </cell>
          <cell r="D20715">
            <v>2009</v>
          </cell>
          <cell r="G20715">
            <v>108</v>
          </cell>
          <cell r="Y20715">
            <v>134582672.85374734</v>
          </cell>
        </row>
        <row r="20716">
          <cell r="A20716" t="str">
            <v>Activos AP</v>
          </cell>
          <cell r="D20716">
            <v>2009</v>
          </cell>
          <cell r="G20716">
            <v>108</v>
          </cell>
          <cell r="Y20716">
            <v>1467916.756190978</v>
          </cell>
        </row>
        <row r="20717">
          <cell r="A20717" t="str">
            <v>Activos (D+C+AP)</v>
          </cell>
          <cell r="D20717">
            <v>2009</v>
          </cell>
          <cell r="G20717">
            <v>108</v>
          </cell>
          <cell r="Y20717">
            <v>2915218994.2214527</v>
          </cell>
        </row>
        <row r="20718">
          <cell r="A20718" t="str">
            <v>Activos PG</v>
          </cell>
          <cell r="D20718">
            <v>2009</v>
          </cell>
          <cell r="G20718">
            <v>108</v>
          </cell>
          <cell r="Y20718">
            <v>479703269.0706743</v>
          </cell>
        </row>
        <row r="20719">
          <cell r="A20719" t="str">
            <v>Activos (G+T+D+C+AP+PG+I)</v>
          </cell>
          <cell r="D20719">
            <v>2009</v>
          </cell>
          <cell r="G20719">
            <v>108</v>
          </cell>
          <cell r="Y20719">
            <v>10568139174.421909</v>
          </cell>
        </row>
        <row r="20720">
          <cell r="A20720" t="str">
            <v>Activos D (Líneas Aereas)</v>
          </cell>
          <cell r="D20720">
            <v>2009</v>
          </cell>
          <cell r="G20720">
            <v>157</v>
          </cell>
          <cell r="Y20720">
            <v>272485472.3897236</v>
          </cell>
        </row>
        <row r="20721">
          <cell r="A20721" t="str">
            <v>Activos D (conducciones subt.)</v>
          </cell>
          <cell r="D20721">
            <v>2009</v>
          </cell>
          <cell r="G20721">
            <v>157</v>
          </cell>
          <cell r="Y20721">
            <v>157903068.75178096</v>
          </cell>
        </row>
        <row r="20722">
          <cell r="A20722" t="str">
            <v>Activos D (Líneas Subterrán.)</v>
          </cell>
          <cell r="D20722">
            <v>2009</v>
          </cell>
          <cell r="G20722">
            <v>157</v>
          </cell>
          <cell r="Y20722">
            <v>630632069.63110781</v>
          </cell>
        </row>
        <row r="20723">
          <cell r="A20723" t="str">
            <v>Activos C</v>
          </cell>
          <cell r="D20723">
            <v>2009</v>
          </cell>
          <cell r="G20723">
            <v>157</v>
          </cell>
          <cell r="Y20723">
            <v>81566246.784339845</v>
          </cell>
        </row>
        <row r="20724">
          <cell r="A20724" t="str">
            <v>Activos AP</v>
          </cell>
          <cell r="D20724">
            <v>2009</v>
          </cell>
          <cell r="G20724">
            <v>157</v>
          </cell>
          <cell r="Y20724">
            <v>66040677.473354198</v>
          </cell>
        </row>
        <row r="20725">
          <cell r="A20725" t="str">
            <v>Activos (D+C+AP)</v>
          </cell>
          <cell r="D20725">
            <v>2009</v>
          </cell>
          <cell r="G20725">
            <v>157</v>
          </cell>
          <cell r="Y20725">
            <v>1943103126.2197168</v>
          </cell>
        </row>
        <row r="20726">
          <cell r="A20726" t="str">
            <v>Activos PG</v>
          </cell>
          <cell r="D20726">
            <v>2009</v>
          </cell>
          <cell r="G20726">
            <v>157</v>
          </cell>
          <cell r="Y20726">
            <v>144277622.21709025</v>
          </cell>
        </row>
        <row r="20727">
          <cell r="A20727" t="str">
            <v>Activos (G+T+D+C+AP+PG+I)</v>
          </cell>
          <cell r="D20727">
            <v>2009</v>
          </cell>
          <cell r="G20727">
            <v>157</v>
          </cell>
          <cell r="Y20727">
            <v>5865221430.3683958</v>
          </cell>
        </row>
        <row r="20728">
          <cell r="A20728" t="str">
            <v>Activos PG</v>
          </cell>
          <cell r="D20728">
            <v>2009</v>
          </cell>
          <cell r="G20728">
            <v>318</v>
          </cell>
          <cell r="Y20728" t="e">
            <v>#VALUE!</v>
          </cell>
        </row>
        <row r="20729">
          <cell r="A20729" t="str">
            <v>Activos (G+T+D+C+AP+PG+I)</v>
          </cell>
          <cell r="D20729">
            <v>2009</v>
          </cell>
          <cell r="G20729">
            <v>318</v>
          </cell>
          <cell r="Y20729" t="e">
            <v>#VALUE!</v>
          </cell>
        </row>
        <row r="20730">
          <cell r="A20730" t="str">
            <v>Activos PG</v>
          </cell>
          <cell r="D20730">
            <v>2009</v>
          </cell>
          <cell r="G20730">
            <v>162</v>
          </cell>
          <cell r="Y20730" t="e">
            <v>#VALUE!</v>
          </cell>
        </row>
        <row r="20731">
          <cell r="A20731" t="str">
            <v>Activos (G+T+D+C+AP+PG+I)</v>
          </cell>
          <cell r="D20731">
            <v>2009</v>
          </cell>
          <cell r="G20731">
            <v>162</v>
          </cell>
          <cell r="Y20731" t="e">
            <v>#VALUE!</v>
          </cell>
        </row>
        <row r="20732">
          <cell r="A20732" t="str">
            <v>Activos D (Líneas Aereas)</v>
          </cell>
          <cell r="D20732">
            <v>2009</v>
          </cell>
          <cell r="G20732">
            <v>269</v>
          </cell>
          <cell r="Y20732">
            <v>13346842.547396179</v>
          </cell>
        </row>
        <row r="20733">
          <cell r="A20733" t="str">
            <v>Activos D (conducciones subt.)</v>
          </cell>
          <cell r="D20733">
            <v>2009</v>
          </cell>
          <cell r="G20733">
            <v>269</v>
          </cell>
          <cell r="Y20733">
            <v>2958445.4709279449</v>
          </cell>
        </row>
        <row r="20734">
          <cell r="A20734" t="str">
            <v>Activos D (Líneas Subterrán.)</v>
          </cell>
          <cell r="D20734">
            <v>2009</v>
          </cell>
          <cell r="G20734">
            <v>269</v>
          </cell>
          <cell r="Y20734">
            <v>5836353.6104353275</v>
          </cell>
        </row>
        <row r="20735">
          <cell r="A20735" t="str">
            <v>Activos C</v>
          </cell>
          <cell r="D20735">
            <v>2009</v>
          </cell>
          <cell r="G20735">
            <v>269</v>
          </cell>
          <cell r="Y20735">
            <v>5267188.6299679801</v>
          </cell>
        </row>
        <row r="20736">
          <cell r="A20736" t="str">
            <v>Activos AP</v>
          </cell>
          <cell r="D20736">
            <v>2009</v>
          </cell>
          <cell r="G20736">
            <v>269</v>
          </cell>
          <cell r="Y20736">
            <v>338991.73339377239</v>
          </cell>
        </row>
        <row r="20737">
          <cell r="A20737" t="str">
            <v>Activos (D+C+AP)</v>
          </cell>
          <cell r="D20737">
            <v>2009</v>
          </cell>
          <cell r="G20737">
            <v>269</v>
          </cell>
          <cell r="Y20737">
            <v>61076605.105508968</v>
          </cell>
        </row>
        <row r="20738">
          <cell r="A20738" t="str">
            <v>Activos PG</v>
          </cell>
          <cell r="D20738">
            <v>2009</v>
          </cell>
          <cell r="G20738">
            <v>269</v>
          </cell>
          <cell r="Y20738">
            <v>9047588.3098335154</v>
          </cell>
        </row>
        <row r="20739">
          <cell r="A20739" t="str">
            <v>Activos (G+T+D+C+AP+PG+I)</v>
          </cell>
          <cell r="D20739">
            <v>2009</v>
          </cell>
          <cell r="G20739">
            <v>269</v>
          </cell>
          <cell r="Y20739">
            <v>102046617.1961524</v>
          </cell>
        </row>
        <row r="20740">
          <cell r="A20740" t="str">
            <v>Activos D (Líneas Aereas)</v>
          </cell>
          <cell r="D20740">
            <v>2009</v>
          </cell>
          <cell r="G20740">
            <v>161</v>
          </cell>
          <cell r="Y20740">
            <v>1307417475.62609</v>
          </cell>
        </row>
        <row r="20741">
          <cell r="A20741" t="str">
            <v>Activos D (conducciones subt.)</v>
          </cell>
          <cell r="D20741">
            <v>2009</v>
          </cell>
          <cell r="G20741">
            <v>161</v>
          </cell>
          <cell r="Y20741">
            <v>1604668051.3243403</v>
          </cell>
        </row>
        <row r="20742">
          <cell r="A20742" t="str">
            <v>Activos D (Líneas Subterrán.)</v>
          </cell>
          <cell r="D20742">
            <v>2009</v>
          </cell>
          <cell r="G20742">
            <v>161</v>
          </cell>
          <cell r="Y20742">
            <v>4637922348.9049768</v>
          </cell>
        </row>
        <row r="20743">
          <cell r="A20743" t="str">
            <v>Activos C</v>
          </cell>
          <cell r="D20743">
            <v>2009</v>
          </cell>
          <cell r="G20743">
            <v>161</v>
          </cell>
          <cell r="Y20743">
            <v>855768425.986938</v>
          </cell>
        </row>
        <row r="20744">
          <cell r="A20744" t="str">
            <v>Activos AP</v>
          </cell>
          <cell r="D20744">
            <v>2009</v>
          </cell>
          <cell r="G20744">
            <v>161</v>
          </cell>
          <cell r="Y20744">
            <v>913740532.76490188</v>
          </cell>
        </row>
        <row r="20745">
          <cell r="A20745" t="str">
            <v>Activos (D+C+AP)</v>
          </cell>
          <cell r="D20745">
            <v>2009</v>
          </cell>
          <cell r="G20745">
            <v>161</v>
          </cell>
          <cell r="Y20745">
            <v>13693756622.999765</v>
          </cell>
        </row>
        <row r="20746">
          <cell r="A20746" t="str">
            <v>Activos PG</v>
          </cell>
          <cell r="D20746">
            <v>2009</v>
          </cell>
          <cell r="G20746">
            <v>161</v>
          </cell>
          <cell r="Y20746">
            <v>2180995651.399014</v>
          </cell>
        </row>
        <row r="20747">
          <cell r="A20747" t="str">
            <v>Activos (G+T+D+C+AP+PG+I)</v>
          </cell>
          <cell r="D20747">
            <v>2009</v>
          </cell>
          <cell r="G20747">
            <v>161</v>
          </cell>
          <cell r="Y20747">
            <v>40880112069.457687</v>
          </cell>
        </row>
        <row r="20748">
          <cell r="A20748" t="str">
            <v>Activos D (Líneas Aereas)</v>
          </cell>
          <cell r="D20748">
            <v>2009</v>
          </cell>
          <cell r="G20748">
            <v>131</v>
          </cell>
          <cell r="Y20748">
            <v>166032457.39723802</v>
          </cell>
        </row>
        <row r="20749">
          <cell r="A20749" t="str">
            <v>Activos D (conducciones subt.)</v>
          </cell>
          <cell r="D20749">
            <v>2009</v>
          </cell>
          <cell r="G20749">
            <v>131</v>
          </cell>
          <cell r="Y20749">
            <v>24887599.584070764</v>
          </cell>
        </row>
        <row r="20750">
          <cell r="A20750" t="str">
            <v>Activos D (Líneas Subterrán.)</v>
          </cell>
          <cell r="D20750">
            <v>2009</v>
          </cell>
          <cell r="G20750">
            <v>131</v>
          </cell>
          <cell r="Y20750">
            <v>123865896.14843032</v>
          </cell>
        </row>
        <row r="20751">
          <cell r="A20751" t="str">
            <v>Activos C</v>
          </cell>
          <cell r="D20751">
            <v>2009</v>
          </cell>
          <cell r="G20751">
            <v>131</v>
          </cell>
          <cell r="Y20751">
            <v>40044150.81601654</v>
          </cell>
        </row>
        <row r="20752">
          <cell r="A20752" t="str">
            <v>Activos AP</v>
          </cell>
          <cell r="D20752">
            <v>2009</v>
          </cell>
          <cell r="G20752">
            <v>131</v>
          </cell>
          <cell r="Y20752">
            <v>17596382.212670434</v>
          </cell>
        </row>
        <row r="20753">
          <cell r="A20753" t="str">
            <v>Activos (D+C+AP)</v>
          </cell>
          <cell r="D20753">
            <v>2009</v>
          </cell>
          <cell r="G20753">
            <v>131</v>
          </cell>
          <cell r="Y20753">
            <v>740377973.83807039</v>
          </cell>
        </row>
        <row r="20754">
          <cell r="A20754" t="str">
            <v>Activos (G+T+D+C+AP+PG+I)</v>
          </cell>
          <cell r="D20754">
            <v>2009</v>
          </cell>
          <cell r="G20754">
            <v>131</v>
          </cell>
          <cell r="Y20754">
            <v>1142809617.223598</v>
          </cell>
        </row>
        <row r="20755">
          <cell r="A20755" t="str">
            <v>Activos PG</v>
          </cell>
          <cell r="D20755">
            <v>2009</v>
          </cell>
          <cell r="G20755">
            <v>131</v>
          </cell>
          <cell r="Y20755">
            <v>55250275.900239401</v>
          </cell>
        </row>
        <row r="20756">
          <cell r="A20756" t="str">
            <v>Activos D (Líneas Aereas)</v>
          </cell>
          <cell r="D20756">
            <v>2009</v>
          </cell>
          <cell r="G20756">
            <v>422</v>
          </cell>
          <cell r="Y20756" t="e">
            <v>#VALUE!</v>
          </cell>
        </row>
        <row r="20757">
          <cell r="A20757" t="str">
            <v>Activos D (conducciones subt.)</v>
          </cell>
          <cell r="D20757">
            <v>2009</v>
          </cell>
          <cell r="G20757">
            <v>422</v>
          </cell>
          <cell r="Y20757" t="e">
            <v>#VALUE!</v>
          </cell>
        </row>
        <row r="20758">
          <cell r="A20758" t="str">
            <v>Activos D (Líneas Subterrán.)</v>
          </cell>
          <cell r="D20758">
            <v>2009</v>
          </cell>
          <cell r="G20758">
            <v>422</v>
          </cell>
          <cell r="Y20758" t="e">
            <v>#VALUE!</v>
          </cell>
        </row>
        <row r="20759">
          <cell r="A20759" t="str">
            <v>Activos C</v>
          </cell>
          <cell r="D20759">
            <v>2009</v>
          </cell>
          <cell r="G20759">
            <v>422</v>
          </cell>
          <cell r="Y20759" t="e">
            <v>#VALUE!</v>
          </cell>
        </row>
        <row r="20760">
          <cell r="A20760" t="str">
            <v>Activos AP</v>
          </cell>
          <cell r="D20760">
            <v>2009</v>
          </cell>
          <cell r="G20760">
            <v>422</v>
          </cell>
          <cell r="Y20760" t="e">
            <v>#VALUE!</v>
          </cell>
        </row>
        <row r="20761">
          <cell r="A20761" t="str">
            <v>Activos (D+C+AP)</v>
          </cell>
          <cell r="D20761">
            <v>2009</v>
          </cell>
          <cell r="G20761">
            <v>422</v>
          </cell>
          <cell r="Y20761" t="e">
            <v>#VALUE!</v>
          </cell>
        </row>
        <row r="20762">
          <cell r="A20762" t="str">
            <v>Activos (G+T+D+C+AP+PG+I)</v>
          </cell>
          <cell r="D20762">
            <v>2009</v>
          </cell>
          <cell r="G20762">
            <v>422</v>
          </cell>
          <cell r="Y20762" t="e">
            <v>#VALUE!</v>
          </cell>
        </row>
        <row r="20763">
          <cell r="A20763" t="str">
            <v>Activos D (Líneas Aereas)</v>
          </cell>
          <cell r="D20763">
            <v>2009</v>
          </cell>
          <cell r="G20763">
            <v>152</v>
          </cell>
          <cell r="Y20763">
            <v>63053633.160173409</v>
          </cell>
        </row>
        <row r="20764">
          <cell r="A20764" t="str">
            <v>Activos D (conducciones subt.)</v>
          </cell>
          <cell r="D20764">
            <v>2009</v>
          </cell>
          <cell r="G20764">
            <v>152</v>
          </cell>
          <cell r="Y20764">
            <v>22902561.416146964</v>
          </cell>
        </row>
        <row r="20765">
          <cell r="A20765" t="str">
            <v>Activos D (Líneas Subterrán.)</v>
          </cell>
          <cell r="D20765">
            <v>2009</v>
          </cell>
          <cell r="G20765">
            <v>152</v>
          </cell>
          <cell r="Y20765">
            <v>64330482.482415058</v>
          </cell>
        </row>
        <row r="20766">
          <cell r="A20766" t="str">
            <v>Activos C</v>
          </cell>
          <cell r="D20766">
            <v>2009</v>
          </cell>
          <cell r="G20766">
            <v>152</v>
          </cell>
          <cell r="Y20766">
            <v>12823361.521441905</v>
          </cell>
        </row>
        <row r="20767">
          <cell r="A20767" t="str">
            <v>Activos AP</v>
          </cell>
          <cell r="D20767">
            <v>2009</v>
          </cell>
          <cell r="G20767">
            <v>152</v>
          </cell>
          <cell r="Y20767">
            <v>6170793.4310514899</v>
          </cell>
        </row>
        <row r="20768">
          <cell r="A20768" t="str">
            <v>Activos (D+C+AP)</v>
          </cell>
          <cell r="D20768">
            <v>2009</v>
          </cell>
          <cell r="G20768">
            <v>152</v>
          </cell>
          <cell r="Y20768">
            <v>303486970.01412225</v>
          </cell>
        </row>
        <row r="20769">
          <cell r="A20769" t="str">
            <v>Activos PG</v>
          </cell>
          <cell r="D20769">
            <v>2009</v>
          </cell>
          <cell r="G20769">
            <v>152</v>
          </cell>
          <cell r="Y20769">
            <v>6112928.2602742184</v>
          </cell>
        </row>
        <row r="20770">
          <cell r="A20770" t="str">
            <v>Activos (G+T+D+C+AP+PG+I)</v>
          </cell>
          <cell r="D20770">
            <v>2009</v>
          </cell>
          <cell r="G20770">
            <v>152</v>
          </cell>
          <cell r="Y20770">
            <v>424749405.92764819</v>
          </cell>
        </row>
        <row r="20771">
          <cell r="A20771" t="str">
            <v>Activos D (Líneas Aereas)</v>
          </cell>
          <cell r="D20771">
            <v>2009</v>
          </cell>
          <cell r="G20771">
            <v>3</v>
          </cell>
          <cell r="Y20771">
            <v>15968001.571015928</v>
          </cell>
        </row>
        <row r="20772">
          <cell r="A20772" t="str">
            <v>Activos D (conducciones subt.)</v>
          </cell>
          <cell r="D20772">
            <v>2009</v>
          </cell>
          <cell r="G20772">
            <v>3</v>
          </cell>
          <cell r="Y20772">
            <v>4205977.1641898956</v>
          </cell>
        </row>
        <row r="20773">
          <cell r="A20773" t="str">
            <v>Activos D (Líneas Subterrán.)</v>
          </cell>
          <cell r="D20773">
            <v>2009</v>
          </cell>
          <cell r="G20773">
            <v>3</v>
          </cell>
          <cell r="Y20773">
            <v>10529900.01142586</v>
          </cell>
        </row>
        <row r="20774">
          <cell r="A20774" t="str">
            <v>Activos C</v>
          </cell>
          <cell r="D20774">
            <v>2009</v>
          </cell>
          <cell r="G20774">
            <v>3</v>
          </cell>
          <cell r="Y20774">
            <v>6657291.4521108568</v>
          </cell>
        </row>
        <row r="20775">
          <cell r="A20775" t="str">
            <v>Activos AP</v>
          </cell>
          <cell r="D20775">
            <v>2009</v>
          </cell>
          <cell r="G20775">
            <v>3</v>
          </cell>
          <cell r="Y20775">
            <v>574961.16099933279</v>
          </cell>
        </row>
        <row r="20776">
          <cell r="A20776" t="str">
            <v>Activos (D+C+AP)</v>
          </cell>
          <cell r="D20776">
            <v>2009</v>
          </cell>
          <cell r="G20776">
            <v>3</v>
          </cell>
          <cell r="Y20776">
            <v>65738295.42898494</v>
          </cell>
        </row>
        <row r="20777">
          <cell r="A20777" t="str">
            <v>Activos PG</v>
          </cell>
          <cell r="D20777">
            <v>2009</v>
          </cell>
          <cell r="G20777">
            <v>3</v>
          </cell>
          <cell r="Y20777">
            <v>29780806.379361488</v>
          </cell>
        </row>
        <row r="20778">
          <cell r="A20778" t="str">
            <v>Activos (G+T+D+C+AP+PG+I)</v>
          </cell>
          <cell r="D20778">
            <v>2009</v>
          </cell>
          <cell r="G20778">
            <v>3</v>
          </cell>
          <cell r="Y20778">
            <v>345412209.26932561</v>
          </cell>
        </row>
        <row r="20779">
          <cell r="A20779" t="str">
            <v>Activos (G+T+D+C+AP+PG+I)</v>
          </cell>
          <cell r="D20779">
            <v>2009</v>
          </cell>
          <cell r="G20779">
            <v>41</v>
          </cell>
          <cell r="Y20779">
            <v>12855793595.384651</v>
          </cell>
        </row>
        <row r="20780">
          <cell r="A20780" t="str">
            <v>Activos D (Líneas Aereas)</v>
          </cell>
          <cell r="D20780">
            <v>2009</v>
          </cell>
          <cell r="G20780">
            <v>41</v>
          </cell>
          <cell r="Y20780">
            <v>1451266547.0252926</v>
          </cell>
        </row>
        <row r="20781">
          <cell r="A20781" t="str">
            <v>Activos D (conducciones subt.)</v>
          </cell>
          <cell r="D20781">
            <v>2009</v>
          </cell>
          <cell r="G20781">
            <v>41</v>
          </cell>
          <cell r="Y20781">
            <v>115154941.12322102</v>
          </cell>
        </row>
        <row r="20782">
          <cell r="A20782" t="str">
            <v>Activos D (Líneas Subterrán.)</v>
          </cell>
          <cell r="D20782">
            <v>2009</v>
          </cell>
          <cell r="G20782">
            <v>41</v>
          </cell>
          <cell r="Y20782">
            <v>650288221.46153963</v>
          </cell>
        </row>
        <row r="20783">
          <cell r="A20783" t="str">
            <v>Activos C</v>
          </cell>
          <cell r="D20783">
            <v>2009</v>
          </cell>
          <cell r="G20783">
            <v>41</v>
          </cell>
          <cell r="Y20783">
            <v>321372204.6358875</v>
          </cell>
        </row>
        <row r="20784">
          <cell r="A20784" t="str">
            <v>Activos AP</v>
          </cell>
          <cell r="D20784">
            <v>2009</v>
          </cell>
          <cell r="G20784">
            <v>41</v>
          </cell>
          <cell r="Y20784">
            <v>133136400.69480649</v>
          </cell>
        </row>
        <row r="20785">
          <cell r="A20785" t="str">
            <v>Activos (D+C+AP)</v>
          </cell>
          <cell r="D20785">
            <v>2009</v>
          </cell>
          <cell r="G20785">
            <v>41</v>
          </cell>
          <cell r="Y20785">
            <v>6629388042.0870895</v>
          </cell>
        </row>
        <row r="20786">
          <cell r="A20786" t="str">
            <v>Activos PG</v>
          </cell>
          <cell r="D20786">
            <v>2009</v>
          </cell>
          <cell r="G20786">
            <v>41</v>
          </cell>
          <cell r="Y20786">
            <v>226890786.31878638</v>
          </cell>
        </row>
        <row r="20787">
          <cell r="A20787" t="str">
            <v>Activos D (Líneas Aereas)</v>
          </cell>
          <cell r="D20787">
            <v>2009</v>
          </cell>
          <cell r="G20787">
            <v>190</v>
          </cell>
          <cell r="Y20787">
            <v>138043400.55777955</v>
          </cell>
        </row>
        <row r="20788">
          <cell r="A20788" t="str">
            <v>Activos D (conducciones subt.)</v>
          </cell>
          <cell r="D20788">
            <v>2009</v>
          </cell>
          <cell r="G20788">
            <v>190</v>
          </cell>
          <cell r="Y20788">
            <v>74479522.231314734</v>
          </cell>
        </row>
        <row r="20789">
          <cell r="A20789" t="str">
            <v>Activos D (Líneas Subterrán.)</v>
          </cell>
          <cell r="D20789">
            <v>2009</v>
          </cell>
          <cell r="G20789">
            <v>190</v>
          </cell>
          <cell r="Y20789">
            <v>163438822.39345849</v>
          </cell>
        </row>
        <row r="20790">
          <cell r="A20790" t="str">
            <v>Activos C</v>
          </cell>
          <cell r="D20790">
            <v>2009</v>
          </cell>
          <cell r="G20790">
            <v>190</v>
          </cell>
          <cell r="Y20790">
            <v>46011196.301238552</v>
          </cell>
        </row>
        <row r="20791">
          <cell r="A20791" t="str">
            <v>Activos AP</v>
          </cell>
          <cell r="D20791">
            <v>2009</v>
          </cell>
          <cell r="G20791">
            <v>190</v>
          </cell>
          <cell r="Y20791">
            <v>16024587.783919943</v>
          </cell>
        </row>
        <row r="20792">
          <cell r="A20792" t="str">
            <v>Activos (D+C+AP)</v>
          </cell>
          <cell r="D20792">
            <v>2009</v>
          </cell>
          <cell r="G20792">
            <v>190</v>
          </cell>
          <cell r="Y20792">
            <v>648536345.71993482</v>
          </cell>
        </row>
        <row r="20793">
          <cell r="A20793" t="str">
            <v>Activos PG</v>
          </cell>
          <cell r="D20793">
            <v>2009</v>
          </cell>
          <cell r="G20793">
            <v>190</v>
          </cell>
          <cell r="Y20793">
            <v>73763899.645212889</v>
          </cell>
        </row>
        <row r="20794">
          <cell r="A20794" t="str">
            <v>Activos (G+T+D+C+AP+PG+I)</v>
          </cell>
          <cell r="D20794">
            <v>2009</v>
          </cell>
          <cell r="G20794">
            <v>190</v>
          </cell>
          <cell r="Y20794">
            <v>1146882741.3856723</v>
          </cell>
        </row>
        <row r="20795">
          <cell r="A20795" t="str">
            <v>Activos D (Líneas Aereas)</v>
          </cell>
          <cell r="D20795">
            <v>2009</v>
          </cell>
          <cell r="G20795">
            <v>282</v>
          </cell>
          <cell r="Y20795">
            <v>1218800138.9580588</v>
          </cell>
        </row>
        <row r="20796">
          <cell r="A20796" t="str">
            <v>Activos D (conducciones subt.)</v>
          </cell>
          <cell r="D20796">
            <v>2009</v>
          </cell>
          <cell r="G20796">
            <v>282</v>
          </cell>
          <cell r="Y20796">
            <v>935199658.7639116</v>
          </cell>
        </row>
        <row r="20797">
          <cell r="A20797" t="str">
            <v>Activos D (Líneas Subterrán.)</v>
          </cell>
          <cell r="D20797">
            <v>2009</v>
          </cell>
          <cell r="G20797">
            <v>282</v>
          </cell>
          <cell r="Y20797">
            <v>1901036404.0850103</v>
          </cell>
        </row>
        <row r="20798">
          <cell r="A20798" t="str">
            <v>Activos C</v>
          </cell>
          <cell r="D20798">
            <v>2009</v>
          </cell>
          <cell r="G20798">
            <v>282</v>
          </cell>
          <cell r="Y20798">
            <v>766841377.04433501</v>
          </cell>
        </row>
        <row r="20799">
          <cell r="A20799" t="str">
            <v>Activos AP</v>
          </cell>
          <cell r="D20799">
            <v>2009</v>
          </cell>
          <cell r="G20799">
            <v>282</v>
          </cell>
          <cell r="Y20799">
            <v>422645399.9906106</v>
          </cell>
        </row>
        <row r="20800">
          <cell r="A20800" t="str">
            <v>Activos (D+C+AP)</v>
          </cell>
          <cell r="D20800">
            <v>2009</v>
          </cell>
          <cell r="G20800">
            <v>282</v>
          </cell>
          <cell r="Y20800">
            <v>9862868585.8063087</v>
          </cell>
        </row>
        <row r="20801">
          <cell r="A20801" t="str">
            <v>Activos PG</v>
          </cell>
          <cell r="D20801">
            <v>2009</v>
          </cell>
          <cell r="G20801">
            <v>282</v>
          </cell>
          <cell r="Y20801">
            <v>501423055.72176057</v>
          </cell>
        </row>
        <row r="20802">
          <cell r="A20802" t="str">
            <v>Activos (G+T+D+C+AP+PG+I)</v>
          </cell>
          <cell r="D20802">
            <v>2009</v>
          </cell>
          <cell r="G20802">
            <v>282</v>
          </cell>
          <cell r="Y20802">
            <v>18830789086.519783</v>
          </cell>
        </row>
        <row r="20803">
          <cell r="A20803" t="str">
            <v>Activos (G+T+D+C+AP+PG+I)</v>
          </cell>
          <cell r="D20803">
            <v>2009</v>
          </cell>
          <cell r="G20803">
            <v>146</v>
          </cell>
          <cell r="Y20803">
            <v>3587730396.5058408</v>
          </cell>
        </row>
        <row r="20804">
          <cell r="A20804" t="str">
            <v>Activos D (Líneas Aereas)</v>
          </cell>
          <cell r="D20804">
            <v>2009</v>
          </cell>
          <cell r="G20804">
            <v>146</v>
          </cell>
          <cell r="Y20804">
            <v>440527423.15469837</v>
          </cell>
        </row>
        <row r="20805">
          <cell r="A20805" t="str">
            <v>Activos D (conducciones subt.)</v>
          </cell>
          <cell r="D20805">
            <v>2009</v>
          </cell>
          <cell r="G20805">
            <v>146</v>
          </cell>
          <cell r="Y20805">
            <v>25454011.841991778</v>
          </cell>
        </row>
        <row r="20806">
          <cell r="A20806" t="str">
            <v>Activos D (Líneas Subterrán.)</v>
          </cell>
          <cell r="D20806">
            <v>2009</v>
          </cell>
          <cell r="G20806">
            <v>146</v>
          </cell>
          <cell r="Y20806">
            <v>134565879.68241721</v>
          </cell>
        </row>
        <row r="20807">
          <cell r="A20807" t="str">
            <v>Activos C</v>
          </cell>
          <cell r="D20807">
            <v>2009</v>
          </cell>
          <cell r="G20807">
            <v>146</v>
          </cell>
          <cell r="Y20807">
            <v>96579590.530032307</v>
          </cell>
        </row>
        <row r="20808">
          <cell r="A20808" t="str">
            <v>Activos AP</v>
          </cell>
          <cell r="D20808">
            <v>2009</v>
          </cell>
          <cell r="G20808">
            <v>146</v>
          </cell>
          <cell r="Y20808">
            <v>9293785.947943626</v>
          </cell>
        </row>
        <row r="20809">
          <cell r="A20809" t="str">
            <v>Activos (D+C+AP)</v>
          </cell>
          <cell r="D20809">
            <v>2009</v>
          </cell>
          <cell r="G20809">
            <v>146</v>
          </cell>
          <cell r="Y20809">
            <v>1616896837.5767183</v>
          </cell>
        </row>
        <row r="20810">
          <cell r="A20810" t="str">
            <v>Activos PG</v>
          </cell>
          <cell r="D20810">
            <v>2009</v>
          </cell>
          <cell r="G20810">
            <v>146</v>
          </cell>
          <cell r="Y20810">
            <v>253857857.96576688</v>
          </cell>
        </row>
        <row r="20811">
          <cell r="A20811" t="str">
            <v>Activos PG</v>
          </cell>
          <cell r="D20811">
            <v>2009</v>
          </cell>
          <cell r="G20811">
            <v>110</v>
          </cell>
          <cell r="Y20811" t="e">
            <v>#VALUE!</v>
          </cell>
        </row>
        <row r="20812">
          <cell r="A20812" t="str">
            <v>Activos (G+T+D+C+AP+PG+I)</v>
          </cell>
          <cell r="D20812">
            <v>2009</v>
          </cell>
          <cell r="G20812">
            <v>110</v>
          </cell>
          <cell r="Y20812" t="e">
            <v>#VALUE!</v>
          </cell>
        </row>
        <row r="20813">
          <cell r="A20813" t="str">
            <v>Activos PG</v>
          </cell>
          <cell r="D20813">
            <v>2009</v>
          </cell>
          <cell r="G20813">
            <v>111</v>
          </cell>
          <cell r="Y20813" t="e">
            <v>#VALUE!</v>
          </cell>
        </row>
        <row r="20814">
          <cell r="A20814" t="str">
            <v>Activos (G+T+D+C+AP+PG+I)</v>
          </cell>
          <cell r="D20814">
            <v>2009</v>
          </cell>
          <cell r="G20814">
            <v>111</v>
          </cell>
          <cell r="Y20814" t="e">
            <v>#VALUE!</v>
          </cell>
        </row>
        <row r="20815">
          <cell r="A20815" t="str">
            <v>Activos PG</v>
          </cell>
          <cell r="D20815">
            <v>2009</v>
          </cell>
          <cell r="G20815">
            <v>112</v>
          </cell>
          <cell r="Y20815" t="e">
            <v>#VALUE!</v>
          </cell>
        </row>
        <row r="20816">
          <cell r="A20816" t="str">
            <v>Activos (G+T+D+C+AP+PG+I)</v>
          </cell>
          <cell r="D20816">
            <v>2009</v>
          </cell>
          <cell r="G20816">
            <v>112</v>
          </cell>
          <cell r="Y20816" t="e">
            <v>#VALUE!</v>
          </cell>
        </row>
        <row r="20817">
          <cell r="A20817" t="str">
            <v>Activos PG</v>
          </cell>
          <cell r="D20817">
            <v>2009</v>
          </cell>
          <cell r="G20817">
            <v>231</v>
          </cell>
          <cell r="Y20817" t="e">
            <v>#VALUE!</v>
          </cell>
        </row>
        <row r="20818">
          <cell r="A20818" t="str">
            <v>Activos (G+T+D+C+AP+PG+I)</v>
          </cell>
          <cell r="D20818">
            <v>2009</v>
          </cell>
          <cell r="G20818">
            <v>231</v>
          </cell>
          <cell r="Y20818" t="e">
            <v>#VALUE!</v>
          </cell>
        </row>
        <row r="20819">
          <cell r="A20819" t="str">
            <v>Activos PG</v>
          </cell>
          <cell r="D20819">
            <v>2009</v>
          </cell>
          <cell r="G20819">
            <v>196</v>
          </cell>
          <cell r="Y20819" t="e">
            <v>#VALUE!</v>
          </cell>
        </row>
        <row r="20820">
          <cell r="A20820" t="str">
            <v>Activos (G+T+D+C+AP+PG+I)</v>
          </cell>
          <cell r="D20820">
            <v>2009</v>
          </cell>
          <cell r="G20820">
            <v>196</v>
          </cell>
          <cell r="Y20820" t="e">
            <v>#VALUE!</v>
          </cell>
        </row>
        <row r="20821">
          <cell r="A20821" t="str">
            <v>Activos PG</v>
          </cell>
          <cell r="D20821">
            <v>2009</v>
          </cell>
          <cell r="G20821">
            <v>302</v>
          </cell>
          <cell r="Y20821" t="e">
            <v>#VALUE!</v>
          </cell>
        </row>
        <row r="20822">
          <cell r="A20822" t="str">
            <v>Activos (G+T+D+C+AP+PG+I)</v>
          </cell>
          <cell r="D20822">
            <v>2009</v>
          </cell>
          <cell r="G20822">
            <v>302</v>
          </cell>
          <cell r="Y20822" t="e">
            <v>#VALUE!</v>
          </cell>
        </row>
        <row r="20823">
          <cell r="A20823" t="str">
            <v>Activos (G+T+D+C+AP+PG+I)</v>
          </cell>
          <cell r="D20823">
            <v>2009</v>
          </cell>
          <cell r="G20823">
            <v>306</v>
          </cell>
          <cell r="Y20823" t="e">
            <v>#VALUE!</v>
          </cell>
        </row>
        <row r="20824">
          <cell r="A20824" t="str">
            <v>Activos PG</v>
          </cell>
          <cell r="D20824">
            <v>2009</v>
          </cell>
          <cell r="G20824">
            <v>52</v>
          </cell>
          <cell r="Y20824" t="e">
            <v>#VALUE!</v>
          </cell>
        </row>
        <row r="20825">
          <cell r="A20825" t="str">
            <v>Activos (G+T+D+C+AP+PG+I)</v>
          </cell>
          <cell r="D20825">
            <v>2009</v>
          </cell>
          <cell r="G20825">
            <v>52</v>
          </cell>
          <cell r="Y20825" t="e">
            <v>#VALUE!</v>
          </cell>
        </row>
        <row r="20826">
          <cell r="A20826" t="str">
            <v>Activos PG</v>
          </cell>
          <cell r="D20826">
            <v>2009</v>
          </cell>
          <cell r="G20826">
            <v>275</v>
          </cell>
          <cell r="Y20826" t="e">
            <v>#VALUE!</v>
          </cell>
        </row>
        <row r="20827">
          <cell r="A20827" t="str">
            <v>Activos (G+T+D+C+AP+PG+I)</v>
          </cell>
          <cell r="D20827">
            <v>2009</v>
          </cell>
          <cell r="G20827">
            <v>275</v>
          </cell>
          <cell r="Y20827" t="e">
            <v>#VALUE!</v>
          </cell>
        </row>
        <row r="20828">
          <cell r="A20828" t="str">
            <v>Activos D (Líneas Aereas)</v>
          </cell>
          <cell r="D20828">
            <v>2009</v>
          </cell>
          <cell r="G20828">
            <v>44</v>
          </cell>
          <cell r="Y20828">
            <v>2130739279.5522544</v>
          </cell>
        </row>
        <row r="20829">
          <cell r="A20829" t="str">
            <v>Activos D (conducciones subt.)</v>
          </cell>
          <cell r="D20829">
            <v>2009</v>
          </cell>
          <cell r="G20829">
            <v>44</v>
          </cell>
          <cell r="Y20829">
            <v>420060467.4935329</v>
          </cell>
        </row>
        <row r="20830">
          <cell r="A20830" t="str">
            <v>Activos D (Líneas Subterrán.)</v>
          </cell>
          <cell r="D20830">
            <v>2009</v>
          </cell>
          <cell r="G20830">
            <v>44</v>
          </cell>
          <cell r="Y20830">
            <v>1124446188.0795164</v>
          </cell>
        </row>
        <row r="20831">
          <cell r="A20831" t="str">
            <v>Activos C</v>
          </cell>
          <cell r="D20831">
            <v>2009</v>
          </cell>
          <cell r="G20831">
            <v>44</v>
          </cell>
          <cell r="Y20831">
            <v>339001295.62008268</v>
          </cell>
        </row>
        <row r="20832">
          <cell r="A20832" t="str">
            <v>Activos AP</v>
          </cell>
          <cell r="D20832">
            <v>2009</v>
          </cell>
          <cell r="G20832">
            <v>44</v>
          </cell>
          <cell r="Y20832">
            <v>251249508.51987016</v>
          </cell>
        </row>
        <row r="20833">
          <cell r="A20833" t="str">
            <v>Activos (D+C+AP)</v>
          </cell>
          <cell r="D20833">
            <v>2009</v>
          </cell>
          <cell r="G20833">
            <v>44</v>
          </cell>
          <cell r="Y20833">
            <v>7180342520.2668371</v>
          </cell>
        </row>
        <row r="20834">
          <cell r="A20834" t="str">
            <v>Activos PG</v>
          </cell>
          <cell r="D20834">
            <v>2009</v>
          </cell>
          <cell r="G20834">
            <v>44</v>
          </cell>
          <cell r="Y20834">
            <v>1179358653.3288705</v>
          </cell>
        </row>
        <row r="20835">
          <cell r="A20835" t="str">
            <v>Activos (G+T+D+C+AP+PG+I)</v>
          </cell>
          <cell r="D20835">
            <v>2009</v>
          </cell>
          <cell r="G20835">
            <v>44</v>
          </cell>
          <cell r="Y20835">
            <v>20696041370.63467</v>
          </cell>
        </row>
        <row r="20836">
          <cell r="A20836" t="str">
            <v>Activos C</v>
          </cell>
          <cell r="D20836">
            <v>2009</v>
          </cell>
          <cell r="G20836">
            <v>50</v>
          </cell>
          <cell r="Y20836" t="e">
            <v>#VALUE!</v>
          </cell>
        </row>
        <row r="20837">
          <cell r="A20837" t="str">
            <v>Activos (D+C+AP)</v>
          </cell>
          <cell r="D20837">
            <v>2009</v>
          </cell>
          <cell r="G20837">
            <v>50</v>
          </cell>
          <cell r="Y20837" t="e">
            <v>#VALUE!</v>
          </cell>
        </row>
        <row r="20838">
          <cell r="A20838" t="str">
            <v>Activos PG</v>
          </cell>
          <cell r="D20838">
            <v>2009</v>
          </cell>
          <cell r="G20838">
            <v>50</v>
          </cell>
          <cell r="Y20838" t="e">
            <v>#VALUE!</v>
          </cell>
        </row>
        <row r="20839">
          <cell r="A20839" t="str">
            <v>Activos (G+T+D+C+AP+PG+I)</v>
          </cell>
          <cell r="D20839">
            <v>2009</v>
          </cell>
          <cell r="G20839">
            <v>50</v>
          </cell>
          <cell r="Y20839" t="e">
            <v>#VALUE!</v>
          </cell>
        </row>
        <row r="20840">
          <cell r="A20840" t="str">
            <v>Activos D (Líneas Aereas)</v>
          </cell>
          <cell r="D20840">
            <v>2009</v>
          </cell>
          <cell r="G20840">
            <v>51</v>
          </cell>
          <cell r="Y20840">
            <v>210465305.4454523</v>
          </cell>
        </row>
        <row r="20841">
          <cell r="A20841" t="str">
            <v>Activos D (conducciones subt.)</v>
          </cell>
          <cell r="D20841">
            <v>2009</v>
          </cell>
          <cell r="G20841">
            <v>51</v>
          </cell>
          <cell r="Y20841">
            <v>41267395.186050124</v>
          </cell>
        </row>
        <row r="20842">
          <cell r="A20842" t="str">
            <v>Activos D (Líneas Subterrán.)</v>
          </cell>
          <cell r="D20842">
            <v>2009</v>
          </cell>
          <cell r="G20842">
            <v>51</v>
          </cell>
          <cell r="Y20842">
            <v>75981971.752447411</v>
          </cell>
        </row>
        <row r="20843">
          <cell r="A20843" t="str">
            <v>Activos C</v>
          </cell>
          <cell r="D20843">
            <v>2009</v>
          </cell>
          <cell r="G20843">
            <v>51</v>
          </cell>
          <cell r="Y20843">
            <v>27636620.201847766</v>
          </cell>
        </row>
        <row r="20844">
          <cell r="A20844" t="str">
            <v>Activos AP</v>
          </cell>
          <cell r="D20844">
            <v>2009</v>
          </cell>
          <cell r="G20844">
            <v>51</v>
          </cell>
          <cell r="Y20844">
            <v>20830495.427280251</v>
          </cell>
        </row>
        <row r="20845">
          <cell r="A20845" t="str">
            <v>Activos (D+C+AP)</v>
          </cell>
          <cell r="D20845">
            <v>2009</v>
          </cell>
          <cell r="G20845">
            <v>51</v>
          </cell>
          <cell r="Y20845">
            <v>857376457.41585338</v>
          </cell>
        </row>
        <row r="20846">
          <cell r="A20846" t="str">
            <v>Activos PG</v>
          </cell>
          <cell r="D20846">
            <v>2009</v>
          </cell>
          <cell r="G20846">
            <v>51</v>
          </cell>
          <cell r="Y20846">
            <v>87843943.009419367</v>
          </cell>
        </row>
        <row r="20847">
          <cell r="A20847" t="str">
            <v>Activos (G+T+D+C+AP+PG+I)</v>
          </cell>
          <cell r="D20847">
            <v>2009</v>
          </cell>
          <cell r="G20847">
            <v>51</v>
          </cell>
          <cell r="Y20847">
            <v>2338605795.1153245</v>
          </cell>
        </row>
        <row r="20848">
          <cell r="A20848" t="str">
            <v>Activos D (Líneas Aereas)</v>
          </cell>
          <cell r="D20848">
            <v>2009</v>
          </cell>
          <cell r="G20848">
            <v>61</v>
          </cell>
          <cell r="Y20848">
            <v>72406750.965502039</v>
          </cell>
        </row>
        <row r="20849">
          <cell r="A20849" t="str">
            <v>Activos D (conducciones subt.)</v>
          </cell>
          <cell r="D20849">
            <v>2009</v>
          </cell>
          <cell r="G20849">
            <v>61</v>
          </cell>
          <cell r="Y20849">
            <v>19404950.953401305</v>
          </cell>
        </row>
        <row r="20850">
          <cell r="A20850" t="str">
            <v>Activos D (Líneas Subterrán.)</v>
          </cell>
          <cell r="D20850">
            <v>2009</v>
          </cell>
          <cell r="G20850">
            <v>61</v>
          </cell>
          <cell r="Y20850">
            <v>28476381.988042444</v>
          </cell>
        </row>
        <row r="20851">
          <cell r="A20851" t="str">
            <v>Activos C</v>
          </cell>
          <cell r="D20851">
            <v>2009</v>
          </cell>
          <cell r="G20851">
            <v>61</v>
          </cell>
          <cell r="Y20851">
            <v>25204169.738490924</v>
          </cell>
        </row>
        <row r="20852">
          <cell r="A20852" t="str">
            <v>Activos AP</v>
          </cell>
          <cell r="D20852">
            <v>2009</v>
          </cell>
          <cell r="G20852">
            <v>61</v>
          </cell>
          <cell r="Y20852">
            <v>7962294.1794623611</v>
          </cell>
        </row>
        <row r="20853">
          <cell r="A20853" t="str">
            <v>Activos (D+C+AP)</v>
          </cell>
          <cell r="D20853">
            <v>2009</v>
          </cell>
          <cell r="G20853">
            <v>61</v>
          </cell>
          <cell r="Y20853">
            <v>325638654.98139536</v>
          </cell>
        </row>
        <row r="20854">
          <cell r="A20854" t="str">
            <v>Activos PG</v>
          </cell>
          <cell r="D20854">
            <v>2009</v>
          </cell>
          <cell r="G20854">
            <v>61</v>
          </cell>
          <cell r="Y20854">
            <v>62079588.290088989</v>
          </cell>
        </row>
        <row r="20855">
          <cell r="A20855" t="str">
            <v>Activos (G+T+D+C+AP+PG+I)</v>
          </cell>
          <cell r="D20855">
            <v>2009</v>
          </cell>
          <cell r="G20855">
            <v>61</v>
          </cell>
          <cell r="Y20855">
            <v>639357189.99638104</v>
          </cell>
        </row>
        <row r="20856">
          <cell r="A20856" t="str">
            <v>Activos D (Líneas Aereas)</v>
          </cell>
          <cell r="D20856">
            <v>2009</v>
          </cell>
          <cell r="G20856">
            <v>115</v>
          </cell>
          <cell r="Y20856">
            <v>792517781.49771011</v>
          </cell>
        </row>
        <row r="20857">
          <cell r="A20857" t="str">
            <v>Activos D (conducciones subt.)</v>
          </cell>
          <cell r="D20857">
            <v>2009</v>
          </cell>
          <cell r="G20857">
            <v>115</v>
          </cell>
          <cell r="Y20857">
            <v>43236784.694799393</v>
          </cell>
        </row>
        <row r="20858">
          <cell r="A20858" t="str">
            <v>Activos D (Líneas Subterrán.)</v>
          </cell>
          <cell r="D20858">
            <v>2009</v>
          </cell>
          <cell r="G20858">
            <v>115</v>
          </cell>
          <cell r="Y20858">
            <v>239403317.62538418</v>
          </cell>
        </row>
        <row r="20859">
          <cell r="A20859" t="str">
            <v>Activos C</v>
          </cell>
          <cell r="D20859">
            <v>2009</v>
          </cell>
          <cell r="G20859">
            <v>115</v>
          </cell>
          <cell r="Y20859">
            <v>201128841.96908548</v>
          </cell>
        </row>
        <row r="20860">
          <cell r="A20860" t="str">
            <v>Activos AP</v>
          </cell>
          <cell r="D20860">
            <v>2009</v>
          </cell>
          <cell r="G20860">
            <v>115</v>
          </cell>
          <cell r="Y20860">
            <v>80519714.094983175</v>
          </cell>
        </row>
        <row r="20861">
          <cell r="A20861" t="str">
            <v>Activos (D+C+AP)</v>
          </cell>
          <cell r="D20861">
            <v>2009</v>
          </cell>
          <cell r="G20861">
            <v>115</v>
          </cell>
          <cell r="Y20861">
            <v>3392180683.7910199</v>
          </cell>
        </row>
        <row r="20862">
          <cell r="A20862" t="str">
            <v>Activos PG</v>
          </cell>
          <cell r="D20862">
            <v>2009</v>
          </cell>
          <cell r="G20862">
            <v>115</v>
          </cell>
          <cell r="Y20862">
            <v>376675169.89986891</v>
          </cell>
        </row>
        <row r="20863">
          <cell r="A20863" t="str">
            <v>Activos (G+T+D+C+AP+PG+I)</v>
          </cell>
          <cell r="D20863">
            <v>2009</v>
          </cell>
          <cell r="G20863">
            <v>115</v>
          </cell>
          <cell r="Y20863">
            <v>5557297921.3732386</v>
          </cell>
        </row>
        <row r="20864">
          <cell r="A20864" t="str">
            <v>Activos D (Líneas Aereas)</v>
          </cell>
          <cell r="D20864">
            <v>2009</v>
          </cell>
          <cell r="G20864">
            <v>151</v>
          </cell>
          <cell r="Y20864">
            <v>163537852.83843419</v>
          </cell>
        </row>
        <row r="20865">
          <cell r="A20865" t="str">
            <v>Activos D (conducciones subt.)</v>
          </cell>
          <cell r="D20865">
            <v>2009</v>
          </cell>
          <cell r="G20865">
            <v>151</v>
          </cell>
          <cell r="Y20865">
            <v>235993955.09317613</v>
          </cell>
        </row>
        <row r="20866">
          <cell r="A20866" t="str">
            <v>Activos D (Líneas Subterrán.)</v>
          </cell>
          <cell r="D20866">
            <v>2009</v>
          </cell>
          <cell r="G20866">
            <v>151</v>
          </cell>
          <cell r="Y20866">
            <v>221392504.40804654</v>
          </cell>
        </row>
        <row r="20867">
          <cell r="A20867" t="str">
            <v>Activos C</v>
          </cell>
          <cell r="D20867">
            <v>2009</v>
          </cell>
          <cell r="G20867">
            <v>151</v>
          </cell>
          <cell r="Y20867">
            <v>65560016.119977288</v>
          </cell>
        </row>
        <row r="20868">
          <cell r="A20868" t="str">
            <v>Activos AP</v>
          </cell>
          <cell r="D20868">
            <v>2009</v>
          </cell>
          <cell r="G20868">
            <v>151</v>
          </cell>
          <cell r="Y20868">
            <v>53122708.805845954</v>
          </cell>
        </row>
        <row r="20869">
          <cell r="A20869" t="str">
            <v>Activos (D+C+AP)</v>
          </cell>
          <cell r="D20869">
            <v>2009</v>
          </cell>
          <cell r="G20869">
            <v>151</v>
          </cell>
          <cell r="Y20869">
            <v>1008280232.1801447</v>
          </cell>
        </row>
        <row r="20870">
          <cell r="A20870" t="str">
            <v>Activos PG</v>
          </cell>
          <cell r="D20870">
            <v>2009</v>
          </cell>
          <cell r="G20870">
            <v>151</v>
          </cell>
          <cell r="Y20870">
            <v>47561781.776911251</v>
          </cell>
        </row>
        <row r="20871">
          <cell r="A20871" t="str">
            <v>Activos (G+T+D+C+AP+PG+I)</v>
          </cell>
          <cell r="D20871">
            <v>2009</v>
          </cell>
          <cell r="G20871">
            <v>151</v>
          </cell>
          <cell r="Y20871">
            <v>2282638030.1467409</v>
          </cell>
        </row>
        <row r="20872">
          <cell r="A20872" t="str">
            <v>Activos (G+T+D+C+AP+PG+I)</v>
          </cell>
          <cell r="D20872">
            <v>2009</v>
          </cell>
          <cell r="G20872">
            <v>262</v>
          </cell>
          <cell r="Y20872" t="e">
            <v>#VALUE!</v>
          </cell>
        </row>
        <row r="20873">
          <cell r="A20873" t="str">
            <v>Activos D (Líneas Aereas)</v>
          </cell>
          <cell r="D20873">
            <v>2009</v>
          </cell>
          <cell r="G20873">
            <v>48</v>
          </cell>
          <cell r="Y20873">
            <v>15513024.379256211</v>
          </cell>
        </row>
        <row r="20874">
          <cell r="A20874" t="str">
            <v>Activos D (conducciones subt.)</v>
          </cell>
          <cell r="D20874">
            <v>2009</v>
          </cell>
          <cell r="G20874">
            <v>48</v>
          </cell>
          <cell r="Y20874">
            <v>145251.7663523948</v>
          </cell>
        </row>
        <row r="20875">
          <cell r="A20875" t="str">
            <v>Activos D (Líneas Subterrán.)</v>
          </cell>
          <cell r="D20875">
            <v>2009</v>
          </cell>
          <cell r="G20875">
            <v>48</v>
          </cell>
          <cell r="Y20875">
            <v>21624906.425613549</v>
          </cell>
        </row>
        <row r="20876">
          <cell r="A20876" t="str">
            <v>Activos C</v>
          </cell>
          <cell r="D20876">
            <v>2009</v>
          </cell>
          <cell r="G20876">
            <v>48</v>
          </cell>
          <cell r="Y20876">
            <v>7045407.6183697712</v>
          </cell>
        </row>
        <row r="20877">
          <cell r="A20877" t="str">
            <v>Activos AP</v>
          </cell>
          <cell r="D20877">
            <v>2009</v>
          </cell>
          <cell r="G20877">
            <v>48</v>
          </cell>
          <cell r="Y20877">
            <v>1155384.7216692562</v>
          </cell>
        </row>
        <row r="20878">
          <cell r="A20878" t="str">
            <v>Activos (D+C+AP)</v>
          </cell>
          <cell r="D20878">
            <v>2009</v>
          </cell>
          <cell r="G20878">
            <v>48</v>
          </cell>
          <cell r="Y20878">
            <v>98279219.51699473</v>
          </cell>
        </row>
        <row r="20879">
          <cell r="A20879" t="str">
            <v>Activos PG</v>
          </cell>
          <cell r="D20879">
            <v>2009</v>
          </cell>
          <cell r="G20879">
            <v>48</v>
          </cell>
          <cell r="Y20879">
            <v>14642885.549008049</v>
          </cell>
        </row>
        <row r="20880">
          <cell r="A20880" t="str">
            <v>Activos (G+T+D+C+AP+PG+I)</v>
          </cell>
          <cell r="D20880">
            <v>2009</v>
          </cell>
          <cell r="G20880">
            <v>48</v>
          </cell>
          <cell r="Y20880">
            <v>151619302.61002785</v>
          </cell>
        </row>
        <row r="20881">
          <cell r="A20881" t="str">
            <v>Activos D (Líneas Aereas)</v>
          </cell>
          <cell r="D20881">
            <v>2009</v>
          </cell>
          <cell r="G20881">
            <v>428</v>
          </cell>
          <cell r="Y20881" t="e">
            <v>#VALUE!</v>
          </cell>
        </row>
        <row r="20882">
          <cell r="A20882" t="str">
            <v>Activos D (conducciones subt.)</v>
          </cell>
          <cell r="D20882">
            <v>2009</v>
          </cell>
          <cell r="G20882">
            <v>428</v>
          </cell>
          <cell r="Y20882" t="e">
            <v>#VALUE!</v>
          </cell>
        </row>
        <row r="20883">
          <cell r="A20883" t="str">
            <v>Activos D (Líneas Subterrán.)</v>
          </cell>
          <cell r="D20883">
            <v>2009</v>
          </cell>
          <cell r="G20883">
            <v>428</v>
          </cell>
          <cell r="Y20883" t="e">
            <v>#VALUE!</v>
          </cell>
        </row>
        <row r="20884">
          <cell r="A20884" t="str">
            <v>Activos C</v>
          </cell>
          <cell r="D20884">
            <v>2009</v>
          </cell>
          <cell r="G20884">
            <v>428</v>
          </cell>
          <cell r="Y20884" t="e">
            <v>#VALUE!</v>
          </cell>
        </row>
        <row r="20885">
          <cell r="A20885" t="str">
            <v>Activos AP</v>
          </cell>
          <cell r="D20885">
            <v>2009</v>
          </cell>
          <cell r="G20885">
            <v>428</v>
          </cell>
          <cell r="Y20885" t="e">
            <v>#VALUE!</v>
          </cell>
        </row>
        <row r="20886">
          <cell r="A20886" t="str">
            <v>Activos (D+C+AP)</v>
          </cell>
          <cell r="D20886">
            <v>2009</v>
          </cell>
          <cell r="G20886">
            <v>428</v>
          </cell>
          <cell r="Y20886" t="e">
            <v>#VALUE!</v>
          </cell>
        </row>
        <row r="20887">
          <cell r="A20887" t="str">
            <v>Activos PG</v>
          </cell>
          <cell r="D20887">
            <v>2009</v>
          </cell>
          <cell r="G20887">
            <v>428</v>
          </cell>
          <cell r="Y20887" t="e">
            <v>#VALUE!</v>
          </cell>
        </row>
        <row r="20888">
          <cell r="A20888" t="str">
            <v>Activos (G+T+D+C+AP+PG+I)</v>
          </cell>
          <cell r="D20888">
            <v>2009</v>
          </cell>
          <cell r="G20888">
            <v>428</v>
          </cell>
          <cell r="Y20888" t="e">
            <v>#VALUE!</v>
          </cell>
        </row>
        <row r="20889">
          <cell r="A20889" t="str">
            <v>Activos PG</v>
          </cell>
          <cell r="D20889">
            <v>2009</v>
          </cell>
          <cell r="G20889">
            <v>85</v>
          </cell>
          <cell r="Y20889" t="e">
            <v>#VALUE!</v>
          </cell>
        </row>
        <row r="20890">
          <cell r="A20890" t="str">
            <v>Activos (G+T+D+C+AP+PG+I)</v>
          </cell>
          <cell r="D20890">
            <v>2009</v>
          </cell>
          <cell r="G20890">
            <v>85</v>
          </cell>
          <cell r="Y20890" t="e">
            <v>#VALUE!</v>
          </cell>
        </row>
        <row r="20891">
          <cell r="A20891" t="str">
            <v>Activos (G+T+D+C+AP+PG+I)</v>
          </cell>
          <cell r="D20891">
            <v>2009</v>
          </cell>
          <cell r="G20891">
            <v>9</v>
          </cell>
          <cell r="Y20891">
            <v>3197772690.9668064</v>
          </cell>
        </row>
        <row r="20892">
          <cell r="A20892" t="str">
            <v>Activos D (Líneas Aereas)</v>
          </cell>
          <cell r="D20892">
            <v>2009</v>
          </cell>
          <cell r="G20892">
            <v>9</v>
          </cell>
          <cell r="Y20892">
            <v>333495166.6981793</v>
          </cell>
        </row>
        <row r="20893">
          <cell r="A20893" t="str">
            <v>Activos D (conducciones subt.)</v>
          </cell>
          <cell r="D20893">
            <v>2009</v>
          </cell>
          <cell r="G20893">
            <v>9</v>
          </cell>
          <cell r="Y20893">
            <v>53153487.988700964</v>
          </cell>
        </row>
        <row r="20894">
          <cell r="A20894" t="str">
            <v>Activos D (Líneas Subterrán.)</v>
          </cell>
          <cell r="D20894">
            <v>2009</v>
          </cell>
          <cell r="G20894">
            <v>9</v>
          </cell>
          <cell r="Y20894">
            <v>170085384.35469356</v>
          </cell>
        </row>
        <row r="20895">
          <cell r="A20895" t="str">
            <v>Activos C</v>
          </cell>
          <cell r="D20895">
            <v>2009</v>
          </cell>
          <cell r="G20895">
            <v>9</v>
          </cell>
          <cell r="Y20895">
            <v>92434994.815242082</v>
          </cell>
        </row>
        <row r="20896">
          <cell r="A20896" t="str">
            <v>Activos AP</v>
          </cell>
          <cell r="D20896">
            <v>2009</v>
          </cell>
          <cell r="G20896">
            <v>9</v>
          </cell>
          <cell r="Y20896">
            <v>97215180.119291484</v>
          </cell>
        </row>
        <row r="20897">
          <cell r="A20897" t="str">
            <v>Activos (D+C+AP)</v>
          </cell>
          <cell r="D20897">
            <v>2009</v>
          </cell>
          <cell r="G20897">
            <v>9</v>
          </cell>
          <cell r="Y20897">
            <v>1809617031.4015064</v>
          </cell>
        </row>
        <row r="20898">
          <cell r="A20898" t="str">
            <v>Activos PG</v>
          </cell>
          <cell r="D20898">
            <v>2009</v>
          </cell>
          <cell r="G20898">
            <v>9</v>
          </cell>
          <cell r="Y20898">
            <v>150480610.74499422</v>
          </cell>
        </row>
        <row r="20899">
          <cell r="A20899" t="str">
            <v>Activos D (Líneas Aereas)</v>
          </cell>
          <cell r="D20899">
            <v>2009</v>
          </cell>
          <cell r="G20899">
            <v>143</v>
          </cell>
          <cell r="Y20899">
            <v>521625731.44021088</v>
          </cell>
        </row>
        <row r="20900">
          <cell r="A20900" t="str">
            <v>Activos D (conducciones subt.)</v>
          </cell>
          <cell r="D20900">
            <v>2009</v>
          </cell>
          <cell r="G20900">
            <v>143</v>
          </cell>
          <cell r="Y20900">
            <v>1431528372.8411148</v>
          </cell>
        </row>
        <row r="20901">
          <cell r="A20901" t="str">
            <v>Activos D (Líneas Subterrán.)</v>
          </cell>
          <cell r="D20901">
            <v>2009</v>
          </cell>
          <cell r="G20901">
            <v>143</v>
          </cell>
          <cell r="Y20901">
            <v>1523966431.3795619</v>
          </cell>
        </row>
        <row r="20902">
          <cell r="A20902" t="str">
            <v>Activos C</v>
          </cell>
          <cell r="D20902">
            <v>2009</v>
          </cell>
          <cell r="G20902">
            <v>143</v>
          </cell>
          <cell r="Y20902">
            <v>369333370.390136</v>
          </cell>
        </row>
        <row r="20903">
          <cell r="A20903" t="str">
            <v>Activos AP</v>
          </cell>
          <cell r="D20903">
            <v>2009</v>
          </cell>
          <cell r="G20903">
            <v>143</v>
          </cell>
          <cell r="Y20903">
            <v>68536908.336895078</v>
          </cell>
        </row>
        <row r="20904">
          <cell r="A20904" t="str">
            <v>Activos (D+C+AP)</v>
          </cell>
          <cell r="D20904">
            <v>2009</v>
          </cell>
          <cell r="G20904">
            <v>143</v>
          </cell>
          <cell r="Y20904">
            <v>5237274966.726099</v>
          </cell>
        </row>
        <row r="20905">
          <cell r="A20905" t="str">
            <v>Activos PG</v>
          </cell>
          <cell r="D20905">
            <v>2009</v>
          </cell>
          <cell r="G20905">
            <v>143</v>
          </cell>
          <cell r="Y20905">
            <v>444900098.19317043</v>
          </cell>
        </row>
        <row r="20906">
          <cell r="A20906" t="str">
            <v>Activos (G+T+D+C+AP+PG+I)</v>
          </cell>
          <cell r="D20906">
            <v>2009</v>
          </cell>
          <cell r="G20906">
            <v>143</v>
          </cell>
          <cell r="Y20906">
            <v>8985809117.5063381</v>
          </cell>
        </row>
        <row r="20907">
          <cell r="A20907" t="str">
            <v>Activos (G+T+D+C+AP+PG+I)</v>
          </cell>
          <cell r="D20907">
            <v>2009</v>
          </cell>
          <cell r="G20907">
            <v>288</v>
          </cell>
          <cell r="Y20907">
            <v>742014792.00304723</v>
          </cell>
        </row>
        <row r="20908">
          <cell r="A20908" t="str">
            <v>Activos D (Líneas Aereas)</v>
          </cell>
          <cell r="D20908">
            <v>2009</v>
          </cell>
          <cell r="G20908">
            <v>288</v>
          </cell>
          <cell r="Y20908">
            <v>99848932.59023118</v>
          </cell>
        </row>
        <row r="20909">
          <cell r="A20909" t="str">
            <v>Activos D (conducciones subt.)</v>
          </cell>
          <cell r="D20909">
            <v>2009</v>
          </cell>
          <cell r="G20909">
            <v>288</v>
          </cell>
          <cell r="Y20909">
            <v>26417698.108789455</v>
          </cell>
        </row>
        <row r="20910">
          <cell r="A20910" t="str">
            <v>Activos D (Líneas Subterrán.)</v>
          </cell>
          <cell r="D20910">
            <v>2009</v>
          </cell>
          <cell r="G20910">
            <v>288</v>
          </cell>
          <cell r="Y20910">
            <v>63550590.66907762</v>
          </cell>
        </row>
        <row r="20911">
          <cell r="A20911" t="str">
            <v>Activos C</v>
          </cell>
          <cell r="D20911">
            <v>2009</v>
          </cell>
          <cell r="G20911">
            <v>288</v>
          </cell>
          <cell r="Y20911">
            <v>15716450.030330427</v>
          </cell>
        </row>
        <row r="20912">
          <cell r="A20912" t="str">
            <v>Activos AP</v>
          </cell>
          <cell r="D20912">
            <v>2009</v>
          </cell>
          <cell r="G20912">
            <v>288</v>
          </cell>
          <cell r="Y20912">
            <v>6713796.6251548743</v>
          </cell>
        </row>
        <row r="20913">
          <cell r="A20913" t="str">
            <v>Activos (D+C+AP)</v>
          </cell>
          <cell r="D20913">
            <v>2009</v>
          </cell>
          <cell r="G20913">
            <v>288</v>
          </cell>
          <cell r="Y20913">
            <v>510269229.35225135</v>
          </cell>
        </row>
        <row r="20914">
          <cell r="A20914" t="str">
            <v>Activos PG</v>
          </cell>
          <cell r="D20914">
            <v>2009</v>
          </cell>
          <cell r="G20914">
            <v>288</v>
          </cell>
          <cell r="Y20914">
            <v>38487410.418151066</v>
          </cell>
        </row>
        <row r="20915">
          <cell r="A20915" t="str">
            <v>Activos PG</v>
          </cell>
          <cell r="D20915">
            <v>2009</v>
          </cell>
          <cell r="G20915">
            <v>297</v>
          </cell>
          <cell r="Y20915" t="e">
            <v>#VALUE!</v>
          </cell>
        </row>
        <row r="20916">
          <cell r="A20916" t="str">
            <v>Activos (G+T+D+C+AP+PG+I)</v>
          </cell>
          <cell r="D20916">
            <v>2009</v>
          </cell>
          <cell r="G20916">
            <v>297</v>
          </cell>
          <cell r="Y20916" t="e">
            <v>#VALUE!</v>
          </cell>
        </row>
        <row r="20917">
          <cell r="A20917" t="str">
            <v>Activos PG</v>
          </cell>
          <cell r="D20917">
            <v>2009</v>
          </cell>
          <cell r="G20917">
            <v>274</v>
          </cell>
          <cell r="Y20917" t="e">
            <v>#VALUE!</v>
          </cell>
        </row>
        <row r="20918">
          <cell r="A20918" t="str">
            <v>Activos (G+T+D+C+AP+PG+I)</v>
          </cell>
          <cell r="D20918">
            <v>2009</v>
          </cell>
          <cell r="G20918">
            <v>274</v>
          </cell>
          <cell r="Y20918" t="e">
            <v>#VALUE!</v>
          </cell>
        </row>
        <row r="20919">
          <cell r="A20919" t="str">
            <v>Activos PG</v>
          </cell>
          <cell r="D20919">
            <v>2009</v>
          </cell>
          <cell r="G20919">
            <v>215</v>
          </cell>
          <cell r="Y20919" t="e">
            <v>#VALUE!</v>
          </cell>
        </row>
        <row r="20920">
          <cell r="A20920" t="str">
            <v>Activos (G+T+D+C+AP+PG+I)</v>
          </cell>
          <cell r="D20920">
            <v>2009</v>
          </cell>
          <cell r="G20920">
            <v>215</v>
          </cell>
          <cell r="Y20920" t="e">
            <v>#VALUE!</v>
          </cell>
        </row>
        <row r="20921">
          <cell r="A20921" t="str">
            <v>Activos D (Líneas Aereas)</v>
          </cell>
          <cell r="D20921">
            <v>2009</v>
          </cell>
          <cell r="G20921">
            <v>281</v>
          </cell>
          <cell r="Y20921">
            <v>679279821.99155068</v>
          </cell>
        </row>
        <row r="20922">
          <cell r="A20922" t="str">
            <v>Activos D (conducciones subt.)</v>
          </cell>
          <cell r="D20922">
            <v>2009</v>
          </cell>
          <cell r="G20922">
            <v>281</v>
          </cell>
          <cell r="Y20922">
            <v>83505494.294651002</v>
          </cell>
        </row>
        <row r="20923">
          <cell r="A20923" t="str">
            <v>Activos D (Líneas Subterrán.)</v>
          </cell>
          <cell r="D20923">
            <v>2009</v>
          </cell>
          <cell r="G20923">
            <v>281</v>
          </cell>
          <cell r="Y20923">
            <v>337738789.51405102</v>
          </cell>
        </row>
        <row r="20924">
          <cell r="A20924" t="str">
            <v>Activos C</v>
          </cell>
          <cell r="D20924">
            <v>2009</v>
          </cell>
          <cell r="G20924">
            <v>281</v>
          </cell>
          <cell r="Y20924">
            <v>137816426.96679652</v>
          </cell>
        </row>
        <row r="20925">
          <cell r="A20925" t="str">
            <v>Activos AP</v>
          </cell>
          <cell r="D20925">
            <v>2009</v>
          </cell>
          <cell r="G20925">
            <v>281</v>
          </cell>
          <cell r="Y20925">
            <v>97922936.863098681</v>
          </cell>
        </row>
        <row r="20926">
          <cell r="A20926" t="str">
            <v>Activos (D+C+AP)</v>
          </cell>
          <cell r="D20926">
            <v>2009</v>
          </cell>
          <cell r="G20926">
            <v>281</v>
          </cell>
          <cell r="Y20926">
            <v>2618290218.7036023</v>
          </cell>
        </row>
        <row r="20927">
          <cell r="A20927" t="str">
            <v>Activos PG</v>
          </cell>
          <cell r="D20927">
            <v>2009</v>
          </cell>
          <cell r="G20927">
            <v>281</v>
          </cell>
          <cell r="Y20927">
            <v>295694153.56383193</v>
          </cell>
        </row>
        <row r="20928">
          <cell r="A20928" t="str">
            <v>Activos (G+T+D+C+AP+PG+I)</v>
          </cell>
          <cell r="D20928">
            <v>2009</v>
          </cell>
          <cell r="G20928">
            <v>281</v>
          </cell>
          <cell r="Y20928">
            <v>7040164109.3618574</v>
          </cell>
        </row>
        <row r="20929">
          <cell r="A20929" t="str">
            <v>Activos D (Líneas Aereas)</v>
          </cell>
          <cell r="D20929">
            <v>2009</v>
          </cell>
          <cell r="G20929">
            <v>22</v>
          </cell>
          <cell r="Y20929">
            <v>317422046.37438244</v>
          </cell>
        </row>
        <row r="20930">
          <cell r="A20930" t="str">
            <v>Activos D (conducciones subt.)</v>
          </cell>
          <cell r="D20930">
            <v>2009</v>
          </cell>
          <cell r="G20930">
            <v>22</v>
          </cell>
          <cell r="Y20930">
            <v>58185262.027118631</v>
          </cell>
        </row>
        <row r="20931">
          <cell r="A20931" t="str">
            <v>Activos D (Líneas Subterrán.)</v>
          </cell>
          <cell r="D20931">
            <v>2009</v>
          </cell>
          <cell r="G20931">
            <v>22</v>
          </cell>
          <cell r="Y20931">
            <v>83138813.018236399</v>
          </cell>
        </row>
        <row r="20932">
          <cell r="A20932" t="str">
            <v>Activos C</v>
          </cell>
          <cell r="D20932">
            <v>2009</v>
          </cell>
          <cell r="G20932">
            <v>22</v>
          </cell>
          <cell r="Y20932">
            <v>66293241.875321053</v>
          </cell>
        </row>
        <row r="20933">
          <cell r="A20933" t="str">
            <v>Activos AP</v>
          </cell>
          <cell r="D20933">
            <v>2009</v>
          </cell>
          <cell r="G20933">
            <v>22</v>
          </cell>
          <cell r="Y20933">
            <v>60304756.926693752</v>
          </cell>
        </row>
        <row r="20934">
          <cell r="A20934" t="str">
            <v>Activos (D+C+AP)</v>
          </cell>
          <cell r="D20934">
            <v>2009</v>
          </cell>
          <cell r="G20934">
            <v>22</v>
          </cell>
          <cell r="Y20934">
            <v>1328943730.3500125</v>
          </cell>
        </row>
        <row r="20935">
          <cell r="A20935" t="str">
            <v>Activos PG</v>
          </cell>
          <cell r="D20935">
            <v>2009</v>
          </cell>
          <cell r="G20935">
            <v>22</v>
          </cell>
          <cell r="Y20935">
            <v>170819833.52116323</v>
          </cell>
        </row>
        <row r="20936">
          <cell r="A20936" t="str">
            <v>Activos (G+T+D+C+AP+PG+I)</v>
          </cell>
          <cell r="D20936">
            <v>2009</v>
          </cell>
          <cell r="G20936">
            <v>22</v>
          </cell>
          <cell r="Y20936">
            <v>3037662044.0768571</v>
          </cell>
        </row>
        <row r="20937">
          <cell r="A20937" t="str">
            <v>Activos D (Líneas Aereas)</v>
          </cell>
          <cell r="D20937">
            <v>2009</v>
          </cell>
          <cell r="G20937">
            <v>89</v>
          </cell>
          <cell r="Y20937">
            <v>46282870.914409384</v>
          </cell>
        </row>
        <row r="20938">
          <cell r="A20938" t="str">
            <v>Activos D (conducciones subt.)</v>
          </cell>
          <cell r="D20938">
            <v>2009</v>
          </cell>
          <cell r="G20938">
            <v>89</v>
          </cell>
          <cell r="Y20938">
            <v>71957314.541607186</v>
          </cell>
        </row>
        <row r="20939">
          <cell r="A20939" t="str">
            <v>Activos D (Líneas Subterrán.)</v>
          </cell>
          <cell r="D20939">
            <v>2009</v>
          </cell>
          <cell r="G20939">
            <v>89</v>
          </cell>
          <cell r="Y20939">
            <v>132458018.54436676</v>
          </cell>
        </row>
        <row r="20940">
          <cell r="A20940" t="str">
            <v>Activos C</v>
          </cell>
          <cell r="D20940">
            <v>2009</v>
          </cell>
          <cell r="G20940">
            <v>89</v>
          </cell>
          <cell r="Y20940">
            <v>34524110.771664739</v>
          </cell>
        </row>
        <row r="20941">
          <cell r="A20941" t="str">
            <v>Activos AP</v>
          </cell>
          <cell r="D20941">
            <v>2009</v>
          </cell>
          <cell r="G20941">
            <v>89</v>
          </cell>
          <cell r="Y20941">
            <v>3834638.8285415941</v>
          </cell>
        </row>
        <row r="20942">
          <cell r="A20942" t="str">
            <v>Activos (D+C+AP)</v>
          </cell>
          <cell r="D20942">
            <v>2009</v>
          </cell>
          <cell r="G20942">
            <v>89</v>
          </cell>
          <cell r="Y20942">
            <v>429473321.86192775</v>
          </cell>
        </row>
        <row r="20943">
          <cell r="A20943" t="str">
            <v>Activos PG</v>
          </cell>
          <cell r="D20943">
            <v>2009</v>
          </cell>
          <cell r="G20943">
            <v>89</v>
          </cell>
          <cell r="Y20943">
            <v>15409007.78009475</v>
          </cell>
        </row>
        <row r="20944">
          <cell r="A20944" t="str">
            <v>Activos (G+T+D+C+AP+PG+I)</v>
          </cell>
          <cell r="D20944">
            <v>2009</v>
          </cell>
          <cell r="G20944">
            <v>89</v>
          </cell>
          <cell r="Y20944">
            <v>1086508715.4850013</v>
          </cell>
        </row>
        <row r="20945">
          <cell r="A20945" t="str">
            <v>Activos (G+T+D+C+AP+PG+I)</v>
          </cell>
          <cell r="D20945">
            <v>2009</v>
          </cell>
          <cell r="G20945">
            <v>194</v>
          </cell>
          <cell r="Y20945">
            <v>4072542580.5419636</v>
          </cell>
        </row>
        <row r="20946">
          <cell r="A20946" t="str">
            <v>Activos D (Líneas Aereas)</v>
          </cell>
          <cell r="D20946">
            <v>2009</v>
          </cell>
          <cell r="G20946">
            <v>194</v>
          </cell>
          <cell r="Y20946">
            <v>525434417.17716455</v>
          </cell>
        </row>
        <row r="20947">
          <cell r="A20947" t="str">
            <v>Activos D (conducciones subt.)</v>
          </cell>
          <cell r="D20947">
            <v>2009</v>
          </cell>
          <cell r="G20947">
            <v>194</v>
          </cell>
          <cell r="Y20947">
            <v>38601953.553558692</v>
          </cell>
        </row>
        <row r="20948">
          <cell r="A20948" t="str">
            <v>Activos D (Líneas Subterrán.)</v>
          </cell>
          <cell r="D20948">
            <v>2009</v>
          </cell>
          <cell r="G20948">
            <v>194</v>
          </cell>
          <cell r="Y20948">
            <v>367150099.95758098</v>
          </cell>
        </row>
        <row r="20949">
          <cell r="A20949" t="str">
            <v>Activos C</v>
          </cell>
          <cell r="D20949">
            <v>2009</v>
          </cell>
          <cell r="G20949">
            <v>194</v>
          </cell>
          <cell r="Y20949">
            <v>120609731.11981779</v>
          </cell>
        </row>
        <row r="20950">
          <cell r="A20950" t="str">
            <v>Activos AP</v>
          </cell>
          <cell r="D20950">
            <v>2009</v>
          </cell>
          <cell r="G20950">
            <v>194</v>
          </cell>
          <cell r="Y20950">
            <v>20794484.301381152</v>
          </cell>
        </row>
        <row r="20951">
          <cell r="A20951" t="str">
            <v>Activos (D+C+AP)</v>
          </cell>
          <cell r="D20951">
            <v>2009</v>
          </cell>
          <cell r="G20951">
            <v>194</v>
          </cell>
          <cell r="Y20951">
            <v>1855284297.8485494</v>
          </cell>
        </row>
        <row r="20952">
          <cell r="A20952" t="str">
            <v>Activos PG</v>
          </cell>
          <cell r="D20952">
            <v>2009</v>
          </cell>
          <cell r="G20952">
            <v>194</v>
          </cell>
          <cell r="Y20952">
            <v>80358027.822621584</v>
          </cell>
        </row>
        <row r="20953">
          <cell r="A20953" t="str">
            <v>Activos PG</v>
          </cell>
          <cell r="D20953">
            <v>2009</v>
          </cell>
          <cell r="G20953">
            <v>171</v>
          </cell>
          <cell r="Y20953" t="e">
            <v>#VALUE!</v>
          </cell>
        </row>
        <row r="20954">
          <cell r="A20954" t="str">
            <v>Activos (G+T+D+C+AP+PG+I)</v>
          </cell>
          <cell r="D20954">
            <v>2009</v>
          </cell>
          <cell r="G20954">
            <v>171</v>
          </cell>
          <cell r="Y20954" t="e">
            <v>#VALUE!</v>
          </cell>
        </row>
        <row r="20955">
          <cell r="A20955" t="str">
            <v>Activos PG</v>
          </cell>
          <cell r="D20955">
            <v>2009</v>
          </cell>
          <cell r="G20955">
            <v>255</v>
          </cell>
          <cell r="Y20955" t="e">
            <v>#VALUE!</v>
          </cell>
        </row>
        <row r="20956">
          <cell r="A20956" t="str">
            <v>Activos (G+T+D+C+AP+PG+I)</v>
          </cell>
          <cell r="D20956">
            <v>2009</v>
          </cell>
          <cell r="G20956">
            <v>255</v>
          </cell>
          <cell r="Y20956" t="e">
            <v>#VALUE!</v>
          </cell>
        </row>
        <row r="20957">
          <cell r="A20957" t="str">
            <v>Activos D (Líneas Aereas)</v>
          </cell>
          <cell r="D20957">
            <v>2009</v>
          </cell>
          <cell r="G20957">
            <v>56</v>
          </cell>
          <cell r="Y20957">
            <v>1704036831.5275624</v>
          </cell>
        </row>
        <row r="20958">
          <cell r="A20958" t="str">
            <v>Activos D (conducciones subt.)</v>
          </cell>
          <cell r="D20958">
            <v>2009</v>
          </cell>
          <cell r="G20958">
            <v>56</v>
          </cell>
          <cell r="Y20958">
            <v>1963851966.2216699</v>
          </cell>
        </row>
        <row r="20959">
          <cell r="A20959" t="str">
            <v>Activos D (Líneas Subterrán.)</v>
          </cell>
          <cell r="D20959">
            <v>2009</v>
          </cell>
          <cell r="G20959">
            <v>56</v>
          </cell>
          <cell r="Y20959">
            <v>2673968268.7833161</v>
          </cell>
        </row>
        <row r="20960">
          <cell r="A20960" t="str">
            <v>Activos C</v>
          </cell>
          <cell r="D20960">
            <v>2009</v>
          </cell>
          <cell r="G20960">
            <v>56</v>
          </cell>
          <cell r="Y20960">
            <v>753693212.41829455</v>
          </cell>
        </row>
        <row r="20961">
          <cell r="A20961" t="str">
            <v>Activos AP</v>
          </cell>
          <cell r="D20961">
            <v>2009</v>
          </cell>
          <cell r="G20961">
            <v>56</v>
          </cell>
          <cell r="Y20961">
            <v>563403975.08271801</v>
          </cell>
        </row>
        <row r="20962">
          <cell r="A20962" t="str">
            <v>Activos (D+C+AP)</v>
          </cell>
          <cell r="D20962">
            <v>2009</v>
          </cell>
          <cell r="G20962">
            <v>56</v>
          </cell>
          <cell r="Y20962">
            <v>11447629894.831186</v>
          </cell>
        </row>
        <row r="20963">
          <cell r="A20963" t="str">
            <v>Activos PG</v>
          </cell>
          <cell r="D20963">
            <v>2009</v>
          </cell>
          <cell r="G20963">
            <v>56</v>
          </cell>
          <cell r="Y20963">
            <v>1215582710.063071</v>
          </cell>
        </row>
        <row r="20964">
          <cell r="A20964" t="str">
            <v>Activos (G+T+D+C+AP+PG+I)</v>
          </cell>
          <cell r="D20964">
            <v>2009</v>
          </cell>
          <cell r="G20964">
            <v>56</v>
          </cell>
          <cell r="Y20964">
            <v>41174030243.509941</v>
          </cell>
        </row>
        <row r="20965">
          <cell r="A20965" t="str">
            <v>Activos D (Líneas Aereas)</v>
          </cell>
          <cell r="D20965">
            <v>2009</v>
          </cell>
          <cell r="G20965">
            <v>140</v>
          </cell>
          <cell r="Y20965" t="e">
            <v>#VALUE!</v>
          </cell>
        </row>
        <row r="20966">
          <cell r="A20966" t="str">
            <v>Activos D (conducciones subt.)</v>
          </cell>
          <cell r="D20966">
            <v>2009</v>
          </cell>
          <cell r="G20966">
            <v>140</v>
          </cell>
          <cell r="Y20966" t="e">
            <v>#VALUE!</v>
          </cell>
        </row>
        <row r="20967">
          <cell r="A20967" t="str">
            <v>Activos D (Líneas Subterrán.)</v>
          </cell>
          <cell r="D20967">
            <v>2009</v>
          </cell>
          <cell r="G20967">
            <v>140</v>
          </cell>
          <cell r="Y20967" t="e">
            <v>#VALUE!</v>
          </cell>
        </row>
        <row r="20968">
          <cell r="A20968" t="str">
            <v>Activos C</v>
          </cell>
          <cell r="D20968">
            <v>2009</v>
          </cell>
          <cell r="G20968">
            <v>140</v>
          </cell>
          <cell r="Y20968" t="e">
            <v>#VALUE!</v>
          </cell>
        </row>
        <row r="20969">
          <cell r="A20969" t="str">
            <v>Activos AP</v>
          </cell>
          <cell r="D20969">
            <v>2009</v>
          </cell>
          <cell r="G20969">
            <v>140</v>
          </cell>
          <cell r="Y20969" t="e">
            <v>#VALUE!</v>
          </cell>
        </row>
        <row r="20970">
          <cell r="A20970" t="str">
            <v>Activos (D+C+AP)</v>
          </cell>
          <cell r="D20970">
            <v>2009</v>
          </cell>
          <cell r="G20970">
            <v>140</v>
          </cell>
          <cell r="Y20970" t="e">
            <v>#VALUE!</v>
          </cell>
        </row>
        <row r="20971">
          <cell r="A20971" t="str">
            <v>Activos PG</v>
          </cell>
          <cell r="D20971">
            <v>2009</v>
          </cell>
          <cell r="G20971">
            <v>140</v>
          </cell>
          <cell r="Y20971" t="e">
            <v>#VALUE!</v>
          </cell>
        </row>
        <row r="20972">
          <cell r="A20972" t="str">
            <v>Activos (G+T+D+C+AP+PG+I)</v>
          </cell>
          <cell r="D20972">
            <v>2009</v>
          </cell>
          <cell r="G20972">
            <v>140</v>
          </cell>
          <cell r="Y20972" t="e">
            <v>#VALUE!</v>
          </cell>
        </row>
        <row r="20973">
          <cell r="A20973" t="str">
            <v>Activos D (Líneas Aereas)</v>
          </cell>
          <cell r="D20973">
            <v>2009</v>
          </cell>
          <cell r="G20973">
            <v>163</v>
          </cell>
          <cell r="Y20973">
            <v>126822140.96724765</v>
          </cell>
        </row>
        <row r="20974">
          <cell r="A20974" t="str">
            <v>Activos D (conducciones subt.)</v>
          </cell>
          <cell r="D20974">
            <v>2009</v>
          </cell>
          <cell r="G20974">
            <v>163</v>
          </cell>
          <cell r="Y20974">
            <v>30138042.896255523</v>
          </cell>
        </row>
        <row r="20975">
          <cell r="A20975" t="str">
            <v>Activos D (Líneas Subterrán.)</v>
          </cell>
          <cell r="D20975">
            <v>2009</v>
          </cell>
          <cell r="G20975">
            <v>163</v>
          </cell>
          <cell r="Y20975">
            <v>77123622.728703856</v>
          </cell>
        </row>
        <row r="20976">
          <cell r="A20976" t="str">
            <v>Activos C</v>
          </cell>
          <cell r="D20976">
            <v>2009</v>
          </cell>
          <cell r="G20976">
            <v>163</v>
          </cell>
          <cell r="Y20976">
            <v>24383004.431382686</v>
          </cell>
        </row>
        <row r="20977">
          <cell r="A20977" t="str">
            <v>Activos AP</v>
          </cell>
          <cell r="D20977">
            <v>2009</v>
          </cell>
          <cell r="G20977">
            <v>163</v>
          </cell>
          <cell r="Y20977">
            <v>18326431.437579382</v>
          </cell>
        </row>
        <row r="20978">
          <cell r="A20978" t="str">
            <v>Activos (D+C+AP)</v>
          </cell>
          <cell r="D20978">
            <v>2009</v>
          </cell>
          <cell r="G20978">
            <v>163</v>
          </cell>
          <cell r="Y20978">
            <v>615138830.01055777</v>
          </cell>
        </row>
        <row r="20979">
          <cell r="A20979" t="str">
            <v>Activos PG</v>
          </cell>
          <cell r="D20979">
            <v>2009</v>
          </cell>
          <cell r="G20979">
            <v>163</v>
          </cell>
          <cell r="Y20979">
            <v>38684529.763854615</v>
          </cell>
        </row>
        <row r="20980">
          <cell r="A20980" t="str">
            <v>Activos (G+T+D+C+AP+PG+I)</v>
          </cell>
          <cell r="D20980">
            <v>2009</v>
          </cell>
          <cell r="G20980">
            <v>163</v>
          </cell>
          <cell r="Y20980">
            <v>3145391239.7311754</v>
          </cell>
        </row>
        <row r="20981">
          <cell r="A20981" t="str">
            <v>Activos D (Líneas Aereas)</v>
          </cell>
          <cell r="D20981">
            <v>2009</v>
          </cell>
          <cell r="G20981">
            <v>59</v>
          </cell>
          <cell r="Y20981">
            <v>45217211.972324349</v>
          </cell>
        </row>
        <row r="20982">
          <cell r="A20982" t="str">
            <v>Activos D (conducciones subt.)</v>
          </cell>
          <cell r="D20982">
            <v>2009</v>
          </cell>
          <cell r="G20982">
            <v>59</v>
          </cell>
          <cell r="Y20982">
            <v>6399616.3944263067</v>
          </cell>
        </row>
        <row r="20983">
          <cell r="A20983" t="str">
            <v>Activos D (Líneas Subterrán.)</v>
          </cell>
          <cell r="D20983">
            <v>2009</v>
          </cell>
          <cell r="G20983">
            <v>59</v>
          </cell>
          <cell r="Y20983">
            <v>12893073.792785212</v>
          </cell>
        </row>
        <row r="20984">
          <cell r="A20984" t="str">
            <v>Activos C</v>
          </cell>
          <cell r="D20984">
            <v>2009</v>
          </cell>
          <cell r="G20984">
            <v>59</v>
          </cell>
          <cell r="Y20984">
            <v>5898278.6685121655</v>
          </cell>
        </row>
        <row r="20985">
          <cell r="A20985" t="str">
            <v>Activos AP</v>
          </cell>
          <cell r="D20985">
            <v>2009</v>
          </cell>
          <cell r="G20985">
            <v>59</v>
          </cell>
          <cell r="Y20985">
            <v>5499338.2469487926</v>
          </cell>
        </row>
        <row r="20986">
          <cell r="A20986" t="str">
            <v>Activos (D+C+AP)</v>
          </cell>
          <cell r="D20986">
            <v>2009</v>
          </cell>
          <cell r="G20986">
            <v>59</v>
          </cell>
          <cell r="Y20986">
            <v>152383982.70152768</v>
          </cell>
        </row>
        <row r="20987">
          <cell r="A20987" t="str">
            <v>Activos PG</v>
          </cell>
          <cell r="D20987">
            <v>2009</v>
          </cell>
          <cell r="G20987">
            <v>59</v>
          </cell>
          <cell r="Y20987">
            <v>8324574.1040039323</v>
          </cell>
        </row>
        <row r="20988">
          <cell r="A20988" t="str">
            <v>Activos (G+T+D+C+AP+PG+I)</v>
          </cell>
          <cell r="D20988">
            <v>2009</v>
          </cell>
          <cell r="G20988">
            <v>59</v>
          </cell>
          <cell r="Y20988">
            <v>176008409.16522041</v>
          </cell>
        </row>
        <row r="20989">
          <cell r="A20989" t="str">
            <v>Activos D (Líneas Aereas)</v>
          </cell>
          <cell r="D20989">
            <v>2009</v>
          </cell>
          <cell r="G20989">
            <v>213</v>
          </cell>
          <cell r="Y20989">
            <v>69182096.901664346</v>
          </cell>
        </row>
        <row r="20990">
          <cell r="A20990" t="str">
            <v>Activos D (conducciones subt.)</v>
          </cell>
          <cell r="D20990">
            <v>2009</v>
          </cell>
          <cell r="G20990">
            <v>213</v>
          </cell>
          <cell r="Y20990">
            <v>3707147.998051519</v>
          </cell>
        </row>
        <row r="20991">
          <cell r="A20991" t="str">
            <v>Activos D (Líneas Subterrán.)</v>
          </cell>
          <cell r="D20991">
            <v>2009</v>
          </cell>
          <cell r="G20991">
            <v>213</v>
          </cell>
          <cell r="Y20991">
            <v>22273527.855489042</v>
          </cell>
        </row>
        <row r="20992">
          <cell r="A20992" t="str">
            <v>Activos C</v>
          </cell>
          <cell r="D20992">
            <v>2009</v>
          </cell>
          <cell r="G20992">
            <v>213</v>
          </cell>
          <cell r="Y20992">
            <v>17763147.480163325</v>
          </cell>
        </row>
        <row r="20993">
          <cell r="A20993" t="str">
            <v>Activos AP</v>
          </cell>
          <cell r="D20993">
            <v>2009</v>
          </cell>
          <cell r="G20993">
            <v>213</v>
          </cell>
          <cell r="Y20993">
            <v>4266895.8549833447</v>
          </cell>
        </row>
        <row r="20994">
          <cell r="A20994" t="str">
            <v>Activos (D+C+AP)</v>
          </cell>
          <cell r="D20994">
            <v>2009</v>
          </cell>
          <cell r="G20994">
            <v>213</v>
          </cell>
          <cell r="Y20994">
            <v>300658237.05248356</v>
          </cell>
        </row>
        <row r="20995">
          <cell r="A20995" t="str">
            <v>Activos PG</v>
          </cell>
          <cell r="D20995">
            <v>2009</v>
          </cell>
          <cell r="G20995">
            <v>213</v>
          </cell>
          <cell r="Y20995">
            <v>26680244.018131495</v>
          </cell>
        </row>
        <row r="20996">
          <cell r="A20996" t="str">
            <v>Activos (G+T+D+C+AP+PG+I)</v>
          </cell>
          <cell r="D20996">
            <v>2009</v>
          </cell>
          <cell r="G20996">
            <v>213</v>
          </cell>
          <cell r="Y20996">
            <v>586025697.16837215</v>
          </cell>
        </row>
        <row r="20997">
          <cell r="A20997" t="str">
            <v>Activos D (Líneas Aereas)</v>
          </cell>
          <cell r="D20997">
            <v>2009</v>
          </cell>
          <cell r="G20997">
            <v>138</v>
          </cell>
          <cell r="Y20997">
            <v>988854701.8508693</v>
          </cell>
        </row>
        <row r="20998">
          <cell r="A20998" t="str">
            <v>Activos D (conducciones subt.)</v>
          </cell>
          <cell r="D20998">
            <v>2009</v>
          </cell>
          <cell r="G20998">
            <v>138</v>
          </cell>
          <cell r="Y20998">
            <v>226881239.09420261</v>
          </cell>
        </row>
        <row r="20999">
          <cell r="A20999" t="str">
            <v>Activos D (Líneas Subterrán.)</v>
          </cell>
          <cell r="D20999">
            <v>2009</v>
          </cell>
          <cell r="G20999">
            <v>138</v>
          </cell>
          <cell r="Y20999">
            <v>646154314.04906023</v>
          </cell>
        </row>
        <row r="21000">
          <cell r="A21000" t="str">
            <v>Activos C</v>
          </cell>
          <cell r="D21000">
            <v>2009</v>
          </cell>
          <cell r="G21000">
            <v>138</v>
          </cell>
          <cell r="Y21000">
            <v>455791904.21349168</v>
          </cell>
        </row>
        <row r="21001">
          <cell r="A21001" t="str">
            <v>Activos AP</v>
          </cell>
          <cell r="D21001">
            <v>2009</v>
          </cell>
          <cell r="G21001">
            <v>138</v>
          </cell>
          <cell r="Y21001">
            <v>140787448.1072537</v>
          </cell>
        </row>
        <row r="21002">
          <cell r="A21002" t="str">
            <v>Activos (D+C+AP)</v>
          </cell>
          <cell r="D21002">
            <v>2009</v>
          </cell>
          <cell r="G21002">
            <v>138</v>
          </cell>
          <cell r="Y21002">
            <v>5282251795.8034363</v>
          </cell>
        </row>
        <row r="21003">
          <cell r="A21003" t="str">
            <v>Activos PG</v>
          </cell>
          <cell r="D21003">
            <v>2009</v>
          </cell>
          <cell r="G21003">
            <v>138</v>
          </cell>
          <cell r="Y21003">
            <v>798642342.00689161</v>
          </cell>
        </row>
        <row r="21004">
          <cell r="A21004" t="str">
            <v>Activos (G+T+D+C+AP+PG+I)</v>
          </cell>
          <cell r="D21004">
            <v>2009</v>
          </cell>
          <cell r="G21004">
            <v>138</v>
          </cell>
          <cell r="Y21004">
            <v>8630255424.1760864</v>
          </cell>
        </row>
        <row r="21005">
          <cell r="A21005" t="str">
            <v>Activos D (Líneas Aereas)</v>
          </cell>
          <cell r="D21005">
            <v>2009</v>
          </cell>
          <cell r="G21005">
            <v>187</v>
          </cell>
          <cell r="Y21005">
            <v>200820661.44306272</v>
          </cell>
        </row>
        <row r="21006">
          <cell r="A21006" t="str">
            <v>Activos D (conducciones subt.)</v>
          </cell>
          <cell r="D21006">
            <v>2009</v>
          </cell>
          <cell r="G21006">
            <v>187</v>
          </cell>
          <cell r="Y21006">
            <v>108084541.89816198</v>
          </cell>
        </row>
        <row r="21007">
          <cell r="A21007" t="str">
            <v>Activos D (Líneas Subterrán.)</v>
          </cell>
          <cell r="D21007">
            <v>2009</v>
          </cell>
          <cell r="G21007">
            <v>187</v>
          </cell>
          <cell r="Y21007">
            <v>177918442.05666253</v>
          </cell>
        </row>
        <row r="21008">
          <cell r="A21008" t="str">
            <v>Activos C</v>
          </cell>
          <cell r="D21008">
            <v>2009</v>
          </cell>
          <cell r="G21008">
            <v>187</v>
          </cell>
          <cell r="Y21008">
            <v>67553682.570097208</v>
          </cell>
        </row>
        <row r="21009">
          <cell r="A21009" t="str">
            <v>Activos AP</v>
          </cell>
          <cell r="D21009">
            <v>2009</v>
          </cell>
          <cell r="G21009">
            <v>187</v>
          </cell>
          <cell r="Y21009">
            <v>42390021.485616967</v>
          </cell>
        </row>
        <row r="21010">
          <cell r="A21010" t="str">
            <v>Activos (D+C+AP)</v>
          </cell>
          <cell r="D21010">
            <v>2009</v>
          </cell>
          <cell r="G21010">
            <v>187</v>
          </cell>
          <cell r="Y21010">
            <v>1241218849.5526826</v>
          </cell>
        </row>
        <row r="21011">
          <cell r="A21011" t="str">
            <v>Activos PG</v>
          </cell>
          <cell r="D21011">
            <v>2009</v>
          </cell>
          <cell r="G21011">
            <v>187</v>
          </cell>
          <cell r="Y21011">
            <v>123859938.86902086</v>
          </cell>
        </row>
        <row r="21012">
          <cell r="A21012" t="str">
            <v>Activos (G+T+D+C+AP+PG+I)</v>
          </cell>
          <cell r="D21012">
            <v>2009</v>
          </cell>
          <cell r="G21012">
            <v>187</v>
          </cell>
          <cell r="Y21012">
            <v>3883903208.6529346</v>
          </cell>
        </row>
        <row r="21013">
          <cell r="A21013" t="str">
            <v>Activos D (Líneas Aereas)</v>
          </cell>
          <cell r="D21013">
            <v>2009</v>
          </cell>
          <cell r="G21013">
            <v>7</v>
          </cell>
          <cell r="Y21013">
            <v>415435938.90690976</v>
          </cell>
        </row>
        <row r="21014">
          <cell r="A21014" t="str">
            <v>Activos D (conducciones subt.)</v>
          </cell>
          <cell r="D21014">
            <v>2009</v>
          </cell>
          <cell r="G21014">
            <v>7</v>
          </cell>
          <cell r="Y21014">
            <v>882803839.28760779</v>
          </cell>
        </row>
        <row r="21015">
          <cell r="A21015" t="str">
            <v>Activos D (Líneas Subterrán.)</v>
          </cell>
          <cell r="D21015">
            <v>2009</v>
          </cell>
          <cell r="G21015">
            <v>7</v>
          </cell>
          <cell r="Y21015">
            <v>1981240030.892745</v>
          </cell>
        </row>
        <row r="21016">
          <cell r="A21016" t="str">
            <v>Activos C</v>
          </cell>
          <cell r="D21016">
            <v>2009</v>
          </cell>
          <cell r="G21016">
            <v>7</v>
          </cell>
          <cell r="Y21016">
            <v>297724975.73782337</v>
          </cell>
        </row>
        <row r="21017">
          <cell r="A21017" t="str">
            <v>Activos AP</v>
          </cell>
          <cell r="D21017">
            <v>2009</v>
          </cell>
          <cell r="G21017">
            <v>7</v>
          </cell>
          <cell r="Y21017">
            <v>105864403.32849956</v>
          </cell>
        </row>
        <row r="21018">
          <cell r="A21018" t="str">
            <v>Activos (D+C+AP)</v>
          </cell>
          <cell r="D21018">
            <v>2009</v>
          </cell>
          <cell r="G21018">
            <v>7</v>
          </cell>
          <cell r="Y21018">
            <v>4726102721.1321611</v>
          </cell>
        </row>
        <row r="21019">
          <cell r="A21019" t="str">
            <v>Activos PG</v>
          </cell>
          <cell r="D21019">
            <v>2009</v>
          </cell>
          <cell r="G21019">
            <v>7</v>
          </cell>
          <cell r="Y21019">
            <v>717188086.18894565</v>
          </cell>
        </row>
        <row r="21020">
          <cell r="A21020" t="str">
            <v>Activos (G+T+D+C+AP+PG+I)</v>
          </cell>
          <cell r="D21020">
            <v>2009</v>
          </cell>
          <cell r="G21020">
            <v>7</v>
          </cell>
          <cell r="Y21020">
            <v>19011900148.531345</v>
          </cell>
        </row>
        <row r="21021">
          <cell r="A21021" t="str">
            <v>Activos PG</v>
          </cell>
          <cell r="D21021">
            <v>2009</v>
          </cell>
          <cell r="G21021">
            <v>226</v>
          </cell>
          <cell r="Y21021" t="e">
            <v>#VALUE!</v>
          </cell>
        </row>
        <row r="21022">
          <cell r="A21022" t="str">
            <v>Activos (G+T+D+C+AP+PG+I)</v>
          </cell>
          <cell r="D21022">
            <v>2009</v>
          </cell>
          <cell r="G21022">
            <v>226</v>
          </cell>
          <cell r="Y21022" t="e">
            <v>#VALUE!</v>
          </cell>
        </row>
        <row r="21023">
          <cell r="A21023" t="str">
            <v>Activos PG</v>
          </cell>
          <cell r="D21023">
            <v>2009</v>
          </cell>
          <cell r="G21023">
            <v>128</v>
          </cell>
          <cell r="Y21023" t="e">
            <v>#VALUE!</v>
          </cell>
        </row>
        <row r="21024">
          <cell r="A21024" t="str">
            <v>Activos (G+T+D+C+AP+PG+I)</v>
          </cell>
          <cell r="D21024">
            <v>2009</v>
          </cell>
          <cell r="G21024">
            <v>128</v>
          </cell>
          <cell r="Y21024" t="e">
            <v>#VALUE!</v>
          </cell>
        </row>
        <row r="21025">
          <cell r="A21025" t="str">
            <v>Activos PG</v>
          </cell>
          <cell r="D21025">
            <v>2009</v>
          </cell>
          <cell r="G21025">
            <v>72</v>
          </cell>
          <cell r="Y21025" t="e">
            <v>#VALUE!</v>
          </cell>
        </row>
        <row r="21026">
          <cell r="A21026" t="str">
            <v>Activos (G+T+D+C+AP+PG+I)</v>
          </cell>
          <cell r="D21026">
            <v>2009</v>
          </cell>
          <cell r="G21026">
            <v>72</v>
          </cell>
          <cell r="Y21026" t="e">
            <v>#VALUE!</v>
          </cell>
        </row>
        <row r="21027">
          <cell r="A21027" t="str">
            <v>Activos PG</v>
          </cell>
          <cell r="D21027">
            <v>2009</v>
          </cell>
          <cell r="G21027">
            <v>58</v>
          </cell>
          <cell r="Y21027" t="e">
            <v>#VALUE!</v>
          </cell>
        </row>
        <row r="21028">
          <cell r="A21028" t="str">
            <v>Activos (G+T+D+C+AP+PG+I)</v>
          </cell>
          <cell r="D21028">
            <v>2009</v>
          </cell>
          <cell r="G21028">
            <v>58</v>
          </cell>
          <cell r="Y21028" t="e">
            <v>#VALUE!</v>
          </cell>
        </row>
        <row r="21029">
          <cell r="A21029" t="str">
            <v>Activos PG</v>
          </cell>
          <cell r="D21029">
            <v>2009</v>
          </cell>
          <cell r="G21029">
            <v>229</v>
          </cell>
          <cell r="Y21029" t="e">
            <v>#VALUE!</v>
          </cell>
        </row>
        <row r="21030">
          <cell r="A21030" t="str">
            <v>Activos (G+T+D+C+AP+PG+I)</v>
          </cell>
          <cell r="D21030">
            <v>2009</v>
          </cell>
          <cell r="G21030">
            <v>229</v>
          </cell>
          <cell r="Y21030" t="e">
            <v>#VALUE!</v>
          </cell>
        </row>
        <row r="21031">
          <cell r="A21031" t="str">
            <v>Activos (D+C+AP)</v>
          </cell>
          <cell r="D21031">
            <v>2009</v>
          </cell>
          <cell r="G21031">
            <v>227</v>
          </cell>
          <cell r="Y21031">
            <v>95260004.862372637</v>
          </cell>
        </row>
        <row r="21032">
          <cell r="A21032" t="str">
            <v>Activos PG</v>
          </cell>
          <cell r="D21032">
            <v>2009</v>
          </cell>
          <cell r="G21032">
            <v>227</v>
          </cell>
          <cell r="Y21032">
            <v>28308818.541828599</v>
          </cell>
        </row>
        <row r="21033">
          <cell r="A21033" t="str">
            <v>Activos (G+T+D+C+AP+PG+I)</v>
          </cell>
          <cell r="D21033">
            <v>2009</v>
          </cell>
          <cell r="G21033">
            <v>227</v>
          </cell>
          <cell r="Y21033">
            <v>398686375.58173335</v>
          </cell>
        </row>
        <row r="21034">
          <cell r="A21034" t="str">
            <v>Activos D (Líneas Aereas)</v>
          </cell>
          <cell r="D21034">
            <v>2009</v>
          </cell>
          <cell r="G21034">
            <v>145</v>
          </cell>
          <cell r="Y21034">
            <v>354412526.2146917</v>
          </cell>
        </row>
        <row r="21035">
          <cell r="A21035" t="str">
            <v>Activos D (conducciones subt.)</v>
          </cell>
          <cell r="D21035">
            <v>2009</v>
          </cell>
          <cell r="G21035">
            <v>145</v>
          </cell>
          <cell r="Y21035">
            <v>371002928.00508904</v>
          </cell>
        </row>
        <row r="21036">
          <cell r="A21036" t="str">
            <v>Activos D (Líneas Subterrán.)</v>
          </cell>
          <cell r="D21036">
            <v>2009</v>
          </cell>
          <cell r="G21036">
            <v>145</v>
          </cell>
          <cell r="Y21036">
            <v>1769243185.3688626</v>
          </cell>
        </row>
        <row r="21037">
          <cell r="A21037" t="str">
            <v>Activos C</v>
          </cell>
          <cell r="D21037">
            <v>2009</v>
          </cell>
          <cell r="G21037">
            <v>145</v>
          </cell>
          <cell r="Y21037">
            <v>284335956.42925721</v>
          </cell>
        </row>
        <row r="21038">
          <cell r="A21038" t="str">
            <v>Activos AP</v>
          </cell>
          <cell r="D21038">
            <v>2009</v>
          </cell>
          <cell r="G21038">
            <v>145</v>
          </cell>
          <cell r="Y21038">
            <v>231313887.86881518</v>
          </cell>
        </row>
        <row r="21039">
          <cell r="A21039" t="str">
            <v>Activos (D+C+AP)</v>
          </cell>
          <cell r="D21039">
            <v>2009</v>
          </cell>
          <cell r="G21039">
            <v>145</v>
          </cell>
          <cell r="Y21039">
            <v>3177333726.5455256</v>
          </cell>
        </row>
        <row r="21040">
          <cell r="A21040" t="str">
            <v>Activos PG</v>
          </cell>
          <cell r="D21040">
            <v>2009</v>
          </cell>
          <cell r="G21040">
            <v>145</v>
          </cell>
          <cell r="Y21040">
            <v>189441129.7880325</v>
          </cell>
        </row>
        <row r="21041">
          <cell r="A21041" t="str">
            <v>Activos (G+T+D+C+AP+PG+I)</v>
          </cell>
          <cell r="D21041">
            <v>2009</v>
          </cell>
          <cell r="G21041">
            <v>145</v>
          </cell>
          <cell r="Y21041">
            <v>11136958748.751421</v>
          </cell>
        </row>
        <row r="21042">
          <cell r="A21042" t="str">
            <v>Activos D (Líneas Aereas)</v>
          </cell>
          <cell r="D21042">
            <v>2009</v>
          </cell>
          <cell r="G21042">
            <v>166</v>
          </cell>
          <cell r="Y21042">
            <v>248973015.52712965</v>
          </cell>
        </row>
        <row r="21043">
          <cell r="A21043" t="str">
            <v>Activos D (conducciones subt.)</v>
          </cell>
          <cell r="D21043">
            <v>2009</v>
          </cell>
          <cell r="G21043">
            <v>166</v>
          </cell>
          <cell r="Y21043">
            <v>53291021.829635896</v>
          </cell>
        </row>
        <row r="21044">
          <cell r="A21044" t="str">
            <v>Activos D (Líneas Subterrán.)</v>
          </cell>
          <cell r="D21044">
            <v>2009</v>
          </cell>
          <cell r="G21044">
            <v>166</v>
          </cell>
          <cell r="Y21044">
            <v>76191333.262264803</v>
          </cell>
        </row>
        <row r="21045">
          <cell r="A21045" t="str">
            <v>Activos C</v>
          </cell>
          <cell r="D21045">
            <v>2009</v>
          </cell>
          <cell r="G21045">
            <v>166</v>
          </cell>
          <cell r="Y21045">
            <v>99354672.560061663</v>
          </cell>
        </row>
        <row r="21046">
          <cell r="A21046" t="str">
            <v>Activos AP</v>
          </cell>
          <cell r="D21046">
            <v>2009</v>
          </cell>
          <cell r="G21046">
            <v>166</v>
          </cell>
          <cell r="Y21046">
            <v>30267680.023025673</v>
          </cell>
        </row>
        <row r="21047">
          <cell r="A21047" t="str">
            <v>Activos (D+C+AP)</v>
          </cell>
          <cell r="D21047">
            <v>2009</v>
          </cell>
          <cell r="G21047">
            <v>166</v>
          </cell>
          <cell r="Y21047">
            <v>1186226853.5370128</v>
          </cell>
        </row>
        <row r="21048">
          <cell r="A21048" t="str">
            <v>Activos PG</v>
          </cell>
          <cell r="D21048">
            <v>2009</v>
          </cell>
          <cell r="G21048">
            <v>166</v>
          </cell>
          <cell r="Y21048">
            <v>295915218.7972455</v>
          </cell>
        </row>
        <row r="21049">
          <cell r="A21049" t="str">
            <v>Activos (G+T+D+C+AP+PG+I)</v>
          </cell>
          <cell r="D21049">
            <v>2009</v>
          </cell>
          <cell r="G21049">
            <v>166</v>
          </cell>
          <cell r="Y21049">
            <v>5527515102.4205742</v>
          </cell>
        </row>
        <row r="21050">
          <cell r="A21050" t="str">
            <v>Activos D (Líneas Aereas)</v>
          </cell>
          <cell r="D21050">
            <v>2009</v>
          </cell>
          <cell r="G21050">
            <v>191</v>
          </cell>
          <cell r="Y21050">
            <v>199523472.71335939</v>
          </cell>
        </row>
        <row r="21051">
          <cell r="A21051" t="str">
            <v>Activos D (conducciones subt.)</v>
          </cell>
          <cell r="D21051">
            <v>2009</v>
          </cell>
          <cell r="G21051">
            <v>191</v>
          </cell>
          <cell r="Y21051">
            <v>52194840.449314281</v>
          </cell>
        </row>
        <row r="21052">
          <cell r="A21052" t="str">
            <v>Activos D (Líneas Subterrán.)</v>
          </cell>
          <cell r="D21052">
            <v>2009</v>
          </cell>
          <cell r="G21052">
            <v>191</v>
          </cell>
          <cell r="Y21052">
            <v>119057557.69487816</v>
          </cell>
        </row>
        <row r="21053">
          <cell r="A21053" t="str">
            <v>Activos C</v>
          </cell>
          <cell r="D21053">
            <v>2009</v>
          </cell>
          <cell r="G21053">
            <v>191</v>
          </cell>
          <cell r="Y21053">
            <v>76380343.583032355</v>
          </cell>
        </row>
        <row r="21054">
          <cell r="A21054" t="str">
            <v>Activos AP</v>
          </cell>
          <cell r="D21054">
            <v>2009</v>
          </cell>
          <cell r="G21054">
            <v>191</v>
          </cell>
          <cell r="Y21054">
            <v>45643892.57111048</v>
          </cell>
        </row>
        <row r="21055">
          <cell r="A21055" t="str">
            <v>Activos (D+C+AP)</v>
          </cell>
          <cell r="D21055">
            <v>2009</v>
          </cell>
          <cell r="G21055">
            <v>191</v>
          </cell>
          <cell r="Y21055">
            <v>1246386789.6274507</v>
          </cell>
        </row>
        <row r="21056">
          <cell r="A21056" t="str">
            <v>Activos PG</v>
          </cell>
          <cell r="D21056">
            <v>2009</v>
          </cell>
          <cell r="G21056">
            <v>191</v>
          </cell>
          <cell r="Y21056">
            <v>275543705.60163397</v>
          </cell>
        </row>
        <row r="21057">
          <cell r="A21057" t="str">
            <v>Activos (G+T+D+C+AP+PG+I)</v>
          </cell>
          <cell r="D21057">
            <v>2009</v>
          </cell>
          <cell r="G21057">
            <v>191</v>
          </cell>
          <cell r="Y21057">
            <v>6479162238.4876328</v>
          </cell>
        </row>
        <row r="21058">
          <cell r="A21058" t="str">
            <v>Activos D (Líneas Aereas)</v>
          </cell>
          <cell r="D21058">
            <v>2009</v>
          </cell>
          <cell r="G21058">
            <v>403</v>
          </cell>
          <cell r="Y21058" t="e">
            <v>#VALUE!</v>
          </cell>
        </row>
        <row r="21059">
          <cell r="A21059" t="str">
            <v>Activos D (conducciones subt.)</v>
          </cell>
          <cell r="D21059">
            <v>2009</v>
          </cell>
          <cell r="G21059">
            <v>403</v>
          </cell>
          <cell r="Y21059" t="e">
            <v>#VALUE!</v>
          </cell>
        </row>
        <row r="21060">
          <cell r="A21060" t="str">
            <v>Activos D (Líneas Subterrán.)</v>
          </cell>
          <cell r="D21060">
            <v>2009</v>
          </cell>
          <cell r="G21060">
            <v>403</v>
          </cell>
          <cell r="Y21060" t="e">
            <v>#VALUE!</v>
          </cell>
        </row>
        <row r="21061">
          <cell r="A21061" t="str">
            <v>Activos C</v>
          </cell>
          <cell r="D21061">
            <v>2009</v>
          </cell>
          <cell r="G21061">
            <v>403</v>
          </cell>
          <cell r="Y21061" t="e">
            <v>#VALUE!</v>
          </cell>
        </row>
        <row r="21062">
          <cell r="A21062" t="str">
            <v>Activos AP</v>
          </cell>
          <cell r="D21062">
            <v>2009</v>
          </cell>
          <cell r="G21062">
            <v>403</v>
          </cell>
          <cell r="Y21062" t="e">
            <v>#VALUE!</v>
          </cell>
        </row>
        <row r="21063">
          <cell r="A21063" t="str">
            <v>Activos (D+C+AP)</v>
          </cell>
          <cell r="D21063">
            <v>2009</v>
          </cell>
          <cell r="G21063">
            <v>403</v>
          </cell>
          <cell r="Y21063" t="e">
            <v>#VALUE!</v>
          </cell>
        </row>
        <row r="21064">
          <cell r="A21064" t="str">
            <v>Activos PG</v>
          </cell>
          <cell r="D21064">
            <v>2009</v>
          </cell>
          <cell r="G21064">
            <v>403</v>
          </cell>
          <cell r="Y21064" t="e">
            <v>#VALUE!</v>
          </cell>
        </row>
        <row r="21065">
          <cell r="A21065" t="str">
            <v>Activos (G+T+D+C+AP+PG+I)</v>
          </cell>
          <cell r="D21065">
            <v>2009</v>
          </cell>
          <cell r="G21065">
            <v>403</v>
          </cell>
          <cell r="Y21065" t="e">
            <v>#VALUE!</v>
          </cell>
        </row>
        <row r="21066">
          <cell r="A21066" t="str">
            <v>Activos D (Líneas Aereas)</v>
          </cell>
          <cell r="D21066">
            <v>2009</v>
          </cell>
          <cell r="G21066">
            <v>179</v>
          </cell>
          <cell r="Y21066">
            <v>207044198.00552502</v>
          </cell>
        </row>
        <row r="21067">
          <cell r="A21067" t="str">
            <v>Activos D (conducciones subt.)</v>
          </cell>
          <cell r="D21067">
            <v>2009</v>
          </cell>
          <cell r="G21067">
            <v>179</v>
          </cell>
          <cell r="Y21067">
            <v>72190785.689118281</v>
          </cell>
        </row>
        <row r="21068">
          <cell r="A21068" t="str">
            <v>Activos D (Líneas Subterrán.)</v>
          </cell>
          <cell r="D21068">
            <v>2009</v>
          </cell>
          <cell r="G21068">
            <v>179</v>
          </cell>
          <cell r="Y21068">
            <v>143270739.90576202</v>
          </cell>
        </row>
        <row r="21069">
          <cell r="A21069" t="str">
            <v>Activos C</v>
          </cell>
          <cell r="D21069">
            <v>2009</v>
          </cell>
          <cell r="G21069">
            <v>179</v>
          </cell>
          <cell r="Y21069">
            <v>41245018.86088115</v>
          </cell>
        </row>
        <row r="21070">
          <cell r="A21070" t="str">
            <v>Activos AP</v>
          </cell>
          <cell r="D21070">
            <v>2009</v>
          </cell>
          <cell r="G21070">
            <v>179</v>
          </cell>
          <cell r="Y21070">
            <v>39956736.848987103</v>
          </cell>
        </row>
        <row r="21071">
          <cell r="A21071" t="str">
            <v>Activos (D+C+AP)</v>
          </cell>
          <cell r="D21071">
            <v>2009</v>
          </cell>
          <cell r="G21071">
            <v>179</v>
          </cell>
          <cell r="Y21071">
            <v>846373550.90400338</v>
          </cell>
        </row>
        <row r="21072">
          <cell r="A21072" t="str">
            <v>Activos PG</v>
          </cell>
          <cell r="D21072">
            <v>2009</v>
          </cell>
          <cell r="G21072">
            <v>179</v>
          </cell>
          <cell r="Y21072">
            <v>128685422.48786236</v>
          </cell>
        </row>
        <row r="21073">
          <cell r="A21073" t="str">
            <v>Activos (G+T+D+C+AP+PG+I)</v>
          </cell>
          <cell r="D21073">
            <v>2009</v>
          </cell>
          <cell r="G21073">
            <v>179</v>
          </cell>
          <cell r="Y21073">
            <v>1927453933.8254981</v>
          </cell>
        </row>
        <row r="21074">
          <cell r="A21074" t="str">
            <v>Activos (G+T+D+C+AP+PG+I)</v>
          </cell>
          <cell r="D21074">
            <v>2009</v>
          </cell>
          <cell r="G21074">
            <v>295</v>
          </cell>
          <cell r="Y21074" t="e">
            <v>#VALUE!</v>
          </cell>
        </row>
        <row r="21075">
          <cell r="A21075" t="str">
            <v>Activos (G+T+D+C+AP+PG+I)</v>
          </cell>
          <cell r="D21075">
            <v>2009</v>
          </cell>
          <cell r="G21075">
            <v>55</v>
          </cell>
          <cell r="Y21075">
            <v>17855826321.784161</v>
          </cell>
        </row>
        <row r="21076">
          <cell r="A21076" t="str">
            <v>Activos D (Líneas Aereas)</v>
          </cell>
          <cell r="D21076">
            <v>2009</v>
          </cell>
          <cell r="G21076">
            <v>55</v>
          </cell>
          <cell r="Y21076">
            <v>864703304.21870852</v>
          </cell>
        </row>
        <row r="21077">
          <cell r="A21077" t="str">
            <v>Activos D (conducciones subt.)</v>
          </cell>
          <cell r="D21077">
            <v>2009</v>
          </cell>
          <cell r="G21077">
            <v>55</v>
          </cell>
          <cell r="Y21077">
            <v>332135860.73887312</v>
          </cell>
        </row>
        <row r="21078">
          <cell r="A21078" t="str">
            <v>Activos D (Líneas Subterrán.)</v>
          </cell>
          <cell r="D21078">
            <v>2009</v>
          </cell>
          <cell r="G21078">
            <v>55</v>
          </cell>
          <cell r="Y21078">
            <v>772320965.37565017</v>
          </cell>
        </row>
        <row r="21079">
          <cell r="A21079" t="str">
            <v>Activos C</v>
          </cell>
          <cell r="D21079">
            <v>2009</v>
          </cell>
          <cell r="G21079">
            <v>55</v>
          </cell>
          <cell r="Y21079">
            <v>185579035.02292839</v>
          </cell>
        </row>
        <row r="21080">
          <cell r="A21080" t="str">
            <v>Activos AP</v>
          </cell>
          <cell r="D21080">
            <v>2009</v>
          </cell>
          <cell r="G21080">
            <v>55</v>
          </cell>
          <cell r="Y21080">
            <v>444112738.22991174</v>
          </cell>
        </row>
        <row r="21081">
          <cell r="A21081" t="str">
            <v>Activos (D+C+AP)</v>
          </cell>
          <cell r="D21081">
            <v>2009</v>
          </cell>
          <cell r="G21081">
            <v>55</v>
          </cell>
          <cell r="Y21081">
            <v>4546619918.8832388</v>
          </cell>
        </row>
        <row r="21082">
          <cell r="A21082" t="str">
            <v>Activos PG</v>
          </cell>
          <cell r="D21082">
            <v>2009</v>
          </cell>
          <cell r="G21082">
            <v>55</v>
          </cell>
          <cell r="Y21082">
            <v>520686744.37374866</v>
          </cell>
        </row>
        <row r="21083">
          <cell r="A21083" t="str">
            <v>Activos D (Líneas Aereas)</v>
          </cell>
          <cell r="D21083">
            <v>2009</v>
          </cell>
          <cell r="G21083">
            <v>176</v>
          </cell>
          <cell r="Y21083">
            <v>250370185.31077057</v>
          </cell>
        </row>
        <row r="21084">
          <cell r="A21084" t="str">
            <v>Activos D (conducciones subt.)</v>
          </cell>
          <cell r="D21084">
            <v>2009</v>
          </cell>
          <cell r="G21084">
            <v>176</v>
          </cell>
          <cell r="Y21084">
            <v>99339792.732263267</v>
          </cell>
        </row>
        <row r="21085">
          <cell r="A21085" t="str">
            <v>Activos D (Líneas Subterrán.)</v>
          </cell>
          <cell r="D21085">
            <v>2009</v>
          </cell>
          <cell r="G21085">
            <v>176</v>
          </cell>
          <cell r="Y21085">
            <v>485859496.06967926</v>
          </cell>
        </row>
        <row r="21086">
          <cell r="A21086" t="str">
            <v>Activos C</v>
          </cell>
          <cell r="D21086">
            <v>2009</v>
          </cell>
          <cell r="G21086">
            <v>176</v>
          </cell>
          <cell r="Y21086">
            <v>84365573.674612731</v>
          </cell>
        </row>
        <row r="21087">
          <cell r="A21087" t="str">
            <v>Activos AP</v>
          </cell>
          <cell r="D21087">
            <v>2009</v>
          </cell>
          <cell r="G21087">
            <v>176</v>
          </cell>
          <cell r="Y21087">
            <v>20866957.337316923</v>
          </cell>
        </row>
        <row r="21088">
          <cell r="A21088" t="str">
            <v>Activos (D+C+AP)</v>
          </cell>
          <cell r="D21088">
            <v>2009</v>
          </cell>
          <cell r="G21088">
            <v>176</v>
          </cell>
          <cell r="Y21088">
            <v>1811022424.5001962</v>
          </cell>
        </row>
        <row r="21089">
          <cell r="A21089" t="str">
            <v>Activos PG</v>
          </cell>
          <cell r="D21089">
            <v>2009</v>
          </cell>
          <cell r="G21089">
            <v>176</v>
          </cell>
          <cell r="Y21089">
            <v>345995581.10583973</v>
          </cell>
        </row>
        <row r="21090">
          <cell r="A21090" t="str">
            <v>Activos (G+T+D+C+AP+PG+I)</v>
          </cell>
          <cell r="D21090">
            <v>2009</v>
          </cell>
          <cell r="G21090">
            <v>176</v>
          </cell>
          <cell r="Y21090">
            <v>6962020691.4330101</v>
          </cell>
        </row>
        <row r="21091">
          <cell r="A21091" t="str">
            <v>Activos D (Líneas Aereas)</v>
          </cell>
          <cell r="D21091">
            <v>2009</v>
          </cell>
          <cell r="G21091">
            <v>181</v>
          </cell>
          <cell r="Y21091">
            <v>24818148.217484321</v>
          </cell>
        </row>
        <row r="21092">
          <cell r="A21092" t="str">
            <v>Activos D (Líneas Subterrán.)</v>
          </cell>
          <cell r="D21092">
            <v>2009</v>
          </cell>
          <cell r="G21092">
            <v>181</v>
          </cell>
          <cell r="Y21092">
            <v>26302116.486513942</v>
          </cell>
        </row>
        <row r="21093">
          <cell r="A21093" t="str">
            <v>Activos C</v>
          </cell>
          <cell r="D21093">
            <v>2009</v>
          </cell>
          <cell r="G21093">
            <v>181</v>
          </cell>
          <cell r="Y21093">
            <v>9104160.2470102459</v>
          </cell>
        </row>
        <row r="21094">
          <cell r="A21094" t="str">
            <v>Activos AP</v>
          </cell>
          <cell r="D21094">
            <v>2009</v>
          </cell>
          <cell r="G21094">
            <v>181</v>
          </cell>
          <cell r="Y21094">
            <v>2956795.9324558708</v>
          </cell>
        </row>
        <row r="21095">
          <cell r="A21095" t="str">
            <v>Activos (D+C+AP)</v>
          </cell>
          <cell r="D21095">
            <v>2009</v>
          </cell>
          <cell r="G21095">
            <v>181</v>
          </cell>
          <cell r="Y21095">
            <v>201508145.99857837</v>
          </cell>
        </row>
        <row r="21096">
          <cell r="A21096" t="str">
            <v>Activos PG</v>
          </cell>
          <cell r="D21096">
            <v>2009</v>
          </cell>
          <cell r="G21096">
            <v>181</v>
          </cell>
          <cell r="Y21096">
            <v>34727045.070832677</v>
          </cell>
        </row>
        <row r="21097">
          <cell r="A21097" t="str">
            <v>Activos (G+T+D+C+AP+PG+I)</v>
          </cell>
          <cell r="D21097">
            <v>2009</v>
          </cell>
          <cell r="G21097">
            <v>181</v>
          </cell>
          <cell r="Y21097">
            <v>330063632.12934077</v>
          </cell>
        </row>
        <row r="21098">
          <cell r="A21098" t="str">
            <v>Activos D (Líneas Aereas)</v>
          </cell>
          <cell r="D21098">
            <v>2009</v>
          </cell>
          <cell r="G21098">
            <v>121</v>
          </cell>
          <cell r="Y21098">
            <v>146395135.383674</v>
          </cell>
        </row>
        <row r="21099">
          <cell r="A21099" t="str">
            <v>Activos D (conducciones subt.)</v>
          </cell>
          <cell r="D21099">
            <v>2009</v>
          </cell>
          <cell r="G21099">
            <v>121</v>
          </cell>
          <cell r="Y21099">
            <v>21682081.777428113</v>
          </cell>
        </row>
        <row r="21100">
          <cell r="A21100" t="str">
            <v>Activos D (Líneas Subterrán.)</v>
          </cell>
          <cell r="D21100">
            <v>2009</v>
          </cell>
          <cell r="G21100">
            <v>121</v>
          </cell>
          <cell r="Y21100">
            <v>117797043.01903197</v>
          </cell>
        </row>
        <row r="21101">
          <cell r="A21101" t="str">
            <v>Activos C</v>
          </cell>
          <cell r="D21101">
            <v>2009</v>
          </cell>
          <cell r="G21101">
            <v>121</v>
          </cell>
          <cell r="Y21101">
            <v>43213306.88991864</v>
          </cell>
        </row>
        <row r="21102">
          <cell r="A21102" t="str">
            <v>Activos AP</v>
          </cell>
          <cell r="D21102">
            <v>2009</v>
          </cell>
          <cell r="G21102">
            <v>121</v>
          </cell>
          <cell r="Y21102">
            <v>11960323.38200433</v>
          </cell>
        </row>
        <row r="21103">
          <cell r="A21103" t="str">
            <v>Activos (D+C+AP)</v>
          </cell>
          <cell r="D21103">
            <v>2009</v>
          </cell>
          <cell r="G21103">
            <v>121</v>
          </cell>
          <cell r="Y21103">
            <v>782727830.86964393</v>
          </cell>
        </row>
        <row r="21104">
          <cell r="A21104" t="str">
            <v>Activos PG</v>
          </cell>
          <cell r="D21104">
            <v>2009</v>
          </cell>
          <cell r="G21104">
            <v>121</v>
          </cell>
          <cell r="Y21104">
            <v>77991715.287167162</v>
          </cell>
        </row>
        <row r="21105">
          <cell r="A21105" t="str">
            <v>Activos (G+T+D+C+AP+PG+I)</v>
          </cell>
          <cell r="D21105">
            <v>2009</v>
          </cell>
          <cell r="G21105">
            <v>121</v>
          </cell>
          <cell r="Y21105">
            <v>2207240174.8344769</v>
          </cell>
        </row>
        <row r="21106">
          <cell r="A21106" t="str">
            <v>Activos (G+T+D+C+AP+PG+I)</v>
          </cell>
          <cell r="D21106">
            <v>2009</v>
          </cell>
          <cell r="G21106">
            <v>43</v>
          </cell>
          <cell r="Y21106">
            <v>3392476508.6980586</v>
          </cell>
        </row>
        <row r="21107">
          <cell r="A21107" t="str">
            <v>Activos D (Líneas Aereas)</v>
          </cell>
          <cell r="D21107">
            <v>2009</v>
          </cell>
          <cell r="G21107">
            <v>43</v>
          </cell>
          <cell r="Y21107">
            <v>254667253.3911404</v>
          </cell>
        </row>
        <row r="21108">
          <cell r="A21108" t="str">
            <v>Activos D (conducciones subt.)</v>
          </cell>
          <cell r="D21108">
            <v>2009</v>
          </cell>
          <cell r="G21108">
            <v>43</v>
          </cell>
          <cell r="Y21108">
            <v>24908464.902641486</v>
          </cell>
        </row>
        <row r="21109">
          <cell r="A21109" t="str">
            <v>Activos D (Líneas Subterrán.)</v>
          </cell>
          <cell r="D21109">
            <v>2009</v>
          </cell>
          <cell r="G21109">
            <v>43</v>
          </cell>
          <cell r="Y21109">
            <v>392804019.15638316</v>
          </cell>
        </row>
        <row r="21110">
          <cell r="A21110" t="str">
            <v>Activos C</v>
          </cell>
          <cell r="D21110">
            <v>2009</v>
          </cell>
          <cell r="G21110">
            <v>43</v>
          </cell>
          <cell r="Y21110">
            <v>123464592.68207908</v>
          </cell>
        </row>
        <row r="21111">
          <cell r="A21111" t="str">
            <v>Activos AP</v>
          </cell>
          <cell r="D21111">
            <v>2009</v>
          </cell>
          <cell r="G21111">
            <v>43</v>
          </cell>
          <cell r="Y21111">
            <v>82453343.626488671</v>
          </cell>
        </row>
        <row r="21112">
          <cell r="A21112" t="str">
            <v>Activos (D+C+AP)</v>
          </cell>
          <cell r="D21112">
            <v>2009</v>
          </cell>
          <cell r="G21112">
            <v>43</v>
          </cell>
          <cell r="Y21112">
            <v>1814069723.6523521</v>
          </cell>
        </row>
        <row r="21113">
          <cell r="A21113" t="str">
            <v>Activos PG</v>
          </cell>
          <cell r="D21113">
            <v>2009</v>
          </cell>
          <cell r="G21113">
            <v>43</v>
          </cell>
          <cell r="Y21113">
            <v>129093613.13314928</v>
          </cell>
        </row>
        <row r="21114">
          <cell r="A21114" t="str">
            <v>Activos D (Líneas Aereas)</v>
          </cell>
          <cell r="D21114">
            <v>2009</v>
          </cell>
          <cell r="G21114">
            <v>193</v>
          </cell>
          <cell r="Y21114">
            <v>917460933.97169185</v>
          </cell>
        </row>
        <row r="21115">
          <cell r="A21115" t="str">
            <v>Activos D (conducciones subt.)</v>
          </cell>
          <cell r="D21115">
            <v>2009</v>
          </cell>
          <cell r="G21115">
            <v>193</v>
          </cell>
          <cell r="Y21115">
            <v>251156809.42081594</v>
          </cell>
        </row>
        <row r="21116">
          <cell r="A21116" t="str">
            <v>Activos D (Líneas Subterrán.)</v>
          </cell>
          <cell r="D21116">
            <v>2009</v>
          </cell>
          <cell r="G21116">
            <v>193</v>
          </cell>
          <cell r="Y21116">
            <v>1462643571.4459467</v>
          </cell>
        </row>
        <row r="21117">
          <cell r="A21117" t="str">
            <v>Activos C</v>
          </cell>
          <cell r="D21117">
            <v>2009</v>
          </cell>
          <cell r="G21117">
            <v>193</v>
          </cell>
          <cell r="Y21117">
            <v>191987205.92646578</v>
          </cell>
        </row>
        <row r="21118">
          <cell r="A21118" t="str">
            <v>Activos AP</v>
          </cell>
          <cell r="D21118">
            <v>2009</v>
          </cell>
          <cell r="G21118">
            <v>193</v>
          </cell>
          <cell r="Y21118">
            <v>31516543.452466354</v>
          </cell>
        </row>
        <row r="21119">
          <cell r="A21119" t="str">
            <v>Activos (D+C+AP)</v>
          </cell>
          <cell r="D21119">
            <v>2009</v>
          </cell>
          <cell r="G21119">
            <v>193</v>
          </cell>
          <cell r="Y21119">
            <v>3758244253.5030999</v>
          </cell>
        </row>
        <row r="21120">
          <cell r="A21120" t="str">
            <v>Activos PG</v>
          </cell>
          <cell r="D21120">
            <v>2009</v>
          </cell>
          <cell r="G21120">
            <v>193</v>
          </cell>
          <cell r="Y21120">
            <v>94906586.860446602</v>
          </cell>
        </row>
        <row r="21121">
          <cell r="A21121" t="str">
            <v>Activos (G+T+D+C+AP+PG+I)</v>
          </cell>
          <cell r="D21121">
            <v>2009</v>
          </cell>
          <cell r="G21121">
            <v>193</v>
          </cell>
          <cell r="Y21121">
            <v>9394309232.565773</v>
          </cell>
        </row>
        <row r="21122">
          <cell r="A21122" t="str">
            <v>Activos D (Líneas Aereas)</v>
          </cell>
          <cell r="D21122">
            <v>2009</v>
          </cell>
          <cell r="G21122">
            <v>84</v>
          </cell>
          <cell r="Y21122">
            <v>5459756.3748328248</v>
          </cell>
        </row>
        <row r="21123">
          <cell r="A21123" t="str">
            <v>Activos D (Líneas Subterrán.)</v>
          </cell>
          <cell r="D21123">
            <v>2009</v>
          </cell>
          <cell r="G21123">
            <v>84</v>
          </cell>
          <cell r="Y21123">
            <v>372978.48642550519</v>
          </cell>
        </row>
        <row r="21124">
          <cell r="A21124" t="str">
            <v>Activos C</v>
          </cell>
          <cell r="D21124">
            <v>2009</v>
          </cell>
          <cell r="G21124">
            <v>84</v>
          </cell>
          <cell r="Y21124">
            <v>2839249.1033039028</v>
          </cell>
        </row>
        <row r="21125">
          <cell r="A21125" t="str">
            <v>Activos AP</v>
          </cell>
          <cell r="D21125">
            <v>2009</v>
          </cell>
          <cell r="G21125">
            <v>84</v>
          </cell>
          <cell r="Y21125">
            <v>2354755.3426405336</v>
          </cell>
        </row>
        <row r="21126">
          <cell r="A21126" t="str">
            <v>Activos (D+C+AP)</v>
          </cell>
          <cell r="D21126">
            <v>2009</v>
          </cell>
          <cell r="G21126">
            <v>84</v>
          </cell>
          <cell r="Y21126">
            <v>29786114.855473202</v>
          </cell>
        </row>
        <row r="21127">
          <cell r="A21127" t="str">
            <v>Activos PG</v>
          </cell>
          <cell r="D21127">
            <v>2009</v>
          </cell>
          <cell r="G21127">
            <v>84</v>
          </cell>
          <cell r="Y21127">
            <v>3495310.397245808</v>
          </cell>
        </row>
        <row r="21128">
          <cell r="A21128" t="str">
            <v>Activos (G+T+D+C+AP+PG+I)</v>
          </cell>
          <cell r="D21128">
            <v>2009</v>
          </cell>
          <cell r="G21128">
            <v>84</v>
          </cell>
          <cell r="Y21128">
            <v>67589977.190477207</v>
          </cell>
        </row>
        <row r="21129">
          <cell r="A21129" t="str">
            <v>Activos PG</v>
          </cell>
          <cell r="D21129">
            <v>2009</v>
          </cell>
          <cell r="G21129">
            <v>245</v>
          </cell>
          <cell r="Y21129" t="e">
            <v>#VALUE!</v>
          </cell>
        </row>
        <row r="21130">
          <cell r="A21130" t="str">
            <v>Activos (G+T+D+C+AP+PG+I)</v>
          </cell>
          <cell r="D21130">
            <v>2009</v>
          </cell>
          <cell r="G21130">
            <v>245</v>
          </cell>
          <cell r="Y21130" t="e">
            <v>#VALUE!</v>
          </cell>
        </row>
        <row r="21131">
          <cell r="A21131" t="str">
            <v>Activos PG</v>
          </cell>
          <cell r="D21131">
            <v>2009</v>
          </cell>
          <cell r="G21131">
            <v>258</v>
          </cell>
          <cell r="Y21131" t="e">
            <v>#VALUE!</v>
          </cell>
        </row>
        <row r="21132">
          <cell r="A21132" t="str">
            <v>Activos (G+T+D+C+AP+PG+I)</v>
          </cell>
          <cell r="D21132">
            <v>2009</v>
          </cell>
          <cell r="G21132">
            <v>258</v>
          </cell>
          <cell r="Y21132" t="e">
            <v>#VALUE!</v>
          </cell>
        </row>
        <row r="21133">
          <cell r="A21133" t="str">
            <v>Activos D (Líneas Aereas)</v>
          </cell>
          <cell r="D21133">
            <v>2009</v>
          </cell>
          <cell r="G21133">
            <v>30</v>
          </cell>
          <cell r="Y21133">
            <v>429488937.77482045</v>
          </cell>
        </row>
        <row r="21134">
          <cell r="A21134" t="str">
            <v>Activos D (conducciones subt.)</v>
          </cell>
          <cell r="D21134">
            <v>2009</v>
          </cell>
          <cell r="G21134">
            <v>30</v>
          </cell>
          <cell r="Y21134">
            <v>98367737.784655109</v>
          </cell>
        </row>
        <row r="21135">
          <cell r="A21135" t="str">
            <v>Activos D (Líneas Subterrán.)</v>
          </cell>
          <cell r="D21135">
            <v>2009</v>
          </cell>
          <cell r="G21135">
            <v>30</v>
          </cell>
          <cell r="Y21135">
            <v>411888342.49623501</v>
          </cell>
        </row>
        <row r="21136">
          <cell r="A21136" t="str">
            <v>Activos C</v>
          </cell>
          <cell r="D21136">
            <v>2009</v>
          </cell>
          <cell r="G21136">
            <v>30</v>
          </cell>
          <cell r="Y21136">
            <v>149456409.73358366</v>
          </cell>
        </row>
        <row r="21137">
          <cell r="A21137" t="str">
            <v>Activos AP</v>
          </cell>
          <cell r="D21137">
            <v>2009</v>
          </cell>
          <cell r="G21137">
            <v>30</v>
          </cell>
          <cell r="Y21137">
            <v>93985396.185352936</v>
          </cell>
        </row>
        <row r="21138">
          <cell r="A21138" t="str">
            <v>Activos (D+C+AP)</v>
          </cell>
          <cell r="D21138">
            <v>2009</v>
          </cell>
          <cell r="G21138">
            <v>30</v>
          </cell>
          <cell r="Y21138">
            <v>2070154467.1422346</v>
          </cell>
        </row>
        <row r="21139">
          <cell r="A21139" t="str">
            <v>Activos PG</v>
          </cell>
          <cell r="D21139">
            <v>2009</v>
          </cell>
          <cell r="G21139">
            <v>30</v>
          </cell>
          <cell r="Y21139">
            <v>154656919.15145999</v>
          </cell>
        </row>
        <row r="21140">
          <cell r="A21140" t="str">
            <v>Activos (G+T+D+C+AP+PG+I)</v>
          </cell>
          <cell r="D21140">
            <v>2009</v>
          </cell>
          <cell r="G21140">
            <v>30</v>
          </cell>
          <cell r="Y21140">
            <v>3344787906.5566554</v>
          </cell>
        </row>
        <row r="21141">
          <cell r="A21141" t="str">
            <v>Activos D (Líneas Aereas)</v>
          </cell>
          <cell r="D21141">
            <v>2009</v>
          </cell>
          <cell r="G21141">
            <v>77</v>
          </cell>
          <cell r="Y21141">
            <v>973709442.54211068</v>
          </cell>
        </row>
        <row r="21142">
          <cell r="A21142" t="str">
            <v>Activos D (conducciones subt.)</v>
          </cell>
          <cell r="D21142">
            <v>2009</v>
          </cell>
          <cell r="G21142">
            <v>77</v>
          </cell>
          <cell r="Y21142">
            <v>180668537.03981709</v>
          </cell>
        </row>
        <row r="21143">
          <cell r="A21143" t="str">
            <v>Activos D (Líneas Subterrán.)</v>
          </cell>
          <cell r="D21143">
            <v>2009</v>
          </cell>
          <cell r="G21143">
            <v>77</v>
          </cell>
          <cell r="Y21143">
            <v>577666988.82094431</v>
          </cell>
        </row>
        <row r="21144">
          <cell r="A21144" t="str">
            <v>Activos C</v>
          </cell>
          <cell r="D21144">
            <v>2009</v>
          </cell>
          <cell r="G21144">
            <v>77</v>
          </cell>
          <cell r="Y21144">
            <v>151321094.93845257</v>
          </cell>
        </row>
        <row r="21145">
          <cell r="A21145" t="str">
            <v>Activos AP</v>
          </cell>
          <cell r="D21145">
            <v>2009</v>
          </cell>
          <cell r="G21145">
            <v>77</v>
          </cell>
          <cell r="Y21145">
            <v>235800166.1592488</v>
          </cell>
        </row>
        <row r="21146">
          <cell r="A21146" t="str">
            <v>Activos (D+C+AP)</v>
          </cell>
          <cell r="D21146">
            <v>2009</v>
          </cell>
          <cell r="G21146">
            <v>77</v>
          </cell>
          <cell r="Y21146">
            <v>4755573288.6212282</v>
          </cell>
        </row>
        <row r="21147">
          <cell r="A21147" t="str">
            <v>Activos PG</v>
          </cell>
          <cell r="D21147">
            <v>2009</v>
          </cell>
          <cell r="G21147">
            <v>77</v>
          </cell>
          <cell r="Y21147">
            <v>494843246.20979989</v>
          </cell>
        </row>
        <row r="21148">
          <cell r="A21148" t="str">
            <v>Activos (G+T+D+C+AP+PG+I)</v>
          </cell>
          <cell r="D21148">
            <v>2009</v>
          </cell>
          <cell r="G21148">
            <v>77</v>
          </cell>
          <cell r="Y21148">
            <v>7535946362.1252861</v>
          </cell>
        </row>
        <row r="21149">
          <cell r="A21149" t="str">
            <v>Activos D (Líneas Aereas)</v>
          </cell>
          <cell r="D21149">
            <v>2009</v>
          </cell>
          <cell r="G21149">
            <v>96</v>
          </cell>
          <cell r="Y21149">
            <v>491982118.62089133</v>
          </cell>
        </row>
        <row r="21150">
          <cell r="A21150" t="str">
            <v>Activos D (conducciones subt.)</v>
          </cell>
          <cell r="D21150">
            <v>2009</v>
          </cell>
          <cell r="G21150">
            <v>96</v>
          </cell>
          <cell r="Y21150">
            <v>42596297.173909485</v>
          </cell>
        </row>
        <row r="21151">
          <cell r="A21151" t="str">
            <v>Activos D (Líneas Subterrán.)</v>
          </cell>
          <cell r="D21151">
            <v>2009</v>
          </cell>
          <cell r="G21151">
            <v>96</v>
          </cell>
          <cell r="Y21151">
            <v>233081403.56122139</v>
          </cell>
        </row>
        <row r="21152">
          <cell r="A21152" t="str">
            <v>Activos C</v>
          </cell>
          <cell r="D21152">
            <v>2009</v>
          </cell>
          <cell r="G21152">
            <v>96</v>
          </cell>
          <cell r="Y21152">
            <v>91051623.741281778</v>
          </cell>
        </row>
        <row r="21153">
          <cell r="A21153" t="str">
            <v>Activos AP</v>
          </cell>
          <cell r="D21153">
            <v>2009</v>
          </cell>
          <cell r="G21153">
            <v>96</v>
          </cell>
          <cell r="Y21153">
            <v>16739897.162552167</v>
          </cell>
        </row>
        <row r="21154">
          <cell r="A21154" t="str">
            <v>Activos (D+C+AP)</v>
          </cell>
          <cell r="D21154">
            <v>2009</v>
          </cell>
          <cell r="G21154">
            <v>96</v>
          </cell>
          <cell r="Y21154">
            <v>2280511240.8605347</v>
          </cell>
        </row>
        <row r="21155">
          <cell r="A21155" t="str">
            <v>Activos PG</v>
          </cell>
          <cell r="D21155">
            <v>2009</v>
          </cell>
          <cell r="G21155">
            <v>96</v>
          </cell>
          <cell r="Y21155">
            <v>275698067.79943806</v>
          </cell>
        </row>
        <row r="21156">
          <cell r="A21156" t="str">
            <v>Activos (G+T+D+C+AP+PG+I)</v>
          </cell>
          <cell r="D21156">
            <v>2009</v>
          </cell>
          <cell r="G21156">
            <v>96</v>
          </cell>
          <cell r="Y21156">
            <v>3310633716.1312642</v>
          </cell>
        </row>
        <row r="21157">
          <cell r="A21157" t="str">
            <v>Activos D (Líneas Aereas)</v>
          </cell>
          <cell r="D21157">
            <v>2009</v>
          </cell>
          <cell r="G21157">
            <v>126</v>
          </cell>
          <cell r="Y21157">
            <v>666156544.35715556</v>
          </cell>
        </row>
        <row r="21158">
          <cell r="A21158" t="str">
            <v>Activos D (conducciones subt.)</v>
          </cell>
          <cell r="D21158">
            <v>2009</v>
          </cell>
          <cell r="G21158">
            <v>126</v>
          </cell>
          <cell r="Y21158">
            <v>95076126.472982496</v>
          </cell>
        </row>
        <row r="21159">
          <cell r="A21159" t="str">
            <v>Activos D (Líneas Subterrán.)</v>
          </cell>
          <cell r="D21159">
            <v>2009</v>
          </cell>
          <cell r="G21159">
            <v>126</v>
          </cell>
          <cell r="Y21159">
            <v>339186472.96737289</v>
          </cell>
        </row>
        <row r="21160">
          <cell r="A21160" t="str">
            <v>Activos C</v>
          </cell>
          <cell r="D21160">
            <v>2009</v>
          </cell>
          <cell r="G21160">
            <v>126</v>
          </cell>
          <cell r="Y21160">
            <v>196268333.77369785</v>
          </cell>
        </row>
        <row r="21161">
          <cell r="A21161" t="str">
            <v>Activos AP</v>
          </cell>
          <cell r="D21161">
            <v>2009</v>
          </cell>
          <cell r="G21161">
            <v>126</v>
          </cell>
          <cell r="Y21161">
            <v>84923674.686145008</v>
          </cell>
        </row>
        <row r="21162">
          <cell r="A21162" t="str">
            <v>Activos (D+C+AP)</v>
          </cell>
          <cell r="D21162">
            <v>2009</v>
          </cell>
          <cell r="G21162">
            <v>126</v>
          </cell>
          <cell r="Y21162">
            <v>2672694553.6371479</v>
          </cell>
        </row>
        <row r="21163">
          <cell r="A21163" t="str">
            <v>Activos PG</v>
          </cell>
          <cell r="D21163">
            <v>2009</v>
          </cell>
          <cell r="G21163">
            <v>126</v>
          </cell>
          <cell r="Y21163">
            <v>213168379.94341034</v>
          </cell>
        </row>
        <row r="21164">
          <cell r="A21164" t="str">
            <v>Activos (G+T+D+C+AP+PG+I)</v>
          </cell>
          <cell r="D21164">
            <v>2009</v>
          </cell>
          <cell r="G21164">
            <v>126</v>
          </cell>
          <cell r="Y21164">
            <v>3945496305.9898047</v>
          </cell>
        </row>
        <row r="21165">
          <cell r="A21165" t="str">
            <v>Activos D (Líneas Aereas)</v>
          </cell>
          <cell r="D21165">
            <v>2009</v>
          </cell>
          <cell r="G21165">
            <v>136</v>
          </cell>
          <cell r="Y21165">
            <v>871433746.42210138</v>
          </cell>
        </row>
        <row r="21166">
          <cell r="A21166" t="str">
            <v>Activos D (conducciones subt.)</v>
          </cell>
          <cell r="D21166">
            <v>2009</v>
          </cell>
          <cell r="G21166">
            <v>136</v>
          </cell>
          <cell r="Y21166">
            <v>50111772.994680919</v>
          </cell>
        </row>
        <row r="21167">
          <cell r="A21167" t="str">
            <v>Activos D (Líneas Subterrán.)</v>
          </cell>
          <cell r="D21167">
            <v>2009</v>
          </cell>
          <cell r="G21167">
            <v>136</v>
          </cell>
          <cell r="Y21167">
            <v>186965759.74349505</v>
          </cell>
        </row>
        <row r="21168">
          <cell r="A21168" t="str">
            <v>Activos C</v>
          </cell>
          <cell r="D21168">
            <v>2009</v>
          </cell>
          <cell r="G21168">
            <v>136</v>
          </cell>
          <cell r="Y21168">
            <v>89289540.377155274</v>
          </cell>
        </row>
        <row r="21169">
          <cell r="A21169" t="str">
            <v>Activos AP</v>
          </cell>
          <cell r="D21169">
            <v>2009</v>
          </cell>
          <cell r="G21169">
            <v>136</v>
          </cell>
          <cell r="Y21169">
            <v>47542134.505773515</v>
          </cell>
        </row>
        <row r="21170">
          <cell r="A21170" t="str">
            <v>Activos (D+C+AP)</v>
          </cell>
          <cell r="D21170">
            <v>2009</v>
          </cell>
          <cell r="G21170">
            <v>136</v>
          </cell>
          <cell r="Y21170">
            <v>2722804919.3499713</v>
          </cell>
        </row>
        <row r="21171">
          <cell r="A21171" t="str">
            <v>Activos PG</v>
          </cell>
          <cell r="D21171">
            <v>2009</v>
          </cell>
          <cell r="G21171">
            <v>136</v>
          </cell>
          <cell r="Y21171">
            <v>217553562.6139892</v>
          </cell>
        </row>
        <row r="21172">
          <cell r="A21172" t="str">
            <v>Activos (G+T+D+C+AP+PG+I)</v>
          </cell>
          <cell r="D21172">
            <v>2009</v>
          </cell>
          <cell r="G21172">
            <v>136</v>
          </cell>
          <cell r="Y21172">
            <v>3722504597.8731594</v>
          </cell>
        </row>
        <row r="21173">
          <cell r="A21173" t="str">
            <v>Activos D (Líneas Aereas)</v>
          </cell>
          <cell r="D21173">
            <v>2009</v>
          </cell>
          <cell r="G21173">
            <v>137</v>
          </cell>
          <cell r="Y21173">
            <v>144126890.62378573</v>
          </cell>
        </row>
        <row r="21174">
          <cell r="A21174" t="str">
            <v>Activos D (conducciones subt.)</v>
          </cell>
          <cell r="D21174">
            <v>2009</v>
          </cell>
          <cell r="G21174">
            <v>137</v>
          </cell>
          <cell r="Y21174">
            <v>10181618.488294309</v>
          </cell>
        </row>
        <row r="21175">
          <cell r="A21175" t="str">
            <v>Activos D (Líneas Subterrán.)</v>
          </cell>
          <cell r="D21175">
            <v>2009</v>
          </cell>
          <cell r="G21175">
            <v>137</v>
          </cell>
          <cell r="Y21175">
            <v>74575653.825651065</v>
          </cell>
        </row>
        <row r="21176">
          <cell r="A21176" t="str">
            <v>Activos C</v>
          </cell>
          <cell r="D21176">
            <v>2009</v>
          </cell>
          <cell r="G21176">
            <v>137</v>
          </cell>
          <cell r="Y21176">
            <v>39055976.071926087</v>
          </cell>
        </row>
        <row r="21177">
          <cell r="A21177" t="str">
            <v>Activos AP</v>
          </cell>
          <cell r="D21177">
            <v>2009</v>
          </cell>
          <cell r="G21177">
            <v>137</v>
          </cell>
          <cell r="Y21177">
            <v>10937819.442345317</v>
          </cell>
        </row>
        <row r="21178">
          <cell r="A21178" t="str">
            <v>Activos (D+C+AP)</v>
          </cell>
          <cell r="D21178">
            <v>2009</v>
          </cell>
          <cell r="G21178">
            <v>137</v>
          </cell>
          <cell r="Y21178">
            <v>591215263.82847071</v>
          </cell>
        </row>
        <row r="21179">
          <cell r="A21179" t="str">
            <v>Activos PG</v>
          </cell>
          <cell r="D21179">
            <v>2009</v>
          </cell>
          <cell r="G21179">
            <v>137</v>
          </cell>
          <cell r="Y21179">
            <v>26798722.591792502</v>
          </cell>
        </row>
        <row r="21180">
          <cell r="A21180" t="str">
            <v>Activos (G+T+D+C+AP+PG+I)</v>
          </cell>
          <cell r="D21180">
            <v>2009</v>
          </cell>
          <cell r="G21180">
            <v>137</v>
          </cell>
          <cell r="Y21180">
            <v>744037463.96255255</v>
          </cell>
        </row>
        <row r="21181">
          <cell r="A21181" t="str">
            <v>Activos D (Líneas Aereas)</v>
          </cell>
          <cell r="D21181">
            <v>2009</v>
          </cell>
          <cell r="G21181">
            <v>175</v>
          </cell>
          <cell r="Y21181">
            <v>244202911.32793239</v>
          </cell>
        </row>
        <row r="21182">
          <cell r="A21182" t="str">
            <v>Activos D (conducciones subt.)</v>
          </cell>
          <cell r="D21182">
            <v>2009</v>
          </cell>
          <cell r="G21182">
            <v>175</v>
          </cell>
          <cell r="Y21182">
            <v>19091547.991998941</v>
          </cell>
        </row>
        <row r="21183">
          <cell r="A21183" t="str">
            <v>Activos D (Líneas Subterrán.)</v>
          </cell>
          <cell r="D21183">
            <v>2009</v>
          </cell>
          <cell r="G21183">
            <v>175</v>
          </cell>
          <cell r="Y21183">
            <v>166441881.72747466</v>
          </cell>
        </row>
        <row r="21184">
          <cell r="A21184" t="str">
            <v>Activos C</v>
          </cell>
          <cell r="D21184">
            <v>2009</v>
          </cell>
          <cell r="G21184">
            <v>175</v>
          </cell>
          <cell r="Y21184">
            <v>61519024.844863802</v>
          </cell>
        </row>
        <row r="21185">
          <cell r="A21185" t="str">
            <v>Activos AP</v>
          </cell>
          <cell r="D21185">
            <v>2009</v>
          </cell>
          <cell r="G21185">
            <v>175</v>
          </cell>
          <cell r="Y21185">
            <v>77718840.117639273</v>
          </cell>
        </row>
        <row r="21186">
          <cell r="A21186" t="str">
            <v>Activos (D+C+AP)</v>
          </cell>
          <cell r="D21186">
            <v>2009</v>
          </cell>
          <cell r="G21186">
            <v>175</v>
          </cell>
          <cell r="Y21186">
            <v>1104496158.0505829</v>
          </cell>
        </row>
        <row r="21187">
          <cell r="A21187" t="str">
            <v>Activos PG</v>
          </cell>
          <cell r="D21187">
            <v>2009</v>
          </cell>
          <cell r="G21187">
            <v>175</v>
          </cell>
          <cell r="Y21187">
            <v>124918840.6397875</v>
          </cell>
        </row>
        <row r="21188">
          <cell r="A21188" t="str">
            <v>Activos (G+T+D+C+AP+PG+I)</v>
          </cell>
          <cell r="D21188">
            <v>2009</v>
          </cell>
          <cell r="G21188">
            <v>175</v>
          </cell>
          <cell r="Y21188">
            <v>1463953115.1407356</v>
          </cell>
        </row>
        <row r="21189">
          <cell r="A21189" t="str">
            <v>Activos D (Líneas Aereas)</v>
          </cell>
          <cell r="D21189">
            <v>2009</v>
          </cell>
          <cell r="G21189">
            <v>46</v>
          </cell>
          <cell r="Y21189">
            <v>459980959.72894162</v>
          </cell>
        </row>
        <row r="21190">
          <cell r="A21190" t="str">
            <v>Activos D (conducciones subt.)</v>
          </cell>
          <cell r="D21190">
            <v>2009</v>
          </cell>
          <cell r="G21190">
            <v>46</v>
          </cell>
          <cell r="Y21190">
            <v>153615470.93523306</v>
          </cell>
        </row>
        <row r="21191">
          <cell r="A21191" t="str">
            <v>Activos D (Líneas Subterrán.)</v>
          </cell>
          <cell r="D21191">
            <v>2009</v>
          </cell>
          <cell r="G21191">
            <v>46</v>
          </cell>
          <cell r="Y21191">
            <v>342754220.00890696</v>
          </cell>
        </row>
        <row r="21192">
          <cell r="A21192" t="str">
            <v>Activos C</v>
          </cell>
          <cell r="D21192">
            <v>2009</v>
          </cell>
          <cell r="G21192">
            <v>46</v>
          </cell>
          <cell r="Y21192">
            <v>161138005.18949249</v>
          </cell>
        </row>
        <row r="21193">
          <cell r="A21193" t="str">
            <v>Activos AP</v>
          </cell>
          <cell r="D21193">
            <v>2009</v>
          </cell>
          <cell r="G21193">
            <v>46</v>
          </cell>
          <cell r="Y21193">
            <v>51076578.987751894</v>
          </cell>
        </row>
        <row r="21194">
          <cell r="A21194" t="str">
            <v>Activos (D+C+AP)</v>
          </cell>
          <cell r="D21194">
            <v>2009</v>
          </cell>
          <cell r="G21194">
            <v>46</v>
          </cell>
          <cell r="Y21194">
            <v>2442018748.7826457</v>
          </cell>
        </row>
        <row r="21195">
          <cell r="A21195" t="str">
            <v>Activos PG</v>
          </cell>
          <cell r="D21195">
            <v>2009</v>
          </cell>
          <cell r="G21195">
            <v>46</v>
          </cell>
          <cell r="Y21195">
            <v>360372135.61594725</v>
          </cell>
        </row>
        <row r="21196">
          <cell r="A21196" t="str">
            <v>Activos (G+T+D+C+AP+PG+I)</v>
          </cell>
          <cell r="D21196">
            <v>2009</v>
          </cell>
          <cell r="G21196">
            <v>46</v>
          </cell>
          <cell r="Y21196">
            <v>3827793005.5560079</v>
          </cell>
        </row>
        <row r="21197">
          <cell r="A21197" t="str">
            <v>Activos (G+T+D+C+AP+PG+I)</v>
          </cell>
          <cell r="D21197">
            <v>2009</v>
          </cell>
          <cell r="G21197">
            <v>195</v>
          </cell>
          <cell r="Y21197">
            <v>4081733485.4900231</v>
          </cell>
        </row>
        <row r="21198">
          <cell r="A21198" t="str">
            <v>Activos D (Líneas Aereas)</v>
          </cell>
          <cell r="D21198">
            <v>2009</v>
          </cell>
          <cell r="G21198">
            <v>195</v>
          </cell>
          <cell r="Y21198">
            <v>166083852.12403095</v>
          </cell>
        </row>
        <row r="21199">
          <cell r="A21199" t="str">
            <v>Activos D (conducciones subt.)</v>
          </cell>
          <cell r="D21199">
            <v>2009</v>
          </cell>
          <cell r="G21199">
            <v>195</v>
          </cell>
          <cell r="Y21199">
            <v>9535332.1881354712</v>
          </cell>
        </row>
        <row r="21200">
          <cell r="A21200" t="str">
            <v>Activos D (Líneas Subterrán.)</v>
          </cell>
          <cell r="D21200">
            <v>2009</v>
          </cell>
          <cell r="G21200">
            <v>195</v>
          </cell>
          <cell r="Y21200">
            <v>158297726.46697518</v>
          </cell>
        </row>
        <row r="21201">
          <cell r="A21201" t="str">
            <v>Activos C</v>
          </cell>
          <cell r="D21201">
            <v>2009</v>
          </cell>
          <cell r="G21201">
            <v>195</v>
          </cell>
          <cell r="Y21201">
            <v>115936796.87681501</v>
          </cell>
        </row>
        <row r="21202">
          <cell r="A21202" t="str">
            <v>Activos AP</v>
          </cell>
          <cell r="D21202">
            <v>2009</v>
          </cell>
          <cell r="G21202">
            <v>195</v>
          </cell>
          <cell r="Y21202">
            <v>18735463.715740237</v>
          </cell>
        </row>
        <row r="21203">
          <cell r="A21203" t="str">
            <v>Activos (D+C+AP)</v>
          </cell>
          <cell r="D21203">
            <v>2009</v>
          </cell>
          <cell r="G21203">
            <v>195</v>
          </cell>
          <cell r="Y21203">
            <v>1199603447.6961699</v>
          </cell>
        </row>
        <row r="21204">
          <cell r="A21204" t="str">
            <v>Activos PG</v>
          </cell>
          <cell r="D21204">
            <v>2009</v>
          </cell>
          <cell r="G21204">
            <v>195</v>
          </cell>
          <cell r="Y21204">
            <v>41304322.202870347</v>
          </cell>
        </row>
        <row r="21205">
          <cell r="A21205" t="str">
            <v>Activos (G+T+D+C+AP+PG+I)</v>
          </cell>
          <cell r="D21205">
            <v>2009</v>
          </cell>
          <cell r="G21205">
            <v>39</v>
          </cell>
          <cell r="Y21205">
            <v>8907298907.0939579</v>
          </cell>
        </row>
        <row r="21206">
          <cell r="A21206" t="str">
            <v>Activos D (Líneas Aereas)</v>
          </cell>
          <cell r="D21206">
            <v>2009</v>
          </cell>
          <cell r="G21206">
            <v>39</v>
          </cell>
          <cell r="Y21206">
            <v>1294518091.2250826</v>
          </cell>
        </row>
        <row r="21207">
          <cell r="A21207" t="str">
            <v>Activos D (conducciones subt.)</v>
          </cell>
          <cell r="D21207">
            <v>2009</v>
          </cell>
          <cell r="G21207">
            <v>39</v>
          </cell>
          <cell r="Y21207">
            <v>248839511.90836263</v>
          </cell>
        </row>
        <row r="21208">
          <cell r="A21208" t="str">
            <v>Activos D (Líneas Subterrán.)</v>
          </cell>
          <cell r="D21208">
            <v>2009</v>
          </cell>
          <cell r="G21208">
            <v>39</v>
          </cell>
          <cell r="Y21208">
            <v>873575650.04102314</v>
          </cell>
        </row>
        <row r="21209">
          <cell r="A21209" t="str">
            <v>Activos C</v>
          </cell>
          <cell r="D21209">
            <v>2009</v>
          </cell>
          <cell r="G21209">
            <v>39</v>
          </cell>
          <cell r="Y21209">
            <v>221380509.54606974</v>
          </cell>
        </row>
        <row r="21210">
          <cell r="A21210" t="str">
            <v>Activos AP</v>
          </cell>
          <cell r="D21210">
            <v>2009</v>
          </cell>
          <cell r="G21210">
            <v>39</v>
          </cell>
          <cell r="Y21210">
            <v>56422923.549173877</v>
          </cell>
        </row>
        <row r="21211">
          <cell r="A21211" t="str">
            <v>Activos (D+C+AP)</v>
          </cell>
          <cell r="D21211">
            <v>2009</v>
          </cell>
          <cell r="G21211">
            <v>39</v>
          </cell>
          <cell r="Y21211">
            <v>4152412990.5394311</v>
          </cell>
        </row>
        <row r="21212">
          <cell r="A21212" t="str">
            <v>Activos PG</v>
          </cell>
          <cell r="D21212">
            <v>2009</v>
          </cell>
          <cell r="G21212">
            <v>39</v>
          </cell>
          <cell r="Y21212">
            <v>364693440.83087814</v>
          </cell>
        </row>
        <row r="21213">
          <cell r="A21213" t="str">
            <v>Activos D (Líneas Aereas)</v>
          </cell>
          <cell r="D21213">
            <v>2009</v>
          </cell>
          <cell r="G21213">
            <v>36</v>
          </cell>
          <cell r="Y21213">
            <v>749446852.24354208</v>
          </cell>
        </row>
        <row r="21214">
          <cell r="A21214" t="str">
            <v>Activos D (conducciones subt.)</v>
          </cell>
          <cell r="D21214">
            <v>2009</v>
          </cell>
          <cell r="G21214">
            <v>36</v>
          </cell>
          <cell r="Y21214">
            <v>3546991128.1042609</v>
          </cell>
        </row>
        <row r="21215">
          <cell r="A21215" t="str">
            <v>Activos D (Líneas Subterrán.)</v>
          </cell>
          <cell r="D21215">
            <v>2009</v>
          </cell>
          <cell r="G21215">
            <v>36</v>
          </cell>
          <cell r="Y21215">
            <v>5177355841.9485121</v>
          </cell>
        </row>
        <row r="21216">
          <cell r="A21216" t="str">
            <v>Activos C</v>
          </cell>
          <cell r="D21216">
            <v>2009</v>
          </cell>
          <cell r="G21216">
            <v>36</v>
          </cell>
          <cell r="Y21216">
            <v>574430406.03272128</v>
          </cell>
        </row>
        <row r="21217">
          <cell r="A21217" t="str">
            <v>Activos AP</v>
          </cell>
          <cell r="D21217">
            <v>2009</v>
          </cell>
          <cell r="G21217">
            <v>36</v>
          </cell>
          <cell r="Y21217">
            <v>245643902.17813081</v>
          </cell>
        </row>
        <row r="21218">
          <cell r="A21218" t="str">
            <v>Activos (D+C+AP)</v>
          </cell>
          <cell r="D21218">
            <v>2009</v>
          </cell>
          <cell r="G21218">
            <v>36</v>
          </cell>
          <cell r="Y21218">
            <v>12218052458.314939</v>
          </cell>
        </row>
        <row r="21219">
          <cell r="A21219" t="str">
            <v>Activos (G+T+D+C+AP+PG+I)</v>
          </cell>
          <cell r="D21219">
            <v>2009</v>
          </cell>
          <cell r="G21219">
            <v>36</v>
          </cell>
          <cell r="Y21219">
            <v>22386321403.02301</v>
          </cell>
        </row>
        <row r="21220">
          <cell r="A21220" t="str">
            <v>Activos D (Líneas Aereas)</v>
          </cell>
          <cell r="D21220">
            <v>2009</v>
          </cell>
          <cell r="G21220">
            <v>27</v>
          </cell>
          <cell r="Y21220">
            <v>489894768.60131532</v>
          </cell>
        </row>
        <row r="21221">
          <cell r="A21221" t="str">
            <v>Activos D (conducciones subt.)</v>
          </cell>
          <cell r="D21221">
            <v>2009</v>
          </cell>
          <cell r="G21221">
            <v>27</v>
          </cell>
          <cell r="Y21221">
            <v>156593723.42706522</v>
          </cell>
        </row>
        <row r="21222">
          <cell r="A21222" t="str">
            <v>Activos D (Líneas Subterrán.)</v>
          </cell>
          <cell r="D21222">
            <v>2009</v>
          </cell>
          <cell r="G21222">
            <v>27</v>
          </cell>
          <cell r="Y21222">
            <v>450946544.59336191</v>
          </cell>
        </row>
        <row r="21223">
          <cell r="A21223" t="str">
            <v>Activos C</v>
          </cell>
          <cell r="D21223">
            <v>2009</v>
          </cell>
          <cell r="G21223">
            <v>27</v>
          </cell>
          <cell r="Y21223">
            <v>130201259.73697591</v>
          </cell>
        </row>
        <row r="21224">
          <cell r="A21224" t="str">
            <v>Activos AP</v>
          </cell>
          <cell r="D21224">
            <v>2009</v>
          </cell>
          <cell r="G21224">
            <v>27</v>
          </cell>
          <cell r="Y21224">
            <v>58512952.758802079</v>
          </cell>
        </row>
        <row r="21225">
          <cell r="A21225" t="str">
            <v>Activos (D+C+AP)</v>
          </cell>
          <cell r="D21225">
            <v>2009</v>
          </cell>
          <cell r="G21225">
            <v>27</v>
          </cell>
          <cell r="Y21225">
            <v>2171330132.3461051</v>
          </cell>
        </row>
        <row r="21226">
          <cell r="A21226" t="str">
            <v>Activos PG</v>
          </cell>
          <cell r="D21226">
            <v>2009</v>
          </cell>
          <cell r="G21226">
            <v>27</v>
          </cell>
          <cell r="Y21226">
            <v>98814813.323554516</v>
          </cell>
        </row>
        <row r="21227">
          <cell r="A21227" t="str">
            <v>Activos (G+T+D+C+AP+PG+I)</v>
          </cell>
          <cell r="D21227">
            <v>2009</v>
          </cell>
          <cell r="G21227">
            <v>27</v>
          </cell>
          <cell r="Y21227">
            <v>12080039839.298283</v>
          </cell>
        </row>
        <row r="21228">
          <cell r="A21228" t="str">
            <v>Activos D (Líneas Aereas)</v>
          </cell>
          <cell r="D21228">
            <v>2009</v>
          </cell>
          <cell r="G21228">
            <v>182</v>
          </cell>
          <cell r="Y21228">
            <v>186507695.78282335</v>
          </cell>
        </row>
        <row r="21229">
          <cell r="A21229" t="str">
            <v>Activos D (conducciones subt.)</v>
          </cell>
          <cell r="D21229">
            <v>2009</v>
          </cell>
          <cell r="G21229">
            <v>182</v>
          </cell>
          <cell r="Y21229">
            <v>74466753.904027537</v>
          </cell>
        </row>
        <row r="21230">
          <cell r="A21230" t="str">
            <v>Activos D (Líneas Subterrán.)</v>
          </cell>
          <cell r="D21230">
            <v>2009</v>
          </cell>
          <cell r="G21230">
            <v>182</v>
          </cell>
          <cell r="Y21230">
            <v>184713214.11227599</v>
          </cell>
        </row>
        <row r="21231">
          <cell r="A21231" t="str">
            <v>Activos C</v>
          </cell>
          <cell r="D21231">
            <v>2009</v>
          </cell>
          <cell r="G21231">
            <v>182</v>
          </cell>
          <cell r="Y21231">
            <v>56054528.848925717</v>
          </cell>
        </row>
        <row r="21232">
          <cell r="A21232" t="str">
            <v>Activos AP</v>
          </cell>
          <cell r="D21232">
            <v>2009</v>
          </cell>
          <cell r="G21232">
            <v>182</v>
          </cell>
          <cell r="Y21232">
            <v>53963028.301787101</v>
          </cell>
        </row>
        <row r="21233">
          <cell r="A21233" t="str">
            <v>Activos (D+C+AP)</v>
          </cell>
          <cell r="D21233">
            <v>2009</v>
          </cell>
          <cell r="G21233">
            <v>182</v>
          </cell>
          <cell r="Y21233">
            <v>1296807755.6232417</v>
          </cell>
        </row>
        <row r="21234">
          <cell r="A21234" t="str">
            <v>Activos PG</v>
          </cell>
          <cell r="D21234">
            <v>2009</v>
          </cell>
          <cell r="G21234">
            <v>182</v>
          </cell>
          <cell r="Y21234">
            <v>194744745.38507095</v>
          </cell>
        </row>
        <row r="21235">
          <cell r="A21235" t="str">
            <v>Activos (G+T+D+C+AP+PG+I)</v>
          </cell>
          <cell r="D21235">
            <v>2009</v>
          </cell>
          <cell r="G21235">
            <v>182</v>
          </cell>
          <cell r="Y21235">
            <v>3860941764.5936074</v>
          </cell>
        </row>
        <row r="21236">
          <cell r="A21236" t="str">
            <v>Activos (G+T+D+C+AP+PG+I)</v>
          </cell>
          <cell r="D21236">
            <v>2009</v>
          </cell>
          <cell r="G21236">
            <v>79</v>
          </cell>
          <cell r="Y21236">
            <v>9320524712.4290848</v>
          </cell>
        </row>
        <row r="21237">
          <cell r="A21237" t="str">
            <v>Activos D (Líneas Aereas)</v>
          </cell>
          <cell r="D21237">
            <v>2009</v>
          </cell>
          <cell r="G21237">
            <v>79</v>
          </cell>
          <cell r="Y21237">
            <v>298282319.82855457</v>
          </cell>
        </row>
        <row r="21238">
          <cell r="A21238" t="str">
            <v>Activos D (conducciones subt.)</v>
          </cell>
          <cell r="D21238">
            <v>2009</v>
          </cell>
          <cell r="G21238">
            <v>79</v>
          </cell>
          <cell r="Y21238">
            <v>307855481.15454131</v>
          </cell>
        </row>
        <row r="21239">
          <cell r="A21239" t="str">
            <v>Activos D (Líneas Subterrán.)</v>
          </cell>
          <cell r="D21239">
            <v>2009</v>
          </cell>
          <cell r="G21239">
            <v>79</v>
          </cell>
          <cell r="Y21239">
            <v>584039912.32099831</v>
          </cell>
        </row>
        <row r="21240">
          <cell r="A21240" t="str">
            <v>Activos C</v>
          </cell>
          <cell r="D21240">
            <v>2009</v>
          </cell>
          <cell r="G21240">
            <v>79</v>
          </cell>
          <cell r="Y21240">
            <v>137419932.07572871</v>
          </cell>
        </row>
        <row r="21241">
          <cell r="A21241" t="str">
            <v>Activos AP</v>
          </cell>
          <cell r="D21241">
            <v>2009</v>
          </cell>
          <cell r="G21241">
            <v>79</v>
          </cell>
          <cell r="Y21241">
            <v>52766025.522786684</v>
          </cell>
        </row>
        <row r="21242">
          <cell r="A21242" t="str">
            <v>Activos (D+C+AP)</v>
          </cell>
          <cell r="D21242">
            <v>2009</v>
          </cell>
          <cell r="G21242">
            <v>79</v>
          </cell>
          <cell r="Y21242">
            <v>1935333923.4929416</v>
          </cell>
        </row>
        <row r="21243">
          <cell r="A21243" t="str">
            <v>Activos PG</v>
          </cell>
          <cell r="D21243">
            <v>2009</v>
          </cell>
          <cell r="G21243">
            <v>79</v>
          </cell>
          <cell r="Y21243">
            <v>429474485.78642005</v>
          </cell>
        </row>
        <row r="21244">
          <cell r="A21244" t="str">
            <v>Activos D (Líneas Aereas)</v>
          </cell>
          <cell r="D21244">
            <v>2009</v>
          </cell>
          <cell r="G21244">
            <v>159</v>
          </cell>
          <cell r="Y21244">
            <v>540631949.16016197</v>
          </cell>
        </row>
        <row r="21245">
          <cell r="A21245" t="str">
            <v>Activos D (conducciones subt.)</v>
          </cell>
          <cell r="D21245">
            <v>2009</v>
          </cell>
          <cell r="G21245">
            <v>159</v>
          </cell>
          <cell r="Y21245">
            <v>168080249.60215095</v>
          </cell>
        </row>
        <row r="21246">
          <cell r="A21246" t="str">
            <v>Activos D (Líneas Subterrán.)</v>
          </cell>
          <cell r="D21246">
            <v>2009</v>
          </cell>
          <cell r="G21246">
            <v>159</v>
          </cell>
          <cell r="Y21246">
            <v>478186418.04942322</v>
          </cell>
        </row>
        <row r="21247">
          <cell r="A21247" t="str">
            <v>Activos C</v>
          </cell>
          <cell r="D21247">
            <v>2009</v>
          </cell>
          <cell r="G21247">
            <v>159</v>
          </cell>
          <cell r="Y21247">
            <v>238740120.43658885</v>
          </cell>
        </row>
        <row r="21248">
          <cell r="A21248" t="str">
            <v>Activos AP</v>
          </cell>
          <cell r="D21248">
            <v>2009</v>
          </cell>
          <cell r="G21248">
            <v>159</v>
          </cell>
          <cell r="Y21248">
            <v>330584253.29121011</v>
          </cell>
        </row>
        <row r="21249">
          <cell r="A21249" t="str">
            <v>Activos (D+C+AP)</v>
          </cell>
          <cell r="D21249">
            <v>2009</v>
          </cell>
          <cell r="G21249">
            <v>159</v>
          </cell>
          <cell r="Y21249">
            <v>2819435739.0651083</v>
          </cell>
        </row>
        <row r="21250">
          <cell r="A21250" t="str">
            <v>Activos PG</v>
          </cell>
          <cell r="D21250">
            <v>2009</v>
          </cell>
          <cell r="G21250">
            <v>159</v>
          </cell>
          <cell r="Y21250">
            <v>325329957.75117201</v>
          </cell>
        </row>
        <row r="21251">
          <cell r="A21251" t="str">
            <v>Activos (G+T+D+C+AP+PG+I)</v>
          </cell>
          <cell r="D21251">
            <v>2009</v>
          </cell>
          <cell r="G21251">
            <v>159</v>
          </cell>
          <cell r="Y21251">
            <v>11630055343.849659</v>
          </cell>
        </row>
        <row r="21252">
          <cell r="A21252" t="str">
            <v>Activos D (Líneas Aereas)</v>
          </cell>
          <cell r="D21252">
            <v>2009</v>
          </cell>
          <cell r="G21252">
            <v>290</v>
          </cell>
          <cell r="Y21252">
            <v>67683374.281665161</v>
          </cell>
        </row>
        <row r="21253">
          <cell r="A21253" t="str">
            <v>Activos D (conducciones subt.)</v>
          </cell>
          <cell r="D21253">
            <v>2009</v>
          </cell>
          <cell r="G21253">
            <v>290</v>
          </cell>
          <cell r="Y21253">
            <v>1873836.3255468376</v>
          </cell>
        </row>
        <row r="21254">
          <cell r="A21254" t="str">
            <v>Activos D (Líneas Subterrán.)</v>
          </cell>
          <cell r="D21254">
            <v>2009</v>
          </cell>
          <cell r="G21254">
            <v>290</v>
          </cell>
          <cell r="Y21254">
            <v>18574794.379027117</v>
          </cell>
        </row>
        <row r="21255">
          <cell r="A21255" t="str">
            <v>Activos C</v>
          </cell>
          <cell r="D21255">
            <v>2009</v>
          </cell>
          <cell r="G21255">
            <v>290</v>
          </cell>
          <cell r="Y21255">
            <v>17236029.831034083</v>
          </cell>
        </row>
        <row r="21256">
          <cell r="A21256" t="str">
            <v>Activos AP</v>
          </cell>
          <cell r="D21256">
            <v>2009</v>
          </cell>
          <cell r="G21256">
            <v>290</v>
          </cell>
          <cell r="Y21256">
            <v>3826756.4276766153</v>
          </cell>
        </row>
        <row r="21257">
          <cell r="A21257" t="str">
            <v>Activos (D+C+AP)</v>
          </cell>
          <cell r="D21257">
            <v>2009</v>
          </cell>
          <cell r="G21257">
            <v>290</v>
          </cell>
          <cell r="Y21257">
            <v>229340738.76669103</v>
          </cell>
        </row>
        <row r="21258">
          <cell r="A21258" t="str">
            <v>Activos PG</v>
          </cell>
          <cell r="D21258">
            <v>2009</v>
          </cell>
          <cell r="G21258">
            <v>290</v>
          </cell>
          <cell r="Y21258">
            <v>16891052.187601812</v>
          </cell>
        </row>
        <row r="21259">
          <cell r="A21259" t="str">
            <v>Activos (G+T+D+C+AP+PG+I)</v>
          </cell>
          <cell r="D21259">
            <v>2009</v>
          </cell>
          <cell r="G21259">
            <v>290</v>
          </cell>
          <cell r="Y21259">
            <v>265116267.18948349</v>
          </cell>
        </row>
        <row r="21260">
          <cell r="A21260" t="str">
            <v>Activos D (Líneas Aereas)</v>
          </cell>
          <cell r="D21260">
            <v>2009</v>
          </cell>
          <cell r="G21260">
            <v>71</v>
          </cell>
          <cell r="Y21260">
            <v>623549362.42725503</v>
          </cell>
        </row>
        <row r="21261">
          <cell r="A21261" t="str">
            <v>Activos D (conducciones subt.)</v>
          </cell>
          <cell r="D21261">
            <v>2009</v>
          </cell>
          <cell r="G21261">
            <v>71</v>
          </cell>
          <cell r="Y21261">
            <v>36170343.106452763</v>
          </cell>
        </row>
        <row r="21262">
          <cell r="A21262" t="str">
            <v>Activos D (Líneas Subterrán.)</v>
          </cell>
          <cell r="D21262">
            <v>2009</v>
          </cell>
          <cell r="G21262">
            <v>71</v>
          </cell>
          <cell r="Y21262">
            <v>316582049.81408399</v>
          </cell>
        </row>
        <row r="21263">
          <cell r="A21263" t="str">
            <v>Activos C</v>
          </cell>
          <cell r="D21263">
            <v>2009</v>
          </cell>
          <cell r="G21263">
            <v>71</v>
          </cell>
          <cell r="Y21263">
            <v>105793359.71252812</v>
          </cell>
        </row>
        <row r="21264">
          <cell r="A21264" t="str">
            <v>Activos AP</v>
          </cell>
          <cell r="D21264">
            <v>2009</v>
          </cell>
          <cell r="G21264">
            <v>71</v>
          </cell>
          <cell r="Y21264">
            <v>191210619.84962896</v>
          </cell>
        </row>
        <row r="21265">
          <cell r="A21265" t="str">
            <v>Activos (D+C+AP)</v>
          </cell>
          <cell r="D21265">
            <v>2009</v>
          </cell>
          <cell r="G21265">
            <v>71</v>
          </cell>
          <cell r="Y21265">
            <v>2877133617.7958012</v>
          </cell>
        </row>
        <row r="21266">
          <cell r="A21266" t="str">
            <v>Activos PG</v>
          </cell>
          <cell r="D21266">
            <v>2009</v>
          </cell>
          <cell r="G21266">
            <v>71</v>
          </cell>
          <cell r="Y21266">
            <v>323771982.01256692</v>
          </cell>
        </row>
        <row r="21267">
          <cell r="A21267" t="str">
            <v>Activos (G+T+D+C+AP+PG+I)</v>
          </cell>
          <cell r="D21267">
            <v>2009</v>
          </cell>
          <cell r="G21267">
            <v>71</v>
          </cell>
          <cell r="Y21267">
            <v>4029513973.9229407</v>
          </cell>
        </row>
        <row r="21268">
          <cell r="A21268" t="str">
            <v>Activos D (Líneas Aereas)</v>
          </cell>
          <cell r="D21268">
            <v>2009</v>
          </cell>
          <cell r="G21268">
            <v>21</v>
          </cell>
          <cell r="Y21268">
            <v>463178341.66272849</v>
          </cell>
        </row>
        <row r="21269">
          <cell r="A21269" t="str">
            <v>Activos D (conducciones subt.)</v>
          </cell>
          <cell r="D21269">
            <v>2009</v>
          </cell>
          <cell r="G21269">
            <v>21</v>
          </cell>
          <cell r="Y21269">
            <v>11736271.998701923</v>
          </cell>
        </row>
        <row r="21270">
          <cell r="A21270" t="str">
            <v>Activos D (Líneas Subterrán.)</v>
          </cell>
          <cell r="D21270">
            <v>2009</v>
          </cell>
          <cell r="G21270">
            <v>21</v>
          </cell>
          <cell r="Y21270">
            <v>231112740.45766053</v>
          </cell>
        </row>
        <row r="21271">
          <cell r="A21271" t="str">
            <v>Activos C</v>
          </cell>
          <cell r="D21271">
            <v>2009</v>
          </cell>
          <cell r="G21271">
            <v>21</v>
          </cell>
          <cell r="Y21271">
            <v>74612601.92441754</v>
          </cell>
        </row>
        <row r="21272">
          <cell r="A21272" t="str">
            <v>Activos AP</v>
          </cell>
          <cell r="D21272">
            <v>2009</v>
          </cell>
          <cell r="G21272">
            <v>21</v>
          </cell>
          <cell r="Y21272">
            <v>67668569.802825287</v>
          </cell>
        </row>
        <row r="21273">
          <cell r="A21273" t="str">
            <v>Activos (D+C+AP)</v>
          </cell>
          <cell r="D21273">
            <v>2009</v>
          </cell>
          <cell r="G21273">
            <v>21</v>
          </cell>
          <cell r="Y21273">
            <v>1859076978.816335</v>
          </cell>
        </row>
        <row r="21274">
          <cell r="A21274" t="str">
            <v>Activos PG</v>
          </cell>
          <cell r="D21274">
            <v>2009</v>
          </cell>
          <cell r="G21274">
            <v>21</v>
          </cell>
          <cell r="Y21274">
            <v>169784932.94043908</v>
          </cell>
        </row>
        <row r="21275">
          <cell r="A21275" t="str">
            <v>Activos (G+T+D+C+AP+PG+I)</v>
          </cell>
          <cell r="D21275">
            <v>2009</v>
          </cell>
          <cell r="G21275">
            <v>21</v>
          </cell>
          <cell r="Y21275">
            <v>2745703291.1739306</v>
          </cell>
        </row>
        <row r="21276">
          <cell r="A21276" t="str">
            <v>Activos (G+T+D+C+AP+PG+I)</v>
          </cell>
          <cell r="D21276">
            <v>2009</v>
          </cell>
          <cell r="G21276">
            <v>177</v>
          </cell>
          <cell r="Y21276">
            <v>19033387970.811539</v>
          </cell>
        </row>
        <row r="21277">
          <cell r="A21277" t="str">
            <v>Activos D (Líneas Aereas)</v>
          </cell>
          <cell r="D21277">
            <v>2009</v>
          </cell>
          <cell r="G21277">
            <v>177</v>
          </cell>
          <cell r="Y21277">
            <v>1377275526.8881664</v>
          </cell>
        </row>
        <row r="21278">
          <cell r="A21278" t="str">
            <v>Activos D (conducciones subt.)</v>
          </cell>
          <cell r="D21278">
            <v>2009</v>
          </cell>
          <cell r="G21278">
            <v>177</v>
          </cell>
          <cell r="Y21278">
            <v>392200208.17047161</v>
          </cell>
        </row>
        <row r="21279">
          <cell r="A21279" t="str">
            <v>Activos D (Líneas Subterrán.)</v>
          </cell>
          <cell r="D21279">
            <v>2009</v>
          </cell>
          <cell r="G21279">
            <v>177</v>
          </cell>
          <cell r="Y21279">
            <v>841464832.33326089</v>
          </cell>
        </row>
        <row r="21280">
          <cell r="A21280" t="str">
            <v>Activos C</v>
          </cell>
          <cell r="D21280">
            <v>2009</v>
          </cell>
          <cell r="G21280">
            <v>177</v>
          </cell>
          <cell r="Y21280">
            <v>167494877.63148952</v>
          </cell>
        </row>
        <row r="21281">
          <cell r="A21281" t="str">
            <v>Activos AP</v>
          </cell>
          <cell r="D21281">
            <v>2009</v>
          </cell>
          <cell r="G21281">
            <v>177</v>
          </cell>
          <cell r="Y21281">
            <v>166922262.8391436</v>
          </cell>
        </row>
        <row r="21282">
          <cell r="A21282" t="str">
            <v>Activos (D+C+AP)</v>
          </cell>
          <cell r="D21282">
            <v>2009</v>
          </cell>
          <cell r="G21282">
            <v>177</v>
          </cell>
          <cell r="Y21282">
            <v>5464668584.8013363</v>
          </cell>
        </row>
        <row r="21283">
          <cell r="A21283" t="str">
            <v>Activos PG</v>
          </cell>
          <cell r="D21283">
            <v>2009</v>
          </cell>
          <cell r="G21283">
            <v>177</v>
          </cell>
          <cell r="Y21283">
            <v>814437542.9402982</v>
          </cell>
        </row>
        <row r="21284">
          <cell r="A21284" t="str">
            <v>Activos D (Líneas Aereas)</v>
          </cell>
          <cell r="D21284">
            <v>2009</v>
          </cell>
          <cell r="G21284">
            <v>20</v>
          </cell>
          <cell r="Y21284">
            <v>307773049.26872706</v>
          </cell>
        </row>
        <row r="21285">
          <cell r="A21285" t="str">
            <v>Activos D (conducciones subt.)</v>
          </cell>
          <cell r="D21285">
            <v>2009</v>
          </cell>
          <cell r="G21285">
            <v>20</v>
          </cell>
          <cell r="Y21285">
            <v>123890766.99521795</v>
          </cell>
        </row>
        <row r="21286">
          <cell r="A21286" t="str">
            <v>Activos D (Líneas Subterrán.)</v>
          </cell>
          <cell r="D21286">
            <v>2009</v>
          </cell>
          <cell r="G21286">
            <v>20</v>
          </cell>
          <cell r="Y21286">
            <v>285383886.85634667</v>
          </cell>
        </row>
        <row r="21287">
          <cell r="A21287" t="str">
            <v>Activos C</v>
          </cell>
          <cell r="D21287">
            <v>2009</v>
          </cell>
          <cell r="G21287">
            <v>20</v>
          </cell>
          <cell r="Y21287">
            <v>45085586.931154497</v>
          </cell>
        </row>
        <row r="21288">
          <cell r="A21288" t="str">
            <v>Activos AP</v>
          </cell>
          <cell r="D21288">
            <v>2009</v>
          </cell>
          <cell r="G21288">
            <v>20</v>
          </cell>
          <cell r="Y21288">
            <v>25596048.278138988</v>
          </cell>
        </row>
        <row r="21289">
          <cell r="A21289" t="str">
            <v>Activos (D+C+AP)</v>
          </cell>
          <cell r="D21289">
            <v>2009</v>
          </cell>
          <cell r="G21289">
            <v>20</v>
          </cell>
          <cell r="Y21289">
            <v>1435255060.4213939</v>
          </cell>
        </row>
        <row r="21290">
          <cell r="A21290" t="str">
            <v>Activos PG</v>
          </cell>
          <cell r="D21290">
            <v>2009</v>
          </cell>
          <cell r="G21290">
            <v>20</v>
          </cell>
          <cell r="Y21290">
            <v>110378057.5284857</v>
          </cell>
        </row>
        <row r="21291">
          <cell r="A21291" t="str">
            <v>Activos (G+T+D+C+AP+PG+I)</v>
          </cell>
          <cell r="D21291">
            <v>2009</v>
          </cell>
          <cell r="G21291">
            <v>20</v>
          </cell>
          <cell r="Y21291">
            <v>1992575606.6970513</v>
          </cell>
        </row>
        <row r="21292">
          <cell r="A21292" t="str">
            <v>Activos PG</v>
          </cell>
          <cell r="D21292">
            <v>2009</v>
          </cell>
          <cell r="G21292">
            <v>266</v>
          </cell>
          <cell r="Y21292" t="e">
            <v>#VALUE!</v>
          </cell>
        </row>
        <row r="21293">
          <cell r="A21293" t="str">
            <v>Activos (G+T+D+C+AP+PG+I)</v>
          </cell>
          <cell r="D21293">
            <v>2009</v>
          </cell>
          <cell r="G21293">
            <v>266</v>
          </cell>
          <cell r="Y21293" t="e">
            <v>#VALUE!</v>
          </cell>
        </row>
        <row r="21294">
          <cell r="A21294" t="str">
            <v>Activos D (Líneas Aereas)</v>
          </cell>
          <cell r="D21294">
            <v>2009</v>
          </cell>
          <cell r="G21294">
            <v>88</v>
          </cell>
          <cell r="Y21294">
            <v>358488662.40296197</v>
          </cell>
        </row>
        <row r="21295">
          <cell r="A21295" t="str">
            <v>Activos D (conducciones subt.)</v>
          </cell>
          <cell r="D21295">
            <v>2009</v>
          </cell>
          <cell r="G21295">
            <v>88</v>
          </cell>
          <cell r="Y21295">
            <v>118164467.19555061</v>
          </cell>
        </row>
        <row r="21296">
          <cell r="A21296" t="str">
            <v>Activos D (Líneas Subterrán.)</v>
          </cell>
          <cell r="D21296">
            <v>2009</v>
          </cell>
          <cell r="G21296">
            <v>88</v>
          </cell>
          <cell r="Y21296">
            <v>207041638.62173054</v>
          </cell>
        </row>
        <row r="21297">
          <cell r="A21297" t="str">
            <v>Activos C</v>
          </cell>
          <cell r="D21297">
            <v>2009</v>
          </cell>
          <cell r="G21297">
            <v>88</v>
          </cell>
          <cell r="Y21297">
            <v>61404040.59891703</v>
          </cell>
        </row>
        <row r="21298">
          <cell r="A21298" t="str">
            <v>Activos AP</v>
          </cell>
          <cell r="D21298">
            <v>2009</v>
          </cell>
          <cell r="G21298">
            <v>88</v>
          </cell>
          <cell r="Y21298">
            <v>138310961.0630683</v>
          </cell>
        </row>
        <row r="21299">
          <cell r="A21299" t="str">
            <v>Activos (D+C+AP)</v>
          </cell>
          <cell r="D21299">
            <v>2009</v>
          </cell>
          <cell r="G21299">
            <v>88</v>
          </cell>
          <cell r="Y21299">
            <v>1123474737.6280465</v>
          </cell>
        </row>
        <row r="21300">
          <cell r="A21300" t="str">
            <v>Activos PG</v>
          </cell>
          <cell r="D21300">
            <v>2009</v>
          </cell>
          <cell r="G21300">
            <v>88</v>
          </cell>
          <cell r="Y21300">
            <v>28507934.835143454</v>
          </cell>
        </row>
        <row r="21301">
          <cell r="A21301" t="str">
            <v>Activos (G+T+D+C+AP+PG+I)</v>
          </cell>
          <cell r="D21301">
            <v>2009</v>
          </cell>
          <cell r="G21301">
            <v>88</v>
          </cell>
          <cell r="Y21301">
            <v>5638141990.3366156</v>
          </cell>
        </row>
        <row r="21302">
          <cell r="A21302" t="str">
            <v>Activos D (Líneas Aereas)</v>
          </cell>
          <cell r="D21302">
            <v>2009</v>
          </cell>
          <cell r="G21302">
            <v>82</v>
          </cell>
          <cell r="Y21302">
            <v>408389643.58472091</v>
          </cell>
        </row>
        <row r="21303">
          <cell r="A21303" t="str">
            <v>Activos D (conducciones subt.)</v>
          </cell>
          <cell r="D21303">
            <v>2009</v>
          </cell>
          <cell r="G21303">
            <v>82</v>
          </cell>
          <cell r="Y21303">
            <v>2835710.5109883309</v>
          </cell>
        </row>
        <row r="21304">
          <cell r="A21304" t="str">
            <v>Activos D (Líneas Subterrán.)</v>
          </cell>
          <cell r="D21304">
            <v>2009</v>
          </cell>
          <cell r="G21304">
            <v>82</v>
          </cell>
          <cell r="Y21304">
            <v>203450770.08850932</v>
          </cell>
        </row>
        <row r="21305">
          <cell r="A21305" t="str">
            <v>Activos C</v>
          </cell>
          <cell r="D21305">
            <v>2009</v>
          </cell>
          <cell r="G21305">
            <v>82</v>
          </cell>
          <cell r="Y21305">
            <v>109646954.23124433</v>
          </cell>
        </row>
        <row r="21306">
          <cell r="A21306" t="str">
            <v>Activos AP</v>
          </cell>
          <cell r="D21306">
            <v>2009</v>
          </cell>
          <cell r="G21306">
            <v>82</v>
          </cell>
          <cell r="Y21306">
            <v>125853051.4580321</v>
          </cell>
        </row>
        <row r="21307">
          <cell r="A21307" t="str">
            <v>Activos (D+C+AP)</v>
          </cell>
          <cell r="D21307">
            <v>2009</v>
          </cell>
          <cell r="G21307">
            <v>82</v>
          </cell>
          <cell r="Y21307">
            <v>1775760242.1735642</v>
          </cell>
        </row>
        <row r="21308">
          <cell r="A21308" t="str">
            <v>Activos PG</v>
          </cell>
          <cell r="D21308">
            <v>2009</v>
          </cell>
          <cell r="G21308">
            <v>82</v>
          </cell>
          <cell r="Y21308">
            <v>180993710.76949009</v>
          </cell>
        </row>
        <row r="21309">
          <cell r="A21309" t="str">
            <v>Activos (G+T+D+C+AP+PG+I)</v>
          </cell>
          <cell r="D21309">
            <v>2009</v>
          </cell>
          <cell r="G21309">
            <v>82</v>
          </cell>
          <cell r="Y21309">
            <v>7654920731.6443748</v>
          </cell>
        </row>
        <row r="21310">
          <cell r="A21310" t="str">
            <v>Activos PG</v>
          </cell>
          <cell r="D21310">
            <v>2009</v>
          </cell>
          <cell r="G21310">
            <v>433</v>
          </cell>
          <cell r="Y21310" t="e">
            <v>#VALUE!</v>
          </cell>
        </row>
        <row r="21311">
          <cell r="A21311" t="str">
            <v>Activos (G+T+D+C+AP+PG+I)</v>
          </cell>
          <cell r="D21311">
            <v>2009</v>
          </cell>
          <cell r="G21311">
            <v>433</v>
          </cell>
          <cell r="Y21311" t="e">
            <v>#VALUE!</v>
          </cell>
        </row>
        <row r="21312">
          <cell r="A21312" t="str">
            <v>Activos D (Líneas Aereas)</v>
          </cell>
          <cell r="D21312">
            <v>2009</v>
          </cell>
          <cell r="G21312">
            <v>17</v>
          </cell>
          <cell r="Y21312">
            <v>913608421.43804181</v>
          </cell>
        </row>
        <row r="21313">
          <cell r="A21313" t="str">
            <v>Activos D (conducciones subt.)</v>
          </cell>
          <cell r="D21313">
            <v>2009</v>
          </cell>
          <cell r="G21313">
            <v>17</v>
          </cell>
          <cell r="Y21313">
            <v>149215216.2391946</v>
          </cell>
        </row>
        <row r="21314">
          <cell r="A21314" t="str">
            <v>Activos D (Líneas Subterrán.)</v>
          </cell>
          <cell r="D21314">
            <v>2009</v>
          </cell>
          <cell r="G21314">
            <v>17</v>
          </cell>
          <cell r="Y21314">
            <v>1091091226.0800571</v>
          </cell>
        </row>
        <row r="21315">
          <cell r="A21315" t="str">
            <v>Activos C</v>
          </cell>
          <cell r="D21315">
            <v>2009</v>
          </cell>
          <cell r="G21315">
            <v>17</v>
          </cell>
          <cell r="Y21315">
            <v>282099465.45314044</v>
          </cell>
        </row>
        <row r="21316">
          <cell r="A21316" t="str">
            <v>Activos AP</v>
          </cell>
          <cell r="D21316">
            <v>2009</v>
          </cell>
          <cell r="G21316">
            <v>17</v>
          </cell>
          <cell r="Y21316">
            <v>160414618.57181522</v>
          </cell>
        </row>
        <row r="21317">
          <cell r="A21317" t="str">
            <v>Activos (D+C+AP)</v>
          </cell>
          <cell r="D21317">
            <v>2009</v>
          </cell>
          <cell r="G21317">
            <v>17</v>
          </cell>
          <cell r="Y21317">
            <v>5174654318.1456766</v>
          </cell>
        </row>
        <row r="21318">
          <cell r="A21318" t="str">
            <v>Activos PG</v>
          </cell>
          <cell r="D21318">
            <v>2009</v>
          </cell>
          <cell r="G21318">
            <v>17</v>
          </cell>
          <cell r="Y21318">
            <v>685598963.28555107</v>
          </cell>
        </row>
        <row r="21319">
          <cell r="A21319" t="str">
            <v>Activos (G+T+D+C+AP+PG+I)</v>
          </cell>
          <cell r="D21319">
            <v>2009</v>
          </cell>
          <cell r="G21319">
            <v>17</v>
          </cell>
          <cell r="Y21319">
            <v>22383129774.139927</v>
          </cell>
        </row>
        <row r="21320">
          <cell r="A21320" t="str">
            <v>Activos D (Líneas Aereas)</v>
          </cell>
          <cell r="D21320">
            <v>2009</v>
          </cell>
          <cell r="G21320">
            <v>8</v>
          </cell>
          <cell r="Y21320">
            <v>501986584.65627104</v>
          </cell>
        </row>
        <row r="21321">
          <cell r="A21321" t="str">
            <v>Activos D (conducciones subt.)</v>
          </cell>
          <cell r="D21321">
            <v>2009</v>
          </cell>
          <cell r="G21321">
            <v>8</v>
          </cell>
          <cell r="Y21321">
            <v>118056322.7068996</v>
          </cell>
        </row>
        <row r="21322">
          <cell r="A21322" t="str">
            <v>Activos D (Líneas Subterrán.)</v>
          </cell>
          <cell r="D21322">
            <v>2009</v>
          </cell>
          <cell r="G21322">
            <v>8</v>
          </cell>
          <cell r="Y21322">
            <v>187929630.55137077</v>
          </cell>
        </row>
        <row r="21323">
          <cell r="A21323" t="str">
            <v>Activos C</v>
          </cell>
          <cell r="D21323">
            <v>2009</v>
          </cell>
          <cell r="G21323">
            <v>8</v>
          </cell>
          <cell r="Y21323">
            <v>187707959.33166647</v>
          </cell>
        </row>
        <row r="21324">
          <cell r="A21324" t="str">
            <v>Activos AP</v>
          </cell>
          <cell r="D21324">
            <v>2009</v>
          </cell>
          <cell r="G21324">
            <v>8</v>
          </cell>
          <cell r="Y21324">
            <v>112566791.45876645</v>
          </cell>
        </row>
        <row r="21325">
          <cell r="A21325" t="str">
            <v>Activos (D+C+AP)</v>
          </cell>
          <cell r="D21325">
            <v>2009</v>
          </cell>
          <cell r="G21325">
            <v>8</v>
          </cell>
          <cell r="Y21325">
            <v>2985584666.2208772</v>
          </cell>
        </row>
        <row r="21326">
          <cell r="A21326" t="str">
            <v>Activos PG</v>
          </cell>
          <cell r="D21326">
            <v>2009</v>
          </cell>
          <cell r="G21326">
            <v>8</v>
          </cell>
          <cell r="Y21326">
            <v>257493300.50322002</v>
          </cell>
        </row>
        <row r="21327">
          <cell r="A21327" t="str">
            <v>Activos (G+T+D+C+AP+PG+I)</v>
          </cell>
          <cell r="D21327">
            <v>2009</v>
          </cell>
          <cell r="G21327">
            <v>8</v>
          </cell>
          <cell r="Y21327">
            <v>10784333303.33552</v>
          </cell>
        </row>
        <row r="21328">
          <cell r="A21328" t="str">
            <v>Activos D (Líneas Aereas)</v>
          </cell>
          <cell r="D21328">
            <v>2009</v>
          </cell>
          <cell r="G21328">
            <v>63</v>
          </cell>
          <cell r="Y21328">
            <v>262350715.52878654</v>
          </cell>
        </row>
        <row r="21329">
          <cell r="A21329" t="str">
            <v>Activos D (conducciones subt.)</v>
          </cell>
          <cell r="D21329">
            <v>2009</v>
          </cell>
          <cell r="G21329">
            <v>63</v>
          </cell>
          <cell r="Y21329">
            <v>77160016.786744282</v>
          </cell>
        </row>
        <row r="21330">
          <cell r="A21330" t="str">
            <v>Activos D (Líneas Subterrán.)</v>
          </cell>
          <cell r="D21330">
            <v>2009</v>
          </cell>
          <cell r="G21330">
            <v>63</v>
          </cell>
          <cell r="Y21330">
            <v>120991864.40658657</v>
          </cell>
        </row>
        <row r="21331">
          <cell r="A21331" t="str">
            <v>Activos C</v>
          </cell>
          <cell r="D21331">
            <v>2009</v>
          </cell>
          <cell r="G21331">
            <v>63</v>
          </cell>
          <cell r="Y21331">
            <v>63495581.840255067</v>
          </cell>
        </row>
        <row r="21332">
          <cell r="A21332" t="str">
            <v>Activos AP</v>
          </cell>
          <cell r="D21332">
            <v>2009</v>
          </cell>
          <cell r="G21332">
            <v>63</v>
          </cell>
          <cell r="Y21332">
            <v>24437659.712395966</v>
          </cell>
        </row>
        <row r="21333">
          <cell r="A21333" t="str">
            <v>Activos (D+C+AP)</v>
          </cell>
          <cell r="D21333">
            <v>2009</v>
          </cell>
          <cell r="G21333">
            <v>63</v>
          </cell>
          <cell r="Y21333">
            <v>1532554318.2663801</v>
          </cell>
        </row>
        <row r="21334">
          <cell r="A21334" t="str">
            <v>Activos PG</v>
          </cell>
          <cell r="D21334">
            <v>2009</v>
          </cell>
          <cell r="G21334">
            <v>63</v>
          </cell>
          <cell r="Y21334">
            <v>140463145.33455199</v>
          </cell>
        </row>
        <row r="21335">
          <cell r="A21335" t="str">
            <v>Activos (G+T+D+C+AP+PG+I)</v>
          </cell>
          <cell r="D21335">
            <v>2009</v>
          </cell>
          <cell r="G21335">
            <v>63</v>
          </cell>
          <cell r="Y21335">
            <v>9901581728.6506634</v>
          </cell>
        </row>
        <row r="21336">
          <cell r="A21336" t="str">
            <v>Activos D (Líneas Aereas)</v>
          </cell>
          <cell r="D21336">
            <v>2009</v>
          </cell>
          <cell r="G21336">
            <v>87</v>
          </cell>
          <cell r="Y21336">
            <v>698022110.32563496</v>
          </cell>
        </row>
        <row r="21337">
          <cell r="A21337" t="str">
            <v>Activos D (conducciones subt.)</v>
          </cell>
          <cell r="D21337">
            <v>2009</v>
          </cell>
          <cell r="G21337">
            <v>87</v>
          </cell>
          <cell r="Y21337">
            <v>71796249.326368615</v>
          </cell>
        </row>
        <row r="21338">
          <cell r="A21338" t="str">
            <v>Activos D (Líneas Subterrán.)</v>
          </cell>
          <cell r="D21338">
            <v>2009</v>
          </cell>
          <cell r="G21338">
            <v>87</v>
          </cell>
          <cell r="Y21338">
            <v>108921485.65256119</v>
          </cell>
        </row>
        <row r="21339">
          <cell r="A21339" t="str">
            <v>Activos C</v>
          </cell>
          <cell r="D21339">
            <v>2009</v>
          </cell>
          <cell r="G21339">
            <v>87</v>
          </cell>
          <cell r="Y21339">
            <v>166430258.9291217</v>
          </cell>
        </row>
        <row r="21340">
          <cell r="A21340" t="str">
            <v>Activos AP</v>
          </cell>
          <cell r="D21340">
            <v>2009</v>
          </cell>
          <cell r="G21340">
            <v>87</v>
          </cell>
          <cell r="Y21340">
            <v>38017810.139227703</v>
          </cell>
        </row>
        <row r="21341">
          <cell r="A21341" t="str">
            <v>Activos (D+C+AP)</v>
          </cell>
          <cell r="D21341">
            <v>2009</v>
          </cell>
          <cell r="G21341">
            <v>87</v>
          </cell>
          <cell r="Y21341">
            <v>2598055780.995522</v>
          </cell>
        </row>
        <row r="21342">
          <cell r="A21342" t="str">
            <v>Activos PG</v>
          </cell>
          <cell r="D21342">
            <v>2009</v>
          </cell>
          <cell r="G21342">
            <v>87</v>
          </cell>
          <cell r="Y21342">
            <v>209971690.7579326</v>
          </cell>
        </row>
        <row r="21343">
          <cell r="A21343" t="str">
            <v>Activos (G+T+D+C+AP+PG+I)</v>
          </cell>
          <cell r="D21343">
            <v>2009</v>
          </cell>
          <cell r="G21343">
            <v>87</v>
          </cell>
          <cell r="Y21343">
            <v>10404147409.357456</v>
          </cell>
        </row>
        <row r="21344">
          <cell r="A21344" t="str">
            <v>Activos D (Líneas Aereas)</v>
          </cell>
          <cell r="D21344">
            <v>2009</v>
          </cell>
          <cell r="G21344">
            <v>100</v>
          </cell>
          <cell r="Y21344">
            <v>296074564.54971182</v>
          </cell>
        </row>
        <row r="21345">
          <cell r="A21345" t="str">
            <v>Activos D (conducciones subt.)</v>
          </cell>
          <cell r="D21345">
            <v>2009</v>
          </cell>
          <cell r="G21345">
            <v>100</v>
          </cell>
          <cell r="Y21345">
            <v>26445608.791727543</v>
          </cell>
        </row>
        <row r="21346">
          <cell r="A21346" t="str">
            <v>Activos D (Líneas Subterrán.)</v>
          </cell>
          <cell r="D21346">
            <v>2009</v>
          </cell>
          <cell r="G21346">
            <v>100</v>
          </cell>
          <cell r="Y21346">
            <v>70056277.931021214</v>
          </cell>
        </row>
        <row r="21347">
          <cell r="A21347" t="str">
            <v>Activos C</v>
          </cell>
          <cell r="D21347">
            <v>2009</v>
          </cell>
          <cell r="G21347">
            <v>100</v>
          </cell>
          <cell r="Y21347">
            <v>73195117.836817399</v>
          </cell>
        </row>
        <row r="21348">
          <cell r="A21348" t="str">
            <v>Activos AP</v>
          </cell>
          <cell r="D21348">
            <v>2009</v>
          </cell>
          <cell r="G21348">
            <v>100</v>
          </cell>
          <cell r="Y21348">
            <v>44517602.160678037</v>
          </cell>
        </row>
        <row r="21349">
          <cell r="A21349" t="str">
            <v>Activos (D+C+AP)</v>
          </cell>
          <cell r="D21349">
            <v>2009</v>
          </cell>
          <cell r="G21349">
            <v>100</v>
          </cell>
          <cell r="Y21349">
            <v>1511493916.4035676</v>
          </cell>
        </row>
        <row r="21350">
          <cell r="A21350" t="str">
            <v>Activos PG</v>
          </cell>
          <cell r="D21350">
            <v>2009</v>
          </cell>
          <cell r="G21350">
            <v>100</v>
          </cell>
          <cell r="Y21350">
            <v>216534929.53284708</v>
          </cell>
        </row>
        <row r="21351">
          <cell r="A21351" t="str">
            <v>Activos (G+T+D+C+AP+PG+I)</v>
          </cell>
          <cell r="D21351">
            <v>2009</v>
          </cell>
          <cell r="G21351">
            <v>100</v>
          </cell>
          <cell r="Y21351">
            <v>3931836581.5296483</v>
          </cell>
        </row>
        <row r="21352">
          <cell r="A21352" t="str">
            <v>Activos D (Líneas Aereas)</v>
          </cell>
          <cell r="D21352">
            <v>2009</v>
          </cell>
          <cell r="G21352">
            <v>114</v>
          </cell>
          <cell r="Y21352">
            <v>46846619.258442633</v>
          </cell>
        </row>
        <row r="21353">
          <cell r="A21353" t="str">
            <v>Activos D (conducciones subt.)</v>
          </cell>
          <cell r="D21353">
            <v>2009</v>
          </cell>
          <cell r="G21353">
            <v>114</v>
          </cell>
          <cell r="Y21353">
            <v>69678101.879977614</v>
          </cell>
        </row>
        <row r="21354">
          <cell r="A21354" t="str">
            <v>Activos D (Líneas Subterrán.)</v>
          </cell>
          <cell r="D21354">
            <v>2009</v>
          </cell>
          <cell r="G21354">
            <v>114</v>
          </cell>
          <cell r="Y21354">
            <v>102963593.26411872</v>
          </cell>
        </row>
        <row r="21355">
          <cell r="A21355" t="str">
            <v>Activos C</v>
          </cell>
          <cell r="D21355">
            <v>2009</v>
          </cell>
          <cell r="G21355">
            <v>114</v>
          </cell>
          <cell r="Y21355">
            <v>30775166.954159729</v>
          </cell>
        </row>
        <row r="21356">
          <cell r="A21356" t="str">
            <v>Activos AP</v>
          </cell>
          <cell r="D21356">
            <v>2009</v>
          </cell>
          <cell r="G21356">
            <v>114</v>
          </cell>
          <cell r="Y21356">
            <v>4528510.7301896112</v>
          </cell>
        </row>
        <row r="21357">
          <cell r="A21357" t="str">
            <v>Activos (D+C+AP)</v>
          </cell>
          <cell r="D21357">
            <v>2009</v>
          </cell>
          <cell r="G21357">
            <v>114</v>
          </cell>
          <cell r="Y21357">
            <v>461896093.96023083</v>
          </cell>
        </row>
        <row r="21358">
          <cell r="A21358" t="str">
            <v>Activos PG</v>
          </cell>
          <cell r="D21358">
            <v>2009</v>
          </cell>
          <cell r="G21358">
            <v>114</v>
          </cell>
          <cell r="Y21358">
            <v>55109448.138883814</v>
          </cell>
        </row>
        <row r="21359">
          <cell r="A21359" t="str">
            <v>Activos (G+T+D+C+AP+PG+I)</v>
          </cell>
          <cell r="D21359">
            <v>2009</v>
          </cell>
          <cell r="G21359">
            <v>114</v>
          </cell>
          <cell r="Y21359">
            <v>1085109872.9145041</v>
          </cell>
        </row>
        <row r="21360">
          <cell r="A21360" t="str">
            <v>Activos D (Líneas Aereas)</v>
          </cell>
          <cell r="D21360">
            <v>2009</v>
          </cell>
          <cell r="G21360">
            <v>315</v>
          </cell>
          <cell r="Y21360">
            <v>245011659.02433828</v>
          </cell>
        </row>
        <row r="21361">
          <cell r="A21361" t="str">
            <v>Activos D (conducciones subt.)</v>
          </cell>
          <cell r="D21361">
            <v>2009</v>
          </cell>
          <cell r="G21361">
            <v>315</v>
          </cell>
          <cell r="Y21361">
            <v>47094028.600978345</v>
          </cell>
        </row>
        <row r="21362">
          <cell r="A21362" t="str">
            <v>Activos D (Líneas Subterrán.)</v>
          </cell>
          <cell r="D21362">
            <v>2009</v>
          </cell>
          <cell r="G21362">
            <v>315</v>
          </cell>
          <cell r="Y21362">
            <v>129312487.48066345</v>
          </cell>
        </row>
        <row r="21363">
          <cell r="A21363" t="str">
            <v>Activos C</v>
          </cell>
          <cell r="D21363">
            <v>2009</v>
          </cell>
          <cell r="G21363">
            <v>315</v>
          </cell>
          <cell r="Y21363">
            <v>61374364.033240065</v>
          </cell>
        </row>
        <row r="21364">
          <cell r="A21364" t="str">
            <v>Activos AP</v>
          </cell>
          <cell r="D21364">
            <v>2009</v>
          </cell>
          <cell r="G21364">
            <v>315</v>
          </cell>
          <cell r="Y21364">
            <v>16617954.261876212</v>
          </cell>
        </row>
        <row r="21365">
          <cell r="A21365" t="str">
            <v>Activos (D+C+AP)</v>
          </cell>
          <cell r="D21365">
            <v>2009</v>
          </cell>
          <cell r="G21365">
            <v>315</v>
          </cell>
          <cell r="Y21365">
            <v>1445434793.0260174</v>
          </cell>
        </row>
        <row r="21366">
          <cell r="A21366" t="str">
            <v>Activos PG</v>
          </cell>
          <cell r="D21366">
            <v>2009</v>
          </cell>
          <cell r="G21366">
            <v>315</v>
          </cell>
          <cell r="Y21366">
            <v>182396390.78461462</v>
          </cell>
        </row>
        <row r="21367">
          <cell r="A21367" t="str">
            <v>Activos (G+T+D+C+AP+PG+I)</v>
          </cell>
          <cell r="D21367">
            <v>2009</v>
          </cell>
          <cell r="G21367">
            <v>315</v>
          </cell>
          <cell r="Y21367">
            <v>4071791187.9292312</v>
          </cell>
        </row>
        <row r="21368">
          <cell r="A21368" t="str">
            <v>Activos PG</v>
          </cell>
          <cell r="D21368">
            <v>2009</v>
          </cell>
          <cell r="G21368">
            <v>169</v>
          </cell>
          <cell r="Y21368" t="e">
            <v>#VALUE!</v>
          </cell>
        </row>
        <row r="21369">
          <cell r="A21369" t="str">
            <v>Activos (G+T+D+C+AP+PG+I)</v>
          </cell>
          <cell r="D21369">
            <v>2009</v>
          </cell>
          <cell r="G21369">
            <v>169</v>
          </cell>
          <cell r="Y21369" t="e">
            <v>#VALUE!</v>
          </cell>
        </row>
        <row r="21370">
          <cell r="A21370" t="str">
            <v>Activos D (Líneas Aereas)</v>
          </cell>
          <cell r="D21370">
            <v>2009</v>
          </cell>
          <cell r="G21370">
            <v>80</v>
          </cell>
          <cell r="Y21370">
            <v>175772973.86810833</v>
          </cell>
        </row>
        <row r="21371">
          <cell r="A21371" t="str">
            <v>Activos D (conducciones subt.)</v>
          </cell>
          <cell r="D21371">
            <v>2009</v>
          </cell>
          <cell r="G21371">
            <v>80</v>
          </cell>
          <cell r="Y21371">
            <v>61726280.510140419</v>
          </cell>
        </row>
        <row r="21372">
          <cell r="A21372" t="str">
            <v>Activos D (Líneas Subterrán.)</v>
          </cell>
          <cell r="D21372">
            <v>2009</v>
          </cell>
          <cell r="G21372">
            <v>80</v>
          </cell>
          <cell r="Y21372">
            <v>148891276.97603223</v>
          </cell>
        </row>
        <row r="21373">
          <cell r="A21373" t="str">
            <v>Activos C</v>
          </cell>
          <cell r="D21373">
            <v>2009</v>
          </cell>
          <cell r="G21373">
            <v>80</v>
          </cell>
          <cell r="Y21373">
            <v>63637031.545682766</v>
          </cell>
        </row>
        <row r="21374">
          <cell r="A21374" t="str">
            <v>Activos AP</v>
          </cell>
          <cell r="D21374">
            <v>2009</v>
          </cell>
          <cell r="G21374">
            <v>80</v>
          </cell>
          <cell r="Y21374">
            <v>43717510.03541743</v>
          </cell>
        </row>
        <row r="21375">
          <cell r="A21375" t="str">
            <v>Activos (D+C+AP)</v>
          </cell>
          <cell r="D21375">
            <v>2009</v>
          </cell>
          <cell r="G21375">
            <v>80</v>
          </cell>
          <cell r="Y21375">
            <v>989433132.69352663</v>
          </cell>
        </row>
        <row r="21376">
          <cell r="A21376" t="str">
            <v>Activos PG</v>
          </cell>
          <cell r="D21376">
            <v>2009</v>
          </cell>
          <cell r="G21376">
            <v>80</v>
          </cell>
          <cell r="Y21376">
            <v>139793962.22299442</v>
          </cell>
        </row>
        <row r="21377">
          <cell r="A21377" t="str">
            <v>Activos (G+T+D+C+AP+PG+I)</v>
          </cell>
          <cell r="D21377">
            <v>2009</v>
          </cell>
          <cell r="G21377">
            <v>80</v>
          </cell>
          <cell r="Y21377">
            <v>5472139155.7779369</v>
          </cell>
        </row>
        <row r="21378">
          <cell r="A21378" t="str">
            <v>Activos (G+T+D+C+AP+PG+I)</v>
          </cell>
          <cell r="D21378">
            <v>2009</v>
          </cell>
          <cell r="G21378">
            <v>62</v>
          </cell>
          <cell r="Y21378">
            <v>4947543146.7540178</v>
          </cell>
        </row>
        <row r="21379">
          <cell r="A21379" t="str">
            <v>Activos D (Líneas Aereas)</v>
          </cell>
          <cell r="D21379">
            <v>2009</v>
          </cell>
          <cell r="G21379">
            <v>62</v>
          </cell>
          <cell r="Y21379">
            <v>171177613.49054059</v>
          </cell>
        </row>
        <row r="21380">
          <cell r="A21380" t="str">
            <v>Activos D (conducciones subt.)</v>
          </cell>
          <cell r="D21380">
            <v>2009</v>
          </cell>
          <cell r="G21380">
            <v>62</v>
          </cell>
          <cell r="Y21380">
            <v>1758812.7444734427</v>
          </cell>
        </row>
        <row r="21381">
          <cell r="A21381" t="str">
            <v>Activos D (Líneas Subterrán.)</v>
          </cell>
          <cell r="D21381">
            <v>2009</v>
          </cell>
          <cell r="G21381">
            <v>62</v>
          </cell>
          <cell r="Y21381">
            <v>160922778.31742218</v>
          </cell>
        </row>
        <row r="21382">
          <cell r="A21382" t="str">
            <v>Activos C</v>
          </cell>
          <cell r="D21382">
            <v>2009</v>
          </cell>
          <cell r="G21382">
            <v>62</v>
          </cell>
          <cell r="Y21382">
            <v>77552499.343382031</v>
          </cell>
        </row>
        <row r="21383">
          <cell r="A21383" t="str">
            <v>Activos AP</v>
          </cell>
          <cell r="D21383">
            <v>2009</v>
          </cell>
          <cell r="G21383">
            <v>62</v>
          </cell>
          <cell r="Y21383">
            <v>82207744.570227176</v>
          </cell>
        </row>
        <row r="21384">
          <cell r="A21384" t="str">
            <v>Activos (D+C+AP)</v>
          </cell>
          <cell r="D21384">
            <v>2009</v>
          </cell>
          <cell r="G21384">
            <v>62</v>
          </cell>
          <cell r="Y21384">
            <v>1149666539.8576939</v>
          </cell>
        </row>
        <row r="21385">
          <cell r="A21385" t="str">
            <v>Activos PG</v>
          </cell>
          <cell r="D21385">
            <v>2009</v>
          </cell>
          <cell r="G21385">
            <v>62</v>
          </cell>
          <cell r="Y21385">
            <v>197541796.92769751</v>
          </cell>
        </row>
        <row r="21386">
          <cell r="A21386" t="str">
            <v>Activos D (Líneas Aereas)</v>
          </cell>
          <cell r="D21386">
            <v>2009</v>
          </cell>
          <cell r="G21386">
            <v>186</v>
          </cell>
          <cell r="Y21386">
            <v>1362065279.7110581</v>
          </cell>
        </row>
        <row r="21387">
          <cell r="A21387" t="str">
            <v>Activos D (conducciones subt.)</v>
          </cell>
          <cell r="D21387">
            <v>2009</v>
          </cell>
          <cell r="G21387">
            <v>186</v>
          </cell>
          <cell r="Y21387">
            <v>368147235.56628144</v>
          </cell>
        </row>
        <row r="21388">
          <cell r="A21388" t="str">
            <v>Activos D (Líneas Subterrán.)</v>
          </cell>
          <cell r="D21388">
            <v>2009</v>
          </cell>
          <cell r="G21388">
            <v>186</v>
          </cell>
          <cell r="Y21388">
            <v>2773327634.2912154</v>
          </cell>
        </row>
        <row r="21389">
          <cell r="A21389" t="str">
            <v>Activos C</v>
          </cell>
          <cell r="D21389">
            <v>2009</v>
          </cell>
          <cell r="G21389">
            <v>186</v>
          </cell>
          <cell r="Y21389">
            <v>573906989.60698104</v>
          </cell>
        </row>
        <row r="21390">
          <cell r="A21390" t="str">
            <v>Activos AP</v>
          </cell>
          <cell r="D21390">
            <v>2009</v>
          </cell>
          <cell r="G21390">
            <v>186</v>
          </cell>
          <cell r="Y21390">
            <v>416109833.95727307</v>
          </cell>
        </row>
        <row r="21391">
          <cell r="A21391" t="str">
            <v>Activos (D+C+AP)</v>
          </cell>
          <cell r="D21391">
            <v>2009</v>
          </cell>
          <cell r="G21391">
            <v>186</v>
          </cell>
          <cell r="Y21391">
            <v>8285535201.5386152</v>
          </cell>
        </row>
        <row r="21392">
          <cell r="A21392" t="str">
            <v>Activos PG</v>
          </cell>
          <cell r="D21392">
            <v>2009</v>
          </cell>
          <cell r="G21392">
            <v>186</v>
          </cell>
          <cell r="Y21392">
            <v>834900051.70113444</v>
          </cell>
        </row>
        <row r="21393">
          <cell r="A21393" t="str">
            <v>Activos (G+T+D+C+AP+PG+I)</v>
          </cell>
          <cell r="D21393">
            <v>2009</v>
          </cell>
          <cell r="G21393">
            <v>186</v>
          </cell>
          <cell r="Y21393">
            <v>31666657198.857433</v>
          </cell>
        </row>
        <row r="21394">
          <cell r="A21394" t="str">
            <v>Activos (G+T+D+C+AP+PG+I)</v>
          </cell>
          <cell r="D21394">
            <v>2009</v>
          </cell>
          <cell r="G21394">
            <v>320</v>
          </cell>
          <cell r="Y21394" t="e">
            <v>#VALUE!</v>
          </cell>
        </row>
        <row r="21395">
          <cell r="A21395" t="str">
            <v>Activos PG</v>
          </cell>
          <cell r="D21395">
            <v>2009</v>
          </cell>
          <cell r="G21395">
            <v>320</v>
          </cell>
          <cell r="Y21395" t="e">
            <v>#VALUE!</v>
          </cell>
        </row>
        <row r="21396">
          <cell r="A21396" t="str">
            <v>Activos (G+T+D+C+AP+PG+I)</v>
          </cell>
          <cell r="D21396">
            <v>2009</v>
          </cell>
          <cell r="G21396">
            <v>134</v>
          </cell>
          <cell r="Y21396">
            <v>29303506680.096935</v>
          </cell>
        </row>
        <row r="21397">
          <cell r="A21397" t="str">
            <v>Activos D (Líneas Aereas)</v>
          </cell>
          <cell r="D21397">
            <v>2009</v>
          </cell>
          <cell r="G21397">
            <v>134</v>
          </cell>
          <cell r="Y21397">
            <v>945011700.99227583</v>
          </cell>
        </row>
        <row r="21398">
          <cell r="A21398" t="str">
            <v>Activos D (conducciones subt.)</v>
          </cell>
          <cell r="D21398">
            <v>2009</v>
          </cell>
          <cell r="G21398">
            <v>134</v>
          </cell>
          <cell r="Y21398">
            <v>435848177.18203062</v>
          </cell>
        </row>
        <row r="21399">
          <cell r="A21399" t="str">
            <v>Activos D (Líneas Subterrán.)</v>
          </cell>
          <cell r="D21399">
            <v>2009</v>
          </cell>
          <cell r="G21399">
            <v>134</v>
          </cell>
          <cell r="Y21399">
            <v>1045783335.6879091</v>
          </cell>
        </row>
        <row r="21400">
          <cell r="A21400" t="str">
            <v>Activos C</v>
          </cell>
          <cell r="D21400">
            <v>2009</v>
          </cell>
          <cell r="G21400">
            <v>134</v>
          </cell>
          <cell r="Y21400">
            <v>297259354.93254906</v>
          </cell>
        </row>
        <row r="21401">
          <cell r="A21401" t="str">
            <v>Activos AP</v>
          </cell>
          <cell r="D21401">
            <v>2009</v>
          </cell>
          <cell r="G21401">
            <v>134</v>
          </cell>
          <cell r="Y21401">
            <v>93063351.525830373</v>
          </cell>
        </row>
        <row r="21402">
          <cell r="A21402" t="str">
            <v>Activos (D+C+AP)</v>
          </cell>
          <cell r="D21402">
            <v>2009</v>
          </cell>
          <cell r="G21402">
            <v>134</v>
          </cell>
          <cell r="Y21402">
            <v>7151863805.3262768</v>
          </cell>
        </row>
        <row r="21403">
          <cell r="A21403" t="str">
            <v>Activos PG</v>
          </cell>
          <cell r="D21403">
            <v>2009</v>
          </cell>
          <cell r="G21403">
            <v>134</v>
          </cell>
          <cell r="Y21403">
            <v>1798627187.5045261</v>
          </cell>
        </row>
        <row r="21404">
          <cell r="A21404" t="str">
            <v>Activos D (Líneas Aereas)</v>
          </cell>
          <cell r="D21404">
            <v>2009</v>
          </cell>
          <cell r="G21404">
            <v>210</v>
          </cell>
          <cell r="Y21404">
            <v>772481493.18340373</v>
          </cell>
        </row>
        <row r="21405">
          <cell r="A21405" t="str">
            <v>Activos D (conducciones subt.)</v>
          </cell>
          <cell r="D21405">
            <v>2009</v>
          </cell>
          <cell r="G21405">
            <v>210</v>
          </cell>
          <cell r="Y21405">
            <v>76422913.608251005</v>
          </cell>
        </row>
        <row r="21406">
          <cell r="A21406" t="str">
            <v>Activos D (Líneas Subterrán.)</v>
          </cell>
          <cell r="D21406">
            <v>2009</v>
          </cell>
          <cell r="G21406">
            <v>210</v>
          </cell>
          <cell r="Y21406">
            <v>587991100.84607708</v>
          </cell>
        </row>
        <row r="21407">
          <cell r="A21407" t="str">
            <v>Activos C</v>
          </cell>
          <cell r="D21407">
            <v>2009</v>
          </cell>
          <cell r="G21407">
            <v>210</v>
          </cell>
          <cell r="Y21407">
            <v>192362314.38956469</v>
          </cell>
        </row>
        <row r="21408">
          <cell r="A21408" t="str">
            <v>Activos AP</v>
          </cell>
          <cell r="D21408">
            <v>2009</v>
          </cell>
          <cell r="G21408">
            <v>210</v>
          </cell>
          <cell r="Y21408">
            <v>84289030.215486676</v>
          </cell>
        </row>
        <row r="21409">
          <cell r="A21409" t="str">
            <v>Activos (D+C+AP)</v>
          </cell>
          <cell r="D21409">
            <v>2009</v>
          </cell>
          <cell r="G21409">
            <v>210</v>
          </cell>
          <cell r="Y21409">
            <v>3297507179.0468259</v>
          </cell>
        </row>
        <row r="21410">
          <cell r="A21410" t="str">
            <v>Activos PG</v>
          </cell>
          <cell r="D21410">
            <v>2009</v>
          </cell>
          <cell r="G21410">
            <v>210</v>
          </cell>
          <cell r="Y21410">
            <v>496067593.52095479</v>
          </cell>
        </row>
        <row r="21411">
          <cell r="A21411" t="str">
            <v>Activos (G+T+D+C+AP+PG+I)</v>
          </cell>
          <cell r="D21411">
            <v>2009</v>
          </cell>
          <cell r="G21411">
            <v>210</v>
          </cell>
          <cell r="Y21411">
            <v>15117984476.394136</v>
          </cell>
        </row>
        <row r="21412">
          <cell r="A21412" t="str">
            <v>Activos PG</v>
          </cell>
          <cell r="D21412">
            <v>2009</v>
          </cell>
          <cell r="G21412">
            <v>183</v>
          </cell>
          <cell r="Y21412" t="e">
            <v>#VALUE!</v>
          </cell>
        </row>
        <row r="21413">
          <cell r="A21413" t="str">
            <v>Activos (G+T+D+C+AP+PG+I)</v>
          </cell>
          <cell r="D21413">
            <v>2009</v>
          </cell>
          <cell r="G21413">
            <v>183</v>
          </cell>
          <cell r="Y21413" t="e">
            <v>#VALUE!</v>
          </cell>
        </row>
        <row r="21414">
          <cell r="A21414" t="str">
            <v>Activos D (Líneas Aereas)</v>
          </cell>
          <cell r="D21414">
            <v>2009</v>
          </cell>
          <cell r="G21414">
            <v>99</v>
          </cell>
          <cell r="Y21414">
            <v>170164492.68072993</v>
          </cell>
        </row>
        <row r="21415">
          <cell r="A21415" t="str">
            <v>Activos D (conducciones subt.)</v>
          </cell>
          <cell r="D21415">
            <v>2009</v>
          </cell>
          <cell r="G21415">
            <v>99</v>
          </cell>
          <cell r="Y21415">
            <v>781055.85133481096</v>
          </cell>
        </row>
        <row r="21416">
          <cell r="A21416" t="str">
            <v>Activos D (Líneas Subterrán.)</v>
          </cell>
          <cell r="D21416">
            <v>2009</v>
          </cell>
          <cell r="G21416">
            <v>99</v>
          </cell>
          <cell r="Y21416">
            <v>83807785.911861807</v>
          </cell>
        </row>
        <row r="21417">
          <cell r="A21417" t="str">
            <v>Activos C</v>
          </cell>
          <cell r="D21417">
            <v>2009</v>
          </cell>
          <cell r="G21417">
            <v>99</v>
          </cell>
          <cell r="Y21417">
            <v>37706101.915107347</v>
          </cell>
        </row>
        <row r="21418">
          <cell r="A21418" t="str">
            <v>Activos AP</v>
          </cell>
          <cell r="D21418">
            <v>2009</v>
          </cell>
          <cell r="G21418">
            <v>99</v>
          </cell>
          <cell r="Y21418">
            <v>63150424.731472552</v>
          </cell>
        </row>
        <row r="21419">
          <cell r="A21419" t="str">
            <v>Activos (D+C+AP)</v>
          </cell>
          <cell r="D21419">
            <v>2009</v>
          </cell>
          <cell r="G21419">
            <v>99</v>
          </cell>
          <cell r="Y21419">
            <v>990746207.83306313</v>
          </cell>
        </row>
        <row r="21420">
          <cell r="A21420" t="str">
            <v>Activos PG</v>
          </cell>
          <cell r="D21420">
            <v>2009</v>
          </cell>
          <cell r="G21420">
            <v>99</v>
          </cell>
          <cell r="Y21420">
            <v>200117595.7482515</v>
          </cell>
        </row>
        <row r="21421">
          <cell r="A21421" t="str">
            <v>Activos (G+T+D+C+AP+PG+I)</v>
          </cell>
          <cell r="D21421">
            <v>2009</v>
          </cell>
          <cell r="G21421">
            <v>99</v>
          </cell>
          <cell r="Y21421">
            <v>3245425199.5708756</v>
          </cell>
        </row>
        <row r="21422">
          <cell r="A21422" t="str">
            <v>Activos D (Líneas Aereas)</v>
          </cell>
          <cell r="D21422">
            <v>2009</v>
          </cell>
          <cell r="G21422">
            <v>117</v>
          </cell>
          <cell r="Y21422">
            <v>1336610992.0790141</v>
          </cell>
        </row>
        <row r="21423">
          <cell r="A21423" t="str">
            <v>Activos D (conducciones subt.)</v>
          </cell>
          <cell r="D21423">
            <v>2009</v>
          </cell>
          <cell r="G21423">
            <v>117</v>
          </cell>
          <cell r="Y21423">
            <v>199726753.50601259</v>
          </cell>
        </row>
        <row r="21424">
          <cell r="A21424" t="str">
            <v>Activos D (Líneas Subterrán.)</v>
          </cell>
          <cell r="D21424">
            <v>2009</v>
          </cell>
          <cell r="G21424">
            <v>117</v>
          </cell>
          <cell r="Y21424">
            <v>634638373.42645931</v>
          </cell>
        </row>
        <row r="21425">
          <cell r="A21425" t="str">
            <v>Activos C</v>
          </cell>
          <cell r="D21425">
            <v>2009</v>
          </cell>
          <cell r="G21425">
            <v>117</v>
          </cell>
          <cell r="Y21425">
            <v>172449522.43631247</v>
          </cell>
        </row>
        <row r="21426">
          <cell r="A21426" t="str">
            <v>Activos AP</v>
          </cell>
          <cell r="D21426">
            <v>2009</v>
          </cell>
          <cell r="G21426">
            <v>117</v>
          </cell>
          <cell r="Y21426">
            <v>291438792.56506997</v>
          </cell>
        </row>
        <row r="21427">
          <cell r="A21427" t="str">
            <v>Activos (D+C+AP)</v>
          </cell>
          <cell r="D21427">
            <v>2009</v>
          </cell>
          <cell r="G21427">
            <v>117</v>
          </cell>
          <cell r="Y21427">
            <v>5580553522.2513123</v>
          </cell>
        </row>
        <row r="21428">
          <cell r="A21428" t="str">
            <v>Activos PG</v>
          </cell>
          <cell r="D21428">
            <v>2009</v>
          </cell>
          <cell r="G21428">
            <v>117</v>
          </cell>
          <cell r="Y21428">
            <v>436740979.93052077</v>
          </cell>
        </row>
        <row r="21429">
          <cell r="A21429" t="str">
            <v>Activos (G+T+D+C+AP+PG+I)</v>
          </cell>
          <cell r="D21429">
            <v>2009</v>
          </cell>
          <cell r="G21429">
            <v>117</v>
          </cell>
          <cell r="Y21429">
            <v>9341695390.6573677</v>
          </cell>
        </row>
        <row r="21430">
          <cell r="A21430" t="str">
            <v>Activos D (Líneas Aereas)</v>
          </cell>
          <cell r="D21430">
            <v>2009</v>
          </cell>
          <cell r="G21430">
            <v>113</v>
          </cell>
          <cell r="Y21430">
            <v>256140.28855320325</v>
          </cell>
        </row>
        <row r="21431">
          <cell r="A21431" t="str">
            <v>Activos D (conducciones subt.)</v>
          </cell>
          <cell r="D21431">
            <v>2009</v>
          </cell>
          <cell r="G21431">
            <v>113</v>
          </cell>
          <cell r="Y21431">
            <v>1842.2142905091237</v>
          </cell>
        </row>
        <row r="21432">
          <cell r="A21432" t="str">
            <v>Activos D (Líneas Subterrán.)</v>
          </cell>
          <cell r="D21432">
            <v>2009</v>
          </cell>
          <cell r="G21432">
            <v>113</v>
          </cell>
          <cell r="Y21432">
            <v>25919.526645535345</v>
          </cell>
        </row>
        <row r="21433">
          <cell r="A21433" t="str">
            <v>Activos C</v>
          </cell>
          <cell r="D21433">
            <v>2009</v>
          </cell>
          <cell r="G21433">
            <v>113</v>
          </cell>
          <cell r="Y21433">
            <v>11723516.512634516</v>
          </cell>
        </row>
        <row r="21434">
          <cell r="A21434" t="str">
            <v>Activos (D+C+AP)</v>
          </cell>
          <cell r="D21434">
            <v>2009</v>
          </cell>
          <cell r="G21434">
            <v>113</v>
          </cell>
          <cell r="Y21434">
            <v>555988.50487763027</v>
          </cell>
        </row>
        <row r="21435">
          <cell r="A21435" t="str">
            <v>Activos PG</v>
          </cell>
          <cell r="D21435">
            <v>2009</v>
          </cell>
          <cell r="G21435">
            <v>113</v>
          </cell>
          <cell r="Y21435">
            <v>10815911.982725697</v>
          </cell>
        </row>
        <row r="21436">
          <cell r="A21436" t="str">
            <v>Activos (G+T+D+C+AP+PG+I)</v>
          </cell>
          <cell r="D21436">
            <v>2009</v>
          </cell>
          <cell r="G21436">
            <v>113</v>
          </cell>
          <cell r="Y21436">
            <v>2332297497.0451055</v>
          </cell>
        </row>
        <row r="21437">
          <cell r="A21437" t="str">
            <v>Activos D (Líneas Aereas)</v>
          </cell>
          <cell r="D21437">
            <v>2009</v>
          </cell>
          <cell r="G21437">
            <v>93</v>
          </cell>
          <cell r="Y21437">
            <v>918115067.63885009</v>
          </cell>
        </row>
        <row r="21438">
          <cell r="A21438" t="str">
            <v>Activos D (conducciones subt.)</v>
          </cell>
          <cell r="D21438">
            <v>2009</v>
          </cell>
          <cell r="G21438">
            <v>93</v>
          </cell>
          <cell r="Y21438">
            <v>255786146.01660499</v>
          </cell>
        </row>
        <row r="21439">
          <cell r="A21439" t="str">
            <v>Activos D (Líneas Subterrán.)</v>
          </cell>
          <cell r="D21439">
            <v>2009</v>
          </cell>
          <cell r="G21439">
            <v>93</v>
          </cell>
          <cell r="Y21439">
            <v>594774060.40705931</v>
          </cell>
        </row>
        <row r="21440">
          <cell r="A21440" t="str">
            <v>Activos C</v>
          </cell>
          <cell r="D21440">
            <v>2009</v>
          </cell>
          <cell r="G21440">
            <v>93</v>
          </cell>
          <cell r="Y21440">
            <v>175740515.06339338</v>
          </cell>
        </row>
        <row r="21441">
          <cell r="A21441" t="str">
            <v>Activos AP</v>
          </cell>
          <cell r="D21441">
            <v>2009</v>
          </cell>
          <cell r="G21441">
            <v>93</v>
          </cell>
          <cell r="Y21441">
            <v>162916396.54694229</v>
          </cell>
        </row>
        <row r="21442">
          <cell r="A21442" t="str">
            <v>Activos (D+C+AP)</v>
          </cell>
          <cell r="D21442">
            <v>2009</v>
          </cell>
          <cell r="G21442">
            <v>93</v>
          </cell>
          <cell r="Y21442">
            <v>3541182731.8331242</v>
          </cell>
        </row>
        <row r="21443">
          <cell r="A21443" t="str">
            <v>Activos PG</v>
          </cell>
          <cell r="D21443">
            <v>2009</v>
          </cell>
          <cell r="G21443">
            <v>93</v>
          </cell>
          <cell r="Y21443">
            <v>204503190.93120745</v>
          </cell>
        </row>
        <row r="21444">
          <cell r="A21444" t="str">
            <v>Activos (G+T+D+C+AP+PG+I)</v>
          </cell>
          <cell r="D21444">
            <v>2009</v>
          </cell>
          <cell r="G21444">
            <v>93</v>
          </cell>
          <cell r="Y21444">
            <v>4473107777.9557552</v>
          </cell>
        </row>
        <row r="21445">
          <cell r="A21445" t="str">
            <v>Activos D (Líneas Aereas)</v>
          </cell>
          <cell r="D21445">
            <v>2009</v>
          </cell>
          <cell r="G21445">
            <v>107</v>
          </cell>
          <cell r="Y21445">
            <v>366876019.1824522</v>
          </cell>
        </row>
        <row r="21446">
          <cell r="A21446" t="str">
            <v>Activos D (conducciones subt.)</v>
          </cell>
          <cell r="D21446">
            <v>2009</v>
          </cell>
          <cell r="G21446">
            <v>107</v>
          </cell>
          <cell r="Y21446">
            <v>91113050.09766759</v>
          </cell>
        </row>
        <row r="21447">
          <cell r="A21447" t="str">
            <v>Activos D (Líneas Subterrán.)</v>
          </cell>
          <cell r="D21447">
            <v>2009</v>
          </cell>
          <cell r="G21447">
            <v>107</v>
          </cell>
          <cell r="Y21447">
            <v>196300720.25375792</v>
          </cell>
        </row>
        <row r="21448">
          <cell r="A21448" t="str">
            <v>Activos C</v>
          </cell>
          <cell r="D21448">
            <v>2009</v>
          </cell>
          <cell r="G21448">
            <v>107</v>
          </cell>
          <cell r="Y21448">
            <v>75198592.25761719</v>
          </cell>
        </row>
        <row r="21449">
          <cell r="A21449" t="str">
            <v>Activos AP</v>
          </cell>
          <cell r="D21449">
            <v>2009</v>
          </cell>
          <cell r="G21449">
            <v>107</v>
          </cell>
          <cell r="Y21449">
            <v>75228321.829583108</v>
          </cell>
        </row>
        <row r="21450">
          <cell r="A21450" t="str">
            <v>Activos (D+C+AP)</v>
          </cell>
          <cell r="D21450">
            <v>2009</v>
          </cell>
          <cell r="G21450">
            <v>107</v>
          </cell>
          <cell r="Y21450">
            <v>1396830358.0547695</v>
          </cell>
        </row>
        <row r="21451">
          <cell r="A21451" t="str">
            <v>Activos PG</v>
          </cell>
          <cell r="D21451">
            <v>2009</v>
          </cell>
          <cell r="G21451">
            <v>107</v>
          </cell>
          <cell r="Y21451">
            <v>85238153.300582677</v>
          </cell>
        </row>
        <row r="21452">
          <cell r="A21452" t="str">
            <v>Activos (G+T+D+C+AP+PG+I)</v>
          </cell>
          <cell r="D21452">
            <v>2009</v>
          </cell>
          <cell r="G21452">
            <v>107</v>
          </cell>
          <cell r="Y21452">
            <v>2095052818.4539363</v>
          </cell>
        </row>
        <row r="21453">
          <cell r="A21453" t="str">
            <v>Activos D (Líneas Aereas)</v>
          </cell>
          <cell r="D21453">
            <v>2009</v>
          </cell>
          <cell r="G21453">
            <v>170</v>
          </cell>
          <cell r="Y21453">
            <v>306555561.06226867</v>
          </cell>
        </row>
        <row r="21454">
          <cell r="A21454" t="str">
            <v>Activos D (conducciones subt.)</v>
          </cell>
          <cell r="D21454">
            <v>2009</v>
          </cell>
          <cell r="G21454">
            <v>170</v>
          </cell>
          <cell r="Y21454">
            <v>223461879.62199491</v>
          </cell>
        </row>
        <row r="21455">
          <cell r="A21455" t="str">
            <v>Activos D (Líneas Subterrán.)</v>
          </cell>
          <cell r="D21455">
            <v>2009</v>
          </cell>
          <cell r="G21455">
            <v>170</v>
          </cell>
          <cell r="Y21455">
            <v>283813518.67952693</v>
          </cell>
        </row>
        <row r="21456">
          <cell r="A21456" t="str">
            <v>Activos C</v>
          </cell>
          <cell r="D21456">
            <v>2009</v>
          </cell>
          <cell r="G21456">
            <v>170</v>
          </cell>
          <cell r="Y21456">
            <v>98173874.421238154</v>
          </cell>
        </row>
        <row r="21457">
          <cell r="A21457" t="str">
            <v>Activos AP</v>
          </cell>
          <cell r="D21457">
            <v>2009</v>
          </cell>
          <cell r="G21457">
            <v>170</v>
          </cell>
          <cell r="Y21457">
            <v>221519539.6660307</v>
          </cell>
        </row>
        <row r="21458">
          <cell r="A21458" t="str">
            <v>Activos (D+C+AP)</v>
          </cell>
          <cell r="D21458">
            <v>2009</v>
          </cell>
          <cell r="G21458">
            <v>170</v>
          </cell>
          <cell r="Y21458">
            <v>1964132030.1006899</v>
          </cell>
        </row>
        <row r="21459">
          <cell r="A21459" t="str">
            <v>Activos PG</v>
          </cell>
          <cell r="D21459">
            <v>2009</v>
          </cell>
          <cell r="G21459">
            <v>170</v>
          </cell>
          <cell r="Y21459">
            <v>252292958.88054496</v>
          </cell>
        </row>
        <row r="21460">
          <cell r="A21460" t="str">
            <v>Activos (G+T+D+C+AP+PG+I)</v>
          </cell>
          <cell r="D21460">
            <v>2009</v>
          </cell>
          <cell r="G21460">
            <v>170</v>
          </cell>
          <cell r="Y21460">
            <v>8599461563.3168736</v>
          </cell>
        </row>
        <row r="21461">
          <cell r="A21461" t="str">
            <v>Depreciación Acumulada (D+C+AP)</v>
          </cell>
          <cell r="D21461">
            <v>2009</v>
          </cell>
          <cell r="G21461">
            <v>122</v>
          </cell>
          <cell r="Y21461">
            <v>499653184</v>
          </cell>
        </row>
        <row r="21462">
          <cell r="A21462" t="str">
            <v>Depreciación Acumulada (D+C+AP)</v>
          </cell>
          <cell r="D21462">
            <v>2009</v>
          </cell>
          <cell r="G21462">
            <v>135</v>
          </cell>
          <cell r="Y21462">
            <v>1258552096</v>
          </cell>
        </row>
        <row r="21463">
          <cell r="A21463" t="str">
            <v>Depreciación Acumulada (D+C+AP)</v>
          </cell>
          <cell r="D21463">
            <v>2009</v>
          </cell>
          <cell r="G21463">
            <v>105</v>
          </cell>
          <cell r="Y21463">
            <v>7685374</v>
          </cell>
        </row>
        <row r="21464">
          <cell r="A21464" t="str">
            <v>Depreciación Acumulada (D+C+AP)</v>
          </cell>
          <cell r="D21464">
            <v>2009</v>
          </cell>
          <cell r="G21464">
            <v>141</v>
          </cell>
          <cell r="Y21464">
            <v>1308208151</v>
          </cell>
        </row>
        <row r="21465">
          <cell r="A21465" t="str">
            <v>Depreciación Acumulada (D+C+AP)</v>
          </cell>
          <cell r="D21465">
            <v>2009</v>
          </cell>
          <cell r="G21465">
            <v>149</v>
          </cell>
          <cell r="Y21465">
            <v>1708303868</v>
          </cell>
        </row>
        <row r="21466">
          <cell r="A21466" t="str">
            <v>Depreciación Acumulada (D+C+AP)</v>
          </cell>
          <cell r="D21466">
            <v>2009</v>
          </cell>
          <cell r="G21466">
            <v>11</v>
          </cell>
          <cell r="Y21466">
            <v>85458322</v>
          </cell>
        </row>
        <row r="21467">
          <cell r="A21467" t="str">
            <v>Depreciación Acumulada (D+C+AP)</v>
          </cell>
          <cell r="D21467">
            <v>2009</v>
          </cell>
          <cell r="G21467">
            <v>32</v>
          </cell>
          <cell r="Y21467">
            <v>4991418587</v>
          </cell>
        </row>
        <row r="21468">
          <cell r="A21468" t="str">
            <v>Depreciación Acumulada (D+C+AP)</v>
          </cell>
          <cell r="D21468">
            <v>2009</v>
          </cell>
          <cell r="G21468">
            <v>23</v>
          </cell>
          <cell r="Y21468">
            <v>281204809</v>
          </cell>
        </row>
        <row r="21469">
          <cell r="A21469" t="str">
            <v>Depreciación Acumulada (D+C+AP)</v>
          </cell>
          <cell r="D21469">
            <v>2009</v>
          </cell>
          <cell r="G21469">
            <v>202</v>
          </cell>
          <cell r="Y21469">
            <v>122076511</v>
          </cell>
        </row>
        <row r="21470">
          <cell r="A21470" t="str">
            <v>Depreciación Acumulada (D+C+AP)</v>
          </cell>
          <cell r="D21470">
            <v>2009</v>
          </cell>
          <cell r="G21470">
            <v>309</v>
          </cell>
          <cell r="Y21470">
            <v>1044824456</v>
          </cell>
        </row>
        <row r="21471">
          <cell r="A21471" t="str">
            <v>Depreciación Acumulada (D+C+AP)</v>
          </cell>
          <cell r="D21471">
            <v>2009</v>
          </cell>
          <cell r="G21471">
            <v>95</v>
          </cell>
          <cell r="Y21471">
            <v>114675034</v>
          </cell>
        </row>
        <row r="21472">
          <cell r="A21472" t="str">
            <v>Depreciación Acumulada (D+C+AP)</v>
          </cell>
          <cell r="D21472">
            <v>2009</v>
          </cell>
          <cell r="G21472">
            <v>132</v>
          </cell>
          <cell r="Y21472">
            <v>149930597</v>
          </cell>
        </row>
        <row r="21473">
          <cell r="A21473" t="str">
            <v>Depreciación Acumulada (D+C+AP)</v>
          </cell>
          <cell r="D21473">
            <v>2009</v>
          </cell>
          <cell r="G21473">
            <v>70</v>
          </cell>
          <cell r="Y21473">
            <v>469434706</v>
          </cell>
        </row>
        <row r="21474">
          <cell r="A21474" t="str">
            <v>Depreciación Acumulada (D+C+AP)</v>
          </cell>
          <cell r="D21474">
            <v>2009</v>
          </cell>
          <cell r="G21474">
            <v>40</v>
          </cell>
          <cell r="Y21474">
            <v>305789</v>
          </cell>
        </row>
        <row r="21475">
          <cell r="A21475" t="str">
            <v>Depreciación Acumulada (D+C+AP)</v>
          </cell>
          <cell r="D21475">
            <v>2009</v>
          </cell>
          <cell r="G21475">
            <v>54</v>
          </cell>
          <cell r="Y21475">
            <v>30249521</v>
          </cell>
        </row>
        <row r="21476">
          <cell r="A21476" t="str">
            <v>Depreciación Acumulada (D+C+AP)</v>
          </cell>
          <cell r="D21476">
            <v>2009</v>
          </cell>
          <cell r="G21476">
            <v>25</v>
          </cell>
          <cell r="Y21476">
            <v>135846682</v>
          </cell>
        </row>
        <row r="21477">
          <cell r="A21477" t="str">
            <v>Depreciación Acumulada (D+C+AP)</v>
          </cell>
          <cell r="D21477">
            <v>2009</v>
          </cell>
          <cell r="G21477">
            <v>418</v>
          </cell>
          <cell r="Y21477">
            <v>3146513</v>
          </cell>
        </row>
        <row r="21478">
          <cell r="A21478" t="str">
            <v>Depreciación Acumulada (D+C+AP)</v>
          </cell>
          <cell r="D21478">
            <v>2009</v>
          </cell>
          <cell r="G21478">
            <v>123</v>
          </cell>
          <cell r="Y21478">
            <v>11593481</v>
          </cell>
        </row>
        <row r="21479">
          <cell r="A21479" t="str">
            <v>Depreciación Acumulada (D+C+AP)</v>
          </cell>
          <cell r="D21479">
            <v>2009</v>
          </cell>
          <cell r="G21479">
            <v>130</v>
          </cell>
          <cell r="Y21479">
            <v>880840133</v>
          </cell>
        </row>
        <row r="21480">
          <cell r="A21480" t="str">
            <v>Depreciación Acumulada (D+C+AP)</v>
          </cell>
          <cell r="D21480">
            <v>2009</v>
          </cell>
          <cell r="G21480">
            <v>68</v>
          </cell>
          <cell r="Y21480">
            <v>2135959973</v>
          </cell>
        </row>
        <row r="21481">
          <cell r="A21481" t="str">
            <v>Depreciación Acumulada (D+C+AP)</v>
          </cell>
          <cell r="D21481">
            <v>2009</v>
          </cell>
          <cell r="G21481">
            <v>19</v>
          </cell>
          <cell r="Y21481">
            <v>191587695</v>
          </cell>
        </row>
        <row r="21482">
          <cell r="A21482" t="str">
            <v>Depreciación Acumulada (D+C+AP)</v>
          </cell>
          <cell r="D21482">
            <v>2009</v>
          </cell>
          <cell r="G21482">
            <v>178</v>
          </cell>
          <cell r="Y21482">
            <v>124447322</v>
          </cell>
        </row>
        <row r="21483">
          <cell r="A21483" t="str">
            <v>Depreciación Acumulada (D+C+AP)</v>
          </cell>
          <cell r="D21483">
            <v>2009</v>
          </cell>
          <cell r="G21483">
            <v>144</v>
          </cell>
          <cell r="Y21483">
            <v>948352283</v>
          </cell>
        </row>
        <row r="21484">
          <cell r="A21484" t="str">
            <v>Depreciación Acumulada (D+C+AP)</v>
          </cell>
          <cell r="D21484">
            <v>2009</v>
          </cell>
          <cell r="G21484">
            <v>12</v>
          </cell>
          <cell r="Y21484">
            <v>87941541</v>
          </cell>
        </row>
        <row r="21485">
          <cell r="A21485" t="str">
            <v>Depreciación Acumulada (D+C+AP)</v>
          </cell>
          <cell r="D21485">
            <v>2009</v>
          </cell>
          <cell r="G21485">
            <v>45</v>
          </cell>
          <cell r="Y21485">
            <v>3536786275</v>
          </cell>
        </row>
        <row r="21486">
          <cell r="A21486" t="str">
            <v>Depreciación Acumulada (D+C+AP)</v>
          </cell>
          <cell r="D21486">
            <v>2009</v>
          </cell>
          <cell r="G21486">
            <v>57</v>
          </cell>
          <cell r="Y21486">
            <v>2507017832</v>
          </cell>
        </row>
        <row r="21487">
          <cell r="A21487" t="str">
            <v>Depreciación Acumulada (D+C+AP)</v>
          </cell>
          <cell r="D21487">
            <v>2009</v>
          </cell>
          <cell r="G21487">
            <v>142</v>
          </cell>
          <cell r="Y21487">
            <v>608987234</v>
          </cell>
        </row>
        <row r="21488">
          <cell r="A21488" t="str">
            <v>Depreciación Acumulada (D+C+AP)</v>
          </cell>
          <cell r="D21488">
            <v>2009</v>
          </cell>
          <cell r="G21488">
            <v>432</v>
          </cell>
          <cell r="Y21488">
            <v>101783827</v>
          </cell>
        </row>
        <row r="21489">
          <cell r="A21489" t="str">
            <v>Depreciación Acumulada (D+C+AP)</v>
          </cell>
          <cell r="D21489">
            <v>2009</v>
          </cell>
          <cell r="G21489">
            <v>101</v>
          </cell>
          <cell r="Y21489">
            <v>448577763</v>
          </cell>
        </row>
        <row r="21490">
          <cell r="A21490" t="str">
            <v>Depreciación Acumulada (D+C+AP)</v>
          </cell>
          <cell r="D21490">
            <v>2009</v>
          </cell>
          <cell r="G21490">
            <v>188</v>
          </cell>
          <cell r="Y21490">
            <v>603519185</v>
          </cell>
        </row>
        <row r="21491">
          <cell r="A21491" t="str">
            <v>Depreciación Acumulada (D+C+AP)</v>
          </cell>
          <cell r="D21491">
            <v>2009</v>
          </cell>
          <cell r="G21491">
            <v>167</v>
          </cell>
          <cell r="Y21491">
            <v>11962112</v>
          </cell>
        </row>
        <row r="21492">
          <cell r="A21492" t="str">
            <v>Depreciación Acumulada (D+C+AP)</v>
          </cell>
          <cell r="D21492">
            <v>2009</v>
          </cell>
          <cell r="G21492">
            <v>42</v>
          </cell>
          <cell r="Y21492">
            <v>-578253259</v>
          </cell>
        </row>
        <row r="21493">
          <cell r="A21493" t="str">
            <v>Depreciación Acumulada (D+C+AP)</v>
          </cell>
          <cell r="D21493">
            <v>2009</v>
          </cell>
          <cell r="G21493">
            <v>91</v>
          </cell>
          <cell r="Y21493">
            <v>33491399</v>
          </cell>
        </row>
        <row r="21494">
          <cell r="A21494" t="str">
            <v>Depreciación Acumulada (D+C+AP)</v>
          </cell>
          <cell r="D21494">
            <v>2009</v>
          </cell>
          <cell r="G21494">
            <v>24</v>
          </cell>
          <cell r="Y21494">
            <v>571911564</v>
          </cell>
        </row>
        <row r="21495">
          <cell r="A21495" t="str">
            <v>Depreciación Acumulada (D+C+AP)</v>
          </cell>
          <cell r="D21495">
            <v>2009</v>
          </cell>
          <cell r="G21495">
            <v>189</v>
          </cell>
          <cell r="Y21495">
            <v>210665427</v>
          </cell>
        </row>
        <row r="21496">
          <cell r="A21496" t="str">
            <v>Depreciación Acumulada (D+C+AP)</v>
          </cell>
          <cell r="D21496">
            <v>2009</v>
          </cell>
          <cell r="G21496">
            <v>31</v>
          </cell>
          <cell r="Y21496">
            <v>710915652</v>
          </cell>
        </row>
        <row r="21497">
          <cell r="A21497" t="str">
            <v>Depreciación Acumulada (D+C+AP)</v>
          </cell>
          <cell r="D21497">
            <v>2009</v>
          </cell>
          <cell r="G21497">
            <v>73</v>
          </cell>
          <cell r="Y21497">
            <v>443905896</v>
          </cell>
        </row>
        <row r="21498">
          <cell r="A21498" t="str">
            <v>Depreciación Acumulada (D+C+AP)</v>
          </cell>
          <cell r="D21498">
            <v>2009</v>
          </cell>
          <cell r="G21498">
            <v>81</v>
          </cell>
          <cell r="Y21498">
            <v>139979041</v>
          </cell>
        </row>
        <row r="21499">
          <cell r="A21499" t="str">
            <v>Depreciación Acumulada (D+C+AP)</v>
          </cell>
          <cell r="D21499">
            <v>2009</v>
          </cell>
          <cell r="G21499">
            <v>83</v>
          </cell>
          <cell r="Y21499">
            <v>36858046</v>
          </cell>
        </row>
        <row r="21500">
          <cell r="A21500" t="str">
            <v>Depreciación Acumulada (D+C+AP)</v>
          </cell>
          <cell r="D21500">
            <v>2009</v>
          </cell>
          <cell r="G21500">
            <v>207</v>
          </cell>
          <cell r="Y21500">
            <v>284</v>
          </cell>
        </row>
        <row r="21501">
          <cell r="A21501" t="str">
            <v>Depreciación Acumulada (D+C+AP)</v>
          </cell>
          <cell r="D21501">
            <v>2009</v>
          </cell>
          <cell r="G21501">
            <v>148</v>
          </cell>
          <cell r="Y21501">
            <v>455790252</v>
          </cell>
        </row>
        <row r="21502">
          <cell r="A21502" t="str">
            <v>Depreciación Acumulada (D+C+AP)</v>
          </cell>
          <cell r="D21502">
            <v>2009</v>
          </cell>
          <cell r="G21502">
            <v>164</v>
          </cell>
          <cell r="Y21502">
            <v>552879858</v>
          </cell>
        </row>
        <row r="21503">
          <cell r="A21503" t="str">
            <v>Depreciación Acumulada (D+C+AP)</v>
          </cell>
          <cell r="D21503">
            <v>2009</v>
          </cell>
          <cell r="G21503">
            <v>192</v>
          </cell>
          <cell r="Y21503">
            <v>34596305</v>
          </cell>
        </row>
        <row r="21504">
          <cell r="A21504" t="str">
            <v>Depreciación Acumulada (D+C+AP)</v>
          </cell>
          <cell r="D21504">
            <v>2009</v>
          </cell>
          <cell r="G21504">
            <v>155</v>
          </cell>
          <cell r="Y21504">
            <v>1772051811</v>
          </cell>
        </row>
        <row r="21505">
          <cell r="A21505" t="str">
            <v>Depreciación Acumulada (D+C+AP)</v>
          </cell>
          <cell r="D21505">
            <v>2009</v>
          </cell>
          <cell r="G21505">
            <v>10</v>
          </cell>
          <cell r="Y21505">
            <v>1590482886</v>
          </cell>
        </row>
        <row r="21506">
          <cell r="A21506" t="str">
            <v>Depreciación Acumulada (D+C+AP)</v>
          </cell>
          <cell r="D21506">
            <v>2009</v>
          </cell>
          <cell r="G21506">
            <v>74</v>
          </cell>
          <cell r="Y21506">
            <v>856099320</v>
          </cell>
        </row>
        <row r="21507">
          <cell r="A21507" t="str">
            <v>Depreciación Acumulada (D+C+AP)</v>
          </cell>
          <cell r="D21507">
            <v>2009</v>
          </cell>
          <cell r="G21507">
            <v>6</v>
          </cell>
          <cell r="Y21507">
            <v>759544874</v>
          </cell>
        </row>
        <row r="21508">
          <cell r="A21508" t="str">
            <v>Depreciación Acumulada (D+C+AP)</v>
          </cell>
          <cell r="D21508">
            <v>2009</v>
          </cell>
          <cell r="G21508">
            <v>120</v>
          </cell>
          <cell r="Y21508">
            <v>1179284713</v>
          </cell>
        </row>
        <row r="21509">
          <cell r="A21509" t="str">
            <v>Depreciación Acumulada (D+C+AP)</v>
          </cell>
          <cell r="D21509">
            <v>2009</v>
          </cell>
          <cell r="G21509">
            <v>127</v>
          </cell>
          <cell r="Y21509">
            <v>503030507</v>
          </cell>
        </row>
        <row r="21510">
          <cell r="A21510" t="str">
            <v>Depreciación Acumulada (D+C+AP)</v>
          </cell>
          <cell r="D21510">
            <v>2009</v>
          </cell>
          <cell r="G21510">
            <v>150</v>
          </cell>
          <cell r="Y21510">
            <v>1189115677</v>
          </cell>
        </row>
        <row r="21511">
          <cell r="A21511" t="str">
            <v>Depreciación Acumulada (D+C+AP)</v>
          </cell>
          <cell r="D21511">
            <v>2009</v>
          </cell>
          <cell r="G21511">
            <v>119</v>
          </cell>
          <cell r="Y21511">
            <v>767345730</v>
          </cell>
        </row>
        <row r="21512">
          <cell r="A21512" t="str">
            <v>Depreciación Acumulada (D+C+AP)</v>
          </cell>
          <cell r="D21512">
            <v>2009</v>
          </cell>
          <cell r="G21512">
            <v>2</v>
          </cell>
          <cell r="Y21512">
            <v>1772283067</v>
          </cell>
        </row>
        <row r="21513">
          <cell r="A21513" t="str">
            <v>Depreciación Acumulada (D+C+AP)</v>
          </cell>
          <cell r="D21513">
            <v>2009</v>
          </cell>
          <cell r="G21513">
            <v>147</v>
          </cell>
          <cell r="Y21513">
            <v>443872432</v>
          </cell>
        </row>
        <row r="21514">
          <cell r="A21514" t="str">
            <v>Depreciación Acumulada (D+C+AP)</v>
          </cell>
          <cell r="D21514">
            <v>2009</v>
          </cell>
          <cell r="G21514">
            <v>133</v>
          </cell>
          <cell r="Y21514">
            <v>7493923932</v>
          </cell>
        </row>
        <row r="21515">
          <cell r="A21515" t="str">
            <v>Depreciación Acumulada (D+C+AP)</v>
          </cell>
          <cell r="D21515">
            <v>2009</v>
          </cell>
          <cell r="G21515">
            <v>294</v>
          </cell>
          <cell r="Y21515">
            <v>13587194</v>
          </cell>
        </row>
        <row r="21516">
          <cell r="A21516" t="str">
            <v>Depreciación Acumulada (D+C+AP)</v>
          </cell>
          <cell r="D21516">
            <v>2009</v>
          </cell>
          <cell r="G21516">
            <v>98</v>
          </cell>
          <cell r="Y21516">
            <v>167147938</v>
          </cell>
        </row>
        <row r="21517">
          <cell r="A21517" t="str">
            <v>Depreciación Acumulada (D+C+AP)</v>
          </cell>
          <cell r="D21517">
            <v>2009</v>
          </cell>
          <cell r="G21517">
            <v>49</v>
          </cell>
          <cell r="Y21517">
            <v>239330869</v>
          </cell>
        </row>
        <row r="21518">
          <cell r="A21518" t="str">
            <v>Depreciación Acumulada (D+C+AP)</v>
          </cell>
          <cell r="D21518">
            <v>2009</v>
          </cell>
          <cell r="G21518">
            <v>108</v>
          </cell>
          <cell r="Y21518">
            <v>656028352</v>
          </cell>
        </row>
        <row r="21519">
          <cell r="A21519" t="str">
            <v>Depreciación Acumulada (D+C+AP)</v>
          </cell>
          <cell r="D21519">
            <v>2009</v>
          </cell>
          <cell r="G21519">
            <v>157</v>
          </cell>
          <cell r="Y21519">
            <v>561424035</v>
          </cell>
        </row>
        <row r="21520">
          <cell r="A21520" t="str">
            <v>Depreciación Acumulada (D+C+AP)</v>
          </cell>
          <cell r="D21520">
            <v>2009</v>
          </cell>
          <cell r="G21520">
            <v>269</v>
          </cell>
          <cell r="Y21520">
            <v>24001000</v>
          </cell>
        </row>
        <row r="21521">
          <cell r="A21521" t="str">
            <v>Depreciación Acumulada (D+C+AP)</v>
          </cell>
          <cell r="D21521">
            <v>2009</v>
          </cell>
          <cell r="G21521">
            <v>161</v>
          </cell>
          <cell r="Y21521">
            <v>4810488247</v>
          </cell>
        </row>
        <row r="21522">
          <cell r="A21522" t="str">
            <v>Depreciación Acumulada (D+C+AP)</v>
          </cell>
          <cell r="D21522">
            <v>2009</v>
          </cell>
          <cell r="G21522">
            <v>131</v>
          </cell>
          <cell r="Y21522">
            <v>181004317</v>
          </cell>
        </row>
        <row r="21523">
          <cell r="A21523" t="str">
            <v>Depreciación Acumulada (D+C+AP)</v>
          </cell>
          <cell r="D21523">
            <v>2009</v>
          </cell>
          <cell r="G21523">
            <v>422</v>
          </cell>
          <cell r="Y21523">
            <v>3387865</v>
          </cell>
        </row>
        <row r="21524">
          <cell r="A21524" t="str">
            <v>Depreciación Acumulada (D+C+AP)</v>
          </cell>
          <cell r="D21524">
            <v>2009</v>
          </cell>
          <cell r="G21524">
            <v>152</v>
          </cell>
          <cell r="Y21524">
            <v>53881873</v>
          </cell>
        </row>
        <row r="21525">
          <cell r="A21525" t="str">
            <v>Depreciación Acumulada (D+C+AP)</v>
          </cell>
          <cell r="D21525">
            <v>2009</v>
          </cell>
          <cell r="G21525">
            <v>3</v>
          </cell>
          <cell r="Y21525">
            <v>25015809</v>
          </cell>
        </row>
        <row r="21526">
          <cell r="A21526" t="str">
            <v>Depreciación Acumulada (D+C+AP)</v>
          </cell>
          <cell r="D21526">
            <v>2009</v>
          </cell>
          <cell r="G21526">
            <v>41</v>
          </cell>
          <cell r="Y21526">
            <v>1968966977</v>
          </cell>
        </row>
        <row r="21527">
          <cell r="A21527" t="str">
            <v>Depreciación Acumulada (D+C+AP)</v>
          </cell>
          <cell r="D21527">
            <v>2009</v>
          </cell>
          <cell r="G21527">
            <v>190</v>
          </cell>
          <cell r="Y21527">
            <v>155929878</v>
          </cell>
        </row>
        <row r="21528">
          <cell r="A21528" t="str">
            <v>Depreciación Acumulada (D+C+AP)</v>
          </cell>
          <cell r="D21528">
            <v>2009</v>
          </cell>
          <cell r="G21528">
            <v>282</v>
          </cell>
          <cell r="Y21528">
            <v>3208706641</v>
          </cell>
        </row>
        <row r="21529">
          <cell r="A21529" t="str">
            <v>Depreciación Acumulada (D+C+AP)</v>
          </cell>
          <cell r="D21529">
            <v>2009</v>
          </cell>
          <cell r="G21529">
            <v>146</v>
          </cell>
          <cell r="Y21529">
            <v>343401138</v>
          </cell>
        </row>
        <row r="21530">
          <cell r="A21530" t="str">
            <v>Depreciación Acumulada (D+C+AP)</v>
          </cell>
          <cell r="D21530">
            <v>2009</v>
          </cell>
          <cell r="G21530">
            <v>44</v>
          </cell>
          <cell r="Y21530">
            <v>2296065908</v>
          </cell>
        </row>
        <row r="21531">
          <cell r="A21531" t="str">
            <v>Depreciación Acumulada (D+C+AP)</v>
          </cell>
          <cell r="D21531">
            <v>2009</v>
          </cell>
          <cell r="G21531">
            <v>51</v>
          </cell>
          <cell r="Y21531">
            <v>258060069</v>
          </cell>
        </row>
        <row r="21532">
          <cell r="A21532" t="str">
            <v>Depreciación Acumulada (D+C+AP)</v>
          </cell>
          <cell r="D21532">
            <v>2009</v>
          </cell>
          <cell r="G21532">
            <v>61</v>
          </cell>
          <cell r="Y21532">
            <v>93996766</v>
          </cell>
        </row>
        <row r="21533">
          <cell r="A21533" t="str">
            <v>Depreciación Acumulada (D+C+AP)</v>
          </cell>
          <cell r="D21533">
            <v>2009</v>
          </cell>
          <cell r="G21533">
            <v>115</v>
          </cell>
          <cell r="Y21533">
            <v>1070999205</v>
          </cell>
        </row>
        <row r="21534">
          <cell r="A21534" t="str">
            <v>Depreciación Acumulada (D+C+AP)</v>
          </cell>
          <cell r="D21534">
            <v>2009</v>
          </cell>
          <cell r="G21534">
            <v>151</v>
          </cell>
          <cell r="Y21534">
            <v>321933752</v>
          </cell>
        </row>
        <row r="21535">
          <cell r="A21535" t="str">
            <v>Depreciación Acumulada (D+C+AP)</v>
          </cell>
          <cell r="D21535">
            <v>2009</v>
          </cell>
          <cell r="G21535">
            <v>48</v>
          </cell>
          <cell r="Y21535">
            <v>36026497</v>
          </cell>
        </row>
        <row r="21536">
          <cell r="A21536" t="str">
            <v>Depreciación Acumulada (D+C+AP)</v>
          </cell>
          <cell r="D21536">
            <v>2009</v>
          </cell>
          <cell r="G21536">
            <v>9</v>
          </cell>
          <cell r="Y21536">
            <v>419858759</v>
          </cell>
        </row>
        <row r="21537">
          <cell r="A21537" t="str">
            <v>Depreciación Acumulada (D+C+AP)</v>
          </cell>
          <cell r="D21537">
            <v>2009</v>
          </cell>
          <cell r="G21537">
            <v>143</v>
          </cell>
          <cell r="Y21537">
            <v>1881661762</v>
          </cell>
        </row>
        <row r="21538">
          <cell r="A21538" t="str">
            <v>Depreciación Acumulada (D+C+AP)</v>
          </cell>
          <cell r="D21538">
            <v>2009</v>
          </cell>
          <cell r="G21538">
            <v>288</v>
          </cell>
          <cell r="Y21538">
            <v>224428331</v>
          </cell>
        </row>
        <row r="21539">
          <cell r="A21539" t="str">
            <v>Depreciación Acumulada (D+C+AP)</v>
          </cell>
          <cell r="D21539">
            <v>2009</v>
          </cell>
          <cell r="G21539">
            <v>281</v>
          </cell>
          <cell r="Y21539">
            <v>662312838</v>
          </cell>
        </row>
        <row r="21540">
          <cell r="A21540" t="str">
            <v>Depreciación Acumulada (D+C+AP)</v>
          </cell>
          <cell r="D21540">
            <v>2009</v>
          </cell>
          <cell r="G21540">
            <v>22</v>
          </cell>
          <cell r="Y21540">
            <v>379974689</v>
          </cell>
        </row>
        <row r="21541">
          <cell r="A21541" t="str">
            <v>Depreciación Acumulada (D+C+AP)</v>
          </cell>
          <cell r="D21541">
            <v>2009</v>
          </cell>
          <cell r="G21541">
            <v>89</v>
          </cell>
          <cell r="Y21541">
            <v>131898623</v>
          </cell>
        </row>
        <row r="21542">
          <cell r="A21542" t="str">
            <v>Depreciación Acumulada (D+C+AP)</v>
          </cell>
          <cell r="D21542">
            <v>2009</v>
          </cell>
          <cell r="G21542">
            <v>194</v>
          </cell>
          <cell r="Y21542">
            <v>460149522</v>
          </cell>
        </row>
        <row r="21543">
          <cell r="A21543" t="str">
            <v>Depreciación Acumulada (D+C+AP)</v>
          </cell>
          <cell r="D21543">
            <v>2009</v>
          </cell>
          <cell r="G21543">
            <v>56</v>
          </cell>
          <cell r="Y21543">
            <v>4112967899</v>
          </cell>
        </row>
        <row r="21544">
          <cell r="A21544" t="str">
            <v>Depreciación Acumulada (D+C+AP)</v>
          </cell>
          <cell r="D21544">
            <v>2009</v>
          </cell>
          <cell r="G21544">
            <v>163</v>
          </cell>
          <cell r="Y21544">
            <v>182265137</v>
          </cell>
        </row>
        <row r="21545">
          <cell r="A21545" t="str">
            <v>Depreciación Acumulada (D+C+AP)</v>
          </cell>
          <cell r="D21545">
            <v>2009</v>
          </cell>
          <cell r="G21545">
            <v>59</v>
          </cell>
          <cell r="Y21545">
            <v>48328728</v>
          </cell>
        </row>
        <row r="21546">
          <cell r="A21546" t="str">
            <v>Depreciación Acumulada (D+C+AP)</v>
          </cell>
          <cell r="D21546">
            <v>2009</v>
          </cell>
          <cell r="G21546">
            <v>213</v>
          </cell>
          <cell r="Y21546">
            <v>90797755</v>
          </cell>
        </row>
        <row r="21547">
          <cell r="A21547" t="str">
            <v>Depreciación Acumulada (D+C+AP)</v>
          </cell>
          <cell r="D21547">
            <v>2009</v>
          </cell>
          <cell r="G21547">
            <v>138</v>
          </cell>
          <cell r="Y21547">
            <v>1412736495</v>
          </cell>
        </row>
        <row r="21548">
          <cell r="A21548" t="str">
            <v>Depreciación Acumulada (D+C+AP)</v>
          </cell>
          <cell r="D21548">
            <v>2009</v>
          </cell>
          <cell r="G21548">
            <v>187</v>
          </cell>
          <cell r="Y21548">
            <v>306761947</v>
          </cell>
        </row>
        <row r="21549">
          <cell r="A21549" t="str">
            <v>Depreciación Acumulada (D+C+AP)</v>
          </cell>
          <cell r="D21549">
            <v>2009</v>
          </cell>
          <cell r="G21549">
            <v>7</v>
          </cell>
          <cell r="Y21549">
            <v>1234251561</v>
          </cell>
        </row>
        <row r="21550">
          <cell r="A21550" t="str">
            <v>Depreciación Acumulada (D+C+AP)</v>
          </cell>
          <cell r="D21550">
            <v>2009</v>
          </cell>
          <cell r="G21550">
            <v>58</v>
          </cell>
          <cell r="Y21550">
            <v>628189</v>
          </cell>
        </row>
        <row r="21551">
          <cell r="A21551" t="str">
            <v>Depreciación Acumulada (D+C+AP)</v>
          </cell>
          <cell r="D21551">
            <v>2009</v>
          </cell>
          <cell r="G21551">
            <v>227</v>
          </cell>
          <cell r="Y21551">
            <v>16552058</v>
          </cell>
        </row>
        <row r="21552">
          <cell r="A21552" t="str">
            <v>Depreciación Acumulada (D+C+AP)</v>
          </cell>
          <cell r="D21552">
            <v>2009</v>
          </cell>
          <cell r="G21552">
            <v>145</v>
          </cell>
          <cell r="Y21552">
            <v>958553867</v>
          </cell>
        </row>
        <row r="21553">
          <cell r="A21553" t="str">
            <v>Depreciación Acumulada (D+C+AP)</v>
          </cell>
          <cell r="D21553">
            <v>2009</v>
          </cell>
          <cell r="G21553">
            <v>166</v>
          </cell>
          <cell r="Y21553">
            <v>311966719</v>
          </cell>
        </row>
        <row r="21554">
          <cell r="A21554" t="str">
            <v>Depreciación Acumulada (D+C+AP)</v>
          </cell>
          <cell r="D21554">
            <v>2009</v>
          </cell>
          <cell r="G21554">
            <v>191</v>
          </cell>
          <cell r="Y21554">
            <v>340680941</v>
          </cell>
        </row>
        <row r="21555">
          <cell r="A21555" t="str">
            <v>Depreciación Acumulada (D+C+AP)</v>
          </cell>
          <cell r="D21555">
            <v>2009</v>
          </cell>
          <cell r="G21555">
            <v>403</v>
          </cell>
          <cell r="Y21555">
            <v>44127280</v>
          </cell>
        </row>
        <row r="21556">
          <cell r="A21556" t="str">
            <v>Depreciación Acumulada (D+C+AP)</v>
          </cell>
          <cell r="D21556">
            <v>2009</v>
          </cell>
          <cell r="G21556">
            <v>179</v>
          </cell>
          <cell r="Y21556">
            <v>225636800</v>
          </cell>
        </row>
        <row r="21557">
          <cell r="A21557" t="str">
            <v>Depreciación Acumulada (D+C+AP)</v>
          </cell>
          <cell r="D21557">
            <v>2009</v>
          </cell>
          <cell r="G21557">
            <v>55</v>
          </cell>
          <cell r="Y21557">
            <v>1509513184</v>
          </cell>
        </row>
        <row r="21558">
          <cell r="A21558" t="str">
            <v>Depreciación Acumulada (D+C+AP)</v>
          </cell>
          <cell r="D21558">
            <v>2009</v>
          </cell>
          <cell r="G21558">
            <v>176</v>
          </cell>
          <cell r="Y21558">
            <v>491567394</v>
          </cell>
        </row>
        <row r="21559">
          <cell r="A21559" t="str">
            <v>Depreciación Acumulada (D+C+AP)</v>
          </cell>
          <cell r="D21559">
            <v>2009</v>
          </cell>
          <cell r="G21559">
            <v>181</v>
          </cell>
          <cell r="Y21559">
            <v>58062137</v>
          </cell>
        </row>
        <row r="21560">
          <cell r="A21560" t="str">
            <v>Depreciación Acumulada (D+C+AP)</v>
          </cell>
          <cell r="D21560">
            <v>2009</v>
          </cell>
          <cell r="G21560">
            <v>121</v>
          </cell>
          <cell r="Y21560">
            <v>284485448</v>
          </cell>
        </row>
        <row r="21561">
          <cell r="A21561" t="str">
            <v>Depreciación Acumulada (D+C+AP)</v>
          </cell>
          <cell r="D21561">
            <v>2009</v>
          </cell>
          <cell r="G21561">
            <v>43</v>
          </cell>
          <cell r="Y21561">
            <v>542180027</v>
          </cell>
        </row>
        <row r="21562">
          <cell r="A21562" t="str">
            <v>Depreciación Acumulada (D+C+AP)</v>
          </cell>
          <cell r="D21562">
            <v>2009</v>
          </cell>
          <cell r="G21562">
            <v>193</v>
          </cell>
          <cell r="Y21562">
            <v>1234205339</v>
          </cell>
        </row>
        <row r="21563">
          <cell r="A21563" t="str">
            <v>Depreciación Acumulada (D+C+AP)</v>
          </cell>
          <cell r="D21563">
            <v>2009</v>
          </cell>
          <cell r="G21563">
            <v>84</v>
          </cell>
          <cell r="Y21563">
            <v>10895936</v>
          </cell>
        </row>
        <row r="21564">
          <cell r="A21564" t="str">
            <v>Depreciación Acumulada (D+C+AP)</v>
          </cell>
          <cell r="D21564">
            <v>2009</v>
          </cell>
          <cell r="G21564">
            <v>30</v>
          </cell>
          <cell r="Y21564">
            <v>664326203</v>
          </cell>
        </row>
        <row r="21565">
          <cell r="A21565" t="str">
            <v>Depreciación Acumulada (D+C+AP)</v>
          </cell>
          <cell r="D21565">
            <v>2009</v>
          </cell>
          <cell r="G21565">
            <v>77</v>
          </cell>
          <cell r="Y21565">
            <v>1182680690</v>
          </cell>
        </row>
        <row r="21566">
          <cell r="A21566" t="str">
            <v>Depreciación Acumulada (D+C+AP)</v>
          </cell>
          <cell r="D21566">
            <v>2009</v>
          </cell>
          <cell r="G21566">
            <v>96</v>
          </cell>
          <cell r="Y21566">
            <v>461339346</v>
          </cell>
        </row>
        <row r="21567">
          <cell r="A21567" t="str">
            <v>Depreciación Acumulada (D+C+AP)</v>
          </cell>
          <cell r="D21567">
            <v>2009</v>
          </cell>
          <cell r="G21567">
            <v>126</v>
          </cell>
          <cell r="Y21567">
            <v>775385509</v>
          </cell>
        </row>
        <row r="21568">
          <cell r="A21568" t="str">
            <v>Depreciación Acumulada (D+C+AP)</v>
          </cell>
          <cell r="D21568">
            <v>2009</v>
          </cell>
          <cell r="G21568">
            <v>136</v>
          </cell>
          <cell r="Y21568">
            <v>583977423</v>
          </cell>
        </row>
        <row r="21569">
          <cell r="A21569" t="str">
            <v>Depreciación Acumulada (D+C+AP)</v>
          </cell>
          <cell r="D21569">
            <v>2009</v>
          </cell>
          <cell r="G21569">
            <v>137</v>
          </cell>
          <cell r="Y21569">
            <v>140783210</v>
          </cell>
        </row>
        <row r="21570">
          <cell r="A21570" t="str">
            <v>Depreciación Acumulada (D+C+AP)</v>
          </cell>
          <cell r="D21570">
            <v>2009</v>
          </cell>
          <cell r="G21570">
            <v>175</v>
          </cell>
          <cell r="Y21570">
            <v>391996234</v>
          </cell>
        </row>
        <row r="21571">
          <cell r="A21571" t="str">
            <v>Depreciación Acumulada (D+C+AP)</v>
          </cell>
          <cell r="D21571">
            <v>2009</v>
          </cell>
          <cell r="G21571">
            <v>46</v>
          </cell>
          <cell r="Y21571">
            <v>607062979</v>
          </cell>
        </row>
        <row r="21572">
          <cell r="A21572" t="str">
            <v>Depreciación Acumulada (D+C+AP)</v>
          </cell>
          <cell r="D21572">
            <v>2009</v>
          </cell>
          <cell r="G21572">
            <v>195</v>
          </cell>
          <cell r="Y21572">
            <v>409360576</v>
          </cell>
        </row>
        <row r="21573">
          <cell r="A21573" t="str">
            <v>Depreciación Acumulada (D+C+AP)</v>
          </cell>
          <cell r="D21573">
            <v>2009</v>
          </cell>
          <cell r="G21573">
            <v>39</v>
          </cell>
          <cell r="Y21573">
            <v>965111109</v>
          </cell>
        </row>
        <row r="21574">
          <cell r="A21574" t="str">
            <v>Depreciación Acumulada (D+C+AP)</v>
          </cell>
          <cell r="D21574">
            <v>2009</v>
          </cell>
          <cell r="G21574">
            <v>36</v>
          </cell>
          <cell r="Y21574">
            <v>2641981881</v>
          </cell>
        </row>
        <row r="21575">
          <cell r="A21575" t="str">
            <v>Depreciación Acumulada (D+C+AP)</v>
          </cell>
          <cell r="D21575">
            <v>2009</v>
          </cell>
          <cell r="G21575">
            <v>27</v>
          </cell>
          <cell r="Y21575">
            <v>595121020</v>
          </cell>
        </row>
        <row r="21576">
          <cell r="A21576" t="str">
            <v>Depreciación Acumulada (D+C+AP)</v>
          </cell>
          <cell r="D21576">
            <v>2009</v>
          </cell>
          <cell r="G21576">
            <v>182</v>
          </cell>
          <cell r="Y21576">
            <v>385340038</v>
          </cell>
        </row>
        <row r="21577">
          <cell r="A21577" t="str">
            <v>Depreciación Acumulada (D+C+AP)</v>
          </cell>
          <cell r="D21577">
            <v>2009</v>
          </cell>
          <cell r="G21577">
            <v>79</v>
          </cell>
          <cell r="Y21577">
            <v>623642529</v>
          </cell>
        </row>
        <row r="21578">
          <cell r="A21578" t="str">
            <v>Depreciación Acumulada (D+C+AP)</v>
          </cell>
          <cell r="D21578">
            <v>2009</v>
          </cell>
          <cell r="G21578">
            <v>159</v>
          </cell>
          <cell r="Y21578">
            <v>761411873</v>
          </cell>
        </row>
        <row r="21579">
          <cell r="A21579" t="str">
            <v>Depreciación Acumulada (D+C+AP)</v>
          </cell>
          <cell r="D21579">
            <v>2009</v>
          </cell>
          <cell r="G21579">
            <v>290</v>
          </cell>
          <cell r="Y21579">
            <v>58222067</v>
          </cell>
        </row>
        <row r="21580">
          <cell r="A21580" t="str">
            <v>Depreciación Acumulada (D+C+AP)</v>
          </cell>
          <cell r="D21580">
            <v>2009</v>
          </cell>
          <cell r="G21580">
            <v>71</v>
          </cell>
          <cell r="Y21580">
            <v>706921149</v>
          </cell>
        </row>
        <row r="21581">
          <cell r="A21581" t="str">
            <v>Depreciación Acumulada (D+C+AP)</v>
          </cell>
          <cell r="D21581">
            <v>2009</v>
          </cell>
          <cell r="G21581">
            <v>21</v>
          </cell>
          <cell r="Y21581">
            <v>751299777</v>
          </cell>
        </row>
        <row r="21582">
          <cell r="A21582" t="str">
            <v>Depreciación Acumulada (D+C+AP)</v>
          </cell>
          <cell r="D21582">
            <v>2009</v>
          </cell>
          <cell r="G21582">
            <v>177</v>
          </cell>
          <cell r="Y21582">
            <v>1834759113</v>
          </cell>
        </row>
        <row r="21583">
          <cell r="A21583" t="str">
            <v>Depreciación Acumulada (D+C+AP)</v>
          </cell>
          <cell r="D21583">
            <v>2009</v>
          </cell>
          <cell r="G21583">
            <v>20</v>
          </cell>
          <cell r="Y21583">
            <v>478157381</v>
          </cell>
        </row>
        <row r="21584">
          <cell r="A21584" t="str">
            <v>Depreciación Acumulada (D+C+AP)</v>
          </cell>
          <cell r="D21584">
            <v>2009</v>
          </cell>
          <cell r="G21584">
            <v>88</v>
          </cell>
          <cell r="Y21584">
            <v>392223848</v>
          </cell>
        </row>
        <row r="21585">
          <cell r="A21585" t="str">
            <v>Depreciación Acumulada (D+C+AP)</v>
          </cell>
          <cell r="D21585">
            <v>2009</v>
          </cell>
          <cell r="G21585">
            <v>82</v>
          </cell>
          <cell r="Y21585">
            <v>536902083</v>
          </cell>
        </row>
        <row r="21586">
          <cell r="A21586" t="str">
            <v>Depreciación Acumulada (D+C+AP)</v>
          </cell>
          <cell r="D21586">
            <v>2009</v>
          </cell>
          <cell r="G21586">
            <v>17</v>
          </cell>
          <cell r="Y21586">
            <v>1991235844</v>
          </cell>
        </row>
        <row r="21587">
          <cell r="A21587" t="str">
            <v>Depreciación Acumulada (D+C+AP)</v>
          </cell>
          <cell r="D21587">
            <v>2009</v>
          </cell>
          <cell r="G21587">
            <v>8</v>
          </cell>
          <cell r="Y21587">
            <v>830317571</v>
          </cell>
        </row>
        <row r="21588">
          <cell r="A21588" t="str">
            <v>Depreciación Acumulada (D+C+AP)</v>
          </cell>
          <cell r="D21588">
            <v>2009</v>
          </cell>
          <cell r="G21588">
            <v>63</v>
          </cell>
          <cell r="Y21588">
            <v>290101338</v>
          </cell>
        </row>
        <row r="21589">
          <cell r="A21589" t="str">
            <v>Depreciación Acumulada (D+C+AP)</v>
          </cell>
          <cell r="D21589">
            <v>2009</v>
          </cell>
          <cell r="G21589">
            <v>87</v>
          </cell>
          <cell r="Y21589">
            <v>652822301</v>
          </cell>
        </row>
        <row r="21590">
          <cell r="A21590" t="str">
            <v>Depreciación Acumulada (D+C+AP)</v>
          </cell>
          <cell r="D21590">
            <v>2009</v>
          </cell>
          <cell r="G21590">
            <v>100</v>
          </cell>
          <cell r="Y21590">
            <v>254046194</v>
          </cell>
        </row>
        <row r="21591">
          <cell r="A21591" t="str">
            <v>Depreciación Acumulada (D+C+AP)</v>
          </cell>
          <cell r="D21591">
            <v>2009</v>
          </cell>
          <cell r="G21591">
            <v>114</v>
          </cell>
          <cell r="Y21591">
            <v>116814724</v>
          </cell>
        </row>
        <row r="21592">
          <cell r="A21592" t="str">
            <v>Depreciación Acumulada (D+C+AP)</v>
          </cell>
          <cell r="D21592">
            <v>2009</v>
          </cell>
          <cell r="G21592">
            <v>315</v>
          </cell>
          <cell r="Y21592">
            <v>256762743</v>
          </cell>
        </row>
        <row r="21593">
          <cell r="A21593" t="str">
            <v>Depreciación Acumulada (D+C+AP)</v>
          </cell>
          <cell r="D21593">
            <v>2009</v>
          </cell>
          <cell r="G21593">
            <v>80</v>
          </cell>
          <cell r="Y21593">
            <v>273710221</v>
          </cell>
        </row>
        <row r="21594">
          <cell r="A21594" t="str">
            <v>Depreciación Acumulada (D+C+AP)</v>
          </cell>
          <cell r="D21594">
            <v>2009</v>
          </cell>
          <cell r="G21594">
            <v>62</v>
          </cell>
          <cell r="Y21594">
            <v>361917614</v>
          </cell>
        </row>
        <row r="21595">
          <cell r="A21595" t="str">
            <v>Depreciación Acumulada (D+C+AP)</v>
          </cell>
          <cell r="D21595">
            <v>2009</v>
          </cell>
          <cell r="G21595">
            <v>186</v>
          </cell>
          <cell r="Y21595">
            <v>2935401937</v>
          </cell>
        </row>
        <row r="21596">
          <cell r="A21596" t="str">
            <v>Depreciación Acumulada (D+C+AP)</v>
          </cell>
          <cell r="D21596">
            <v>2009</v>
          </cell>
          <cell r="G21596">
            <v>134</v>
          </cell>
          <cell r="Y21596">
            <v>2003524851</v>
          </cell>
        </row>
        <row r="21597">
          <cell r="A21597" t="str">
            <v>Depreciación Acumulada (D+C+AP)</v>
          </cell>
          <cell r="D21597">
            <v>2009</v>
          </cell>
          <cell r="G21597">
            <v>210</v>
          </cell>
          <cell r="Y21597">
            <v>1040510560</v>
          </cell>
        </row>
        <row r="21598">
          <cell r="A21598" t="str">
            <v>Depreciación Acumulada (D+C+AP)</v>
          </cell>
          <cell r="D21598">
            <v>2009</v>
          </cell>
          <cell r="G21598">
            <v>99</v>
          </cell>
          <cell r="Y21598">
            <v>285923362</v>
          </cell>
        </row>
        <row r="21599">
          <cell r="A21599" t="str">
            <v>Depreciación Acumulada (D+C+AP)</v>
          </cell>
          <cell r="D21599">
            <v>2009</v>
          </cell>
          <cell r="G21599">
            <v>117</v>
          </cell>
          <cell r="Y21599">
            <v>1528571681</v>
          </cell>
        </row>
        <row r="21600">
          <cell r="A21600" t="str">
            <v>Depreciación Acumulada (D+C+AP)</v>
          </cell>
          <cell r="D21600">
            <v>2009</v>
          </cell>
          <cell r="G21600">
            <v>113</v>
          </cell>
          <cell r="Y21600">
            <v>4915963</v>
          </cell>
        </row>
        <row r="21601">
          <cell r="A21601" t="str">
            <v>Depreciación Acumulada (D+C+AP)</v>
          </cell>
          <cell r="D21601">
            <v>2009</v>
          </cell>
          <cell r="G21601">
            <v>93</v>
          </cell>
          <cell r="Y21601">
            <v>1236735420</v>
          </cell>
        </row>
        <row r="21602">
          <cell r="A21602" t="str">
            <v>Depreciación Acumulada (D+C+AP)</v>
          </cell>
          <cell r="D21602">
            <v>2009</v>
          </cell>
          <cell r="G21602">
            <v>107</v>
          </cell>
          <cell r="Y21602">
            <v>472857564</v>
          </cell>
        </row>
        <row r="21603">
          <cell r="A21603" t="str">
            <v>Depreciación Acumulada (D+C+AP)</v>
          </cell>
          <cell r="D21603">
            <v>2009</v>
          </cell>
          <cell r="G21603">
            <v>170</v>
          </cell>
          <cell r="Y21603">
            <v>696453205</v>
          </cell>
        </row>
        <row r="21604">
          <cell r="A21604" t="str">
            <v>Depreciación Anual (D+C+AP)</v>
          </cell>
          <cell r="D21604">
            <v>2010</v>
          </cell>
          <cell r="G21604">
            <v>122</v>
          </cell>
          <cell r="Y21604">
            <v>37442612</v>
          </cell>
        </row>
        <row r="21605">
          <cell r="A21605" t="str">
            <v>Depreciación Anual (D+C+AP)</v>
          </cell>
          <cell r="D21605">
            <v>2010</v>
          </cell>
          <cell r="G21605">
            <v>186</v>
          </cell>
          <cell r="Y21605">
            <v>255600043</v>
          </cell>
        </row>
        <row r="21606">
          <cell r="A21606" t="str">
            <v>Depreciación Anual (D+C+AP)</v>
          </cell>
          <cell r="D21606">
            <v>2010</v>
          </cell>
          <cell r="G21606">
            <v>105</v>
          </cell>
          <cell r="Y21606">
            <v>490160</v>
          </cell>
        </row>
        <row r="21607">
          <cell r="A21607" t="str">
            <v>Depreciación Anual (D+C+AP)</v>
          </cell>
          <cell r="D21607">
            <v>2010</v>
          </cell>
          <cell r="G21607">
            <v>32</v>
          </cell>
          <cell r="Y21607">
            <v>314213517</v>
          </cell>
        </row>
        <row r="21608">
          <cell r="A21608" t="str">
            <v>Depreciación Anual (D+C+AP)</v>
          </cell>
          <cell r="D21608">
            <v>2010</v>
          </cell>
          <cell r="G21608">
            <v>202</v>
          </cell>
          <cell r="Y21608">
            <v>9097982</v>
          </cell>
        </row>
        <row r="21609">
          <cell r="A21609" t="str">
            <v>Depreciación Anual (D+C+AP)</v>
          </cell>
          <cell r="D21609">
            <v>2010</v>
          </cell>
          <cell r="G21609">
            <v>84</v>
          </cell>
          <cell r="Y21609">
            <v>707796</v>
          </cell>
        </row>
        <row r="21610">
          <cell r="A21610" t="str">
            <v>Depreciación Anual (D+C+AP)</v>
          </cell>
          <cell r="D21610">
            <v>2010</v>
          </cell>
          <cell r="G21610">
            <v>210</v>
          </cell>
          <cell r="Y21610">
            <v>60118703</v>
          </cell>
        </row>
        <row r="21611">
          <cell r="A21611" t="str">
            <v>Depreciación Anual (D+C+AP)</v>
          </cell>
          <cell r="D21611">
            <v>2010</v>
          </cell>
          <cell r="G21611">
            <v>135</v>
          </cell>
          <cell r="Y21611">
            <v>90580742</v>
          </cell>
        </row>
        <row r="21612">
          <cell r="A21612" t="str">
            <v>Depreciación Anual (D+C+AP)</v>
          </cell>
          <cell r="D21612">
            <v>2010</v>
          </cell>
          <cell r="G21612">
            <v>132</v>
          </cell>
          <cell r="Y21612">
            <v>9795258</v>
          </cell>
        </row>
        <row r="21613">
          <cell r="A21613" t="str">
            <v>Depreciación Anual (D+C+AP)</v>
          </cell>
          <cell r="D21613">
            <v>2010</v>
          </cell>
          <cell r="G21613">
            <v>23</v>
          </cell>
          <cell r="Y21613">
            <v>23146040</v>
          </cell>
        </row>
        <row r="21614">
          <cell r="A21614" t="str">
            <v>Depreciación Anual (D+C+AP)</v>
          </cell>
          <cell r="D21614">
            <v>2010</v>
          </cell>
          <cell r="G21614">
            <v>428</v>
          </cell>
          <cell r="Y21614">
            <v>2968539</v>
          </cell>
        </row>
        <row r="21615">
          <cell r="A21615" t="str">
            <v>Depreciación Anual (D+C+AP)</v>
          </cell>
          <cell r="D21615">
            <v>2010</v>
          </cell>
          <cell r="G21615">
            <v>309</v>
          </cell>
          <cell r="Y21615">
            <v>114399763</v>
          </cell>
        </row>
        <row r="21616">
          <cell r="A21616" t="str">
            <v>Depreciación Anual (D+C+AP)</v>
          </cell>
          <cell r="D21616">
            <v>2010</v>
          </cell>
          <cell r="G21616">
            <v>123</v>
          </cell>
          <cell r="Y21616">
            <v>1146487</v>
          </cell>
        </row>
        <row r="21617">
          <cell r="A21617" t="str">
            <v>Depreciación Anual (D+C+AP)</v>
          </cell>
          <cell r="D21617">
            <v>2010</v>
          </cell>
          <cell r="G21617">
            <v>95</v>
          </cell>
          <cell r="Y21617">
            <v>6464030</v>
          </cell>
        </row>
        <row r="21618">
          <cell r="A21618" t="str">
            <v>Depreciación Anual (D+C+AP)</v>
          </cell>
          <cell r="D21618">
            <v>2010</v>
          </cell>
          <cell r="G21618">
            <v>7</v>
          </cell>
          <cell r="Y21618">
            <v>101469624</v>
          </cell>
        </row>
        <row r="21619">
          <cell r="A21619" t="str">
            <v>Depreciación Anual (D+C+AP)</v>
          </cell>
          <cell r="D21619">
            <v>2010</v>
          </cell>
          <cell r="G21619">
            <v>40</v>
          </cell>
          <cell r="Y21619">
            <v>17348</v>
          </cell>
        </row>
        <row r="21620">
          <cell r="A21620" t="str">
            <v>Depreciación Anual (D+C+AP)</v>
          </cell>
          <cell r="D21620">
            <v>2010</v>
          </cell>
          <cell r="G21620">
            <v>41</v>
          </cell>
          <cell r="Y21620">
            <v>152407461</v>
          </cell>
        </row>
        <row r="21621">
          <cell r="A21621" t="str">
            <v>Depreciación Anual (D+C+AP)</v>
          </cell>
          <cell r="D21621">
            <v>2010</v>
          </cell>
          <cell r="G21621">
            <v>49</v>
          </cell>
          <cell r="Y21621">
            <v>18113549</v>
          </cell>
        </row>
        <row r="21622">
          <cell r="A21622" t="str">
            <v>Depreciación Anual (D+C+AP)</v>
          </cell>
          <cell r="D21622">
            <v>2010</v>
          </cell>
          <cell r="G21622">
            <v>138</v>
          </cell>
          <cell r="Y21622">
            <v>90964177</v>
          </cell>
        </row>
        <row r="21623">
          <cell r="A21623" t="str">
            <v>Depreciación Anual (D+C+AP)</v>
          </cell>
          <cell r="D21623">
            <v>2010</v>
          </cell>
          <cell r="G21623">
            <v>54</v>
          </cell>
          <cell r="Y21623">
            <v>4615530</v>
          </cell>
        </row>
        <row r="21624">
          <cell r="A21624" t="str">
            <v>Depreciación Anual (D+C+AP)</v>
          </cell>
          <cell r="D21624">
            <v>2010</v>
          </cell>
          <cell r="G21624">
            <v>61</v>
          </cell>
          <cell r="Y21624">
            <v>6742816</v>
          </cell>
        </row>
        <row r="21625">
          <cell r="A21625" t="str">
            <v>Depreciación Anual (D+C+AP)</v>
          </cell>
          <cell r="D21625">
            <v>2010</v>
          </cell>
          <cell r="G21625">
            <v>11</v>
          </cell>
          <cell r="Y21625">
            <v>7716141</v>
          </cell>
        </row>
        <row r="21626">
          <cell r="A21626" t="str">
            <v>Depreciación Anual (D+C+AP)</v>
          </cell>
          <cell r="D21626">
            <v>2010</v>
          </cell>
          <cell r="G21626">
            <v>74</v>
          </cell>
          <cell r="Y21626">
            <v>59980210</v>
          </cell>
        </row>
        <row r="21627">
          <cell r="A21627" t="str">
            <v>Depreciación Anual (D+C+AP)</v>
          </cell>
          <cell r="D21627">
            <v>2010</v>
          </cell>
          <cell r="G21627">
            <v>25</v>
          </cell>
          <cell r="Y21627">
            <v>8407828</v>
          </cell>
        </row>
        <row r="21628">
          <cell r="A21628" t="str">
            <v>Depreciación Anual (D+C+AP)</v>
          </cell>
          <cell r="D21628">
            <v>2010</v>
          </cell>
          <cell r="G21628">
            <v>89</v>
          </cell>
          <cell r="Y21628">
            <v>10068751</v>
          </cell>
        </row>
        <row r="21629">
          <cell r="A21629" t="str">
            <v>Depreciación Anual (D+C+AP)</v>
          </cell>
          <cell r="D21629">
            <v>2010</v>
          </cell>
          <cell r="G21629">
            <v>179</v>
          </cell>
          <cell r="Y21629">
            <v>22117124</v>
          </cell>
        </row>
        <row r="21630">
          <cell r="A21630" t="str">
            <v>Depreciación Anual (D+C+AP)</v>
          </cell>
          <cell r="D21630">
            <v>2010</v>
          </cell>
          <cell r="G21630">
            <v>42</v>
          </cell>
          <cell r="Y21630">
            <v>43151268</v>
          </cell>
        </row>
        <row r="21631">
          <cell r="A21631" t="str">
            <v>Depreciación Anual (D+C+AP)</v>
          </cell>
          <cell r="D21631">
            <v>2010</v>
          </cell>
          <cell r="G21631">
            <v>191</v>
          </cell>
          <cell r="Y21631">
            <v>24812955</v>
          </cell>
        </row>
        <row r="21632">
          <cell r="A21632" t="str">
            <v>Depreciación Anual (D+C+AP)</v>
          </cell>
          <cell r="D21632">
            <v>2010</v>
          </cell>
          <cell r="G21632">
            <v>80</v>
          </cell>
          <cell r="Y21632">
            <v>20321510</v>
          </cell>
        </row>
        <row r="21633">
          <cell r="A21633" t="str">
            <v>Depreciación Anual (D+C+AP)</v>
          </cell>
          <cell r="D21633">
            <v>2010</v>
          </cell>
          <cell r="G21633">
            <v>147</v>
          </cell>
          <cell r="Y21633">
            <v>26363889</v>
          </cell>
        </row>
        <row r="21634">
          <cell r="A21634" t="str">
            <v>Depreciación Anual (D+C+AP)</v>
          </cell>
          <cell r="D21634">
            <v>2010</v>
          </cell>
          <cell r="G21634">
            <v>187</v>
          </cell>
          <cell r="Y21634">
            <v>28359278</v>
          </cell>
        </row>
        <row r="21635">
          <cell r="A21635" t="str">
            <v>Depreciación Anual (D+C+AP)</v>
          </cell>
          <cell r="D21635">
            <v>2010</v>
          </cell>
          <cell r="G21635">
            <v>79</v>
          </cell>
          <cell r="Y21635">
            <v>46632931</v>
          </cell>
        </row>
        <row r="21636">
          <cell r="A21636" t="str">
            <v>Depreciación Anual (D+C+AP)</v>
          </cell>
          <cell r="D21636">
            <v>2010</v>
          </cell>
          <cell r="G21636">
            <v>182</v>
          </cell>
          <cell r="Y21636">
            <v>29231422</v>
          </cell>
        </row>
        <row r="21637">
          <cell r="A21637" t="str">
            <v>Depreciación Anual (D+C+AP)</v>
          </cell>
          <cell r="D21637">
            <v>2010</v>
          </cell>
          <cell r="G21637">
            <v>157</v>
          </cell>
          <cell r="Y21637">
            <v>29316958</v>
          </cell>
        </row>
        <row r="21638">
          <cell r="A21638" t="str">
            <v>Depreciación Anual (D+C+AP)</v>
          </cell>
          <cell r="D21638">
            <v>2010</v>
          </cell>
          <cell r="G21638">
            <v>108</v>
          </cell>
          <cell r="Y21638">
            <v>61375925</v>
          </cell>
        </row>
        <row r="21639">
          <cell r="A21639" t="str">
            <v>Depreciación Anual (D+C+AP)</v>
          </cell>
          <cell r="D21639">
            <v>2010</v>
          </cell>
          <cell r="G21639">
            <v>166</v>
          </cell>
          <cell r="Y21639">
            <v>24484771</v>
          </cell>
        </row>
        <row r="21640">
          <cell r="A21640" t="str">
            <v>Depreciación Anual (D+C+AP)</v>
          </cell>
          <cell r="D21640">
            <v>2010</v>
          </cell>
          <cell r="G21640">
            <v>19</v>
          </cell>
          <cell r="Y21640">
            <v>16160741</v>
          </cell>
        </row>
        <row r="21641">
          <cell r="A21641" t="str">
            <v>Depreciación Anual (D+C+AP)</v>
          </cell>
          <cell r="D21641">
            <v>2010</v>
          </cell>
          <cell r="G21641">
            <v>10</v>
          </cell>
          <cell r="Y21641">
            <v>116669680</v>
          </cell>
        </row>
        <row r="21642">
          <cell r="A21642" t="str">
            <v>Depreciación Anual (D+C+AP)</v>
          </cell>
          <cell r="D21642">
            <v>2010</v>
          </cell>
          <cell r="G21642">
            <v>177</v>
          </cell>
          <cell r="Y21642">
            <v>144857372</v>
          </cell>
        </row>
        <row r="21643">
          <cell r="A21643" t="str">
            <v>Depreciación Anual (D+C+AP)</v>
          </cell>
          <cell r="D21643">
            <v>2010</v>
          </cell>
          <cell r="G21643">
            <v>161</v>
          </cell>
          <cell r="Y21643">
            <v>624054737</v>
          </cell>
        </row>
        <row r="21644">
          <cell r="A21644" t="str">
            <v>Depreciación Anual (D+C+AP)</v>
          </cell>
          <cell r="D21644">
            <v>2010</v>
          </cell>
          <cell r="G21644">
            <v>24</v>
          </cell>
          <cell r="Y21644">
            <v>66797014</v>
          </cell>
        </row>
        <row r="21645">
          <cell r="A21645" t="str">
            <v>Depreciación Anual (D+C+AP)</v>
          </cell>
          <cell r="D21645">
            <v>2010</v>
          </cell>
          <cell r="G21645">
            <v>70</v>
          </cell>
          <cell r="Y21645">
            <v>42238509</v>
          </cell>
        </row>
        <row r="21646">
          <cell r="A21646" t="str">
            <v>Depreciación Anual (D+C+AP)</v>
          </cell>
          <cell r="D21646">
            <v>2010</v>
          </cell>
          <cell r="G21646">
            <v>83</v>
          </cell>
          <cell r="Y21646">
            <v>3586795</v>
          </cell>
        </row>
        <row r="21647">
          <cell r="A21647" t="str">
            <v>Depreciación Anual (D+C+AP)</v>
          </cell>
          <cell r="D21647">
            <v>2010</v>
          </cell>
          <cell r="G21647">
            <v>189</v>
          </cell>
          <cell r="Y21647">
            <v>23550500</v>
          </cell>
        </row>
        <row r="21648">
          <cell r="A21648" t="str">
            <v>Depreciación Anual (D+C+AP)</v>
          </cell>
          <cell r="D21648">
            <v>2010</v>
          </cell>
          <cell r="G21648">
            <v>68</v>
          </cell>
          <cell r="Y21648">
            <v>207171605</v>
          </cell>
        </row>
        <row r="21649">
          <cell r="A21649" t="str">
            <v>Depreciación Anual (D+C+AP)</v>
          </cell>
          <cell r="D21649">
            <v>2010</v>
          </cell>
          <cell r="G21649">
            <v>73</v>
          </cell>
          <cell r="Y21649">
            <v>34400039</v>
          </cell>
        </row>
        <row r="21650">
          <cell r="A21650" t="str">
            <v>Depreciación Anual (D+C+AP)</v>
          </cell>
          <cell r="D21650">
            <v>2010</v>
          </cell>
          <cell r="G21650">
            <v>81</v>
          </cell>
          <cell r="Y21650">
            <v>20334118</v>
          </cell>
        </row>
        <row r="21651">
          <cell r="A21651" t="str">
            <v>Depreciación Anual (D+C+AP)</v>
          </cell>
          <cell r="D21651">
            <v>2010</v>
          </cell>
          <cell r="G21651">
            <v>192</v>
          </cell>
          <cell r="Y21651">
            <v>3873967</v>
          </cell>
        </row>
        <row r="21652">
          <cell r="A21652" t="str">
            <v>Depreciación Anual (D+C+AP)</v>
          </cell>
          <cell r="D21652">
            <v>2010</v>
          </cell>
          <cell r="G21652">
            <v>31</v>
          </cell>
          <cell r="Y21652">
            <v>61613392</v>
          </cell>
        </row>
        <row r="21653">
          <cell r="A21653" t="str">
            <v>Depreciación Anual (D+C+AP)</v>
          </cell>
          <cell r="D21653">
            <v>2010</v>
          </cell>
          <cell r="G21653">
            <v>6</v>
          </cell>
          <cell r="Y21653">
            <v>88729039</v>
          </cell>
        </row>
        <row r="21654">
          <cell r="A21654" t="str">
            <v>Depreciación Anual (D+C+AP)</v>
          </cell>
          <cell r="D21654">
            <v>2010</v>
          </cell>
          <cell r="G21654">
            <v>127</v>
          </cell>
          <cell r="Y21654">
            <v>62425114</v>
          </cell>
        </row>
        <row r="21655">
          <cell r="A21655" t="str">
            <v>Depreciación Anual (D+C+AP)</v>
          </cell>
          <cell r="D21655">
            <v>2010</v>
          </cell>
          <cell r="G21655">
            <v>148</v>
          </cell>
          <cell r="Y21655">
            <v>39647539</v>
          </cell>
        </row>
        <row r="21656">
          <cell r="A21656" t="str">
            <v>Depreciación Anual (D+C+AP)</v>
          </cell>
          <cell r="D21656">
            <v>2010</v>
          </cell>
          <cell r="G21656">
            <v>36</v>
          </cell>
          <cell r="Y21656">
            <v>421133115</v>
          </cell>
        </row>
        <row r="21657">
          <cell r="A21657" t="str">
            <v>Depreciación Anual (D+C+AP)</v>
          </cell>
          <cell r="D21657">
            <v>2010</v>
          </cell>
          <cell r="G21657">
            <v>131</v>
          </cell>
          <cell r="Y21657">
            <v>18144204</v>
          </cell>
        </row>
        <row r="21658">
          <cell r="A21658" t="str">
            <v>Depreciación Anual (D+C+AP)</v>
          </cell>
          <cell r="D21658">
            <v>2010</v>
          </cell>
          <cell r="G21658">
            <v>3</v>
          </cell>
          <cell r="Y21658">
            <v>1277803</v>
          </cell>
        </row>
        <row r="21659">
          <cell r="A21659" t="str">
            <v>Depreciación Anual (D+C+AP)</v>
          </cell>
          <cell r="D21659">
            <v>2010</v>
          </cell>
          <cell r="G21659">
            <v>91</v>
          </cell>
          <cell r="Y21659">
            <v>2383987</v>
          </cell>
        </row>
        <row r="21660">
          <cell r="A21660" t="str">
            <v>Depreciación Anual (D+C+AP)</v>
          </cell>
          <cell r="D21660">
            <v>2010</v>
          </cell>
          <cell r="G21660">
            <v>282</v>
          </cell>
          <cell r="Y21660">
            <v>391221741</v>
          </cell>
        </row>
        <row r="21661">
          <cell r="A21661" t="str">
            <v>Depreciación Anual (D+C+AP)</v>
          </cell>
          <cell r="D21661">
            <v>2010</v>
          </cell>
          <cell r="G21661">
            <v>71</v>
          </cell>
          <cell r="Y21661">
            <v>52715714</v>
          </cell>
        </row>
        <row r="21662">
          <cell r="A21662" t="str">
            <v>Depreciación Anual (D+C+AP)</v>
          </cell>
          <cell r="D21662">
            <v>2010</v>
          </cell>
          <cell r="G21662">
            <v>294</v>
          </cell>
          <cell r="Y21662">
            <v>1405556</v>
          </cell>
        </row>
        <row r="21663">
          <cell r="A21663" t="str">
            <v>Depreciación Anual (D+C+AP)</v>
          </cell>
          <cell r="D21663">
            <v>2010</v>
          </cell>
          <cell r="G21663">
            <v>51</v>
          </cell>
          <cell r="Y21663">
            <v>23680531</v>
          </cell>
        </row>
        <row r="21664">
          <cell r="A21664" t="str">
            <v>Depreciación Anual (D+C+AP)</v>
          </cell>
          <cell r="D21664">
            <v>2010</v>
          </cell>
          <cell r="G21664">
            <v>39</v>
          </cell>
          <cell r="Y21664">
            <v>92194847</v>
          </cell>
        </row>
        <row r="21665">
          <cell r="A21665" t="str">
            <v>Depreciación Anual (D+C+AP)</v>
          </cell>
          <cell r="D21665">
            <v>2010</v>
          </cell>
          <cell r="G21665">
            <v>146</v>
          </cell>
          <cell r="Y21665">
            <v>30396973</v>
          </cell>
        </row>
        <row r="21666">
          <cell r="A21666" t="str">
            <v>Depreciación Anual (D+C+AP)</v>
          </cell>
          <cell r="D21666">
            <v>2010</v>
          </cell>
          <cell r="G21666">
            <v>190</v>
          </cell>
          <cell r="Y21666">
            <v>16735799</v>
          </cell>
        </row>
        <row r="21667">
          <cell r="A21667" t="str">
            <v>Depreciación Anual (D+C+AP)</v>
          </cell>
          <cell r="D21667">
            <v>2010</v>
          </cell>
          <cell r="G21667">
            <v>17</v>
          </cell>
          <cell r="Y21667">
            <v>206549219</v>
          </cell>
        </row>
        <row r="21668">
          <cell r="A21668" t="str">
            <v>Depreciación Anual (D+C+AP)</v>
          </cell>
          <cell r="D21668">
            <v>2010</v>
          </cell>
          <cell r="G21668">
            <v>268</v>
          </cell>
          <cell r="Y21668">
            <v>897271</v>
          </cell>
        </row>
        <row r="21669">
          <cell r="A21669" t="str">
            <v>Depreciación Anual (D+C+AP)</v>
          </cell>
          <cell r="D21669">
            <v>2010</v>
          </cell>
          <cell r="G21669">
            <v>178</v>
          </cell>
          <cell r="Y21669">
            <v>8754479</v>
          </cell>
        </row>
        <row r="21670">
          <cell r="A21670" t="str">
            <v>Depreciación Anual (D+C+AP)</v>
          </cell>
          <cell r="D21670">
            <v>2010</v>
          </cell>
          <cell r="G21670">
            <v>144</v>
          </cell>
          <cell r="Y21670">
            <v>81918119</v>
          </cell>
        </row>
        <row r="21671">
          <cell r="A21671" t="str">
            <v>Depreciación Anual (D+C+AP)</v>
          </cell>
          <cell r="D21671">
            <v>2010</v>
          </cell>
          <cell r="G21671">
            <v>27</v>
          </cell>
          <cell r="Y21671">
            <v>42678072</v>
          </cell>
        </row>
        <row r="21672">
          <cell r="A21672" t="str">
            <v>Depreciación Anual (D+C+AP)</v>
          </cell>
          <cell r="D21672">
            <v>2010</v>
          </cell>
          <cell r="G21672">
            <v>288</v>
          </cell>
          <cell r="Y21672">
            <v>14945588</v>
          </cell>
        </row>
        <row r="21673">
          <cell r="A21673" t="str">
            <v>Depreciación Anual (D+C+AP)</v>
          </cell>
          <cell r="D21673">
            <v>2010</v>
          </cell>
          <cell r="G21673">
            <v>20</v>
          </cell>
          <cell r="Y21673">
            <v>16211683</v>
          </cell>
        </row>
        <row r="21674">
          <cell r="A21674" t="str">
            <v>Depreciación Anual (D+C+AP)</v>
          </cell>
          <cell r="D21674">
            <v>2010</v>
          </cell>
          <cell r="G21674">
            <v>30</v>
          </cell>
          <cell r="Y21674">
            <v>55851069</v>
          </cell>
        </row>
        <row r="21675">
          <cell r="A21675" t="str">
            <v>Depreciación Anual (D+C+AP)</v>
          </cell>
          <cell r="D21675">
            <v>2010</v>
          </cell>
          <cell r="G21675">
            <v>77</v>
          </cell>
          <cell r="Y21675">
            <v>70168072</v>
          </cell>
        </row>
        <row r="21676">
          <cell r="A21676" t="str">
            <v>Depreciación Anual (D+C+AP)</v>
          </cell>
          <cell r="D21676">
            <v>2010</v>
          </cell>
          <cell r="G21676">
            <v>96</v>
          </cell>
          <cell r="Y21676">
            <v>33717278</v>
          </cell>
        </row>
        <row r="21677">
          <cell r="A21677" t="str">
            <v>Depreciación Anual (D+C+AP)</v>
          </cell>
          <cell r="D21677">
            <v>2010</v>
          </cell>
          <cell r="G21677">
            <v>126</v>
          </cell>
          <cell r="Y21677">
            <v>57047830</v>
          </cell>
        </row>
        <row r="21678">
          <cell r="A21678" t="str">
            <v>Depreciación Anual (D+C+AP)</v>
          </cell>
          <cell r="D21678">
            <v>2010</v>
          </cell>
          <cell r="G21678">
            <v>176</v>
          </cell>
          <cell r="Y21678">
            <v>24107763</v>
          </cell>
        </row>
        <row r="21679">
          <cell r="A21679" t="str">
            <v>Depreciación Anual (D+C+AP)</v>
          </cell>
          <cell r="D21679">
            <v>2010</v>
          </cell>
          <cell r="G21679">
            <v>136</v>
          </cell>
          <cell r="Y21679">
            <v>42465388</v>
          </cell>
        </row>
        <row r="21680">
          <cell r="A21680" t="str">
            <v>Depreciación Anual (D+C+AP)</v>
          </cell>
          <cell r="D21680">
            <v>2010</v>
          </cell>
          <cell r="G21680">
            <v>137</v>
          </cell>
          <cell r="Y21680">
            <v>8309952</v>
          </cell>
        </row>
        <row r="21681">
          <cell r="A21681" t="str">
            <v>Depreciación Anual (D+C+AP)</v>
          </cell>
          <cell r="D21681">
            <v>2010</v>
          </cell>
          <cell r="G21681">
            <v>175</v>
          </cell>
          <cell r="Y21681">
            <v>24707972</v>
          </cell>
        </row>
        <row r="21682">
          <cell r="A21682" t="str">
            <v>Depreciación Anual (D+C+AP)</v>
          </cell>
          <cell r="D21682">
            <v>2010</v>
          </cell>
          <cell r="G21682">
            <v>98</v>
          </cell>
          <cell r="Y21682">
            <v>14938823</v>
          </cell>
        </row>
        <row r="21683">
          <cell r="A21683" t="str">
            <v>Depreciación Anual (D+C+AP)</v>
          </cell>
          <cell r="D21683">
            <v>2010</v>
          </cell>
          <cell r="G21683">
            <v>101</v>
          </cell>
          <cell r="Y21683">
            <v>29029225</v>
          </cell>
        </row>
        <row r="21684">
          <cell r="A21684" t="str">
            <v>Depreciación Anual (D+C+AP)</v>
          </cell>
          <cell r="D21684">
            <v>2010</v>
          </cell>
          <cell r="G21684">
            <v>142</v>
          </cell>
          <cell r="Y21684">
            <v>37406217</v>
          </cell>
        </row>
        <row r="21685">
          <cell r="A21685" t="str">
            <v>Depreciación Anual (D+C+AP)</v>
          </cell>
          <cell r="D21685">
            <v>2010</v>
          </cell>
          <cell r="G21685">
            <v>188</v>
          </cell>
          <cell r="Y21685">
            <v>38222757</v>
          </cell>
        </row>
        <row r="21686">
          <cell r="A21686" t="str">
            <v>Depreciación Anual (D+C+AP)</v>
          </cell>
          <cell r="D21686">
            <v>2010</v>
          </cell>
          <cell r="G21686">
            <v>8</v>
          </cell>
          <cell r="Y21686">
            <v>74264592</v>
          </cell>
        </row>
        <row r="21687">
          <cell r="A21687" t="str">
            <v>Depreciación Anual (D+C+AP)</v>
          </cell>
          <cell r="D21687">
            <v>2010</v>
          </cell>
          <cell r="G21687">
            <v>87</v>
          </cell>
          <cell r="Y21687">
            <v>63627792</v>
          </cell>
        </row>
        <row r="21688">
          <cell r="A21688" t="str">
            <v>Depreciación Anual (D+C+AP)</v>
          </cell>
          <cell r="D21688">
            <v>2010</v>
          </cell>
          <cell r="G21688">
            <v>100</v>
          </cell>
          <cell r="Y21688">
            <v>40800208</v>
          </cell>
        </row>
        <row r="21689">
          <cell r="A21689" t="str">
            <v>Depreciación Anual (D+C+AP)</v>
          </cell>
          <cell r="D21689">
            <v>2010</v>
          </cell>
          <cell r="G21689">
            <v>114</v>
          </cell>
          <cell r="Y21689">
            <v>13247181</v>
          </cell>
        </row>
        <row r="21690">
          <cell r="A21690" t="str">
            <v>Depreciación Anual (D+C+AP)</v>
          </cell>
          <cell r="D21690">
            <v>2010</v>
          </cell>
          <cell r="G21690">
            <v>152</v>
          </cell>
          <cell r="Y21690">
            <v>3175716</v>
          </cell>
        </row>
        <row r="21691">
          <cell r="A21691" t="str">
            <v>Depreciación Anual (D+C+AP)</v>
          </cell>
          <cell r="D21691">
            <v>2010</v>
          </cell>
          <cell r="G21691">
            <v>167</v>
          </cell>
          <cell r="Y21691">
            <v>1164944</v>
          </cell>
        </row>
        <row r="21692">
          <cell r="A21692" t="str">
            <v>Depreciación Anual (D+C+AP)</v>
          </cell>
          <cell r="D21692">
            <v>2010</v>
          </cell>
          <cell r="G21692">
            <v>181</v>
          </cell>
          <cell r="Y21692">
            <v>4186458</v>
          </cell>
        </row>
        <row r="21693">
          <cell r="A21693" t="str">
            <v>Depreciación Anual (D+C+AP)</v>
          </cell>
          <cell r="D21693">
            <v>2010</v>
          </cell>
          <cell r="G21693">
            <v>315</v>
          </cell>
          <cell r="Y21693">
            <v>30852500</v>
          </cell>
        </row>
        <row r="21694">
          <cell r="A21694" t="str">
            <v>Depreciación Anual (D+C+AP)</v>
          </cell>
          <cell r="D21694">
            <v>2010</v>
          </cell>
          <cell r="G21694">
            <v>422</v>
          </cell>
          <cell r="Y21694">
            <v>406505</v>
          </cell>
        </row>
        <row r="21695">
          <cell r="A21695" t="str">
            <v>Depreciación Anual (D+C+AP)</v>
          </cell>
          <cell r="D21695">
            <v>2010</v>
          </cell>
          <cell r="G21695">
            <v>44</v>
          </cell>
          <cell r="Y21695">
            <v>232693221</v>
          </cell>
        </row>
        <row r="21696">
          <cell r="A21696" t="str">
            <v>Depreciación Anual (D+C+AP)</v>
          </cell>
          <cell r="D21696">
            <v>2010</v>
          </cell>
          <cell r="G21696">
            <v>115</v>
          </cell>
          <cell r="Y21696">
            <v>52757089</v>
          </cell>
        </row>
        <row r="21697">
          <cell r="A21697" t="str">
            <v>Depreciación Anual (D+C+AP)</v>
          </cell>
          <cell r="D21697">
            <v>2010</v>
          </cell>
          <cell r="G21697">
            <v>151</v>
          </cell>
          <cell r="Y21697">
            <v>18897344</v>
          </cell>
        </row>
        <row r="21698">
          <cell r="A21698" t="str">
            <v>Depreciación Anual (D+C+AP)</v>
          </cell>
          <cell r="D21698">
            <v>2010</v>
          </cell>
          <cell r="G21698">
            <v>9</v>
          </cell>
          <cell r="Y21698">
            <v>39927586</v>
          </cell>
        </row>
        <row r="21699">
          <cell r="A21699" t="str">
            <v>Depreciación Anual (D+C+AP)</v>
          </cell>
          <cell r="D21699">
            <v>2010</v>
          </cell>
          <cell r="G21699">
            <v>43</v>
          </cell>
          <cell r="Y21699">
            <v>39714603</v>
          </cell>
        </row>
        <row r="21700">
          <cell r="A21700" t="str">
            <v>Depreciación Anual (D+C+AP)</v>
          </cell>
          <cell r="D21700">
            <v>2010</v>
          </cell>
          <cell r="G21700">
            <v>143</v>
          </cell>
          <cell r="Y21700">
            <v>111980637</v>
          </cell>
        </row>
        <row r="21701">
          <cell r="A21701" t="str">
            <v>Depreciación Anual (D+C+AP)</v>
          </cell>
          <cell r="D21701">
            <v>2010</v>
          </cell>
          <cell r="G21701">
            <v>12</v>
          </cell>
          <cell r="Y21701">
            <v>6895447</v>
          </cell>
        </row>
        <row r="21702">
          <cell r="A21702" t="str">
            <v>Depreciación Anual (D+C+AP)</v>
          </cell>
          <cell r="D21702">
            <v>2010</v>
          </cell>
          <cell r="G21702">
            <v>46</v>
          </cell>
          <cell r="Y21702">
            <v>52888029</v>
          </cell>
        </row>
        <row r="21703">
          <cell r="A21703" t="str">
            <v>Depreciación Anual (D+C+AP)</v>
          </cell>
          <cell r="D21703">
            <v>2010</v>
          </cell>
          <cell r="G21703">
            <v>56</v>
          </cell>
          <cell r="Y21703">
            <v>329883210</v>
          </cell>
        </row>
        <row r="21704">
          <cell r="A21704" t="str">
            <v>Depreciación Anual (D+C+AP)</v>
          </cell>
          <cell r="D21704">
            <v>2010</v>
          </cell>
          <cell r="G21704">
            <v>163</v>
          </cell>
          <cell r="Y21704">
            <v>14692520</v>
          </cell>
        </row>
        <row r="21705">
          <cell r="A21705" t="str">
            <v>Depreciación Anual (D+C+AP)</v>
          </cell>
          <cell r="D21705">
            <v>2010</v>
          </cell>
          <cell r="G21705">
            <v>195</v>
          </cell>
          <cell r="Y21705">
            <v>29192346</v>
          </cell>
        </row>
        <row r="21706">
          <cell r="A21706" t="str">
            <v>Depreciación Anual (D+C+AP)</v>
          </cell>
          <cell r="D21706">
            <v>2010</v>
          </cell>
          <cell r="G21706">
            <v>207</v>
          </cell>
          <cell r="Y21706">
            <v>12</v>
          </cell>
        </row>
        <row r="21707">
          <cell r="A21707" t="str">
            <v>Depreciación Anual (D+C+AP)</v>
          </cell>
          <cell r="D21707">
            <v>2010</v>
          </cell>
          <cell r="G21707">
            <v>269</v>
          </cell>
          <cell r="Y21707">
            <v>1615000</v>
          </cell>
        </row>
        <row r="21708">
          <cell r="A21708" t="str">
            <v>Depreciación Anual (D+C+AP)</v>
          </cell>
          <cell r="D21708">
            <v>2010</v>
          </cell>
          <cell r="G21708">
            <v>119</v>
          </cell>
          <cell r="Y21708">
            <v>55742236</v>
          </cell>
        </row>
        <row r="21709">
          <cell r="A21709" t="str">
            <v>Depreciación Anual (D+C+AP)</v>
          </cell>
          <cell r="D21709">
            <v>2010</v>
          </cell>
          <cell r="G21709">
            <v>213</v>
          </cell>
          <cell r="Y21709">
            <v>8319627</v>
          </cell>
        </row>
        <row r="21710">
          <cell r="A21710" t="str">
            <v>Depreciación Anual (D+C+AP)</v>
          </cell>
          <cell r="D21710">
            <v>2010</v>
          </cell>
          <cell r="G21710">
            <v>130</v>
          </cell>
          <cell r="Y21710">
            <v>75053473</v>
          </cell>
        </row>
        <row r="21711">
          <cell r="A21711" t="str">
            <v>Depreciación Anual (D+C+AP)</v>
          </cell>
          <cell r="D21711">
            <v>2010</v>
          </cell>
          <cell r="G21711">
            <v>149</v>
          </cell>
          <cell r="Y21711">
            <v>146827110</v>
          </cell>
        </row>
        <row r="21712">
          <cell r="A21712" t="str">
            <v>Depreciación Anual (D+C+AP)</v>
          </cell>
          <cell r="D21712">
            <v>2010</v>
          </cell>
          <cell r="G21712">
            <v>432</v>
          </cell>
          <cell r="Y21712">
            <v>7646570</v>
          </cell>
        </row>
        <row r="21713">
          <cell r="A21713" t="str">
            <v>Depreciación Anual (D+C+AP)</v>
          </cell>
          <cell r="D21713">
            <v>2010</v>
          </cell>
          <cell r="G21713">
            <v>121</v>
          </cell>
          <cell r="Y21713">
            <v>21674606</v>
          </cell>
        </row>
        <row r="21714">
          <cell r="A21714" t="str">
            <v>Depreciación Anual (D+C+AP)</v>
          </cell>
          <cell r="D21714">
            <v>2010</v>
          </cell>
          <cell r="G21714">
            <v>45</v>
          </cell>
          <cell r="Y21714">
            <v>198173320</v>
          </cell>
        </row>
        <row r="21715">
          <cell r="A21715" t="str">
            <v>Depreciación Anual (D+C+AP)</v>
          </cell>
          <cell r="D21715">
            <v>2010</v>
          </cell>
          <cell r="G21715">
            <v>227</v>
          </cell>
          <cell r="Y21715">
            <v>1887555</v>
          </cell>
        </row>
        <row r="21716">
          <cell r="A21716" t="str">
            <v>Depreciación Anual (D+C+AP)</v>
          </cell>
          <cell r="D21716">
            <v>2010</v>
          </cell>
          <cell r="G21716">
            <v>59</v>
          </cell>
          <cell r="Y21716">
            <v>4419925</v>
          </cell>
        </row>
        <row r="21717">
          <cell r="A21717" t="str">
            <v>Depreciación Anual (D+C+AP)</v>
          </cell>
          <cell r="D21717">
            <v>2010</v>
          </cell>
          <cell r="G21717">
            <v>164</v>
          </cell>
          <cell r="Y21717">
            <v>42824347</v>
          </cell>
        </row>
        <row r="21718">
          <cell r="A21718" t="str">
            <v>Depreciación Anual (D+C+AP)</v>
          </cell>
          <cell r="D21718">
            <v>2010</v>
          </cell>
          <cell r="G21718">
            <v>193</v>
          </cell>
          <cell r="Y21718">
            <v>88014920</v>
          </cell>
        </row>
        <row r="21719">
          <cell r="A21719" t="str">
            <v>Depreciación Anual (D+C+AP)</v>
          </cell>
          <cell r="D21719">
            <v>2010</v>
          </cell>
          <cell r="G21719">
            <v>88</v>
          </cell>
          <cell r="Y21719">
            <v>22003229</v>
          </cell>
        </row>
        <row r="21720">
          <cell r="A21720" t="str">
            <v>Depreciación Anual (D+C+AP)</v>
          </cell>
          <cell r="D21720">
            <v>2010</v>
          </cell>
          <cell r="G21720">
            <v>82</v>
          </cell>
          <cell r="Y21720">
            <v>32647995</v>
          </cell>
        </row>
        <row r="21721">
          <cell r="A21721" t="str">
            <v>Depreciación Anual (D+C+AP)</v>
          </cell>
          <cell r="D21721">
            <v>2010</v>
          </cell>
          <cell r="G21721">
            <v>443</v>
          </cell>
          <cell r="Y21721">
            <v>145271857</v>
          </cell>
        </row>
        <row r="21722">
          <cell r="A21722" t="str">
            <v>Depreciación Anual (D+C+AP)</v>
          </cell>
          <cell r="D21722">
            <v>2010</v>
          </cell>
          <cell r="G21722">
            <v>22</v>
          </cell>
          <cell r="Y21722">
            <v>25284526</v>
          </cell>
        </row>
        <row r="21723">
          <cell r="A21723" t="str">
            <v>Depreciación Anual (D+C+AP)</v>
          </cell>
          <cell r="D21723">
            <v>2010</v>
          </cell>
          <cell r="G21723">
            <v>120</v>
          </cell>
          <cell r="Y21723">
            <v>92054768</v>
          </cell>
        </row>
        <row r="21724">
          <cell r="A21724" t="str">
            <v>Depreciación Anual (D+C+AP)</v>
          </cell>
          <cell r="D21724">
            <v>2010</v>
          </cell>
          <cell r="G21724">
            <v>290</v>
          </cell>
          <cell r="Y21724">
            <v>7024449</v>
          </cell>
        </row>
        <row r="21725">
          <cell r="A21725" t="str">
            <v>Depreciación Anual (D+C+AP)</v>
          </cell>
          <cell r="D21725">
            <v>2010</v>
          </cell>
          <cell r="G21725">
            <v>159</v>
          </cell>
          <cell r="Y21725">
            <v>58959786</v>
          </cell>
        </row>
        <row r="21726">
          <cell r="A21726" t="str">
            <v>Depreciación Anual (D+C+AP)</v>
          </cell>
          <cell r="D21726">
            <v>2010</v>
          </cell>
          <cell r="G21726">
            <v>55</v>
          </cell>
          <cell r="Y21726">
            <v>107186776</v>
          </cell>
        </row>
        <row r="21727">
          <cell r="A21727" t="str">
            <v>Depreciación Anual (D+C+AP)</v>
          </cell>
          <cell r="D21727">
            <v>2010</v>
          </cell>
          <cell r="G21727">
            <v>141</v>
          </cell>
          <cell r="Y21727">
            <v>112457083</v>
          </cell>
        </row>
        <row r="21728">
          <cell r="A21728" t="str">
            <v>Depreciación Anual (D+C+AP)</v>
          </cell>
          <cell r="D21728">
            <v>2010</v>
          </cell>
          <cell r="G21728">
            <v>134</v>
          </cell>
          <cell r="Y21728">
            <v>142300998</v>
          </cell>
        </row>
        <row r="21729">
          <cell r="A21729" t="str">
            <v>Depreciación Anual (D+C+AP)</v>
          </cell>
          <cell r="D21729">
            <v>2010</v>
          </cell>
          <cell r="G21729">
            <v>150</v>
          </cell>
          <cell r="Y21729">
            <v>96925564</v>
          </cell>
        </row>
        <row r="21730">
          <cell r="A21730" t="str">
            <v>Depreciación Anual (D+C+AP)</v>
          </cell>
          <cell r="D21730">
            <v>2010</v>
          </cell>
          <cell r="G21730">
            <v>155</v>
          </cell>
          <cell r="Y21730">
            <v>173570723</v>
          </cell>
        </row>
        <row r="21731">
          <cell r="A21731" t="str">
            <v>Depreciación Anual (D+C+AP)</v>
          </cell>
          <cell r="D21731">
            <v>2010</v>
          </cell>
          <cell r="G21731">
            <v>117</v>
          </cell>
          <cell r="Y21731">
            <v>132507515</v>
          </cell>
        </row>
        <row r="21732">
          <cell r="A21732" t="str">
            <v>Depreciación Anual (D+C+AP)</v>
          </cell>
          <cell r="D21732">
            <v>2010</v>
          </cell>
          <cell r="G21732">
            <v>113</v>
          </cell>
          <cell r="Y21732">
            <v>286610</v>
          </cell>
        </row>
        <row r="21733">
          <cell r="A21733" t="str">
            <v>Depreciación Anual (D+C+AP)</v>
          </cell>
          <cell r="D21733">
            <v>2010</v>
          </cell>
          <cell r="G21733">
            <v>93</v>
          </cell>
          <cell r="Y21733">
            <v>95382238</v>
          </cell>
        </row>
        <row r="21734">
          <cell r="A21734" t="str">
            <v>Depreciación Anual (D+C+AP)</v>
          </cell>
          <cell r="D21734">
            <v>2010</v>
          </cell>
          <cell r="G21734">
            <v>107</v>
          </cell>
          <cell r="Y21734">
            <v>38315138</v>
          </cell>
        </row>
        <row r="21735">
          <cell r="A21735" t="str">
            <v>Depreciación Anual (D+C+AP)</v>
          </cell>
          <cell r="D21735">
            <v>2010</v>
          </cell>
          <cell r="G21735">
            <v>63</v>
          </cell>
          <cell r="Y21735">
            <v>24167150</v>
          </cell>
        </row>
        <row r="21736">
          <cell r="A21736" t="str">
            <v>Depreciación Anual (D+C+AP)</v>
          </cell>
          <cell r="D21736">
            <v>2010</v>
          </cell>
          <cell r="G21736">
            <v>170</v>
          </cell>
          <cell r="Y21736">
            <v>67294115</v>
          </cell>
        </row>
        <row r="21737">
          <cell r="A21737" t="str">
            <v>Depreciación Anual (D+C+AP)</v>
          </cell>
          <cell r="D21737">
            <v>2010</v>
          </cell>
          <cell r="G21737">
            <v>145</v>
          </cell>
          <cell r="Y21737">
            <v>80008541</v>
          </cell>
        </row>
        <row r="21738">
          <cell r="A21738" t="str">
            <v>Depreciación Anual (D+C+AP)</v>
          </cell>
          <cell r="D21738">
            <v>2010</v>
          </cell>
          <cell r="G21738">
            <v>194</v>
          </cell>
          <cell r="Y21738">
            <v>37831901</v>
          </cell>
        </row>
        <row r="21739">
          <cell r="A21739" t="str">
            <v>Depreciación Anual (D+C+AP)</v>
          </cell>
          <cell r="D21739">
            <v>2010</v>
          </cell>
          <cell r="G21739">
            <v>281</v>
          </cell>
          <cell r="Y21739">
            <v>39912708</v>
          </cell>
        </row>
        <row r="21740">
          <cell r="A21740" t="str">
            <v>Depreciación Anual (D+C+AP)</v>
          </cell>
          <cell r="D21740">
            <v>2010</v>
          </cell>
          <cell r="G21740">
            <v>133</v>
          </cell>
          <cell r="Y21740">
            <v>640614067</v>
          </cell>
        </row>
        <row r="21741">
          <cell r="A21741" t="str">
            <v>Depreciación Anual (D+C+AP)</v>
          </cell>
          <cell r="D21741">
            <v>2010</v>
          </cell>
          <cell r="G21741">
            <v>2</v>
          </cell>
          <cell r="Y21741">
            <v>184941918</v>
          </cell>
        </row>
        <row r="21742">
          <cell r="A21742" t="str">
            <v>Depreciación Anual (D+C+AP)</v>
          </cell>
          <cell r="D21742">
            <v>2010</v>
          </cell>
          <cell r="G21742">
            <v>57</v>
          </cell>
          <cell r="Y21742">
            <v>263588452</v>
          </cell>
        </row>
        <row r="21743">
          <cell r="A21743" t="str">
            <v>Depreciación Anual (D+C+AP)</v>
          </cell>
          <cell r="D21743">
            <v>2010</v>
          </cell>
          <cell r="G21743">
            <v>62</v>
          </cell>
          <cell r="Y21743">
            <v>33388843</v>
          </cell>
        </row>
        <row r="21744">
          <cell r="A21744" t="str">
            <v>Depreciación Anual (D+C+AP)</v>
          </cell>
          <cell r="D21744">
            <v>2010</v>
          </cell>
          <cell r="G21744">
            <v>99</v>
          </cell>
          <cell r="Y21744">
            <v>25593121</v>
          </cell>
        </row>
        <row r="21745">
          <cell r="A21745" t="str">
            <v>Costos de Combustible</v>
          </cell>
          <cell r="D21745">
            <v>2010</v>
          </cell>
          <cell r="G21745">
            <v>122</v>
          </cell>
          <cell r="Y21745">
            <v>45287856</v>
          </cell>
        </row>
        <row r="21746">
          <cell r="A21746" t="str">
            <v>Costos Totales</v>
          </cell>
          <cell r="D21746">
            <v>2010</v>
          </cell>
          <cell r="G21746">
            <v>122</v>
          </cell>
          <cell r="Y21746">
            <v>533204661</v>
          </cell>
        </row>
        <row r="21747">
          <cell r="A21747" t="str">
            <v>Costos de Combustible</v>
          </cell>
          <cell r="D21747">
            <v>2010</v>
          </cell>
          <cell r="G21747">
            <v>122</v>
          </cell>
          <cell r="Y21747">
            <v>413213</v>
          </cell>
        </row>
        <row r="21748">
          <cell r="A21748" t="str">
            <v>Costos Compra de Energía</v>
          </cell>
          <cell r="D21748">
            <v>2010</v>
          </cell>
          <cell r="G21748">
            <v>122</v>
          </cell>
          <cell r="Y21748">
            <v>319262816</v>
          </cell>
        </row>
        <row r="21749">
          <cell r="A21749" t="str">
            <v>Costos Totales por Compra de Energia</v>
          </cell>
          <cell r="D21749">
            <v>2010</v>
          </cell>
          <cell r="G21749">
            <v>122</v>
          </cell>
          <cell r="Y21749">
            <v>333376400</v>
          </cell>
        </row>
        <row r="21750">
          <cell r="A21750" t="str">
            <v>Costos OyM (D)</v>
          </cell>
          <cell r="D21750">
            <v>2010</v>
          </cell>
          <cell r="G21750">
            <v>122</v>
          </cell>
          <cell r="Y21750">
            <v>4722919.668304245</v>
          </cell>
        </row>
        <row r="21751">
          <cell r="A21751" t="str">
            <v>Costos OyM (D)</v>
          </cell>
          <cell r="D21751">
            <v>2010</v>
          </cell>
          <cell r="G21751">
            <v>122</v>
          </cell>
          <cell r="Y21751">
            <v>1530863.514935978</v>
          </cell>
        </row>
        <row r="21752">
          <cell r="A21752" t="str">
            <v>Costos OyM (D)</v>
          </cell>
          <cell r="D21752">
            <v>2010</v>
          </cell>
          <cell r="G21752">
            <v>122</v>
          </cell>
          <cell r="Y21752">
            <v>2272690.5504705114</v>
          </cell>
        </row>
        <row r="21753">
          <cell r="A21753" t="str">
            <v>Costos OyM (D)</v>
          </cell>
          <cell r="D21753">
            <v>2010</v>
          </cell>
          <cell r="G21753">
            <v>122</v>
          </cell>
          <cell r="Y21753">
            <v>2134208.5907697254</v>
          </cell>
        </row>
        <row r="21754">
          <cell r="A21754" t="str">
            <v>Costos de OyM (C )</v>
          </cell>
          <cell r="D21754">
            <v>2010</v>
          </cell>
          <cell r="G21754">
            <v>122</v>
          </cell>
          <cell r="Y21754">
            <v>3501409.5949298898</v>
          </cell>
        </row>
        <row r="21755">
          <cell r="A21755" t="str">
            <v>Costos OyM (D)</v>
          </cell>
          <cell r="D21755">
            <v>2010</v>
          </cell>
          <cell r="G21755">
            <v>122</v>
          </cell>
          <cell r="Y21755">
            <v>2119200.9300903473</v>
          </cell>
        </row>
        <row r="21756">
          <cell r="A21756" t="str">
            <v>Costos OyM (D)</v>
          </cell>
          <cell r="D21756">
            <v>2010</v>
          </cell>
          <cell r="G21756">
            <v>122</v>
          </cell>
          <cell r="Y21756">
            <v>2769950.6315054772</v>
          </cell>
        </row>
        <row r="21757">
          <cell r="A21757" t="str">
            <v>Costos OyM (D)</v>
          </cell>
          <cell r="D21757">
            <v>2010</v>
          </cell>
          <cell r="G21757">
            <v>122</v>
          </cell>
          <cell r="Y21757">
            <v>75200.421542243217</v>
          </cell>
        </row>
        <row r="21758">
          <cell r="A21758" t="str">
            <v>Costos OyM (D)</v>
          </cell>
          <cell r="D21758">
            <v>2010</v>
          </cell>
          <cell r="G21758">
            <v>122</v>
          </cell>
          <cell r="Y21758">
            <v>2280907.3806797308</v>
          </cell>
        </row>
        <row r="21759">
          <cell r="A21759" t="str">
            <v>Costos OyM (D)</v>
          </cell>
          <cell r="D21759">
            <v>2010</v>
          </cell>
          <cell r="G21759">
            <v>122</v>
          </cell>
          <cell r="Y21759">
            <v>1493887.7789944902</v>
          </cell>
        </row>
        <row r="21760">
          <cell r="A21760" t="str">
            <v>Costos OyM (D)</v>
          </cell>
          <cell r="D21760">
            <v>2010</v>
          </cell>
          <cell r="G21760">
            <v>122</v>
          </cell>
          <cell r="Y21760">
            <v>14735458.980496176</v>
          </cell>
        </row>
        <row r="21761">
          <cell r="A21761" t="str">
            <v>Costos OyM (D)</v>
          </cell>
          <cell r="D21761">
            <v>2010</v>
          </cell>
          <cell r="G21761">
            <v>122</v>
          </cell>
          <cell r="Y21761">
            <v>2216253.1711194143</v>
          </cell>
        </row>
        <row r="21762">
          <cell r="A21762" t="str">
            <v>Costos OyM (D)</v>
          </cell>
          <cell r="D21762">
            <v>2010</v>
          </cell>
          <cell r="G21762">
            <v>122</v>
          </cell>
          <cell r="Y21762">
            <v>444257.04660516785</v>
          </cell>
        </row>
        <row r="21763">
          <cell r="A21763" t="str">
            <v>Costos de OyM (C )</v>
          </cell>
          <cell r="D21763">
            <v>2010</v>
          </cell>
          <cell r="G21763">
            <v>122</v>
          </cell>
          <cell r="Y21763">
            <v>1320570.737413221</v>
          </cell>
        </row>
        <row r="21764">
          <cell r="A21764" t="str">
            <v>Costos OyM (D)</v>
          </cell>
          <cell r="D21764">
            <v>2010</v>
          </cell>
          <cell r="G21764">
            <v>122</v>
          </cell>
          <cell r="Y21764">
            <v>28175.493722345855</v>
          </cell>
        </row>
        <row r="21765">
          <cell r="A21765" t="str">
            <v>Costos de OyM (C )</v>
          </cell>
          <cell r="D21765">
            <v>2010</v>
          </cell>
          <cell r="G21765">
            <v>122</v>
          </cell>
          <cell r="Y21765">
            <v>11080443.857863145</v>
          </cell>
        </row>
        <row r="21766">
          <cell r="A21766" t="str">
            <v>Costos de OyM (C )</v>
          </cell>
          <cell r="D21766">
            <v>2010</v>
          </cell>
          <cell r="G21766">
            <v>122</v>
          </cell>
          <cell r="Y21766">
            <v>6502933.1996422233</v>
          </cell>
        </row>
        <row r="21767">
          <cell r="A21767" t="str">
            <v>Costos de OyM (C )</v>
          </cell>
          <cell r="D21767">
            <v>2010</v>
          </cell>
          <cell r="G21767">
            <v>122</v>
          </cell>
          <cell r="Y21767">
            <v>225248.82482640821</v>
          </cell>
        </row>
        <row r="21768">
          <cell r="A21768" t="str">
            <v>Costos de Administración</v>
          </cell>
          <cell r="D21768">
            <v>2010</v>
          </cell>
          <cell r="G21768">
            <v>122</v>
          </cell>
          <cell r="Y21768">
            <v>28973996.009036202</v>
          </cell>
        </row>
        <row r="21769">
          <cell r="A21769" t="str">
            <v>Costos de Combustible</v>
          </cell>
          <cell r="D21769">
            <v>2010</v>
          </cell>
          <cell r="G21769">
            <v>186</v>
          </cell>
          <cell r="Y21769">
            <v>1015710921</v>
          </cell>
        </row>
        <row r="21770">
          <cell r="A21770" t="str">
            <v>Costos de Combustible</v>
          </cell>
          <cell r="D21770">
            <v>2010</v>
          </cell>
          <cell r="G21770">
            <v>186</v>
          </cell>
          <cell r="Y21770">
            <v>142151266</v>
          </cell>
        </row>
        <row r="21771">
          <cell r="A21771" t="str">
            <v>Costos de Combustible</v>
          </cell>
          <cell r="D21771">
            <v>2010</v>
          </cell>
          <cell r="G21771">
            <v>186</v>
          </cell>
          <cell r="Y21771">
            <v>432722381</v>
          </cell>
        </row>
        <row r="21772">
          <cell r="A21772" t="str">
            <v>Costos Compra de Energía</v>
          </cell>
          <cell r="D21772">
            <v>2010</v>
          </cell>
          <cell r="G21772">
            <v>186</v>
          </cell>
          <cell r="Y21772">
            <v>1596709211</v>
          </cell>
        </row>
        <row r="21773">
          <cell r="A21773" t="str">
            <v>Costos Totales por Compra de Energia</v>
          </cell>
          <cell r="D21773">
            <v>2010</v>
          </cell>
          <cell r="G21773">
            <v>186</v>
          </cell>
          <cell r="Y21773">
            <v>1386017032</v>
          </cell>
        </row>
        <row r="21774">
          <cell r="A21774" t="str">
            <v>Costos OyM (D)</v>
          </cell>
          <cell r="D21774">
            <v>2010</v>
          </cell>
          <cell r="G21774">
            <v>186</v>
          </cell>
          <cell r="Y21774">
            <v>9397564.3925625794</v>
          </cell>
        </row>
        <row r="21775">
          <cell r="A21775" t="str">
            <v>Costos OyM (D)</v>
          </cell>
          <cell r="D21775">
            <v>2010</v>
          </cell>
          <cell r="G21775">
            <v>186</v>
          </cell>
          <cell r="Y21775">
            <v>2762915.5572505435</v>
          </cell>
        </row>
        <row r="21776">
          <cell r="A21776" t="str">
            <v>Costos OyM (D)</v>
          </cell>
          <cell r="D21776">
            <v>2010</v>
          </cell>
          <cell r="G21776">
            <v>186</v>
          </cell>
          <cell r="Y21776">
            <v>8718039.7869139947</v>
          </cell>
        </row>
        <row r="21777">
          <cell r="A21777" t="str">
            <v>Costos OyM (D)</v>
          </cell>
          <cell r="D21777">
            <v>2010</v>
          </cell>
          <cell r="G21777">
            <v>186</v>
          </cell>
          <cell r="Y21777">
            <v>6855330.0275406446</v>
          </cell>
        </row>
        <row r="21778">
          <cell r="A21778" t="str">
            <v>Costos de OyM (C )</v>
          </cell>
          <cell r="D21778">
            <v>2010</v>
          </cell>
          <cell r="G21778">
            <v>186</v>
          </cell>
          <cell r="Y21778">
            <v>17172118.466284014</v>
          </cell>
        </row>
        <row r="21779">
          <cell r="A21779" t="str">
            <v>Costos OyM (D)</v>
          </cell>
          <cell r="D21779">
            <v>2010</v>
          </cell>
          <cell r="G21779">
            <v>186</v>
          </cell>
          <cell r="Y21779">
            <v>1875834.9297464888</v>
          </cell>
        </row>
        <row r="21780">
          <cell r="A21780" t="str">
            <v>Costos OyM (D)</v>
          </cell>
          <cell r="D21780">
            <v>2010</v>
          </cell>
          <cell r="G21780">
            <v>186</v>
          </cell>
          <cell r="Y21780">
            <v>27549887.265394919</v>
          </cell>
        </row>
        <row r="21781">
          <cell r="A21781" t="str">
            <v>Costos OyM (D)</v>
          </cell>
          <cell r="D21781">
            <v>2010</v>
          </cell>
          <cell r="G21781">
            <v>186</v>
          </cell>
          <cell r="Y21781">
            <v>193108.30871760802</v>
          </cell>
        </row>
        <row r="21782">
          <cell r="A21782" t="str">
            <v>Costos OyM (D)</v>
          </cell>
          <cell r="D21782">
            <v>2010</v>
          </cell>
          <cell r="G21782">
            <v>186</v>
          </cell>
          <cell r="Y21782">
            <v>1918370.6781335454</v>
          </cell>
        </row>
        <row r="21783">
          <cell r="A21783" t="str">
            <v>Costos OyM (D)</v>
          </cell>
          <cell r="D21783">
            <v>2010</v>
          </cell>
          <cell r="G21783">
            <v>186</v>
          </cell>
          <cell r="Y21783">
            <v>30505.942061798694</v>
          </cell>
        </row>
        <row r="21784">
          <cell r="A21784" t="str">
            <v>Costos OyM (D)</v>
          </cell>
          <cell r="D21784">
            <v>2010</v>
          </cell>
          <cell r="G21784">
            <v>186</v>
          </cell>
          <cell r="Y21784">
            <v>16141514.987978565</v>
          </cell>
        </row>
        <row r="21785">
          <cell r="A21785" t="str">
            <v>Costos OyM (D)</v>
          </cell>
          <cell r="D21785">
            <v>2010</v>
          </cell>
          <cell r="G21785">
            <v>186</v>
          </cell>
          <cell r="Y21785">
            <v>89544002.569017768</v>
          </cell>
        </row>
        <row r="21786">
          <cell r="A21786" t="str">
            <v>Costos OyM (D)</v>
          </cell>
          <cell r="D21786">
            <v>2010</v>
          </cell>
          <cell r="G21786">
            <v>186</v>
          </cell>
          <cell r="Y21786">
            <v>16459053.239521768</v>
          </cell>
        </row>
        <row r="21787">
          <cell r="A21787" t="str">
            <v>Costos OyM (D)</v>
          </cell>
          <cell r="D21787">
            <v>2010</v>
          </cell>
          <cell r="G21787">
            <v>186</v>
          </cell>
          <cell r="Y21787">
            <v>6357130.3012026772</v>
          </cell>
        </row>
        <row r="21788">
          <cell r="A21788" t="str">
            <v>Costos de OyM (C )</v>
          </cell>
          <cell r="D21788">
            <v>2010</v>
          </cell>
          <cell r="G21788">
            <v>186</v>
          </cell>
          <cell r="Y21788">
            <v>2235375.9253898561</v>
          </cell>
        </row>
        <row r="21789">
          <cell r="A21789" t="str">
            <v>Costos OyM (D)</v>
          </cell>
          <cell r="D21789">
            <v>2010</v>
          </cell>
          <cell r="G21789">
            <v>186</v>
          </cell>
          <cell r="Y21789">
            <v>2388.0429437230709</v>
          </cell>
        </row>
        <row r="21790">
          <cell r="A21790" t="str">
            <v>Costos de OyM (C )</v>
          </cell>
          <cell r="D21790">
            <v>2010</v>
          </cell>
          <cell r="G21790">
            <v>186</v>
          </cell>
          <cell r="Y21790">
            <v>76209441.570316568</v>
          </cell>
        </row>
        <row r="21791">
          <cell r="A21791" t="str">
            <v>Costos de OyM (C )</v>
          </cell>
          <cell r="D21791">
            <v>2010</v>
          </cell>
          <cell r="G21791">
            <v>186</v>
          </cell>
          <cell r="Y21791">
            <v>20809800.908611424</v>
          </cell>
        </row>
        <row r="21792">
          <cell r="A21792" t="str">
            <v>Costos de Administración</v>
          </cell>
          <cell r="D21792">
            <v>2010</v>
          </cell>
          <cell r="G21792">
            <v>186</v>
          </cell>
          <cell r="Y21792">
            <v>190594542.44481546</v>
          </cell>
        </row>
        <row r="21793">
          <cell r="A21793" t="str">
            <v>Costos Totales</v>
          </cell>
          <cell r="D21793">
            <v>2010</v>
          </cell>
          <cell r="G21793">
            <v>186</v>
          </cell>
          <cell r="Y21793">
            <v>4673558041</v>
          </cell>
        </row>
        <row r="21794">
          <cell r="A21794" t="str">
            <v>Costos Compra de Energía</v>
          </cell>
          <cell r="D21794">
            <v>2010</v>
          </cell>
          <cell r="G21794">
            <v>105</v>
          </cell>
          <cell r="Y21794">
            <v>5400226</v>
          </cell>
        </row>
        <row r="21795">
          <cell r="A21795" t="str">
            <v>Costos Totales por Compra de Energia</v>
          </cell>
          <cell r="D21795">
            <v>2010</v>
          </cell>
          <cell r="G21795">
            <v>105</v>
          </cell>
          <cell r="Y21795">
            <v>5400226</v>
          </cell>
        </row>
        <row r="21796">
          <cell r="A21796" t="str">
            <v>Costos OyM (D)</v>
          </cell>
          <cell r="D21796">
            <v>2010</v>
          </cell>
          <cell r="G21796">
            <v>105</v>
          </cell>
          <cell r="Y21796">
            <v>28229.888626378852</v>
          </cell>
        </row>
        <row r="21797">
          <cell r="A21797" t="str">
            <v>Costos OyM (D)</v>
          </cell>
          <cell r="D21797">
            <v>2010</v>
          </cell>
          <cell r="G21797">
            <v>105</v>
          </cell>
          <cell r="Y21797">
            <v>2350.7131076219957</v>
          </cell>
        </row>
        <row r="21798">
          <cell r="A21798" t="str">
            <v>Costos OyM (D)</v>
          </cell>
          <cell r="D21798">
            <v>2010</v>
          </cell>
          <cell r="G21798">
            <v>105</v>
          </cell>
          <cell r="Y21798">
            <v>233678.37459225662</v>
          </cell>
        </row>
        <row r="21799">
          <cell r="A21799" t="str">
            <v>Costos OyM (D)</v>
          </cell>
          <cell r="D21799">
            <v>2010</v>
          </cell>
          <cell r="G21799">
            <v>105</v>
          </cell>
          <cell r="Y21799">
            <v>74017.599021212009</v>
          </cell>
        </row>
        <row r="21800">
          <cell r="A21800" t="str">
            <v>Costos OyM (D)</v>
          </cell>
          <cell r="D21800">
            <v>2010</v>
          </cell>
          <cell r="G21800">
            <v>105</v>
          </cell>
          <cell r="Y21800">
            <v>12117.264798409027</v>
          </cell>
        </row>
        <row r="21801">
          <cell r="A21801" t="str">
            <v>Costos de OyM (C )</v>
          </cell>
          <cell r="D21801">
            <v>2010</v>
          </cell>
          <cell r="G21801">
            <v>105</v>
          </cell>
          <cell r="Y21801">
            <v>67196.75431524239</v>
          </cell>
        </row>
        <row r="21802">
          <cell r="A21802" t="str">
            <v>Costos OyM (D)</v>
          </cell>
          <cell r="D21802">
            <v>2010</v>
          </cell>
          <cell r="G21802">
            <v>105</v>
          </cell>
          <cell r="Y21802">
            <v>23217.024921377317</v>
          </cell>
        </row>
        <row r="21803">
          <cell r="A21803" t="str">
            <v>Costos OyM (D)</v>
          </cell>
          <cell r="D21803">
            <v>2010</v>
          </cell>
          <cell r="G21803">
            <v>105</v>
          </cell>
          <cell r="Y21803">
            <v>31929.808667368281</v>
          </cell>
        </row>
        <row r="21804">
          <cell r="A21804" t="str">
            <v>Costos OyM (D)</v>
          </cell>
          <cell r="D21804">
            <v>2010</v>
          </cell>
          <cell r="G21804">
            <v>105</v>
          </cell>
          <cell r="Y21804">
            <v>27887.520700994704</v>
          </cell>
        </row>
        <row r="21805">
          <cell r="A21805" t="str">
            <v>Costos OyM (D)</v>
          </cell>
          <cell r="D21805">
            <v>2010</v>
          </cell>
          <cell r="G21805">
            <v>105</v>
          </cell>
          <cell r="Y21805">
            <v>16016.632820852774</v>
          </cell>
        </row>
        <row r="21806">
          <cell r="A21806" t="str">
            <v>Costos OyM (D)</v>
          </cell>
          <cell r="D21806">
            <v>2010</v>
          </cell>
          <cell r="G21806">
            <v>105</v>
          </cell>
          <cell r="Y21806">
            <v>408595.32089443778</v>
          </cell>
        </row>
        <row r="21807">
          <cell r="A21807" t="str">
            <v>Costos OyM (D)</v>
          </cell>
          <cell r="D21807">
            <v>2010</v>
          </cell>
          <cell r="G21807">
            <v>105</v>
          </cell>
          <cell r="Y21807">
            <v>1985.9472805772034</v>
          </cell>
        </row>
        <row r="21808">
          <cell r="A21808" t="str">
            <v>Costos de OyM (C )</v>
          </cell>
          <cell r="D21808">
            <v>2010</v>
          </cell>
          <cell r="G21808">
            <v>105</v>
          </cell>
          <cell r="Y21808">
            <v>89120.951945230976</v>
          </cell>
        </row>
        <row r="21809">
          <cell r="A21809" t="str">
            <v>Costos de OyM (C )</v>
          </cell>
          <cell r="D21809">
            <v>2010</v>
          </cell>
          <cell r="G21809">
            <v>105</v>
          </cell>
          <cell r="Y21809">
            <v>280808.17623764975</v>
          </cell>
        </row>
        <row r="21810">
          <cell r="A21810" t="str">
            <v>Costos de OyM (C )</v>
          </cell>
          <cell r="D21810">
            <v>2010</v>
          </cell>
          <cell r="G21810">
            <v>105</v>
          </cell>
          <cell r="Y21810">
            <v>2515.7342542311985</v>
          </cell>
        </row>
        <row r="21811">
          <cell r="A21811" t="str">
            <v>Costos de OyM (C )</v>
          </cell>
          <cell r="D21811">
            <v>2010</v>
          </cell>
          <cell r="G21811">
            <v>105</v>
          </cell>
          <cell r="Y21811">
            <v>2651.1148687597415</v>
          </cell>
        </row>
        <row r="21812">
          <cell r="A21812" t="str">
            <v>Costos de Administración</v>
          </cell>
          <cell r="D21812">
            <v>2010</v>
          </cell>
          <cell r="G21812">
            <v>105</v>
          </cell>
          <cell r="Y21812">
            <v>1691347.1339248223</v>
          </cell>
        </row>
        <row r="21813">
          <cell r="A21813" t="str">
            <v>Costos Totales</v>
          </cell>
          <cell r="D21813">
            <v>2010</v>
          </cell>
          <cell r="G21813">
            <v>105</v>
          </cell>
          <cell r="Y21813">
            <v>9645170</v>
          </cell>
        </row>
        <row r="21814">
          <cell r="A21814" t="str">
            <v>Costos de Administración</v>
          </cell>
          <cell r="D21814">
            <v>2010</v>
          </cell>
          <cell r="G21814">
            <v>33</v>
          </cell>
          <cell r="Y21814">
            <v>0</v>
          </cell>
        </row>
        <row r="21815">
          <cell r="A21815" t="str">
            <v>Costos Totales</v>
          </cell>
          <cell r="D21815">
            <v>2010</v>
          </cell>
          <cell r="G21815">
            <v>33</v>
          </cell>
          <cell r="Y21815">
            <v>445842</v>
          </cell>
        </row>
        <row r="21816">
          <cell r="A21816" t="str">
            <v>Costos Compra de Energía</v>
          </cell>
          <cell r="D21816">
            <v>2010</v>
          </cell>
          <cell r="G21816">
            <v>32</v>
          </cell>
          <cell r="Y21816">
            <v>2976647449</v>
          </cell>
        </row>
        <row r="21817">
          <cell r="A21817" t="str">
            <v>Costos Totales por Compra de Energia</v>
          </cell>
          <cell r="D21817">
            <v>2010</v>
          </cell>
          <cell r="G21817">
            <v>32</v>
          </cell>
          <cell r="Y21817">
            <v>2996529845</v>
          </cell>
        </row>
        <row r="21818">
          <cell r="A21818" t="str">
            <v>Costos OyM (D)</v>
          </cell>
          <cell r="D21818">
            <v>2010</v>
          </cell>
          <cell r="G21818">
            <v>32</v>
          </cell>
          <cell r="Y21818">
            <v>15859334.490623554</v>
          </cell>
        </row>
        <row r="21819">
          <cell r="A21819" t="str">
            <v>Costos OyM (D)</v>
          </cell>
          <cell r="D21819">
            <v>2010</v>
          </cell>
          <cell r="G21819">
            <v>32</v>
          </cell>
          <cell r="Y21819">
            <v>59974.114679987499</v>
          </cell>
        </row>
        <row r="21820">
          <cell r="A21820" t="str">
            <v>Costos OyM (D)</v>
          </cell>
          <cell r="D21820">
            <v>2010</v>
          </cell>
          <cell r="G21820">
            <v>32</v>
          </cell>
          <cell r="Y21820">
            <v>1998902.8668377681</v>
          </cell>
        </row>
        <row r="21821">
          <cell r="A21821" t="str">
            <v>Costos OyM (D)</v>
          </cell>
          <cell r="D21821">
            <v>2010</v>
          </cell>
          <cell r="G21821">
            <v>32</v>
          </cell>
          <cell r="Y21821">
            <v>5454333.8127000704</v>
          </cell>
        </row>
        <row r="21822">
          <cell r="A21822" t="str">
            <v>Costos OyM (D)</v>
          </cell>
          <cell r="D21822">
            <v>2010</v>
          </cell>
          <cell r="G21822">
            <v>32</v>
          </cell>
          <cell r="Y21822">
            <v>11711076.718659736</v>
          </cell>
        </row>
        <row r="21823">
          <cell r="A21823" t="str">
            <v>Costos de OyM (C )</v>
          </cell>
          <cell r="D21823">
            <v>2010</v>
          </cell>
          <cell r="G21823">
            <v>32</v>
          </cell>
          <cell r="Y21823">
            <v>8324736.2714946503</v>
          </cell>
        </row>
        <row r="21824">
          <cell r="A21824" t="str">
            <v>Costos OyM (D)</v>
          </cell>
          <cell r="D21824">
            <v>2010</v>
          </cell>
          <cell r="G21824">
            <v>32</v>
          </cell>
          <cell r="Y21824">
            <v>18793198.299315359</v>
          </cell>
        </row>
        <row r="21825">
          <cell r="A21825" t="str">
            <v>Costos OyM (D)</v>
          </cell>
          <cell r="D21825">
            <v>2010</v>
          </cell>
          <cell r="G21825">
            <v>32</v>
          </cell>
          <cell r="Y21825">
            <v>15449411.294130664</v>
          </cell>
        </row>
        <row r="21826">
          <cell r="A21826" t="str">
            <v>Costos OyM (D)</v>
          </cell>
          <cell r="D21826">
            <v>2010</v>
          </cell>
          <cell r="G21826">
            <v>32</v>
          </cell>
          <cell r="Y21826">
            <v>1025959.3500342575</v>
          </cell>
        </row>
        <row r="21827">
          <cell r="A21827" t="str">
            <v>Costos OyM (D)</v>
          </cell>
          <cell r="D21827">
            <v>2010</v>
          </cell>
          <cell r="G21827">
            <v>32</v>
          </cell>
          <cell r="Y21827">
            <v>8721517.8610718697</v>
          </cell>
        </row>
        <row r="21828">
          <cell r="A21828" t="str">
            <v>Costos OyM (D)</v>
          </cell>
          <cell r="D21828">
            <v>2010</v>
          </cell>
          <cell r="G21828">
            <v>32</v>
          </cell>
          <cell r="Y21828">
            <v>1165788.3835349195</v>
          </cell>
        </row>
        <row r="21829">
          <cell r="A21829" t="str">
            <v>Costos OyM (D)</v>
          </cell>
          <cell r="D21829">
            <v>2010</v>
          </cell>
          <cell r="G21829">
            <v>32</v>
          </cell>
          <cell r="Y21829">
            <v>41279006.39114482</v>
          </cell>
        </row>
        <row r="21830">
          <cell r="A21830" t="str">
            <v>Costos OyM (D)</v>
          </cell>
          <cell r="D21830">
            <v>2010</v>
          </cell>
          <cell r="G21830">
            <v>32</v>
          </cell>
          <cell r="Y21830">
            <v>135865202.18410537</v>
          </cell>
        </row>
        <row r="21831">
          <cell r="A21831" t="str">
            <v>Costos OyM (D)</v>
          </cell>
          <cell r="D21831">
            <v>2010</v>
          </cell>
          <cell r="G21831">
            <v>32</v>
          </cell>
          <cell r="Y21831">
            <v>48427146.320228569</v>
          </cell>
        </row>
        <row r="21832">
          <cell r="A21832" t="str">
            <v>Costos OyM (D)</v>
          </cell>
          <cell r="D21832">
            <v>2010</v>
          </cell>
          <cell r="G21832">
            <v>32</v>
          </cell>
          <cell r="Y21832">
            <v>5498523.8061097767</v>
          </cell>
        </row>
        <row r="21833">
          <cell r="A21833" t="str">
            <v>Costos de OyM (C )</v>
          </cell>
          <cell r="D21833">
            <v>2010</v>
          </cell>
          <cell r="G21833">
            <v>32</v>
          </cell>
          <cell r="Y21833">
            <v>264207.52812699619</v>
          </cell>
        </row>
        <row r="21834">
          <cell r="A21834" t="str">
            <v>Costos OyM (D)</v>
          </cell>
          <cell r="D21834">
            <v>2010</v>
          </cell>
          <cell r="G21834">
            <v>32</v>
          </cell>
          <cell r="Y21834">
            <v>9216586.1474443302</v>
          </cell>
        </row>
        <row r="21835">
          <cell r="A21835" t="str">
            <v>Costos de OyM (C )</v>
          </cell>
          <cell r="D21835">
            <v>2010</v>
          </cell>
          <cell r="G21835">
            <v>32</v>
          </cell>
          <cell r="Y21835">
            <v>224619245.2734614</v>
          </cell>
        </row>
        <row r="21836">
          <cell r="A21836" t="str">
            <v>Costos de OyM (C )</v>
          </cell>
          <cell r="D21836">
            <v>2010</v>
          </cell>
          <cell r="G21836">
            <v>32</v>
          </cell>
          <cell r="Y21836">
            <v>112908069.97828139</v>
          </cell>
        </row>
        <row r="21837">
          <cell r="A21837" t="str">
            <v>Costos de Administración</v>
          </cell>
          <cell r="D21837">
            <v>2010</v>
          </cell>
          <cell r="G21837">
            <v>32</v>
          </cell>
          <cell r="Y21837">
            <v>258262203.28286555</v>
          </cell>
        </row>
        <row r="21838">
          <cell r="A21838" t="str">
            <v>Costos Totales</v>
          </cell>
          <cell r="D21838">
            <v>2010</v>
          </cell>
          <cell r="G21838">
            <v>32</v>
          </cell>
          <cell r="Y21838">
            <v>4416194728</v>
          </cell>
        </row>
        <row r="21839">
          <cell r="A21839" t="str">
            <v>Costos Compra de Energía</v>
          </cell>
          <cell r="D21839">
            <v>2010</v>
          </cell>
          <cell r="G21839">
            <v>185</v>
          </cell>
          <cell r="Y21839">
            <v>171886145</v>
          </cell>
        </row>
        <row r="21840">
          <cell r="A21840" t="str">
            <v>Costos Totales por Compra de Energia</v>
          </cell>
          <cell r="D21840">
            <v>2010</v>
          </cell>
          <cell r="G21840">
            <v>185</v>
          </cell>
          <cell r="Y21840">
            <v>171886145</v>
          </cell>
        </row>
        <row r="21841">
          <cell r="A21841" t="str">
            <v>Costos de Administración</v>
          </cell>
          <cell r="D21841">
            <v>2010</v>
          </cell>
          <cell r="G21841">
            <v>185</v>
          </cell>
          <cell r="Y21841">
            <v>0</v>
          </cell>
        </row>
        <row r="21842">
          <cell r="A21842" t="str">
            <v>Costos Totales</v>
          </cell>
          <cell r="D21842">
            <v>2010</v>
          </cell>
          <cell r="G21842">
            <v>185</v>
          </cell>
          <cell r="Y21842">
            <v>173291864</v>
          </cell>
        </row>
        <row r="21843">
          <cell r="A21843" t="str">
            <v>Costos de Combustible</v>
          </cell>
          <cell r="D21843">
            <v>2010</v>
          </cell>
          <cell r="G21843">
            <v>202</v>
          </cell>
          <cell r="Y21843">
            <v>111718947</v>
          </cell>
        </row>
        <row r="21844">
          <cell r="A21844" t="str">
            <v>Costos Compra de Energía</v>
          </cell>
          <cell r="D21844">
            <v>2010</v>
          </cell>
          <cell r="G21844">
            <v>202</v>
          </cell>
          <cell r="Y21844">
            <v>25276309</v>
          </cell>
        </row>
        <row r="21845">
          <cell r="A21845" t="str">
            <v>Costos Totales por Compra de Energia</v>
          </cell>
          <cell r="D21845">
            <v>2010</v>
          </cell>
          <cell r="G21845">
            <v>202</v>
          </cell>
          <cell r="Y21845">
            <v>26691968</v>
          </cell>
        </row>
        <row r="21846">
          <cell r="A21846" t="str">
            <v>Costos OyM (D)</v>
          </cell>
          <cell r="D21846">
            <v>2010</v>
          </cell>
          <cell r="G21846">
            <v>202</v>
          </cell>
          <cell r="Y21846">
            <v>1296043.9139257742</v>
          </cell>
        </row>
        <row r="21847">
          <cell r="A21847" t="str">
            <v>Costos OyM (D)</v>
          </cell>
          <cell r="D21847">
            <v>2010</v>
          </cell>
          <cell r="G21847">
            <v>202</v>
          </cell>
          <cell r="Y21847">
            <v>678546.56394273636</v>
          </cell>
        </row>
        <row r="21848">
          <cell r="A21848" t="str">
            <v>Costos OyM (D)</v>
          </cell>
          <cell r="D21848">
            <v>2010</v>
          </cell>
          <cell r="G21848">
            <v>202</v>
          </cell>
          <cell r="Y21848">
            <v>105635.97019882275</v>
          </cell>
        </row>
        <row r="21849">
          <cell r="A21849" t="str">
            <v>Costos OyM (D)</v>
          </cell>
          <cell r="D21849">
            <v>2010</v>
          </cell>
          <cell r="G21849">
            <v>202</v>
          </cell>
          <cell r="Y21849">
            <v>23283.152059613509</v>
          </cell>
        </row>
        <row r="21850">
          <cell r="A21850" t="str">
            <v>Costos OyM (D)</v>
          </cell>
          <cell r="D21850">
            <v>2010</v>
          </cell>
          <cell r="G21850">
            <v>202</v>
          </cell>
          <cell r="Y21850">
            <v>640567.18869350234</v>
          </cell>
        </row>
        <row r="21851">
          <cell r="A21851" t="str">
            <v>Costos de OyM (C )</v>
          </cell>
          <cell r="D21851">
            <v>2010</v>
          </cell>
          <cell r="G21851">
            <v>202</v>
          </cell>
          <cell r="Y21851">
            <v>647638.47413364484</v>
          </cell>
        </row>
        <row r="21852">
          <cell r="A21852" t="str">
            <v>Costos OyM (D)</v>
          </cell>
          <cell r="D21852">
            <v>2010</v>
          </cell>
          <cell r="G21852">
            <v>202</v>
          </cell>
          <cell r="Y21852">
            <v>225565.00135737433</v>
          </cell>
        </row>
        <row r="21853">
          <cell r="A21853" t="str">
            <v>Costos OyM (D)</v>
          </cell>
          <cell r="D21853">
            <v>2010</v>
          </cell>
          <cell r="G21853">
            <v>202</v>
          </cell>
          <cell r="Y21853">
            <v>1283392.2991877471</v>
          </cell>
        </row>
        <row r="21854">
          <cell r="A21854" t="str">
            <v>Costos OyM (D)</v>
          </cell>
          <cell r="D21854">
            <v>2010</v>
          </cell>
          <cell r="G21854">
            <v>202</v>
          </cell>
          <cell r="Y21854">
            <v>84968.039799776001</v>
          </cell>
        </row>
        <row r="21855">
          <cell r="A21855" t="str">
            <v>Costos OyM (D)</v>
          </cell>
          <cell r="D21855">
            <v>2010</v>
          </cell>
          <cell r="G21855">
            <v>202</v>
          </cell>
          <cell r="Y21855">
            <v>509509.60010984738</v>
          </cell>
        </row>
        <row r="21856">
          <cell r="A21856" t="str">
            <v>Costos OyM (D)</v>
          </cell>
          <cell r="D21856">
            <v>2010</v>
          </cell>
          <cell r="G21856">
            <v>202</v>
          </cell>
          <cell r="Y21856">
            <v>1558101.496488814</v>
          </cell>
        </row>
        <row r="21857">
          <cell r="A21857" t="str">
            <v>Costos OyM (D)</v>
          </cell>
          <cell r="D21857">
            <v>2010</v>
          </cell>
          <cell r="G21857">
            <v>202</v>
          </cell>
          <cell r="Y21857">
            <v>3211500.7317099445</v>
          </cell>
        </row>
        <row r="21858">
          <cell r="A21858" t="str">
            <v>Costos OyM (D)</v>
          </cell>
          <cell r="D21858">
            <v>2010</v>
          </cell>
          <cell r="G21858">
            <v>202</v>
          </cell>
          <cell r="Y21858">
            <v>1227043.4448765467</v>
          </cell>
        </row>
        <row r="21859">
          <cell r="A21859" t="str">
            <v>Costos OyM (D)</v>
          </cell>
          <cell r="D21859">
            <v>2010</v>
          </cell>
          <cell r="G21859">
            <v>202</v>
          </cell>
          <cell r="Y21859">
            <v>343134.78687433799</v>
          </cell>
        </row>
        <row r="21860">
          <cell r="A21860" t="str">
            <v>Costos de OyM (C )</v>
          </cell>
          <cell r="D21860">
            <v>2010</v>
          </cell>
          <cell r="G21860">
            <v>202</v>
          </cell>
          <cell r="Y21860">
            <v>213.1978181551863</v>
          </cell>
        </row>
        <row r="21861">
          <cell r="A21861" t="str">
            <v>Costos OyM (D)</v>
          </cell>
          <cell r="D21861">
            <v>2010</v>
          </cell>
          <cell r="G21861">
            <v>202</v>
          </cell>
          <cell r="Y21861">
            <v>972632.07931375294</v>
          </cell>
        </row>
        <row r="21862">
          <cell r="A21862" t="str">
            <v>Costos de OyM (C )</v>
          </cell>
          <cell r="D21862">
            <v>2010</v>
          </cell>
          <cell r="G21862">
            <v>202</v>
          </cell>
          <cell r="Y21862">
            <v>4702055.4936417276</v>
          </cell>
        </row>
        <row r="21863">
          <cell r="A21863" t="str">
            <v>Costos de OyM (C )</v>
          </cell>
          <cell r="D21863">
            <v>2010</v>
          </cell>
          <cell r="G21863">
            <v>202</v>
          </cell>
          <cell r="Y21863">
            <v>972791.79654757341</v>
          </cell>
        </row>
        <row r="21864">
          <cell r="A21864" t="str">
            <v>Costos de Administración</v>
          </cell>
          <cell r="D21864">
            <v>2010</v>
          </cell>
          <cell r="G21864">
            <v>202</v>
          </cell>
          <cell r="Y21864">
            <v>9114828.44022041</v>
          </cell>
        </row>
        <row r="21865">
          <cell r="A21865" t="str">
            <v>Costos Totales</v>
          </cell>
          <cell r="D21865">
            <v>2010</v>
          </cell>
          <cell r="G21865">
            <v>202</v>
          </cell>
          <cell r="Y21865">
            <v>200344350</v>
          </cell>
        </row>
        <row r="21866">
          <cell r="A21866" t="str">
            <v>Costos de Combustible</v>
          </cell>
          <cell r="D21866">
            <v>2010</v>
          </cell>
          <cell r="G21866">
            <v>84</v>
          </cell>
          <cell r="Y21866">
            <v>63302</v>
          </cell>
        </row>
        <row r="21867">
          <cell r="A21867" t="str">
            <v>Costos Compra de Energía</v>
          </cell>
          <cell r="D21867">
            <v>2010</v>
          </cell>
          <cell r="G21867">
            <v>84</v>
          </cell>
          <cell r="Y21867">
            <v>14579151</v>
          </cell>
        </row>
        <row r="21868">
          <cell r="A21868" t="str">
            <v>Costos Totales por Compra de Energia</v>
          </cell>
          <cell r="D21868">
            <v>2010</v>
          </cell>
          <cell r="G21868">
            <v>84</v>
          </cell>
          <cell r="Y21868">
            <v>14579151</v>
          </cell>
        </row>
        <row r="21869">
          <cell r="A21869" t="str">
            <v>Costos OyM (D)</v>
          </cell>
          <cell r="D21869">
            <v>2010</v>
          </cell>
          <cell r="G21869">
            <v>84</v>
          </cell>
          <cell r="Y21869">
            <v>28473.065844408713</v>
          </cell>
        </row>
        <row r="21870">
          <cell r="A21870" t="str">
            <v>Costos OyM (D)</v>
          </cell>
          <cell r="D21870">
            <v>2010</v>
          </cell>
          <cell r="G21870">
            <v>84</v>
          </cell>
          <cell r="Y21870">
            <v>422.36043131502288</v>
          </cell>
        </row>
        <row r="21871">
          <cell r="A21871" t="str">
            <v>Costos OyM (D)</v>
          </cell>
          <cell r="D21871">
            <v>2010</v>
          </cell>
          <cell r="G21871">
            <v>84</v>
          </cell>
          <cell r="Y21871">
            <v>39812.803485169628</v>
          </cell>
        </row>
        <row r="21872">
          <cell r="A21872" t="str">
            <v>Costos de OyM (C )</v>
          </cell>
          <cell r="D21872">
            <v>2010</v>
          </cell>
          <cell r="G21872">
            <v>84</v>
          </cell>
          <cell r="Y21872">
            <v>30860.384177963217</v>
          </cell>
        </row>
        <row r="21873">
          <cell r="A21873" t="str">
            <v>Costos OyM (D)</v>
          </cell>
          <cell r="D21873">
            <v>2010</v>
          </cell>
          <cell r="G21873">
            <v>84</v>
          </cell>
          <cell r="Y21873">
            <v>42944.243450676971</v>
          </cell>
        </row>
        <row r="21874">
          <cell r="A21874" t="str">
            <v>Costos OyM (D)</v>
          </cell>
          <cell r="D21874">
            <v>2010</v>
          </cell>
          <cell r="G21874">
            <v>84</v>
          </cell>
          <cell r="Y21874">
            <v>9313.2608238454031</v>
          </cell>
        </row>
        <row r="21875">
          <cell r="A21875" t="str">
            <v>Costos OyM (D)</v>
          </cell>
          <cell r="D21875">
            <v>2010</v>
          </cell>
          <cell r="G21875">
            <v>84</v>
          </cell>
          <cell r="Y21875">
            <v>109211.10193056001</v>
          </cell>
        </row>
        <row r="21876">
          <cell r="A21876" t="str">
            <v>Costos OyM (D)</v>
          </cell>
          <cell r="D21876">
            <v>2010</v>
          </cell>
          <cell r="G21876">
            <v>84</v>
          </cell>
          <cell r="Y21876">
            <v>0</v>
          </cell>
        </row>
        <row r="21877">
          <cell r="A21877" t="str">
            <v>Costos OyM (D)</v>
          </cell>
          <cell r="D21877">
            <v>2010</v>
          </cell>
          <cell r="G21877">
            <v>84</v>
          </cell>
          <cell r="Y21877">
            <v>105247.73990337156</v>
          </cell>
        </row>
        <row r="21878">
          <cell r="A21878" t="str">
            <v>Costos OyM (D)</v>
          </cell>
          <cell r="D21878">
            <v>2010</v>
          </cell>
          <cell r="G21878">
            <v>84</v>
          </cell>
          <cell r="Y21878">
            <v>417854.18681425019</v>
          </cell>
        </row>
        <row r="21879">
          <cell r="A21879" t="str">
            <v>Costos OyM (D)</v>
          </cell>
          <cell r="D21879">
            <v>2010</v>
          </cell>
          <cell r="G21879">
            <v>84</v>
          </cell>
          <cell r="Y21879">
            <v>5973.8403429177852</v>
          </cell>
        </row>
        <row r="21880">
          <cell r="A21880" t="str">
            <v>Costos OyM (D)</v>
          </cell>
          <cell r="D21880">
            <v>2010</v>
          </cell>
          <cell r="G21880">
            <v>84</v>
          </cell>
          <cell r="Y21880">
            <v>5700.7992560070634</v>
          </cell>
        </row>
        <row r="21881">
          <cell r="A21881" t="str">
            <v>Costos de OyM (C )</v>
          </cell>
          <cell r="D21881">
            <v>2010</v>
          </cell>
          <cell r="G21881">
            <v>84</v>
          </cell>
          <cell r="Y21881">
            <v>17707.144786878998</v>
          </cell>
        </row>
        <row r="21882">
          <cell r="A21882" t="str">
            <v>Costos de OyM (C )</v>
          </cell>
          <cell r="D21882">
            <v>2010</v>
          </cell>
          <cell r="G21882">
            <v>84</v>
          </cell>
          <cell r="Y21882">
            <v>389452.71838044195</v>
          </cell>
        </row>
        <row r="21883">
          <cell r="A21883" t="str">
            <v>Costos de OyM (C )</v>
          </cell>
          <cell r="D21883">
            <v>2010</v>
          </cell>
          <cell r="G21883">
            <v>84</v>
          </cell>
          <cell r="Y21883">
            <v>2594.6174469486173</v>
          </cell>
        </row>
        <row r="21884">
          <cell r="A21884" t="str">
            <v>Costos de OyM (C )</v>
          </cell>
          <cell r="D21884">
            <v>2010</v>
          </cell>
          <cell r="G21884">
            <v>84</v>
          </cell>
          <cell r="Y21884">
            <v>2791.8254287421646</v>
          </cell>
        </row>
        <row r="21885">
          <cell r="A21885" t="str">
            <v>Costos de Administración</v>
          </cell>
          <cell r="D21885">
            <v>2010</v>
          </cell>
          <cell r="G21885">
            <v>84</v>
          </cell>
          <cell r="Y21885">
            <v>772266.85784578777</v>
          </cell>
        </row>
        <row r="21886">
          <cell r="A21886" t="str">
            <v>Costos Totales</v>
          </cell>
          <cell r="D21886">
            <v>2010</v>
          </cell>
          <cell r="G21886">
            <v>84</v>
          </cell>
          <cell r="Y21886">
            <v>18412600</v>
          </cell>
        </row>
        <row r="21887">
          <cell r="A21887" t="str">
            <v>Costos de Combustible</v>
          </cell>
          <cell r="D21887">
            <v>2010</v>
          </cell>
          <cell r="G21887">
            <v>210</v>
          </cell>
          <cell r="Y21887">
            <v>312657230</v>
          </cell>
        </row>
        <row r="21888">
          <cell r="A21888" t="str">
            <v>Costos de Combustible</v>
          </cell>
          <cell r="D21888">
            <v>2010</v>
          </cell>
          <cell r="G21888">
            <v>210</v>
          </cell>
          <cell r="Y21888">
            <v>21665667</v>
          </cell>
        </row>
        <row r="21889">
          <cell r="A21889" t="str">
            <v>Costos de Combustible</v>
          </cell>
          <cell r="D21889">
            <v>2010</v>
          </cell>
          <cell r="G21889">
            <v>210</v>
          </cell>
          <cell r="Y21889">
            <v>37757982</v>
          </cell>
        </row>
        <row r="21890">
          <cell r="A21890" t="str">
            <v>Costos Compra de Energía</v>
          </cell>
          <cell r="D21890">
            <v>2010</v>
          </cell>
          <cell r="G21890">
            <v>210</v>
          </cell>
          <cell r="Y21890">
            <v>140907867</v>
          </cell>
        </row>
        <row r="21891">
          <cell r="A21891" t="str">
            <v>Costos Totales por Compra de Energia</v>
          </cell>
          <cell r="D21891">
            <v>2010</v>
          </cell>
          <cell r="G21891">
            <v>210</v>
          </cell>
          <cell r="Y21891">
            <v>143433775</v>
          </cell>
        </row>
        <row r="21892">
          <cell r="A21892" t="str">
            <v>Costos OyM (D)</v>
          </cell>
          <cell r="D21892">
            <v>2010</v>
          </cell>
          <cell r="G21892">
            <v>210</v>
          </cell>
          <cell r="Y21892">
            <v>8529018.5619660821</v>
          </cell>
        </row>
        <row r="21893">
          <cell r="A21893" t="str">
            <v>Costos OyM (D)</v>
          </cell>
          <cell r="D21893">
            <v>2010</v>
          </cell>
          <cell r="G21893">
            <v>210</v>
          </cell>
          <cell r="Y21893">
            <v>412918.11591494229</v>
          </cell>
        </row>
        <row r="21894">
          <cell r="A21894" t="str">
            <v>Costos OyM (D)</v>
          </cell>
          <cell r="D21894">
            <v>2010</v>
          </cell>
          <cell r="G21894">
            <v>210</v>
          </cell>
          <cell r="Y21894">
            <v>3059939.4640060873</v>
          </cell>
        </row>
        <row r="21895">
          <cell r="A21895" t="str">
            <v>Costos OyM (D)</v>
          </cell>
          <cell r="D21895">
            <v>2010</v>
          </cell>
          <cell r="G21895">
            <v>210</v>
          </cell>
          <cell r="Y21895">
            <v>5599633.2670396585</v>
          </cell>
        </row>
        <row r="21896">
          <cell r="A21896" t="str">
            <v>Costos OyM (D)</v>
          </cell>
          <cell r="D21896">
            <v>2010</v>
          </cell>
          <cell r="G21896">
            <v>210</v>
          </cell>
          <cell r="Y21896">
            <v>4652978.4873852702</v>
          </cell>
        </row>
        <row r="21897">
          <cell r="A21897" t="str">
            <v>Costos de OyM (C )</v>
          </cell>
          <cell r="D21897">
            <v>2010</v>
          </cell>
          <cell r="G21897">
            <v>210</v>
          </cell>
          <cell r="Y21897">
            <v>2705912.0379710784</v>
          </cell>
        </row>
        <row r="21898">
          <cell r="A21898" t="str">
            <v>Costos OyM (D)</v>
          </cell>
          <cell r="D21898">
            <v>2010</v>
          </cell>
          <cell r="G21898">
            <v>210</v>
          </cell>
          <cell r="Y21898">
            <v>1934613.4231044962</v>
          </cell>
        </row>
        <row r="21899">
          <cell r="A21899" t="str">
            <v>Costos OyM (D)</v>
          </cell>
          <cell r="D21899">
            <v>2010</v>
          </cell>
          <cell r="G21899">
            <v>210</v>
          </cell>
          <cell r="Y21899">
            <v>12338617.927687455</v>
          </cell>
        </row>
        <row r="21900">
          <cell r="A21900" t="str">
            <v>Costos OyM (D)</v>
          </cell>
          <cell r="D21900">
            <v>2010</v>
          </cell>
          <cell r="G21900">
            <v>210</v>
          </cell>
          <cell r="Y21900">
            <v>806624.16503877984</v>
          </cell>
        </row>
        <row r="21901">
          <cell r="A21901" t="str">
            <v>Costos OyM (D)</v>
          </cell>
          <cell r="D21901">
            <v>2010</v>
          </cell>
          <cell r="G21901">
            <v>210</v>
          </cell>
          <cell r="Y21901">
            <v>284911.97479086375</v>
          </cell>
        </row>
        <row r="21902">
          <cell r="A21902" t="str">
            <v>Costos OyM (D)</v>
          </cell>
          <cell r="D21902">
            <v>2010</v>
          </cell>
          <cell r="G21902">
            <v>210</v>
          </cell>
          <cell r="Y21902">
            <v>3976977.8182646274</v>
          </cell>
        </row>
        <row r="21903">
          <cell r="A21903" t="str">
            <v>Costos OyM (D)</v>
          </cell>
          <cell r="D21903">
            <v>2010</v>
          </cell>
          <cell r="G21903">
            <v>210</v>
          </cell>
          <cell r="Y21903">
            <v>57778195.603875712</v>
          </cell>
        </row>
        <row r="21904">
          <cell r="A21904" t="str">
            <v>Costos OyM (D)</v>
          </cell>
          <cell r="D21904">
            <v>2010</v>
          </cell>
          <cell r="G21904">
            <v>210</v>
          </cell>
          <cell r="Y21904">
            <v>3588099.0502320318</v>
          </cell>
        </row>
        <row r="21905">
          <cell r="A21905" t="str">
            <v>Costos OyM (D)</v>
          </cell>
          <cell r="D21905">
            <v>2010</v>
          </cell>
          <cell r="G21905">
            <v>210</v>
          </cell>
          <cell r="Y21905">
            <v>8814.1075868367388</v>
          </cell>
        </row>
        <row r="21906">
          <cell r="A21906" t="str">
            <v>Costos de OyM (C )</v>
          </cell>
          <cell r="D21906">
            <v>2010</v>
          </cell>
          <cell r="G21906">
            <v>210</v>
          </cell>
          <cell r="Y21906">
            <v>424757.21107785002</v>
          </cell>
        </row>
        <row r="21907">
          <cell r="A21907" t="str">
            <v>Costos OyM (D)</v>
          </cell>
          <cell r="D21907">
            <v>2010</v>
          </cell>
          <cell r="G21907">
            <v>210</v>
          </cell>
          <cell r="Y21907">
            <v>12699.6102415858</v>
          </cell>
        </row>
        <row r="21908">
          <cell r="A21908" t="str">
            <v>Costos de OyM (C )</v>
          </cell>
          <cell r="D21908">
            <v>2010</v>
          </cell>
          <cell r="G21908">
            <v>210</v>
          </cell>
          <cell r="Y21908">
            <v>27721289.351140797</v>
          </cell>
        </row>
        <row r="21909">
          <cell r="A21909" t="str">
            <v>Costos de OyM (C )</v>
          </cell>
          <cell r="D21909">
            <v>2010</v>
          </cell>
          <cell r="G21909">
            <v>210</v>
          </cell>
          <cell r="Y21909">
            <v>52297144.438336328</v>
          </cell>
        </row>
        <row r="21910">
          <cell r="A21910" t="str">
            <v>Costos de OyM (C )</v>
          </cell>
          <cell r="D21910">
            <v>2010</v>
          </cell>
          <cell r="G21910">
            <v>210</v>
          </cell>
          <cell r="Y21910">
            <v>4707379.0431610625</v>
          </cell>
        </row>
        <row r="21911">
          <cell r="A21911" t="str">
            <v>Costos de Administración</v>
          </cell>
          <cell r="D21911">
            <v>2010</v>
          </cell>
          <cell r="G21911">
            <v>210</v>
          </cell>
          <cell r="Y21911">
            <v>34178024.392566025</v>
          </cell>
        </row>
        <row r="21912">
          <cell r="A21912" t="str">
            <v>Costos Totales</v>
          </cell>
          <cell r="D21912">
            <v>2010</v>
          </cell>
          <cell r="G21912">
            <v>210</v>
          </cell>
          <cell r="Y21912">
            <v>1061006309</v>
          </cell>
        </row>
        <row r="21913">
          <cell r="A21913" t="str">
            <v>Costos Compra de Energía</v>
          </cell>
          <cell r="D21913">
            <v>2010</v>
          </cell>
          <cell r="G21913">
            <v>135</v>
          </cell>
          <cell r="Y21913">
            <v>2112686952</v>
          </cell>
        </row>
        <row r="21914">
          <cell r="A21914" t="str">
            <v>Costos Totales por Compra de Energia</v>
          </cell>
          <cell r="D21914">
            <v>2010</v>
          </cell>
          <cell r="G21914">
            <v>135</v>
          </cell>
          <cell r="Y21914">
            <v>2112686952</v>
          </cell>
        </row>
        <row r="21915">
          <cell r="A21915" t="str">
            <v>Costos OyM (D)</v>
          </cell>
          <cell r="D21915">
            <v>2010</v>
          </cell>
          <cell r="G21915">
            <v>135</v>
          </cell>
          <cell r="Y21915">
            <v>2756.0084710050987</v>
          </cell>
        </row>
        <row r="21916">
          <cell r="A21916" t="str">
            <v>Costos OyM (D)</v>
          </cell>
          <cell r="D21916">
            <v>2010</v>
          </cell>
          <cell r="G21916">
            <v>135</v>
          </cell>
          <cell r="Y21916">
            <v>2146230.9311277629</v>
          </cell>
        </row>
        <row r="21917">
          <cell r="A21917" t="str">
            <v>Costos OyM (D)</v>
          </cell>
          <cell r="D21917">
            <v>2010</v>
          </cell>
          <cell r="G21917">
            <v>135</v>
          </cell>
          <cell r="Y21917">
            <v>9479640.9699146412</v>
          </cell>
        </row>
        <row r="21918">
          <cell r="A21918" t="str">
            <v>Costos OyM (D)</v>
          </cell>
          <cell r="D21918">
            <v>2010</v>
          </cell>
          <cell r="G21918">
            <v>135</v>
          </cell>
          <cell r="Y21918">
            <v>8465557.8405942544</v>
          </cell>
        </row>
        <row r="21919">
          <cell r="A21919" t="str">
            <v>Costos de OyM (C )</v>
          </cell>
          <cell r="D21919">
            <v>2010</v>
          </cell>
          <cell r="G21919">
            <v>135</v>
          </cell>
          <cell r="Y21919">
            <v>3970626.0130167315</v>
          </cell>
        </row>
        <row r="21920">
          <cell r="A21920" t="str">
            <v>Costos OyM (D)</v>
          </cell>
          <cell r="D21920">
            <v>2010</v>
          </cell>
          <cell r="G21920">
            <v>135</v>
          </cell>
          <cell r="Y21920">
            <v>5441708.8621306866</v>
          </cell>
        </row>
        <row r="21921">
          <cell r="A21921" t="str">
            <v>Costos OyM (D)</v>
          </cell>
          <cell r="D21921">
            <v>2010</v>
          </cell>
          <cell r="G21921">
            <v>135</v>
          </cell>
          <cell r="Y21921">
            <v>19656239.578937069</v>
          </cell>
        </row>
        <row r="21922">
          <cell r="A21922" t="str">
            <v>Costos OyM (D)</v>
          </cell>
          <cell r="D21922">
            <v>2010</v>
          </cell>
          <cell r="G21922">
            <v>135</v>
          </cell>
          <cell r="Y21922">
            <v>10071629.243039696</v>
          </cell>
        </row>
        <row r="21923">
          <cell r="A21923" t="str">
            <v>Costos OyM (D)</v>
          </cell>
          <cell r="D21923">
            <v>2010</v>
          </cell>
          <cell r="G21923">
            <v>135</v>
          </cell>
          <cell r="Y21923">
            <v>3052314.5783407562</v>
          </cell>
        </row>
        <row r="21924">
          <cell r="A21924" t="str">
            <v>Costos OyM (D)</v>
          </cell>
          <cell r="D21924">
            <v>2010</v>
          </cell>
          <cell r="G21924">
            <v>135</v>
          </cell>
          <cell r="Y21924">
            <v>10493263.342400866</v>
          </cell>
        </row>
        <row r="21925">
          <cell r="A21925" t="str">
            <v>Costos OyM (D)</v>
          </cell>
          <cell r="D21925">
            <v>2010</v>
          </cell>
          <cell r="G21925">
            <v>135</v>
          </cell>
          <cell r="Y21925">
            <v>102175412.26661365</v>
          </cell>
        </row>
        <row r="21926">
          <cell r="A21926" t="str">
            <v>Costos OyM (D)</v>
          </cell>
          <cell r="D21926">
            <v>2010</v>
          </cell>
          <cell r="G21926">
            <v>135</v>
          </cell>
          <cell r="Y21926">
            <v>23675682.752183534</v>
          </cell>
        </row>
        <row r="21927">
          <cell r="A21927" t="str">
            <v>Costos OyM (D)</v>
          </cell>
          <cell r="D21927">
            <v>2010</v>
          </cell>
          <cell r="G21927">
            <v>135</v>
          </cell>
          <cell r="Y21927">
            <v>1911371.8671479668</v>
          </cell>
        </row>
        <row r="21928">
          <cell r="A21928" t="str">
            <v>Costos OyM (D)</v>
          </cell>
          <cell r="D21928">
            <v>2010</v>
          </cell>
          <cell r="G21928">
            <v>135</v>
          </cell>
          <cell r="Y21928">
            <v>15886453.016700866</v>
          </cell>
        </row>
        <row r="21929">
          <cell r="A21929" t="str">
            <v>Costos de OyM (C )</v>
          </cell>
          <cell r="D21929">
            <v>2010</v>
          </cell>
          <cell r="G21929">
            <v>135</v>
          </cell>
          <cell r="Y21929">
            <v>165711942.99080896</v>
          </cell>
        </row>
        <row r="21930">
          <cell r="A21930" t="str">
            <v>Costos de OyM (C )</v>
          </cell>
          <cell r="D21930">
            <v>2010</v>
          </cell>
          <cell r="G21930">
            <v>135</v>
          </cell>
          <cell r="Y21930">
            <v>68603144.636386707</v>
          </cell>
        </row>
        <row r="21931">
          <cell r="A21931" t="str">
            <v>Costos de OyM (C )</v>
          </cell>
          <cell r="D21931">
            <v>2010</v>
          </cell>
          <cell r="G21931">
            <v>135</v>
          </cell>
          <cell r="Y21931">
            <v>929815.38036385097</v>
          </cell>
        </row>
        <row r="21932">
          <cell r="A21932" t="str">
            <v>Costos de Administración</v>
          </cell>
          <cell r="D21932">
            <v>2010</v>
          </cell>
          <cell r="G21932">
            <v>135</v>
          </cell>
          <cell r="Y21932">
            <v>94835993.991506234</v>
          </cell>
        </row>
        <row r="21933">
          <cell r="A21933" t="str">
            <v>Costos Totales</v>
          </cell>
          <cell r="D21933">
            <v>2010</v>
          </cell>
          <cell r="G21933">
            <v>135</v>
          </cell>
          <cell r="Y21933">
            <v>2977348295</v>
          </cell>
        </row>
        <row r="21934">
          <cell r="A21934" t="str">
            <v>Costos OyM (D)</v>
          </cell>
          <cell r="D21934">
            <v>2010</v>
          </cell>
          <cell r="G21934">
            <v>135</v>
          </cell>
          <cell r="Y21934">
            <v>294452.41433155286</v>
          </cell>
        </row>
        <row r="21935">
          <cell r="A21935" t="str">
            <v>Costos de Combustible</v>
          </cell>
          <cell r="D21935">
            <v>2010</v>
          </cell>
          <cell r="G21935">
            <v>132</v>
          </cell>
          <cell r="Y21935">
            <v>70784227</v>
          </cell>
        </row>
        <row r="21936">
          <cell r="A21936" t="str">
            <v>Costos de Combustible</v>
          </cell>
          <cell r="D21936">
            <v>2010</v>
          </cell>
          <cell r="G21936">
            <v>132</v>
          </cell>
          <cell r="Y21936">
            <v>2870972</v>
          </cell>
        </row>
        <row r="21937">
          <cell r="A21937" t="str">
            <v>Costos Compra de Energía</v>
          </cell>
          <cell r="D21937">
            <v>2010</v>
          </cell>
          <cell r="G21937">
            <v>132</v>
          </cell>
          <cell r="Y21937">
            <v>44787734</v>
          </cell>
        </row>
        <row r="21938">
          <cell r="A21938" t="str">
            <v>Costos Totales por Compra de Energia</v>
          </cell>
          <cell r="D21938">
            <v>2010</v>
          </cell>
          <cell r="G21938">
            <v>132</v>
          </cell>
          <cell r="Y21938">
            <v>46327072</v>
          </cell>
        </row>
        <row r="21939">
          <cell r="A21939" t="str">
            <v>Costos OyM (D)</v>
          </cell>
          <cell r="D21939">
            <v>2010</v>
          </cell>
          <cell r="G21939">
            <v>132</v>
          </cell>
          <cell r="Y21939">
            <v>557610.69377620146</v>
          </cell>
        </row>
        <row r="21940">
          <cell r="A21940" t="str">
            <v>Costos OyM (D)</v>
          </cell>
          <cell r="D21940">
            <v>2010</v>
          </cell>
          <cell r="G21940">
            <v>132</v>
          </cell>
          <cell r="Y21940">
            <v>351948.89446117473</v>
          </cell>
        </row>
        <row r="21941">
          <cell r="A21941" t="str">
            <v>Costos OyM (D)</v>
          </cell>
          <cell r="D21941">
            <v>2010</v>
          </cell>
          <cell r="G21941">
            <v>132</v>
          </cell>
          <cell r="Y21941">
            <v>253915.41202602239</v>
          </cell>
        </row>
        <row r="21942">
          <cell r="A21942" t="str">
            <v>Costos OyM (D)</v>
          </cell>
          <cell r="D21942">
            <v>2010</v>
          </cell>
          <cell r="G21942">
            <v>132</v>
          </cell>
          <cell r="Y21942">
            <v>502469.19302118459</v>
          </cell>
        </row>
        <row r="21943">
          <cell r="A21943" t="str">
            <v>Costos OyM (D)</v>
          </cell>
          <cell r="D21943">
            <v>2010</v>
          </cell>
          <cell r="G21943">
            <v>132</v>
          </cell>
          <cell r="Y21943">
            <v>1616628.2800948254</v>
          </cell>
        </row>
        <row r="21944">
          <cell r="A21944" t="str">
            <v>Costos de OyM (C )</v>
          </cell>
          <cell r="D21944">
            <v>2010</v>
          </cell>
          <cell r="G21944">
            <v>132</v>
          </cell>
          <cell r="Y21944">
            <v>1023202.4206503672</v>
          </cell>
        </row>
        <row r="21945">
          <cell r="A21945" t="str">
            <v>Costos OyM (D)</v>
          </cell>
          <cell r="D21945">
            <v>2010</v>
          </cell>
          <cell r="G21945">
            <v>132</v>
          </cell>
          <cell r="Y21945">
            <v>214998.52460727855</v>
          </cell>
        </row>
        <row r="21946">
          <cell r="A21946" t="str">
            <v>Costos OyM (D)</v>
          </cell>
          <cell r="D21946">
            <v>2010</v>
          </cell>
          <cell r="G21946">
            <v>132</v>
          </cell>
          <cell r="Y21946">
            <v>2853246.2946479251</v>
          </cell>
        </row>
        <row r="21947">
          <cell r="A21947" t="str">
            <v>Costos OyM (D)</v>
          </cell>
          <cell r="D21947">
            <v>2010</v>
          </cell>
          <cell r="G21947">
            <v>132</v>
          </cell>
          <cell r="Y21947">
            <v>278138.20938863722</v>
          </cell>
        </row>
        <row r="21948">
          <cell r="A21948" t="str">
            <v>Costos OyM (D)</v>
          </cell>
          <cell r="D21948">
            <v>2010</v>
          </cell>
          <cell r="G21948">
            <v>132</v>
          </cell>
          <cell r="Y21948">
            <v>942016.28087714245</v>
          </cell>
        </row>
        <row r="21949">
          <cell r="A21949" t="str">
            <v>Costos OyM (D)</v>
          </cell>
          <cell r="D21949">
            <v>2010</v>
          </cell>
          <cell r="G21949">
            <v>132</v>
          </cell>
          <cell r="Y21949">
            <v>889725.71303350199</v>
          </cell>
        </row>
        <row r="21950">
          <cell r="A21950" t="str">
            <v>Costos OyM (D)</v>
          </cell>
          <cell r="D21950">
            <v>2010</v>
          </cell>
          <cell r="G21950">
            <v>132</v>
          </cell>
          <cell r="Y21950">
            <v>4430355.0771126607</v>
          </cell>
        </row>
        <row r="21951">
          <cell r="A21951" t="str">
            <v>Costos OyM (D)</v>
          </cell>
          <cell r="D21951">
            <v>2010</v>
          </cell>
          <cell r="G21951">
            <v>132</v>
          </cell>
          <cell r="Y21951">
            <v>965785.78737281577</v>
          </cell>
        </row>
        <row r="21952">
          <cell r="A21952" t="str">
            <v>Costos OyM (D)</v>
          </cell>
          <cell r="D21952">
            <v>2010</v>
          </cell>
          <cell r="G21952">
            <v>132</v>
          </cell>
          <cell r="Y21952">
            <v>54733.005691396538</v>
          </cell>
        </row>
        <row r="21953">
          <cell r="A21953" t="str">
            <v>Costos de OyM (C )</v>
          </cell>
          <cell r="D21953">
            <v>2010</v>
          </cell>
          <cell r="G21953">
            <v>132</v>
          </cell>
          <cell r="Y21953">
            <v>717143.09483041719</v>
          </cell>
        </row>
        <row r="21954">
          <cell r="A21954" t="str">
            <v>Costos OyM (D)</v>
          </cell>
          <cell r="D21954">
            <v>2010</v>
          </cell>
          <cell r="G21954">
            <v>132</v>
          </cell>
          <cell r="Y21954">
            <v>58951.277170818037</v>
          </cell>
        </row>
        <row r="21955">
          <cell r="A21955" t="str">
            <v>Costos de OyM (C )</v>
          </cell>
          <cell r="D21955">
            <v>2010</v>
          </cell>
          <cell r="G21955">
            <v>132</v>
          </cell>
          <cell r="Y21955">
            <v>12520105.830508763</v>
          </cell>
        </row>
        <row r="21956">
          <cell r="A21956" t="str">
            <v>Costos de OyM (C )</v>
          </cell>
          <cell r="D21956">
            <v>2010</v>
          </cell>
          <cell r="G21956">
            <v>132</v>
          </cell>
          <cell r="Y21956">
            <v>7528356.0755686769</v>
          </cell>
        </row>
        <row r="21957">
          <cell r="A21957" t="str">
            <v>Costos de OyM (C )</v>
          </cell>
          <cell r="D21957">
            <v>2010</v>
          </cell>
          <cell r="G21957">
            <v>132</v>
          </cell>
          <cell r="Y21957">
            <v>1113183.6257918542</v>
          </cell>
        </row>
        <row r="21958">
          <cell r="A21958" t="str">
            <v>Costos de Administración</v>
          </cell>
          <cell r="D21958">
            <v>2010</v>
          </cell>
          <cell r="G21958">
            <v>132</v>
          </cell>
          <cell r="Y21958">
            <v>17697186.050518133</v>
          </cell>
        </row>
        <row r="21959">
          <cell r="A21959" t="str">
            <v>Costos Totales</v>
          </cell>
          <cell r="D21959">
            <v>2010</v>
          </cell>
          <cell r="G21959">
            <v>132</v>
          </cell>
          <cell r="Y21959">
            <v>226821592</v>
          </cell>
        </row>
        <row r="21960">
          <cell r="A21960" t="str">
            <v>Costos de Administración</v>
          </cell>
          <cell r="D21960">
            <v>2010</v>
          </cell>
          <cell r="G21960">
            <v>90</v>
          </cell>
          <cell r="Y21960">
            <v>0</v>
          </cell>
        </row>
        <row r="21961">
          <cell r="A21961" t="str">
            <v>Costos Totales</v>
          </cell>
          <cell r="D21961">
            <v>2010</v>
          </cell>
          <cell r="G21961">
            <v>90</v>
          </cell>
          <cell r="Y21961">
            <v>1155291</v>
          </cell>
        </row>
        <row r="21962">
          <cell r="A21962" t="str">
            <v>Costos Compra de Energía</v>
          </cell>
          <cell r="D21962">
            <v>2010</v>
          </cell>
          <cell r="G21962">
            <v>23</v>
          </cell>
          <cell r="Y21962">
            <v>71416274</v>
          </cell>
        </row>
        <row r="21963">
          <cell r="A21963" t="str">
            <v>Costos Totales por Compra de Energia</v>
          </cell>
          <cell r="D21963">
            <v>2010</v>
          </cell>
          <cell r="G21963">
            <v>23</v>
          </cell>
          <cell r="Y21963">
            <v>71840722</v>
          </cell>
        </row>
        <row r="21964">
          <cell r="A21964" t="str">
            <v>Costos OyM (D)</v>
          </cell>
          <cell r="D21964">
            <v>2010</v>
          </cell>
          <cell r="G21964">
            <v>23</v>
          </cell>
          <cell r="Y21964">
            <v>1799099.7186571185</v>
          </cell>
        </row>
        <row r="21965">
          <cell r="A21965" t="str">
            <v>Costos OyM (D)</v>
          </cell>
          <cell r="D21965">
            <v>2010</v>
          </cell>
          <cell r="G21965">
            <v>23</v>
          </cell>
          <cell r="Y21965">
            <v>1181706.8922151637</v>
          </cell>
        </row>
        <row r="21966">
          <cell r="A21966" t="str">
            <v>Costos OyM (D)</v>
          </cell>
          <cell r="D21966">
            <v>2010</v>
          </cell>
          <cell r="G21966">
            <v>23</v>
          </cell>
          <cell r="Y21966">
            <v>1145878.7820920974</v>
          </cell>
        </row>
        <row r="21967">
          <cell r="A21967" t="str">
            <v>Costos OyM (D)</v>
          </cell>
          <cell r="D21967">
            <v>2010</v>
          </cell>
          <cell r="G21967">
            <v>23</v>
          </cell>
          <cell r="Y21967">
            <v>5607413.8714498682</v>
          </cell>
        </row>
        <row r="21968">
          <cell r="A21968" t="str">
            <v>Costos OyM (D)</v>
          </cell>
          <cell r="D21968">
            <v>2010</v>
          </cell>
          <cell r="G21968">
            <v>23</v>
          </cell>
          <cell r="Y21968">
            <v>936092.56917127478</v>
          </cell>
        </row>
        <row r="21969">
          <cell r="A21969" t="str">
            <v>Costos de OyM (C )</v>
          </cell>
          <cell r="D21969">
            <v>2010</v>
          </cell>
          <cell r="G21969">
            <v>23</v>
          </cell>
          <cell r="Y21969">
            <v>8237733.4398727911</v>
          </cell>
        </row>
        <row r="21970">
          <cell r="A21970" t="str">
            <v>Costos OyM (D)</v>
          </cell>
          <cell r="D21970">
            <v>2010</v>
          </cell>
          <cell r="G21970">
            <v>23</v>
          </cell>
          <cell r="Y21970">
            <v>1292512.5114306125</v>
          </cell>
        </row>
        <row r="21971">
          <cell r="A21971" t="str">
            <v>Costos OyM (D)</v>
          </cell>
          <cell r="D21971">
            <v>2010</v>
          </cell>
          <cell r="G21971">
            <v>23</v>
          </cell>
          <cell r="Y21971">
            <v>13497454.429173607</v>
          </cell>
        </row>
        <row r="21972">
          <cell r="A21972" t="str">
            <v>Costos OyM (D)</v>
          </cell>
          <cell r="D21972">
            <v>2010</v>
          </cell>
          <cell r="G21972">
            <v>23</v>
          </cell>
          <cell r="Y21972">
            <v>3539480.6716939914</v>
          </cell>
        </row>
        <row r="21973">
          <cell r="A21973" t="str">
            <v>Costos OyM (D)</v>
          </cell>
          <cell r="D21973">
            <v>2010</v>
          </cell>
          <cell r="G21973">
            <v>23</v>
          </cell>
          <cell r="Y21973">
            <v>9684454.8486668002</v>
          </cell>
        </row>
        <row r="21974">
          <cell r="A21974" t="str">
            <v>Costos OyM (D)</v>
          </cell>
          <cell r="D21974">
            <v>2010</v>
          </cell>
          <cell r="G21974">
            <v>23</v>
          </cell>
          <cell r="Y21974">
            <v>65342.145111322119</v>
          </cell>
        </row>
        <row r="21975">
          <cell r="A21975" t="str">
            <v>Costos OyM (D)</v>
          </cell>
          <cell r="D21975">
            <v>2010</v>
          </cell>
          <cell r="G21975">
            <v>23</v>
          </cell>
          <cell r="Y21975">
            <v>1022978.2959799003</v>
          </cell>
        </row>
        <row r="21976">
          <cell r="A21976" t="str">
            <v>Costos OyM (D)</v>
          </cell>
          <cell r="D21976">
            <v>2010</v>
          </cell>
          <cell r="G21976">
            <v>23</v>
          </cell>
          <cell r="Y21976">
            <v>53462502.851331115</v>
          </cell>
        </row>
        <row r="21977">
          <cell r="A21977" t="str">
            <v>Costos OyM (D)</v>
          </cell>
          <cell r="D21977">
            <v>2010</v>
          </cell>
          <cell r="G21977">
            <v>23</v>
          </cell>
          <cell r="Y21977">
            <v>1395056.5046335205</v>
          </cell>
        </row>
        <row r="21978">
          <cell r="A21978" t="str">
            <v>Costos OyM (D)</v>
          </cell>
          <cell r="D21978">
            <v>2010</v>
          </cell>
          <cell r="G21978">
            <v>23</v>
          </cell>
          <cell r="Y21978">
            <v>567024.21187414695</v>
          </cell>
        </row>
        <row r="21979">
          <cell r="A21979" t="str">
            <v>Costos OyM (D)</v>
          </cell>
          <cell r="D21979">
            <v>2010</v>
          </cell>
          <cell r="G21979">
            <v>23</v>
          </cell>
          <cell r="Y21979">
            <v>-16766046.34564979</v>
          </cell>
        </row>
        <row r="21980">
          <cell r="A21980" t="str">
            <v>Costos de OyM (C )</v>
          </cell>
          <cell r="D21980">
            <v>2010</v>
          </cell>
          <cell r="G21980">
            <v>23</v>
          </cell>
          <cell r="Y21980">
            <v>36194499.781165987</v>
          </cell>
        </row>
        <row r="21981">
          <cell r="A21981" t="str">
            <v>Costos de OyM (C )</v>
          </cell>
          <cell r="D21981">
            <v>2010</v>
          </cell>
          <cell r="G21981">
            <v>23</v>
          </cell>
          <cell r="Y21981">
            <v>1601424.7511817741</v>
          </cell>
        </row>
        <row r="21982">
          <cell r="A21982" t="str">
            <v>Costos de OyM (C )</v>
          </cell>
          <cell r="D21982">
            <v>2010</v>
          </cell>
          <cell r="G21982">
            <v>23</v>
          </cell>
          <cell r="Y21982">
            <v>2105871.0427296697</v>
          </cell>
        </row>
        <row r="21983">
          <cell r="A21983" t="str">
            <v>Costos de Administración</v>
          </cell>
          <cell r="D21983">
            <v>2010</v>
          </cell>
          <cell r="G21983">
            <v>23</v>
          </cell>
          <cell r="Y21983">
            <v>23830194.735783823</v>
          </cell>
        </row>
        <row r="21984">
          <cell r="A21984" t="str">
            <v>Costos Totales</v>
          </cell>
          <cell r="D21984">
            <v>2010</v>
          </cell>
          <cell r="G21984">
            <v>23</v>
          </cell>
          <cell r="Y21984">
            <v>350543925</v>
          </cell>
        </row>
        <row r="21985">
          <cell r="A21985" t="str">
            <v>Costos Compra de Energía</v>
          </cell>
          <cell r="D21985">
            <v>2010</v>
          </cell>
          <cell r="G21985">
            <v>428</v>
          </cell>
          <cell r="Y21985">
            <v>70440077</v>
          </cell>
        </row>
        <row r="21986">
          <cell r="A21986" t="str">
            <v>Costos Totales por Compra de Energia</v>
          </cell>
          <cell r="D21986">
            <v>2010</v>
          </cell>
          <cell r="G21986">
            <v>428</v>
          </cell>
          <cell r="Y21986">
            <v>70453471</v>
          </cell>
        </row>
        <row r="21987">
          <cell r="A21987" t="str">
            <v>Costos OyM (D)</v>
          </cell>
          <cell r="D21987">
            <v>2010</v>
          </cell>
          <cell r="G21987">
            <v>428</v>
          </cell>
          <cell r="Y21987">
            <v>406439.78950128716</v>
          </cell>
        </row>
        <row r="21988">
          <cell r="A21988" t="str">
            <v>Costos OyM (D)</v>
          </cell>
          <cell r="D21988">
            <v>2010</v>
          </cell>
          <cell r="G21988">
            <v>428</v>
          </cell>
          <cell r="Y21988">
            <v>451620.62341779139</v>
          </cell>
        </row>
        <row r="21989">
          <cell r="A21989" t="str">
            <v>Costos OyM (D)</v>
          </cell>
          <cell r="D21989">
            <v>2010</v>
          </cell>
          <cell r="G21989">
            <v>428</v>
          </cell>
          <cell r="Y21989">
            <v>30164.640703160294</v>
          </cell>
        </row>
        <row r="21990">
          <cell r="A21990" t="str">
            <v>Costos OyM (D)</v>
          </cell>
          <cell r="D21990">
            <v>2010</v>
          </cell>
          <cell r="G21990">
            <v>428</v>
          </cell>
          <cell r="Y21990">
            <v>122077.09658448203</v>
          </cell>
        </row>
        <row r="21991">
          <cell r="A21991" t="str">
            <v>Costos OyM (D)</v>
          </cell>
          <cell r="D21991">
            <v>2010</v>
          </cell>
          <cell r="G21991">
            <v>428</v>
          </cell>
          <cell r="Y21991">
            <v>34629.289100848895</v>
          </cell>
        </row>
        <row r="21992">
          <cell r="A21992" t="str">
            <v>Costos de OyM (C )</v>
          </cell>
          <cell r="D21992">
            <v>2010</v>
          </cell>
          <cell r="G21992">
            <v>428</v>
          </cell>
          <cell r="Y21992">
            <v>401447.22762985271</v>
          </cell>
        </row>
        <row r="21993">
          <cell r="A21993" t="str">
            <v>Costos OyM (D)</v>
          </cell>
          <cell r="D21993">
            <v>2010</v>
          </cell>
          <cell r="G21993">
            <v>428</v>
          </cell>
          <cell r="Y21993">
            <v>135545.70144974999</v>
          </cell>
        </row>
        <row r="21994">
          <cell r="A21994" t="str">
            <v>Costos OyM (D)</v>
          </cell>
          <cell r="D21994">
            <v>2010</v>
          </cell>
          <cell r="G21994">
            <v>428</v>
          </cell>
          <cell r="Y21994">
            <v>413051.43675816042</v>
          </cell>
        </row>
        <row r="21995">
          <cell r="A21995" t="str">
            <v>Costos OyM (D)</v>
          </cell>
          <cell r="D21995">
            <v>2010</v>
          </cell>
          <cell r="G21995">
            <v>428</v>
          </cell>
          <cell r="Y21995">
            <v>173.85037955643617</v>
          </cell>
        </row>
        <row r="21996">
          <cell r="A21996" t="str">
            <v>Costos OyM (D)</v>
          </cell>
          <cell r="D21996">
            <v>2010</v>
          </cell>
          <cell r="G21996">
            <v>428</v>
          </cell>
          <cell r="Y21996">
            <v>262364.75378581433</v>
          </cell>
        </row>
        <row r="21997">
          <cell r="A21997" t="str">
            <v>Costos OyM (D)</v>
          </cell>
          <cell r="D21997">
            <v>2010</v>
          </cell>
          <cell r="G21997">
            <v>428</v>
          </cell>
          <cell r="Y21997">
            <v>1731.0378283441466</v>
          </cell>
        </row>
        <row r="21998">
          <cell r="A21998" t="str">
            <v>Costos OyM (D)</v>
          </cell>
          <cell r="D21998">
            <v>2010</v>
          </cell>
          <cell r="G21998">
            <v>428</v>
          </cell>
          <cell r="Y21998">
            <v>22580.284574167548</v>
          </cell>
        </row>
        <row r="21999">
          <cell r="A21999" t="str">
            <v>Costos OyM (D)</v>
          </cell>
          <cell r="D21999">
            <v>2010</v>
          </cell>
          <cell r="G21999">
            <v>428</v>
          </cell>
          <cell r="Y21999">
            <v>2815370.3763730284</v>
          </cell>
        </row>
        <row r="22000">
          <cell r="A22000" t="str">
            <v>Costos OyM (D)</v>
          </cell>
          <cell r="D22000">
            <v>2010</v>
          </cell>
          <cell r="G22000">
            <v>428</v>
          </cell>
          <cell r="Y22000">
            <v>168914.30865712828</v>
          </cell>
        </row>
        <row r="22001">
          <cell r="A22001" t="str">
            <v>Costos OyM (D)</v>
          </cell>
          <cell r="D22001">
            <v>2010</v>
          </cell>
          <cell r="G22001">
            <v>428</v>
          </cell>
          <cell r="Y22001">
            <v>136374.42381119385</v>
          </cell>
        </row>
        <row r="22002">
          <cell r="A22002" t="str">
            <v>Costos de OyM (C )</v>
          </cell>
          <cell r="D22002">
            <v>2010</v>
          </cell>
          <cell r="G22002">
            <v>428</v>
          </cell>
          <cell r="Y22002">
            <v>12609.584954788494</v>
          </cell>
        </row>
        <row r="22003">
          <cell r="A22003" t="str">
            <v>Costos OyM (D)</v>
          </cell>
          <cell r="D22003">
            <v>2010</v>
          </cell>
          <cell r="G22003">
            <v>428</v>
          </cell>
          <cell r="Y22003">
            <v>20640.199663657379</v>
          </cell>
        </row>
        <row r="22004">
          <cell r="A22004" t="str">
            <v>Costos de OyM (C )</v>
          </cell>
          <cell r="D22004">
            <v>2010</v>
          </cell>
          <cell r="G22004">
            <v>428</v>
          </cell>
          <cell r="Y22004">
            <v>3883987.7496639178</v>
          </cell>
        </row>
        <row r="22005">
          <cell r="A22005" t="str">
            <v>Costos de OyM (C )</v>
          </cell>
          <cell r="D22005">
            <v>2010</v>
          </cell>
          <cell r="G22005">
            <v>428</v>
          </cell>
          <cell r="Y22005">
            <v>496519.59666888573</v>
          </cell>
        </row>
        <row r="22006">
          <cell r="A22006" t="str">
            <v>Costos de OyM (C )</v>
          </cell>
          <cell r="D22006">
            <v>2010</v>
          </cell>
          <cell r="G22006">
            <v>428</v>
          </cell>
          <cell r="Y22006">
            <v>29391.451210873984</v>
          </cell>
        </row>
        <row r="22007">
          <cell r="A22007" t="str">
            <v>Costos de Administración</v>
          </cell>
          <cell r="D22007">
            <v>2010</v>
          </cell>
          <cell r="G22007">
            <v>428</v>
          </cell>
          <cell r="Y22007">
            <v>4265530.6263352362</v>
          </cell>
        </row>
        <row r="22008">
          <cell r="A22008" t="str">
            <v>Costos Totales</v>
          </cell>
          <cell r="D22008">
            <v>2010</v>
          </cell>
          <cell r="G22008">
            <v>428</v>
          </cell>
          <cell r="Y22008">
            <v>91983770</v>
          </cell>
        </row>
        <row r="22009">
          <cell r="A22009" t="str">
            <v>Costos de Combustible</v>
          </cell>
          <cell r="D22009">
            <v>2010</v>
          </cell>
          <cell r="G22009">
            <v>418</v>
          </cell>
          <cell r="Y22009">
            <v>1718</v>
          </cell>
        </row>
        <row r="22010">
          <cell r="A22010" t="str">
            <v>Costos Compra de Energía</v>
          </cell>
          <cell r="D22010">
            <v>2010</v>
          </cell>
          <cell r="G22010">
            <v>418</v>
          </cell>
          <cell r="Y22010">
            <v>2051309</v>
          </cell>
        </row>
        <row r="22011">
          <cell r="A22011" t="str">
            <v>Costos Totales por Compra de Energia</v>
          </cell>
          <cell r="D22011">
            <v>2010</v>
          </cell>
          <cell r="G22011">
            <v>418</v>
          </cell>
          <cell r="Y22011">
            <v>2055666</v>
          </cell>
        </row>
        <row r="22012">
          <cell r="A22012" t="str">
            <v>Costos OyM (D)</v>
          </cell>
          <cell r="D22012">
            <v>2010</v>
          </cell>
          <cell r="G22012">
            <v>418</v>
          </cell>
          <cell r="Y22012">
            <v>5637.8718180081078</v>
          </cell>
        </row>
        <row r="22013">
          <cell r="A22013" t="str">
            <v>Costos OyM (D)</v>
          </cell>
          <cell r="D22013">
            <v>2010</v>
          </cell>
          <cell r="G22013">
            <v>418</v>
          </cell>
          <cell r="Y22013">
            <v>4699.2930817525021</v>
          </cell>
        </row>
        <row r="22014">
          <cell r="A22014" t="str">
            <v>Costos OyM (D)</v>
          </cell>
          <cell r="D22014">
            <v>2010</v>
          </cell>
          <cell r="G22014">
            <v>418</v>
          </cell>
          <cell r="Y22014">
            <v>134326.61565936345</v>
          </cell>
        </row>
        <row r="22015">
          <cell r="A22015" t="str">
            <v>Costos OyM (D)</v>
          </cell>
          <cell r="D22015">
            <v>2010</v>
          </cell>
          <cell r="G22015">
            <v>418</v>
          </cell>
          <cell r="Y22015">
            <v>30877.107289317959</v>
          </cell>
        </row>
        <row r="22016">
          <cell r="A22016" t="str">
            <v>Costos de OyM (C )</v>
          </cell>
          <cell r="D22016">
            <v>2010</v>
          </cell>
          <cell r="G22016">
            <v>418</v>
          </cell>
          <cell r="Y22016">
            <v>15693.491394403263</v>
          </cell>
        </row>
        <row r="22017">
          <cell r="A22017" t="str">
            <v>Costos OyM (D)</v>
          </cell>
          <cell r="D22017">
            <v>2010</v>
          </cell>
          <cell r="G22017">
            <v>418</v>
          </cell>
          <cell r="Y22017">
            <v>3612.4615678383393</v>
          </cell>
        </row>
        <row r="22018">
          <cell r="A22018" t="str">
            <v>Costos OyM (D)</v>
          </cell>
          <cell r="D22018">
            <v>2010</v>
          </cell>
          <cell r="G22018">
            <v>418</v>
          </cell>
          <cell r="Y22018">
            <v>30024.920459467699</v>
          </cell>
        </row>
        <row r="22019">
          <cell r="A22019" t="str">
            <v>Costos OyM (D)</v>
          </cell>
          <cell r="D22019">
            <v>2010</v>
          </cell>
          <cell r="G22019">
            <v>418</v>
          </cell>
          <cell r="Y22019">
            <v>1339.607832655729</v>
          </cell>
        </row>
        <row r="22020">
          <cell r="A22020" t="str">
            <v>Costos OyM (D)</v>
          </cell>
          <cell r="D22020">
            <v>2010</v>
          </cell>
          <cell r="G22020">
            <v>418</v>
          </cell>
          <cell r="Y22020">
            <v>1865.4252383080177</v>
          </cell>
        </row>
        <row r="22021">
          <cell r="A22021" t="str">
            <v>Costos OyM (D)</v>
          </cell>
          <cell r="D22021">
            <v>2010</v>
          </cell>
          <cell r="G22021">
            <v>418</v>
          </cell>
          <cell r="Y22021">
            <v>0</v>
          </cell>
        </row>
        <row r="22022">
          <cell r="A22022" t="str">
            <v>Costos OyM (D)</v>
          </cell>
          <cell r="D22022">
            <v>2010</v>
          </cell>
          <cell r="G22022">
            <v>418</v>
          </cell>
          <cell r="Y22022">
            <v>1054.8345115418122</v>
          </cell>
        </row>
        <row r="22023">
          <cell r="A22023" t="str">
            <v>Costos OyM (D)</v>
          </cell>
          <cell r="D22023">
            <v>2010</v>
          </cell>
          <cell r="G22023">
            <v>418</v>
          </cell>
          <cell r="Y22023">
            <v>288799.61057910434</v>
          </cell>
        </row>
        <row r="22024">
          <cell r="A22024" t="str">
            <v>Costos OyM (D)</v>
          </cell>
          <cell r="D22024">
            <v>2010</v>
          </cell>
          <cell r="G22024">
            <v>418</v>
          </cell>
          <cell r="Y22024">
            <v>7237.7219366256186</v>
          </cell>
        </row>
        <row r="22025">
          <cell r="A22025" t="str">
            <v>Costos OyM (D)</v>
          </cell>
          <cell r="D22025">
            <v>2010</v>
          </cell>
          <cell r="G22025">
            <v>418</v>
          </cell>
          <cell r="Y22025">
            <v>4488.1128660949907</v>
          </cell>
        </row>
        <row r="22026">
          <cell r="A22026" t="str">
            <v>Costos de OyM (C )</v>
          </cell>
          <cell r="D22026">
            <v>2010</v>
          </cell>
          <cell r="G22026">
            <v>418</v>
          </cell>
          <cell r="Y22026">
            <v>478.62910175839323</v>
          </cell>
        </row>
        <row r="22027">
          <cell r="A22027" t="str">
            <v>Costos de OyM (C )</v>
          </cell>
          <cell r="D22027">
            <v>2010</v>
          </cell>
          <cell r="G22027">
            <v>418</v>
          </cell>
          <cell r="Y22027">
            <v>213019.79797702673</v>
          </cell>
        </row>
        <row r="22028">
          <cell r="A22028" t="str">
            <v>Costos de OyM (C )</v>
          </cell>
          <cell r="D22028">
            <v>2010</v>
          </cell>
          <cell r="G22028">
            <v>418</v>
          </cell>
          <cell r="Y22028">
            <v>60015.185810684947</v>
          </cell>
        </row>
        <row r="22029">
          <cell r="A22029" t="str">
            <v>Costos de OyM (C )</v>
          </cell>
          <cell r="D22029">
            <v>2010</v>
          </cell>
          <cell r="G22029">
            <v>418</v>
          </cell>
          <cell r="Y22029">
            <v>666.24318173495715</v>
          </cell>
        </row>
        <row r="22030">
          <cell r="A22030" t="str">
            <v>Costos de Administración</v>
          </cell>
          <cell r="D22030">
            <v>2010</v>
          </cell>
          <cell r="G22030">
            <v>418</v>
          </cell>
          <cell r="Y22030">
            <v>474753.14744437835</v>
          </cell>
        </row>
        <row r="22031">
          <cell r="A22031" t="str">
            <v>Costos Totales</v>
          </cell>
          <cell r="D22031">
            <v>2010</v>
          </cell>
          <cell r="G22031">
            <v>418</v>
          </cell>
          <cell r="Y22031">
            <v>3296036</v>
          </cell>
        </row>
        <row r="22032">
          <cell r="A22032" t="str">
            <v>Costos de Administración</v>
          </cell>
          <cell r="D22032">
            <v>2010</v>
          </cell>
          <cell r="G22032">
            <v>18</v>
          </cell>
          <cell r="Y22032">
            <v>0</v>
          </cell>
        </row>
        <row r="22033">
          <cell r="A22033" t="str">
            <v>Costos Totales</v>
          </cell>
          <cell r="D22033">
            <v>2010</v>
          </cell>
          <cell r="G22033">
            <v>18</v>
          </cell>
          <cell r="Y22033">
            <v>26579355</v>
          </cell>
        </row>
        <row r="22034">
          <cell r="A22034" t="str">
            <v>Costos Compra de Energía</v>
          </cell>
          <cell r="D22034">
            <v>2010</v>
          </cell>
          <cell r="G22034">
            <v>309</v>
          </cell>
          <cell r="Y22034">
            <v>893265879</v>
          </cell>
        </row>
        <row r="22035">
          <cell r="A22035" t="str">
            <v>Costos Totales por Compra de Energia</v>
          </cell>
          <cell r="D22035">
            <v>2010</v>
          </cell>
          <cell r="G22035">
            <v>309</v>
          </cell>
          <cell r="Y22035">
            <v>1054988038</v>
          </cell>
        </row>
        <row r="22036">
          <cell r="A22036" t="str">
            <v>Costos OyM (D)</v>
          </cell>
          <cell r="D22036">
            <v>2010</v>
          </cell>
          <cell r="G22036">
            <v>309</v>
          </cell>
          <cell r="Y22036">
            <v>24689022.484482136</v>
          </cell>
        </row>
        <row r="22037">
          <cell r="A22037" t="str">
            <v>Costos OyM (D)</v>
          </cell>
          <cell r="D22037">
            <v>2010</v>
          </cell>
          <cell r="G22037">
            <v>309</v>
          </cell>
          <cell r="Y22037">
            <v>6728137.6768435696</v>
          </cell>
        </row>
        <row r="22038">
          <cell r="A22038" t="str">
            <v>Costos OyM (D)</v>
          </cell>
          <cell r="D22038">
            <v>2010</v>
          </cell>
          <cell r="G22038">
            <v>309</v>
          </cell>
          <cell r="Y22038">
            <v>6176300.3088620855</v>
          </cell>
        </row>
        <row r="22039">
          <cell r="A22039" t="str">
            <v>Costos OyM (D)</v>
          </cell>
          <cell r="D22039">
            <v>2010</v>
          </cell>
          <cell r="G22039">
            <v>309</v>
          </cell>
          <cell r="Y22039">
            <v>13284490.91391721</v>
          </cell>
        </row>
        <row r="22040">
          <cell r="A22040" t="str">
            <v>Costos OyM (D)</v>
          </cell>
          <cell r="D22040">
            <v>2010</v>
          </cell>
          <cell r="G22040">
            <v>309</v>
          </cell>
          <cell r="Y22040">
            <v>11393829.63983812</v>
          </cell>
        </row>
        <row r="22041">
          <cell r="A22041" t="str">
            <v>Costos de OyM (C )</v>
          </cell>
          <cell r="D22041">
            <v>2010</v>
          </cell>
          <cell r="G22041">
            <v>309</v>
          </cell>
          <cell r="Y22041">
            <v>5413257.8312692503</v>
          </cell>
        </row>
        <row r="22042">
          <cell r="A22042" t="str">
            <v>Costos OyM (D)</v>
          </cell>
          <cell r="D22042">
            <v>2010</v>
          </cell>
          <cell r="G22042">
            <v>309</v>
          </cell>
          <cell r="Y22042">
            <v>1825864.1445748438</v>
          </cell>
        </row>
        <row r="22043">
          <cell r="A22043" t="str">
            <v>Costos OyM (D)</v>
          </cell>
          <cell r="D22043">
            <v>2010</v>
          </cell>
          <cell r="G22043">
            <v>309</v>
          </cell>
          <cell r="Y22043">
            <v>7530885.9383283118</v>
          </cell>
        </row>
        <row r="22044">
          <cell r="A22044" t="str">
            <v>Costos OyM (D)</v>
          </cell>
          <cell r="D22044">
            <v>2010</v>
          </cell>
          <cell r="G22044">
            <v>309</v>
          </cell>
          <cell r="Y22044">
            <v>1472393.2593674909</v>
          </cell>
        </row>
        <row r="22045">
          <cell r="A22045" t="str">
            <v>Costos OyM (D)</v>
          </cell>
          <cell r="D22045">
            <v>2010</v>
          </cell>
          <cell r="G22045">
            <v>309</v>
          </cell>
          <cell r="Y22045">
            <v>5115993.2433478562</v>
          </cell>
        </row>
        <row r="22046">
          <cell r="A22046" t="str">
            <v>Costos OyM (D)</v>
          </cell>
          <cell r="D22046">
            <v>2010</v>
          </cell>
          <cell r="G22046">
            <v>309</v>
          </cell>
          <cell r="Y22046">
            <v>372595.49352530658</v>
          </cell>
        </row>
        <row r="22047">
          <cell r="A22047" t="str">
            <v>Costos OyM (D)</v>
          </cell>
          <cell r="D22047">
            <v>2010</v>
          </cell>
          <cell r="G22047">
            <v>309</v>
          </cell>
          <cell r="Y22047">
            <v>2943048.0149394176</v>
          </cell>
        </row>
        <row r="22048">
          <cell r="A22048" t="str">
            <v>Costos OyM (D)</v>
          </cell>
          <cell r="D22048">
            <v>2010</v>
          </cell>
          <cell r="G22048">
            <v>309</v>
          </cell>
          <cell r="Y22048">
            <v>22871168.256167836</v>
          </cell>
        </row>
        <row r="22049">
          <cell r="A22049" t="str">
            <v>Costos OyM (D)</v>
          </cell>
          <cell r="D22049">
            <v>2010</v>
          </cell>
          <cell r="G22049">
            <v>309</v>
          </cell>
          <cell r="Y22049">
            <v>10748375.442315614</v>
          </cell>
        </row>
        <row r="22050">
          <cell r="A22050" t="str">
            <v>Costos OyM (D)</v>
          </cell>
          <cell r="D22050">
            <v>2010</v>
          </cell>
          <cell r="G22050">
            <v>309</v>
          </cell>
          <cell r="Y22050">
            <v>2462641.8216207144</v>
          </cell>
        </row>
        <row r="22051">
          <cell r="A22051" t="str">
            <v>Costos de OyM (C )</v>
          </cell>
          <cell r="D22051">
            <v>2010</v>
          </cell>
          <cell r="G22051">
            <v>309</v>
          </cell>
          <cell r="Y22051">
            <v>63169114.941694602</v>
          </cell>
        </row>
        <row r="22052">
          <cell r="A22052" t="str">
            <v>Costos de OyM (C )</v>
          </cell>
          <cell r="D22052">
            <v>2010</v>
          </cell>
          <cell r="G22052">
            <v>309</v>
          </cell>
          <cell r="Y22052">
            <v>117398289.98782595</v>
          </cell>
        </row>
        <row r="22053">
          <cell r="A22053" t="str">
            <v>Costos de OyM (C )</v>
          </cell>
          <cell r="D22053">
            <v>2010</v>
          </cell>
          <cell r="G22053">
            <v>309</v>
          </cell>
          <cell r="Y22053">
            <v>2564065.1336178882</v>
          </cell>
        </row>
        <row r="22054">
          <cell r="A22054" t="str">
            <v>Costos de Administración</v>
          </cell>
          <cell r="D22054">
            <v>2010</v>
          </cell>
          <cell r="G22054">
            <v>309</v>
          </cell>
          <cell r="Y22054">
            <v>79599898.284924135</v>
          </cell>
        </row>
        <row r="22055">
          <cell r="A22055" t="str">
            <v>Costos Totales</v>
          </cell>
          <cell r="D22055">
            <v>2010</v>
          </cell>
          <cell r="G22055">
            <v>309</v>
          </cell>
          <cell r="Y22055">
            <v>1779124657</v>
          </cell>
        </row>
        <row r="22056">
          <cell r="A22056" t="str">
            <v>Costos de Combustible</v>
          </cell>
          <cell r="D22056">
            <v>2010</v>
          </cell>
          <cell r="G22056">
            <v>123</v>
          </cell>
          <cell r="Y22056">
            <v>22808</v>
          </cell>
        </row>
        <row r="22057">
          <cell r="A22057" t="str">
            <v>Costos Compra de Energía</v>
          </cell>
          <cell r="D22057">
            <v>2010</v>
          </cell>
          <cell r="G22057">
            <v>123</v>
          </cell>
          <cell r="Y22057">
            <v>11215224</v>
          </cell>
        </row>
        <row r="22058">
          <cell r="A22058" t="str">
            <v>Costos Totales por Compra de Energia</v>
          </cell>
          <cell r="D22058">
            <v>2010</v>
          </cell>
          <cell r="G22058">
            <v>123</v>
          </cell>
          <cell r="Y22058">
            <v>11230744</v>
          </cell>
        </row>
        <row r="22059">
          <cell r="A22059" t="str">
            <v>Costos OyM (D)</v>
          </cell>
          <cell r="D22059">
            <v>2010</v>
          </cell>
          <cell r="G22059">
            <v>123</v>
          </cell>
          <cell r="Y22059">
            <v>15952.638816108072</v>
          </cell>
        </row>
        <row r="22060">
          <cell r="A22060" t="str">
            <v>Costos OyM (D)</v>
          </cell>
          <cell r="D22060">
            <v>2010</v>
          </cell>
          <cell r="G22060">
            <v>123</v>
          </cell>
          <cell r="Y22060">
            <v>14323.991395355446</v>
          </cell>
        </row>
        <row r="22061">
          <cell r="A22061" t="str">
            <v>Costos OyM (D)</v>
          </cell>
          <cell r="D22061">
            <v>2010</v>
          </cell>
          <cell r="G22061">
            <v>123</v>
          </cell>
          <cell r="Y22061">
            <v>325042.6151662654</v>
          </cell>
        </row>
        <row r="22062">
          <cell r="A22062" t="str">
            <v>Costos OyM (D)</v>
          </cell>
          <cell r="D22062">
            <v>2010</v>
          </cell>
          <cell r="G22062">
            <v>123</v>
          </cell>
          <cell r="Y22062">
            <v>110696.82940738281</v>
          </cell>
        </row>
        <row r="22063">
          <cell r="A22063" t="str">
            <v>Costos de OyM (C )</v>
          </cell>
          <cell r="D22063">
            <v>2010</v>
          </cell>
          <cell r="G22063">
            <v>123</v>
          </cell>
          <cell r="Y22063">
            <v>62033.10315952378</v>
          </cell>
        </row>
        <row r="22064">
          <cell r="A22064" t="str">
            <v>Costos OyM (D)</v>
          </cell>
          <cell r="D22064">
            <v>2010</v>
          </cell>
          <cell r="G22064">
            <v>123</v>
          </cell>
          <cell r="Y22064">
            <v>4818.7485572759424</v>
          </cell>
        </row>
        <row r="22065">
          <cell r="A22065" t="str">
            <v>Costos OyM (D)</v>
          </cell>
          <cell r="D22065">
            <v>2010</v>
          </cell>
          <cell r="G22065">
            <v>123</v>
          </cell>
          <cell r="Y22065">
            <v>124481.13802939128</v>
          </cell>
        </row>
        <row r="22066">
          <cell r="A22066" t="str">
            <v>Costos OyM (D)</v>
          </cell>
          <cell r="D22066">
            <v>2010</v>
          </cell>
          <cell r="G22066">
            <v>123</v>
          </cell>
          <cell r="Y22066">
            <v>0</v>
          </cell>
        </row>
        <row r="22067">
          <cell r="A22067" t="str">
            <v>Costos OyM (D)</v>
          </cell>
          <cell r="D22067">
            <v>2010</v>
          </cell>
          <cell r="G22067">
            <v>123</v>
          </cell>
          <cell r="Y22067">
            <v>6983.8790511383067</v>
          </cell>
        </row>
        <row r="22068">
          <cell r="A22068" t="str">
            <v>Costos OyM (D)</v>
          </cell>
          <cell r="D22068">
            <v>2010</v>
          </cell>
          <cell r="G22068">
            <v>123</v>
          </cell>
          <cell r="Y22068">
            <v>0</v>
          </cell>
        </row>
        <row r="22069">
          <cell r="A22069" t="str">
            <v>Costos OyM (D)</v>
          </cell>
          <cell r="D22069">
            <v>2010</v>
          </cell>
          <cell r="G22069">
            <v>123</v>
          </cell>
          <cell r="Y22069">
            <v>3625.2603687872793</v>
          </cell>
        </row>
        <row r="22070">
          <cell r="A22070" t="str">
            <v>Costos OyM (D)</v>
          </cell>
          <cell r="D22070">
            <v>2010</v>
          </cell>
          <cell r="G22070">
            <v>123</v>
          </cell>
          <cell r="Y22070">
            <v>756864.56008279219</v>
          </cell>
        </row>
        <row r="22071">
          <cell r="A22071" t="str">
            <v>Costos OyM (D)</v>
          </cell>
          <cell r="D22071">
            <v>2010</v>
          </cell>
          <cell r="G22071">
            <v>123</v>
          </cell>
          <cell r="Y22071">
            <v>55697.182029550022</v>
          </cell>
        </row>
        <row r="22072">
          <cell r="A22072" t="str">
            <v>Costos OyM (D)</v>
          </cell>
          <cell r="D22072">
            <v>2010</v>
          </cell>
          <cell r="G22072">
            <v>123</v>
          </cell>
          <cell r="Y22072">
            <v>27946.181872010678</v>
          </cell>
        </row>
        <row r="22073">
          <cell r="A22073" t="str">
            <v>Costos de OyM (C )</v>
          </cell>
          <cell r="D22073">
            <v>2010</v>
          </cell>
          <cell r="G22073">
            <v>123</v>
          </cell>
          <cell r="Y22073">
            <v>438.12151630890787</v>
          </cell>
        </row>
        <row r="22074">
          <cell r="A22074" t="str">
            <v>Costos OyM (D)</v>
          </cell>
          <cell r="D22074">
            <v>2010</v>
          </cell>
          <cell r="G22074">
            <v>123</v>
          </cell>
          <cell r="Y22074">
            <v>0</v>
          </cell>
        </row>
        <row r="22075">
          <cell r="A22075" t="str">
            <v>Costos de OyM (C )</v>
          </cell>
          <cell r="D22075">
            <v>2010</v>
          </cell>
          <cell r="G22075">
            <v>123</v>
          </cell>
          <cell r="Y22075">
            <v>710489.19092579384</v>
          </cell>
        </row>
        <row r="22076">
          <cell r="A22076" t="str">
            <v>Costos de OyM (C )</v>
          </cell>
          <cell r="D22076">
            <v>2010</v>
          </cell>
          <cell r="G22076">
            <v>123</v>
          </cell>
          <cell r="Y22076">
            <v>284587.10756445042</v>
          </cell>
        </row>
        <row r="22077">
          <cell r="A22077" t="str">
            <v>Costos de OyM (C )</v>
          </cell>
          <cell r="D22077">
            <v>2010</v>
          </cell>
          <cell r="G22077">
            <v>123</v>
          </cell>
          <cell r="Y22077">
            <v>5755.2751010992542</v>
          </cell>
        </row>
        <row r="22078">
          <cell r="A22078" t="str">
            <v>Costos de Administración</v>
          </cell>
          <cell r="D22078">
            <v>2010</v>
          </cell>
          <cell r="G22078">
            <v>123</v>
          </cell>
          <cell r="Y22078">
            <v>1375010.4056296584</v>
          </cell>
        </row>
        <row r="22079">
          <cell r="A22079" t="str">
            <v>Costos Totales</v>
          </cell>
          <cell r="D22079">
            <v>2010</v>
          </cell>
          <cell r="G22079">
            <v>123</v>
          </cell>
          <cell r="Y22079">
            <v>15444851</v>
          </cell>
        </row>
        <row r="22080">
          <cell r="A22080" t="str">
            <v>Costos de Combustible</v>
          </cell>
          <cell r="D22080">
            <v>2010</v>
          </cell>
          <cell r="G22080">
            <v>95</v>
          </cell>
          <cell r="Y22080">
            <v>41715257</v>
          </cell>
        </row>
        <row r="22081">
          <cell r="A22081" t="str">
            <v>Costos de Combustible</v>
          </cell>
          <cell r="D22081">
            <v>2010</v>
          </cell>
          <cell r="G22081">
            <v>95</v>
          </cell>
          <cell r="Y22081">
            <v>1064083</v>
          </cell>
        </row>
        <row r="22082">
          <cell r="A22082" t="str">
            <v>Costos Compra de Energía</v>
          </cell>
          <cell r="D22082">
            <v>2010</v>
          </cell>
          <cell r="G22082">
            <v>95</v>
          </cell>
          <cell r="Y22082">
            <v>19150365</v>
          </cell>
        </row>
        <row r="22083">
          <cell r="A22083" t="str">
            <v>Costos Totales por Compra de Energia</v>
          </cell>
          <cell r="D22083">
            <v>2010</v>
          </cell>
          <cell r="G22083">
            <v>95</v>
          </cell>
          <cell r="Y22083">
            <v>20418418</v>
          </cell>
        </row>
        <row r="22084">
          <cell r="A22084" t="str">
            <v>Costos OyM (D)</v>
          </cell>
          <cell r="D22084">
            <v>2010</v>
          </cell>
          <cell r="G22084">
            <v>95</v>
          </cell>
          <cell r="Y22084">
            <v>1207076.2488294544</v>
          </cell>
        </row>
        <row r="22085">
          <cell r="A22085" t="str">
            <v>Costos OyM (D)</v>
          </cell>
          <cell r="D22085">
            <v>2010</v>
          </cell>
          <cell r="G22085">
            <v>95</v>
          </cell>
          <cell r="Y22085">
            <v>490928.94083222363</v>
          </cell>
        </row>
        <row r="22086">
          <cell r="A22086" t="str">
            <v>Costos OyM (D)</v>
          </cell>
          <cell r="D22086">
            <v>2010</v>
          </cell>
          <cell r="G22086">
            <v>95</v>
          </cell>
          <cell r="Y22086">
            <v>708391.23462217313</v>
          </cell>
        </row>
        <row r="22087">
          <cell r="A22087" t="str">
            <v>Costos OyM (D)</v>
          </cell>
          <cell r="D22087">
            <v>2010</v>
          </cell>
          <cell r="G22087">
            <v>95</v>
          </cell>
          <cell r="Y22087">
            <v>960180.97912392567</v>
          </cell>
        </row>
        <row r="22088">
          <cell r="A22088" t="str">
            <v>Costos de OyM (C )</v>
          </cell>
          <cell r="D22088">
            <v>2010</v>
          </cell>
          <cell r="G22088">
            <v>95</v>
          </cell>
          <cell r="Y22088">
            <v>535406.87870039174</v>
          </cell>
        </row>
        <row r="22089">
          <cell r="A22089" t="str">
            <v>Costos OyM (D)</v>
          </cell>
          <cell r="D22089">
            <v>2010</v>
          </cell>
          <cell r="G22089">
            <v>95</v>
          </cell>
          <cell r="Y22089">
            <v>349823.22693690489</v>
          </cell>
        </row>
        <row r="22090">
          <cell r="A22090" t="str">
            <v>Costos OyM (D)</v>
          </cell>
          <cell r="D22090">
            <v>2010</v>
          </cell>
          <cell r="G22090">
            <v>95</v>
          </cell>
          <cell r="Y22090">
            <v>2307457.4266815614</v>
          </cell>
        </row>
        <row r="22091">
          <cell r="A22091" t="str">
            <v>Costos OyM (D)</v>
          </cell>
          <cell r="D22091">
            <v>2010</v>
          </cell>
          <cell r="G22091">
            <v>95</v>
          </cell>
          <cell r="Y22091">
            <v>120613.76700931988</v>
          </cell>
        </row>
        <row r="22092">
          <cell r="A22092" t="str">
            <v>Costos OyM (D)</v>
          </cell>
          <cell r="D22092">
            <v>2010</v>
          </cell>
          <cell r="G22092">
            <v>95</v>
          </cell>
          <cell r="Y22092">
            <v>348994.50457546103</v>
          </cell>
        </row>
        <row r="22093">
          <cell r="A22093" t="str">
            <v>Costos OyM (D)</v>
          </cell>
          <cell r="D22093">
            <v>2010</v>
          </cell>
          <cell r="G22093">
            <v>95</v>
          </cell>
          <cell r="Y22093">
            <v>138579.0172746488</v>
          </cell>
        </row>
        <row r="22094">
          <cell r="A22094" t="str">
            <v>Costos OyM (D)</v>
          </cell>
          <cell r="D22094">
            <v>2010</v>
          </cell>
          <cell r="G22094">
            <v>95</v>
          </cell>
          <cell r="Y22094">
            <v>2729532.0181087246</v>
          </cell>
        </row>
        <row r="22095">
          <cell r="A22095" t="str">
            <v>Costos OyM (D)</v>
          </cell>
          <cell r="D22095">
            <v>2010</v>
          </cell>
          <cell r="G22095">
            <v>95</v>
          </cell>
          <cell r="Y22095">
            <v>579897.67249528912</v>
          </cell>
        </row>
        <row r="22096">
          <cell r="A22096" t="str">
            <v>Costos OyM (D)</v>
          </cell>
          <cell r="D22096">
            <v>2010</v>
          </cell>
          <cell r="G22096">
            <v>95</v>
          </cell>
          <cell r="Y22096">
            <v>145996.98899130532</v>
          </cell>
        </row>
        <row r="22097">
          <cell r="A22097" t="str">
            <v>Costos de OyM (C )</v>
          </cell>
          <cell r="D22097">
            <v>2010</v>
          </cell>
          <cell r="G22097">
            <v>95</v>
          </cell>
          <cell r="Y22097">
            <v>29549.217596308823</v>
          </cell>
        </row>
        <row r="22098">
          <cell r="A22098" t="str">
            <v>Costos OyM (D)</v>
          </cell>
          <cell r="D22098">
            <v>2010</v>
          </cell>
          <cell r="G22098">
            <v>95</v>
          </cell>
          <cell r="Y22098">
            <v>431485.97639161715</v>
          </cell>
        </row>
        <row r="22099">
          <cell r="A22099" t="str">
            <v>Costos de OyM (C )</v>
          </cell>
          <cell r="D22099">
            <v>2010</v>
          </cell>
          <cell r="G22099">
            <v>95</v>
          </cell>
          <cell r="Y22099">
            <v>3610786.4715780448</v>
          </cell>
        </row>
        <row r="22100">
          <cell r="A22100" t="str">
            <v>Costos de OyM (C )</v>
          </cell>
          <cell r="D22100">
            <v>2010</v>
          </cell>
          <cell r="G22100">
            <v>95</v>
          </cell>
          <cell r="Y22100">
            <v>394476.72496526886</v>
          </cell>
        </row>
        <row r="22101">
          <cell r="A22101" t="str">
            <v>Costos de OyM (C )</v>
          </cell>
          <cell r="D22101">
            <v>2010</v>
          </cell>
          <cell r="G22101">
            <v>95</v>
          </cell>
          <cell r="Y22101">
            <v>146811.21554893363</v>
          </cell>
        </row>
        <row r="22102">
          <cell r="A22102" t="str">
            <v>Costos de Administración</v>
          </cell>
          <cell r="D22102">
            <v>2010</v>
          </cell>
          <cell r="G22102">
            <v>95</v>
          </cell>
          <cell r="Y22102">
            <v>5569250.9891638188</v>
          </cell>
        </row>
        <row r="22103">
          <cell r="A22103" t="str">
            <v>Costos Totales</v>
          </cell>
          <cell r="D22103">
            <v>2010</v>
          </cell>
          <cell r="G22103">
            <v>95</v>
          </cell>
          <cell r="Y22103">
            <v>125062284</v>
          </cell>
        </row>
        <row r="22104">
          <cell r="A22104" t="str">
            <v>Costos de Combustible</v>
          </cell>
          <cell r="D22104">
            <v>2010</v>
          </cell>
          <cell r="G22104">
            <v>7</v>
          </cell>
          <cell r="Y22104">
            <v>226144828</v>
          </cell>
        </row>
        <row r="22105">
          <cell r="A22105" t="str">
            <v>Costos de Combustible</v>
          </cell>
          <cell r="D22105">
            <v>2010</v>
          </cell>
          <cell r="G22105">
            <v>7</v>
          </cell>
          <cell r="Y22105">
            <v>74428472</v>
          </cell>
        </row>
        <row r="22106">
          <cell r="A22106" t="str">
            <v>Costos de Combustible</v>
          </cell>
          <cell r="D22106">
            <v>2010</v>
          </cell>
          <cell r="G22106">
            <v>7</v>
          </cell>
          <cell r="Y22106">
            <v>471082291</v>
          </cell>
        </row>
        <row r="22107">
          <cell r="A22107" t="str">
            <v>Costos Compra de Energía</v>
          </cell>
          <cell r="D22107">
            <v>2010</v>
          </cell>
          <cell r="G22107">
            <v>7</v>
          </cell>
          <cell r="Y22107">
            <v>317480186</v>
          </cell>
        </row>
        <row r="22108">
          <cell r="A22108" t="str">
            <v>Costos Totales por Compra de Energia</v>
          </cell>
          <cell r="D22108">
            <v>2010</v>
          </cell>
          <cell r="G22108">
            <v>7</v>
          </cell>
          <cell r="Y22108">
            <v>321940891</v>
          </cell>
        </row>
        <row r="22109">
          <cell r="A22109" t="str">
            <v>Costos OyM (D)</v>
          </cell>
          <cell r="D22109">
            <v>2010</v>
          </cell>
          <cell r="G22109">
            <v>7</v>
          </cell>
          <cell r="Y22109">
            <v>4978536.2542897305</v>
          </cell>
        </row>
        <row r="22110">
          <cell r="A22110" t="str">
            <v>Costos OyM (D)</v>
          </cell>
          <cell r="D22110">
            <v>2010</v>
          </cell>
          <cell r="G22110">
            <v>7</v>
          </cell>
          <cell r="Y22110">
            <v>1322821.1386444485</v>
          </cell>
        </row>
        <row r="22111">
          <cell r="A22111" t="str">
            <v>Costos OyM (D)</v>
          </cell>
          <cell r="D22111">
            <v>2010</v>
          </cell>
          <cell r="G22111">
            <v>7</v>
          </cell>
          <cell r="Y22111">
            <v>1084319.7492279329</v>
          </cell>
        </row>
        <row r="22112">
          <cell r="A22112" t="str">
            <v>Costos OyM (D)</v>
          </cell>
          <cell r="D22112">
            <v>2010</v>
          </cell>
          <cell r="G22112">
            <v>7</v>
          </cell>
          <cell r="Y22112">
            <v>3240307.6329457713</v>
          </cell>
        </row>
        <row r="22113">
          <cell r="A22113" t="str">
            <v>Costos OyM (D)</v>
          </cell>
          <cell r="D22113">
            <v>2010</v>
          </cell>
          <cell r="G22113">
            <v>7</v>
          </cell>
          <cell r="Y22113">
            <v>3738768.6681364463</v>
          </cell>
        </row>
        <row r="22114">
          <cell r="A22114" t="str">
            <v>Costos de OyM (C )</v>
          </cell>
          <cell r="D22114">
            <v>2010</v>
          </cell>
          <cell r="G22114">
            <v>7</v>
          </cell>
          <cell r="Y22114">
            <v>5075577.0050605228</v>
          </cell>
        </row>
        <row r="22115">
          <cell r="A22115" t="str">
            <v>Costos OyM (D)</v>
          </cell>
          <cell r="D22115">
            <v>2010</v>
          </cell>
          <cell r="G22115">
            <v>7</v>
          </cell>
          <cell r="Y22115">
            <v>148117.32368184638</v>
          </cell>
        </row>
        <row r="22116">
          <cell r="A22116" t="str">
            <v>Costos OyM (D)</v>
          </cell>
          <cell r="D22116">
            <v>2010</v>
          </cell>
          <cell r="G22116">
            <v>7</v>
          </cell>
          <cell r="Y22116">
            <v>37763821.043352149</v>
          </cell>
        </row>
        <row r="22117">
          <cell r="A22117" t="str">
            <v>Costos OyM (D)</v>
          </cell>
          <cell r="D22117">
            <v>2010</v>
          </cell>
          <cell r="G22117">
            <v>7</v>
          </cell>
          <cell r="Y22117">
            <v>555124.52669186983</v>
          </cell>
        </row>
        <row r="22118">
          <cell r="A22118" t="str">
            <v>Costos OyM (D)</v>
          </cell>
          <cell r="D22118">
            <v>2010</v>
          </cell>
          <cell r="G22118">
            <v>7</v>
          </cell>
          <cell r="Y22118">
            <v>752360.44871551101</v>
          </cell>
        </row>
        <row r="22119">
          <cell r="A22119" t="str">
            <v>Costos OyM (D)</v>
          </cell>
          <cell r="D22119">
            <v>2010</v>
          </cell>
          <cell r="G22119">
            <v>7</v>
          </cell>
          <cell r="Y22119">
            <v>900436.17629427335</v>
          </cell>
        </row>
        <row r="22120">
          <cell r="A22120" t="str">
            <v>Costos OyM (D)</v>
          </cell>
          <cell r="D22120">
            <v>2010</v>
          </cell>
          <cell r="G22120">
            <v>7</v>
          </cell>
          <cell r="Y22120">
            <v>1804298.1649758797</v>
          </cell>
        </row>
        <row r="22121">
          <cell r="A22121" t="str">
            <v>Costos OyM (D)</v>
          </cell>
          <cell r="D22121">
            <v>2010</v>
          </cell>
          <cell r="G22121">
            <v>7</v>
          </cell>
          <cell r="Y22121">
            <v>17289049.081660058</v>
          </cell>
        </row>
        <row r="22122">
          <cell r="A22122" t="str">
            <v>Costos OyM (D)</v>
          </cell>
          <cell r="D22122">
            <v>2010</v>
          </cell>
          <cell r="G22122">
            <v>7</v>
          </cell>
          <cell r="Y22122">
            <v>10457732.804399863</v>
          </cell>
        </row>
        <row r="22123">
          <cell r="A22123" t="str">
            <v>Costos OyM (D)</v>
          </cell>
          <cell r="D22123">
            <v>2010</v>
          </cell>
          <cell r="G22123">
            <v>7</v>
          </cell>
          <cell r="Y22123">
            <v>2764366.0880247564</v>
          </cell>
        </row>
        <row r="22124">
          <cell r="A22124" t="str">
            <v>Costos de OyM (C )</v>
          </cell>
          <cell r="D22124">
            <v>2010</v>
          </cell>
          <cell r="G22124">
            <v>7</v>
          </cell>
          <cell r="Y22124">
            <v>634.26350901167928</v>
          </cell>
        </row>
        <row r="22125">
          <cell r="A22125" t="str">
            <v>Costos OyM (D)</v>
          </cell>
          <cell r="D22125">
            <v>2010</v>
          </cell>
          <cell r="G22125">
            <v>7</v>
          </cell>
          <cell r="Y22125">
            <v>5279447.7968335152</v>
          </cell>
        </row>
        <row r="22126">
          <cell r="A22126" t="str">
            <v>Costos de OyM (C )</v>
          </cell>
          <cell r="D22126">
            <v>2010</v>
          </cell>
          <cell r="G22126">
            <v>7</v>
          </cell>
          <cell r="Y22126">
            <v>70720965.416823983</v>
          </cell>
        </row>
        <row r="22127">
          <cell r="A22127" t="str">
            <v>Costos de OyM (C )</v>
          </cell>
          <cell r="D22127">
            <v>2010</v>
          </cell>
          <cell r="G22127">
            <v>7</v>
          </cell>
          <cell r="Y22127">
            <v>54542564.11293947</v>
          </cell>
        </row>
        <row r="22128">
          <cell r="A22128" t="str">
            <v>Costos de OyM (C )</v>
          </cell>
          <cell r="D22128">
            <v>2010</v>
          </cell>
          <cell r="G22128">
            <v>7</v>
          </cell>
          <cell r="Y22128">
            <v>9833245.1495680306</v>
          </cell>
        </row>
        <row r="22129">
          <cell r="A22129" t="str">
            <v>Costos de Administración</v>
          </cell>
          <cell r="D22129">
            <v>2010</v>
          </cell>
          <cell r="G22129">
            <v>7</v>
          </cell>
          <cell r="Y22129">
            <v>62988394.549422652</v>
          </cell>
        </row>
        <row r="22130">
          <cell r="A22130" t="str">
            <v>Costos Totales</v>
          </cell>
          <cell r="D22130">
            <v>2010</v>
          </cell>
          <cell r="G22130">
            <v>7</v>
          </cell>
          <cell r="Y22130">
            <v>1986392246</v>
          </cell>
        </row>
        <row r="22131">
          <cell r="A22131" t="str">
            <v>Costos de Combustible</v>
          </cell>
          <cell r="D22131">
            <v>2010</v>
          </cell>
          <cell r="G22131">
            <v>129</v>
          </cell>
          <cell r="Y22131">
            <v>82185742</v>
          </cell>
        </row>
        <row r="22132">
          <cell r="A22132" t="str">
            <v>Costos de Combustible</v>
          </cell>
          <cell r="D22132">
            <v>2010</v>
          </cell>
          <cell r="G22132">
            <v>129</v>
          </cell>
          <cell r="Y22132">
            <v>8341821</v>
          </cell>
        </row>
        <row r="22133">
          <cell r="A22133" t="str">
            <v>Costos de Combustible</v>
          </cell>
          <cell r="D22133">
            <v>2010</v>
          </cell>
          <cell r="G22133">
            <v>129</v>
          </cell>
          <cell r="Y22133">
            <v>94803605</v>
          </cell>
        </row>
        <row r="22134">
          <cell r="A22134" t="str">
            <v>Costos Compra de Energía</v>
          </cell>
          <cell r="D22134">
            <v>2010</v>
          </cell>
          <cell r="G22134">
            <v>129</v>
          </cell>
          <cell r="Y22134">
            <v>422622831</v>
          </cell>
        </row>
        <row r="22135">
          <cell r="A22135" t="str">
            <v>Costos Totales por Compra de Energia</v>
          </cell>
          <cell r="D22135">
            <v>2010</v>
          </cell>
          <cell r="G22135">
            <v>129</v>
          </cell>
          <cell r="Y22135">
            <v>424898467</v>
          </cell>
        </row>
        <row r="22136">
          <cell r="A22136" t="str">
            <v>Costos de Administración</v>
          </cell>
          <cell r="D22136">
            <v>2010</v>
          </cell>
          <cell r="G22136">
            <v>129</v>
          </cell>
          <cell r="Y22136">
            <v>0</v>
          </cell>
        </row>
        <row r="22137">
          <cell r="A22137" t="str">
            <v>Costos Totales</v>
          </cell>
          <cell r="D22137">
            <v>2010</v>
          </cell>
          <cell r="G22137">
            <v>129</v>
          </cell>
          <cell r="Y22137">
            <v>736054197</v>
          </cell>
        </row>
        <row r="22138">
          <cell r="A22138" t="str">
            <v>Costos de Administración</v>
          </cell>
          <cell r="D22138">
            <v>2010</v>
          </cell>
          <cell r="G22138">
            <v>316</v>
          </cell>
          <cell r="Y22138">
            <v>0</v>
          </cell>
        </row>
        <row r="22139">
          <cell r="A22139" t="str">
            <v>Costos Totales</v>
          </cell>
          <cell r="D22139">
            <v>2010</v>
          </cell>
          <cell r="G22139">
            <v>316</v>
          </cell>
          <cell r="Y22139">
            <v>58255976</v>
          </cell>
        </row>
        <row r="22140">
          <cell r="A22140" t="str">
            <v>Costos de Administración</v>
          </cell>
          <cell r="D22140">
            <v>2010</v>
          </cell>
          <cell r="G22140">
            <v>289</v>
          </cell>
          <cell r="Y22140">
            <v>0</v>
          </cell>
        </row>
        <row r="22141">
          <cell r="A22141" t="str">
            <v>Costos Totales</v>
          </cell>
          <cell r="D22141">
            <v>2010</v>
          </cell>
          <cell r="G22141">
            <v>289</v>
          </cell>
          <cell r="Y22141">
            <v>62049454</v>
          </cell>
        </row>
        <row r="22142">
          <cell r="A22142" t="str">
            <v>Costos Totales por Compra de Energia</v>
          </cell>
          <cell r="D22142">
            <v>2010</v>
          </cell>
          <cell r="G22142">
            <v>308</v>
          </cell>
          <cell r="Y22142">
            <v>1116038</v>
          </cell>
        </row>
        <row r="22143">
          <cell r="A22143" t="str">
            <v>Costos de Administración</v>
          </cell>
          <cell r="D22143">
            <v>2010</v>
          </cell>
          <cell r="G22143">
            <v>308</v>
          </cell>
          <cell r="Y22143">
            <v>0</v>
          </cell>
        </row>
        <row r="22144">
          <cell r="A22144" t="str">
            <v>Costos Totales</v>
          </cell>
          <cell r="D22144">
            <v>2010</v>
          </cell>
          <cell r="G22144">
            <v>308</v>
          </cell>
          <cell r="Y22144">
            <v>82627269</v>
          </cell>
        </row>
        <row r="22145">
          <cell r="A22145" t="str">
            <v>Costos de Administración</v>
          </cell>
          <cell r="D22145">
            <v>2010</v>
          </cell>
          <cell r="G22145">
            <v>433</v>
          </cell>
          <cell r="Y22145">
            <v>0</v>
          </cell>
        </row>
        <row r="22146">
          <cell r="A22146" t="str">
            <v>Costos Totales</v>
          </cell>
          <cell r="D22146">
            <v>2010</v>
          </cell>
          <cell r="G22146">
            <v>433</v>
          </cell>
          <cell r="Y22146">
            <v>1122734</v>
          </cell>
        </row>
        <row r="22147">
          <cell r="A22147" t="str">
            <v>Costos Compra de Energía</v>
          </cell>
          <cell r="D22147">
            <v>2010</v>
          </cell>
          <cell r="G22147">
            <v>40</v>
          </cell>
          <cell r="Y22147">
            <v>77182218</v>
          </cell>
        </row>
        <row r="22148">
          <cell r="A22148" t="str">
            <v>Costos Totales por Compra de Energia</v>
          </cell>
          <cell r="D22148">
            <v>2010</v>
          </cell>
          <cell r="G22148">
            <v>40</v>
          </cell>
          <cell r="Y22148">
            <v>77182218</v>
          </cell>
        </row>
        <row r="22149">
          <cell r="A22149" t="str">
            <v>Costos OyM (D)</v>
          </cell>
          <cell r="D22149">
            <v>2010</v>
          </cell>
          <cell r="G22149">
            <v>40</v>
          </cell>
          <cell r="Y22149">
            <v>2180.0624283027946</v>
          </cell>
        </row>
        <row r="22150">
          <cell r="A22150" t="str">
            <v>Costos OyM (D)</v>
          </cell>
          <cell r="D22150">
            <v>2010</v>
          </cell>
          <cell r="G22150">
            <v>40</v>
          </cell>
          <cell r="Y22150">
            <v>24784.878037622479</v>
          </cell>
        </row>
        <row r="22151">
          <cell r="A22151" t="str">
            <v>Costos OyM (D)</v>
          </cell>
          <cell r="D22151">
            <v>2010</v>
          </cell>
          <cell r="G22151">
            <v>40</v>
          </cell>
          <cell r="Y22151">
            <v>11264.011401813021</v>
          </cell>
        </row>
        <row r="22152">
          <cell r="A22152" t="str">
            <v>Costos OyM (D)</v>
          </cell>
          <cell r="D22152">
            <v>2010</v>
          </cell>
          <cell r="G22152">
            <v>40</v>
          </cell>
          <cell r="Y22152">
            <v>862.85249730771079</v>
          </cell>
        </row>
        <row r="22153">
          <cell r="A22153" t="str">
            <v>Costos OyM (D)</v>
          </cell>
          <cell r="D22153">
            <v>2010</v>
          </cell>
          <cell r="G22153">
            <v>40</v>
          </cell>
          <cell r="Y22153">
            <v>0</v>
          </cell>
        </row>
        <row r="22154">
          <cell r="A22154" t="str">
            <v>Costos de OyM (C )</v>
          </cell>
          <cell r="D22154">
            <v>2010</v>
          </cell>
          <cell r="G22154">
            <v>40</v>
          </cell>
          <cell r="Y22154">
            <v>30927.541490682102</v>
          </cell>
        </row>
        <row r="22155">
          <cell r="A22155" t="str">
            <v>Costos de OyM (C )</v>
          </cell>
          <cell r="D22155">
            <v>2010</v>
          </cell>
          <cell r="G22155">
            <v>40</v>
          </cell>
          <cell r="Y22155">
            <v>3762.9414904390383</v>
          </cell>
        </row>
        <row r="22156">
          <cell r="A22156" t="str">
            <v>Costos de Administración</v>
          </cell>
          <cell r="D22156">
            <v>2010</v>
          </cell>
          <cell r="G22156">
            <v>40</v>
          </cell>
          <cell r="Y22156">
            <v>22319.427895263518</v>
          </cell>
        </row>
        <row r="22157">
          <cell r="A22157" t="str">
            <v>Costos Totales</v>
          </cell>
          <cell r="D22157">
            <v>2010</v>
          </cell>
          <cell r="G22157">
            <v>40</v>
          </cell>
          <cell r="Y22157">
            <v>83305805</v>
          </cell>
        </row>
        <row r="22158">
          <cell r="A22158" t="str">
            <v>Costos de Combustible</v>
          </cell>
          <cell r="D22158">
            <v>2010</v>
          </cell>
          <cell r="G22158">
            <v>41</v>
          </cell>
          <cell r="Y22158">
            <v>490158427</v>
          </cell>
        </row>
        <row r="22159">
          <cell r="A22159" t="str">
            <v>Costos de Combustible</v>
          </cell>
          <cell r="D22159">
            <v>2010</v>
          </cell>
          <cell r="G22159">
            <v>41</v>
          </cell>
          <cell r="Y22159">
            <v>43798600</v>
          </cell>
        </row>
        <row r="22160">
          <cell r="A22160" t="str">
            <v>Costos Compra de Energía</v>
          </cell>
          <cell r="D22160">
            <v>2010</v>
          </cell>
          <cell r="G22160">
            <v>41</v>
          </cell>
          <cell r="Y22160">
            <v>1082321097</v>
          </cell>
        </row>
        <row r="22161">
          <cell r="A22161" t="str">
            <v>Costos Totales por Compra de Energia</v>
          </cell>
          <cell r="D22161">
            <v>2010</v>
          </cell>
          <cell r="G22161">
            <v>41</v>
          </cell>
          <cell r="Y22161">
            <v>1096711314</v>
          </cell>
        </row>
        <row r="22162">
          <cell r="A22162" t="str">
            <v>Costos OyM (D)</v>
          </cell>
          <cell r="D22162">
            <v>2010</v>
          </cell>
          <cell r="G22162">
            <v>41</v>
          </cell>
          <cell r="Y22162">
            <v>14991557.654650738</v>
          </cell>
        </row>
        <row r="22163">
          <cell r="A22163" t="str">
            <v>Costos OyM (D)</v>
          </cell>
          <cell r="D22163">
            <v>2010</v>
          </cell>
          <cell r="G22163">
            <v>41</v>
          </cell>
          <cell r="Y22163">
            <v>1904369.8564621508</v>
          </cell>
        </row>
        <row r="22164">
          <cell r="A22164" t="str">
            <v>Costos OyM (D)</v>
          </cell>
          <cell r="D22164">
            <v>2010</v>
          </cell>
          <cell r="G22164">
            <v>41</v>
          </cell>
          <cell r="Y22164">
            <v>11766429.399630411</v>
          </cell>
        </row>
        <row r="22165">
          <cell r="A22165" t="str">
            <v>Costos OyM (D)</v>
          </cell>
          <cell r="D22165">
            <v>2010</v>
          </cell>
          <cell r="G22165">
            <v>41</v>
          </cell>
          <cell r="Y22165">
            <v>3316069.0685962765</v>
          </cell>
        </row>
        <row r="22166">
          <cell r="A22166" t="str">
            <v>Costos de OyM (C )</v>
          </cell>
          <cell r="D22166">
            <v>2010</v>
          </cell>
          <cell r="G22166">
            <v>41</v>
          </cell>
          <cell r="Y22166">
            <v>5292605.988007958</v>
          </cell>
        </row>
        <row r="22167">
          <cell r="A22167" t="str">
            <v>Costos OyM (D)</v>
          </cell>
          <cell r="D22167">
            <v>2010</v>
          </cell>
          <cell r="G22167">
            <v>41</v>
          </cell>
          <cell r="Y22167">
            <v>2129179.7285635378</v>
          </cell>
        </row>
        <row r="22168">
          <cell r="A22168" t="str">
            <v>Costos OyM (D)</v>
          </cell>
          <cell r="D22168">
            <v>2010</v>
          </cell>
          <cell r="G22168">
            <v>41</v>
          </cell>
          <cell r="Y22168">
            <v>20194908.04730884</v>
          </cell>
        </row>
        <row r="22169">
          <cell r="A22169" t="str">
            <v>Costos OyM (D)</v>
          </cell>
          <cell r="D22169">
            <v>2010</v>
          </cell>
          <cell r="G22169">
            <v>41</v>
          </cell>
          <cell r="Y22169">
            <v>1949661.6133202126</v>
          </cell>
        </row>
        <row r="22170">
          <cell r="A22170" t="str">
            <v>Costos OyM (D)</v>
          </cell>
          <cell r="D22170">
            <v>2010</v>
          </cell>
          <cell r="G22170">
            <v>41</v>
          </cell>
          <cell r="Y22170">
            <v>6215538.2328712987</v>
          </cell>
        </row>
        <row r="22171">
          <cell r="A22171" t="str">
            <v>Costos OyM (D)</v>
          </cell>
          <cell r="D22171">
            <v>2010</v>
          </cell>
          <cell r="G22171">
            <v>41</v>
          </cell>
          <cell r="Y22171">
            <v>495080.01860666322</v>
          </cell>
        </row>
        <row r="22172">
          <cell r="A22172" t="str">
            <v>Costos OyM (D)</v>
          </cell>
          <cell r="D22172">
            <v>2010</v>
          </cell>
          <cell r="G22172">
            <v>41</v>
          </cell>
          <cell r="Y22172">
            <v>9334375.6457109172</v>
          </cell>
        </row>
        <row r="22173">
          <cell r="A22173" t="str">
            <v>Costos OyM (D)</v>
          </cell>
          <cell r="D22173">
            <v>2010</v>
          </cell>
          <cell r="G22173">
            <v>41</v>
          </cell>
          <cell r="Y22173">
            <v>54299937.996520981</v>
          </cell>
        </row>
        <row r="22174">
          <cell r="A22174" t="str">
            <v>Costos OyM (D)</v>
          </cell>
          <cell r="D22174">
            <v>2010</v>
          </cell>
          <cell r="G22174">
            <v>41</v>
          </cell>
          <cell r="Y22174">
            <v>2573525.3002086026</v>
          </cell>
        </row>
        <row r="22175">
          <cell r="A22175" t="str">
            <v>Costos OyM (D)</v>
          </cell>
          <cell r="D22175">
            <v>2010</v>
          </cell>
          <cell r="G22175">
            <v>41</v>
          </cell>
          <cell r="Y22175">
            <v>4839826.0493053552</v>
          </cell>
        </row>
        <row r="22176">
          <cell r="A22176" t="str">
            <v>Costos de OyM (C )</v>
          </cell>
          <cell r="D22176">
            <v>2010</v>
          </cell>
          <cell r="G22176">
            <v>41</v>
          </cell>
          <cell r="Y22176">
            <v>574559.59201550088</v>
          </cell>
        </row>
        <row r="22177">
          <cell r="A22177" t="str">
            <v>Costos OyM (D)</v>
          </cell>
          <cell r="D22177">
            <v>2010</v>
          </cell>
          <cell r="G22177">
            <v>41</v>
          </cell>
          <cell r="Y22177">
            <v>-53104.358270643912</v>
          </cell>
        </row>
        <row r="22178">
          <cell r="A22178" t="str">
            <v>Costos de OyM (C )</v>
          </cell>
          <cell r="D22178">
            <v>2010</v>
          </cell>
          <cell r="G22178">
            <v>41</v>
          </cell>
          <cell r="Y22178">
            <v>75003464.660161749</v>
          </cell>
        </row>
        <row r="22179">
          <cell r="A22179" t="str">
            <v>Costos de OyM (C )</v>
          </cell>
          <cell r="D22179">
            <v>2010</v>
          </cell>
          <cell r="G22179">
            <v>41</v>
          </cell>
          <cell r="Y22179">
            <v>67629579.99774833</v>
          </cell>
        </row>
        <row r="22180">
          <cell r="A22180" t="str">
            <v>Costos de OyM (C )</v>
          </cell>
          <cell r="D22180">
            <v>2010</v>
          </cell>
          <cell r="G22180">
            <v>41</v>
          </cell>
          <cell r="Y22180">
            <v>80225.272982705836</v>
          </cell>
        </row>
        <row r="22181">
          <cell r="A22181" t="str">
            <v>Costos de Administración</v>
          </cell>
          <cell r="D22181">
            <v>2010</v>
          </cell>
          <cell r="G22181">
            <v>41</v>
          </cell>
          <cell r="Y22181">
            <v>105374162.6218224</v>
          </cell>
        </row>
        <row r="22182">
          <cell r="A22182" t="str">
            <v>Costos Totales</v>
          </cell>
          <cell r="D22182">
            <v>2010</v>
          </cell>
          <cell r="G22182">
            <v>41</v>
          </cell>
          <cell r="Y22182">
            <v>2542372602</v>
          </cell>
        </row>
        <row r="22183">
          <cell r="A22183" t="str">
            <v>Costos de Combustible</v>
          </cell>
          <cell r="D22183">
            <v>2010</v>
          </cell>
          <cell r="G22183">
            <v>49</v>
          </cell>
          <cell r="Y22183">
            <v>163130861</v>
          </cell>
        </row>
        <row r="22184">
          <cell r="A22184" t="str">
            <v>Costos de Combustible</v>
          </cell>
          <cell r="D22184">
            <v>2010</v>
          </cell>
          <cell r="G22184">
            <v>49</v>
          </cell>
          <cell r="Y22184">
            <v>35326817</v>
          </cell>
        </row>
        <row r="22185">
          <cell r="A22185" t="str">
            <v>Costos de Combustible</v>
          </cell>
          <cell r="D22185">
            <v>2010</v>
          </cell>
          <cell r="G22185">
            <v>49</v>
          </cell>
          <cell r="Y22185">
            <v>1447506</v>
          </cell>
        </row>
        <row r="22186">
          <cell r="A22186" t="str">
            <v>Costos Compra de Energía</v>
          </cell>
          <cell r="D22186">
            <v>2010</v>
          </cell>
          <cell r="G22186">
            <v>49</v>
          </cell>
          <cell r="Y22186">
            <v>91916351</v>
          </cell>
        </row>
        <row r="22187">
          <cell r="A22187" t="str">
            <v>Costos Totales por Compra de Energia</v>
          </cell>
          <cell r="D22187">
            <v>2010</v>
          </cell>
          <cell r="G22187">
            <v>49</v>
          </cell>
          <cell r="Y22187">
            <v>93932675</v>
          </cell>
        </row>
        <row r="22188">
          <cell r="A22188" t="str">
            <v>Costos OyM (D)</v>
          </cell>
          <cell r="D22188">
            <v>2010</v>
          </cell>
          <cell r="G22188">
            <v>49</v>
          </cell>
          <cell r="Y22188">
            <v>740885.25709804054</v>
          </cell>
        </row>
        <row r="22189">
          <cell r="A22189" t="str">
            <v>Costos OyM (D)</v>
          </cell>
          <cell r="D22189">
            <v>2010</v>
          </cell>
          <cell r="G22189">
            <v>49</v>
          </cell>
          <cell r="Y22189">
            <v>1180198.7668366802</v>
          </cell>
        </row>
        <row r="22190">
          <cell r="A22190" t="str">
            <v>Costos OyM (D)</v>
          </cell>
          <cell r="D22190">
            <v>2010</v>
          </cell>
          <cell r="G22190">
            <v>49</v>
          </cell>
          <cell r="Y22190">
            <v>926068.9748947632</v>
          </cell>
        </row>
        <row r="22191">
          <cell r="A22191" t="str">
            <v>Costos OyM (D)</v>
          </cell>
          <cell r="D22191">
            <v>2010</v>
          </cell>
          <cell r="G22191">
            <v>49</v>
          </cell>
          <cell r="Y22191">
            <v>279983.3698587761</v>
          </cell>
        </row>
        <row r="22192">
          <cell r="A22192" t="str">
            <v>Costos de OyM (C )</v>
          </cell>
          <cell r="D22192">
            <v>2010</v>
          </cell>
          <cell r="G22192">
            <v>49</v>
          </cell>
          <cell r="Y22192">
            <v>2779560.1582636968</v>
          </cell>
        </row>
        <row r="22193">
          <cell r="A22193" t="str">
            <v>Costos OyM (D)</v>
          </cell>
          <cell r="D22193">
            <v>2010</v>
          </cell>
          <cell r="G22193">
            <v>49</v>
          </cell>
          <cell r="Y22193">
            <v>601081.82119927648</v>
          </cell>
        </row>
        <row r="22194">
          <cell r="A22194" t="str">
            <v>Costos OyM (D)</v>
          </cell>
          <cell r="D22194">
            <v>2010</v>
          </cell>
          <cell r="G22194">
            <v>49</v>
          </cell>
          <cell r="Y22194">
            <v>7047015.5362194283</v>
          </cell>
        </row>
        <row r="22195">
          <cell r="A22195" t="str">
            <v>Costos OyM (D)</v>
          </cell>
          <cell r="D22195">
            <v>2010</v>
          </cell>
          <cell r="G22195">
            <v>49</v>
          </cell>
          <cell r="Y22195">
            <v>363843.24680972303</v>
          </cell>
        </row>
        <row r="22196">
          <cell r="A22196" t="str">
            <v>Costos OyM (D)</v>
          </cell>
          <cell r="D22196">
            <v>2010</v>
          </cell>
          <cell r="G22196">
            <v>49</v>
          </cell>
          <cell r="Y22196">
            <v>43767.632978392117</v>
          </cell>
        </row>
        <row r="22197">
          <cell r="A22197" t="str">
            <v>Costos OyM (D)</v>
          </cell>
          <cell r="D22197">
            <v>2010</v>
          </cell>
          <cell r="G22197">
            <v>49</v>
          </cell>
          <cell r="Y22197">
            <v>938.57873625560637</v>
          </cell>
        </row>
        <row r="22198">
          <cell r="A22198" t="str">
            <v>Costos OyM (D)</v>
          </cell>
          <cell r="D22198">
            <v>2010</v>
          </cell>
          <cell r="G22198">
            <v>49</v>
          </cell>
          <cell r="Y22198">
            <v>743308.49674437323</v>
          </cell>
        </row>
        <row r="22199">
          <cell r="A22199" t="str">
            <v>Costos OyM (D)</v>
          </cell>
          <cell r="D22199">
            <v>2010</v>
          </cell>
          <cell r="G22199">
            <v>49</v>
          </cell>
          <cell r="Y22199">
            <v>3861702.2178177615</v>
          </cell>
        </row>
        <row r="22200">
          <cell r="A22200" t="str">
            <v>Costos OyM (D)</v>
          </cell>
          <cell r="D22200">
            <v>2010</v>
          </cell>
          <cell r="G22200">
            <v>49</v>
          </cell>
          <cell r="Y22200">
            <v>462016.44948856795</v>
          </cell>
        </row>
        <row r="22201">
          <cell r="A22201" t="str">
            <v>Costos OyM (D)</v>
          </cell>
          <cell r="D22201">
            <v>2010</v>
          </cell>
          <cell r="G22201">
            <v>49</v>
          </cell>
          <cell r="Y22201">
            <v>1374.8045352653144</v>
          </cell>
        </row>
        <row r="22202">
          <cell r="A22202" t="str">
            <v>Costos de OyM (C )</v>
          </cell>
          <cell r="D22202">
            <v>2010</v>
          </cell>
          <cell r="G22202">
            <v>49</v>
          </cell>
          <cell r="Y22202">
            <v>24903.637138707312</v>
          </cell>
        </row>
        <row r="22203">
          <cell r="A22203" t="str">
            <v>Costos OyM (D)</v>
          </cell>
          <cell r="D22203">
            <v>2010</v>
          </cell>
          <cell r="G22203">
            <v>49</v>
          </cell>
          <cell r="Y22203">
            <v>364014.964055788</v>
          </cell>
        </row>
        <row r="22204">
          <cell r="A22204" t="str">
            <v>Costos de OyM (C )</v>
          </cell>
          <cell r="D22204">
            <v>2010</v>
          </cell>
          <cell r="G22204">
            <v>49</v>
          </cell>
          <cell r="Y22204">
            <v>20860451.380259644</v>
          </cell>
        </row>
        <row r="22205">
          <cell r="A22205" t="str">
            <v>Costos de OyM (C )</v>
          </cell>
          <cell r="D22205">
            <v>2010</v>
          </cell>
          <cell r="G22205">
            <v>49</v>
          </cell>
          <cell r="Y22205">
            <v>486475.84745559486</v>
          </cell>
        </row>
        <row r="22206">
          <cell r="A22206" t="str">
            <v>Costos de Administración</v>
          </cell>
          <cell r="D22206">
            <v>2010</v>
          </cell>
          <cell r="G22206">
            <v>49</v>
          </cell>
          <cell r="Y22206">
            <v>26500274.715695061</v>
          </cell>
        </row>
        <row r="22207">
          <cell r="A22207" t="str">
            <v>Costos Totales</v>
          </cell>
          <cell r="D22207">
            <v>2010</v>
          </cell>
          <cell r="G22207">
            <v>49</v>
          </cell>
          <cell r="Y22207">
            <v>565845682</v>
          </cell>
        </row>
        <row r="22208">
          <cell r="A22208" t="str">
            <v>Costos Compra de Energía</v>
          </cell>
          <cell r="D22208">
            <v>2010</v>
          </cell>
          <cell r="G22208">
            <v>138</v>
          </cell>
          <cell r="Y22208">
            <v>1390117352</v>
          </cell>
        </row>
        <row r="22209">
          <cell r="A22209" t="str">
            <v>Costos Totales por Compra de Energia</v>
          </cell>
          <cell r="D22209">
            <v>2010</v>
          </cell>
          <cell r="G22209">
            <v>138</v>
          </cell>
          <cell r="Y22209">
            <v>1391924776</v>
          </cell>
        </row>
        <row r="22210">
          <cell r="A22210" t="str">
            <v>Costos OyM (D)</v>
          </cell>
          <cell r="D22210">
            <v>2010</v>
          </cell>
          <cell r="G22210">
            <v>138</v>
          </cell>
          <cell r="Y22210">
            <v>25110610.721473239</v>
          </cell>
        </row>
        <row r="22211">
          <cell r="A22211" t="str">
            <v>Costos OyM (D)</v>
          </cell>
          <cell r="D22211">
            <v>2010</v>
          </cell>
          <cell r="G22211">
            <v>138</v>
          </cell>
          <cell r="Y22211">
            <v>679179.0380229631</v>
          </cell>
        </row>
        <row r="22212">
          <cell r="A22212" t="str">
            <v>Costos OyM (D)</v>
          </cell>
          <cell r="D22212">
            <v>2010</v>
          </cell>
          <cell r="G22212">
            <v>138</v>
          </cell>
          <cell r="Y22212">
            <v>641051.40999607067</v>
          </cell>
        </row>
        <row r="22213">
          <cell r="A22213" t="str">
            <v>Costos OyM (D)</v>
          </cell>
          <cell r="D22213">
            <v>2010</v>
          </cell>
          <cell r="G22213">
            <v>138</v>
          </cell>
          <cell r="Y22213">
            <v>19394949.924430966</v>
          </cell>
        </row>
        <row r="22214">
          <cell r="A22214" t="str">
            <v>Costos OyM (D)</v>
          </cell>
          <cell r="D22214">
            <v>2010</v>
          </cell>
          <cell r="G22214">
            <v>138</v>
          </cell>
          <cell r="Y22214">
            <v>7181813.5743804118</v>
          </cell>
        </row>
        <row r="22215">
          <cell r="A22215" t="str">
            <v>Costos de OyM (C )</v>
          </cell>
          <cell r="D22215">
            <v>2010</v>
          </cell>
          <cell r="G22215">
            <v>138</v>
          </cell>
          <cell r="Y22215">
            <v>8093430.4966544537</v>
          </cell>
        </row>
        <row r="22216">
          <cell r="A22216" t="str">
            <v>Costos OyM (D)</v>
          </cell>
          <cell r="D22216">
            <v>2010</v>
          </cell>
          <cell r="G22216">
            <v>138</v>
          </cell>
          <cell r="Y22216">
            <v>4393595.8542205589</v>
          </cell>
        </row>
        <row r="22217">
          <cell r="A22217" t="str">
            <v>Costos OyM (D)</v>
          </cell>
          <cell r="D22217">
            <v>2010</v>
          </cell>
          <cell r="G22217">
            <v>138</v>
          </cell>
          <cell r="Y22217">
            <v>3633930.4898634409</v>
          </cell>
        </row>
        <row r="22218">
          <cell r="A22218" t="str">
            <v>Costos OyM (D)</v>
          </cell>
          <cell r="D22218">
            <v>2010</v>
          </cell>
          <cell r="G22218">
            <v>138</v>
          </cell>
          <cell r="Y22218">
            <v>10577739.694930853</v>
          </cell>
        </row>
        <row r="22219">
          <cell r="A22219" t="str">
            <v>Costos OyM (D)</v>
          </cell>
          <cell r="D22219">
            <v>2010</v>
          </cell>
          <cell r="G22219">
            <v>138</v>
          </cell>
          <cell r="Y22219">
            <v>1629802.5125382678</v>
          </cell>
        </row>
        <row r="22220">
          <cell r="A22220" t="str">
            <v>Costos OyM (D)</v>
          </cell>
          <cell r="D22220">
            <v>2010</v>
          </cell>
          <cell r="G22220">
            <v>138</v>
          </cell>
          <cell r="Y22220">
            <v>60134.099691849253</v>
          </cell>
        </row>
        <row r="22221">
          <cell r="A22221" t="str">
            <v>Costos OyM (D)</v>
          </cell>
          <cell r="D22221">
            <v>2010</v>
          </cell>
          <cell r="G22221">
            <v>138</v>
          </cell>
          <cell r="Y22221">
            <v>5968789.0828099372</v>
          </cell>
        </row>
        <row r="22222">
          <cell r="A22222" t="str">
            <v>Costos OyM (D)</v>
          </cell>
          <cell r="D22222">
            <v>2010</v>
          </cell>
          <cell r="G22222">
            <v>138</v>
          </cell>
          <cell r="Y22222">
            <v>48749792.359917141</v>
          </cell>
        </row>
        <row r="22223">
          <cell r="A22223" t="str">
            <v>Costos OyM (D)</v>
          </cell>
          <cell r="D22223">
            <v>2010</v>
          </cell>
          <cell r="G22223">
            <v>138</v>
          </cell>
          <cell r="Y22223">
            <v>7455926.5608706074</v>
          </cell>
        </row>
        <row r="22224">
          <cell r="A22224" t="str">
            <v>Costos OyM (D)</v>
          </cell>
          <cell r="D22224">
            <v>2010</v>
          </cell>
          <cell r="G22224">
            <v>138</v>
          </cell>
          <cell r="Y22224">
            <v>2622926.5387380198</v>
          </cell>
        </row>
        <row r="22225">
          <cell r="A22225" t="str">
            <v>Costos de OyM (C )</v>
          </cell>
          <cell r="D22225">
            <v>2010</v>
          </cell>
          <cell r="G22225">
            <v>138</v>
          </cell>
          <cell r="Y22225">
            <v>3827.9668249763699</v>
          </cell>
        </row>
        <row r="22226">
          <cell r="A22226" t="str">
            <v>Costos OyM (D)</v>
          </cell>
          <cell r="D22226">
            <v>2010</v>
          </cell>
          <cell r="G22226">
            <v>138</v>
          </cell>
          <cell r="Y22226">
            <v>2579692.1891325</v>
          </cell>
        </row>
        <row r="22227">
          <cell r="A22227" t="str">
            <v>Costos de OyM (C )</v>
          </cell>
          <cell r="D22227">
            <v>2010</v>
          </cell>
          <cell r="G22227">
            <v>138</v>
          </cell>
          <cell r="Y22227">
            <v>75208566.291172504</v>
          </cell>
        </row>
        <row r="22228">
          <cell r="A22228" t="str">
            <v>Costos de OyM (C )</v>
          </cell>
          <cell r="D22228">
            <v>2010</v>
          </cell>
          <cell r="G22228">
            <v>138</v>
          </cell>
          <cell r="Y22228">
            <v>89569864.46910581</v>
          </cell>
        </row>
        <row r="22229">
          <cell r="A22229" t="str">
            <v>Costos de OyM (C )</v>
          </cell>
          <cell r="D22229">
            <v>2010</v>
          </cell>
          <cell r="G22229">
            <v>138</v>
          </cell>
          <cell r="Y22229">
            <v>2690434.9423621027</v>
          </cell>
        </row>
        <row r="22230">
          <cell r="A22230" t="str">
            <v>Costos de Administración</v>
          </cell>
          <cell r="D22230">
            <v>2010</v>
          </cell>
          <cell r="G22230">
            <v>138</v>
          </cell>
          <cell r="Y22230">
            <v>125928839.21942961</v>
          </cell>
        </row>
        <row r="22231">
          <cell r="A22231" t="str">
            <v>Costos Totales</v>
          </cell>
          <cell r="D22231">
            <v>2010</v>
          </cell>
          <cell r="G22231">
            <v>138</v>
          </cell>
          <cell r="Y22231">
            <v>1967605506</v>
          </cell>
        </row>
        <row r="22232">
          <cell r="A22232" t="str">
            <v>Costos Compra de Energía</v>
          </cell>
          <cell r="D22232">
            <v>2010</v>
          </cell>
          <cell r="G22232">
            <v>54</v>
          </cell>
          <cell r="Y22232">
            <v>32432288</v>
          </cell>
        </row>
        <row r="22233">
          <cell r="A22233" t="str">
            <v>Costos Totales por Compra de Energia</v>
          </cell>
          <cell r="D22233">
            <v>2010</v>
          </cell>
          <cell r="G22233">
            <v>54</v>
          </cell>
          <cell r="Y22233">
            <v>32589393</v>
          </cell>
        </row>
        <row r="22234">
          <cell r="A22234" t="str">
            <v>Costos OyM (D)</v>
          </cell>
          <cell r="D22234">
            <v>2010</v>
          </cell>
          <cell r="G22234">
            <v>54</v>
          </cell>
          <cell r="Y22234">
            <v>363317.42940407072</v>
          </cell>
        </row>
        <row r="22235">
          <cell r="A22235" t="str">
            <v>Costos OyM (D)</v>
          </cell>
          <cell r="D22235">
            <v>2010</v>
          </cell>
          <cell r="G22235">
            <v>54</v>
          </cell>
          <cell r="Y22235">
            <v>89901.977565592402</v>
          </cell>
        </row>
        <row r="22236">
          <cell r="A22236" t="str">
            <v>Costos OyM (D)</v>
          </cell>
          <cell r="D22236">
            <v>2010</v>
          </cell>
          <cell r="G22236">
            <v>54</v>
          </cell>
          <cell r="Y22236">
            <v>56385.117580555554</v>
          </cell>
        </row>
        <row r="22237">
          <cell r="A22237" t="str">
            <v>Costos OyM (D)</v>
          </cell>
          <cell r="D22237">
            <v>2010</v>
          </cell>
          <cell r="G22237">
            <v>54</v>
          </cell>
          <cell r="Y22237">
            <v>116723.99808758784</v>
          </cell>
        </row>
        <row r="22238">
          <cell r="A22238" t="str">
            <v>Costos OyM (D)</v>
          </cell>
          <cell r="D22238">
            <v>2010</v>
          </cell>
          <cell r="G22238">
            <v>54</v>
          </cell>
          <cell r="Y22238">
            <v>90181.418052977591</v>
          </cell>
        </row>
        <row r="22239">
          <cell r="A22239" t="str">
            <v>Costos de OyM (C )</v>
          </cell>
          <cell r="D22239">
            <v>2010</v>
          </cell>
          <cell r="G22239">
            <v>54</v>
          </cell>
          <cell r="Y22239">
            <v>314200.28450620582</v>
          </cell>
        </row>
        <row r="22240">
          <cell r="A22240" t="str">
            <v>Costos OyM (D)</v>
          </cell>
          <cell r="D22240">
            <v>2010</v>
          </cell>
          <cell r="G22240">
            <v>54</v>
          </cell>
          <cell r="Y22240">
            <v>2550.1610890763122</v>
          </cell>
        </row>
        <row r="22241">
          <cell r="A22241" t="str">
            <v>Costos OyM (D)</v>
          </cell>
          <cell r="D22241">
            <v>2010</v>
          </cell>
          <cell r="G22241">
            <v>54</v>
          </cell>
          <cell r="Y22241">
            <v>45736.515191037397</v>
          </cell>
        </row>
        <row r="22242">
          <cell r="A22242" t="str">
            <v>Costos OyM (D)</v>
          </cell>
          <cell r="D22242">
            <v>2010</v>
          </cell>
          <cell r="G22242">
            <v>54</v>
          </cell>
          <cell r="Y22242">
            <v>105264.80497130349</v>
          </cell>
        </row>
        <row r="22243">
          <cell r="A22243" t="str">
            <v>Costos OyM (D)</v>
          </cell>
          <cell r="D22243">
            <v>2010</v>
          </cell>
          <cell r="G22243">
            <v>54</v>
          </cell>
          <cell r="Y22243">
            <v>108833.53730256628</v>
          </cell>
        </row>
        <row r="22244">
          <cell r="A22244" t="str">
            <v>Costos OyM (D)</v>
          </cell>
          <cell r="D22244">
            <v>2010</v>
          </cell>
          <cell r="G22244">
            <v>54</v>
          </cell>
          <cell r="Y22244">
            <v>793560.85553689499</v>
          </cell>
        </row>
        <row r="22245">
          <cell r="A22245" t="str">
            <v>Costos OyM (D)</v>
          </cell>
          <cell r="D22245">
            <v>2010</v>
          </cell>
          <cell r="G22245">
            <v>54</v>
          </cell>
          <cell r="Y22245">
            <v>54759.669860040158</v>
          </cell>
        </row>
        <row r="22246">
          <cell r="A22246" t="str">
            <v>Costos OyM (D)</v>
          </cell>
          <cell r="D22246">
            <v>2010</v>
          </cell>
          <cell r="G22246">
            <v>54</v>
          </cell>
          <cell r="Y22246">
            <v>126.92144274365586</v>
          </cell>
        </row>
        <row r="22247">
          <cell r="A22247" t="str">
            <v>Costos de OyM (C )</v>
          </cell>
          <cell r="D22247">
            <v>2010</v>
          </cell>
          <cell r="G22247">
            <v>54</v>
          </cell>
          <cell r="Y22247">
            <v>0</v>
          </cell>
        </row>
        <row r="22248">
          <cell r="A22248" t="str">
            <v>Costos OyM (D)</v>
          </cell>
          <cell r="D22248">
            <v>2010</v>
          </cell>
          <cell r="G22248">
            <v>54</v>
          </cell>
          <cell r="Y22248">
            <v>99.190707354285664</v>
          </cell>
        </row>
        <row r="22249">
          <cell r="A22249" t="str">
            <v>Costos de OyM (C )</v>
          </cell>
          <cell r="D22249">
            <v>2010</v>
          </cell>
          <cell r="G22249">
            <v>54</v>
          </cell>
          <cell r="Y22249">
            <v>2753347.4865215165</v>
          </cell>
        </row>
        <row r="22250">
          <cell r="A22250" t="str">
            <v>Costos de OyM (C )</v>
          </cell>
          <cell r="D22250">
            <v>2010</v>
          </cell>
          <cell r="G22250">
            <v>54</v>
          </cell>
          <cell r="Y22250">
            <v>2282981.9321948183</v>
          </cell>
        </row>
        <row r="22251">
          <cell r="A22251" t="str">
            <v>Costos de OyM (C )</v>
          </cell>
          <cell r="D22251">
            <v>2010</v>
          </cell>
          <cell r="G22251">
            <v>54</v>
          </cell>
          <cell r="Y22251">
            <v>382081.40381772636</v>
          </cell>
        </row>
        <row r="22252">
          <cell r="A22252" t="str">
            <v>Costos de Administración</v>
          </cell>
          <cell r="D22252">
            <v>2010</v>
          </cell>
          <cell r="G22252">
            <v>54</v>
          </cell>
          <cell r="Y22252">
            <v>2735990.6569839604</v>
          </cell>
        </row>
        <row r="22253">
          <cell r="A22253" t="str">
            <v>Costos Totales</v>
          </cell>
          <cell r="D22253">
            <v>2010</v>
          </cell>
          <cell r="G22253">
            <v>54</v>
          </cell>
          <cell r="Y22253">
            <v>50576339</v>
          </cell>
        </row>
        <row r="22254">
          <cell r="A22254" t="str">
            <v>Costos Compra de Energía</v>
          </cell>
          <cell r="D22254">
            <v>2010</v>
          </cell>
          <cell r="G22254">
            <v>35</v>
          </cell>
          <cell r="Y22254">
            <v>4000000</v>
          </cell>
        </row>
        <row r="22255">
          <cell r="A22255" t="str">
            <v>Costos Totales por Compra de Energia</v>
          </cell>
          <cell r="D22255">
            <v>2010</v>
          </cell>
          <cell r="G22255">
            <v>35</v>
          </cell>
          <cell r="Y22255">
            <v>4005000</v>
          </cell>
        </row>
        <row r="22256">
          <cell r="A22256" t="str">
            <v>Costos de Administración</v>
          </cell>
          <cell r="D22256">
            <v>2010</v>
          </cell>
          <cell r="G22256">
            <v>35</v>
          </cell>
          <cell r="Y22256">
            <v>0</v>
          </cell>
        </row>
        <row r="22257">
          <cell r="A22257" t="str">
            <v>Costos Totales</v>
          </cell>
          <cell r="D22257">
            <v>2010</v>
          </cell>
          <cell r="G22257">
            <v>35</v>
          </cell>
          <cell r="Y22257">
            <v>4537719</v>
          </cell>
        </row>
        <row r="22258">
          <cell r="A22258" t="str">
            <v>Costos de OyM (C )</v>
          </cell>
          <cell r="D22258">
            <v>2010</v>
          </cell>
          <cell r="G22258">
            <v>231</v>
          </cell>
          <cell r="Y22258">
            <v>2996345.0297093443</v>
          </cell>
        </row>
        <row r="22259">
          <cell r="A22259" t="str">
            <v>Costos de OyM (C )</v>
          </cell>
          <cell r="D22259">
            <v>2010</v>
          </cell>
          <cell r="G22259">
            <v>231</v>
          </cell>
          <cell r="Y22259">
            <v>3525024.4512578486</v>
          </cell>
        </row>
        <row r="22260">
          <cell r="A22260" t="str">
            <v>Costos de Administración</v>
          </cell>
          <cell r="D22260">
            <v>2010</v>
          </cell>
          <cell r="G22260">
            <v>231</v>
          </cell>
          <cell r="Y22260">
            <v>3027038.2313314849</v>
          </cell>
        </row>
        <row r="22261">
          <cell r="A22261" t="str">
            <v>Costos Totales</v>
          </cell>
          <cell r="D22261">
            <v>2010</v>
          </cell>
          <cell r="G22261">
            <v>231</v>
          </cell>
          <cell r="Y22261">
            <v>103297841</v>
          </cell>
        </row>
        <row r="22262">
          <cell r="A22262" t="str">
            <v>Costos de Administración</v>
          </cell>
          <cell r="D22262">
            <v>2010</v>
          </cell>
          <cell r="G22262">
            <v>92</v>
          </cell>
          <cell r="Y22262" t="e">
            <v>#DIV/0!</v>
          </cell>
        </row>
        <row r="22263">
          <cell r="A22263" t="str">
            <v>Costos Totales</v>
          </cell>
          <cell r="D22263">
            <v>2010</v>
          </cell>
          <cell r="G22263">
            <v>92</v>
          </cell>
          <cell r="Y22263">
            <v>71631</v>
          </cell>
        </row>
        <row r="22264">
          <cell r="A22264" t="str">
            <v>Costos de Combustible</v>
          </cell>
          <cell r="D22264">
            <v>2010</v>
          </cell>
          <cell r="G22264">
            <v>61</v>
          </cell>
          <cell r="Y22264">
            <v>1975238</v>
          </cell>
        </row>
        <row r="22265">
          <cell r="A22265" t="str">
            <v>Costos de Combustible</v>
          </cell>
          <cell r="D22265">
            <v>2010</v>
          </cell>
          <cell r="G22265">
            <v>61</v>
          </cell>
          <cell r="Y22265">
            <v>2361484</v>
          </cell>
        </row>
        <row r="22266">
          <cell r="A22266" t="str">
            <v>Costos Compra de Energía</v>
          </cell>
          <cell r="D22266">
            <v>2010</v>
          </cell>
          <cell r="G22266">
            <v>61</v>
          </cell>
          <cell r="Y22266">
            <v>144230744</v>
          </cell>
        </row>
        <row r="22267">
          <cell r="A22267" t="str">
            <v>Costos Totales por Compra de Energia</v>
          </cell>
          <cell r="D22267">
            <v>2010</v>
          </cell>
          <cell r="G22267">
            <v>61</v>
          </cell>
          <cell r="Y22267">
            <v>145240819</v>
          </cell>
        </row>
        <row r="22268">
          <cell r="A22268" t="str">
            <v>Costos OyM (D)</v>
          </cell>
          <cell r="D22268">
            <v>2010</v>
          </cell>
          <cell r="G22268">
            <v>61</v>
          </cell>
          <cell r="Y22268">
            <v>655066.09703516006</v>
          </cell>
        </row>
        <row r="22269">
          <cell r="A22269" t="str">
            <v>Costos OyM (D)</v>
          </cell>
          <cell r="D22269">
            <v>2010</v>
          </cell>
          <cell r="G22269">
            <v>61</v>
          </cell>
          <cell r="Y22269">
            <v>77454.077076002417</v>
          </cell>
        </row>
        <row r="22270">
          <cell r="A22270" t="str">
            <v>Costos OyM (D)</v>
          </cell>
          <cell r="D22270">
            <v>2010</v>
          </cell>
          <cell r="G22270">
            <v>61</v>
          </cell>
          <cell r="Y22270">
            <v>41028.689575318938</v>
          </cell>
        </row>
        <row r="22271">
          <cell r="A22271" t="str">
            <v>Costos OyM (D)</v>
          </cell>
          <cell r="D22271">
            <v>2010</v>
          </cell>
          <cell r="G22271">
            <v>61</v>
          </cell>
          <cell r="Y22271">
            <v>285254.34271624795</v>
          </cell>
        </row>
        <row r="22272">
          <cell r="A22272" t="str">
            <v>Costos OyM (D)</v>
          </cell>
          <cell r="D22272">
            <v>2010</v>
          </cell>
          <cell r="G22272">
            <v>61</v>
          </cell>
          <cell r="Y22272">
            <v>28514.661947492768</v>
          </cell>
        </row>
        <row r="22273">
          <cell r="A22273" t="str">
            <v>Costos de OyM (C )</v>
          </cell>
          <cell r="D22273">
            <v>2010</v>
          </cell>
          <cell r="G22273">
            <v>61</v>
          </cell>
          <cell r="Y22273">
            <v>562399.85445701983</v>
          </cell>
        </row>
        <row r="22274">
          <cell r="A22274" t="str">
            <v>Costos OyM (D)</v>
          </cell>
          <cell r="D22274">
            <v>2010</v>
          </cell>
          <cell r="G22274">
            <v>61</v>
          </cell>
          <cell r="Y22274">
            <v>3054.6471598137005</v>
          </cell>
        </row>
        <row r="22275">
          <cell r="A22275" t="str">
            <v>Costos OyM (D)</v>
          </cell>
          <cell r="D22275">
            <v>2010</v>
          </cell>
          <cell r="G22275">
            <v>61</v>
          </cell>
          <cell r="Y22275">
            <v>435120.83586111612</v>
          </cell>
        </row>
        <row r="22276">
          <cell r="A22276" t="str">
            <v>Costos OyM (D)</v>
          </cell>
          <cell r="D22276">
            <v>2010</v>
          </cell>
          <cell r="G22276">
            <v>61</v>
          </cell>
          <cell r="Y22276">
            <v>22877.856696230403</v>
          </cell>
        </row>
        <row r="22277">
          <cell r="A22277" t="str">
            <v>Costos OyM (D)</v>
          </cell>
          <cell r="D22277">
            <v>2010</v>
          </cell>
          <cell r="G22277">
            <v>61</v>
          </cell>
          <cell r="Y22277">
            <v>29694.284768286747</v>
          </cell>
        </row>
        <row r="22278">
          <cell r="A22278" t="str">
            <v>Costos OyM (D)</v>
          </cell>
          <cell r="D22278">
            <v>2010</v>
          </cell>
          <cell r="G22278">
            <v>61</v>
          </cell>
          <cell r="Y22278">
            <v>803187.68698398944</v>
          </cell>
        </row>
        <row r="22279">
          <cell r="A22279" t="str">
            <v>Costos OyM (D)</v>
          </cell>
          <cell r="D22279">
            <v>2010</v>
          </cell>
          <cell r="G22279">
            <v>61</v>
          </cell>
          <cell r="Y22279">
            <v>7010136.8578518033</v>
          </cell>
        </row>
        <row r="22280">
          <cell r="A22280" t="str">
            <v>Costos OyM (D)</v>
          </cell>
          <cell r="D22280">
            <v>2010</v>
          </cell>
          <cell r="G22280">
            <v>61</v>
          </cell>
          <cell r="Y22280">
            <v>525166.79993738409</v>
          </cell>
        </row>
        <row r="22281">
          <cell r="A22281" t="str">
            <v>Costos OyM (D)</v>
          </cell>
          <cell r="D22281">
            <v>2010</v>
          </cell>
          <cell r="G22281">
            <v>61</v>
          </cell>
          <cell r="Y22281">
            <v>66671.087276520397</v>
          </cell>
        </row>
        <row r="22282">
          <cell r="A22282" t="str">
            <v>Costos de OyM (C )</v>
          </cell>
          <cell r="D22282">
            <v>2010</v>
          </cell>
          <cell r="G22282">
            <v>61</v>
          </cell>
          <cell r="Y22282">
            <v>211773.65672990965</v>
          </cell>
        </row>
        <row r="22283">
          <cell r="A22283" t="str">
            <v>Costos OyM (D)</v>
          </cell>
          <cell r="D22283">
            <v>2010</v>
          </cell>
          <cell r="G22283">
            <v>61</v>
          </cell>
          <cell r="Y22283">
            <v>401911.14709885383</v>
          </cell>
        </row>
        <row r="22284">
          <cell r="A22284" t="str">
            <v>Costos de OyM (C )</v>
          </cell>
          <cell r="D22284">
            <v>2010</v>
          </cell>
          <cell r="G22284">
            <v>61</v>
          </cell>
          <cell r="Y22284">
            <v>4023511.8637883067</v>
          </cell>
        </row>
        <row r="22285">
          <cell r="A22285" t="str">
            <v>Costos de OyM (C )</v>
          </cell>
          <cell r="D22285">
            <v>2010</v>
          </cell>
          <cell r="G22285">
            <v>61</v>
          </cell>
          <cell r="Y22285">
            <v>1341525.9509596943</v>
          </cell>
        </row>
        <row r="22286">
          <cell r="A22286" t="str">
            <v>Costos de OyM (C )</v>
          </cell>
          <cell r="D22286">
            <v>2010</v>
          </cell>
          <cell r="G22286">
            <v>61</v>
          </cell>
          <cell r="Y22286">
            <v>0</v>
          </cell>
        </row>
        <row r="22287">
          <cell r="A22287" t="str">
            <v>Costos de Administración</v>
          </cell>
          <cell r="D22287">
            <v>2010</v>
          </cell>
          <cell r="G22287">
            <v>61</v>
          </cell>
          <cell r="Y22287">
            <v>4819994.9795443537</v>
          </cell>
        </row>
        <row r="22288">
          <cell r="A22288" t="str">
            <v>Costos Totales</v>
          </cell>
          <cell r="D22288">
            <v>2010</v>
          </cell>
          <cell r="G22288">
            <v>61</v>
          </cell>
          <cell r="Y22288">
            <v>205030363</v>
          </cell>
        </row>
        <row r="22289">
          <cell r="A22289" t="str">
            <v>Costos OyM (D)</v>
          </cell>
          <cell r="D22289">
            <v>2010</v>
          </cell>
          <cell r="G22289">
            <v>61</v>
          </cell>
          <cell r="Y22289">
            <v>979.10827259391658</v>
          </cell>
        </row>
        <row r="22290">
          <cell r="A22290" t="str">
            <v>Costos de Combustible</v>
          </cell>
          <cell r="D22290">
            <v>2010</v>
          </cell>
          <cell r="G22290">
            <v>11</v>
          </cell>
          <cell r="Y22290">
            <v>373890</v>
          </cell>
        </row>
        <row r="22291">
          <cell r="A22291" t="str">
            <v>Costos Compra de Energía</v>
          </cell>
          <cell r="D22291">
            <v>2010</v>
          </cell>
          <cell r="G22291">
            <v>11</v>
          </cell>
          <cell r="Y22291">
            <v>29489648</v>
          </cell>
        </row>
        <row r="22292">
          <cell r="A22292" t="str">
            <v>Costos Totales por Compra de Energia</v>
          </cell>
          <cell r="D22292">
            <v>2010</v>
          </cell>
          <cell r="G22292">
            <v>11</v>
          </cell>
          <cell r="Y22292">
            <v>29489648</v>
          </cell>
        </row>
        <row r="22293">
          <cell r="A22293" t="str">
            <v>Costos OyM (D)</v>
          </cell>
          <cell r="D22293">
            <v>2010</v>
          </cell>
          <cell r="G22293">
            <v>11</v>
          </cell>
          <cell r="Y22293">
            <v>189460.65044716009</v>
          </cell>
        </row>
        <row r="22294">
          <cell r="A22294" t="str">
            <v>Costos OyM (D)</v>
          </cell>
          <cell r="D22294">
            <v>2010</v>
          </cell>
          <cell r="G22294">
            <v>11</v>
          </cell>
          <cell r="Y22294">
            <v>130370.7195993952</v>
          </cell>
        </row>
        <row r="22295">
          <cell r="A22295" t="str">
            <v>Costos OyM (D)</v>
          </cell>
          <cell r="D22295">
            <v>2010</v>
          </cell>
          <cell r="G22295">
            <v>11</v>
          </cell>
          <cell r="Y22295">
            <v>100303.13647009771</v>
          </cell>
        </row>
        <row r="22296">
          <cell r="A22296" t="str">
            <v>Costos OyM (D)</v>
          </cell>
          <cell r="D22296">
            <v>2010</v>
          </cell>
          <cell r="G22296">
            <v>11</v>
          </cell>
          <cell r="Y22296">
            <v>343896.31553079991</v>
          </cell>
        </row>
        <row r="22297">
          <cell r="A22297" t="str">
            <v>Costos OyM (D)</v>
          </cell>
          <cell r="D22297">
            <v>2010</v>
          </cell>
          <cell r="G22297">
            <v>11</v>
          </cell>
          <cell r="Y22297">
            <v>7164.1288311692133</v>
          </cell>
        </row>
        <row r="22298">
          <cell r="A22298" t="str">
            <v>Costos de OyM (C )</v>
          </cell>
          <cell r="D22298">
            <v>2010</v>
          </cell>
          <cell r="G22298">
            <v>11</v>
          </cell>
          <cell r="Y22298">
            <v>992938.9903632385</v>
          </cell>
        </row>
        <row r="22299">
          <cell r="A22299" t="str">
            <v>Costos OyM (D)</v>
          </cell>
          <cell r="D22299">
            <v>2010</v>
          </cell>
          <cell r="G22299">
            <v>11</v>
          </cell>
          <cell r="Y22299">
            <v>87566.196392410842</v>
          </cell>
        </row>
        <row r="22300">
          <cell r="A22300" t="str">
            <v>Costos OyM (D)</v>
          </cell>
          <cell r="D22300">
            <v>2010</v>
          </cell>
          <cell r="G22300">
            <v>11</v>
          </cell>
          <cell r="Y22300">
            <v>1939190.0610104881</v>
          </cell>
        </row>
        <row r="22301">
          <cell r="A22301" t="str">
            <v>Costos OyM (D)</v>
          </cell>
          <cell r="D22301">
            <v>2010</v>
          </cell>
          <cell r="G22301">
            <v>11</v>
          </cell>
          <cell r="Y22301">
            <v>398027.77757759625</v>
          </cell>
        </row>
        <row r="22302">
          <cell r="A22302" t="str">
            <v>Costos OyM (D)</v>
          </cell>
          <cell r="D22302">
            <v>2010</v>
          </cell>
          <cell r="G22302">
            <v>11</v>
          </cell>
          <cell r="Y22302">
            <v>68460.786275880528</v>
          </cell>
        </row>
        <row r="22303">
          <cell r="A22303" t="str">
            <v>Costos OyM (D)</v>
          </cell>
          <cell r="D22303">
            <v>2010</v>
          </cell>
          <cell r="G22303">
            <v>11</v>
          </cell>
          <cell r="Y22303">
            <v>702916.54751626402</v>
          </cell>
        </row>
        <row r="22304">
          <cell r="A22304" t="str">
            <v>Costos OyM (D)</v>
          </cell>
          <cell r="D22304">
            <v>2010</v>
          </cell>
          <cell r="G22304">
            <v>11</v>
          </cell>
          <cell r="Y22304">
            <v>4669878.2374716001</v>
          </cell>
        </row>
        <row r="22305">
          <cell r="A22305" t="str">
            <v>Costos OyM (D)</v>
          </cell>
          <cell r="D22305">
            <v>2010</v>
          </cell>
          <cell r="G22305">
            <v>11</v>
          </cell>
          <cell r="Y22305">
            <v>242796.45370163067</v>
          </cell>
        </row>
        <row r="22306">
          <cell r="A22306" t="str">
            <v>Costos OyM (D)</v>
          </cell>
          <cell r="D22306">
            <v>2010</v>
          </cell>
          <cell r="G22306">
            <v>11</v>
          </cell>
          <cell r="Y22306">
            <v>305685.49529773928</v>
          </cell>
        </row>
        <row r="22307">
          <cell r="A22307" t="str">
            <v>Costos de OyM (C )</v>
          </cell>
          <cell r="D22307">
            <v>2010</v>
          </cell>
          <cell r="G22307">
            <v>11</v>
          </cell>
          <cell r="Y22307">
            <v>31825.104305115434</v>
          </cell>
        </row>
        <row r="22308">
          <cell r="A22308" t="str">
            <v>Costos OyM (D)</v>
          </cell>
          <cell r="D22308">
            <v>2010</v>
          </cell>
          <cell r="G22308">
            <v>11</v>
          </cell>
          <cell r="Y22308">
            <v>14329.324229084172</v>
          </cell>
        </row>
        <row r="22309">
          <cell r="A22309" t="str">
            <v>Costos de OyM (C )</v>
          </cell>
          <cell r="D22309">
            <v>2010</v>
          </cell>
          <cell r="G22309">
            <v>11</v>
          </cell>
          <cell r="Y22309">
            <v>5829104.4395373045</v>
          </cell>
        </row>
        <row r="22310">
          <cell r="A22310" t="str">
            <v>Costos de OyM (C )</v>
          </cell>
          <cell r="D22310">
            <v>2010</v>
          </cell>
          <cell r="G22310">
            <v>11</v>
          </cell>
          <cell r="Y22310">
            <v>102046.06967088915</v>
          </cell>
        </row>
        <row r="22311">
          <cell r="A22311" t="str">
            <v>Costos de Administración</v>
          </cell>
          <cell r="D22311">
            <v>2010</v>
          </cell>
          <cell r="G22311">
            <v>11</v>
          </cell>
          <cell r="Y22311">
            <v>-122797364.70926625</v>
          </cell>
        </row>
        <row r="22312">
          <cell r="A22312" t="str">
            <v>Costos Totales</v>
          </cell>
          <cell r="D22312">
            <v>2010</v>
          </cell>
          <cell r="G22312">
            <v>11</v>
          </cell>
          <cell r="Y22312">
            <v>43375233</v>
          </cell>
        </row>
        <row r="22313">
          <cell r="A22313" t="str">
            <v>Costos de OyM (C )</v>
          </cell>
          <cell r="D22313">
            <v>2010</v>
          </cell>
          <cell r="G22313">
            <v>250</v>
          </cell>
          <cell r="Y22313">
            <v>5074152.8436352462</v>
          </cell>
        </row>
        <row r="22314">
          <cell r="A22314" t="str">
            <v>Costos de OyM (C )</v>
          </cell>
          <cell r="D22314">
            <v>2010</v>
          </cell>
          <cell r="G22314">
            <v>250</v>
          </cell>
          <cell r="Y22314">
            <v>2801029.1785519239</v>
          </cell>
        </row>
        <row r="22315">
          <cell r="A22315" t="str">
            <v>Costos de Administración</v>
          </cell>
          <cell r="D22315">
            <v>2010</v>
          </cell>
          <cell r="G22315">
            <v>250</v>
          </cell>
          <cell r="Y22315">
            <v>8117628.1656410396</v>
          </cell>
        </row>
        <row r="22316">
          <cell r="A22316" t="str">
            <v>Costos Totales</v>
          </cell>
          <cell r="D22316">
            <v>2010</v>
          </cell>
          <cell r="G22316">
            <v>250</v>
          </cell>
          <cell r="Y22316">
            <v>120100929</v>
          </cell>
        </row>
        <row r="22317">
          <cell r="A22317" t="str">
            <v>Costos de Combustible</v>
          </cell>
          <cell r="D22317">
            <v>2010</v>
          </cell>
          <cell r="G22317">
            <v>160</v>
          </cell>
          <cell r="Y22317">
            <v>144511871</v>
          </cell>
        </row>
        <row r="22318">
          <cell r="A22318" t="str">
            <v>Costos de Administración</v>
          </cell>
          <cell r="D22318">
            <v>2010</v>
          </cell>
          <cell r="G22318">
            <v>160</v>
          </cell>
          <cell r="Y22318">
            <v>0</v>
          </cell>
        </row>
        <row r="22319">
          <cell r="A22319" t="str">
            <v>Costos Totales</v>
          </cell>
          <cell r="D22319">
            <v>2010</v>
          </cell>
          <cell r="G22319">
            <v>160</v>
          </cell>
          <cell r="Y22319">
            <v>160791075</v>
          </cell>
        </row>
        <row r="22320">
          <cell r="A22320" t="str">
            <v>Costos de Administración</v>
          </cell>
          <cell r="D22320">
            <v>2010</v>
          </cell>
          <cell r="G22320">
            <v>314</v>
          </cell>
          <cell r="Y22320">
            <v>0</v>
          </cell>
        </row>
        <row r="22321">
          <cell r="A22321" t="str">
            <v>Costos Totales</v>
          </cell>
          <cell r="D22321">
            <v>2010</v>
          </cell>
          <cell r="G22321">
            <v>314</v>
          </cell>
          <cell r="Y22321">
            <v>5140152</v>
          </cell>
        </row>
        <row r="22322">
          <cell r="A22322" t="str">
            <v>Costos de Combustible</v>
          </cell>
          <cell r="D22322">
            <v>2010</v>
          </cell>
          <cell r="G22322">
            <v>74</v>
          </cell>
          <cell r="Y22322">
            <v>314572160</v>
          </cell>
        </row>
        <row r="22323">
          <cell r="A22323" t="str">
            <v>Costos de Combustible</v>
          </cell>
          <cell r="D22323">
            <v>2010</v>
          </cell>
          <cell r="G22323">
            <v>74</v>
          </cell>
          <cell r="Y22323">
            <v>7968846</v>
          </cell>
        </row>
        <row r="22324">
          <cell r="A22324" t="str">
            <v>Costos Compra de Energía</v>
          </cell>
          <cell r="D22324">
            <v>2010</v>
          </cell>
          <cell r="G22324">
            <v>74</v>
          </cell>
          <cell r="Y22324">
            <v>55268900</v>
          </cell>
        </row>
        <row r="22325">
          <cell r="A22325" t="str">
            <v>Costos Totales por Compra de Energia</v>
          </cell>
          <cell r="D22325">
            <v>2010</v>
          </cell>
          <cell r="G22325">
            <v>74</v>
          </cell>
          <cell r="Y22325">
            <v>56101546</v>
          </cell>
        </row>
        <row r="22326">
          <cell r="A22326" t="str">
            <v>Costos OyM (D)</v>
          </cell>
          <cell r="D22326">
            <v>2010</v>
          </cell>
          <cell r="G22326">
            <v>74</v>
          </cell>
          <cell r="Y22326">
            <v>1897976.8553881552</v>
          </cell>
        </row>
        <row r="22327">
          <cell r="A22327" t="str">
            <v>Costos OyM (D)</v>
          </cell>
          <cell r="D22327">
            <v>2010</v>
          </cell>
          <cell r="G22327">
            <v>74</v>
          </cell>
          <cell r="Y22327">
            <v>106151.12193701758</v>
          </cell>
        </row>
        <row r="22328">
          <cell r="A22328" t="str">
            <v>Costos OyM (D)</v>
          </cell>
          <cell r="D22328">
            <v>2010</v>
          </cell>
          <cell r="G22328">
            <v>74</v>
          </cell>
          <cell r="Y22328">
            <v>231361.79162049846</v>
          </cell>
        </row>
        <row r="22329">
          <cell r="A22329" t="str">
            <v>Costos OyM (D)</v>
          </cell>
          <cell r="D22329">
            <v>2010</v>
          </cell>
          <cell r="G22329">
            <v>74</v>
          </cell>
          <cell r="Y22329">
            <v>2329873.4599768841</v>
          </cell>
        </row>
        <row r="22330">
          <cell r="A22330" t="str">
            <v>Costos OyM (D)</v>
          </cell>
          <cell r="D22330">
            <v>2010</v>
          </cell>
          <cell r="G22330">
            <v>74</v>
          </cell>
          <cell r="Y22330">
            <v>1309442.125385823</v>
          </cell>
        </row>
        <row r="22331">
          <cell r="A22331" t="str">
            <v>Costos de OyM (C )</v>
          </cell>
          <cell r="D22331">
            <v>2010</v>
          </cell>
          <cell r="G22331">
            <v>74</v>
          </cell>
          <cell r="Y22331">
            <v>3258365.1482220679</v>
          </cell>
        </row>
        <row r="22332">
          <cell r="A22332" t="str">
            <v>Costos OyM (D)</v>
          </cell>
          <cell r="D22332">
            <v>2010</v>
          </cell>
          <cell r="G22332">
            <v>74</v>
          </cell>
          <cell r="Y22332">
            <v>1534167.7387142961</v>
          </cell>
        </row>
        <row r="22333">
          <cell r="A22333" t="str">
            <v>Costos OyM (D)</v>
          </cell>
          <cell r="D22333">
            <v>2010</v>
          </cell>
          <cell r="G22333">
            <v>74</v>
          </cell>
          <cell r="Y22333">
            <v>4679205.3636631407</v>
          </cell>
        </row>
        <row r="22334">
          <cell r="A22334" t="str">
            <v>Costos OyM (D)</v>
          </cell>
          <cell r="D22334">
            <v>2010</v>
          </cell>
          <cell r="G22334">
            <v>74</v>
          </cell>
          <cell r="Y22334">
            <v>56490.707688384304</v>
          </cell>
        </row>
        <row r="22335">
          <cell r="A22335" t="str">
            <v>Costos OyM (D)</v>
          </cell>
          <cell r="D22335">
            <v>2010</v>
          </cell>
          <cell r="G22335">
            <v>74</v>
          </cell>
          <cell r="Y22335">
            <v>112943.01897392179</v>
          </cell>
        </row>
        <row r="22336">
          <cell r="A22336" t="str">
            <v>Costos OyM (D)</v>
          </cell>
          <cell r="D22336">
            <v>2010</v>
          </cell>
          <cell r="G22336">
            <v>74</v>
          </cell>
          <cell r="Y22336">
            <v>898116.393622278</v>
          </cell>
        </row>
        <row r="22337">
          <cell r="A22337" t="str">
            <v>Costos OyM (D)</v>
          </cell>
          <cell r="D22337">
            <v>2010</v>
          </cell>
          <cell r="G22337">
            <v>74</v>
          </cell>
          <cell r="Y22337">
            <v>2561208.5874287388</v>
          </cell>
        </row>
        <row r="22338">
          <cell r="A22338" t="str">
            <v>Costos OyM (D)</v>
          </cell>
          <cell r="D22338">
            <v>2010</v>
          </cell>
          <cell r="G22338">
            <v>74</v>
          </cell>
          <cell r="Y22338">
            <v>12091306.696951086</v>
          </cell>
        </row>
        <row r="22339">
          <cell r="A22339" t="str">
            <v>Costos OyM (D)</v>
          </cell>
          <cell r="D22339">
            <v>2010</v>
          </cell>
          <cell r="G22339">
            <v>74</v>
          </cell>
          <cell r="Y22339">
            <v>2934256.3052542415</v>
          </cell>
        </row>
        <row r="22340">
          <cell r="A22340" t="str">
            <v>Costos OyM (D)</v>
          </cell>
          <cell r="D22340">
            <v>2010</v>
          </cell>
          <cell r="G22340">
            <v>74</v>
          </cell>
          <cell r="Y22340">
            <v>-625754.70972859568</v>
          </cell>
        </row>
        <row r="22341">
          <cell r="A22341" t="str">
            <v>Costos de OyM (C )</v>
          </cell>
          <cell r="D22341">
            <v>2010</v>
          </cell>
          <cell r="G22341">
            <v>74</v>
          </cell>
          <cell r="Y22341">
            <v>1478894.6351425347</v>
          </cell>
        </row>
        <row r="22342">
          <cell r="A22342" t="str">
            <v>Costos OyM (D)</v>
          </cell>
          <cell r="D22342">
            <v>2010</v>
          </cell>
          <cell r="G22342">
            <v>74</v>
          </cell>
          <cell r="Y22342">
            <v>865308.80052316154</v>
          </cell>
        </row>
        <row r="22343">
          <cell r="A22343" t="str">
            <v>Costos de OyM (C )</v>
          </cell>
          <cell r="D22343">
            <v>2010</v>
          </cell>
          <cell r="G22343">
            <v>74</v>
          </cell>
          <cell r="Y22343">
            <v>21055628.652835265</v>
          </cell>
        </row>
        <row r="22344">
          <cell r="A22344" t="str">
            <v>Costos de OyM (C )</v>
          </cell>
          <cell r="D22344">
            <v>2010</v>
          </cell>
          <cell r="G22344">
            <v>74</v>
          </cell>
          <cell r="Y22344">
            <v>1906514.026929118</v>
          </cell>
        </row>
        <row r="22345">
          <cell r="A22345" t="str">
            <v>Costos de Administración</v>
          </cell>
          <cell r="D22345">
            <v>2010</v>
          </cell>
          <cell r="G22345">
            <v>74</v>
          </cell>
          <cell r="Y22345">
            <v>29333456.872314088</v>
          </cell>
        </row>
        <row r="22346">
          <cell r="A22346" t="str">
            <v>Costos Totales</v>
          </cell>
          <cell r="D22346">
            <v>2010</v>
          </cell>
          <cell r="G22346">
            <v>74</v>
          </cell>
          <cell r="Y22346">
            <v>692971881</v>
          </cell>
        </row>
        <row r="22347">
          <cell r="A22347" t="str">
            <v>Costos de Combustible</v>
          </cell>
          <cell r="D22347">
            <v>2010</v>
          </cell>
          <cell r="G22347">
            <v>25</v>
          </cell>
          <cell r="Y22347">
            <v>3420042</v>
          </cell>
        </row>
        <row r="22348">
          <cell r="A22348" t="str">
            <v>Costos de Combustible</v>
          </cell>
          <cell r="D22348">
            <v>2010</v>
          </cell>
          <cell r="G22348">
            <v>25</v>
          </cell>
          <cell r="Y22348">
            <v>818112</v>
          </cell>
        </row>
        <row r="22349">
          <cell r="A22349" t="str">
            <v>Costos de Combustible</v>
          </cell>
          <cell r="D22349">
            <v>2010</v>
          </cell>
          <cell r="G22349">
            <v>25</v>
          </cell>
          <cell r="Y22349">
            <v>228299</v>
          </cell>
        </row>
        <row r="22350">
          <cell r="A22350" t="str">
            <v>Costos Compra de Energía</v>
          </cell>
          <cell r="D22350">
            <v>2010</v>
          </cell>
          <cell r="G22350">
            <v>25</v>
          </cell>
          <cell r="Y22350">
            <v>160774142</v>
          </cell>
        </row>
        <row r="22351">
          <cell r="A22351" t="str">
            <v>Costos Totales por Compra de Energia</v>
          </cell>
          <cell r="D22351">
            <v>2010</v>
          </cell>
          <cell r="G22351">
            <v>25</v>
          </cell>
          <cell r="Y22351">
            <v>162902265</v>
          </cell>
        </row>
        <row r="22352">
          <cell r="A22352" t="str">
            <v>Costos OyM (D)</v>
          </cell>
          <cell r="D22352">
            <v>2010</v>
          </cell>
          <cell r="G22352">
            <v>25</v>
          </cell>
          <cell r="Y22352">
            <v>5428375.7112421282</v>
          </cell>
        </row>
        <row r="22353">
          <cell r="A22353" t="str">
            <v>Costos OyM (D)</v>
          </cell>
          <cell r="D22353">
            <v>2010</v>
          </cell>
          <cell r="G22353">
            <v>25</v>
          </cell>
          <cell r="Y22353">
            <v>259441.29433572726</v>
          </cell>
        </row>
        <row r="22354">
          <cell r="A22354" t="str">
            <v>Costos OyM (D)</v>
          </cell>
          <cell r="D22354">
            <v>2010</v>
          </cell>
          <cell r="G22354">
            <v>25</v>
          </cell>
          <cell r="Y22354">
            <v>152594.77088048393</v>
          </cell>
        </row>
        <row r="22355">
          <cell r="A22355" t="str">
            <v>Costos OyM (D)</v>
          </cell>
          <cell r="D22355">
            <v>2010</v>
          </cell>
          <cell r="G22355">
            <v>25</v>
          </cell>
          <cell r="Y22355">
            <v>256496.50355072529</v>
          </cell>
        </row>
        <row r="22356">
          <cell r="A22356" t="str">
            <v>Costos OyM (D)</v>
          </cell>
          <cell r="D22356">
            <v>2010</v>
          </cell>
          <cell r="G22356">
            <v>25</v>
          </cell>
          <cell r="Y22356">
            <v>165769.00332392624</v>
          </cell>
        </row>
        <row r="22357">
          <cell r="A22357" t="str">
            <v>Costos de OyM (C )</v>
          </cell>
          <cell r="D22357">
            <v>2010</v>
          </cell>
          <cell r="G22357">
            <v>25</v>
          </cell>
          <cell r="Y22357">
            <v>974243.67368921021</v>
          </cell>
        </row>
        <row r="22358">
          <cell r="A22358" t="str">
            <v>Costos OyM (D)</v>
          </cell>
          <cell r="D22358">
            <v>2010</v>
          </cell>
          <cell r="G22358">
            <v>25</v>
          </cell>
          <cell r="Y22358">
            <v>49414.037330366184</v>
          </cell>
        </row>
        <row r="22359">
          <cell r="A22359" t="str">
            <v>Costos OyM (D)</v>
          </cell>
          <cell r="D22359">
            <v>2010</v>
          </cell>
          <cell r="G22359">
            <v>25</v>
          </cell>
          <cell r="Y22359">
            <v>2748238.5322623462</v>
          </cell>
        </row>
        <row r="22360">
          <cell r="A22360" t="str">
            <v>Costos OyM (D)</v>
          </cell>
          <cell r="D22360">
            <v>2010</v>
          </cell>
          <cell r="G22360">
            <v>25</v>
          </cell>
          <cell r="Y22360">
            <v>2378454.5086788237</v>
          </cell>
        </row>
        <row r="22361">
          <cell r="A22361" t="str">
            <v>Costos OyM (D)</v>
          </cell>
          <cell r="D22361">
            <v>2010</v>
          </cell>
          <cell r="G22361">
            <v>25</v>
          </cell>
          <cell r="Y22361">
            <v>373239.69983973657</v>
          </cell>
        </row>
        <row r="22362">
          <cell r="A22362" t="str">
            <v>Costos OyM (D)</v>
          </cell>
          <cell r="D22362">
            <v>2010</v>
          </cell>
          <cell r="G22362">
            <v>25</v>
          </cell>
          <cell r="Y22362">
            <v>1055583.2413973252</v>
          </cell>
        </row>
        <row r="22363">
          <cell r="A22363" t="str">
            <v>Costos OyM (D)</v>
          </cell>
          <cell r="D22363">
            <v>2010</v>
          </cell>
          <cell r="G22363">
            <v>25</v>
          </cell>
          <cell r="Y22363">
            <v>1109229.4155748074</v>
          </cell>
        </row>
        <row r="22364">
          <cell r="A22364" t="str">
            <v>Costos OyM (D)</v>
          </cell>
          <cell r="D22364">
            <v>2010</v>
          </cell>
          <cell r="G22364">
            <v>25</v>
          </cell>
          <cell r="Y22364">
            <v>22096334.179552734</v>
          </cell>
        </row>
        <row r="22365">
          <cell r="A22365" t="str">
            <v>Costos OyM (D)</v>
          </cell>
          <cell r="D22365">
            <v>2010</v>
          </cell>
          <cell r="G22365">
            <v>25</v>
          </cell>
          <cell r="Y22365">
            <v>192850.19956513774</v>
          </cell>
        </row>
        <row r="22366">
          <cell r="A22366" t="str">
            <v>Costos OyM (D)</v>
          </cell>
          <cell r="D22366">
            <v>2010</v>
          </cell>
          <cell r="G22366">
            <v>25</v>
          </cell>
          <cell r="Y22366">
            <v>228052.23500845171</v>
          </cell>
        </row>
        <row r="22367">
          <cell r="A22367" t="str">
            <v>Costos de OyM (C )</v>
          </cell>
          <cell r="D22367">
            <v>2010</v>
          </cell>
          <cell r="G22367">
            <v>25</v>
          </cell>
          <cell r="Y22367">
            <v>7873.3954244710303</v>
          </cell>
        </row>
        <row r="22368">
          <cell r="A22368" t="str">
            <v>Costos de OyM (C )</v>
          </cell>
          <cell r="D22368">
            <v>2010</v>
          </cell>
          <cell r="G22368">
            <v>25</v>
          </cell>
          <cell r="Y22368">
            <v>6841880.4208907923</v>
          </cell>
        </row>
        <row r="22369">
          <cell r="A22369" t="str">
            <v>Costos de OyM (C )</v>
          </cell>
          <cell r="D22369">
            <v>2010</v>
          </cell>
          <cell r="G22369">
            <v>25</v>
          </cell>
          <cell r="Y22369">
            <v>1868994.4089010777</v>
          </cell>
        </row>
        <row r="22370">
          <cell r="A22370" t="str">
            <v>Costos de Administración</v>
          </cell>
          <cell r="D22370">
            <v>2010</v>
          </cell>
          <cell r="G22370">
            <v>25</v>
          </cell>
          <cell r="Y22370">
            <v>23351107.503872477</v>
          </cell>
        </row>
        <row r="22371">
          <cell r="A22371" t="str">
            <v>Costos Totales</v>
          </cell>
          <cell r="D22371">
            <v>2010</v>
          </cell>
          <cell r="G22371">
            <v>25</v>
          </cell>
          <cell r="Y22371">
            <v>283087848</v>
          </cell>
        </row>
        <row r="22372">
          <cell r="A22372" t="str">
            <v>Costos de Combustible</v>
          </cell>
          <cell r="D22372">
            <v>2010</v>
          </cell>
          <cell r="G22372">
            <v>89</v>
          </cell>
          <cell r="Y22372">
            <v>44214946</v>
          </cell>
        </row>
        <row r="22373">
          <cell r="A22373" t="str">
            <v>Costos de Combustible</v>
          </cell>
          <cell r="D22373">
            <v>2010</v>
          </cell>
          <cell r="G22373">
            <v>89</v>
          </cell>
          <cell r="Y22373">
            <v>1316392</v>
          </cell>
        </row>
        <row r="22374">
          <cell r="A22374" t="str">
            <v>Costos Compra de Energía</v>
          </cell>
          <cell r="D22374">
            <v>2010</v>
          </cell>
          <cell r="G22374">
            <v>89</v>
          </cell>
          <cell r="Y22374">
            <v>76861581</v>
          </cell>
        </row>
        <row r="22375">
          <cell r="A22375" t="str">
            <v>Costos Totales por Compra de Energia</v>
          </cell>
          <cell r="D22375">
            <v>2010</v>
          </cell>
          <cell r="G22375">
            <v>89</v>
          </cell>
          <cell r="Y22375">
            <v>78373899</v>
          </cell>
        </row>
        <row r="22376">
          <cell r="A22376" t="str">
            <v>Costos OyM (D)</v>
          </cell>
          <cell r="D22376">
            <v>2010</v>
          </cell>
          <cell r="G22376">
            <v>89</v>
          </cell>
          <cell r="Y22376">
            <v>450885.75892997306</v>
          </cell>
        </row>
        <row r="22377">
          <cell r="A22377" t="str">
            <v>Costos OyM (D)</v>
          </cell>
          <cell r="D22377">
            <v>2010</v>
          </cell>
          <cell r="G22377">
            <v>89</v>
          </cell>
          <cell r="Y22377">
            <v>466656.01483255875</v>
          </cell>
        </row>
        <row r="22378">
          <cell r="A22378" t="str">
            <v>Costos OyM (D)</v>
          </cell>
          <cell r="D22378">
            <v>2010</v>
          </cell>
          <cell r="G22378">
            <v>89</v>
          </cell>
          <cell r="Y22378">
            <v>1626569.7487319147</v>
          </cell>
        </row>
        <row r="22379">
          <cell r="A22379" t="str">
            <v>Costos OyM (D)</v>
          </cell>
          <cell r="D22379">
            <v>2010</v>
          </cell>
          <cell r="G22379">
            <v>89</v>
          </cell>
          <cell r="Y22379">
            <v>391070.5626951016</v>
          </cell>
        </row>
        <row r="22380">
          <cell r="A22380" t="str">
            <v>Costos OyM (D)</v>
          </cell>
          <cell r="D22380">
            <v>2010</v>
          </cell>
          <cell r="G22380">
            <v>89</v>
          </cell>
          <cell r="Y22380">
            <v>847570.72897467634</v>
          </cell>
        </row>
        <row r="22381">
          <cell r="A22381" t="str">
            <v>Costos de OyM (C )</v>
          </cell>
          <cell r="D22381">
            <v>2010</v>
          </cell>
          <cell r="G22381">
            <v>89</v>
          </cell>
          <cell r="Y22381">
            <v>924978.98785900057</v>
          </cell>
        </row>
        <row r="22382">
          <cell r="A22382" t="str">
            <v>Costos OyM (D)</v>
          </cell>
          <cell r="D22382">
            <v>2010</v>
          </cell>
          <cell r="G22382">
            <v>89</v>
          </cell>
          <cell r="Y22382">
            <v>204464.04485955511</v>
          </cell>
        </row>
        <row r="22383">
          <cell r="A22383" t="str">
            <v>Costos OyM (D)</v>
          </cell>
          <cell r="D22383">
            <v>2010</v>
          </cell>
          <cell r="G22383">
            <v>89</v>
          </cell>
          <cell r="Y22383">
            <v>2512623.2724598167</v>
          </cell>
        </row>
        <row r="22384">
          <cell r="A22384" t="str">
            <v>Costos OyM (D)</v>
          </cell>
          <cell r="D22384">
            <v>2010</v>
          </cell>
          <cell r="G22384">
            <v>89</v>
          </cell>
          <cell r="Y22384">
            <v>51309.326437555064</v>
          </cell>
        </row>
        <row r="22385">
          <cell r="A22385" t="str">
            <v>Costos OyM (D)</v>
          </cell>
          <cell r="D22385">
            <v>2010</v>
          </cell>
          <cell r="G22385">
            <v>89</v>
          </cell>
          <cell r="Y22385">
            <v>124786.17611867435</v>
          </cell>
        </row>
        <row r="22386">
          <cell r="A22386" t="str">
            <v>Costos OyM (D)</v>
          </cell>
          <cell r="D22386">
            <v>2010</v>
          </cell>
          <cell r="G22386">
            <v>89</v>
          </cell>
          <cell r="Y22386">
            <v>724966.74841779633</v>
          </cell>
        </row>
        <row r="22387">
          <cell r="A22387" t="str">
            <v>Costos OyM (D)</v>
          </cell>
          <cell r="D22387">
            <v>2010</v>
          </cell>
          <cell r="G22387">
            <v>89</v>
          </cell>
          <cell r="Y22387">
            <v>4453784.3488164414</v>
          </cell>
        </row>
        <row r="22388">
          <cell r="A22388" t="str">
            <v>Costos OyM (D)</v>
          </cell>
          <cell r="D22388">
            <v>2010</v>
          </cell>
          <cell r="G22388">
            <v>89</v>
          </cell>
          <cell r="Y22388">
            <v>572846.59973916889</v>
          </cell>
        </row>
        <row r="22389">
          <cell r="A22389" t="str">
            <v>Costos OyM (D)</v>
          </cell>
          <cell r="D22389">
            <v>2010</v>
          </cell>
          <cell r="G22389">
            <v>89</v>
          </cell>
          <cell r="Y22389">
            <v>133122.46180341733</v>
          </cell>
        </row>
        <row r="22390">
          <cell r="A22390" t="str">
            <v>Costos OyM (D)</v>
          </cell>
          <cell r="D22390">
            <v>2010</v>
          </cell>
          <cell r="G22390">
            <v>89</v>
          </cell>
          <cell r="Y22390">
            <v>32094.059946213012</v>
          </cell>
        </row>
        <row r="22391">
          <cell r="A22391" t="str">
            <v>Costos de OyM (C )</v>
          </cell>
          <cell r="D22391">
            <v>2010</v>
          </cell>
          <cell r="G22391">
            <v>89</v>
          </cell>
          <cell r="Y22391">
            <v>7435407.1567984689</v>
          </cell>
        </row>
        <row r="22392">
          <cell r="A22392" t="str">
            <v>Costos de OyM (C )</v>
          </cell>
          <cell r="D22392">
            <v>2010</v>
          </cell>
          <cell r="G22392">
            <v>89</v>
          </cell>
          <cell r="Y22392">
            <v>9127294.9401907604</v>
          </cell>
        </row>
        <row r="22393">
          <cell r="A22393" t="str">
            <v>Costos de OyM (C )</v>
          </cell>
          <cell r="D22393">
            <v>2010</v>
          </cell>
          <cell r="G22393">
            <v>89</v>
          </cell>
          <cell r="Y22393">
            <v>178967.84246128038</v>
          </cell>
        </row>
        <row r="22394">
          <cell r="A22394" t="str">
            <v>Costos de Administración</v>
          </cell>
          <cell r="D22394">
            <v>2010</v>
          </cell>
          <cell r="G22394">
            <v>89</v>
          </cell>
          <cell r="Y22394">
            <v>14013468.179504506</v>
          </cell>
        </row>
        <row r="22395">
          <cell r="A22395" t="str">
            <v>Costos Totales</v>
          </cell>
          <cell r="D22395">
            <v>2010</v>
          </cell>
          <cell r="G22395">
            <v>89</v>
          </cell>
          <cell r="Y22395">
            <v>242811904</v>
          </cell>
        </row>
        <row r="22396">
          <cell r="A22396" t="str">
            <v>Costos Compra de Energía</v>
          </cell>
          <cell r="D22396">
            <v>2010</v>
          </cell>
          <cell r="G22396">
            <v>179</v>
          </cell>
          <cell r="Y22396">
            <v>246165279</v>
          </cell>
        </row>
        <row r="22397">
          <cell r="A22397" t="str">
            <v>Costos Totales por Compra de Energia</v>
          </cell>
          <cell r="D22397">
            <v>2010</v>
          </cell>
          <cell r="G22397">
            <v>179</v>
          </cell>
          <cell r="Y22397">
            <v>250590955</v>
          </cell>
        </row>
        <row r="22398">
          <cell r="A22398" t="str">
            <v>Costos OyM (D)</v>
          </cell>
          <cell r="D22398">
            <v>2010</v>
          </cell>
          <cell r="G22398">
            <v>179</v>
          </cell>
          <cell r="Y22398">
            <v>12244412.353302781</v>
          </cell>
        </row>
        <row r="22399">
          <cell r="A22399" t="str">
            <v>Costos OyM (D)</v>
          </cell>
          <cell r="D22399">
            <v>2010</v>
          </cell>
          <cell r="G22399">
            <v>179</v>
          </cell>
          <cell r="Y22399">
            <v>28323.74650000441</v>
          </cell>
        </row>
        <row r="22400">
          <cell r="A22400" t="str">
            <v>Costos OyM (D)</v>
          </cell>
          <cell r="D22400">
            <v>2010</v>
          </cell>
          <cell r="G22400">
            <v>179</v>
          </cell>
          <cell r="Y22400">
            <v>1529095.1472715328</v>
          </cell>
        </row>
        <row r="22401">
          <cell r="A22401" t="str">
            <v>Costos OyM (D)</v>
          </cell>
          <cell r="D22401">
            <v>2010</v>
          </cell>
          <cell r="G22401">
            <v>179</v>
          </cell>
          <cell r="Y22401">
            <v>635688.71239846468</v>
          </cell>
        </row>
        <row r="22402">
          <cell r="A22402" t="str">
            <v>Costos OyM (D)</v>
          </cell>
          <cell r="D22402">
            <v>2010</v>
          </cell>
          <cell r="G22402">
            <v>179</v>
          </cell>
          <cell r="Y22402">
            <v>1961121.8730032425</v>
          </cell>
        </row>
        <row r="22403">
          <cell r="A22403" t="str">
            <v>Costos de OyM (C )</v>
          </cell>
          <cell r="D22403">
            <v>2010</v>
          </cell>
          <cell r="G22403">
            <v>179</v>
          </cell>
          <cell r="Y22403">
            <v>8241112.6252905512</v>
          </cell>
        </row>
        <row r="22404">
          <cell r="A22404" t="str">
            <v>Costos OyM (D)</v>
          </cell>
          <cell r="D22404">
            <v>2010</v>
          </cell>
          <cell r="G22404">
            <v>179</v>
          </cell>
          <cell r="Y22404">
            <v>38958.483521827875</v>
          </cell>
        </row>
        <row r="22405">
          <cell r="A22405" t="str">
            <v>Costos OyM (D)</v>
          </cell>
          <cell r="D22405">
            <v>2010</v>
          </cell>
          <cell r="G22405">
            <v>179</v>
          </cell>
          <cell r="Y22405">
            <v>2835177.587408259</v>
          </cell>
        </row>
        <row r="22406">
          <cell r="A22406" t="str">
            <v>Costos OyM (D)</v>
          </cell>
          <cell r="D22406">
            <v>2010</v>
          </cell>
          <cell r="G22406">
            <v>179</v>
          </cell>
          <cell r="Y22406">
            <v>693.26838473425471</v>
          </cell>
        </row>
        <row r="22407">
          <cell r="A22407" t="str">
            <v>Costos OyM (D)</v>
          </cell>
          <cell r="D22407">
            <v>2010</v>
          </cell>
          <cell r="G22407">
            <v>179</v>
          </cell>
          <cell r="Y22407">
            <v>345442.83731213014</v>
          </cell>
        </row>
        <row r="22408">
          <cell r="A22408" t="str">
            <v>Costos OyM (D)</v>
          </cell>
          <cell r="D22408">
            <v>2010</v>
          </cell>
          <cell r="G22408">
            <v>179</v>
          </cell>
          <cell r="Y22408">
            <v>194293.26437213074</v>
          </cell>
        </row>
        <row r="22409">
          <cell r="A22409" t="str">
            <v>Costos OyM (D)</v>
          </cell>
          <cell r="D22409">
            <v>2010</v>
          </cell>
          <cell r="G22409">
            <v>179</v>
          </cell>
          <cell r="Y22409">
            <v>1812271.8179670693</v>
          </cell>
        </row>
        <row r="22410">
          <cell r="A22410" t="str">
            <v>Costos OyM (D)</v>
          </cell>
          <cell r="D22410">
            <v>2010</v>
          </cell>
          <cell r="G22410">
            <v>179</v>
          </cell>
          <cell r="Y22410">
            <v>13877276.978968082</v>
          </cell>
        </row>
        <row r="22411">
          <cell r="A22411" t="str">
            <v>Costos OyM (D)</v>
          </cell>
          <cell r="D22411">
            <v>2010</v>
          </cell>
          <cell r="G22411">
            <v>179</v>
          </cell>
          <cell r="Y22411">
            <v>1548473.5984749738</v>
          </cell>
        </row>
        <row r="22412">
          <cell r="A22412" t="str">
            <v>Costos OyM (D)</v>
          </cell>
          <cell r="D22412">
            <v>2010</v>
          </cell>
          <cell r="G22412">
            <v>179</v>
          </cell>
          <cell r="Y22412">
            <v>160511.89583414912</v>
          </cell>
        </row>
        <row r="22413">
          <cell r="A22413" t="str">
            <v>Costos de OyM (C )</v>
          </cell>
          <cell r="D22413">
            <v>2010</v>
          </cell>
          <cell r="G22413">
            <v>179</v>
          </cell>
          <cell r="Y22413">
            <v>2126.6482360979835</v>
          </cell>
        </row>
        <row r="22414">
          <cell r="A22414" t="str">
            <v>Costos OyM (D)</v>
          </cell>
          <cell r="D22414">
            <v>2010</v>
          </cell>
          <cell r="G22414">
            <v>179</v>
          </cell>
          <cell r="Y22414">
            <v>52479.350157637331</v>
          </cell>
        </row>
        <row r="22415">
          <cell r="A22415" t="str">
            <v>Costos de OyM (C )</v>
          </cell>
          <cell r="D22415">
            <v>2010</v>
          </cell>
          <cell r="G22415">
            <v>179</v>
          </cell>
          <cell r="Y22415">
            <v>39256372.226274423</v>
          </cell>
        </row>
        <row r="22416">
          <cell r="A22416" t="str">
            <v>Costos de OyM (C )</v>
          </cell>
          <cell r="D22416">
            <v>2010</v>
          </cell>
          <cell r="G22416">
            <v>179</v>
          </cell>
          <cell r="Y22416">
            <v>37266251.608966656</v>
          </cell>
        </row>
        <row r="22417">
          <cell r="A22417" t="str">
            <v>Costos de Administración</v>
          </cell>
          <cell r="D22417">
            <v>2010</v>
          </cell>
          <cell r="G22417">
            <v>179</v>
          </cell>
          <cell r="Y22417">
            <v>64427463.073376462</v>
          </cell>
        </row>
        <row r="22418">
          <cell r="A22418" t="str">
            <v>Costos Totales</v>
          </cell>
          <cell r="D22418">
            <v>2010</v>
          </cell>
          <cell r="G22418">
            <v>179</v>
          </cell>
          <cell r="Y22418">
            <v>552781747</v>
          </cell>
        </row>
        <row r="22419">
          <cell r="A22419" t="str">
            <v>Costos de OyM (C )</v>
          </cell>
          <cell r="D22419">
            <v>2010</v>
          </cell>
          <cell r="G22419">
            <v>297</v>
          </cell>
          <cell r="Y22419">
            <v>2571458.83395151</v>
          </cell>
        </row>
        <row r="22420">
          <cell r="A22420" t="str">
            <v>Costos de OyM (C )</v>
          </cell>
          <cell r="D22420">
            <v>2010</v>
          </cell>
          <cell r="G22420">
            <v>297</v>
          </cell>
          <cell r="Y22420">
            <v>408243.97407264006</v>
          </cell>
        </row>
        <row r="22421">
          <cell r="A22421" t="str">
            <v>Costos de Administración</v>
          </cell>
          <cell r="D22421">
            <v>2010</v>
          </cell>
          <cell r="G22421">
            <v>297</v>
          </cell>
          <cell r="Y22421">
            <v>14137716.503930978</v>
          </cell>
        </row>
        <row r="22422">
          <cell r="A22422" t="str">
            <v>Costos Totales</v>
          </cell>
          <cell r="D22422">
            <v>2010</v>
          </cell>
          <cell r="G22422">
            <v>297</v>
          </cell>
          <cell r="Y22422">
            <v>90072506</v>
          </cell>
        </row>
        <row r="22423">
          <cell r="A22423" t="str">
            <v>Costos de Combustible</v>
          </cell>
          <cell r="D22423">
            <v>2010</v>
          </cell>
          <cell r="G22423">
            <v>42</v>
          </cell>
          <cell r="Y22423">
            <v>396730408</v>
          </cell>
        </row>
        <row r="22424">
          <cell r="A22424" t="str">
            <v>Costos de Combustible</v>
          </cell>
          <cell r="D22424">
            <v>2010</v>
          </cell>
          <cell r="G22424">
            <v>42</v>
          </cell>
          <cell r="Y22424">
            <v>2389409</v>
          </cell>
        </row>
        <row r="22425">
          <cell r="A22425" t="str">
            <v>Costos Compra de Energía</v>
          </cell>
          <cell r="D22425">
            <v>2010</v>
          </cell>
          <cell r="G22425">
            <v>42</v>
          </cell>
          <cell r="Y22425">
            <v>288704952</v>
          </cell>
        </row>
        <row r="22426">
          <cell r="A22426" t="str">
            <v>Costos Totales por Compra de Energia</v>
          </cell>
          <cell r="D22426">
            <v>2010</v>
          </cell>
          <cell r="G22426">
            <v>42</v>
          </cell>
          <cell r="Y22426">
            <v>293791452</v>
          </cell>
        </row>
        <row r="22427">
          <cell r="A22427" t="str">
            <v>Costos OyM (D)</v>
          </cell>
          <cell r="D22427">
            <v>2010</v>
          </cell>
          <cell r="G22427">
            <v>42</v>
          </cell>
          <cell r="Y22427">
            <v>2012078.1658479562</v>
          </cell>
        </row>
        <row r="22428">
          <cell r="A22428" t="str">
            <v>Costos OyM (D)</v>
          </cell>
          <cell r="D22428">
            <v>2010</v>
          </cell>
          <cell r="G22428">
            <v>42</v>
          </cell>
          <cell r="Y22428">
            <v>391956.8796608157</v>
          </cell>
        </row>
        <row r="22429">
          <cell r="A22429" t="str">
            <v>Costos OyM (D)</v>
          </cell>
          <cell r="D22429">
            <v>2010</v>
          </cell>
          <cell r="G22429">
            <v>42</v>
          </cell>
          <cell r="Y22429">
            <v>404914.59905487177</v>
          </cell>
        </row>
        <row r="22430">
          <cell r="A22430" t="str">
            <v>Costos OyM (D)</v>
          </cell>
          <cell r="D22430">
            <v>2010</v>
          </cell>
          <cell r="G22430">
            <v>42</v>
          </cell>
          <cell r="Y22430">
            <v>856473.36160140997</v>
          </cell>
        </row>
        <row r="22431">
          <cell r="A22431" t="str">
            <v>Costos de OyM (C )</v>
          </cell>
          <cell r="D22431">
            <v>2010</v>
          </cell>
          <cell r="G22431">
            <v>42</v>
          </cell>
          <cell r="Y22431">
            <v>4127.5097594844065</v>
          </cell>
        </row>
        <row r="22432">
          <cell r="A22432" t="str">
            <v>Costos OyM (D)</v>
          </cell>
          <cell r="D22432">
            <v>2010</v>
          </cell>
          <cell r="G22432">
            <v>42</v>
          </cell>
          <cell r="Y22432">
            <v>875384.65657021466</v>
          </cell>
        </row>
        <row r="22433">
          <cell r="A22433" t="str">
            <v>Costos OyM (D)</v>
          </cell>
          <cell r="D22433">
            <v>2010</v>
          </cell>
          <cell r="G22433">
            <v>42</v>
          </cell>
          <cell r="Y22433">
            <v>233565.31851720763</v>
          </cell>
        </row>
        <row r="22434">
          <cell r="A22434" t="str">
            <v>Costos OyM (D)</v>
          </cell>
          <cell r="D22434">
            <v>2010</v>
          </cell>
          <cell r="G22434">
            <v>42</v>
          </cell>
          <cell r="Y22434">
            <v>9038.0866034431911</v>
          </cell>
        </row>
        <row r="22435">
          <cell r="A22435" t="str">
            <v>Costos OyM (D)</v>
          </cell>
          <cell r="D22435">
            <v>2010</v>
          </cell>
          <cell r="G22435">
            <v>42</v>
          </cell>
          <cell r="Y22435">
            <v>2555054.4973057904</v>
          </cell>
        </row>
        <row r="22436">
          <cell r="A22436" t="str">
            <v>Costos OyM (D)</v>
          </cell>
          <cell r="D22436">
            <v>2010</v>
          </cell>
          <cell r="G22436">
            <v>42</v>
          </cell>
          <cell r="Y22436">
            <v>3640701.0555654299</v>
          </cell>
        </row>
        <row r="22437">
          <cell r="A22437" t="str">
            <v>Costos OyM (D)</v>
          </cell>
          <cell r="D22437">
            <v>2010</v>
          </cell>
          <cell r="G22437">
            <v>42</v>
          </cell>
          <cell r="Y22437">
            <v>22002701.351510525</v>
          </cell>
        </row>
        <row r="22438">
          <cell r="A22438" t="str">
            <v>Costos OyM (D)</v>
          </cell>
          <cell r="D22438">
            <v>2010</v>
          </cell>
          <cell r="G22438">
            <v>42</v>
          </cell>
          <cell r="Y22438">
            <v>69072.99558793816</v>
          </cell>
        </row>
        <row r="22439">
          <cell r="A22439" t="str">
            <v>Costos OyM (D)</v>
          </cell>
          <cell r="D22439">
            <v>2010</v>
          </cell>
          <cell r="G22439">
            <v>42</v>
          </cell>
          <cell r="Y22439">
            <v>722080.61880381033</v>
          </cell>
        </row>
        <row r="22440">
          <cell r="A22440" t="str">
            <v>Costos de OyM (C )</v>
          </cell>
          <cell r="D22440">
            <v>2010</v>
          </cell>
          <cell r="G22440">
            <v>42</v>
          </cell>
          <cell r="Y22440">
            <v>620286.26005342521</v>
          </cell>
        </row>
        <row r="22441">
          <cell r="A22441" t="str">
            <v>Costos OyM (D)</v>
          </cell>
          <cell r="D22441">
            <v>2010</v>
          </cell>
          <cell r="G22441">
            <v>42</v>
          </cell>
          <cell r="Y22441">
            <v>141727.52230808805</v>
          </cell>
        </row>
        <row r="22442">
          <cell r="A22442" t="str">
            <v>Costos de OyM (C )</v>
          </cell>
          <cell r="D22442">
            <v>2010</v>
          </cell>
          <cell r="G22442">
            <v>42</v>
          </cell>
          <cell r="Y22442">
            <v>46054465.013283409</v>
          </cell>
        </row>
        <row r="22443">
          <cell r="A22443" t="str">
            <v>Costos de OyM (C )</v>
          </cell>
          <cell r="D22443">
            <v>2010</v>
          </cell>
          <cell r="G22443">
            <v>42</v>
          </cell>
          <cell r="Y22443">
            <v>11535434.651533581</v>
          </cell>
        </row>
        <row r="22444">
          <cell r="A22444" t="str">
            <v>Costos de Administración</v>
          </cell>
          <cell r="D22444">
            <v>2010</v>
          </cell>
          <cell r="G22444">
            <v>42</v>
          </cell>
          <cell r="Y22444">
            <v>26018679.299595434</v>
          </cell>
        </row>
        <row r="22445">
          <cell r="A22445" t="str">
            <v>Costos Totales</v>
          </cell>
          <cell r="D22445">
            <v>2010</v>
          </cell>
          <cell r="G22445">
            <v>42</v>
          </cell>
          <cell r="Y22445">
            <v>1100006696</v>
          </cell>
        </row>
        <row r="22446">
          <cell r="A22446" t="str">
            <v>Costos de Combustible</v>
          </cell>
          <cell r="D22446">
            <v>2010</v>
          </cell>
          <cell r="G22446">
            <v>191</v>
          </cell>
          <cell r="Y22446">
            <v>264381406</v>
          </cell>
        </row>
        <row r="22447">
          <cell r="A22447" t="str">
            <v>Costos de Combustible</v>
          </cell>
          <cell r="D22447">
            <v>2010</v>
          </cell>
          <cell r="G22447">
            <v>191</v>
          </cell>
          <cell r="Y22447">
            <v>38529005</v>
          </cell>
        </row>
        <row r="22448">
          <cell r="A22448" t="str">
            <v>Costos Compra de Energía</v>
          </cell>
          <cell r="D22448">
            <v>2010</v>
          </cell>
          <cell r="G22448">
            <v>191</v>
          </cell>
          <cell r="Y22448">
            <v>91513791</v>
          </cell>
        </row>
        <row r="22449">
          <cell r="A22449" t="str">
            <v>Costos Totales por Compra de Energia</v>
          </cell>
          <cell r="D22449">
            <v>2010</v>
          </cell>
          <cell r="G22449">
            <v>191</v>
          </cell>
          <cell r="Y22449">
            <v>109035651</v>
          </cell>
        </row>
        <row r="22450">
          <cell r="A22450" t="str">
            <v>Costos OyM (D)</v>
          </cell>
          <cell r="D22450">
            <v>2010</v>
          </cell>
          <cell r="G22450">
            <v>191</v>
          </cell>
          <cell r="Y22450">
            <v>2245087.8030906306</v>
          </cell>
        </row>
        <row r="22451">
          <cell r="A22451" t="str">
            <v>Costos OyM (D)</v>
          </cell>
          <cell r="D22451">
            <v>2010</v>
          </cell>
          <cell r="G22451">
            <v>191</v>
          </cell>
          <cell r="Y22451">
            <v>1677022.6220726366</v>
          </cell>
        </row>
        <row r="22452">
          <cell r="A22452" t="str">
            <v>Costos OyM (D)</v>
          </cell>
          <cell r="D22452">
            <v>2010</v>
          </cell>
          <cell r="G22452">
            <v>191</v>
          </cell>
          <cell r="Y22452">
            <v>655346.60408929095</v>
          </cell>
        </row>
        <row r="22453">
          <cell r="A22453" t="str">
            <v>Costos OyM (D)</v>
          </cell>
          <cell r="D22453">
            <v>2010</v>
          </cell>
          <cell r="G22453">
            <v>191</v>
          </cell>
          <cell r="Y22453">
            <v>1633336.0481669211</v>
          </cell>
        </row>
        <row r="22454">
          <cell r="A22454" t="str">
            <v>Costos OyM (D)</v>
          </cell>
          <cell r="D22454">
            <v>2010</v>
          </cell>
          <cell r="G22454">
            <v>191</v>
          </cell>
          <cell r="Y22454">
            <v>2022776.8968745242</v>
          </cell>
        </row>
        <row r="22455">
          <cell r="A22455" t="str">
            <v>Costos de OyM (C )</v>
          </cell>
          <cell r="D22455">
            <v>2010</v>
          </cell>
          <cell r="G22455">
            <v>191</v>
          </cell>
          <cell r="Y22455">
            <v>3990223.156461556</v>
          </cell>
        </row>
        <row r="22456">
          <cell r="A22456" t="str">
            <v>Costos OyM (D)</v>
          </cell>
          <cell r="D22456">
            <v>2010</v>
          </cell>
          <cell r="G22456">
            <v>191</v>
          </cell>
          <cell r="Y22456">
            <v>126588.67391898342</v>
          </cell>
        </row>
        <row r="22457">
          <cell r="A22457" t="str">
            <v>Costos OyM (D)</v>
          </cell>
          <cell r="D22457">
            <v>2010</v>
          </cell>
          <cell r="G22457">
            <v>191</v>
          </cell>
          <cell r="Y22457">
            <v>3858169.7487558541</v>
          </cell>
        </row>
        <row r="22458">
          <cell r="A22458" t="str">
            <v>Costos OyM (D)</v>
          </cell>
          <cell r="D22458">
            <v>2010</v>
          </cell>
          <cell r="G22458">
            <v>191</v>
          </cell>
          <cell r="Y22458">
            <v>144383.27350499312</v>
          </cell>
        </row>
        <row r="22459">
          <cell r="A22459" t="str">
            <v>Costos OyM (D)</v>
          </cell>
          <cell r="D22459">
            <v>2010</v>
          </cell>
          <cell r="G22459">
            <v>191</v>
          </cell>
          <cell r="Y22459">
            <v>776079.82657413429</v>
          </cell>
        </row>
        <row r="22460">
          <cell r="A22460" t="str">
            <v>Costos OyM (D)</v>
          </cell>
          <cell r="D22460">
            <v>2010</v>
          </cell>
          <cell r="G22460">
            <v>191</v>
          </cell>
          <cell r="Y22460">
            <v>38889.156683354449</v>
          </cell>
        </row>
        <row r="22461">
          <cell r="A22461" t="str">
            <v>Costos OyM (D)</v>
          </cell>
          <cell r="D22461">
            <v>2010</v>
          </cell>
          <cell r="G22461">
            <v>191</v>
          </cell>
          <cell r="Y22461">
            <v>2424603.7852004641</v>
          </cell>
        </row>
        <row r="22462">
          <cell r="A22462" t="str">
            <v>Costos OyM (D)</v>
          </cell>
          <cell r="D22462">
            <v>2010</v>
          </cell>
          <cell r="G22462">
            <v>191</v>
          </cell>
          <cell r="Y22462">
            <v>27458191.322562981</v>
          </cell>
        </row>
        <row r="22463">
          <cell r="A22463" t="str">
            <v>Costos OyM (D)</v>
          </cell>
          <cell r="D22463">
            <v>2010</v>
          </cell>
          <cell r="G22463">
            <v>191</v>
          </cell>
          <cell r="Y22463">
            <v>1517450.3715414887</v>
          </cell>
        </row>
        <row r="22464">
          <cell r="A22464" t="str">
            <v>Costos OyM (D)</v>
          </cell>
          <cell r="D22464">
            <v>2010</v>
          </cell>
          <cell r="G22464">
            <v>191</v>
          </cell>
          <cell r="Y22464">
            <v>318086.4668505165</v>
          </cell>
        </row>
        <row r="22465">
          <cell r="A22465" t="str">
            <v>Costos de OyM (C )</v>
          </cell>
          <cell r="D22465">
            <v>2010</v>
          </cell>
          <cell r="G22465">
            <v>191</v>
          </cell>
          <cell r="Y22465">
            <v>582918.01247627498</v>
          </cell>
        </row>
        <row r="22466">
          <cell r="A22466" t="str">
            <v>Costos OyM (D)</v>
          </cell>
          <cell r="D22466">
            <v>2010</v>
          </cell>
          <cell r="G22466">
            <v>191</v>
          </cell>
          <cell r="Y22466">
            <v>1556920.8071012744</v>
          </cell>
        </row>
        <row r="22467">
          <cell r="A22467" t="str">
            <v>Costos de OyM (C )</v>
          </cell>
          <cell r="D22467">
            <v>2010</v>
          </cell>
          <cell r="G22467">
            <v>191</v>
          </cell>
          <cell r="Y22467">
            <v>14688461.955772445</v>
          </cell>
        </row>
        <row r="22468">
          <cell r="A22468" t="str">
            <v>Costos de OyM (C )</v>
          </cell>
          <cell r="D22468">
            <v>2010</v>
          </cell>
          <cell r="G22468">
            <v>191</v>
          </cell>
          <cell r="Y22468">
            <v>2060698.6890189487</v>
          </cell>
        </row>
        <row r="22469">
          <cell r="A22469" t="str">
            <v>Costos de OyM (C )</v>
          </cell>
          <cell r="D22469">
            <v>2010</v>
          </cell>
          <cell r="G22469">
            <v>191</v>
          </cell>
          <cell r="Y22469">
            <v>1175.7859671258525</v>
          </cell>
        </row>
        <row r="22470">
          <cell r="A22470" t="str">
            <v>Costos de Administración</v>
          </cell>
          <cell r="D22470">
            <v>2010</v>
          </cell>
          <cell r="G22470">
            <v>191</v>
          </cell>
          <cell r="Y22470">
            <v>28465542.295969278</v>
          </cell>
        </row>
        <row r="22471">
          <cell r="A22471" t="str">
            <v>Costos Totales</v>
          </cell>
          <cell r="D22471">
            <v>2010</v>
          </cell>
          <cell r="G22471">
            <v>191</v>
          </cell>
          <cell r="Y22471">
            <v>726656876</v>
          </cell>
        </row>
        <row r="22472">
          <cell r="A22472" t="str">
            <v>Costos de Combustible</v>
          </cell>
          <cell r="D22472">
            <v>2010</v>
          </cell>
          <cell r="G22472">
            <v>80</v>
          </cell>
          <cell r="Y22472">
            <v>154839104</v>
          </cell>
        </row>
        <row r="22473">
          <cell r="A22473" t="str">
            <v>Costos de Combustible</v>
          </cell>
          <cell r="D22473">
            <v>2010</v>
          </cell>
          <cell r="G22473">
            <v>80</v>
          </cell>
          <cell r="Y22473">
            <v>29202012</v>
          </cell>
        </row>
        <row r="22474">
          <cell r="A22474" t="str">
            <v>Costos de Combustible</v>
          </cell>
          <cell r="D22474">
            <v>2010</v>
          </cell>
          <cell r="G22474">
            <v>80</v>
          </cell>
          <cell r="Y22474">
            <v>24831</v>
          </cell>
        </row>
        <row r="22475">
          <cell r="A22475" t="str">
            <v>Costos Compra de Energía</v>
          </cell>
          <cell r="D22475">
            <v>2010</v>
          </cell>
          <cell r="G22475">
            <v>80</v>
          </cell>
          <cell r="Y22475">
            <v>26238878</v>
          </cell>
        </row>
        <row r="22476">
          <cell r="A22476" t="str">
            <v>Costos Totales por Compra de Energia</v>
          </cell>
          <cell r="D22476">
            <v>2010</v>
          </cell>
          <cell r="G22476">
            <v>80</v>
          </cell>
          <cell r="Y22476">
            <v>13672364</v>
          </cell>
        </row>
        <row r="22477">
          <cell r="A22477" t="str">
            <v>Costos Totales</v>
          </cell>
          <cell r="D22477">
            <v>2010</v>
          </cell>
          <cell r="G22477">
            <v>80</v>
          </cell>
          <cell r="Y22477">
            <v>553081962</v>
          </cell>
        </row>
        <row r="22478">
          <cell r="A22478" t="str">
            <v>Costos OyM (D)</v>
          </cell>
          <cell r="D22478">
            <v>2010</v>
          </cell>
          <cell r="G22478">
            <v>80</v>
          </cell>
          <cell r="Y22478">
            <v>1571585.0332885224</v>
          </cell>
        </row>
        <row r="22479">
          <cell r="A22479" t="str">
            <v>Costos OyM (D)</v>
          </cell>
          <cell r="D22479">
            <v>2010</v>
          </cell>
          <cell r="G22479">
            <v>80</v>
          </cell>
          <cell r="Y22479">
            <v>1661315.2936080499</v>
          </cell>
        </row>
        <row r="22480">
          <cell r="A22480" t="str">
            <v>Costos OyM (D)</v>
          </cell>
          <cell r="D22480">
            <v>2010</v>
          </cell>
          <cell r="G22480">
            <v>80</v>
          </cell>
          <cell r="Y22480">
            <v>438117.88841665961</v>
          </cell>
        </row>
        <row r="22481">
          <cell r="A22481" t="str">
            <v>Costos OyM (D)</v>
          </cell>
          <cell r="D22481">
            <v>2010</v>
          </cell>
          <cell r="G22481">
            <v>80</v>
          </cell>
          <cell r="Y22481">
            <v>1377521.0807667268</v>
          </cell>
        </row>
        <row r="22482">
          <cell r="A22482" t="str">
            <v>Costos OyM (D)</v>
          </cell>
          <cell r="D22482">
            <v>2010</v>
          </cell>
          <cell r="G22482">
            <v>80</v>
          </cell>
          <cell r="Y22482">
            <v>1600581.7834050918</v>
          </cell>
        </row>
        <row r="22483">
          <cell r="A22483" t="str">
            <v>Costos de OyM (C )</v>
          </cell>
          <cell r="D22483">
            <v>2010</v>
          </cell>
          <cell r="G22483">
            <v>80</v>
          </cell>
          <cell r="Y22483">
            <v>3620594.6372022741</v>
          </cell>
        </row>
        <row r="22484">
          <cell r="A22484" t="str">
            <v>Costos OyM (D)</v>
          </cell>
          <cell r="D22484">
            <v>2010</v>
          </cell>
          <cell r="G22484">
            <v>80</v>
          </cell>
          <cell r="Y22484">
            <v>63501.250908166236</v>
          </cell>
        </row>
        <row r="22485">
          <cell r="A22485" t="str">
            <v>Costos OyM (D)</v>
          </cell>
          <cell r="D22485">
            <v>2010</v>
          </cell>
          <cell r="G22485">
            <v>80</v>
          </cell>
          <cell r="Y22485">
            <v>2090961.4423632568</v>
          </cell>
        </row>
        <row r="22486">
          <cell r="A22486" t="str">
            <v>Costos OyM (D)</v>
          </cell>
          <cell r="D22486">
            <v>2010</v>
          </cell>
          <cell r="G22486">
            <v>80</v>
          </cell>
          <cell r="Y22486">
            <v>202882.32637561526</v>
          </cell>
        </row>
        <row r="22487">
          <cell r="A22487" t="str">
            <v>Costos OyM (D)</v>
          </cell>
          <cell r="D22487">
            <v>2010</v>
          </cell>
          <cell r="G22487">
            <v>80</v>
          </cell>
          <cell r="Y22487">
            <v>737118.14335206919</v>
          </cell>
        </row>
        <row r="22488">
          <cell r="A22488" t="str">
            <v>Costos OyM (D)</v>
          </cell>
          <cell r="D22488">
            <v>2010</v>
          </cell>
          <cell r="G22488">
            <v>80</v>
          </cell>
          <cell r="Y22488">
            <v>27349.971061139218</v>
          </cell>
        </row>
        <row r="22489">
          <cell r="A22489" t="str">
            <v>Costos OyM (D)</v>
          </cell>
          <cell r="D22489">
            <v>2010</v>
          </cell>
          <cell r="G22489">
            <v>80</v>
          </cell>
          <cell r="Y22489">
            <v>2183365.5855143671</v>
          </cell>
        </row>
        <row r="22490">
          <cell r="A22490" t="str">
            <v>Costos OyM (D)</v>
          </cell>
          <cell r="D22490">
            <v>2010</v>
          </cell>
          <cell r="G22490">
            <v>80</v>
          </cell>
          <cell r="Y22490">
            <v>21243552.205458347</v>
          </cell>
        </row>
        <row r="22491">
          <cell r="A22491" t="str">
            <v>Costos OyM (D)</v>
          </cell>
          <cell r="D22491">
            <v>2010</v>
          </cell>
          <cell r="G22491">
            <v>80</v>
          </cell>
          <cell r="Y22491">
            <v>1836895.6444260844</v>
          </cell>
        </row>
        <row r="22492">
          <cell r="A22492" t="str">
            <v>Costos OyM (D)</v>
          </cell>
          <cell r="D22492">
            <v>2010</v>
          </cell>
          <cell r="G22492">
            <v>80</v>
          </cell>
          <cell r="Y22492">
            <v>536262.29379336943</v>
          </cell>
        </row>
        <row r="22493">
          <cell r="A22493" t="str">
            <v>Costos de OyM (C )</v>
          </cell>
          <cell r="D22493">
            <v>2010</v>
          </cell>
          <cell r="G22493">
            <v>80</v>
          </cell>
          <cell r="Y22493">
            <v>447686.63642044028</v>
          </cell>
        </row>
        <row r="22494">
          <cell r="A22494" t="str">
            <v>Costos OyM (D)</v>
          </cell>
          <cell r="D22494">
            <v>2010</v>
          </cell>
          <cell r="G22494">
            <v>80</v>
          </cell>
          <cell r="Y22494">
            <v>743960.16902602336</v>
          </cell>
        </row>
        <row r="22495">
          <cell r="A22495" t="str">
            <v>Costos de OyM (C )</v>
          </cell>
          <cell r="D22495">
            <v>2010</v>
          </cell>
          <cell r="G22495">
            <v>80</v>
          </cell>
          <cell r="Y22495">
            <v>13023680.142980402</v>
          </cell>
        </row>
        <row r="22496">
          <cell r="A22496" t="str">
            <v>Costos de OyM (C )</v>
          </cell>
          <cell r="D22496">
            <v>2010</v>
          </cell>
          <cell r="G22496">
            <v>80</v>
          </cell>
          <cell r="Y22496">
            <v>1841356.5097445301</v>
          </cell>
        </row>
        <row r="22497">
          <cell r="A22497" t="str">
            <v>Costos de OyM (C )</v>
          </cell>
          <cell r="D22497">
            <v>2010</v>
          </cell>
          <cell r="G22497">
            <v>80</v>
          </cell>
          <cell r="Y22497">
            <v>1026.547494417222</v>
          </cell>
        </row>
        <row r="22498">
          <cell r="A22498" t="str">
            <v>Costos de Administración</v>
          </cell>
          <cell r="D22498">
            <v>2010</v>
          </cell>
          <cell r="G22498">
            <v>80</v>
          </cell>
          <cell r="Y22498">
            <v>21432612.97315865</v>
          </cell>
        </row>
        <row r="22499">
          <cell r="A22499" t="str">
            <v>Costos de Combustible</v>
          </cell>
          <cell r="D22499">
            <v>2010</v>
          </cell>
          <cell r="G22499">
            <v>276</v>
          </cell>
          <cell r="Y22499">
            <v>20208196</v>
          </cell>
        </row>
        <row r="22500">
          <cell r="A22500" t="str">
            <v>Costos de Administración</v>
          </cell>
          <cell r="D22500">
            <v>2010</v>
          </cell>
          <cell r="G22500">
            <v>276</v>
          </cell>
          <cell r="Y22500">
            <v>0</v>
          </cell>
        </row>
        <row r="22501">
          <cell r="A22501" t="str">
            <v>Costos Totales</v>
          </cell>
          <cell r="D22501">
            <v>2010</v>
          </cell>
          <cell r="G22501">
            <v>276</v>
          </cell>
          <cell r="Y22501">
            <v>24470959</v>
          </cell>
        </row>
        <row r="22502">
          <cell r="A22502" t="str">
            <v>Costos de Combustible</v>
          </cell>
          <cell r="D22502">
            <v>2010</v>
          </cell>
          <cell r="G22502">
            <v>147</v>
          </cell>
          <cell r="Y22502">
            <v>147791183</v>
          </cell>
        </row>
        <row r="22503">
          <cell r="A22503" t="str">
            <v>Costos de Combustible</v>
          </cell>
          <cell r="D22503">
            <v>2010</v>
          </cell>
          <cell r="G22503">
            <v>147</v>
          </cell>
          <cell r="Y22503">
            <v>21501528</v>
          </cell>
        </row>
        <row r="22504">
          <cell r="A22504" t="str">
            <v>Costos de Combustible</v>
          </cell>
          <cell r="D22504">
            <v>2010</v>
          </cell>
          <cell r="G22504">
            <v>147</v>
          </cell>
          <cell r="Y22504">
            <v>47287192</v>
          </cell>
        </row>
        <row r="22505">
          <cell r="A22505" t="str">
            <v>Costos Compra de Energía</v>
          </cell>
          <cell r="D22505">
            <v>2010</v>
          </cell>
          <cell r="G22505">
            <v>147</v>
          </cell>
          <cell r="Y22505">
            <v>134335808</v>
          </cell>
        </row>
        <row r="22506">
          <cell r="A22506" t="str">
            <v>Costos Totales por Compra de Energia</v>
          </cell>
          <cell r="D22506">
            <v>2010</v>
          </cell>
          <cell r="G22506">
            <v>147</v>
          </cell>
          <cell r="Y22506">
            <v>138045955</v>
          </cell>
        </row>
        <row r="22507">
          <cell r="A22507" t="str">
            <v>Costos OyM (D)</v>
          </cell>
          <cell r="D22507">
            <v>2010</v>
          </cell>
          <cell r="G22507">
            <v>147</v>
          </cell>
          <cell r="Y22507">
            <v>3261990.9348867671</v>
          </cell>
        </row>
        <row r="22508">
          <cell r="A22508" t="str">
            <v>Costos OyM (D)</v>
          </cell>
          <cell r="D22508">
            <v>2010</v>
          </cell>
          <cell r="G22508">
            <v>147</v>
          </cell>
          <cell r="Y22508">
            <v>3525.0030946872489</v>
          </cell>
        </row>
        <row r="22509">
          <cell r="A22509" t="str">
            <v>Costos OyM (D)</v>
          </cell>
          <cell r="D22509">
            <v>2010</v>
          </cell>
          <cell r="G22509">
            <v>147</v>
          </cell>
          <cell r="Y22509">
            <v>105395.99268103013</v>
          </cell>
        </row>
        <row r="22510">
          <cell r="A22510" t="str">
            <v>Costos OyM (D)</v>
          </cell>
          <cell r="D22510">
            <v>2010</v>
          </cell>
          <cell r="G22510">
            <v>147</v>
          </cell>
          <cell r="Y22510">
            <v>2616340.4890830442</v>
          </cell>
        </row>
        <row r="22511">
          <cell r="A22511" t="str">
            <v>Costos OyM (D)</v>
          </cell>
          <cell r="D22511">
            <v>2010</v>
          </cell>
          <cell r="G22511">
            <v>147</v>
          </cell>
          <cell r="Y22511">
            <v>752457.50628937385</v>
          </cell>
        </row>
        <row r="22512">
          <cell r="A22512" t="str">
            <v>Costos de OyM (C )</v>
          </cell>
          <cell r="D22512">
            <v>2010</v>
          </cell>
          <cell r="G22512">
            <v>147</v>
          </cell>
          <cell r="Y22512">
            <v>3146541.8266105819</v>
          </cell>
        </row>
        <row r="22513">
          <cell r="A22513" t="str">
            <v>Costos OyM (D)</v>
          </cell>
          <cell r="D22513">
            <v>2010</v>
          </cell>
          <cell r="G22513">
            <v>147</v>
          </cell>
          <cell r="Y22513">
            <v>15133.515555375907</v>
          </cell>
        </row>
        <row r="22514">
          <cell r="A22514" t="str">
            <v>Costos OyM (D)</v>
          </cell>
          <cell r="D22514">
            <v>2010</v>
          </cell>
          <cell r="G22514">
            <v>147</v>
          </cell>
          <cell r="Y22514">
            <v>6681718.5589352548</v>
          </cell>
        </row>
        <row r="22515">
          <cell r="A22515" t="str">
            <v>Costos OyM (D)</v>
          </cell>
          <cell r="D22515">
            <v>2010</v>
          </cell>
          <cell r="G22515">
            <v>147</v>
          </cell>
          <cell r="Y22515">
            <v>694831.97158351692</v>
          </cell>
        </row>
        <row r="22516">
          <cell r="A22516" t="str">
            <v>Costos OyM (D)</v>
          </cell>
          <cell r="D22516">
            <v>2010</v>
          </cell>
          <cell r="G22516">
            <v>147</v>
          </cell>
          <cell r="Y22516">
            <v>1283598.1465696758</v>
          </cell>
        </row>
        <row r="22517">
          <cell r="A22517" t="str">
            <v>Costos OyM (D)</v>
          </cell>
          <cell r="D22517">
            <v>2010</v>
          </cell>
          <cell r="G22517">
            <v>147</v>
          </cell>
          <cell r="Y22517">
            <v>91459.165014380109</v>
          </cell>
        </row>
        <row r="22518">
          <cell r="A22518" t="str">
            <v>Costos OyM (D)</v>
          </cell>
          <cell r="D22518">
            <v>2010</v>
          </cell>
          <cell r="G22518">
            <v>147</v>
          </cell>
          <cell r="Y22518">
            <v>1618300.6567521538</v>
          </cell>
        </row>
        <row r="22519">
          <cell r="A22519" t="str">
            <v>Costos OyM (D)</v>
          </cell>
          <cell r="D22519">
            <v>2010</v>
          </cell>
          <cell r="G22519">
            <v>147</v>
          </cell>
          <cell r="Y22519">
            <v>3969362.5317000081</v>
          </cell>
        </row>
        <row r="22520">
          <cell r="A22520" t="str">
            <v>Costos OyM (D)</v>
          </cell>
          <cell r="D22520">
            <v>2010</v>
          </cell>
          <cell r="G22520">
            <v>147</v>
          </cell>
          <cell r="Y22520">
            <v>1315016.0031990865</v>
          </cell>
        </row>
        <row r="22521">
          <cell r="A22521" t="str">
            <v>Costos OyM (D)</v>
          </cell>
          <cell r="D22521">
            <v>2010</v>
          </cell>
          <cell r="G22521">
            <v>147</v>
          </cell>
          <cell r="Y22521">
            <v>67516.874705896189</v>
          </cell>
        </row>
        <row r="22522">
          <cell r="A22522" t="str">
            <v>Costos de OyM (C )</v>
          </cell>
          <cell r="D22522">
            <v>2010</v>
          </cell>
          <cell r="G22522">
            <v>147</v>
          </cell>
          <cell r="Y22522">
            <v>464488.75646925054</v>
          </cell>
        </row>
        <row r="22523">
          <cell r="A22523" t="str">
            <v>Costos OyM (D)</v>
          </cell>
          <cell r="D22523">
            <v>2010</v>
          </cell>
          <cell r="G22523">
            <v>147</v>
          </cell>
          <cell r="Y22523">
            <v>3144.2387664562812</v>
          </cell>
        </row>
        <row r="22524">
          <cell r="A22524" t="str">
            <v>Costos de OyM (C )</v>
          </cell>
          <cell r="D22524">
            <v>2010</v>
          </cell>
          <cell r="G22524">
            <v>147</v>
          </cell>
          <cell r="Y22524">
            <v>13935298.023575619</v>
          </cell>
        </row>
        <row r="22525">
          <cell r="A22525" t="str">
            <v>Costos de OyM (C )</v>
          </cell>
          <cell r="D22525">
            <v>2010</v>
          </cell>
          <cell r="G22525">
            <v>147</v>
          </cell>
          <cell r="Y22525">
            <v>1431454.9226357334</v>
          </cell>
        </row>
        <row r="22526">
          <cell r="A22526" t="str">
            <v>Costos de OyM (C )</v>
          </cell>
          <cell r="D22526">
            <v>2010</v>
          </cell>
          <cell r="G22526">
            <v>147</v>
          </cell>
          <cell r="Y22526">
            <v>5327601.3438690417</v>
          </cell>
        </row>
        <row r="22527">
          <cell r="A22527" t="str">
            <v>Costos de Administración</v>
          </cell>
          <cell r="D22527">
            <v>2010</v>
          </cell>
          <cell r="G22527">
            <v>147</v>
          </cell>
          <cell r="Y22527">
            <v>22257854.798438352</v>
          </cell>
        </row>
        <row r="22528">
          <cell r="A22528" t="str">
            <v>Costos Totales</v>
          </cell>
          <cell r="D22528">
            <v>2010</v>
          </cell>
          <cell r="G22528">
            <v>147</v>
          </cell>
          <cell r="Y22528">
            <v>769790602</v>
          </cell>
        </row>
        <row r="22529">
          <cell r="A22529" t="str">
            <v>Costos de Combustible</v>
          </cell>
          <cell r="D22529">
            <v>2010</v>
          </cell>
          <cell r="G22529">
            <v>187</v>
          </cell>
          <cell r="Y22529">
            <v>28352582</v>
          </cell>
        </row>
        <row r="22530">
          <cell r="A22530" t="str">
            <v>Costos de Combustible</v>
          </cell>
          <cell r="D22530">
            <v>2010</v>
          </cell>
          <cell r="G22530">
            <v>187</v>
          </cell>
          <cell r="Y22530">
            <v>115449329</v>
          </cell>
        </row>
        <row r="22531">
          <cell r="A22531" t="str">
            <v>Costos Compra de Energía</v>
          </cell>
          <cell r="D22531">
            <v>2010</v>
          </cell>
          <cell r="G22531">
            <v>187</v>
          </cell>
          <cell r="Y22531">
            <v>277079128</v>
          </cell>
        </row>
        <row r="22532">
          <cell r="A22532" t="str">
            <v>Costos Totales por Compra de Energia</v>
          </cell>
          <cell r="D22532">
            <v>2010</v>
          </cell>
          <cell r="G22532">
            <v>187</v>
          </cell>
          <cell r="Y22532">
            <v>403957535</v>
          </cell>
        </row>
        <row r="22533">
          <cell r="A22533" t="str">
            <v>Costos OyM (D)</v>
          </cell>
          <cell r="D22533">
            <v>2010</v>
          </cell>
          <cell r="G22533">
            <v>187</v>
          </cell>
          <cell r="Y22533">
            <v>1594663.4045329529</v>
          </cell>
        </row>
        <row r="22534">
          <cell r="A22534" t="str">
            <v>Costos OyM (D)</v>
          </cell>
          <cell r="D22534">
            <v>2010</v>
          </cell>
          <cell r="G22534">
            <v>187</v>
          </cell>
          <cell r="Y22534">
            <v>762615.4879758493</v>
          </cell>
        </row>
        <row r="22535">
          <cell r="A22535" t="str">
            <v>Costos OyM (D)</v>
          </cell>
          <cell r="D22535">
            <v>2010</v>
          </cell>
          <cell r="G22535">
            <v>187</v>
          </cell>
          <cell r="Y22535">
            <v>1496379.2789125505</v>
          </cell>
        </row>
        <row r="22536">
          <cell r="A22536" t="str">
            <v>Costos OyM (D)</v>
          </cell>
          <cell r="D22536">
            <v>2010</v>
          </cell>
          <cell r="G22536">
            <v>187</v>
          </cell>
          <cell r="Y22536">
            <v>620016.58063648758</v>
          </cell>
        </row>
        <row r="22537">
          <cell r="A22537" t="str">
            <v>Costos de OyM (C )</v>
          </cell>
          <cell r="D22537">
            <v>2010</v>
          </cell>
          <cell r="G22537">
            <v>187</v>
          </cell>
          <cell r="Y22537">
            <v>1889999.7239348174</v>
          </cell>
        </row>
        <row r="22538">
          <cell r="A22538" t="str">
            <v>Costos OyM (D)</v>
          </cell>
          <cell r="D22538">
            <v>2010</v>
          </cell>
          <cell r="G22538">
            <v>187</v>
          </cell>
          <cell r="Y22538">
            <v>843089.01550905581</v>
          </cell>
        </row>
        <row r="22539">
          <cell r="A22539" t="str">
            <v>Costos OyM (D)</v>
          </cell>
          <cell r="D22539">
            <v>2010</v>
          </cell>
          <cell r="G22539">
            <v>187</v>
          </cell>
          <cell r="Y22539">
            <v>6854602.6290200464</v>
          </cell>
        </row>
        <row r="22540">
          <cell r="A22540" t="str">
            <v>Costos OyM (D)</v>
          </cell>
          <cell r="D22540">
            <v>2010</v>
          </cell>
          <cell r="G22540">
            <v>187</v>
          </cell>
          <cell r="Y22540">
            <v>314411.07784467918</v>
          </cell>
        </row>
        <row r="22541">
          <cell r="A22541" t="str">
            <v>Costos OyM (D)</v>
          </cell>
          <cell r="D22541">
            <v>2010</v>
          </cell>
          <cell r="G22541">
            <v>187</v>
          </cell>
          <cell r="Y22541">
            <v>1345548.6094295287</v>
          </cell>
        </row>
        <row r="22542">
          <cell r="A22542" t="str">
            <v>Costos OyM (D)</v>
          </cell>
          <cell r="D22542">
            <v>2010</v>
          </cell>
          <cell r="G22542">
            <v>187</v>
          </cell>
          <cell r="Y22542">
            <v>423198.75277717842</v>
          </cell>
        </row>
        <row r="22543">
          <cell r="A22543" t="str">
            <v>Costos OyM (D)</v>
          </cell>
          <cell r="D22543">
            <v>2010</v>
          </cell>
          <cell r="G22543">
            <v>187</v>
          </cell>
          <cell r="Y22543">
            <v>837330.62164877856</v>
          </cell>
        </row>
        <row r="22544">
          <cell r="A22544" t="str">
            <v>Costos OyM (D)</v>
          </cell>
          <cell r="D22544">
            <v>2010</v>
          </cell>
          <cell r="G22544">
            <v>187</v>
          </cell>
          <cell r="Y22544">
            <v>8477853.2220392022</v>
          </cell>
        </row>
        <row r="22545">
          <cell r="A22545" t="str">
            <v>Costos OyM (D)</v>
          </cell>
          <cell r="D22545">
            <v>2010</v>
          </cell>
          <cell r="G22545">
            <v>187</v>
          </cell>
          <cell r="Y22545">
            <v>902158.68158865161</v>
          </cell>
        </row>
        <row r="22546">
          <cell r="A22546" t="str">
            <v>Costos OyM (D)</v>
          </cell>
          <cell r="D22546">
            <v>2010</v>
          </cell>
          <cell r="G22546">
            <v>187</v>
          </cell>
          <cell r="Y22546">
            <v>1167779.6636492254</v>
          </cell>
        </row>
        <row r="22547">
          <cell r="A22547" t="str">
            <v>Costos de OyM (C )</v>
          </cell>
          <cell r="D22547">
            <v>2010</v>
          </cell>
          <cell r="G22547">
            <v>187</v>
          </cell>
          <cell r="Y22547">
            <v>148105.32630513559</v>
          </cell>
        </row>
        <row r="22548">
          <cell r="A22548" t="str">
            <v>Costos OyM (D)</v>
          </cell>
          <cell r="D22548">
            <v>2010</v>
          </cell>
          <cell r="G22548">
            <v>187</v>
          </cell>
          <cell r="Y22548">
            <v>288948.92992350861</v>
          </cell>
        </row>
        <row r="22549">
          <cell r="A22549" t="str">
            <v>Costos de OyM (C )</v>
          </cell>
          <cell r="D22549">
            <v>2010</v>
          </cell>
          <cell r="G22549">
            <v>187</v>
          </cell>
          <cell r="Y22549">
            <v>13790165.740844656</v>
          </cell>
        </row>
        <row r="22550">
          <cell r="A22550" t="str">
            <v>Costos de OyM (C )</v>
          </cell>
          <cell r="D22550">
            <v>2010</v>
          </cell>
          <cell r="G22550">
            <v>187</v>
          </cell>
          <cell r="Y22550">
            <v>30929608.443529114</v>
          </cell>
        </row>
        <row r="22551">
          <cell r="A22551" t="str">
            <v>Costos de OyM (C )</v>
          </cell>
          <cell r="D22551">
            <v>2010</v>
          </cell>
          <cell r="G22551">
            <v>187</v>
          </cell>
          <cell r="Y22551">
            <v>210450.76426825672</v>
          </cell>
        </row>
        <row r="22552">
          <cell r="A22552" t="str">
            <v>Costos de Administración</v>
          </cell>
          <cell r="D22552">
            <v>2010</v>
          </cell>
          <cell r="G22552">
            <v>187</v>
          </cell>
          <cell r="Y22552">
            <v>34874983.297241017</v>
          </cell>
        </row>
        <row r="22553">
          <cell r="A22553" t="str">
            <v>Costos Totales</v>
          </cell>
          <cell r="D22553">
            <v>2010</v>
          </cell>
          <cell r="G22553">
            <v>187</v>
          </cell>
          <cell r="Y22553">
            <v>763521770</v>
          </cell>
        </row>
        <row r="22554">
          <cell r="A22554" t="str">
            <v>Costos de Combustible</v>
          </cell>
          <cell r="D22554">
            <v>2010</v>
          </cell>
          <cell r="G22554">
            <v>79</v>
          </cell>
          <cell r="Y22554">
            <v>232312462</v>
          </cell>
        </row>
        <row r="22555">
          <cell r="A22555" t="str">
            <v>Costos de Combustible</v>
          </cell>
          <cell r="D22555">
            <v>2010</v>
          </cell>
          <cell r="G22555">
            <v>79</v>
          </cell>
          <cell r="Y22555">
            <v>29169655</v>
          </cell>
        </row>
        <row r="22556">
          <cell r="A22556" t="str">
            <v>Costos de Combustible</v>
          </cell>
          <cell r="D22556">
            <v>2010</v>
          </cell>
          <cell r="G22556">
            <v>79</v>
          </cell>
          <cell r="Y22556">
            <v>17505409</v>
          </cell>
        </row>
        <row r="22557">
          <cell r="A22557" t="str">
            <v>Costos Compra de Energía</v>
          </cell>
          <cell r="D22557">
            <v>2010</v>
          </cell>
          <cell r="G22557">
            <v>79</v>
          </cell>
          <cell r="Y22557">
            <v>78910777</v>
          </cell>
        </row>
        <row r="22558">
          <cell r="A22558" t="str">
            <v>Costos Totales por Compra de Energia</v>
          </cell>
          <cell r="D22558">
            <v>2010</v>
          </cell>
          <cell r="G22558">
            <v>79</v>
          </cell>
          <cell r="Y22558">
            <v>88110756</v>
          </cell>
        </row>
        <row r="22559">
          <cell r="A22559" t="str">
            <v>Costos OyM (D)</v>
          </cell>
          <cell r="D22559">
            <v>2010</v>
          </cell>
          <cell r="G22559">
            <v>79</v>
          </cell>
          <cell r="Y22559">
            <v>5042598.5193061586</v>
          </cell>
        </row>
        <row r="22560">
          <cell r="A22560" t="str">
            <v>Costos OyM (D)</v>
          </cell>
          <cell r="D22560">
            <v>2010</v>
          </cell>
          <cell r="G22560">
            <v>79</v>
          </cell>
          <cell r="Y22560">
            <v>1070948.2019365276</v>
          </cell>
        </row>
        <row r="22561">
          <cell r="A22561" t="str">
            <v>Costos OyM (D)</v>
          </cell>
          <cell r="D22561">
            <v>2010</v>
          </cell>
          <cell r="G22561">
            <v>79</v>
          </cell>
          <cell r="Y22561">
            <v>463779.48431928444</v>
          </cell>
        </row>
        <row r="22562">
          <cell r="A22562" t="str">
            <v>Costos OyM (D)</v>
          </cell>
          <cell r="D22562">
            <v>2010</v>
          </cell>
          <cell r="G22562">
            <v>79</v>
          </cell>
          <cell r="Y22562">
            <v>1204705.2709536634</v>
          </cell>
        </row>
        <row r="22563">
          <cell r="A22563" t="str">
            <v>Costos OyM (D)</v>
          </cell>
          <cell r="D22563">
            <v>2010</v>
          </cell>
          <cell r="G22563">
            <v>79</v>
          </cell>
          <cell r="Y22563">
            <v>1876806.5720518625</v>
          </cell>
        </row>
        <row r="22564">
          <cell r="A22564" t="str">
            <v>Costos de OyM (C )</v>
          </cell>
          <cell r="D22564">
            <v>2010</v>
          </cell>
          <cell r="G22564">
            <v>79</v>
          </cell>
          <cell r="Y22564">
            <v>1639946.398955144</v>
          </cell>
        </row>
        <row r="22565">
          <cell r="A22565" t="str">
            <v>Costos OyM (D)</v>
          </cell>
          <cell r="D22565">
            <v>2010</v>
          </cell>
          <cell r="G22565">
            <v>79</v>
          </cell>
          <cell r="Y22565">
            <v>278312.05976819369</v>
          </cell>
        </row>
        <row r="22566">
          <cell r="A22566" t="str">
            <v>Costos OyM (D)</v>
          </cell>
          <cell r="D22566">
            <v>2010</v>
          </cell>
          <cell r="G22566">
            <v>79</v>
          </cell>
          <cell r="Y22566">
            <v>14095524.2658829</v>
          </cell>
        </row>
        <row r="22567">
          <cell r="A22567" t="str">
            <v>Costos OyM (D)</v>
          </cell>
          <cell r="D22567">
            <v>2010</v>
          </cell>
          <cell r="G22567">
            <v>79</v>
          </cell>
          <cell r="Y22567">
            <v>50424.076038586703</v>
          </cell>
        </row>
        <row r="22568">
          <cell r="A22568" t="str">
            <v>Costos OyM (D)</v>
          </cell>
          <cell r="D22568">
            <v>2010</v>
          </cell>
          <cell r="G22568">
            <v>79</v>
          </cell>
          <cell r="Y22568">
            <v>57426.086724402681</v>
          </cell>
        </row>
        <row r="22569">
          <cell r="A22569" t="str">
            <v>Costos OyM (D)</v>
          </cell>
          <cell r="D22569">
            <v>2010</v>
          </cell>
          <cell r="G22569">
            <v>79</v>
          </cell>
          <cell r="Y22569">
            <v>1469406.872479405</v>
          </cell>
        </row>
        <row r="22570">
          <cell r="A22570" t="str">
            <v>Costos OyM (D)</v>
          </cell>
          <cell r="D22570">
            <v>2010</v>
          </cell>
          <cell r="G22570">
            <v>79</v>
          </cell>
          <cell r="Y22570">
            <v>1162046.8673908459</v>
          </cell>
        </row>
        <row r="22571">
          <cell r="A22571" t="str">
            <v>Costos OyM (D)</v>
          </cell>
          <cell r="D22571">
            <v>2010</v>
          </cell>
          <cell r="G22571">
            <v>79</v>
          </cell>
          <cell r="Y22571">
            <v>16033973.063005095</v>
          </cell>
        </row>
        <row r="22572">
          <cell r="A22572" t="str">
            <v>Costos OyM (D)</v>
          </cell>
          <cell r="D22572">
            <v>2010</v>
          </cell>
          <cell r="G22572">
            <v>79</v>
          </cell>
          <cell r="Y22572">
            <v>1087535.447966354</v>
          </cell>
        </row>
        <row r="22573">
          <cell r="A22573" t="str">
            <v>Costos OyM (D)</v>
          </cell>
          <cell r="D22573">
            <v>2010</v>
          </cell>
          <cell r="G22573">
            <v>79</v>
          </cell>
          <cell r="Y22573">
            <v>787690.47216831439</v>
          </cell>
        </row>
        <row r="22574">
          <cell r="A22574" t="str">
            <v>Costos de OyM (C )</v>
          </cell>
          <cell r="D22574">
            <v>2010</v>
          </cell>
          <cell r="G22574">
            <v>79</v>
          </cell>
          <cell r="Y22574">
            <v>556895.08679225296</v>
          </cell>
        </row>
        <row r="22575">
          <cell r="A22575" t="str">
            <v>Costos OyM (D)</v>
          </cell>
          <cell r="D22575">
            <v>2010</v>
          </cell>
          <cell r="G22575">
            <v>79</v>
          </cell>
          <cell r="Y22575">
            <v>772924.92214022053</v>
          </cell>
        </row>
        <row r="22576">
          <cell r="A22576" t="str">
            <v>Costos de OyM (C )</v>
          </cell>
          <cell r="D22576">
            <v>2010</v>
          </cell>
          <cell r="G22576">
            <v>79</v>
          </cell>
          <cell r="Y22576">
            <v>19834203.428776931</v>
          </cell>
        </row>
        <row r="22577">
          <cell r="A22577" t="str">
            <v>Costos de OyM (C )</v>
          </cell>
          <cell r="D22577">
            <v>2010</v>
          </cell>
          <cell r="G22577">
            <v>79</v>
          </cell>
          <cell r="Y22577">
            <v>12786454.930719128</v>
          </cell>
        </row>
        <row r="22578">
          <cell r="A22578" t="str">
            <v>Costos de OyM (C )</v>
          </cell>
          <cell r="D22578">
            <v>2010</v>
          </cell>
          <cell r="G22578">
            <v>79</v>
          </cell>
          <cell r="Y22578">
            <v>722667.05029881804</v>
          </cell>
        </row>
        <row r="22579">
          <cell r="A22579" t="str">
            <v>Costos de Administración</v>
          </cell>
          <cell r="D22579">
            <v>2010</v>
          </cell>
          <cell r="G22579">
            <v>79</v>
          </cell>
          <cell r="Y22579">
            <v>44079485.74599769</v>
          </cell>
        </row>
        <row r="22580">
          <cell r="A22580" t="str">
            <v>Costos Totales</v>
          </cell>
          <cell r="D22580">
            <v>2010</v>
          </cell>
          <cell r="G22580">
            <v>79</v>
          </cell>
          <cell r="Y22580">
            <v>800661591</v>
          </cell>
        </row>
        <row r="22581">
          <cell r="A22581" t="str">
            <v>Costos de Combustible</v>
          </cell>
          <cell r="D22581">
            <v>2010</v>
          </cell>
          <cell r="G22581">
            <v>182</v>
          </cell>
          <cell r="Y22581">
            <v>139128866</v>
          </cell>
        </row>
        <row r="22582">
          <cell r="A22582" t="str">
            <v>Costos de Combustible</v>
          </cell>
          <cell r="D22582">
            <v>2010</v>
          </cell>
          <cell r="G22582">
            <v>182</v>
          </cell>
          <cell r="Y22582">
            <v>19402212</v>
          </cell>
        </row>
        <row r="22583">
          <cell r="A22583" t="str">
            <v>Costos Compra de Energía</v>
          </cell>
          <cell r="D22583">
            <v>2010</v>
          </cell>
          <cell r="G22583">
            <v>182</v>
          </cell>
          <cell r="Y22583">
            <v>134895179</v>
          </cell>
        </row>
        <row r="22584">
          <cell r="A22584" t="str">
            <v>Costos Totales por Compra de Energia</v>
          </cell>
          <cell r="D22584">
            <v>2010</v>
          </cell>
          <cell r="G22584">
            <v>182</v>
          </cell>
          <cell r="Y22584">
            <v>140012327</v>
          </cell>
        </row>
        <row r="22585">
          <cell r="A22585" t="str">
            <v>Costos OyM (D)</v>
          </cell>
          <cell r="D22585">
            <v>2010</v>
          </cell>
          <cell r="G22585">
            <v>182</v>
          </cell>
          <cell r="Y22585">
            <v>4099836.7082737405</v>
          </cell>
        </row>
        <row r="22586">
          <cell r="A22586" t="str">
            <v>Costos OyM (D)</v>
          </cell>
          <cell r="D22586">
            <v>2010</v>
          </cell>
          <cell r="G22586">
            <v>182</v>
          </cell>
          <cell r="Y22586">
            <v>760367.16527581878</v>
          </cell>
        </row>
        <row r="22587">
          <cell r="A22587" t="str">
            <v>Costos OyM (D)</v>
          </cell>
          <cell r="D22587">
            <v>2010</v>
          </cell>
          <cell r="G22587">
            <v>182</v>
          </cell>
          <cell r="Y22587">
            <v>364075.75836029544</v>
          </cell>
        </row>
        <row r="22588">
          <cell r="A22588" t="str">
            <v>Costos OyM (D)</v>
          </cell>
          <cell r="D22588">
            <v>2010</v>
          </cell>
          <cell r="G22588">
            <v>182</v>
          </cell>
          <cell r="Y22588">
            <v>746233.02276120603</v>
          </cell>
        </row>
        <row r="22589">
          <cell r="A22589" t="str">
            <v>Costos OyM (D)</v>
          </cell>
          <cell r="D22589">
            <v>2010</v>
          </cell>
          <cell r="G22589">
            <v>182</v>
          </cell>
          <cell r="Y22589">
            <v>1230686.8368800117</v>
          </cell>
        </row>
        <row r="22590">
          <cell r="A22590" t="str">
            <v>Costos de OyM (C )</v>
          </cell>
          <cell r="D22590">
            <v>2010</v>
          </cell>
          <cell r="G22590">
            <v>182</v>
          </cell>
          <cell r="Y22590">
            <v>2049023.9764967707</v>
          </cell>
        </row>
        <row r="22591">
          <cell r="A22591" t="str">
            <v>Costos OyM (D)</v>
          </cell>
          <cell r="D22591">
            <v>2010</v>
          </cell>
          <cell r="G22591">
            <v>182</v>
          </cell>
          <cell r="Y22591">
            <v>217780.13068018152</v>
          </cell>
        </row>
        <row r="22592">
          <cell r="A22592" t="str">
            <v>Costos OyM (D)</v>
          </cell>
          <cell r="D22592">
            <v>2010</v>
          </cell>
          <cell r="G22592">
            <v>182</v>
          </cell>
          <cell r="Y22592">
            <v>8852185.0862265825</v>
          </cell>
        </row>
        <row r="22593">
          <cell r="A22593" t="str">
            <v>Costos OyM (D)</v>
          </cell>
          <cell r="D22593">
            <v>2010</v>
          </cell>
          <cell r="G22593">
            <v>182</v>
          </cell>
          <cell r="Y22593">
            <v>34316.785044345605</v>
          </cell>
        </row>
        <row r="22594">
          <cell r="A22594" t="str">
            <v>Costos OyM (D)</v>
          </cell>
          <cell r="D22594">
            <v>2010</v>
          </cell>
          <cell r="G22594">
            <v>182</v>
          </cell>
          <cell r="Y22594">
            <v>41826.481501136201</v>
          </cell>
        </row>
        <row r="22595">
          <cell r="A22595" t="str">
            <v>Costos OyM (D)</v>
          </cell>
          <cell r="D22595">
            <v>2010</v>
          </cell>
          <cell r="G22595">
            <v>182</v>
          </cell>
          <cell r="Y22595">
            <v>608900.82201233308</v>
          </cell>
        </row>
        <row r="22596">
          <cell r="A22596" t="str">
            <v>Costos OyM (D)</v>
          </cell>
          <cell r="D22596">
            <v>2010</v>
          </cell>
          <cell r="G22596">
            <v>182</v>
          </cell>
          <cell r="Y22596">
            <v>455804.76476134907</v>
          </cell>
        </row>
        <row r="22597">
          <cell r="A22597" t="str">
            <v>Costos OyM (D)</v>
          </cell>
          <cell r="D22597">
            <v>2010</v>
          </cell>
          <cell r="G22597">
            <v>182</v>
          </cell>
          <cell r="Y22597">
            <v>9530704.9860006738</v>
          </cell>
        </row>
        <row r="22598">
          <cell r="A22598" t="str">
            <v>Costos OyM (D)</v>
          </cell>
          <cell r="D22598">
            <v>2010</v>
          </cell>
          <cell r="G22598">
            <v>182</v>
          </cell>
          <cell r="Y22598">
            <v>626203.73432855436</v>
          </cell>
        </row>
        <row r="22599">
          <cell r="A22599" t="str">
            <v>Costos OyM (D)</v>
          </cell>
          <cell r="D22599">
            <v>2010</v>
          </cell>
          <cell r="G22599">
            <v>182</v>
          </cell>
          <cell r="Y22599">
            <v>358047.52311334468</v>
          </cell>
        </row>
        <row r="22600">
          <cell r="A22600" t="str">
            <v>Costos de OyM (C )</v>
          </cell>
          <cell r="D22600">
            <v>2010</v>
          </cell>
          <cell r="G22600">
            <v>182</v>
          </cell>
          <cell r="Y22600">
            <v>152428.97805732276</v>
          </cell>
        </row>
        <row r="22601">
          <cell r="A22601" t="str">
            <v>Costos OyM (D)</v>
          </cell>
          <cell r="D22601">
            <v>2010</v>
          </cell>
          <cell r="G22601">
            <v>182</v>
          </cell>
          <cell r="Y22601">
            <v>651172.06184644497</v>
          </cell>
        </row>
        <row r="22602">
          <cell r="A22602" t="str">
            <v>Costos de OyM (C )</v>
          </cell>
          <cell r="D22602">
            <v>2010</v>
          </cell>
          <cell r="G22602">
            <v>182</v>
          </cell>
          <cell r="Y22602">
            <v>17858265.79632194</v>
          </cell>
        </row>
        <row r="22603">
          <cell r="A22603" t="str">
            <v>Costos de OyM (C )</v>
          </cell>
          <cell r="D22603">
            <v>2010</v>
          </cell>
          <cell r="G22603">
            <v>182</v>
          </cell>
          <cell r="Y22603">
            <v>1713344.0118114299</v>
          </cell>
        </row>
        <row r="22604">
          <cell r="A22604" t="str">
            <v>Costos de OyM (C )</v>
          </cell>
          <cell r="D22604">
            <v>2010</v>
          </cell>
          <cell r="G22604">
            <v>182</v>
          </cell>
          <cell r="Y22604">
            <v>414639.90861729562</v>
          </cell>
        </row>
        <row r="22605">
          <cell r="A22605" t="str">
            <v>Costos de Administración</v>
          </cell>
          <cell r="D22605">
            <v>2010</v>
          </cell>
          <cell r="G22605">
            <v>182</v>
          </cell>
          <cell r="Y22605">
            <v>28435452.009794094</v>
          </cell>
        </row>
        <row r="22606">
          <cell r="A22606" t="str">
            <v>Costos Totales</v>
          </cell>
          <cell r="D22606">
            <v>2010</v>
          </cell>
          <cell r="G22606">
            <v>182</v>
          </cell>
          <cell r="Y22606">
            <v>471039393</v>
          </cell>
        </row>
        <row r="22607">
          <cell r="A22607" t="str">
            <v>Costos de Combustible</v>
          </cell>
          <cell r="D22607">
            <v>2010</v>
          </cell>
          <cell r="G22607">
            <v>157</v>
          </cell>
          <cell r="Y22607">
            <v>51394845</v>
          </cell>
        </row>
        <row r="22608">
          <cell r="A22608" t="str">
            <v>Costos de Combustible</v>
          </cell>
          <cell r="D22608">
            <v>2010</v>
          </cell>
          <cell r="G22608">
            <v>157</v>
          </cell>
          <cell r="Y22608">
            <v>181669886</v>
          </cell>
        </row>
        <row r="22609">
          <cell r="A22609" t="str">
            <v>Costos Compra de Energía</v>
          </cell>
          <cell r="D22609">
            <v>2010</v>
          </cell>
          <cell r="G22609">
            <v>157</v>
          </cell>
          <cell r="Y22609">
            <v>153303905</v>
          </cell>
        </row>
        <row r="22610">
          <cell r="A22610" t="str">
            <v>Costos Totales por Compra de Energia</v>
          </cell>
          <cell r="D22610">
            <v>2010</v>
          </cell>
          <cell r="G22610">
            <v>157</v>
          </cell>
          <cell r="Y22610">
            <v>175186404</v>
          </cell>
        </row>
        <row r="22611">
          <cell r="A22611" t="str">
            <v>Costos OyM (D)</v>
          </cell>
          <cell r="D22611">
            <v>2010</v>
          </cell>
          <cell r="G22611">
            <v>157</v>
          </cell>
          <cell r="Y22611">
            <v>1006365.452348176</v>
          </cell>
        </row>
        <row r="22612">
          <cell r="A22612" t="str">
            <v>Costos OyM (D)</v>
          </cell>
          <cell r="D22612">
            <v>2010</v>
          </cell>
          <cell r="G22612">
            <v>157</v>
          </cell>
          <cell r="Y22612">
            <v>599486.23734764196</v>
          </cell>
        </row>
        <row r="22613">
          <cell r="A22613" t="str">
            <v>Costos OyM (D)</v>
          </cell>
          <cell r="D22613">
            <v>2010</v>
          </cell>
          <cell r="G22613">
            <v>157</v>
          </cell>
          <cell r="Y22613">
            <v>2717645.1317273965</v>
          </cell>
        </row>
        <row r="22614">
          <cell r="A22614" t="str">
            <v>Costos OyM (D)</v>
          </cell>
          <cell r="D22614">
            <v>2010</v>
          </cell>
          <cell r="G22614">
            <v>157</v>
          </cell>
          <cell r="Y22614">
            <v>637233.10104630352</v>
          </cell>
        </row>
        <row r="22615">
          <cell r="A22615" t="str">
            <v>Costos de OyM (C )</v>
          </cell>
          <cell r="D22615">
            <v>2010</v>
          </cell>
          <cell r="G22615">
            <v>157</v>
          </cell>
          <cell r="Y22615">
            <v>1470771.798270822</v>
          </cell>
        </row>
        <row r="22616">
          <cell r="A22616" t="str">
            <v>Costos OyM (D)</v>
          </cell>
          <cell r="D22616">
            <v>2010</v>
          </cell>
          <cell r="G22616">
            <v>157</v>
          </cell>
          <cell r="Y22616">
            <v>85459.72706956444</v>
          </cell>
        </row>
        <row r="22617">
          <cell r="A22617" t="str">
            <v>Costos OyM (D)</v>
          </cell>
          <cell r="D22617">
            <v>2010</v>
          </cell>
          <cell r="G22617">
            <v>157</v>
          </cell>
          <cell r="Y22617">
            <v>6232722.7562787421</v>
          </cell>
        </row>
        <row r="22618">
          <cell r="A22618" t="str">
            <v>Costos OyM (D)</v>
          </cell>
          <cell r="D22618">
            <v>2010</v>
          </cell>
          <cell r="G22618">
            <v>157</v>
          </cell>
          <cell r="Y22618">
            <v>952238.2565683627</v>
          </cell>
        </row>
        <row r="22619">
          <cell r="A22619" t="str">
            <v>Costos OyM (D)</v>
          </cell>
          <cell r="D22619">
            <v>2010</v>
          </cell>
          <cell r="G22619">
            <v>157</v>
          </cell>
          <cell r="Y22619">
            <v>0</v>
          </cell>
        </row>
        <row r="22620">
          <cell r="A22620" t="str">
            <v>Costos OyM (D)</v>
          </cell>
          <cell r="D22620">
            <v>2010</v>
          </cell>
          <cell r="G22620">
            <v>157</v>
          </cell>
          <cell r="Y22620">
            <v>1420781.0279741443</v>
          </cell>
        </row>
        <row r="22621">
          <cell r="A22621" t="str">
            <v>Costos OyM (D)</v>
          </cell>
          <cell r="D22621">
            <v>2010</v>
          </cell>
          <cell r="G22621">
            <v>157</v>
          </cell>
          <cell r="Y22621">
            <v>6314359.9081315566</v>
          </cell>
        </row>
        <row r="22622">
          <cell r="A22622" t="str">
            <v>Costos OyM (D)</v>
          </cell>
          <cell r="D22622">
            <v>2010</v>
          </cell>
          <cell r="G22622">
            <v>157</v>
          </cell>
          <cell r="Y22622">
            <v>645506.45929304755</v>
          </cell>
        </row>
        <row r="22623">
          <cell r="A22623" t="str">
            <v>Costos de OyM (C )</v>
          </cell>
          <cell r="D22623">
            <v>2010</v>
          </cell>
          <cell r="G22623">
            <v>157</v>
          </cell>
          <cell r="Y22623">
            <v>23945.312946099748</v>
          </cell>
        </row>
        <row r="22624">
          <cell r="A22624" t="str">
            <v>Costos OyM (D)</v>
          </cell>
          <cell r="D22624">
            <v>2010</v>
          </cell>
          <cell r="G22624">
            <v>157</v>
          </cell>
          <cell r="Y22624">
            <v>1204720.2028881037</v>
          </cell>
        </row>
        <row r="22625">
          <cell r="A22625" t="str">
            <v>Costos de OyM (C )</v>
          </cell>
          <cell r="D22625">
            <v>2010</v>
          </cell>
          <cell r="G22625">
            <v>157</v>
          </cell>
          <cell r="Y22625">
            <v>17359062.039122481</v>
          </cell>
        </row>
        <row r="22626">
          <cell r="A22626" t="str">
            <v>Costos de OyM (C )</v>
          </cell>
          <cell r="D22626">
            <v>2010</v>
          </cell>
          <cell r="G22626">
            <v>157</v>
          </cell>
          <cell r="Y22626">
            <v>4733892.323826842</v>
          </cell>
        </row>
        <row r="22627">
          <cell r="A22627" t="str">
            <v>Costos de OyM (C )</v>
          </cell>
          <cell r="D22627">
            <v>2010</v>
          </cell>
          <cell r="G22627">
            <v>157</v>
          </cell>
          <cell r="Y22627">
            <v>522236.58348385507</v>
          </cell>
        </row>
        <row r="22628">
          <cell r="A22628" t="str">
            <v>Costos de Administración</v>
          </cell>
          <cell r="D22628">
            <v>2010</v>
          </cell>
          <cell r="G22628">
            <v>157</v>
          </cell>
          <cell r="Y22628">
            <v>37415973.16229742</v>
          </cell>
        </row>
        <row r="22629">
          <cell r="A22629" t="str">
            <v>Costos Totales</v>
          </cell>
          <cell r="D22629">
            <v>2010</v>
          </cell>
          <cell r="G22629">
            <v>157</v>
          </cell>
          <cell r="Y22629">
            <v>569724368</v>
          </cell>
        </row>
        <row r="22630">
          <cell r="A22630" t="str">
            <v>Costos de Combustible</v>
          </cell>
          <cell r="D22630">
            <v>2010</v>
          </cell>
          <cell r="G22630">
            <v>108</v>
          </cell>
          <cell r="Y22630">
            <v>90288373</v>
          </cell>
        </row>
        <row r="22631">
          <cell r="A22631" t="str">
            <v>Costos de Combustible</v>
          </cell>
          <cell r="D22631">
            <v>2010</v>
          </cell>
          <cell r="G22631">
            <v>108</v>
          </cell>
          <cell r="Y22631">
            <v>498131069</v>
          </cell>
        </row>
        <row r="22632">
          <cell r="A22632" t="str">
            <v>Costos Compra de Energía</v>
          </cell>
          <cell r="D22632">
            <v>2010</v>
          </cell>
          <cell r="G22632">
            <v>108</v>
          </cell>
          <cell r="Y22632">
            <v>564521851</v>
          </cell>
        </row>
        <row r="22633">
          <cell r="A22633" t="str">
            <v>Costos Totales por Compra de Energia</v>
          </cell>
          <cell r="D22633">
            <v>2010</v>
          </cell>
          <cell r="G22633">
            <v>108</v>
          </cell>
          <cell r="Y22633">
            <v>670820604</v>
          </cell>
        </row>
        <row r="22634">
          <cell r="A22634" t="str">
            <v>Costos OyM (D)</v>
          </cell>
          <cell r="D22634">
            <v>2010</v>
          </cell>
          <cell r="G22634">
            <v>108</v>
          </cell>
          <cell r="Y22634">
            <v>1390436.1374909531</v>
          </cell>
        </row>
        <row r="22635">
          <cell r="A22635" t="str">
            <v>Costos OyM (D)</v>
          </cell>
          <cell r="D22635">
            <v>2010</v>
          </cell>
          <cell r="G22635">
            <v>108</v>
          </cell>
          <cell r="Y22635">
            <v>1839614.3230609884</v>
          </cell>
        </row>
        <row r="22636">
          <cell r="A22636" t="str">
            <v>Costos OyM (D)</v>
          </cell>
          <cell r="D22636">
            <v>2010</v>
          </cell>
          <cell r="G22636">
            <v>108</v>
          </cell>
          <cell r="Y22636">
            <v>779369.11841801193</v>
          </cell>
        </row>
        <row r="22637">
          <cell r="A22637" t="str">
            <v>Costos OyM (D)</v>
          </cell>
          <cell r="D22637">
            <v>2010</v>
          </cell>
          <cell r="G22637">
            <v>108</v>
          </cell>
          <cell r="Y22637">
            <v>443948.80881564756</v>
          </cell>
        </row>
        <row r="22638">
          <cell r="A22638" t="str">
            <v>Costos OyM (D)</v>
          </cell>
          <cell r="D22638">
            <v>2010</v>
          </cell>
          <cell r="G22638">
            <v>108</v>
          </cell>
          <cell r="Y22638">
            <v>1363326.1439476064</v>
          </cell>
        </row>
        <row r="22639">
          <cell r="A22639" t="str">
            <v>Costos de OyM (C )</v>
          </cell>
          <cell r="D22639">
            <v>2010</v>
          </cell>
          <cell r="G22639">
            <v>108</v>
          </cell>
          <cell r="Y22639">
            <v>5639016.1988810496</v>
          </cell>
        </row>
        <row r="22640">
          <cell r="A22640" t="str">
            <v>Costos OyM (D)</v>
          </cell>
          <cell r="D22640">
            <v>2010</v>
          </cell>
          <cell r="G22640">
            <v>108</v>
          </cell>
          <cell r="Y22640">
            <v>3804.4435820724407</v>
          </cell>
        </row>
        <row r="22641">
          <cell r="A22641" t="str">
            <v>Costos OyM (D)</v>
          </cell>
          <cell r="D22641">
            <v>2010</v>
          </cell>
          <cell r="G22641">
            <v>108</v>
          </cell>
          <cell r="Y22641">
            <v>3764830.2265687254</v>
          </cell>
        </row>
        <row r="22642">
          <cell r="A22642" t="str">
            <v>Costos OyM (D)</v>
          </cell>
          <cell r="D22642">
            <v>2010</v>
          </cell>
          <cell r="G22642">
            <v>108</v>
          </cell>
          <cell r="Y22642">
            <v>1727105.396752585</v>
          </cell>
        </row>
        <row r="22643">
          <cell r="A22643" t="str">
            <v>Costos OyM (D)</v>
          </cell>
          <cell r="D22643">
            <v>2010</v>
          </cell>
          <cell r="G22643">
            <v>108</v>
          </cell>
          <cell r="Y22643">
            <v>15526.012117810071</v>
          </cell>
        </row>
        <row r="22644">
          <cell r="A22644" t="str">
            <v>Costos OyM (D)</v>
          </cell>
          <cell r="D22644">
            <v>2010</v>
          </cell>
          <cell r="G22644">
            <v>108</v>
          </cell>
          <cell r="Y22644">
            <v>113.05607504897077</v>
          </cell>
        </row>
        <row r="22645">
          <cell r="A22645" t="str">
            <v>Costos OyM (D)</v>
          </cell>
          <cell r="D22645">
            <v>2010</v>
          </cell>
          <cell r="G22645">
            <v>108</v>
          </cell>
          <cell r="Y22645">
            <v>2082888.5986647129</v>
          </cell>
        </row>
        <row r="22646">
          <cell r="A22646" t="str">
            <v>Costos OyM (D)</v>
          </cell>
          <cell r="D22646">
            <v>2010</v>
          </cell>
          <cell r="G22646">
            <v>108</v>
          </cell>
          <cell r="Y22646">
            <v>2947979.8195717423</v>
          </cell>
        </row>
        <row r="22647">
          <cell r="A22647" t="str">
            <v>Costos OyM (D)</v>
          </cell>
          <cell r="D22647">
            <v>2010</v>
          </cell>
          <cell r="G22647">
            <v>108</v>
          </cell>
          <cell r="Y22647">
            <v>1516159.8257791374</v>
          </cell>
        </row>
        <row r="22648">
          <cell r="A22648" t="str">
            <v>Costos de OyM (C )</v>
          </cell>
          <cell r="D22648">
            <v>2010</v>
          </cell>
          <cell r="G22648">
            <v>108</v>
          </cell>
          <cell r="Y22648">
            <v>4247.9665267420869</v>
          </cell>
        </row>
        <row r="22649">
          <cell r="A22649" t="str">
            <v>Costos OyM (D)</v>
          </cell>
          <cell r="D22649">
            <v>2010</v>
          </cell>
          <cell r="G22649">
            <v>108</v>
          </cell>
          <cell r="Y22649">
            <v>2402950.3471283489</v>
          </cell>
        </row>
        <row r="22650">
          <cell r="A22650" t="str">
            <v>Costos de OyM (C )</v>
          </cell>
          <cell r="D22650">
            <v>2010</v>
          </cell>
          <cell r="G22650">
            <v>108</v>
          </cell>
          <cell r="Y22650">
            <v>44766819.480916984</v>
          </cell>
        </row>
        <row r="22651">
          <cell r="A22651" t="str">
            <v>Costos de OyM (C )</v>
          </cell>
          <cell r="D22651">
            <v>2010</v>
          </cell>
          <cell r="G22651">
            <v>108</v>
          </cell>
          <cell r="Y22651">
            <v>22002414.579524267</v>
          </cell>
        </row>
        <row r="22652">
          <cell r="A22652" t="str">
            <v>Costos de OyM (C )</v>
          </cell>
          <cell r="D22652">
            <v>2010</v>
          </cell>
          <cell r="G22652">
            <v>108</v>
          </cell>
          <cell r="Y22652">
            <v>172315.00454574777</v>
          </cell>
        </row>
        <row r="22653">
          <cell r="A22653" t="str">
            <v>Costos de Administración</v>
          </cell>
          <cell r="D22653">
            <v>2010</v>
          </cell>
          <cell r="G22653">
            <v>108</v>
          </cell>
          <cell r="Y22653">
            <v>59663014.504225083</v>
          </cell>
        </row>
        <row r="22654">
          <cell r="A22654" t="str">
            <v>Costos Totales</v>
          </cell>
          <cell r="D22654">
            <v>2010</v>
          </cell>
          <cell r="G22654">
            <v>108</v>
          </cell>
          <cell r="Y22654">
            <v>1594607292</v>
          </cell>
        </row>
        <row r="22655">
          <cell r="A22655" t="str">
            <v>Costos de Combustible</v>
          </cell>
          <cell r="D22655">
            <v>2010</v>
          </cell>
          <cell r="G22655">
            <v>166</v>
          </cell>
          <cell r="Y22655">
            <v>518354369</v>
          </cell>
        </row>
        <row r="22656">
          <cell r="A22656" t="str">
            <v>Costos de Combustible</v>
          </cell>
          <cell r="D22656">
            <v>2010</v>
          </cell>
          <cell r="G22656">
            <v>166</v>
          </cell>
          <cell r="Y22656">
            <v>7662347</v>
          </cell>
        </row>
        <row r="22657">
          <cell r="A22657" t="str">
            <v>Costos Compra de Energía</v>
          </cell>
          <cell r="D22657">
            <v>2010</v>
          </cell>
          <cell r="G22657">
            <v>166</v>
          </cell>
          <cell r="Y22657">
            <v>485607025</v>
          </cell>
        </row>
        <row r="22658">
          <cell r="A22658" t="str">
            <v>Costos Totales por Compra de Energia</v>
          </cell>
          <cell r="D22658">
            <v>2010</v>
          </cell>
          <cell r="G22658">
            <v>166</v>
          </cell>
          <cell r="Y22658">
            <v>459838966</v>
          </cell>
        </row>
        <row r="22659">
          <cell r="A22659" t="str">
            <v>Costos OyM (D)</v>
          </cell>
          <cell r="D22659">
            <v>2010</v>
          </cell>
          <cell r="G22659">
            <v>166</v>
          </cell>
          <cell r="Y22659">
            <v>3739627.2543667709</v>
          </cell>
        </row>
        <row r="22660">
          <cell r="A22660" t="str">
            <v>Costos OyM (D)</v>
          </cell>
          <cell r="D22660">
            <v>2010</v>
          </cell>
          <cell r="G22660">
            <v>166</v>
          </cell>
          <cell r="Y22660">
            <v>458636.49947130203</v>
          </cell>
        </row>
        <row r="22661">
          <cell r="A22661" t="str">
            <v>Costos OyM (D)</v>
          </cell>
          <cell r="D22661">
            <v>2010</v>
          </cell>
          <cell r="G22661">
            <v>166</v>
          </cell>
          <cell r="Y22661">
            <v>1039473.8172695925</v>
          </cell>
        </row>
        <row r="22662">
          <cell r="A22662" t="str">
            <v>Costos OyM (D)</v>
          </cell>
          <cell r="D22662">
            <v>2010</v>
          </cell>
          <cell r="G22662">
            <v>166</v>
          </cell>
          <cell r="Y22662">
            <v>1355859.1101606458</v>
          </cell>
        </row>
        <row r="22663">
          <cell r="A22663" t="str">
            <v>Costos OyM (D)</v>
          </cell>
          <cell r="D22663">
            <v>2010</v>
          </cell>
          <cell r="G22663">
            <v>166</v>
          </cell>
          <cell r="Y22663">
            <v>-101229.98297215013</v>
          </cell>
        </row>
        <row r="22664">
          <cell r="A22664" t="str">
            <v>Costos de OyM (C )</v>
          </cell>
          <cell r="D22664">
            <v>2010</v>
          </cell>
          <cell r="G22664">
            <v>166</v>
          </cell>
          <cell r="Y22664">
            <v>2159371.9692066228</v>
          </cell>
        </row>
        <row r="22665">
          <cell r="A22665" t="str">
            <v>Costos OyM (D)</v>
          </cell>
          <cell r="D22665">
            <v>2010</v>
          </cell>
          <cell r="G22665">
            <v>166</v>
          </cell>
          <cell r="Y22665">
            <v>1212143.507438489</v>
          </cell>
        </row>
        <row r="22666">
          <cell r="A22666" t="str">
            <v>Costos OyM (D)</v>
          </cell>
          <cell r="D22666">
            <v>2010</v>
          </cell>
          <cell r="G22666">
            <v>166</v>
          </cell>
          <cell r="Y22666">
            <v>6575895.9395559272</v>
          </cell>
        </row>
        <row r="22667">
          <cell r="A22667" t="str">
            <v>Costos OyM (D)</v>
          </cell>
          <cell r="D22667">
            <v>2010</v>
          </cell>
          <cell r="G22667">
            <v>166</v>
          </cell>
          <cell r="Y22667">
            <v>1125924.3848459541</v>
          </cell>
        </row>
        <row r="22668">
          <cell r="A22668" t="str">
            <v>Costos OyM (D)</v>
          </cell>
          <cell r="D22668">
            <v>2010</v>
          </cell>
          <cell r="G22668">
            <v>166</v>
          </cell>
          <cell r="Y22668">
            <v>441001.88489715412</v>
          </cell>
        </row>
        <row r="22669">
          <cell r="A22669" t="str">
            <v>Costos OyM (D)</v>
          </cell>
          <cell r="D22669">
            <v>2010</v>
          </cell>
          <cell r="G22669">
            <v>166</v>
          </cell>
          <cell r="Y22669">
            <v>2235962.2580140363</v>
          </cell>
        </row>
        <row r="22670">
          <cell r="A22670" t="str">
            <v>Costos OyM (D)</v>
          </cell>
          <cell r="D22670">
            <v>2010</v>
          </cell>
          <cell r="G22670">
            <v>166</v>
          </cell>
          <cell r="Y22670">
            <v>11028238.290132122</v>
          </cell>
        </row>
        <row r="22671">
          <cell r="A22671" t="str">
            <v>Costos OyM (D)</v>
          </cell>
          <cell r="D22671">
            <v>2010</v>
          </cell>
          <cell r="G22671">
            <v>166</v>
          </cell>
          <cell r="Y22671">
            <v>446332.58549238765</v>
          </cell>
        </row>
        <row r="22672">
          <cell r="A22672" t="str">
            <v>Costos OyM (D)</v>
          </cell>
          <cell r="D22672">
            <v>2010</v>
          </cell>
          <cell r="G22672">
            <v>166</v>
          </cell>
          <cell r="Y22672">
            <v>192076.93867447259</v>
          </cell>
        </row>
        <row r="22673">
          <cell r="A22673" t="str">
            <v>Costos de OyM (C )</v>
          </cell>
          <cell r="D22673">
            <v>2010</v>
          </cell>
          <cell r="G22673">
            <v>166</v>
          </cell>
          <cell r="Y22673">
            <v>39327.535525996442</v>
          </cell>
        </row>
        <row r="22674">
          <cell r="A22674" t="str">
            <v>Costos OyM (D)</v>
          </cell>
          <cell r="D22674">
            <v>2010</v>
          </cell>
          <cell r="G22674">
            <v>166</v>
          </cell>
          <cell r="Y22674">
            <v>2020.0774164410436</v>
          </cell>
        </row>
        <row r="22675">
          <cell r="A22675" t="str">
            <v>Costos de OyM (C )</v>
          </cell>
          <cell r="D22675">
            <v>2010</v>
          </cell>
          <cell r="G22675">
            <v>166</v>
          </cell>
          <cell r="Y22675">
            <v>19201213.776728727</v>
          </cell>
        </row>
        <row r="22676">
          <cell r="A22676" t="str">
            <v>Costos de OyM (C )</v>
          </cell>
          <cell r="D22676">
            <v>2010</v>
          </cell>
          <cell r="G22676">
            <v>166</v>
          </cell>
          <cell r="Y22676">
            <v>16265421.191331821</v>
          </cell>
        </row>
        <row r="22677">
          <cell r="A22677" t="str">
            <v>Costos de OyM (C )</v>
          </cell>
          <cell r="D22677">
            <v>2010</v>
          </cell>
          <cell r="G22677">
            <v>166</v>
          </cell>
          <cell r="Y22677">
            <v>616127.83661030838</v>
          </cell>
        </row>
        <row r="22678">
          <cell r="A22678" t="str">
            <v>Costos de Administración</v>
          </cell>
          <cell r="D22678">
            <v>2010</v>
          </cell>
          <cell r="G22678">
            <v>166</v>
          </cell>
          <cell r="Y22678">
            <v>26019885.409033943</v>
          </cell>
        </row>
        <row r="22679">
          <cell r="A22679" t="str">
            <v>Costos Totales</v>
          </cell>
          <cell r="D22679">
            <v>2010</v>
          </cell>
          <cell r="G22679">
            <v>166</v>
          </cell>
          <cell r="Y22679">
            <v>1297465572</v>
          </cell>
        </row>
        <row r="22680">
          <cell r="A22680" t="str">
            <v>Costos de Combustible</v>
          </cell>
          <cell r="D22680">
            <v>2010</v>
          </cell>
          <cell r="G22680">
            <v>19</v>
          </cell>
          <cell r="Y22680">
            <v>65313</v>
          </cell>
        </row>
        <row r="22681">
          <cell r="A22681" t="str">
            <v>Costos Compra de Energía</v>
          </cell>
          <cell r="D22681">
            <v>2010</v>
          </cell>
          <cell r="G22681">
            <v>19</v>
          </cell>
          <cell r="Y22681">
            <v>243868127</v>
          </cell>
        </row>
        <row r="22682">
          <cell r="A22682" t="str">
            <v>Costos Totales por Compra de Energia</v>
          </cell>
          <cell r="D22682">
            <v>2010</v>
          </cell>
          <cell r="G22682">
            <v>19</v>
          </cell>
          <cell r="Y22682">
            <v>245647413</v>
          </cell>
        </row>
        <row r="22683">
          <cell r="A22683" t="str">
            <v>Costos OyM (D)</v>
          </cell>
          <cell r="D22683">
            <v>2010</v>
          </cell>
          <cell r="G22683">
            <v>19</v>
          </cell>
          <cell r="Y22683">
            <v>1676490.4052665099</v>
          </cell>
        </row>
        <row r="22684">
          <cell r="A22684" t="str">
            <v>Costos OyM (D)</v>
          </cell>
          <cell r="D22684">
            <v>2010</v>
          </cell>
          <cell r="G22684">
            <v>19</v>
          </cell>
          <cell r="Y22684">
            <v>368599.06792900001</v>
          </cell>
        </row>
        <row r="22685">
          <cell r="A22685" t="str">
            <v>Costos OyM (D)</v>
          </cell>
          <cell r="D22685">
            <v>2010</v>
          </cell>
          <cell r="G22685">
            <v>19</v>
          </cell>
          <cell r="Y22685">
            <v>429255.78532626433</v>
          </cell>
        </row>
        <row r="22686">
          <cell r="A22686" t="str">
            <v>Costos OyM (D)</v>
          </cell>
          <cell r="D22686">
            <v>2010</v>
          </cell>
          <cell r="G22686">
            <v>19</v>
          </cell>
          <cell r="Y22686">
            <v>7914271.8876203205</v>
          </cell>
        </row>
        <row r="22687">
          <cell r="A22687" t="str">
            <v>Costos OyM (D)</v>
          </cell>
          <cell r="D22687">
            <v>2010</v>
          </cell>
          <cell r="G22687">
            <v>19</v>
          </cell>
          <cell r="Y22687">
            <v>964675.49139049521</v>
          </cell>
        </row>
        <row r="22688">
          <cell r="A22688" t="str">
            <v>Costos de OyM (C )</v>
          </cell>
          <cell r="D22688">
            <v>2010</v>
          </cell>
          <cell r="G22688">
            <v>19</v>
          </cell>
          <cell r="Y22688">
            <v>2169906.0734016709</v>
          </cell>
        </row>
        <row r="22689">
          <cell r="A22689" t="str">
            <v>Costos OyM (D)</v>
          </cell>
          <cell r="D22689">
            <v>2010</v>
          </cell>
          <cell r="G22689">
            <v>19</v>
          </cell>
          <cell r="Y22689">
            <v>1065903.3412291538</v>
          </cell>
        </row>
        <row r="22690">
          <cell r="A22690" t="str">
            <v>Costos OyM (D)</v>
          </cell>
          <cell r="D22690">
            <v>2010</v>
          </cell>
          <cell r="G22690">
            <v>19</v>
          </cell>
          <cell r="Y22690">
            <v>5770305.2776937746</v>
          </cell>
        </row>
        <row r="22691">
          <cell r="A22691" t="str">
            <v>Costos OyM (D)</v>
          </cell>
          <cell r="D22691">
            <v>2010</v>
          </cell>
          <cell r="G22691">
            <v>19</v>
          </cell>
          <cell r="Y22691">
            <v>171886.83017751962</v>
          </cell>
        </row>
        <row r="22692">
          <cell r="A22692" t="str">
            <v>Costos OyM (D)</v>
          </cell>
          <cell r="D22692">
            <v>2010</v>
          </cell>
          <cell r="G22692">
            <v>19</v>
          </cell>
          <cell r="Y22692">
            <v>238637.90995997089</v>
          </cell>
        </row>
        <row r="22693">
          <cell r="A22693" t="str">
            <v>Costos OyM (D)</v>
          </cell>
          <cell r="D22693">
            <v>2010</v>
          </cell>
          <cell r="G22693">
            <v>19</v>
          </cell>
          <cell r="Y22693">
            <v>1121133.3670240676</v>
          </cell>
        </row>
        <row r="22694">
          <cell r="A22694" t="str">
            <v>Costos OyM (D)</v>
          </cell>
          <cell r="D22694">
            <v>2010</v>
          </cell>
          <cell r="G22694">
            <v>19</v>
          </cell>
          <cell r="Y22694">
            <v>20837303.331404548</v>
          </cell>
        </row>
        <row r="22695">
          <cell r="A22695" t="str">
            <v>Costos OyM (D)</v>
          </cell>
          <cell r="D22695">
            <v>2010</v>
          </cell>
          <cell r="G22695">
            <v>19</v>
          </cell>
          <cell r="Y22695">
            <v>979304.52087513369</v>
          </cell>
        </row>
        <row r="22696">
          <cell r="A22696" t="str">
            <v>Costos OyM (D)</v>
          </cell>
          <cell r="D22696">
            <v>2010</v>
          </cell>
          <cell r="G22696">
            <v>19</v>
          </cell>
          <cell r="Y22696">
            <v>0</v>
          </cell>
        </row>
        <row r="22697">
          <cell r="A22697" t="str">
            <v>Costos de OyM (C )</v>
          </cell>
          <cell r="D22697">
            <v>2010</v>
          </cell>
          <cell r="G22697">
            <v>19</v>
          </cell>
          <cell r="Y22697">
            <v>17065562.196770053</v>
          </cell>
        </row>
        <row r="22698">
          <cell r="A22698" t="str">
            <v>Costos de OyM (C )</v>
          </cell>
          <cell r="D22698">
            <v>2010</v>
          </cell>
          <cell r="G22698">
            <v>19</v>
          </cell>
          <cell r="Y22698">
            <v>29019550.002873167</v>
          </cell>
        </row>
        <row r="22699">
          <cell r="A22699" t="str">
            <v>Costos de OyM (C )</v>
          </cell>
          <cell r="D22699">
            <v>2010</v>
          </cell>
          <cell r="G22699">
            <v>19</v>
          </cell>
          <cell r="Y22699">
            <v>375189.78434585995</v>
          </cell>
        </row>
        <row r="22700">
          <cell r="A22700" t="str">
            <v>Costos de Administración</v>
          </cell>
          <cell r="D22700">
            <v>2010</v>
          </cell>
          <cell r="G22700">
            <v>19</v>
          </cell>
          <cell r="Y22700">
            <v>83804827.461814627</v>
          </cell>
        </row>
        <row r="22701">
          <cell r="A22701" t="str">
            <v>Costos Totales</v>
          </cell>
          <cell r="D22701">
            <v>2010</v>
          </cell>
          <cell r="G22701">
            <v>19</v>
          </cell>
          <cell r="Y22701">
            <v>430155810</v>
          </cell>
        </row>
        <row r="22702">
          <cell r="A22702" t="str">
            <v>Costos de Administración</v>
          </cell>
          <cell r="D22702">
            <v>2010</v>
          </cell>
          <cell r="G22702">
            <v>318</v>
          </cell>
          <cell r="Y22702">
            <v>0</v>
          </cell>
        </row>
        <row r="22703">
          <cell r="A22703" t="str">
            <v>Costos Totales</v>
          </cell>
          <cell r="D22703">
            <v>2010</v>
          </cell>
          <cell r="G22703">
            <v>318</v>
          </cell>
          <cell r="Y22703">
            <v>875727</v>
          </cell>
        </row>
        <row r="22704">
          <cell r="A22704" t="str">
            <v>Costos Compra de Energía</v>
          </cell>
          <cell r="D22704">
            <v>2010</v>
          </cell>
          <cell r="G22704">
            <v>10</v>
          </cell>
          <cell r="Y22704">
            <v>1619866630</v>
          </cell>
        </row>
        <row r="22705">
          <cell r="A22705" t="str">
            <v>Costos Totales por Compra de Energia</v>
          </cell>
          <cell r="D22705">
            <v>2010</v>
          </cell>
          <cell r="G22705">
            <v>10</v>
          </cell>
          <cell r="Y22705">
            <v>1680944059</v>
          </cell>
        </row>
        <row r="22706">
          <cell r="A22706" t="str">
            <v>Costos OyM (D)</v>
          </cell>
          <cell r="D22706">
            <v>2010</v>
          </cell>
          <cell r="G22706">
            <v>10</v>
          </cell>
          <cell r="Y22706">
            <v>10823132.172091627</v>
          </cell>
        </row>
        <row r="22707">
          <cell r="A22707" t="str">
            <v>Costos OyM (D)</v>
          </cell>
          <cell r="D22707">
            <v>2010</v>
          </cell>
          <cell r="G22707">
            <v>10</v>
          </cell>
          <cell r="Y22707">
            <v>5301598.2550091473</v>
          </cell>
        </row>
        <row r="22708">
          <cell r="A22708" t="str">
            <v>Costos OyM (D)</v>
          </cell>
          <cell r="D22708">
            <v>2010</v>
          </cell>
          <cell r="G22708">
            <v>10</v>
          </cell>
          <cell r="Y22708">
            <v>1434386.1533828676</v>
          </cell>
        </row>
        <row r="22709">
          <cell r="A22709" t="str">
            <v>Costos OyM (D)</v>
          </cell>
          <cell r="D22709">
            <v>2010</v>
          </cell>
          <cell r="G22709">
            <v>10</v>
          </cell>
          <cell r="Y22709">
            <v>2410820.5431452016</v>
          </cell>
        </row>
        <row r="22710">
          <cell r="A22710" t="str">
            <v>Costos OyM (D)</v>
          </cell>
          <cell r="D22710">
            <v>2010</v>
          </cell>
          <cell r="G22710">
            <v>10</v>
          </cell>
          <cell r="Y22710">
            <v>4730863.4574265536</v>
          </cell>
        </row>
        <row r="22711">
          <cell r="A22711" t="str">
            <v>Costos de OyM (C )</v>
          </cell>
          <cell r="D22711">
            <v>2010</v>
          </cell>
          <cell r="G22711">
            <v>10</v>
          </cell>
          <cell r="Y22711">
            <v>1340440.7740652843</v>
          </cell>
        </row>
        <row r="22712">
          <cell r="A22712" t="str">
            <v>Costos OyM (D)</v>
          </cell>
          <cell r="D22712">
            <v>2010</v>
          </cell>
          <cell r="G22712">
            <v>10</v>
          </cell>
          <cell r="Y22712">
            <v>54008177.596655682</v>
          </cell>
        </row>
        <row r="22713">
          <cell r="A22713" t="str">
            <v>Costos OyM (D)</v>
          </cell>
          <cell r="D22713">
            <v>2010</v>
          </cell>
          <cell r="G22713">
            <v>10</v>
          </cell>
          <cell r="Y22713">
            <v>8647236.820064459</v>
          </cell>
        </row>
        <row r="22714">
          <cell r="A22714" t="str">
            <v>Costos OyM (D)</v>
          </cell>
          <cell r="D22714">
            <v>2010</v>
          </cell>
          <cell r="G22714">
            <v>10</v>
          </cell>
          <cell r="Y22714">
            <v>958737.91431693267</v>
          </cell>
        </row>
        <row r="22715">
          <cell r="A22715" t="str">
            <v>Costos OyM (D)</v>
          </cell>
          <cell r="D22715">
            <v>2010</v>
          </cell>
          <cell r="G22715">
            <v>10</v>
          </cell>
          <cell r="Y22715">
            <v>3818294.0178326853</v>
          </cell>
        </row>
        <row r="22716">
          <cell r="A22716" t="str">
            <v>Costos OyM (D)</v>
          </cell>
          <cell r="D22716">
            <v>2010</v>
          </cell>
          <cell r="G22716">
            <v>10</v>
          </cell>
          <cell r="Y22716">
            <v>65634595.579871908</v>
          </cell>
        </row>
        <row r="22717">
          <cell r="A22717" t="str">
            <v>Costos OyM (D)</v>
          </cell>
          <cell r="D22717">
            <v>2010</v>
          </cell>
          <cell r="G22717">
            <v>10</v>
          </cell>
          <cell r="Y22717">
            <v>12761883.874169614</v>
          </cell>
        </row>
        <row r="22718">
          <cell r="A22718" t="str">
            <v>Costos OyM (D)</v>
          </cell>
          <cell r="D22718">
            <v>2010</v>
          </cell>
          <cell r="G22718">
            <v>10</v>
          </cell>
          <cell r="Y22718">
            <v>476859.85888910125</v>
          </cell>
        </row>
        <row r="22719">
          <cell r="A22719" t="str">
            <v>Costos de OyM (C )</v>
          </cell>
          <cell r="D22719">
            <v>2010</v>
          </cell>
          <cell r="G22719">
            <v>10</v>
          </cell>
          <cell r="Y22719">
            <v>1118707.5812602553</v>
          </cell>
        </row>
        <row r="22720">
          <cell r="A22720" t="str">
            <v>Costos OyM (D)</v>
          </cell>
          <cell r="D22720">
            <v>2010</v>
          </cell>
          <cell r="G22720">
            <v>10</v>
          </cell>
          <cell r="Y22720">
            <v>664679.06311455974</v>
          </cell>
        </row>
        <row r="22721">
          <cell r="A22721" t="str">
            <v>Costos de OyM (C )</v>
          </cell>
          <cell r="D22721">
            <v>2010</v>
          </cell>
          <cell r="G22721">
            <v>10</v>
          </cell>
          <cell r="Y22721">
            <v>76061878.83245863</v>
          </cell>
        </row>
        <row r="22722">
          <cell r="A22722" t="str">
            <v>Costos de OyM (C )</v>
          </cell>
          <cell r="D22722">
            <v>2010</v>
          </cell>
          <cell r="G22722">
            <v>10</v>
          </cell>
          <cell r="Y22722">
            <v>6095211.5602240637</v>
          </cell>
        </row>
        <row r="22723">
          <cell r="A22723" t="str">
            <v>Costos de Administración</v>
          </cell>
          <cell r="D22723">
            <v>2010</v>
          </cell>
          <cell r="G22723">
            <v>10</v>
          </cell>
          <cell r="Y22723">
            <v>149541112.15979582</v>
          </cell>
        </row>
        <row r="22724">
          <cell r="A22724" t="str">
            <v>Costos Totales</v>
          </cell>
          <cell r="D22724">
            <v>2010</v>
          </cell>
          <cell r="G22724">
            <v>10</v>
          </cell>
          <cell r="Y22724">
            <v>2119606453</v>
          </cell>
        </row>
        <row r="22725">
          <cell r="A22725" t="str">
            <v>Costos OyM (D)</v>
          </cell>
          <cell r="D22725">
            <v>2010</v>
          </cell>
          <cell r="G22725">
            <v>10</v>
          </cell>
          <cell r="Y22725">
            <v>223932.08766963874</v>
          </cell>
        </row>
        <row r="22726">
          <cell r="A22726" t="str">
            <v>Costos de Administración</v>
          </cell>
          <cell r="D22726">
            <v>2010</v>
          </cell>
          <cell r="G22726">
            <v>436</v>
          </cell>
          <cell r="Y22726">
            <v>0</v>
          </cell>
        </row>
        <row r="22727">
          <cell r="A22727" t="str">
            <v>Costos Totales</v>
          </cell>
          <cell r="D22727">
            <v>2010</v>
          </cell>
          <cell r="G22727">
            <v>436</v>
          </cell>
          <cell r="Y22727">
            <v>127058</v>
          </cell>
        </row>
        <row r="22728">
          <cell r="A22728" t="str">
            <v>Costos de Administración</v>
          </cell>
          <cell r="D22728">
            <v>2010</v>
          </cell>
          <cell r="G22728">
            <v>440</v>
          </cell>
          <cell r="Y22728">
            <v>0</v>
          </cell>
        </row>
        <row r="22729">
          <cell r="A22729" t="str">
            <v>Costos Totales</v>
          </cell>
          <cell r="D22729">
            <v>2010</v>
          </cell>
          <cell r="G22729">
            <v>440</v>
          </cell>
          <cell r="Y22729">
            <v>221636</v>
          </cell>
        </row>
        <row r="22730">
          <cell r="A22730" t="str">
            <v>Costos de Combustible</v>
          </cell>
          <cell r="D22730">
            <v>2010</v>
          </cell>
          <cell r="G22730">
            <v>177</v>
          </cell>
          <cell r="Y22730">
            <v>650837170</v>
          </cell>
        </row>
        <row r="22731">
          <cell r="A22731" t="str">
            <v>Costos de Combustible</v>
          </cell>
          <cell r="D22731">
            <v>2010</v>
          </cell>
          <cell r="G22731">
            <v>177</v>
          </cell>
          <cell r="Y22731">
            <v>62934293</v>
          </cell>
        </row>
        <row r="22732">
          <cell r="A22732" t="str">
            <v>Costos de Combustible</v>
          </cell>
          <cell r="D22732">
            <v>2010</v>
          </cell>
          <cell r="G22732">
            <v>177</v>
          </cell>
          <cell r="Y22732">
            <v>41939742</v>
          </cell>
        </row>
        <row r="22733">
          <cell r="A22733" t="str">
            <v>Costos Compra de Energía</v>
          </cell>
          <cell r="D22733">
            <v>2010</v>
          </cell>
          <cell r="G22733">
            <v>177</v>
          </cell>
          <cell r="Y22733">
            <v>137184349</v>
          </cell>
        </row>
        <row r="22734">
          <cell r="A22734" t="str">
            <v>Costos Totales por Compra de Energia</v>
          </cell>
          <cell r="D22734">
            <v>2010</v>
          </cell>
          <cell r="G22734">
            <v>177</v>
          </cell>
          <cell r="Y22734">
            <v>42822975</v>
          </cell>
        </row>
        <row r="22735">
          <cell r="A22735" t="str">
            <v>Costos OyM (D)</v>
          </cell>
          <cell r="D22735">
            <v>2010</v>
          </cell>
          <cell r="G22735">
            <v>177</v>
          </cell>
          <cell r="Y22735">
            <v>4013343.4780275491</v>
          </cell>
        </row>
        <row r="22736">
          <cell r="A22736" t="str">
            <v>Costos OyM (D)</v>
          </cell>
          <cell r="D22736">
            <v>2010</v>
          </cell>
          <cell r="G22736">
            <v>177</v>
          </cell>
          <cell r="Y22736">
            <v>4620751.1065958394</v>
          </cell>
        </row>
        <row r="22737">
          <cell r="A22737" t="str">
            <v>Costos OyM (D)</v>
          </cell>
          <cell r="D22737">
            <v>2010</v>
          </cell>
          <cell r="G22737">
            <v>177</v>
          </cell>
          <cell r="Y22737">
            <v>4715757.6726065679</v>
          </cell>
        </row>
        <row r="22738">
          <cell r="A22738" t="str">
            <v>Costos OyM (D)</v>
          </cell>
          <cell r="D22738">
            <v>2010</v>
          </cell>
          <cell r="G22738">
            <v>177</v>
          </cell>
          <cell r="Y22738">
            <v>7063504.6581086461</v>
          </cell>
        </row>
        <row r="22739">
          <cell r="A22739" t="str">
            <v>Costos OyM (D)</v>
          </cell>
          <cell r="D22739">
            <v>2010</v>
          </cell>
          <cell r="G22739">
            <v>177</v>
          </cell>
          <cell r="Y22739">
            <v>3191695.6538082054</v>
          </cell>
        </row>
        <row r="22740">
          <cell r="A22740" t="str">
            <v>Costos de OyM (C )</v>
          </cell>
          <cell r="D22740">
            <v>2010</v>
          </cell>
          <cell r="G22740">
            <v>177</v>
          </cell>
          <cell r="Y22740">
            <v>14974238.707162201</v>
          </cell>
        </row>
        <row r="22741">
          <cell r="A22741" t="str">
            <v>Costos OyM (D)</v>
          </cell>
          <cell r="D22741">
            <v>2010</v>
          </cell>
          <cell r="G22741">
            <v>177</v>
          </cell>
          <cell r="Y22741">
            <v>1689688.1021783585</v>
          </cell>
        </row>
        <row r="22742">
          <cell r="A22742" t="str">
            <v>Costos OyM (D)</v>
          </cell>
          <cell r="D22742">
            <v>2010</v>
          </cell>
          <cell r="G22742">
            <v>177</v>
          </cell>
          <cell r="Y22742">
            <v>28142570.940038197</v>
          </cell>
        </row>
        <row r="22743">
          <cell r="A22743" t="str">
            <v>Costos OyM (D)</v>
          </cell>
          <cell r="D22743">
            <v>2010</v>
          </cell>
          <cell r="G22743">
            <v>177</v>
          </cell>
          <cell r="Y22743">
            <v>469770.38973013416</v>
          </cell>
        </row>
        <row r="22744">
          <cell r="A22744" t="str">
            <v>Costos OyM (D)</v>
          </cell>
          <cell r="D22744">
            <v>2010</v>
          </cell>
          <cell r="G22744">
            <v>177</v>
          </cell>
          <cell r="Y22744">
            <v>3448271.083298116</v>
          </cell>
        </row>
        <row r="22745">
          <cell r="A22745" t="str">
            <v>Costos OyM (D)</v>
          </cell>
          <cell r="D22745">
            <v>2010</v>
          </cell>
          <cell r="G22745">
            <v>177</v>
          </cell>
          <cell r="Y22745">
            <v>581322.60566760448</v>
          </cell>
        </row>
        <row r="22746">
          <cell r="A22746" t="str">
            <v>Costos OyM (D)</v>
          </cell>
          <cell r="D22746">
            <v>2010</v>
          </cell>
          <cell r="G22746">
            <v>177</v>
          </cell>
          <cell r="Y22746">
            <v>16757240.77059692</v>
          </cell>
        </row>
        <row r="22747">
          <cell r="A22747" t="str">
            <v>Costos OyM (D)</v>
          </cell>
          <cell r="D22747">
            <v>2010</v>
          </cell>
          <cell r="G22747">
            <v>177</v>
          </cell>
          <cell r="Y22747">
            <v>79493882.777539507</v>
          </cell>
        </row>
        <row r="22748">
          <cell r="A22748" t="str">
            <v>Costos OyM (D)</v>
          </cell>
          <cell r="D22748">
            <v>2010</v>
          </cell>
          <cell r="G22748">
            <v>177</v>
          </cell>
          <cell r="Y22748">
            <v>13666760.167826425</v>
          </cell>
        </row>
        <row r="22749">
          <cell r="A22749" t="str">
            <v>Costos OyM (D)</v>
          </cell>
          <cell r="D22749">
            <v>2010</v>
          </cell>
          <cell r="G22749">
            <v>177</v>
          </cell>
          <cell r="Y22749">
            <v>2328544.5178116858</v>
          </cell>
        </row>
        <row r="22750">
          <cell r="A22750" t="str">
            <v>Costos de OyM (C )</v>
          </cell>
          <cell r="D22750">
            <v>2010</v>
          </cell>
          <cell r="G22750">
            <v>177</v>
          </cell>
          <cell r="Y22750">
            <v>760125.90694868425</v>
          </cell>
        </row>
        <row r="22751">
          <cell r="A22751" t="str">
            <v>Costos OyM (D)</v>
          </cell>
          <cell r="D22751">
            <v>2010</v>
          </cell>
          <cell r="G22751">
            <v>177</v>
          </cell>
          <cell r="Y22751">
            <v>3042906.3930765395</v>
          </cell>
        </row>
        <row r="22752">
          <cell r="A22752" t="str">
            <v>Costos de OyM (C )</v>
          </cell>
          <cell r="D22752">
            <v>2010</v>
          </cell>
          <cell r="G22752">
            <v>177</v>
          </cell>
          <cell r="Y22752">
            <v>50053493.239634775</v>
          </cell>
        </row>
        <row r="22753">
          <cell r="A22753" t="str">
            <v>Costos de OyM (C )</v>
          </cell>
          <cell r="D22753">
            <v>2010</v>
          </cell>
          <cell r="G22753">
            <v>177</v>
          </cell>
          <cell r="Y22753">
            <v>12079128.529425666</v>
          </cell>
        </row>
        <row r="22754">
          <cell r="A22754" t="str">
            <v>Costos de OyM (C )</v>
          </cell>
          <cell r="D22754">
            <v>2010</v>
          </cell>
          <cell r="G22754">
            <v>177</v>
          </cell>
          <cell r="Y22754">
            <v>276371.52964184032</v>
          </cell>
        </row>
        <row r="22755">
          <cell r="A22755" t="str">
            <v>Costos de Administración</v>
          </cell>
          <cell r="D22755">
            <v>2010</v>
          </cell>
          <cell r="G22755">
            <v>177</v>
          </cell>
          <cell r="Y22755">
            <v>91913082.491117418</v>
          </cell>
        </row>
        <row r="22756">
          <cell r="A22756" t="str">
            <v>Costos Totales</v>
          </cell>
          <cell r="D22756">
            <v>2010</v>
          </cell>
          <cell r="G22756">
            <v>177</v>
          </cell>
          <cell r="Y22756">
            <v>1696695123</v>
          </cell>
        </row>
        <row r="22757">
          <cell r="A22757" t="str">
            <v>Costos de Combustible</v>
          </cell>
          <cell r="D22757">
            <v>2010</v>
          </cell>
          <cell r="G22757">
            <v>161</v>
          </cell>
          <cell r="Y22757">
            <v>77749032</v>
          </cell>
        </row>
        <row r="22758">
          <cell r="A22758" t="str">
            <v>Costos de Combustible</v>
          </cell>
          <cell r="D22758">
            <v>2010</v>
          </cell>
          <cell r="G22758">
            <v>161</v>
          </cell>
          <cell r="Y22758">
            <v>87057636</v>
          </cell>
        </row>
        <row r="22759">
          <cell r="A22759" t="str">
            <v>Costos de Combustible</v>
          </cell>
          <cell r="D22759">
            <v>2010</v>
          </cell>
          <cell r="G22759">
            <v>161</v>
          </cell>
          <cell r="Y22759">
            <v>202020536</v>
          </cell>
        </row>
        <row r="22760">
          <cell r="A22760" t="str">
            <v>Costos Compra de Energía</v>
          </cell>
          <cell r="D22760">
            <v>2010</v>
          </cell>
          <cell r="G22760">
            <v>161</v>
          </cell>
          <cell r="Y22760">
            <v>2910762025</v>
          </cell>
        </row>
        <row r="22761">
          <cell r="A22761" t="str">
            <v>Costos Totales por Compra de Energia</v>
          </cell>
          <cell r="D22761">
            <v>2010</v>
          </cell>
          <cell r="G22761">
            <v>161</v>
          </cell>
          <cell r="Y22761">
            <v>2912578025</v>
          </cell>
        </row>
        <row r="22762">
          <cell r="A22762" t="str">
            <v>Costos OyM (D)</v>
          </cell>
          <cell r="D22762">
            <v>2010</v>
          </cell>
          <cell r="G22762">
            <v>161</v>
          </cell>
          <cell r="Y22762">
            <v>40971056.574645862</v>
          </cell>
        </row>
        <row r="22763">
          <cell r="A22763" t="str">
            <v>Costos OyM (D)</v>
          </cell>
          <cell r="D22763">
            <v>2010</v>
          </cell>
          <cell r="G22763">
            <v>161</v>
          </cell>
          <cell r="Y22763">
            <v>31790662.236584894</v>
          </cell>
        </row>
        <row r="22764">
          <cell r="A22764" t="str">
            <v>Costos OyM (D)</v>
          </cell>
          <cell r="D22764">
            <v>2010</v>
          </cell>
          <cell r="G22764">
            <v>161</v>
          </cell>
          <cell r="Y22764">
            <v>25230321.106448915</v>
          </cell>
        </row>
        <row r="22765">
          <cell r="A22765" t="str">
            <v>Costos OyM (D)</v>
          </cell>
          <cell r="D22765">
            <v>2010</v>
          </cell>
          <cell r="G22765">
            <v>161</v>
          </cell>
          <cell r="Y22765">
            <v>3851859.9398880266</v>
          </cell>
        </row>
        <row r="22766">
          <cell r="A22766" t="str">
            <v>Costos de OyM (C )</v>
          </cell>
          <cell r="D22766">
            <v>2010</v>
          </cell>
          <cell r="G22766">
            <v>161</v>
          </cell>
          <cell r="Y22766">
            <v>33209578.956542492</v>
          </cell>
        </row>
        <row r="22767">
          <cell r="A22767" t="str">
            <v>Costos OyM (D)</v>
          </cell>
          <cell r="D22767">
            <v>2010</v>
          </cell>
          <cell r="G22767">
            <v>161</v>
          </cell>
          <cell r="Y22767">
            <v>29071240.204659089</v>
          </cell>
        </row>
        <row r="22768">
          <cell r="A22768" t="str">
            <v>Costos OyM (D)</v>
          </cell>
          <cell r="D22768">
            <v>2010</v>
          </cell>
          <cell r="G22768">
            <v>161</v>
          </cell>
          <cell r="Y22768">
            <v>121032399.78985853</v>
          </cell>
        </row>
        <row r="22769">
          <cell r="A22769" t="str">
            <v>Costos OyM (D)</v>
          </cell>
          <cell r="D22769">
            <v>2010</v>
          </cell>
          <cell r="G22769">
            <v>161</v>
          </cell>
          <cell r="Y22769">
            <v>1120874.1913048516</v>
          </cell>
        </row>
        <row r="22770">
          <cell r="A22770" t="str">
            <v>Costos OyM (D)</v>
          </cell>
          <cell r="D22770">
            <v>2010</v>
          </cell>
          <cell r="G22770">
            <v>161</v>
          </cell>
          <cell r="Y22770">
            <v>2916277.189621218</v>
          </cell>
        </row>
        <row r="22771">
          <cell r="A22771" t="str">
            <v>Costos OyM (D)</v>
          </cell>
          <cell r="D22771">
            <v>2010</v>
          </cell>
          <cell r="G22771">
            <v>161</v>
          </cell>
          <cell r="Y22771">
            <v>198441.14244633305</v>
          </cell>
        </row>
        <row r="22772">
          <cell r="A22772" t="str">
            <v>Costos OyM (D)</v>
          </cell>
          <cell r="D22772">
            <v>2010</v>
          </cell>
          <cell r="G22772">
            <v>161</v>
          </cell>
          <cell r="Y22772">
            <v>8337994.3246696601</v>
          </cell>
        </row>
        <row r="22773">
          <cell r="A22773" t="str">
            <v>Costos OyM (D)</v>
          </cell>
          <cell r="D22773">
            <v>2010</v>
          </cell>
          <cell r="G22773">
            <v>161</v>
          </cell>
          <cell r="Y22773">
            <v>111444500.16211727</v>
          </cell>
        </row>
        <row r="22774">
          <cell r="A22774" t="str">
            <v>Costos OyM (D)</v>
          </cell>
          <cell r="D22774">
            <v>2010</v>
          </cell>
          <cell r="G22774">
            <v>161</v>
          </cell>
          <cell r="Y22774">
            <v>51990270.64354223</v>
          </cell>
        </row>
        <row r="22775">
          <cell r="A22775" t="str">
            <v>Costos OyM (D)</v>
          </cell>
          <cell r="D22775">
            <v>2010</v>
          </cell>
          <cell r="G22775">
            <v>161</v>
          </cell>
          <cell r="Y22775">
            <v>5139475.8433889234</v>
          </cell>
        </row>
        <row r="22776">
          <cell r="A22776" t="str">
            <v>Costos de OyM (C )</v>
          </cell>
          <cell r="D22776">
            <v>2010</v>
          </cell>
          <cell r="G22776">
            <v>161</v>
          </cell>
          <cell r="Y22776">
            <v>2058107.2695392724</v>
          </cell>
        </row>
        <row r="22777">
          <cell r="A22777" t="str">
            <v>Costos OyM (D)</v>
          </cell>
          <cell r="D22777">
            <v>2010</v>
          </cell>
          <cell r="G22777">
            <v>161</v>
          </cell>
          <cell r="Y22777">
            <v>10681447.312453369</v>
          </cell>
        </row>
        <row r="22778">
          <cell r="A22778" t="str">
            <v>Costos de OyM (C )</v>
          </cell>
          <cell r="D22778">
            <v>2010</v>
          </cell>
          <cell r="G22778">
            <v>161</v>
          </cell>
          <cell r="Y22778">
            <v>227033105.08226532</v>
          </cell>
        </row>
        <row r="22779">
          <cell r="A22779" t="str">
            <v>Costos de OyM (C )</v>
          </cell>
          <cell r="D22779">
            <v>2010</v>
          </cell>
          <cell r="G22779">
            <v>161</v>
          </cell>
          <cell r="Y22779">
            <v>635329156.98594618</v>
          </cell>
        </row>
        <row r="22780">
          <cell r="A22780" t="str">
            <v>Costos de OyM (C )</v>
          </cell>
          <cell r="D22780">
            <v>2010</v>
          </cell>
          <cell r="G22780">
            <v>161</v>
          </cell>
          <cell r="Y22780">
            <v>14714714.069110984</v>
          </cell>
        </row>
        <row r="22781">
          <cell r="A22781" t="str">
            <v>Costos de Administración</v>
          </cell>
          <cell r="D22781">
            <v>2010</v>
          </cell>
          <cell r="G22781">
            <v>161</v>
          </cell>
          <cell r="Y22781">
            <v>700473215.34112644</v>
          </cell>
        </row>
        <row r="22782">
          <cell r="A22782" t="str">
            <v>Costos Totales</v>
          </cell>
          <cell r="D22782">
            <v>2010</v>
          </cell>
          <cell r="G22782">
            <v>161</v>
          </cell>
          <cell r="Y22782">
            <v>6533571874</v>
          </cell>
        </row>
        <row r="22783">
          <cell r="A22783" t="str">
            <v>Costos de Combustible</v>
          </cell>
          <cell r="D22783">
            <v>2010</v>
          </cell>
          <cell r="G22783">
            <v>1</v>
          </cell>
          <cell r="Y22783">
            <v>245619738</v>
          </cell>
        </row>
        <row r="22784">
          <cell r="A22784" t="str">
            <v>Costos Totales por Compra de Energia</v>
          </cell>
          <cell r="D22784">
            <v>2010</v>
          </cell>
          <cell r="G22784">
            <v>1</v>
          </cell>
          <cell r="Y22784">
            <v>-61083</v>
          </cell>
        </row>
        <row r="22785">
          <cell r="A22785" t="str">
            <v>Costos de Administración</v>
          </cell>
          <cell r="D22785">
            <v>2010</v>
          </cell>
          <cell r="G22785">
            <v>1</v>
          </cell>
          <cell r="Y22785">
            <v>0</v>
          </cell>
        </row>
        <row r="22786">
          <cell r="A22786" t="str">
            <v>Costos Totales</v>
          </cell>
          <cell r="D22786">
            <v>2010</v>
          </cell>
          <cell r="G22786">
            <v>1</v>
          </cell>
          <cell r="Y22786">
            <v>364916940</v>
          </cell>
        </row>
        <row r="22787">
          <cell r="A22787" t="str">
            <v>Costos Compra de Energía</v>
          </cell>
          <cell r="D22787">
            <v>2010</v>
          </cell>
          <cell r="G22787">
            <v>24</v>
          </cell>
          <cell r="Y22787">
            <v>0</v>
          </cell>
        </row>
        <row r="22788">
          <cell r="A22788" t="str">
            <v>Costos Totales por Compra de Energia</v>
          </cell>
          <cell r="D22788">
            <v>2010</v>
          </cell>
          <cell r="G22788">
            <v>24</v>
          </cell>
          <cell r="Y22788">
            <v>0</v>
          </cell>
        </row>
        <row r="22789">
          <cell r="A22789" t="str">
            <v>Costos OyM (D)</v>
          </cell>
          <cell r="D22789">
            <v>2010</v>
          </cell>
          <cell r="G22789">
            <v>24</v>
          </cell>
          <cell r="Y22789">
            <v>4191435.5935318135</v>
          </cell>
        </row>
        <row r="22790">
          <cell r="A22790" t="str">
            <v>Costos OyM (D)</v>
          </cell>
          <cell r="D22790">
            <v>2010</v>
          </cell>
          <cell r="G22790">
            <v>24</v>
          </cell>
          <cell r="Y22790">
            <v>2447304.5918169008</v>
          </cell>
        </row>
        <row r="22791">
          <cell r="A22791" t="str">
            <v>Costos OyM (D)</v>
          </cell>
          <cell r="D22791">
            <v>2010</v>
          </cell>
          <cell r="G22791">
            <v>24</v>
          </cell>
          <cell r="Y22791">
            <v>871451.15841190703</v>
          </cell>
        </row>
        <row r="22792">
          <cell r="A22792" t="str">
            <v>Costos OyM (D)</v>
          </cell>
          <cell r="D22792">
            <v>2010</v>
          </cell>
          <cell r="G22792">
            <v>24</v>
          </cell>
          <cell r="Y22792">
            <v>2522674.5974717177</v>
          </cell>
        </row>
        <row r="22793">
          <cell r="A22793" t="str">
            <v>Costos OyM (D)</v>
          </cell>
          <cell r="D22793">
            <v>2010</v>
          </cell>
          <cell r="G22793">
            <v>24</v>
          </cell>
          <cell r="Y22793">
            <v>628605.64263997215</v>
          </cell>
        </row>
        <row r="22794">
          <cell r="A22794" t="str">
            <v>Costos de OyM (C )</v>
          </cell>
          <cell r="D22794">
            <v>2010</v>
          </cell>
          <cell r="G22794">
            <v>24</v>
          </cell>
          <cell r="Y22794">
            <v>19081484.014030956</v>
          </cell>
        </row>
        <row r="22795">
          <cell r="A22795" t="str">
            <v>Costos OyM (D)</v>
          </cell>
          <cell r="D22795">
            <v>2010</v>
          </cell>
          <cell r="G22795">
            <v>24</v>
          </cell>
          <cell r="Y22795">
            <v>656979.51777702651</v>
          </cell>
        </row>
        <row r="22796">
          <cell r="A22796" t="str">
            <v>Costos OyM (D)</v>
          </cell>
          <cell r="D22796">
            <v>2010</v>
          </cell>
          <cell r="G22796">
            <v>24</v>
          </cell>
          <cell r="Y22796">
            <v>32286681.900494561</v>
          </cell>
        </row>
        <row r="22797">
          <cell r="A22797" t="str">
            <v>Costos OyM (D)</v>
          </cell>
          <cell r="D22797">
            <v>2010</v>
          </cell>
          <cell r="G22797">
            <v>24</v>
          </cell>
          <cell r="Y22797">
            <v>1637562.8521803084</v>
          </cell>
        </row>
        <row r="22798">
          <cell r="A22798" t="str">
            <v>Costos OyM (D)</v>
          </cell>
          <cell r="D22798">
            <v>2010</v>
          </cell>
          <cell r="G22798">
            <v>24</v>
          </cell>
          <cell r="Y22798">
            <v>288383.64954826375</v>
          </cell>
        </row>
        <row r="22799">
          <cell r="A22799" t="str">
            <v>Costos OyM (D)</v>
          </cell>
          <cell r="D22799">
            <v>2010</v>
          </cell>
          <cell r="G22799">
            <v>24</v>
          </cell>
          <cell r="Y22799">
            <v>121037.19400738065</v>
          </cell>
        </row>
        <row r="22800">
          <cell r="A22800" t="str">
            <v>Costos OyM (D)</v>
          </cell>
          <cell r="D22800">
            <v>2010</v>
          </cell>
          <cell r="G22800">
            <v>24</v>
          </cell>
          <cell r="Y22800">
            <v>2574617.4645562451</v>
          </cell>
        </row>
        <row r="22801">
          <cell r="A22801" t="str">
            <v>Costos OyM (D)</v>
          </cell>
          <cell r="D22801">
            <v>2010</v>
          </cell>
          <cell r="G22801">
            <v>24</v>
          </cell>
          <cell r="Y22801">
            <v>15091082.197396442</v>
          </cell>
        </row>
        <row r="22802">
          <cell r="A22802" t="str">
            <v>Costos OyM (D)</v>
          </cell>
          <cell r="D22802">
            <v>2010</v>
          </cell>
          <cell r="G22802">
            <v>24</v>
          </cell>
          <cell r="Y22802">
            <v>552075.21236578492</v>
          </cell>
        </row>
        <row r="22803">
          <cell r="A22803" t="str">
            <v>Costos OyM (D)</v>
          </cell>
          <cell r="D22803">
            <v>2010</v>
          </cell>
          <cell r="G22803">
            <v>24</v>
          </cell>
          <cell r="Y22803">
            <v>1160924.8391743223</v>
          </cell>
        </row>
        <row r="22804">
          <cell r="A22804" t="str">
            <v>Costos de OyM (C )</v>
          </cell>
          <cell r="D22804">
            <v>2010</v>
          </cell>
          <cell r="G22804">
            <v>24</v>
          </cell>
          <cell r="Y22804">
            <v>388331.29785694566</v>
          </cell>
        </row>
        <row r="22805">
          <cell r="A22805" t="str">
            <v>Costos OyM (D)</v>
          </cell>
          <cell r="D22805">
            <v>2010</v>
          </cell>
          <cell r="G22805">
            <v>24</v>
          </cell>
          <cell r="Y22805">
            <v>201485.1239386893</v>
          </cell>
        </row>
        <row r="22806">
          <cell r="A22806" t="str">
            <v>Costos de OyM (C )</v>
          </cell>
          <cell r="D22806">
            <v>2010</v>
          </cell>
          <cell r="G22806">
            <v>24</v>
          </cell>
          <cell r="Y22806">
            <v>19984409.819579985</v>
          </cell>
        </row>
        <row r="22807">
          <cell r="A22807" t="str">
            <v>Costos de OyM (C )</v>
          </cell>
          <cell r="D22807">
            <v>2010</v>
          </cell>
          <cell r="G22807">
            <v>24</v>
          </cell>
          <cell r="Y22807">
            <v>21566013.569607873</v>
          </cell>
        </row>
        <row r="22808">
          <cell r="A22808" t="str">
            <v>Costos de OyM (C )</v>
          </cell>
          <cell r="D22808">
            <v>2010</v>
          </cell>
          <cell r="G22808">
            <v>24</v>
          </cell>
          <cell r="Y22808">
            <v>14848.16204541795</v>
          </cell>
        </row>
        <row r="22809">
          <cell r="A22809" t="str">
            <v>Costos de Administración</v>
          </cell>
          <cell r="D22809">
            <v>2010</v>
          </cell>
          <cell r="G22809">
            <v>24</v>
          </cell>
          <cell r="Y22809">
            <v>29937032.252562042</v>
          </cell>
        </row>
        <row r="22810">
          <cell r="A22810" t="str">
            <v>Costos Totales</v>
          </cell>
          <cell r="D22810">
            <v>2010</v>
          </cell>
          <cell r="G22810">
            <v>24</v>
          </cell>
          <cell r="Y22810">
            <v>303809391</v>
          </cell>
        </row>
        <row r="22811">
          <cell r="A22811" t="str">
            <v>Costos de Combustible</v>
          </cell>
          <cell r="D22811">
            <v>2010</v>
          </cell>
          <cell r="G22811">
            <v>70</v>
          </cell>
          <cell r="Y22811">
            <v>146926801</v>
          </cell>
        </row>
        <row r="22812">
          <cell r="A22812" t="str">
            <v>Costos de Combustible</v>
          </cell>
          <cell r="D22812">
            <v>2010</v>
          </cell>
          <cell r="G22812">
            <v>70</v>
          </cell>
          <cell r="Y22812">
            <v>12745952</v>
          </cell>
        </row>
        <row r="22813">
          <cell r="A22813" t="str">
            <v>Costos Compra de Energía</v>
          </cell>
          <cell r="D22813">
            <v>2010</v>
          </cell>
          <cell r="G22813">
            <v>70</v>
          </cell>
          <cell r="Y22813">
            <v>137850336</v>
          </cell>
        </row>
        <row r="22814">
          <cell r="A22814" t="str">
            <v>Costos Totales por Compra de Energia</v>
          </cell>
          <cell r="D22814">
            <v>2010</v>
          </cell>
          <cell r="G22814">
            <v>70</v>
          </cell>
          <cell r="Y22814">
            <v>191645512</v>
          </cell>
        </row>
        <row r="22815">
          <cell r="A22815" t="str">
            <v>Costos OyM (D)</v>
          </cell>
          <cell r="D22815">
            <v>2010</v>
          </cell>
          <cell r="G22815">
            <v>70</v>
          </cell>
          <cell r="Y22815">
            <v>3960579.3545487979</v>
          </cell>
        </row>
        <row r="22816">
          <cell r="A22816" t="str">
            <v>Costos OyM (D)</v>
          </cell>
          <cell r="D22816">
            <v>2010</v>
          </cell>
          <cell r="G22816">
            <v>70</v>
          </cell>
          <cell r="Y22816">
            <v>3647615.6077780947</v>
          </cell>
        </row>
        <row r="22817">
          <cell r="A22817" t="str">
            <v>Costos OyM (D)</v>
          </cell>
          <cell r="D22817">
            <v>2010</v>
          </cell>
          <cell r="G22817">
            <v>70</v>
          </cell>
          <cell r="Y22817">
            <v>1362878.1859143935</v>
          </cell>
        </row>
        <row r="22818">
          <cell r="A22818" t="str">
            <v>Costos OyM (D)</v>
          </cell>
          <cell r="D22818">
            <v>2010</v>
          </cell>
          <cell r="G22818">
            <v>70</v>
          </cell>
          <cell r="Y22818">
            <v>3230993.3055551802</v>
          </cell>
        </row>
        <row r="22819">
          <cell r="A22819" t="str">
            <v>Costos OyM (D)</v>
          </cell>
          <cell r="D22819">
            <v>2010</v>
          </cell>
          <cell r="G22819">
            <v>70</v>
          </cell>
          <cell r="Y22819">
            <v>1911652.3742020978</v>
          </cell>
        </row>
        <row r="22820">
          <cell r="A22820" t="str">
            <v>Costos de OyM (C )</v>
          </cell>
          <cell r="D22820">
            <v>2010</v>
          </cell>
          <cell r="G22820">
            <v>70</v>
          </cell>
          <cell r="Y22820">
            <v>4497695.7910381649</v>
          </cell>
        </row>
        <row r="22821">
          <cell r="A22821" t="str">
            <v>Costos OyM (D)</v>
          </cell>
          <cell r="D22821">
            <v>2010</v>
          </cell>
          <cell r="G22821">
            <v>70</v>
          </cell>
          <cell r="Y22821">
            <v>1622703.444278589</v>
          </cell>
        </row>
        <row r="22822">
          <cell r="A22822" t="str">
            <v>Costos OyM (D)</v>
          </cell>
          <cell r="D22822">
            <v>2010</v>
          </cell>
          <cell r="G22822">
            <v>70</v>
          </cell>
          <cell r="Y22822">
            <v>5337290.9111555042</v>
          </cell>
        </row>
        <row r="22823">
          <cell r="A22823" t="str">
            <v>Costos OyM (D)</v>
          </cell>
          <cell r="D22823">
            <v>2010</v>
          </cell>
          <cell r="G22823">
            <v>70</v>
          </cell>
          <cell r="Y22823">
            <v>470129.82272345026</v>
          </cell>
        </row>
        <row r="22824">
          <cell r="A22824" t="str">
            <v>Costos OyM (D)</v>
          </cell>
          <cell r="D22824">
            <v>2010</v>
          </cell>
          <cell r="G22824">
            <v>70</v>
          </cell>
          <cell r="Y22824">
            <v>396740.43151548202</v>
          </cell>
        </row>
        <row r="22825">
          <cell r="A22825" t="str">
            <v>Costos OyM (D)</v>
          </cell>
          <cell r="D22825">
            <v>2010</v>
          </cell>
          <cell r="G22825">
            <v>70</v>
          </cell>
          <cell r="Y22825">
            <v>-12142.862400306907</v>
          </cell>
        </row>
        <row r="22826">
          <cell r="A22826" t="str">
            <v>Costos OyM (D)</v>
          </cell>
          <cell r="D22826">
            <v>2010</v>
          </cell>
          <cell r="G22826">
            <v>70</v>
          </cell>
          <cell r="Y22826">
            <v>4025994.0261988309</v>
          </cell>
        </row>
        <row r="22827">
          <cell r="A22827" t="str">
            <v>Costos OyM (D)</v>
          </cell>
          <cell r="D22827">
            <v>2010</v>
          </cell>
          <cell r="G22827">
            <v>70</v>
          </cell>
          <cell r="Y22827">
            <v>15249383.100366661</v>
          </cell>
        </row>
        <row r="22828">
          <cell r="A22828" t="str">
            <v>Costos OyM (D)</v>
          </cell>
          <cell r="D22828">
            <v>2010</v>
          </cell>
          <cell r="G22828">
            <v>70</v>
          </cell>
          <cell r="Y22828">
            <v>1070198.4055142689</v>
          </cell>
        </row>
        <row r="22829">
          <cell r="A22829" t="str">
            <v>Costos OyM (D)</v>
          </cell>
          <cell r="D22829">
            <v>2010</v>
          </cell>
          <cell r="G22829">
            <v>70</v>
          </cell>
          <cell r="Y22829">
            <v>477989.3530728452</v>
          </cell>
        </row>
        <row r="22830">
          <cell r="A22830" t="str">
            <v>Costos de OyM (C )</v>
          </cell>
          <cell r="D22830">
            <v>2010</v>
          </cell>
          <cell r="G22830">
            <v>70</v>
          </cell>
          <cell r="Y22830">
            <v>746277.64267041418</v>
          </cell>
        </row>
        <row r="22831">
          <cell r="A22831" t="str">
            <v>Costos OyM (D)</v>
          </cell>
          <cell r="D22831">
            <v>2010</v>
          </cell>
          <cell r="G22831">
            <v>70</v>
          </cell>
          <cell r="Y22831">
            <v>146741.45257983531</v>
          </cell>
        </row>
        <row r="22832">
          <cell r="A22832" t="str">
            <v>Costos de OyM (C )</v>
          </cell>
          <cell r="D22832">
            <v>2010</v>
          </cell>
          <cell r="G22832">
            <v>70</v>
          </cell>
          <cell r="Y22832">
            <v>23521653.703785397</v>
          </cell>
        </row>
        <row r="22833">
          <cell r="A22833" t="str">
            <v>Costos de OyM (C )</v>
          </cell>
          <cell r="D22833">
            <v>2010</v>
          </cell>
          <cell r="G22833">
            <v>70</v>
          </cell>
          <cell r="Y22833">
            <v>56719305.308391199</v>
          </cell>
        </row>
        <row r="22834">
          <cell r="A22834" t="str">
            <v>Costos de Administración</v>
          </cell>
          <cell r="D22834">
            <v>2010</v>
          </cell>
          <cell r="G22834">
            <v>70</v>
          </cell>
          <cell r="Y22834">
            <v>59285686.181334756</v>
          </cell>
        </row>
        <row r="22835">
          <cell r="A22835" t="str">
            <v>Costos Totales</v>
          </cell>
          <cell r="D22835">
            <v>2010</v>
          </cell>
          <cell r="G22835">
            <v>70</v>
          </cell>
          <cell r="Y22835">
            <v>693221250</v>
          </cell>
        </row>
        <row r="22836">
          <cell r="A22836" t="str">
            <v>Costos Compra de Energía</v>
          </cell>
          <cell r="D22836">
            <v>2010</v>
          </cell>
          <cell r="G22836">
            <v>83</v>
          </cell>
          <cell r="Y22836">
            <v>123831781</v>
          </cell>
        </row>
        <row r="22837">
          <cell r="A22837" t="str">
            <v>Costos Totales por Compra de Energia</v>
          </cell>
          <cell r="D22837">
            <v>2010</v>
          </cell>
          <cell r="G22837">
            <v>83</v>
          </cell>
          <cell r="Y22837">
            <v>123834031</v>
          </cell>
        </row>
        <row r="22838">
          <cell r="A22838" t="str">
            <v>Costos OyM (D)</v>
          </cell>
          <cell r="D22838">
            <v>2010</v>
          </cell>
          <cell r="G22838">
            <v>83</v>
          </cell>
          <cell r="Y22838">
            <v>309756.58056624798</v>
          </cell>
        </row>
        <row r="22839">
          <cell r="A22839" t="str">
            <v>Costos OyM (D)</v>
          </cell>
          <cell r="D22839">
            <v>2010</v>
          </cell>
          <cell r="G22839">
            <v>83</v>
          </cell>
          <cell r="Y22839">
            <v>69391.899044915917</v>
          </cell>
        </row>
        <row r="22840">
          <cell r="A22840" t="str">
            <v>Costos OyM (D)</v>
          </cell>
          <cell r="D22840">
            <v>2010</v>
          </cell>
          <cell r="G22840">
            <v>83</v>
          </cell>
          <cell r="Y22840">
            <v>53095.825736677951</v>
          </cell>
        </row>
        <row r="22841">
          <cell r="A22841" t="str">
            <v>Costos OyM (D)</v>
          </cell>
          <cell r="D22841">
            <v>2010</v>
          </cell>
          <cell r="G22841">
            <v>83</v>
          </cell>
          <cell r="Y22841">
            <v>75363.606254342216</v>
          </cell>
        </row>
        <row r="22842">
          <cell r="A22842" t="str">
            <v>Costos OyM (D)</v>
          </cell>
          <cell r="D22842">
            <v>2010</v>
          </cell>
          <cell r="G22842">
            <v>83</v>
          </cell>
          <cell r="Y22842">
            <v>67004.92266793859</v>
          </cell>
        </row>
        <row r="22843">
          <cell r="A22843" t="str">
            <v>Costos de OyM (C )</v>
          </cell>
          <cell r="D22843">
            <v>2010</v>
          </cell>
          <cell r="G22843">
            <v>83</v>
          </cell>
          <cell r="Y22843">
            <v>97099.880289688823</v>
          </cell>
        </row>
        <row r="22844">
          <cell r="A22844" t="str">
            <v>Costos OyM (D)</v>
          </cell>
          <cell r="D22844">
            <v>2010</v>
          </cell>
          <cell r="G22844">
            <v>83</v>
          </cell>
          <cell r="Y22844">
            <v>111870.05282770231</v>
          </cell>
        </row>
        <row r="22845">
          <cell r="A22845" t="str">
            <v>Costos OyM (D)</v>
          </cell>
          <cell r="D22845">
            <v>2010</v>
          </cell>
          <cell r="G22845">
            <v>83</v>
          </cell>
          <cell r="Y22845">
            <v>1853939.3810230896</v>
          </cell>
        </row>
        <row r="22846">
          <cell r="A22846" t="str">
            <v>Costos OyM (D)</v>
          </cell>
          <cell r="D22846">
            <v>2010</v>
          </cell>
          <cell r="G22846">
            <v>83</v>
          </cell>
          <cell r="Y22846">
            <v>590709.45959690632</v>
          </cell>
        </row>
        <row r="22847">
          <cell r="A22847" t="str">
            <v>Costos OyM (D)</v>
          </cell>
          <cell r="D22847">
            <v>2010</v>
          </cell>
          <cell r="G22847">
            <v>83</v>
          </cell>
          <cell r="Y22847">
            <v>2636.5529954816579</v>
          </cell>
        </row>
        <row r="22848">
          <cell r="A22848" t="str">
            <v>Costos OyM (D)</v>
          </cell>
          <cell r="D22848">
            <v>2010</v>
          </cell>
          <cell r="G22848">
            <v>83</v>
          </cell>
          <cell r="Y22848">
            <v>35386.551490327853</v>
          </cell>
        </row>
        <row r="22849">
          <cell r="A22849" t="str">
            <v>Costos OyM (D)</v>
          </cell>
          <cell r="D22849">
            <v>2010</v>
          </cell>
          <cell r="G22849">
            <v>83</v>
          </cell>
          <cell r="Y22849">
            <v>95692.368428242044</v>
          </cell>
        </row>
        <row r="22850">
          <cell r="A22850" t="str">
            <v>Costos OyM (D)</v>
          </cell>
          <cell r="D22850">
            <v>2010</v>
          </cell>
          <cell r="G22850">
            <v>83</v>
          </cell>
          <cell r="Y22850">
            <v>-1443079.7389274351</v>
          </cell>
        </row>
        <row r="22851">
          <cell r="A22851" t="str">
            <v>Costos OyM (D)</v>
          </cell>
          <cell r="D22851">
            <v>2010</v>
          </cell>
          <cell r="G22851">
            <v>83</v>
          </cell>
          <cell r="Y22851">
            <v>58243.076851643353</v>
          </cell>
        </row>
        <row r="22852">
          <cell r="A22852" t="str">
            <v>Costos OyM (D)</v>
          </cell>
          <cell r="D22852">
            <v>2010</v>
          </cell>
          <cell r="G22852">
            <v>83</v>
          </cell>
          <cell r="Y22852">
            <v>157191.67355464492</v>
          </cell>
        </row>
        <row r="22853">
          <cell r="A22853" t="str">
            <v>Costos de OyM (C )</v>
          </cell>
          <cell r="D22853">
            <v>2010</v>
          </cell>
          <cell r="G22853">
            <v>83</v>
          </cell>
          <cell r="Y22853">
            <v>4032.6367304053488</v>
          </cell>
        </row>
        <row r="22854">
          <cell r="A22854" t="str">
            <v>Costos OyM (D)</v>
          </cell>
          <cell r="D22854">
            <v>2010</v>
          </cell>
          <cell r="G22854">
            <v>83</v>
          </cell>
          <cell r="Y22854">
            <v>211418.06004181257</v>
          </cell>
        </row>
        <row r="22855">
          <cell r="A22855" t="str">
            <v>Costos de OyM (C )</v>
          </cell>
          <cell r="D22855">
            <v>2010</v>
          </cell>
          <cell r="G22855">
            <v>83</v>
          </cell>
          <cell r="Y22855">
            <v>2352886.2988006314</v>
          </cell>
        </row>
        <row r="22856">
          <cell r="A22856" t="str">
            <v>Costos de OyM (C )</v>
          </cell>
          <cell r="D22856">
            <v>2010</v>
          </cell>
          <cell r="G22856">
            <v>83</v>
          </cell>
          <cell r="Y22856">
            <v>132423.56079073087</v>
          </cell>
        </row>
        <row r="22857">
          <cell r="A22857" t="str">
            <v>Costos de OyM (C )</v>
          </cell>
          <cell r="D22857">
            <v>2010</v>
          </cell>
          <cell r="G22857">
            <v>83</v>
          </cell>
          <cell r="Y22857">
            <v>4.2639563631037261</v>
          </cell>
        </row>
        <row r="22858">
          <cell r="A22858" t="str">
            <v>Costos de Administración</v>
          </cell>
          <cell r="D22858">
            <v>2010</v>
          </cell>
          <cell r="G22858">
            <v>83</v>
          </cell>
          <cell r="Y22858">
            <v>2383889.8867381029</v>
          </cell>
        </row>
        <row r="22859">
          <cell r="A22859" t="str">
            <v>Costos Totales</v>
          </cell>
          <cell r="D22859">
            <v>2010</v>
          </cell>
          <cell r="G22859">
            <v>83</v>
          </cell>
          <cell r="Y22859">
            <v>131585661</v>
          </cell>
        </row>
        <row r="22860">
          <cell r="A22860" t="str">
            <v>Costos de Combustible</v>
          </cell>
          <cell r="D22860">
            <v>2010</v>
          </cell>
          <cell r="G22860">
            <v>189</v>
          </cell>
          <cell r="Y22860">
            <v>39784352</v>
          </cell>
        </row>
        <row r="22861">
          <cell r="A22861" t="str">
            <v>Costos Compra de Energía</v>
          </cell>
          <cell r="D22861">
            <v>2010</v>
          </cell>
          <cell r="G22861">
            <v>189</v>
          </cell>
          <cell r="Y22861">
            <v>0</v>
          </cell>
        </row>
        <row r="22862">
          <cell r="A22862" t="str">
            <v>Costos Totales por Compra de Energia</v>
          </cell>
          <cell r="D22862">
            <v>2010</v>
          </cell>
          <cell r="G22862">
            <v>189</v>
          </cell>
          <cell r="Y22862">
            <v>185461</v>
          </cell>
        </row>
        <row r="22863">
          <cell r="A22863" t="str">
            <v>Costos OyM (D)</v>
          </cell>
          <cell r="D22863">
            <v>2010</v>
          </cell>
          <cell r="G22863">
            <v>189</v>
          </cell>
          <cell r="Y22863">
            <v>1295964.9879865891</v>
          </cell>
        </row>
        <row r="22864">
          <cell r="A22864" t="str">
            <v>Costos OyM (D)</v>
          </cell>
          <cell r="D22864">
            <v>2010</v>
          </cell>
          <cell r="G22864">
            <v>189</v>
          </cell>
          <cell r="Y22864">
            <v>986129.48148115596</v>
          </cell>
        </row>
        <row r="22865">
          <cell r="A22865" t="str">
            <v>Costos OyM (D)</v>
          </cell>
          <cell r="D22865">
            <v>2010</v>
          </cell>
          <cell r="G22865">
            <v>189</v>
          </cell>
          <cell r="Y22865">
            <v>294904.63863174873</v>
          </cell>
        </row>
        <row r="22866">
          <cell r="A22866" t="str">
            <v>Costos OyM (D)</v>
          </cell>
          <cell r="D22866">
            <v>2010</v>
          </cell>
          <cell r="G22866">
            <v>189</v>
          </cell>
          <cell r="Y22866">
            <v>592417.03295684408</v>
          </cell>
        </row>
        <row r="22867">
          <cell r="A22867" t="str">
            <v>Costos OyM (D)</v>
          </cell>
          <cell r="D22867">
            <v>2010</v>
          </cell>
          <cell r="G22867">
            <v>189</v>
          </cell>
          <cell r="Y22867">
            <v>390040.25921871187</v>
          </cell>
        </row>
        <row r="22868">
          <cell r="A22868" t="str">
            <v>Costos de OyM (C )</v>
          </cell>
          <cell r="D22868">
            <v>2010</v>
          </cell>
          <cell r="G22868">
            <v>189</v>
          </cell>
          <cell r="Y22868">
            <v>4956235.2623917945</v>
          </cell>
        </row>
        <row r="22869">
          <cell r="A22869" t="str">
            <v>Costos OyM (D)</v>
          </cell>
          <cell r="D22869">
            <v>2010</v>
          </cell>
          <cell r="G22869">
            <v>189</v>
          </cell>
          <cell r="Y22869">
            <v>129763.8431210663</v>
          </cell>
        </row>
        <row r="22870">
          <cell r="A22870" t="str">
            <v>Costos OyM (D)</v>
          </cell>
          <cell r="D22870">
            <v>2010</v>
          </cell>
          <cell r="G22870">
            <v>189</v>
          </cell>
          <cell r="Y22870">
            <v>9660460.2965877745</v>
          </cell>
        </row>
        <row r="22871">
          <cell r="A22871" t="str">
            <v>Costos OyM (D)</v>
          </cell>
          <cell r="D22871">
            <v>2010</v>
          </cell>
          <cell r="G22871">
            <v>189</v>
          </cell>
          <cell r="Y22871">
            <v>440019.57692432293</v>
          </cell>
        </row>
        <row r="22872">
          <cell r="A22872" t="str">
            <v>Costos OyM (D)</v>
          </cell>
          <cell r="D22872">
            <v>2010</v>
          </cell>
          <cell r="G22872">
            <v>189</v>
          </cell>
          <cell r="Y22872">
            <v>27351.037627884965</v>
          </cell>
        </row>
        <row r="22873">
          <cell r="A22873" t="str">
            <v>Costos OyM (D)</v>
          </cell>
          <cell r="D22873">
            <v>2010</v>
          </cell>
          <cell r="G22873">
            <v>189</v>
          </cell>
          <cell r="Y22873">
            <v>20713.792769113785</v>
          </cell>
        </row>
        <row r="22874">
          <cell r="A22874" t="str">
            <v>Costos OyM (D)</v>
          </cell>
          <cell r="D22874">
            <v>2010</v>
          </cell>
          <cell r="G22874">
            <v>189</v>
          </cell>
          <cell r="Y22874">
            <v>920675.34686153068</v>
          </cell>
        </row>
        <row r="22875">
          <cell r="A22875" t="str">
            <v>Costos OyM (D)</v>
          </cell>
          <cell r="D22875">
            <v>2010</v>
          </cell>
          <cell r="G22875">
            <v>189</v>
          </cell>
          <cell r="Y22875">
            <v>3361606.1358058592</v>
          </cell>
        </row>
        <row r="22876">
          <cell r="A22876" t="str">
            <v>Costos OyM (D)</v>
          </cell>
          <cell r="D22876">
            <v>2010</v>
          </cell>
          <cell r="G22876">
            <v>189</v>
          </cell>
          <cell r="Y22876">
            <v>149719.30693395538</v>
          </cell>
        </row>
        <row r="22877">
          <cell r="A22877" t="str">
            <v>Costos OyM (D)</v>
          </cell>
          <cell r="D22877">
            <v>2010</v>
          </cell>
          <cell r="G22877">
            <v>189</v>
          </cell>
          <cell r="Y22877">
            <v>344159.75751699891</v>
          </cell>
        </row>
        <row r="22878">
          <cell r="A22878" t="str">
            <v>Costos de OyM (C )</v>
          </cell>
          <cell r="D22878">
            <v>2010</v>
          </cell>
          <cell r="G22878">
            <v>189</v>
          </cell>
          <cell r="Y22878">
            <v>117482.65769441541</v>
          </cell>
        </row>
        <row r="22879">
          <cell r="A22879" t="str">
            <v>Costos OyM (D)</v>
          </cell>
          <cell r="D22879">
            <v>2010</v>
          </cell>
          <cell r="G22879">
            <v>189</v>
          </cell>
          <cell r="Y22879">
            <v>17278.381281069116</v>
          </cell>
        </row>
        <row r="22880">
          <cell r="A22880" t="str">
            <v>Costos de OyM (C )</v>
          </cell>
          <cell r="D22880">
            <v>2010</v>
          </cell>
          <cell r="G22880">
            <v>189</v>
          </cell>
          <cell r="Y22880">
            <v>5843122.1960810078</v>
          </cell>
        </row>
        <row r="22881">
          <cell r="A22881" t="str">
            <v>Costos de OyM (C )</v>
          </cell>
          <cell r="D22881">
            <v>2010</v>
          </cell>
          <cell r="G22881">
            <v>189</v>
          </cell>
          <cell r="Y22881">
            <v>3290292.5874798978</v>
          </cell>
        </row>
        <row r="22882">
          <cell r="A22882" t="str">
            <v>Costos de OyM (C )</v>
          </cell>
          <cell r="D22882">
            <v>2010</v>
          </cell>
          <cell r="G22882">
            <v>189</v>
          </cell>
          <cell r="Y22882">
            <v>42.639563631037262</v>
          </cell>
        </row>
        <row r="22883">
          <cell r="A22883" t="str">
            <v>Costos de Administración</v>
          </cell>
          <cell r="D22883">
            <v>2010</v>
          </cell>
          <cell r="G22883">
            <v>189</v>
          </cell>
          <cell r="Y22883">
            <v>7634365.0109226648</v>
          </cell>
        </row>
        <row r="22884">
          <cell r="A22884" t="str">
            <v>Costos Totales</v>
          </cell>
          <cell r="D22884">
            <v>2010</v>
          </cell>
          <cell r="G22884">
            <v>189</v>
          </cell>
          <cell r="Y22884">
            <v>150920059</v>
          </cell>
        </row>
        <row r="22885">
          <cell r="A22885" t="str">
            <v>Costos de Administración</v>
          </cell>
          <cell r="D22885">
            <v>2010</v>
          </cell>
          <cell r="G22885">
            <v>442</v>
          </cell>
          <cell r="Y22885">
            <v>0</v>
          </cell>
        </row>
        <row r="22886">
          <cell r="A22886" t="str">
            <v>Costos Totales</v>
          </cell>
          <cell r="D22886">
            <v>2010</v>
          </cell>
          <cell r="G22886">
            <v>442</v>
          </cell>
          <cell r="Y22886">
            <v>176669</v>
          </cell>
        </row>
        <row r="22887">
          <cell r="A22887" t="str">
            <v>Costos de Administración</v>
          </cell>
          <cell r="D22887">
            <v>2010</v>
          </cell>
          <cell r="G22887">
            <v>438</v>
          </cell>
          <cell r="Y22887">
            <v>0</v>
          </cell>
        </row>
        <row r="22888">
          <cell r="A22888" t="str">
            <v>Costos Totales</v>
          </cell>
          <cell r="D22888">
            <v>2010</v>
          </cell>
          <cell r="G22888">
            <v>438</v>
          </cell>
          <cell r="Y22888">
            <v>197514</v>
          </cell>
        </row>
        <row r="22889">
          <cell r="A22889" t="str">
            <v>Costos de OyM (C )</v>
          </cell>
          <cell r="D22889">
            <v>2010</v>
          </cell>
          <cell r="G22889">
            <v>255</v>
          </cell>
          <cell r="Y22889">
            <v>2648394.4646000816</v>
          </cell>
        </row>
        <row r="22890">
          <cell r="A22890" t="str">
            <v>Costos de OyM (C )</v>
          </cell>
          <cell r="D22890">
            <v>2010</v>
          </cell>
          <cell r="G22890">
            <v>255</v>
          </cell>
          <cell r="Y22890">
            <v>6149224.1614645887</v>
          </cell>
        </row>
        <row r="22891">
          <cell r="A22891" t="str">
            <v>Costos de Administración</v>
          </cell>
          <cell r="D22891">
            <v>2010</v>
          </cell>
          <cell r="G22891">
            <v>255</v>
          </cell>
          <cell r="Y22891">
            <v>25560296.844328642</v>
          </cell>
        </row>
        <row r="22892">
          <cell r="A22892" t="str">
            <v>Costos Totales</v>
          </cell>
          <cell r="D22892">
            <v>2010</v>
          </cell>
          <cell r="G22892">
            <v>255</v>
          </cell>
          <cell r="Y22892">
            <v>218527409</v>
          </cell>
        </row>
        <row r="22893">
          <cell r="A22893" t="str">
            <v>Costos OyM (D)</v>
          </cell>
          <cell r="D22893">
            <v>2010</v>
          </cell>
          <cell r="G22893">
            <v>68</v>
          </cell>
          <cell r="Y22893">
            <v>33507161.693617791</v>
          </cell>
        </row>
        <row r="22894">
          <cell r="A22894" t="str">
            <v>Costos OyM (D)</v>
          </cell>
          <cell r="D22894">
            <v>2010</v>
          </cell>
          <cell r="G22894">
            <v>68</v>
          </cell>
          <cell r="Y22894">
            <v>4289309.0909551037</v>
          </cell>
        </row>
        <row r="22895">
          <cell r="A22895" t="str">
            <v>Costos OyM (D)</v>
          </cell>
          <cell r="D22895">
            <v>2010</v>
          </cell>
          <cell r="G22895">
            <v>68</v>
          </cell>
          <cell r="Y22895">
            <v>1497594.098435954</v>
          </cell>
        </row>
        <row r="22896">
          <cell r="A22896" t="str">
            <v>Costos OyM (D)</v>
          </cell>
          <cell r="D22896">
            <v>2010</v>
          </cell>
          <cell r="G22896">
            <v>68</v>
          </cell>
          <cell r="Y22896">
            <v>3498943.6693884609</v>
          </cell>
        </row>
        <row r="22897">
          <cell r="A22897" t="str">
            <v>Costos OyM (D)</v>
          </cell>
          <cell r="D22897">
            <v>2010</v>
          </cell>
          <cell r="G22897">
            <v>68</v>
          </cell>
          <cell r="Y22897">
            <v>5615846.1481417278</v>
          </cell>
        </row>
        <row r="22898">
          <cell r="A22898" t="str">
            <v>Costos de OyM (C )</v>
          </cell>
          <cell r="D22898">
            <v>2010</v>
          </cell>
          <cell r="G22898">
            <v>68</v>
          </cell>
          <cell r="Y22898">
            <v>51349085.720672935</v>
          </cell>
        </row>
        <row r="22899">
          <cell r="A22899" t="str">
            <v>Costos OyM (D)</v>
          </cell>
          <cell r="D22899">
            <v>2010</v>
          </cell>
          <cell r="G22899">
            <v>68</v>
          </cell>
          <cell r="Y22899">
            <v>3013609.9377044155</v>
          </cell>
        </row>
        <row r="22900">
          <cell r="A22900" t="str">
            <v>Costos OyM (D)</v>
          </cell>
          <cell r="D22900">
            <v>2010</v>
          </cell>
          <cell r="G22900">
            <v>68</v>
          </cell>
          <cell r="Y22900">
            <v>30598477.392659534</v>
          </cell>
        </row>
        <row r="22901">
          <cell r="A22901" t="str">
            <v>Costos OyM (D)</v>
          </cell>
          <cell r="D22901">
            <v>2010</v>
          </cell>
          <cell r="G22901">
            <v>68</v>
          </cell>
          <cell r="Y22901">
            <v>5850352.1785286823</v>
          </cell>
        </row>
        <row r="22902">
          <cell r="A22902" t="str">
            <v>Costos OyM (D)</v>
          </cell>
          <cell r="D22902">
            <v>2010</v>
          </cell>
          <cell r="G22902">
            <v>68</v>
          </cell>
          <cell r="Y22902">
            <v>888231.45302271331</v>
          </cell>
        </row>
        <row r="22903">
          <cell r="A22903" t="str">
            <v>Costos OyM (D)</v>
          </cell>
          <cell r="D22903">
            <v>2010</v>
          </cell>
          <cell r="G22903">
            <v>68</v>
          </cell>
          <cell r="Y22903">
            <v>10933882.329836298</v>
          </cell>
        </row>
        <row r="22904">
          <cell r="A22904" t="str">
            <v>Costos OyM (D)</v>
          </cell>
          <cell r="D22904">
            <v>2010</v>
          </cell>
          <cell r="G22904">
            <v>68</v>
          </cell>
          <cell r="Y22904">
            <v>47554608.330302745</v>
          </cell>
        </row>
        <row r="22905">
          <cell r="A22905" t="str">
            <v>Costos OyM (D)</v>
          </cell>
          <cell r="D22905">
            <v>2010</v>
          </cell>
          <cell r="G22905">
            <v>68</v>
          </cell>
          <cell r="Y22905">
            <v>6713534.2449608287</v>
          </cell>
        </row>
        <row r="22906">
          <cell r="A22906" t="str">
            <v>Costos OyM (D)</v>
          </cell>
          <cell r="D22906">
            <v>2010</v>
          </cell>
          <cell r="G22906">
            <v>68</v>
          </cell>
          <cell r="Y22906">
            <v>8525759.133991085</v>
          </cell>
        </row>
        <row r="22907">
          <cell r="A22907" t="str">
            <v>Costos de OyM (C )</v>
          </cell>
          <cell r="D22907">
            <v>2010</v>
          </cell>
          <cell r="G22907">
            <v>68</v>
          </cell>
          <cell r="Y22907">
            <v>3797408.1157110962</v>
          </cell>
        </row>
        <row r="22908">
          <cell r="A22908" t="str">
            <v>Costos OyM (D)</v>
          </cell>
          <cell r="D22908">
            <v>2010</v>
          </cell>
          <cell r="G22908">
            <v>68</v>
          </cell>
          <cell r="Y22908">
            <v>1277608.3077255718</v>
          </cell>
        </row>
        <row r="22909">
          <cell r="A22909" t="str">
            <v>Costos de OyM (C )</v>
          </cell>
          <cell r="D22909">
            <v>2010</v>
          </cell>
          <cell r="G22909">
            <v>68</v>
          </cell>
          <cell r="Y22909">
            <v>36178834.005487949</v>
          </cell>
        </row>
        <row r="22910">
          <cell r="A22910" t="str">
            <v>Costos de OyM (C )</v>
          </cell>
          <cell r="D22910">
            <v>2010</v>
          </cell>
          <cell r="G22910">
            <v>68</v>
          </cell>
          <cell r="Y22910">
            <v>34352023.982876144</v>
          </cell>
        </row>
        <row r="22911">
          <cell r="A22911" t="str">
            <v>Costos de Administración</v>
          </cell>
          <cell r="D22911">
            <v>2010</v>
          </cell>
          <cell r="G22911">
            <v>68</v>
          </cell>
          <cell r="Y22911">
            <v>72242942.55142647</v>
          </cell>
        </row>
        <row r="22912">
          <cell r="A22912" t="str">
            <v>Costos Totales</v>
          </cell>
          <cell r="D22912">
            <v>2010</v>
          </cell>
          <cell r="G22912">
            <v>68</v>
          </cell>
          <cell r="Y22912">
            <v>824202595</v>
          </cell>
        </row>
        <row r="22913">
          <cell r="A22913" t="str">
            <v>Costos de Combustible</v>
          </cell>
          <cell r="D22913">
            <v>2010</v>
          </cell>
          <cell r="G22913">
            <v>73</v>
          </cell>
          <cell r="Y22913">
            <v>308436202</v>
          </cell>
        </row>
        <row r="22914">
          <cell r="A22914" t="str">
            <v>Costos de Combustible</v>
          </cell>
          <cell r="D22914">
            <v>2010</v>
          </cell>
          <cell r="G22914">
            <v>73</v>
          </cell>
          <cell r="Y22914">
            <v>157487260</v>
          </cell>
        </row>
        <row r="22915">
          <cell r="A22915" t="str">
            <v>Costos Compra de Energía</v>
          </cell>
          <cell r="D22915">
            <v>2010</v>
          </cell>
          <cell r="G22915">
            <v>73</v>
          </cell>
          <cell r="Y22915">
            <v>531867943</v>
          </cell>
        </row>
        <row r="22916">
          <cell r="A22916" t="str">
            <v>Costos Totales por Compra de Energia</v>
          </cell>
          <cell r="D22916">
            <v>2010</v>
          </cell>
          <cell r="G22916">
            <v>73</v>
          </cell>
          <cell r="Y22916">
            <v>540364948</v>
          </cell>
        </row>
        <row r="22917">
          <cell r="A22917" t="str">
            <v>Costos OyM (D)</v>
          </cell>
          <cell r="D22917">
            <v>2010</v>
          </cell>
          <cell r="G22917">
            <v>73</v>
          </cell>
          <cell r="Y22917">
            <v>3723548.7606746648</v>
          </cell>
        </row>
        <row r="22918">
          <cell r="A22918" t="str">
            <v>Costos OyM (D)</v>
          </cell>
          <cell r="D22918">
            <v>2010</v>
          </cell>
          <cell r="G22918">
            <v>73</v>
          </cell>
          <cell r="Y22918">
            <v>1107829.0134376443</v>
          </cell>
        </row>
        <row r="22919">
          <cell r="A22919" t="str">
            <v>Costos OyM (D)</v>
          </cell>
          <cell r="D22919">
            <v>2010</v>
          </cell>
          <cell r="G22919">
            <v>73</v>
          </cell>
          <cell r="Y22919">
            <v>1065115.1484040483</v>
          </cell>
        </row>
        <row r="22920">
          <cell r="A22920" t="str">
            <v>Costos OyM (D)</v>
          </cell>
          <cell r="D22920">
            <v>2010</v>
          </cell>
          <cell r="G22920">
            <v>73</v>
          </cell>
          <cell r="Y22920">
            <v>1242116.1661274151</v>
          </cell>
        </row>
        <row r="22921">
          <cell r="A22921" t="str">
            <v>Costos OyM (D)</v>
          </cell>
          <cell r="D22921">
            <v>2010</v>
          </cell>
          <cell r="G22921">
            <v>73</v>
          </cell>
          <cell r="Y22921">
            <v>2069400.7955980215</v>
          </cell>
        </row>
        <row r="22922">
          <cell r="A22922" t="str">
            <v>Costos de OyM (C )</v>
          </cell>
          <cell r="D22922">
            <v>2010</v>
          </cell>
          <cell r="G22922">
            <v>73</v>
          </cell>
          <cell r="Y22922">
            <v>1473446.364899579</v>
          </cell>
        </row>
        <row r="22923">
          <cell r="A22923" t="str">
            <v>Costos OyM (D)</v>
          </cell>
          <cell r="D22923">
            <v>2010</v>
          </cell>
          <cell r="G22923">
            <v>73</v>
          </cell>
          <cell r="Y22923">
            <v>556354.27814971388</v>
          </cell>
        </row>
        <row r="22924">
          <cell r="A22924" t="str">
            <v>Costos OyM (D)</v>
          </cell>
          <cell r="D22924">
            <v>2010</v>
          </cell>
          <cell r="G22924">
            <v>73</v>
          </cell>
          <cell r="Y22924">
            <v>24003480.309254058</v>
          </cell>
        </row>
        <row r="22925">
          <cell r="A22925" t="str">
            <v>Costos OyM (D)</v>
          </cell>
          <cell r="D22925">
            <v>2010</v>
          </cell>
          <cell r="G22925">
            <v>73</v>
          </cell>
          <cell r="Y22925">
            <v>2069406.1284317502</v>
          </cell>
        </row>
        <row r="22926">
          <cell r="A22926" t="str">
            <v>Costos OyM (D)</v>
          </cell>
          <cell r="D22926">
            <v>2010</v>
          </cell>
          <cell r="G22926">
            <v>73</v>
          </cell>
          <cell r="Y22926">
            <v>166792.90739984147</v>
          </cell>
        </row>
        <row r="22927">
          <cell r="A22927" t="str">
            <v>Costos OyM (D)</v>
          </cell>
          <cell r="D22927">
            <v>2010</v>
          </cell>
          <cell r="G22927">
            <v>73</v>
          </cell>
          <cell r="Y22927">
            <v>77189.568523057664</v>
          </cell>
        </row>
        <row r="22928">
          <cell r="A22928" t="str">
            <v>Costos OyM (D)</v>
          </cell>
          <cell r="D22928">
            <v>2010</v>
          </cell>
          <cell r="G22928">
            <v>73</v>
          </cell>
          <cell r="Y22928">
            <v>3003270.6396711636</v>
          </cell>
        </row>
        <row r="22929">
          <cell r="A22929" t="str">
            <v>Costos OyM (D)</v>
          </cell>
          <cell r="D22929">
            <v>2010</v>
          </cell>
          <cell r="G22929">
            <v>73</v>
          </cell>
          <cell r="Y22929">
            <v>29695149.753917545</v>
          </cell>
        </row>
        <row r="22930">
          <cell r="A22930" t="str">
            <v>Costos OyM (D)</v>
          </cell>
          <cell r="D22930">
            <v>2010</v>
          </cell>
          <cell r="G22930">
            <v>73</v>
          </cell>
          <cell r="Y22930">
            <v>2125391.2834826512</v>
          </cell>
        </row>
        <row r="22931">
          <cell r="A22931" t="str">
            <v>Costos OyM (D)</v>
          </cell>
          <cell r="D22931">
            <v>2010</v>
          </cell>
          <cell r="G22931">
            <v>73</v>
          </cell>
          <cell r="Y22931">
            <v>765252.04097133095</v>
          </cell>
        </row>
        <row r="22932">
          <cell r="A22932" t="str">
            <v>Costos de OyM (C )</v>
          </cell>
          <cell r="D22932">
            <v>2010</v>
          </cell>
          <cell r="G22932">
            <v>73</v>
          </cell>
          <cell r="Y22932">
            <v>186300.78141672799</v>
          </cell>
        </row>
        <row r="22933">
          <cell r="A22933" t="str">
            <v>Costos OyM (D)</v>
          </cell>
          <cell r="D22933">
            <v>2010</v>
          </cell>
          <cell r="G22933">
            <v>73</v>
          </cell>
          <cell r="Y22933">
            <v>2224894.4948934405</v>
          </cell>
        </row>
        <row r="22934">
          <cell r="A22934" t="str">
            <v>Costos de OyM (C )</v>
          </cell>
          <cell r="D22934">
            <v>2010</v>
          </cell>
          <cell r="G22934">
            <v>73</v>
          </cell>
          <cell r="Y22934">
            <v>21090797.764918145</v>
          </cell>
        </row>
        <row r="22935">
          <cell r="A22935" t="str">
            <v>Costos de OyM (C )</v>
          </cell>
          <cell r="D22935">
            <v>2010</v>
          </cell>
          <cell r="G22935">
            <v>73</v>
          </cell>
          <cell r="Y22935">
            <v>8360034.3682575142</v>
          </cell>
        </row>
        <row r="22936">
          <cell r="A22936" t="str">
            <v>Costos de OyM (C )</v>
          </cell>
          <cell r="D22936">
            <v>2010</v>
          </cell>
          <cell r="G22936">
            <v>73</v>
          </cell>
          <cell r="Y22936">
            <v>4621.062708513663</v>
          </cell>
        </row>
        <row r="22937">
          <cell r="A22937" t="str">
            <v>Costos de Administración</v>
          </cell>
          <cell r="D22937">
            <v>2010</v>
          </cell>
          <cell r="G22937">
            <v>73</v>
          </cell>
          <cell r="Y22937">
            <v>30129898.167053863</v>
          </cell>
        </row>
        <row r="22938">
          <cell r="A22938" t="str">
            <v>Costos Totales</v>
          </cell>
          <cell r="D22938">
            <v>2010</v>
          </cell>
          <cell r="G22938">
            <v>73</v>
          </cell>
          <cell r="Y22938">
            <v>1662695761</v>
          </cell>
        </row>
        <row r="22939">
          <cell r="A22939" t="str">
            <v>Costos de Combustible</v>
          </cell>
          <cell r="D22939">
            <v>2010</v>
          </cell>
          <cell r="G22939">
            <v>196</v>
          </cell>
          <cell r="Y22939">
            <v>9146</v>
          </cell>
        </row>
        <row r="22940">
          <cell r="A22940" t="str">
            <v>Costos Totales por Compra de Energia</v>
          </cell>
          <cell r="D22940">
            <v>2010</v>
          </cell>
          <cell r="G22940">
            <v>196</v>
          </cell>
          <cell r="Y22940">
            <v>142881</v>
          </cell>
        </row>
        <row r="22941">
          <cell r="A22941" t="str">
            <v>Costos de Administración</v>
          </cell>
          <cell r="D22941">
            <v>2010</v>
          </cell>
          <cell r="G22941">
            <v>196</v>
          </cell>
          <cell r="Y22941">
            <v>0</v>
          </cell>
        </row>
        <row r="22942">
          <cell r="A22942" t="str">
            <v>Costos Totales</v>
          </cell>
          <cell r="D22942">
            <v>2010</v>
          </cell>
          <cell r="G22942">
            <v>196</v>
          </cell>
          <cell r="Y22942">
            <v>3523796</v>
          </cell>
        </row>
        <row r="22943">
          <cell r="A22943" t="str">
            <v>Costos de Administración</v>
          </cell>
          <cell r="D22943">
            <v>2010</v>
          </cell>
          <cell r="G22943">
            <v>439</v>
          </cell>
          <cell r="Y22943">
            <v>0</v>
          </cell>
        </row>
        <row r="22944">
          <cell r="A22944" t="str">
            <v>Costos Totales</v>
          </cell>
          <cell r="D22944">
            <v>2010</v>
          </cell>
          <cell r="G22944">
            <v>439</v>
          </cell>
          <cell r="Y22944">
            <v>110549</v>
          </cell>
        </row>
        <row r="22945">
          <cell r="A22945" t="str">
            <v>Costos de Administración</v>
          </cell>
          <cell r="D22945">
            <v>2010</v>
          </cell>
          <cell r="G22945">
            <v>441</v>
          </cell>
          <cell r="Y22945">
            <v>0</v>
          </cell>
        </row>
        <row r="22946">
          <cell r="A22946" t="str">
            <v>Costos Totales</v>
          </cell>
          <cell r="D22946">
            <v>2010</v>
          </cell>
          <cell r="G22946">
            <v>441</v>
          </cell>
          <cell r="Y22946">
            <v>143352</v>
          </cell>
        </row>
        <row r="22947">
          <cell r="A22947" t="str">
            <v>Costos de Administración</v>
          </cell>
          <cell r="D22947">
            <v>2010</v>
          </cell>
          <cell r="G22947">
            <v>437</v>
          </cell>
          <cell r="Y22947">
            <v>0</v>
          </cell>
        </row>
        <row r="22948">
          <cell r="A22948" t="str">
            <v>Costos Totales</v>
          </cell>
          <cell r="D22948">
            <v>2010</v>
          </cell>
          <cell r="G22948">
            <v>437</v>
          </cell>
          <cell r="Y22948">
            <v>233837</v>
          </cell>
        </row>
        <row r="22949">
          <cell r="A22949" t="str">
            <v>Costos de Combustible</v>
          </cell>
          <cell r="D22949">
            <v>2010</v>
          </cell>
          <cell r="G22949">
            <v>81</v>
          </cell>
          <cell r="Y22949">
            <v>174003691</v>
          </cell>
        </row>
        <row r="22950">
          <cell r="A22950" t="str">
            <v>Costos Compra de Energía</v>
          </cell>
          <cell r="D22950">
            <v>2010</v>
          </cell>
          <cell r="G22950">
            <v>81</v>
          </cell>
          <cell r="Y22950">
            <v>257317422</v>
          </cell>
        </row>
        <row r="22951">
          <cell r="A22951" t="str">
            <v>Costos Totales por Compra de Energia</v>
          </cell>
          <cell r="D22951">
            <v>2010</v>
          </cell>
          <cell r="G22951">
            <v>81</v>
          </cell>
          <cell r="Y22951">
            <v>260157299</v>
          </cell>
        </row>
        <row r="22952">
          <cell r="A22952" t="str">
            <v>Costos OyM (D)</v>
          </cell>
          <cell r="D22952">
            <v>2010</v>
          </cell>
          <cell r="G22952">
            <v>81</v>
          </cell>
          <cell r="Y22952">
            <v>868084.00719559006</v>
          </cell>
        </row>
        <row r="22953">
          <cell r="A22953" t="str">
            <v>Costos OyM (D)</v>
          </cell>
          <cell r="D22953">
            <v>2010</v>
          </cell>
          <cell r="G22953">
            <v>81</v>
          </cell>
          <cell r="Y22953">
            <v>2971.4549536455902</v>
          </cell>
        </row>
        <row r="22954">
          <cell r="A22954" t="str">
            <v>Costos OyM (D)</v>
          </cell>
          <cell r="D22954">
            <v>2010</v>
          </cell>
          <cell r="G22954">
            <v>81</v>
          </cell>
          <cell r="Y22954">
            <v>218051.03863360075</v>
          </cell>
        </row>
        <row r="22955">
          <cell r="A22955" t="str">
            <v>Costos OyM (D)</v>
          </cell>
          <cell r="D22955">
            <v>2010</v>
          </cell>
          <cell r="G22955">
            <v>81</v>
          </cell>
          <cell r="Y22955">
            <v>1258247.9881568083</v>
          </cell>
        </row>
        <row r="22956">
          <cell r="A22956" t="str">
            <v>Costos OyM (D)</v>
          </cell>
          <cell r="D22956">
            <v>2010</v>
          </cell>
          <cell r="G22956">
            <v>81</v>
          </cell>
          <cell r="Y22956">
            <v>142844.21769088306</v>
          </cell>
        </row>
        <row r="22957">
          <cell r="A22957" t="str">
            <v>Costos de OyM (C )</v>
          </cell>
          <cell r="D22957">
            <v>2010</v>
          </cell>
          <cell r="G22957">
            <v>81</v>
          </cell>
          <cell r="Y22957">
            <v>962583.88501430303</v>
          </cell>
        </row>
        <row r="22958">
          <cell r="A22958" t="str">
            <v>Costos OyM (D)</v>
          </cell>
          <cell r="D22958">
            <v>2010</v>
          </cell>
          <cell r="G22958">
            <v>81</v>
          </cell>
          <cell r="Y22958">
            <v>144197.69089123348</v>
          </cell>
        </row>
        <row r="22959">
          <cell r="A22959" t="str">
            <v>Costos OyM (D)</v>
          </cell>
          <cell r="D22959">
            <v>2010</v>
          </cell>
          <cell r="G22959">
            <v>81</v>
          </cell>
          <cell r="Y22959">
            <v>11114988.562964037</v>
          </cell>
        </row>
        <row r="22960">
          <cell r="A22960" t="str">
            <v>Costos OyM (D)</v>
          </cell>
          <cell r="D22960">
            <v>2010</v>
          </cell>
          <cell r="G22960">
            <v>81</v>
          </cell>
          <cell r="Y22960">
            <v>1766435.045501932</v>
          </cell>
        </row>
        <row r="22961">
          <cell r="A22961" t="str">
            <v>Costos OyM (D)</v>
          </cell>
          <cell r="D22961">
            <v>2010</v>
          </cell>
          <cell r="G22961">
            <v>81</v>
          </cell>
          <cell r="Y22961">
            <v>2645.0855294476178</v>
          </cell>
        </row>
        <row r="22962">
          <cell r="A22962" t="str">
            <v>Costos OyM (D)</v>
          </cell>
          <cell r="D22962">
            <v>2010</v>
          </cell>
          <cell r="G22962">
            <v>81</v>
          </cell>
          <cell r="Y22962">
            <v>13045.177867207183</v>
          </cell>
        </row>
        <row r="22963">
          <cell r="A22963" t="str">
            <v>Costos OyM (D)</v>
          </cell>
          <cell r="D22963">
            <v>2010</v>
          </cell>
          <cell r="G22963">
            <v>81</v>
          </cell>
          <cell r="Y22963">
            <v>589694.08805495698</v>
          </cell>
        </row>
        <row r="22964">
          <cell r="A22964" t="str">
            <v>Costos OyM (D)</v>
          </cell>
          <cell r="D22964">
            <v>2010</v>
          </cell>
          <cell r="G22964">
            <v>81</v>
          </cell>
          <cell r="Y22964">
            <v>24394715.123228006</v>
          </cell>
        </row>
        <row r="22965">
          <cell r="A22965" t="str">
            <v>Costos OyM (D)</v>
          </cell>
          <cell r="D22965">
            <v>2010</v>
          </cell>
          <cell r="G22965">
            <v>81</v>
          </cell>
          <cell r="Y22965">
            <v>121703.79822347128</v>
          </cell>
        </row>
        <row r="22966">
          <cell r="A22966" t="str">
            <v>Costos OyM (D)</v>
          </cell>
          <cell r="D22966">
            <v>2010</v>
          </cell>
          <cell r="G22966">
            <v>81</v>
          </cell>
          <cell r="Y22966">
            <v>116078.72520641211</v>
          </cell>
        </row>
        <row r="22967">
          <cell r="A22967" t="str">
            <v>Costos de OyM (C )</v>
          </cell>
          <cell r="D22967">
            <v>2010</v>
          </cell>
          <cell r="G22967">
            <v>81</v>
          </cell>
          <cell r="Y22967">
            <v>75754.514735991572</v>
          </cell>
        </row>
        <row r="22968">
          <cell r="A22968" t="str">
            <v>Costos OyM (D)</v>
          </cell>
          <cell r="D22968">
            <v>2010</v>
          </cell>
          <cell r="G22968">
            <v>81</v>
          </cell>
          <cell r="Y22968">
            <v>369953.60769609618</v>
          </cell>
        </row>
        <row r="22969">
          <cell r="A22969" t="str">
            <v>Costos de OyM (C )</v>
          </cell>
          <cell r="D22969">
            <v>2010</v>
          </cell>
          <cell r="G22969">
            <v>81</v>
          </cell>
          <cell r="Y22969">
            <v>6936092.5367335686</v>
          </cell>
        </row>
        <row r="22970">
          <cell r="A22970" t="str">
            <v>Costos de OyM (C )</v>
          </cell>
          <cell r="D22970">
            <v>2010</v>
          </cell>
          <cell r="G22970">
            <v>81</v>
          </cell>
          <cell r="Y22970">
            <v>2978257.326817058</v>
          </cell>
        </row>
        <row r="22971">
          <cell r="A22971" t="str">
            <v>Costos de OyM (C )</v>
          </cell>
          <cell r="D22971">
            <v>2010</v>
          </cell>
          <cell r="G22971">
            <v>81</v>
          </cell>
          <cell r="Y22971">
            <v>73.553247263539276</v>
          </cell>
        </row>
        <row r="22972">
          <cell r="A22972" t="str">
            <v>Costos de Administración</v>
          </cell>
          <cell r="D22972">
            <v>2010</v>
          </cell>
          <cell r="G22972">
            <v>81</v>
          </cell>
          <cell r="Y22972">
            <v>12862250.046458179</v>
          </cell>
        </row>
        <row r="22973">
          <cell r="A22973" t="str">
            <v>Costos Totales</v>
          </cell>
          <cell r="D22973">
            <v>2010</v>
          </cell>
          <cell r="G22973">
            <v>81</v>
          </cell>
          <cell r="Y22973">
            <v>555805428</v>
          </cell>
        </row>
        <row r="22974">
          <cell r="A22974" t="str">
            <v>Costos Compra de Energía</v>
          </cell>
          <cell r="D22974">
            <v>2010</v>
          </cell>
          <cell r="G22974">
            <v>192</v>
          </cell>
          <cell r="Y22974">
            <v>74132179</v>
          </cell>
        </row>
        <row r="22975">
          <cell r="A22975" t="str">
            <v>Costos Totales por Compra de Energia</v>
          </cell>
          <cell r="D22975">
            <v>2010</v>
          </cell>
          <cell r="G22975">
            <v>192</v>
          </cell>
          <cell r="Y22975">
            <v>74134467</v>
          </cell>
        </row>
        <row r="22976">
          <cell r="A22976" t="str">
            <v>Costos OyM (D)</v>
          </cell>
          <cell r="D22976">
            <v>2010</v>
          </cell>
          <cell r="G22976">
            <v>192</v>
          </cell>
          <cell r="Y22976">
            <v>321939.97250289319</v>
          </cell>
        </row>
        <row r="22977">
          <cell r="A22977" t="str">
            <v>Costos OyM (D)</v>
          </cell>
          <cell r="D22977">
            <v>2010</v>
          </cell>
          <cell r="G22977">
            <v>192</v>
          </cell>
          <cell r="Y22977">
            <v>407.42849687459272</v>
          </cell>
        </row>
        <row r="22978">
          <cell r="A22978" t="str">
            <v>Costos OyM (D)</v>
          </cell>
          <cell r="D22978">
            <v>2010</v>
          </cell>
          <cell r="G22978">
            <v>192</v>
          </cell>
          <cell r="Y22978">
            <v>70788.034915096126</v>
          </cell>
        </row>
        <row r="22979">
          <cell r="A22979" t="str">
            <v>Costos OyM (D)</v>
          </cell>
          <cell r="D22979">
            <v>2010</v>
          </cell>
          <cell r="G22979">
            <v>192</v>
          </cell>
          <cell r="Y22979">
            <v>123723.87563991232</v>
          </cell>
        </row>
        <row r="22980">
          <cell r="A22980" t="str">
            <v>Costos OyM (D)</v>
          </cell>
          <cell r="D22980">
            <v>2010</v>
          </cell>
          <cell r="G22980">
            <v>192</v>
          </cell>
          <cell r="Y22980">
            <v>45075.243808675492</v>
          </cell>
        </row>
        <row r="22981">
          <cell r="A22981" t="str">
            <v>Costos de OyM (C )</v>
          </cell>
          <cell r="D22981">
            <v>2010</v>
          </cell>
          <cell r="G22981">
            <v>192</v>
          </cell>
          <cell r="Y22981">
            <v>93479.781337413762</v>
          </cell>
        </row>
        <row r="22982">
          <cell r="A22982" t="str">
            <v>Costos OyM (D)</v>
          </cell>
          <cell r="D22982">
            <v>2010</v>
          </cell>
          <cell r="G22982">
            <v>192</v>
          </cell>
          <cell r="Y22982">
            <v>45534.934076091595</v>
          </cell>
        </row>
        <row r="22983">
          <cell r="A22983" t="str">
            <v>Costos OyM (D)</v>
          </cell>
          <cell r="D22983">
            <v>2010</v>
          </cell>
          <cell r="G22983">
            <v>192</v>
          </cell>
          <cell r="Y22983">
            <v>1875803.9993108623</v>
          </cell>
        </row>
        <row r="22984">
          <cell r="A22984" t="str">
            <v>Costos OyM (D)</v>
          </cell>
          <cell r="D22984">
            <v>2010</v>
          </cell>
          <cell r="G22984">
            <v>192</v>
          </cell>
          <cell r="Y22984">
            <v>174204.47971602352</v>
          </cell>
        </row>
        <row r="22985">
          <cell r="A22985" t="str">
            <v>Costos OyM (D)</v>
          </cell>
          <cell r="D22985">
            <v>2010</v>
          </cell>
          <cell r="G22985">
            <v>192</v>
          </cell>
          <cell r="Y22985">
            <v>14087.213577800056</v>
          </cell>
        </row>
        <row r="22986">
          <cell r="A22986" t="str">
            <v>Costos OyM (D)</v>
          </cell>
          <cell r="D22986">
            <v>2010</v>
          </cell>
          <cell r="G22986">
            <v>192</v>
          </cell>
          <cell r="Y22986">
            <v>2132.0669247442693</v>
          </cell>
        </row>
        <row r="22987">
          <cell r="A22987" t="str">
            <v>Costos OyM (D)</v>
          </cell>
          <cell r="D22987">
            <v>2010</v>
          </cell>
          <cell r="G22987">
            <v>192</v>
          </cell>
          <cell r="Y22987">
            <v>207734.1385020093</v>
          </cell>
        </row>
        <row r="22988">
          <cell r="A22988" t="str">
            <v>Costos OyM (D)</v>
          </cell>
          <cell r="D22988">
            <v>2010</v>
          </cell>
          <cell r="G22988">
            <v>192</v>
          </cell>
          <cell r="Y22988">
            <v>6700342.9474494541</v>
          </cell>
        </row>
        <row r="22989">
          <cell r="A22989" t="str">
            <v>Costos OyM (D)</v>
          </cell>
          <cell r="D22989">
            <v>2010</v>
          </cell>
          <cell r="G22989">
            <v>192</v>
          </cell>
          <cell r="Y22989">
            <v>166047.37724456569</v>
          </cell>
        </row>
        <row r="22990">
          <cell r="A22990" t="str">
            <v>Costos OyM (D)</v>
          </cell>
          <cell r="D22990">
            <v>2010</v>
          </cell>
          <cell r="G22990">
            <v>192</v>
          </cell>
          <cell r="Y22990">
            <v>10598.473752468137</v>
          </cell>
        </row>
        <row r="22991">
          <cell r="A22991" t="str">
            <v>Costos de OyM (C )</v>
          </cell>
          <cell r="D22991">
            <v>2010</v>
          </cell>
          <cell r="G22991">
            <v>192</v>
          </cell>
          <cell r="Y22991">
            <v>17052.627485142577</v>
          </cell>
        </row>
        <row r="22992">
          <cell r="A22992" t="str">
            <v>Costos OyM (D)</v>
          </cell>
          <cell r="D22992">
            <v>2010</v>
          </cell>
          <cell r="G22992">
            <v>192</v>
          </cell>
          <cell r="Y22992">
            <v>63468.187339048141</v>
          </cell>
        </row>
        <row r="22993">
          <cell r="A22993" t="str">
            <v>Costos de OyM (C )</v>
          </cell>
          <cell r="D22993">
            <v>2010</v>
          </cell>
          <cell r="G22993">
            <v>192</v>
          </cell>
          <cell r="Y22993">
            <v>1824588.5013466247</v>
          </cell>
        </row>
        <row r="22994">
          <cell r="A22994" t="str">
            <v>Costos de OyM (C )</v>
          </cell>
          <cell r="D22994">
            <v>2010</v>
          </cell>
          <cell r="G22994">
            <v>192</v>
          </cell>
          <cell r="Y22994">
            <v>237564.19679214255</v>
          </cell>
        </row>
        <row r="22995">
          <cell r="A22995" t="str">
            <v>Costos de OyM (C )</v>
          </cell>
          <cell r="D22995">
            <v>2010</v>
          </cell>
          <cell r="G22995">
            <v>192</v>
          </cell>
          <cell r="Y22995">
            <v>412.53777813028552</v>
          </cell>
        </row>
        <row r="22996">
          <cell r="A22996" t="str">
            <v>Costos de Administración</v>
          </cell>
          <cell r="D22996">
            <v>2010</v>
          </cell>
          <cell r="G22996">
            <v>192</v>
          </cell>
          <cell r="Y22996">
            <v>2473544.4363720478</v>
          </cell>
        </row>
        <row r="22997">
          <cell r="A22997" t="str">
            <v>Costos Totales</v>
          </cell>
          <cell r="D22997">
            <v>2010</v>
          </cell>
          <cell r="G22997">
            <v>192</v>
          </cell>
          <cell r="Y22997">
            <v>88951301</v>
          </cell>
        </row>
        <row r="22998">
          <cell r="A22998" t="str">
            <v>Costos de Combustible</v>
          </cell>
          <cell r="D22998">
            <v>2010</v>
          </cell>
          <cell r="G22998">
            <v>31</v>
          </cell>
          <cell r="Y22998">
            <v>367086593</v>
          </cell>
        </row>
        <row r="22999">
          <cell r="A22999" t="str">
            <v>Costos de Combustible</v>
          </cell>
          <cell r="D22999">
            <v>2010</v>
          </cell>
          <cell r="G22999">
            <v>31</v>
          </cell>
          <cell r="Y22999">
            <v>2928243</v>
          </cell>
        </row>
        <row r="23000">
          <cell r="A23000" t="str">
            <v>Costos Compra de Energía</v>
          </cell>
          <cell r="D23000">
            <v>2010</v>
          </cell>
          <cell r="G23000">
            <v>31</v>
          </cell>
          <cell r="Y23000">
            <v>589987712</v>
          </cell>
        </row>
        <row r="23001">
          <cell r="A23001" t="str">
            <v>Costos Totales por Compra de Energia</v>
          </cell>
          <cell r="D23001">
            <v>2010</v>
          </cell>
          <cell r="G23001">
            <v>31</v>
          </cell>
          <cell r="Y23001">
            <v>599888061</v>
          </cell>
        </row>
        <row r="23002">
          <cell r="A23002" t="str">
            <v>Costos OyM (D)</v>
          </cell>
          <cell r="D23002">
            <v>2010</v>
          </cell>
          <cell r="G23002">
            <v>31</v>
          </cell>
          <cell r="Y23002">
            <v>5890384.694763476</v>
          </cell>
        </row>
        <row r="23003">
          <cell r="A23003" t="str">
            <v>Costos OyM (D)</v>
          </cell>
          <cell r="D23003">
            <v>2010</v>
          </cell>
          <cell r="G23003">
            <v>31</v>
          </cell>
          <cell r="Y23003">
            <v>8290.4233146759416</v>
          </cell>
        </row>
        <row r="23004">
          <cell r="A23004" t="str">
            <v>Costos OyM (D)</v>
          </cell>
          <cell r="D23004">
            <v>2010</v>
          </cell>
          <cell r="G23004">
            <v>31</v>
          </cell>
          <cell r="Y23004">
            <v>732852.94293583487</v>
          </cell>
        </row>
        <row r="23005">
          <cell r="A23005" t="str">
            <v>Costos OyM (D)</v>
          </cell>
          <cell r="D23005">
            <v>2010</v>
          </cell>
          <cell r="G23005">
            <v>31</v>
          </cell>
          <cell r="Y23005">
            <v>2314216.2601493476</v>
          </cell>
        </row>
        <row r="23006">
          <cell r="A23006" t="str">
            <v>Costos OyM (D)</v>
          </cell>
          <cell r="D23006">
            <v>2010</v>
          </cell>
          <cell r="G23006">
            <v>31</v>
          </cell>
          <cell r="Y23006">
            <v>2947025.2423343007</v>
          </cell>
        </row>
        <row r="23007">
          <cell r="A23007" t="str">
            <v>Costos de OyM (C )</v>
          </cell>
          <cell r="D23007">
            <v>2010</v>
          </cell>
          <cell r="G23007">
            <v>31</v>
          </cell>
          <cell r="Y23007">
            <v>824568.14545336168</v>
          </cell>
        </row>
        <row r="23008">
          <cell r="A23008" t="str">
            <v>Costos OyM (D)</v>
          </cell>
          <cell r="D23008">
            <v>2010</v>
          </cell>
          <cell r="G23008">
            <v>31</v>
          </cell>
          <cell r="Y23008">
            <v>217322.57354625693</v>
          </cell>
        </row>
        <row r="23009">
          <cell r="A23009" t="str">
            <v>Costos OyM (D)</v>
          </cell>
          <cell r="D23009">
            <v>2010</v>
          </cell>
          <cell r="G23009">
            <v>31</v>
          </cell>
          <cell r="Y23009">
            <v>30641630.683192376</v>
          </cell>
        </row>
        <row r="23010">
          <cell r="A23010" t="str">
            <v>Costos OyM (D)</v>
          </cell>
          <cell r="D23010">
            <v>2010</v>
          </cell>
          <cell r="G23010">
            <v>31</v>
          </cell>
          <cell r="Y23010">
            <v>3559663.3142237244</v>
          </cell>
        </row>
        <row r="23011">
          <cell r="A23011" t="str">
            <v>Costos OyM (D)</v>
          </cell>
          <cell r="D23011">
            <v>2010</v>
          </cell>
          <cell r="G23011">
            <v>31</v>
          </cell>
          <cell r="Y23011">
            <v>314058.04425183759</v>
          </cell>
        </row>
        <row r="23012">
          <cell r="A23012" t="str">
            <v>Costos OyM (D)</v>
          </cell>
          <cell r="D23012">
            <v>2010</v>
          </cell>
          <cell r="G23012">
            <v>31</v>
          </cell>
          <cell r="Y23012">
            <v>80892.688264284327</v>
          </cell>
        </row>
        <row r="23013">
          <cell r="A23013" t="str">
            <v>Costos OyM (D)</v>
          </cell>
          <cell r="D23013">
            <v>2010</v>
          </cell>
          <cell r="G23013">
            <v>31</v>
          </cell>
          <cell r="Y23013">
            <v>2172974.0257105734</v>
          </cell>
        </row>
        <row r="23014">
          <cell r="A23014" t="str">
            <v>Costos OyM (D)</v>
          </cell>
          <cell r="D23014">
            <v>2010</v>
          </cell>
          <cell r="G23014">
            <v>31</v>
          </cell>
          <cell r="Y23014">
            <v>34180847.912900165</v>
          </cell>
        </row>
        <row r="23015">
          <cell r="A23015" t="str">
            <v>Costos OyM (D)</v>
          </cell>
          <cell r="D23015">
            <v>2010</v>
          </cell>
          <cell r="G23015">
            <v>31</v>
          </cell>
          <cell r="Y23015">
            <v>2510506.1374695129</v>
          </cell>
        </row>
        <row r="23016">
          <cell r="A23016" t="str">
            <v>Costos OyM (D)</v>
          </cell>
          <cell r="D23016">
            <v>2010</v>
          </cell>
          <cell r="G23016">
            <v>31</v>
          </cell>
          <cell r="Y23016">
            <v>348638.27128238219</v>
          </cell>
        </row>
        <row r="23017">
          <cell r="A23017" t="str">
            <v>Costos de OyM (C )</v>
          </cell>
          <cell r="D23017">
            <v>2010</v>
          </cell>
          <cell r="G23017">
            <v>31</v>
          </cell>
          <cell r="Y23017">
            <v>161954.65657249649</v>
          </cell>
        </row>
        <row r="23018">
          <cell r="A23018" t="str">
            <v>Costos OyM (D)</v>
          </cell>
          <cell r="D23018">
            <v>2010</v>
          </cell>
          <cell r="G23018">
            <v>31</v>
          </cell>
          <cell r="Y23018">
            <v>1300070.2033909617</v>
          </cell>
        </row>
        <row r="23019">
          <cell r="A23019" t="str">
            <v>Costos de OyM (C )</v>
          </cell>
          <cell r="D23019">
            <v>2010</v>
          </cell>
          <cell r="G23019">
            <v>31</v>
          </cell>
          <cell r="Y23019">
            <v>66909069.443380147</v>
          </cell>
        </row>
        <row r="23020">
          <cell r="A23020" t="str">
            <v>Costos de OyM (C )</v>
          </cell>
          <cell r="D23020">
            <v>2010</v>
          </cell>
          <cell r="G23020">
            <v>31</v>
          </cell>
          <cell r="Y23020">
            <v>31709132.153962649</v>
          </cell>
        </row>
        <row r="23021">
          <cell r="A23021" t="str">
            <v>Costos de OyM (C )</v>
          </cell>
          <cell r="D23021">
            <v>2010</v>
          </cell>
          <cell r="G23021">
            <v>31</v>
          </cell>
          <cell r="Y23021">
            <v>217408.47506375122</v>
          </cell>
        </row>
        <row r="23022">
          <cell r="A23022" t="str">
            <v>Costos de Administración</v>
          </cell>
          <cell r="D23022">
            <v>2010</v>
          </cell>
          <cell r="G23022">
            <v>31</v>
          </cell>
          <cell r="Y23022">
            <v>35781083.288856387</v>
          </cell>
        </row>
        <row r="23023">
          <cell r="A23023" t="str">
            <v>Costos Totales</v>
          </cell>
          <cell r="D23023">
            <v>2010</v>
          </cell>
          <cell r="G23023">
            <v>31</v>
          </cell>
          <cell r="Y23023">
            <v>1423195674</v>
          </cell>
        </row>
        <row r="23024">
          <cell r="A23024" t="str">
            <v>Costos de Combustible</v>
          </cell>
          <cell r="D23024">
            <v>2010</v>
          </cell>
          <cell r="G23024">
            <v>6</v>
          </cell>
          <cell r="Y23024">
            <v>630187734</v>
          </cell>
        </row>
        <row r="23025">
          <cell r="A23025" t="str">
            <v>Costos de Combustible</v>
          </cell>
          <cell r="D23025">
            <v>2010</v>
          </cell>
          <cell r="G23025">
            <v>6</v>
          </cell>
          <cell r="Y23025">
            <v>2900985</v>
          </cell>
        </row>
        <row r="23026">
          <cell r="A23026" t="str">
            <v>Costos Compra de Energía</v>
          </cell>
          <cell r="D23026">
            <v>2010</v>
          </cell>
          <cell r="G23026">
            <v>6</v>
          </cell>
          <cell r="Y23026">
            <v>1308217183</v>
          </cell>
        </row>
        <row r="23027">
          <cell r="A23027" t="str">
            <v>Costos Totales por Compra de Energia</v>
          </cell>
          <cell r="D23027">
            <v>2010</v>
          </cell>
          <cell r="G23027">
            <v>6</v>
          </cell>
          <cell r="Y23027">
            <v>1321996108</v>
          </cell>
        </row>
        <row r="23028">
          <cell r="A23028" t="str">
            <v>Costos OyM (D)</v>
          </cell>
          <cell r="D23028">
            <v>2010</v>
          </cell>
          <cell r="G23028">
            <v>6</v>
          </cell>
          <cell r="Y23028">
            <v>7066287.3307482954</v>
          </cell>
        </row>
        <row r="23029">
          <cell r="A23029" t="str">
            <v>Costos OyM (D)</v>
          </cell>
          <cell r="D23029">
            <v>2010</v>
          </cell>
          <cell r="G23029">
            <v>6</v>
          </cell>
          <cell r="Y23029">
            <v>1049302.2298316327</v>
          </cell>
        </row>
        <row r="23030">
          <cell r="A23030" t="str">
            <v>Costos OyM (D)</v>
          </cell>
          <cell r="D23030">
            <v>2010</v>
          </cell>
          <cell r="G23030">
            <v>6</v>
          </cell>
          <cell r="Y23030">
            <v>1194777.6676842687</v>
          </cell>
        </row>
        <row r="23031">
          <cell r="A23031" t="str">
            <v>Costos OyM (D)</v>
          </cell>
          <cell r="D23031">
            <v>2010</v>
          </cell>
          <cell r="G23031">
            <v>6</v>
          </cell>
          <cell r="Y23031">
            <v>1220458.461788317</v>
          </cell>
        </row>
        <row r="23032">
          <cell r="A23032" t="str">
            <v>Costos OyM (D)</v>
          </cell>
          <cell r="D23032">
            <v>2010</v>
          </cell>
          <cell r="G23032">
            <v>6</v>
          </cell>
          <cell r="Y23032">
            <v>1342388.3721618862</v>
          </cell>
        </row>
        <row r="23033">
          <cell r="A23033" t="str">
            <v>Costos de OyM (C )</v>
          </cell>
          <cell r="D23033">
            <v>2010</v>
          </cell>
          <cell r="G23033">
            <v>6</v>
          </cell>
          <cell r="Y23033">
            <v>2014675.6760137887</v>
          </cell>
        </row>
        <row r="23034">
          <cell r="A23034" t="str">
            <v>Costos OyM (D)</v>
          </cell>
          <cell r="D23034">
            <v>2010</v>
          </cell>
          <cell r="G23034">
            <v>6</v>
          </cell>
          <cell r="Y23034">
            <v>1258597.8220494129</v>
          </cell>
        </row>
        <row r="23035">
          <cell r="A23035" t="str">
            <v>Costos OyM (D)</v>
          </cell>
          <cell r="D23035">
            <v>2010</v>
          </cell>
          <cell r="G23035">
            <v>6</v>
          </cell>
          <cell r="Y23035">
            <v>32021812.847989738</v>
          </cell>
        </row>
        <row r="23036">
          <cell r="A23036" t="str">
            <v>Costos OyM (D)</v>
          </cell>
          <cell r="D23036">
            <v>2010</v>
          </cell>
          <cell r="G23036">
            <v>6</v>
          </cell>
          <cell r="Y23036">
            <v>3090111.5706764678</v>
          </cell>
        </row>
        <row r="23037">
          <cell r="A23037" t="str">
            <v>Costos OyM (D)</v>
          </cell>
          <cell r="D23037">
            <v>2010</v>
          </cell>
          <cell r="G23037">
            <v>6</v>
          </cell>
          <cell r="Y23037">
            <v>146385.2192867565</v>
          </cell>
        </row>
        <row r="23038">
          <cell r="A23038" t="str">
            <v>Costos OyM (D)</v>
          </cell>
          <cell r="D23038">
            <v>2010</v>
          </cell>
          <cell r="G23038">
            <v>6</v>
          </cell>
          <cell r="Y23038">
            <v>134155.96498004423</v>
          </cell>
        </row>
        <row r="23039">
          <cell r="A23039" t="str">
            <v>Costos OyM (D)</v>
          </cell>
          <cell r="D23039">
            <v>2010</v>
          </cell>
          <cell r="G23039">
            <v>6</v>
          </cell>
          <cell r="Y23039">
            <v>4041765.3486681622</v>
          </cell>
        </row>
        <row r="23040">
          <cell r="A23040" t="str">
            <v>Costos OyM (D)</v>
          </cell>
          <cell r="D23040">
            <v>2010</v>
          </cell>
          <cell r="G23040">
            <v>6</v>
          </cell>
          <cell r="Y23040">
            <v>50317107.926522449</v>
          </cell>
        </row>
        <row r="23041">
          <cell r="A23041" t="str">
            <v>Costos OyM (D)</v>
          </cell>
          <cell r="D23041">
            <v>2010</v>
          </cell>
          <cell r="G23041">
            <v>6</v>
          </cell>
          <cell r="Y23041">
            <v>1338640.4566173384</v>
          </cell>
        </row>
        <row r="23042">
          <cell r="A23042" t="str">
            <v>Costos OyM (D)</v>
          </cell>
          <cell r="D23042">
            <v>2010</v>
          </cell>
          <cell r="G23042">
            <v>6</v>
          </cell>
          <cell r="Y23042">
            <v>3376391.9506021226</v>
          </cell>
        </row>
        <row r="23043">
          <cell r="A23043" t="str">
            <v>Costos de OyM (C )</v>
          </cell>
          <cell r="D23043">
            <v>2010</v>
          </cell>
          <cell r="G23043">
            <v>6</v>
          </cell>
          <cell r="Y23043">
            <v>343082.19293168891</v>
          </cell>
        </row>
        <row r="23044">
          <cell r="A23044" t="str">
            <v>Costos OyM (D)</v>
          </cell>
          <cell r="D23044">
            <v>2010</v>
          </cell>
          <cell r="G23044">
            <v>6</v>
          </cell>
          <cell r="Y23044">
            <v>6573052.472611771</v>
          </cell>
        </row>
        <row r="23045">
          <cell r="A23045" t="str">
            <v>Costos de OyM (C )</v>
          </cell>
          <cell r="D23045">
            <v>2010</v>
          </cell>
          <cell r="G23045">
            <v>6</v>
          </cell>
          <cell r="Y23045">
            <v>42321260.354520656</v>
          </cell>
        </row>
        <row r="23046">
          <cell r="A23046" t="str">
            <v>Costos de OyM (C )</v>
          </cell>
          <cell r="D23046">
            <v>2010</v>
          </cell>
          <cell r="G23046">
            <v>6</v>
          </cell>
          <cell r="Y23046">
            <v>4057936.9154858249</v>
          </cell>
        </row>
        <row r="23047">
          <cell r="A23047" t="str">
            <v>Costos de OyM (C )</v>
          </cell>
          <cell r="D23047">
            <v>2010</v>
          </cell>
          <cell r="G23047">
            <v>6</v>
          </cell>
          <cell r="Y23047">
            <v>454.11135267054681</v>
          </cell>
        </row>
        <row r="23048">
          <cell r="A23048" t="str">
            <v>Costos de Administración</v>
          </cell>
          <cell r="D23048">
            <v>2010</v>
          </cell>
          <cell r="G23048">
            <v>6</v>
          </cell>
          <cell r="Y23048">
            <v>43619034.41986575</v>
          </cell>
        </row>
        <row r="23049">
          <cell r="A23049" t="str">
            <v>Costos Totales</v>
          </cell>
          <cell r="D23049">
            <v>2010</v>
          </cell>
          <cell r="G23049">
            <v>6</v>
          </cell>
          <cell r="Y23049">
            <v>2588872600</v>
          </cell>
        </row>
        <row r="23050">
          <cell r="A23050" t="str">
            <v>Costos de Combustible</v>
          </cell>
          <cell r="D23050">
            <v>2010</v>
          </cell>
          <cell r="G23050">
            <v>127</v>
          </cell>
          <cell r="Y23050">
            <v>992562492</v>
          </cell>
        </row>
        <row r="23051">
          <cell r="A23051" t="str">
            <v>Costos Compra de Energía</v>
          </cell>
          <cell r="D23051">
            <v>2010</v>
          </cell>
          <cell r="G23051">
            <v>127</v>
          </cell>
          <cell r="Y23051">
            <v>362926322</v>
          </cell>
        </row>
        <row r="23052">
          <cell r="A23052" t="str">
            <v>Costos Totales por Compra de Energia</v>
          </cell>
          <cell r="D23052">
            <v>2010</v>
          </cell>
          <cell r="G23052">
            <v>127</v>
          </cell>
          <cell r="Y23052">
            <v>376543838</v>
          </cell>
        </row>
        <row r="23053">
          <cell r="A23053" t="str">
            <v>Costos OyM (D)</v>
          </cell>
          <cell r="D23053">
            <v>2010</v>
          </cell>
          <cell r="G23053">
            <v>127</v>
          </cell>
          <cell r="Y23053">
            <v>5994894.3704787921</v>
          </cell>
        </row>
        <row r="23054">
          <cell r="A23054" t="str">
            <v>Costos OyM (D)</v>
          </cell>
          <cell r="D23054">
            <v>2010</v>
          </cell>
          <cell r="G23054">
            <v>127</v>
          </cell>
          <cell r="Y23054">
            <v>7569.4241945523163</v>
          </cell>
        </row>
        <row r="23055">
          <cell r="A23055" t="str">
            <v>Costos OyM (D)</v>
          </cell>
          <cell r="D23055">
            <v>2010</v>
          </cell>
          <cell r="G23055">
            <v>127</v>
          </cell>
          <cell r="Y23055">
            <v>1369279.7195223551</v>
          </cell>
        </row>
        <row r="23056">
          <cell r="A23056" t="str">
            <v>Costos OyM (D)</v>
          </cell>
          <cell r="D23056">
            <v>2010</v>
          </cell>
          <cell r="G23056">
            <v>127</v>
          </cell>
          <cell r="Y23056">
            <v>1330804.3907363499</v>
          </cell>
        </row>
        <row r="23057">
          <cell r="A23057" t="str">
            <v>Costos OyM (D)</v>
          </cell>
          <cell r="D23057">
            <v>2010</v>
          </cell>
          <cell r="G23057">
            <v>127</v>
          </cell>
          <cell r="Y23057">
            <v>669879.64256681246</v>
          </cell>
        </row>
        <row r="23058">
          <cell r="A23058" t="str">
            <v>Costos de OyM (C )</v>
          </cell>
          <cell r="D23058">
            <v>2010</v>
          </cell>
          <cell r="G23058">
            <v>127</v>
          </cell>
          <cell r="Y23058">
            <v>1417898.7393683358</v>
          </cell>
        </row>
        <row r="23059">
          <cell r="A23059" t="str">
            <v>Costos OyM (D)</v>
          </cell>
          <cell r="D23059">
            <v>2010</v>
          </cell>
          <cell r="G23059">
            <v>127</v>
          </cell>
          <cell r="Y23059">
            <v>225742.051437168</v>
          </cell>
        </row>
        <row r="23060">
          <cell r="A23060" t="str">
            <v>Costos OyM (D)</v>
          </cell>
          <cell r="D23060">
            <v>2010</v>
          </cell>
          <cell r="G23060">
            <v>127</v>
          </cell>
          <cell r="Y23060">
            <v>28256629.587828171</v>
          </cell>
        </row>
        <row r="23061">
          <cell r="A23061" t="str">
            <v>Costos OyM (D)</v>
          </cell>
          <cell r="D23061">
            <v>2010</v>
          </cell>
          <cell r="G23061">
            <v>127</v>
          </cell>
          <cell r="Y23061">
            <v>3762576.571034966</v>
          </cell>
        </row>
        <row r="23062">
          <cell r="A23062" t="str">
            <v>Costos OyM (D)</v>
          </cell>
          <cell r="D23062">
            <v>2010</v>
          </cell>
          <cell r="G23062">
            <v>127</v>
          </cell>
          <cell r="Y23062">
            <v>463368.85612217261</v>
          </cell>
        </row>
        <row r="23063">
          <cell r="A23063" t="str">
            <v>Costos OyM (D)</v>
          </cell>
          <cell r="D23063">
            <v>2010</v>
          </cell>
          <cell r="G23063">
            <v>127</v>
          </cell>
          <cell r="Y23063">
            <v>89578.807841631671</v>
          </cell>
        </row>
        <row r="23064">
          <cell r="A23064" t="str">
            <v>Costos OyM (D)</v>
          </cell>
          <cell r="D23064">
            <v>2010</v>
          </cell>
          <cell r="G23064">
            <v>127</v>
          </cell>
          <cell r="Y23064">
            <v>3284124.3279944677</v>
          </cell>
        </row>
        <row r="23065">
          <cell r="A23065" t="str">
            <v>Costos OyM (D)</v>
          </cell>
          <cell r="D23065">
            <v>2010</v>
          </cell>
          <cell r="G23065">
            <v>127</v>
          </cell>
          <cell r="Y23065">
            <v>50353756.226472989</v>
          </cell>
        </row>
        <row r="23066">
          <cell r="A23066" t="str">
            <v>Costos OyM (D)</v>
          </cell>
          <cell r="D23066">
            <v>2010</v>
          </cell>
          <cell r="G23066">
            <v>127</v>
          </cell>
          <cell r="Y23066">
            <v>1474234.1535706469</v>
          </cell>
        </row>
        <row r="23067">
          <cell r="A23067" t="str">
            <v>Costos OyM (D)</v>
          </cell>
          <cell r="D23067">
            <v>2010</v>
          </cell>
          <cell r="G23067">
            <v>127</v>
          </cell>
          <cell r="Y23067">
            <v>760693.53470001684</v>
          </cell>
        </row>
        <row r="23068">
          <cell r="A23068" t="str">
            <v>Costos de OyM (C )</v>
          </cell>
          <cell r="D23068">
            <v>2010</v>
          </cell>
          <cell r="G23068">
            <v>127</v>
          </cell>
          <cell r="Y23068">
            <v>402838.34339331527</v>
          </cell>
        </row>
        <row r="23069">
          <cell r="A23069" t="str">
            <v>Costos OyM (D)</v>
          </cell>
          <cell r="D23069">
            <v>2010</v>
          </cell>
          <cell r="G23069">
            <v>127</v>
          </cell>
          <cell r="Y23069">
            <v>1842636.9732184298</v>
          </cell>
        </row>
        <row r="23070">
          <cell r="A23070" t="str">
            <v>Costos de OyM (C )</v>
          </cell>
          <cell r="D23070">
            <v>2010</v>
          </cell>
          <cell r="G23070">
            <v>127</v>
          </cell>
          <cell r="Y23070">
            <v>58106229.602748856</v>
          </cell>
        </row>
        <row r="23071">
          <cell r="A23071" t="str">
            <v>Costos de OyM (C )</v>
          </cell>
          <cell r="D23071">
            <v>2010</v>
          </cell>
          <cell r="G23071">
            <v>127</v>
          </cell>
          <cell r="Y23071">
            <v>34255413.391579121</v>
          </cell>
        </row>
        <row r="23072">
          <cell r="A23072" t="str">
            <v>Costos de OyM (C )</v>
          </cell>
          <cell r="D23072">
            <v>2010</v>
          </cell>
          <cell r="G23072">
            <v>127</v>
          </cell>
          <cell r="Y23072">
            <v>234777.70130885427</v>
          </cell>
        </row>
        <row r="23073">
          <cell r="A23073" t="str">
            <v>Costos de Administración</v>
          </cell>
          <cell r="D23073">
            <v>2010</v>
          </cell>
          <cell r="G23073">
            <v>127</v>
          </cell>
          <cell r="Y23073">
            <v>34950737.160993196</v>
          </cell>
        </row>
        <row r="23074">
          <cell r="A23074" t="str">
            <v>Costos Totales</v>
          </cell>
          <cell r="D23074">
            <v>2010</v>
          </cell>
          <cell r="G23074">
            <v>127</v>
          </cell>
          <cell r="Y23074">
            <v>2087005361</v>
          </cell>
        </row>
        <row r="23075">
          <cell r="A23075" t="str">
            <v>Costos de Combustible</v>
          </cell>
          <cell r="D23075">
            <v>2010</v>
          </cell>
          <cell r="G23075">
            <v>148</v>
          </cell>
          <cell r="Y23075">
            <v>454758549</v>
          </cell>
        </row>
        <row r="23076">
          <cell r="A23076" t="str">
            <v>Costos de Combustible</v>
          </cell>
          <cell r="D23076">
            <v>2010</v>
          </cell>
          <cell r="G23076">
            <v>148</v>
          </cell>
          <cell r="Y23076">
            <v>5848445</v>
          </cell>
        </row>
        <row r="23077">
          <cell r="A23077" t="str">
            <v>Costos Compra de Energía</v>
          </cell>
          <cell r="D23077">
            <v>2010</v>
          </cell>
          <cell r="G23077">
            <v>148</v>
          </cell>
          <cell r="Y23077">
            <v>233119342</v>
          </cell>
        </row>
        <row r="23078">
          <cell r="A23078" t="str">
            <v>Costos Totales por Compra de Energia</v>
          </cell>
          <cell r="D23078">
            <v>2010</v>
          </cell>
          <cell r="G23078">
            <v>148</v>
          </cell>
          <cell r="Y23078">
            <v>152238917</v>
          </cell>
        </row>
        <row r="23079">
          <cell r="A23079" t="str">
            <v>Costos OyM (D)</v>
          </cell>
          <cell r="D23079">
            <v>2010</v>
          </cell>
          <cell r="G23079">
            <v>148</v>
          </cell>
          <cell r="Y23079">
            <v>3151730.331278394</v>
          </cell>
        </row>
        <row r="23080">
          <cell r="A23080" t="str">
            <v>Costos OyM (D)</v>
          </cell>
          <cell r="D23080">
            <v>2010</v>
          </cell>
          <cell r="G23080">
            <v>148</v>
          </cell>
          <cell r="Y23080">
            <v>191545.78843509158</v>
          </cell>
        </row>
        <row r="23081">
          <cell r="A23081" t="str">
            <v>Costos OyM (D)</v>
          </cell>
          <cell r="D23081">
            <v>2010</v>
          </cell>
          <cell r="G23081">
            <v>148</v>
          </cell>
          <cell r="Y23081">
            <v>268687.36145459075</v>
          </cell>
        </row>
        <row r="23082">
          <cell r="A23082" t="str">
            <v>Costos OyM (D)</v>
          </cell>
          <cell r="D23082">
            <v>2010</v>
          </cell>
          <cell r="G23082">
            <v>148</v>
          </cell>
          <cell r="Y23082">
            <v>4834525.2125790026</v>
          </cell>
        </row>
        <row r="23083">
          <cell r="A23083" t="str">
            <v>Costos OyM (D)</v>
          </cell>
          <cell r="D23083">
            <v>2010</v>
          </cell>
          <cell r="G23083">
            <v>148</v>
          </cell>
          <cell r="Y23083">
            <v>2624668.2422338212</v>
          </cell>
        </row>
        <row r="23084">
          <cell r="A23084" t="str">
            <v>Costos de OyM (C )</v>
          </cell>
          <cell r="D23084">
            <v>2010</v>
          </cell>
          <cell r="G23084">
            <v>148</v>
          </cell>
          <cell r="Y23084">
            <v>2386147.290411022</v>
          </cell>
        </row>
        <row r="23085">
          <cell r="A23085" t="str">
            <v>Costos OyM (D)</v>
          </cell>
          <cell r="D23085">
            <v>2010</v>
          </cell>
          <cell r="G23085">
            <v>148</v>
          </cell>
          <cell r="Y23085">
            <v>540273.65132411639</v>
          </cell>
        </row>
        <row r="23086">
          <cell r="A23086" t="str">
            <v>Costos OyM (D)</v>
          </cell>
          <cell r="D23086">
            <v>2010</v>
          </cell>
          <cell r="G23086">
            <v>148</v>
          </cell>
          <cell r="Y23086">
            <v>19489934.092540033</v>
          </cell>
        </row>
        <row r="23087">
          <cell r="A23087" t="str">
            <v>Costos OyM (D)</v>
          </cell>
          <cell r="D23087">
            <v>2010</v>
          </cell>
          <cell r="G23087">
            <v>148</v>
          </cell>
          <cell r="Y23087">
            <v>702301.13850396918</v>
          </cell>
        </row>
        <row r="23088">
          <cell r="A23088" t="str">
            <v>Costos OyM (D)</v>
          </cell>
          <cell r="D23088">
            <v>2010</v>
          </cell>
          <cell r="G23088">
            <v>148</v>
          </cell>
          <cell r="Y23088">
            <v>276727.14158401662</v>
          </cell>
        </row>
        <row r="23089">
          <cell r="A23089" t="str">
            <v>Costos OyM (D)</v>
          </cell>
          <cell r="D23089">
            <v>2010</v>
          </cell>
          <cell r="G23089">
            <v>148</v>
          </cell>
          <cell r="Y23089">
            <v>21302.537612765031</v>
          </cell>
        </row>
        <row r="23090">
          <cell r="A23090" t="str">
            <v>Costos OyM (D)</v>
          </cell>
          <cell r="D23090">
            <v>2010</v>
          </cell>
          <cell r="G23090">
            <v>148</v>
          </cell>
          <cell r="Y23090">
            <v>1562453.0888114537</v>
          </cell>
        </row>
        <row r="23091">
          <cell r="A23091" t="str">
            <v>Costos OyM (D)</v>
          </cell>
          <cell r="D23091">
            <v>2010</v>
          </cell>
          <cell r="G23091">
            <v>148</v>
          </cell>
          <cell r="Y23091">
            <v>58098850.363449983</v>
          </cell>
        </row>
        <row r="23092">
          <cell r="A23092" t="str">
            <v>Costos OyM (D)</v>
          </cell>
          <cell r="D23092">
            <v>2010</v>
          </cell>
          <cell r="G23092">
            <v>148</v>
          </cell>
          <cell r="Y23092">
            <v>2010799.3523198077</v>
          </cell>
        </row>
        <row r="23093">
          <cell r="A23093" t="str">
            <v>Costos OyM (D)</v>
          </cell>
          <cell r="D23093">
            <v>2010</v>
          </cell>
          <cell r="G23093">
            <v>148</v>
          </cell>
          <cell r="Y23093">
            <v>113574.42648740283</v>
          </cell>
        </row>
        <row r="23094">
          <cell r="A23094" t="str">
            <v>Costos de OyM (C )</v>
          </cell>
          <cell r="D23094">
            <v>2010</v>
          </cell>
          <cell r="G23094">
            <v>148</v>
          </cell>
          <cell r="Y23094">
            <v>210624.5204900532</v>
          </cell>
        </row>
        <row r="23095">
          <cell r="A23095" t="str">
            <v>Costos OyM (D)</v>
          </cell>
          <cell r="D23095">
            <v>2010</v>
          </cell>
          <cell r="G23095">
            <v>148</v>
          </cell>
          <cell r="Y23095">
            <v>44199.592510418843</v>
          </cell>
        </row>
        <row r="23096">
          <cell r="A23096" t="str">
            <v>Costos de OyM (C )</v>
          </cell>
          <cell r="D23096">
            <v>2010</v>
          </cell>
          <cell r="G23096">
            <v>148</v>
          </cell>
          <cell r="Y23096">
            <v>21704909.816157795</v>
          </cell>
        </row>
        <row r="23097">
          <cell r="A23097" t="str">
            <v>Costos de OyM (C )</v>
          </cell>
          <cell r="D23097">
            <v>2010</v>
          </cell>
          <cell r="G23097">
            <v>148</v>
          </cell>
          <cell r="Y23097">
            <v>17039596.83449693</v>
          </cell>
        </row>
        <row r="23098">
          <cell r="A23098" t="str">
            <v>Costos de OyM (C )</v>
          </cell>
          <cell r="D23098">
            <v>2010</v>
          </cell>
          <cell r="G23098">
            <v>148</v>
          </cell>
          <cell r="Y23098">
            <v>35920.634391876563</v>
          </cell>
        </row>
        <row r="23099">
          <cell r="A23099" t="str">
            <v>Costos de Administración</v>
          </cell>
          <cell r="D23099">
            <v>2010</v>
          </cell>
          <cell r="G23099">
            <v>148</v>
          </cell>
          <cell r="Y23099">
            <v>38248748.655204773</v>
          </cell>
        </row>
        <row r="23100">
          <cell r="A23100" t="str">
            <v>Costos Totales</v>
          </cell>
          <cell r="D23100">
            <v>2010</v>
          </cell>
          <cell r="G23100">
            <v>148</v>
          </cell>
          <cell r="Y23100">
            <v>935265426</v>
          </cell>
        </row>
        <row r="23101">
          <cell r="A23101" t="str">
            <v>Costos de Combustible</v>
          </cell>
          <cell r="D23101">
            <v>2010</v>
          </cell>
          <cell r="G23101">
            <v>36</v>
          </cell>
          <cell r="Y23101">
            <v>254668325</v>
          </cell>
        </row>
        <row r="23102">
          <cell r="A23102" t="str">
            <v>Costos Totales</v>
          </cell>
          <cell r="D23102">
            <v>2010</v>
          </cell>
          <cell r="G23102">
            <v>36</v>
          </cell>
          <cell r="Y23102">
            <v>4946628317</v>
          </cell>
        </row>
        <row r="23103">
          <cell r="A23103" t="str">
            <v>Costos de Combustible</v>
          </cell>
          <cell r="D23103">
            <v>2010</v>
          </cell>
          <cell r="G23103">
            <v>36</v>
          </cell>
          <cell r="Y23103">
            <v>684411</v>
          </cell>
        </row>
        <row r="23104">
          <cell r="A23104" t="str">
            <v>Costos Compra de Energía</v>
          </cell>
          <cell r="D23104">
            <v>2010</v>
          </cell>
          <cell r="G23104">
            <v>36</v>
          </cell>
          <cell r="Y23104">
            <v>2650128016</v>
          </cell>
        </row>
        <row r="23105">
          <cell r="A23105" t="str">
            <v>Costos Totales por Compra de Energia</v>
          </cell>
          <cell r="D23105">
            <v>2010</v>
          </cell>
          <cell r="G23105">
            <v>36</v>
          </cell>
          <cell r="Y23105">
            <v>2651561192</v>
          </cell>
        </row>
        <row r="23106">
          <cell r="A23106" t="str">
            <v>Costos OyM (D)</v>
          </cell>
          <cell r="D23106">
            <v>2010</v>
          </cell>
          <cell r="G23106">
            <v>36</v>
          </cell>
          <cell r="Y23106">
            <v>35196281.31572067</v>
          </cell>
        </row>
        <row r="23107">
          <cell r="A23107" t="str">
            <v>Costos OyM (D)</v>
          </cell>
          <cell r="D23107">
            <v>2010</v>
          </cell>
          <cell r="G23107">
            <v>36</v>
          </cell>
          <cell r="Y23107">
            <v>30325942.92495304</v>
          </cell>
        </row>
        <row r="23108">
          <cell r="A23108" t="str">
            <v>Costos OyM (D)</v>
          </cell>
          <cell r="D23108">
            <v>2010</v>
          </cell>
          <cell r="G23108">
            <v>36</v>
          </cell>
          <cell r="Y23108">
            <v>13070189.923961649</v>
          </cell>
        </row>
        <row r="23109">
          <cell r="A23109" t="str">
            <v>Costos OyM (D)</v>
          </cell>
          <cell r="D23109">
            <v>2010</v>
          </cell>
          <cell r="G23109">
            <v>36</v>
          </cell>
          <cell r="Y23109">
            <v>41522432.119226433</v>
          </cell>
        </row>
        <row r="23110">
          <cell r="A23110" t="str">
            <v>Costos de OyM (C )</v>
          </cell>
          <cell r="D23110">
            <v>2010</v>
          </cell>
          <cell r="G23110">
            <v>36</v>
          </cell>
          <cell r="Y23110">
            <v>8288894.5202954914</v>
          </cell>
        </row>
        <row r="23111">
          <cell r="A23111" t="str">
            <v>Costos OyM (D)</v>
          </cell>
          <cell r="D23111">
            <v>2010</v>
          </cell>
          <cell r="G23111">
            <v>36</v>
          </cell>
          <cell r="Y23111">
            <v>17252095.743620232</v>
          </cell>
        </row>
        <row r="23112">
          <cell r="A23112" t="str">
            <v>Costos OyM (D)</v>
          </cell>
          <cell r="D23112">
            <v>2010</v>
          </cell>
          <cell r="G23112">
            <v>36</v>
          </cell>
          <cell r="Y23112">
            <v>29061542.979806773</v>
          </cell>
        </row>
        <row r="23113">
          <cell r="A23113" t="str">
            <v>Costos OyM (D)</v>
          </cell>
          <cell r="D23113">
            <v>2010</v>
          </cell>
          <cell r="G23113">
            <v>36</v>
          </cell>
          <cell r="Y23113">
            <v>37737151.541874796</v>
          </cell>
        </row>
        <row r="23114">
          <cell r="A23114" t="str">
            <v>Costos OyM (D)</v>
          </cell>
          <cell r="D23114">
            <v>2010</v>
          </cell>
          <cell r="G23114">
            <v>36</v>
          </cell>
          <cell r="Y23114">
            <v>14367689.701495366</v>
          </cell>
        </row>
        <row r="23115">
          <cell r="A23115" t="str">
            <v>Costos OyM (D)</v>
          </cell>
          <cell r="D23115">
            <v>2010</v>
          </cell>
          <cell r="G23115">
            <v>36</v>
          </cell>
          <cell r="Y23115">
            <v>7156677.7958834385</v>
          </cell>
        </row>
        <row r="23116">
          <cell r="A23116" t="str">
            <v>Costos OyM (D)</v>
          </cell>
          <cell r="D23116">
            <v>2010</v>
          </cell>
          <cell r="G23116">
            <v>36</v>
          </cell>
          <cell r="Y23116">
            <v>11334287.48469016</v>
          </cell>
        </row>
        <row r="23117">
          <cell r="A23117" t="str">
            <v>Costos OyM (D)</v>
          </cell>
          <cell r="D23117">
            <v>2010</v>
          </cell>
          <cell r="G23117">
            <v>36</v>
          </cell>
          <cell r="Y23117">
            <v>57916632.767773181</v>
          </cell>
        </row>
        <row r="23118">
          <cell r="A23118" t="str">
            <v>Costos OyM (D)</v>
          </cell>
          <cell r="D23118">
            <v>2010</v>
          </cell>
          <cell r="G23118">
            <v>36</v>
          </cell>
          <cell r="Y23118">
            <v>134936150.02202275</v>
          </cell>
        </row>
        <row r="23119">
          <cell r="A23119" t="str">
            <v>Costos OyM (D)</v>
          </cell>
          <cell r="D23119">
            <v>2010</v>
          </cell>
          <cell r="G23119">
            <v>36</v>
          </cell>
          <cell r="Y23119">
            <v>12913012.115774699</v>
          </cell>
        </row>
        <row r="23120">
          <cell r="A23120" t="str">
            <v>Costos de OyM (C )</v>
          </cell>
          <cell r="D23120">
            <v>2010</v>
          </cell>
          <cell r="G23120">
            <v>36</v>
          </cell>
          <cell r="Y23120">
            <v>398748.14325200807</v>
          </cell>
        </row>
        <row r="23121">
          <cell r="A23121" t="str">
            <v>Costos OyM (D)</v>
          </cell>
          <cell r="D23121">
            <v>2010</v>
          </cell>
          <cell r="G23121">
            <v>36</v>
          </cell>
          <cell r="Y23121">
            <v>11947094.074125411</v>
          </cell>
        </row>
        <row r="23122">
          <cell r="A23122" t="str">
            <v>Costos de OyM (C )</v>
          </cell>
          <cell r="D23122">
            <v>2010</v>
          </cell>
          <cell r="G23122">
            <v>36</v>
          </cell>
          <cell r="Y23122">
            <v>240558982.2798121</v>
          </cell>
        </row>
        <row r="23123">
          <cell r="A23123" t="str">
            <v>Costos de OyM (C )</v>
          </cell>
          <cell r="D23123">
            <v>2010</v>
          </cell>
          <cell r="G23123">
            <v>36</v>
          </cell>
          <cell r="Y23123">
            <v>27261560.235961858</v>
          </cell>
        </row>
        <row r="23124">
          <cell r="A23124" t="str">
            <v>Costos de OyM (C )</v>
          </cell>
          <cell r="D23124">
            <v>2010</v>
          </cell>
          <cell r="G23124">
            <v>36</v>
          </cell>
          <cell r="Y23124">
            <v>13283759.095358824</v>
          </cell>
        </row>
        <row r="23125">
          <cell r="A23125" t="str">
            <v>Costos de Administración</v>
          </cell>
          <cell r="D23125">
            <v>2010</v>
          </cell>
          <cell r="G23125">
            <v>36</v>
          </cell>
          <cell r="Y23125">
            <v>759434897.35119557</v>
          </cell>
        </row>
        <row r="23126">
          <cell r="A23126" t="str">
            <v>Costos Compra de Energía</v>
          </cell>
          <cell r="D23126">
            <v>2010</v>
          </cell>
          <cell r="G23126">
            <v>131</v>
          </cell>
          <cell r="Y23126">
            <v>213523409</v>
          </cell>
        </row>
        <row r="23127">
          <cell r="A23127" t="str">
            <v>Costos Totales por Compra de Energia</v>
          </cell>
          <cell r="D23127">
            <v>2010</v>
          </cell>
          <cell r="G23127">
            <v>131</v>
          </cell>
          <cell r="Y23127">
            <v>214801038</v>
          </cell>
        </row>
        <row r="23128">
          <cell r="A23128" t="str">
            <v>Costos OyM (D)</v>
          </cell>
          <cell r="D23128">
            <v>2010</v>
          </cell>
          <cell r="G23128">
            <v>131</v>
          </cell>
          <cell r="Y23128">
            <v>3580703.4764170363</v>
          </cell>
        </row>
        <row r="23129">
          <cell r="A23129" t="str">
            <v>Costos OyM (D)</v>
          </cell>
          <cell r="D23129">
            <v>2010</v>
          </cell>
          <cell r="G23129">
            <v>131</v>
          </cell>
          <cell r="Y23129">
            <v>45306.688792502158</v>
          </cell>
        </row>
        <row r="23130">
          <cell r="A23130" t="str">
            <v>Costos OyM (D)</v>
          </cell>
          <cell r="D23130">
            <v>2010</v>
          </cell>
          <cell r="G23130">
            <v>131</v>
          </cell>
          <cell r="Y23130">
            <v>2935683.3715600483</v>
          </cell>
        </row>
        <row r="23131">
          <cell r="A23131" t="str">
            <v>Costos OyM (D)</v>
          </cell>
          <cell r="D23131">
            <v>2010</v>
          </cell>
          <cell r="G23131">
            <v>131</v>
          </cell>
          <cell r="Y23131">
            <v>1085185.8014254777</v>
          </cell>
        </row>
        <row r="23132">
          <cell r="A23132" t="str">
            <v>Costos OyM (D)</v>
          </cell>
          <cell r="D23132">
            <v>2010</v>
          </cell>
          <cell r="G23132">
            <v>131</v>
          </cell>
          <cell r="Y23132">
            <v>490542.84367026394</v>
          </cell>
        </row>
        <row r="23133">
          <cell r="A23133" t="str">
            <v>Costos de OyM (C )</v>
          </cell>
          <cell r="D23133">
            <v>2010</v>
          </cell>
          <cell r="G23133">
            <v>131</v>
          </cell>
          <cell r="Y23133">
            <v>2307342.9808863206</v>
          </cell>
        </row>
        <row r="23134">
          <cell r="A23134" t="str">
            <v>Costos OyM (D)</v>
          </cell>
          <cell r="D23134">
            <v>2010</v>
          </cell>
          <cell r="G23134">
            <v>131</v>
          </cell>
          <cell r="Y23134">
            <v>219558.09744533847</v>
          </cell>
        </row>
        <row r="23135">
          <cell r="A23135" t="str">
            <v>Costos OyM (D)</v>
          </cell>
          <cell r="D23135">
            <v>2010</v>
          </cell>
          <cell r="G23135">
            <v>131</v>
          </cell>
          <cell r="Y23135">
            <v>3801772.898941095</v>
          </cell>
        </row>
        <row r="23136">
          <cell r="A23136" t="str">
            <v>Costos OyM (D)</v>
          </cell>
          <cell r="D23136">
            <v>2010</v>
          </cell>
          <cell r="G23136">
            <v>131</v>
          </cell>
          <cell r="Y23136">
            <v>27648.60974994782</v>
          </cell>
        </row>
        <row r="23137">
          <cell r="A23137" t="str">
            <v>Costos OyM (D)</v>
          </cell>
          <cell r="D23137">
            <v>2010</v>
          </cell>
          <cell r="G23137">
            <v>131</v>
          </cell>
          <cell r="Y23137">
            <v>690015.35615973244</v>
          </cell>
        </row>
        <row r="23138">
          <cell r="A23138" t="str">
            <v>Costos OyM (D)</v>
          </cell>
          <cell r="D23138">
            <v>2010</v>
          </cell>
          <cell r="G23138">
            <v>131</v>
          </cell>
          <cell r="Y23138">
            <v>19538132.243780248</v>
          </cell>
        </row>
        <row r="23139">
          <cell r="A23139" t="str">
            <v>Costos OyM (D)</v>
          </cell>
          <cell r="D23139">
            <v>2010</v>
          </cell>
          <cell r="G23139">
            <v>131</v>
          </cell>
          <cell r="Y23139">
            <v>3178273.9778797501</v>
          </cell>
        </row>
        <row r="23140">
          <cell r="A23140" t="str">
            <v>Costos OyM (D)</v>
          </cell>
          <cell r="D23140">
            <v>2010</v>
          </cell>
          <cell r="G23140">
            <v>131</v>
          </cell>
          <cell r="Y23140">
            <v>27583.549178457375</v>
          </cell>
        </row>
        <row r="23141">
          <cell r="A23141" t="str">
            <v>Costos de OyM (C )</v>
          </cell>
          <cell r="D23141">
            <v>2010</v>
          </cell>
          <cell r="G23141">
            <v>131</v>
          </cell>
          <cell r="Y23141">
            <v>331581.2366313074</v>
          </cell>
        </row>
        <row r="23142">
          <cell r="A23142" t="str">
            <v>Costos de OyM (C )</v>
          </cell>
          <cell r="D23142">
            <v>2010</v>
          </cell>
          <cell r="G23142">
            <v>131</v>
          </cell>
          <cell r="Y23142">
            <v>16205891.030557439</v>
          </cell>
        </row>
        <row r="23143">
          <cell r="A23143" t="str">
            <v>Costos de OyM (C )</v>
          </cell>
          <cell r="D23143">
            <v>2010</v>
          </cell>
          <cell r="G23143">
            <v>131</v>
          </cell>
          <cell r="Y23143">
            <v>24473302.672706522</v>
          </cell>
        </row>
        <row r="23144">
          <cell r="A23144" t="str">
            <v>Costos de OyM (C )</v>
          </cell>
          <cell r="D23144">
            <v>2010</v>
          </cell>
          <cell r="G23144">
            <v>131</v>
          </cell>
          <cell r="Y23144">
            <v>119603.97598505951</v>
          </cell>
        </row>
        <row r="23145">
          <cell r="A23145" t="str">
            <v>Costos de Administración</v>
          </cell>
          <cell r="D23145">
            <v>2010</v>
          </cell>
          <cell r="G23145">
            <v>131</v>
          </cell>
          <cell r="Y23145">
            <v>73163928.529139385</v>
          </cell>
        </row>
        <row r="23146">
          <cell r="A23146" t="str">
            <v>Costos Totales</v>
          </cell>
          <cell r="D23146">
            <v>2010</v>
          </cell>
          <cell r="G23146">
            <v>131</v>
          </cell>
          <cell r="Y23146">
            <v>379176849</v>
          </cell>
        </row>
        <row r="23147">
          <cell r="A23147" t="str">
            <v>Costos de Combustible</v>
          </cell>
          <cell r="D23147">
            <v>2010</v>
          </cell>
          <cell r="G23147">
            <v>3</v>
          </cell>
          <cell r="Y23147">
            <v>158825</v>
          </cell>
        </row>
        <row r="23148">
          <cell r="A23148" t="str">
            <v>Costos Compra de Energía</v>
          </cell>
          <cell r="D23148">
            <v>2010</v>
          </cell>
          <cell r="G23148">
            <v>3</v>
          </cell>
          <cell r="Y23148">
            <v>10315272</v>
          </cell>
        </row>
        <row r="23149">
          <cell r="A23149" t="str">
            <v>Costos Totales por Compra de Energia</v>
          </cell>
          <cell r="D23149">
            <v>2010</v>
          </cell>
          <cell r="G23149">
            <v>3</v>
          </cell>
          <cell r="Y23149">
            <v>10315272</v>
          </cell>
        </row>
        <row r="23150">
          <cell r="A23150" t="str">
            <v>Costos OyM (D)</v>
          </cell>
          <cell r="D23150">
            <v>2010</v>
          </cell>
          <cell r="G23150">
            <v>3</v>
          </cell>
          <cell r="Y23150">
            <v>453410.32241715153</v>
          </cell>
        </row>
        <row r="23151">
          <cell r="A23151" t="str">
            <v>Costos OyM (D)</v>
          </cell>
          <cell r="D23151">
            <v>2010</v>
          </cell>
          <cell r="G23151">
            <v>3</v>
          </cell>
          <cell r="Y23151">
            <v>15015.126646598212</v>
          </cell>
        </row>
        <row r="23152">
          <cell r="A23152" t="str">
            <v>Costos de OyM (C )</v>
          </cell>
          <cell r="D23152">
            <v>2010</v>
          </cell>
          <cell r="G23152">
            <v>3</v>
          </cell>
          <cell r="Y23152">
            <v>292431.72128347051</v>
          </cell>
        </row>
        <row r="23153">
          <cell r="A23153" t="str">
            <v>Costos OyM (D)</v>
          </cell>
          <cell r="D23153">
            <v>2010</v>
          </cell>
          <cell r="G23153">
            <v>3</v>
          </cell>
          <cell r="Y23153">
            <v>251668.15589273765</v>
          </cell>
        </row>
        <row r="23154">
          <cell r="A23154" t="str">
            <v>Costos OyM (D)</v>
          </cell>
          <cell r="D23154">
            <v>2010</v>
          </cell>
          <cell r="G23154">
            <v>3</v>
          </cell>
          <cell r="Y23154">
            <v>85445.861701869755</v>
          </cell>
        </row>
        <row r="23155">
          <cell r="A23155" t="str">
            <v>Costos OyM (D)</v>
          </cell>
          <cell r="D23155">
            <v>2010</v>
          </cell>
          <cell r="G23155">
            <v>3</v>
          </cell>
          <cell r="Y23155">
            <v>104413.68470819897</v>
          </cell>
        </row>
        <row r="23156">
          <cell r="A23156" t="str">
            <v>Costos OyM (D)</v>
          </cell>
          <cell r="D23156">
            <v>2010</v>
          </cell>
          <cell r="G23156">
            <v>3</v>
          </cell>
          <cell r="Y23156">
            <v>810594.99303318851</v>
          </cell>
        </row>
        <row r="23157">
          <cell r="A23157" t="str">
            <v>Costos OyM (D)</v>
          </cell>
          <cell r="D23157">
            <v>2010</v>
          </cell>
          <cell r="G23157">
            <v>3</v>
          </cell>
          <cell r="Y23157">
            <v>273112.54688268679</v>
          </cell>
        </row>
        <row r="23158">
          <cell r="A23158" t="str">
            <v>Costos OyM (D)</v>
          </cell>
          <cell r="D23158">
            <v>2010</v>
          </cell>
          <cell r="G23158">
            <v>3</v>
          </cell>
          <cell r="Y23158">
            <v>-19011.552242904752</v>
          </cell>
        </row>
        <row r="23159">
          <cell r="A23159" t="str">
            <v>Costos de OyM (C )</v>
          </cell>
          <cell r="D23159">
            <v>2010</v>
          </cell>
          <cell r="G23159">
            <v>3</v>
          </cell>
          <cell r="Y23159">
            <v>21460.492375501053</v>
          </cell>
        </row>
        <row r="23160">
          <cell r="A23160" t="str">
            <v>Costos OyM (D)</v>
          </cell>
          <cell r="D23160">
            <v>2010</v>
          </cell>
          <cell r="G23160">
            <v>3</v>
          </cell>
          <cell r="Y23160">
            <v>35048.449831926679</v>
          </cell>
        </row>
        <row r="23161">
          <cell r="A23161" t="str">
            <v>Costos de OyM (C )</v>
          </cell>
          <cell r="D23161">
            <v>2010</v>
          </cell>
          <cell r="G23161">
            <v>3</v>
          </cell>
          <cell r="Y23161">
            <v>1293372.0257620732</v>
          </cell>
        </row>
        <row r="23162">
          <cell r="A23162" t="str">
            <v>Costos de OyM (C )</v>
          </cell>
          <cell r="D23162">
            <v>2010</v>
          </cell>
          <cell r="G23162">
            <v>3</v>
          </cell>
          <cell r="Y23162">
            <v>9510.7546679028601</v>
          </cell>
        </row>
        <row r="23163">
          <cell r="A23163" t="str">
            <v>Costos de Administración</v>
          </cell>
          <cell r="D23163">
            <v>2010</v>
          </cell>
          <cell r="G23163">
            <v>3</v>
          </cell>
          <cell r="Y23163">
            <v>2287512.4936101567</v>
          </cell>
        </row>
        <row r="23164">
          <cell r="A23164" t="str">
            <v>Costos Totales</v>
          </cell>
          <cell r="D23164">
            <v>2010</v>
          </cell>
          <cell r="G23164">
            <v>3</v>
          </cell>
          <cell r="Y23164">
            <v>20347615</v>
          </cell>
        </row>
        <row r="23165">
          <cell r="A23165" t="str">
            <v>Costos OyM (D)</v>
          </cell>
          <cell r="D23165">
            <v>2010</v>
          </cell>
          <cell r="G23165">
            <v>91</v>
          </cell>
          <cell r="Y23165">
            <v>249673.67607819449</v>
          </cell>
        </row>
        <row r="23166">
          <cell r="A23166" t="str">
            <v>Costos OyM (D)</v>
          </cell>
          <cell r="D23166">
            <v>2010</v>
          </cell>
          <cell r="G23166">
            <v>91</v>
          </cell>
          <cell r="Y23166">
            <v>363032.65608295682</v>
          </cell>
        </row>
        <row r="23167">
          <cell r="A23167" t="str">
            <v>Costos OyM (D)</v>
          </cell>
          <cell r="D23167">
            <v>2010</v>
          </cell>
          <cell r="G23167">
            <v>91</v>
          </cell>
          <cell r="Y23167">
            <v>40055.980703199493</v>
          </cell>
        </row>
        <row r="23168">
          <cell r="A23168" t="str">
            <v>Costos OyM (D)</v>
          </cell>
          <cell r="D23168">
            <v>2010</v>
          </cell>
          <cell r="G23168">
            <v>91</v>
          </cell>
          <cell r="Y23168">
            <v>143847.85699862911</v>
          </cell>
        </row>
        <row r="23169">
          <cell r="A23169" t="str">
            <v>Costos OyM (D)</v>
          </cell>
          <cell r="D23169">
            <v>2010</v>
          </cell>
          <cell r="G23169">
            <v>91</v>
          </cell>
          <cell r="Y23169">
            <v>0</v>
          </cell>
        </row>
        <row r="23170">
          <cell r="A23170" t="str">
            <v>Costos de OyM (C )</v>
          </cell>
          <cell r="D23170">
            <v>2010</v>
          </cell>
          <cell r="G23170">
            <v>91</v>
          </cell>
          <cell r="Y23170">
            <v>165979.83137926643</v>
          </cell>
        </row>
        <row r="23171">
          <cell r="A23171" t="str">
            <v>Costos OyM (D)</v>
          </cell>
          <cell r="D23171">
            <v>2010</v>
          </cell>
          <cell r="G23171">
            <v>91</v>
          </cell>
          <cell r="Y23171">
            <v>3643.3920034649445</v>
          </cell>
        </row>
        <row r="23172">
          <cell r="A23172" t="str">
            <v>Costos OyM (D)</v>
          </cell>
          <cell r="D23172">
            <v>2010</v>
          </cell>
          <cell r="G23172">
            <v>91</v>
          </cell>
          <cell r="Y23172">
            <v>364660.23693696369</v>
          </cell>
        </row>
        <row r="23173">
          <cell r="A23173" t="str">
            <v>Costos OyM (D)</v>
          </cell>
          <cell r="D23173">
            <v>2010</v>
          </cell>
          <cell r="G23173">
            <v>91</v>
          </cell>
          <cell r="Y23173">
            <v>1599.8501186175108</v>
          </cell>
        </row>
        <row r="23174">
          <cell r="A23174" t="str">
            <v>Costos OyM (D)</v>
          </cell>
          <cell r="D23174">
            <v>2010</v>
          </cell>
          <cell r="G23174">
            <v>91</v>
          </cell>
          <cell r="Y23174">
            <v>125775.95005872572</v>
          </cell>
        </row>
        <row r="23175">
          <cell r="A23175" t="str">
            <v>Costos OyM (D)</v>
          </cell>
          <cell r="D23175">
            <v>2010</v>
          </cell>
          <cell r="G23175">
            <v>91</v>
          </cell>
          <cell r="Y23175">
            <v>121028.66147341469</v>
          </cell>
        </row>
        <row r="23176">
          <cell r="A23176" t="str">
            <v>Costos OyM (D)</v>
          </cell>
          <cell r="D23176">
            <v>2010</v>
          </cell>
          <cell r="G23176">
            <v>91</v>
          </cell>
          <cell r="Y23176">
            <v>2317743.3963775262</v>
          </cell>
        </row>
        <row r="23177">
          <cell r="A23177" t="str">
            <v>Costos OyM (D)</v>
          </cell>
          <cell r="D23177">
            <v>2010</v>
          </cell>
          <cell r="G23177">
            <v>91</v>
          </cell>
          <cell r="Y23177">
            <v>29203.664065244044</v>
          </cell>
        </row>
        <row r="23178">
          <cell r="A23178" t="str">
            <v>Costos OyM (D)</v>
          </cell>
          <cell r="D23178">
            <v>2010</v>
          </cell>
          <cell r="G23178">
            <v>91</v>
          </cell>
          <cell r="Y23178">
            <v>234638.28466342713</v>
          </cell>
        </row>
        <row r="23179">
          <cell r="A23179" t="str">
            <v>Costos de OyM (C )</v>
          </cell>
          <cell r="D23179">
            <v>2010</v>
          </cell>
          <cell r="G23179">
            <v>91</v>
          </cell>
          <cell r="Y23179">
            <v>640.65944355633485</v>
          </cell>
        </row>
        <row r="23180">
          <cell r="A23180" t="str">
            <v>Costos OyM (D)</v>
          </cell>
          <cell r="D23180">
            <v>2010</v>
          </cell>
          <cell r="G23180">
            <v>91</v>
          </cell>
          <cell r="Y23180">
            <v>-55470.003312706336</v>
          </cell>
        </row>
        <row r="23181">
          <cell r="A23181" t="str">
            <v>Costos de OyM (C )</v>
          </cell>
          <cell r="D23181">
            <v>2010</v>
          </cell>
          <cell r="G23181">
            <v>91</v>
          </cell>
          <cell r="Y23181">
            <v>1289255.1758934965</v>
          </cell>
        </row>
        <row r="23182">
          <cell r="A23182" t="str">
            <v>Costos de OyM (C )</v>
          </cell>
          <cell r="D23182">
            <v>2010</v>
          </cell>
          <cell r="G23182">
            <v>91</v>
          </cell>
          <cell r="Y23182">
            <v>139401.52537895011</v>
          </cell>
        </row>
        <row r="23183">
          <cell r="A23183" t="str">
            <v>Costos de Administración</v>
          </cell>
          <cell r="D23183">
            <v>2010</v>
          </cell>
          <cell r="G23183">
            <v>91</v>
          </cell>
          <cell r="Y23183">
            <v>7509001.9560354324</v>
          </cell>
        </row>
        <row r="23184">
          <cell r="A23184" t="str">
            <v>Costos Totales</v>
          </cell>
          <cell r="D23184">
            <v>2010</v>
          </cell>
          <cell r="G23184">
            <v>91</v>
          </cell>
          <cell r="Y23184">
            <v>15587852</v>
          </cell>
        </row>
        <row r="23185">
          <cell r="A23185" t="str">
            <v>Costos Compra de Energía</v>
          </cell>
          <cell r="D23185">
            <v>2010</v>
          </cell>
          <cell r="G23185">
            <v>312</v>
          </cell>
          <cell r="Y23185">
            <v>-37</v>
          </cell>
        </row>
        <row r="23186">
          <cell r="A23186" t="str">
            <v>Costos Totales por Compra de Energia</v>
          </cell>
          <cell r="D23186">
            <v>2010</v>
          </cell>
          <cell r="G23186">
            <v>312</v>
          </cell>
          <cell r="Y23186">
            <v>-37</v>
          </cell>
        </row>
        <row r="23187">
          <cell r="A23187" t="str">
            <v>Costos de Administración</v>
          </cell>
          <cell r="D23187">
            <v>2010</v>
          </cell>
          <cell r="G23187">
            <v>312</v>
          </cell>
          <cell r="Y23187" t="e">
            <v>#DIV/0!</v>
          </cell>
        </row>
        <row r="23188">
          <cell r="A23188" t="str">
            <v>Costos Totales</v>
          </cell>
          <cell r="D23188">
            <v>2010</v>
          </cell>
          <cell r="G23188">
            <v>312</v>
          </cell>
          <cell r="Y23188">
            <v>10583</v>
          </cell>
        </row>
        <row r="23189">
          <cell r="A23189" t="str">
            <v>Costos OyM (D)</v>
          </cell>
          <cell r="D23189">
            <v>2010</v>
          </cell>
          <cell r="G23189">
            <v>282</v>
          </cell>
          <cell r="Y23189">
            <v>6459591.1021994166</v>
          </cell>
        </row>
        <row r="23190">
          <cell r="A23190" t="str">
            <v>Costos OyM (D)</v>
          </cell>
          <cell r="D23190">
            <v>2010</v>
          </cell>
          <cell r="G23190">
            <v>282</v>
          </cell>
          <cell r="Y23190">
            <v>5480371.9066639431</v>
          </cell>
        </row>
        <row r="23191">
          <cell r="A23191" t="str">
            <v>Costos OyM (D)</v>
          </cell>
          <cell r="D23191">
            <v>2010</v>
          </cell>
          <cell r="G23191">
            <v>282</v>
          </cell>
          <cell r="Y23191">
            <v>1806870.7239666167</v>
          </cell>
        </row>
        <row r="23192">
          <cell r="A23192" t="str">
            <v>Costos OyM (D)</v>
          </cell>
          <cell r="D23192">
            <v>2010</v>
          </cell>
          <cell r="G23192">
            <v>282</v>
          </cell>
          <cell r="Y23192">
            <v>23476122.781220913</v>
          </cell>
        </row>
        <row r="23193">
          <cell r="A23193" t="str">
            <v>Costos OyM (D)</v>
          </cell>
          <cell r="D23193">
            <v>2010</v>
          </cell>
          <cell r="G23193">
            <v>282</v>
          </cell>
          <cell r="Y23193">
            <v>10729610.266990976</v>
          </cell>
        </row>
        <row r="23194">
          <cell r="A23194" t="str">
            <v>Costos de OyM (C )</v>
          </cell>
          <cell r="D23194">
            <v>2010</v>
          </cell>
          <cell r="G23194">
            <v>282</v>
          </cell>
          <cell r="Y23194">
            <v>33803534.220064662</v>
          </cell>
        </row>
        <row r="23195">
          <cell r="A23195" t="str">
            <v>Costos OyM (D)</v>
          </cell>
          <cell r="D23195">
            <v>2010</v>
          </cell>
          <cell r="G23195">
            <v>282</v>
          </cell>
          <cell r="Y23195">
            <v>306932.31182351522</v>
          </cell>
        </row>
        <row r="23196">
          <cell r="A23196" t="str">
            <v>Costos OyM (D)</v>
          </cell>
          <cell r="D23196">
            <v>2010</v>
          </cell>
          <cell r="G23196">
            <v>282</v>
          </cell>
          <cell r="Y23196">
            <v>48927532.508395314</v>
          </cell>
        </row>
        <row r="23197">
          <cell r="A23197" t="str">
            <v>Costos OyM (D)</v>
          </cell>
          <cell r="D23197">
            <v>2010</v>
          </cell>
          <cell r="G23197">
            <v>282</v>
          </cell>
          <cell r="Y23197">
            <v>403084.37051917333</v>
          </cell>
        </row>
        <row r="23198">
          <cell r="A23198" t="str">
            <v>Costos OyM (D)</v>
          </cell>
          <cell r="D23198">
            <v>2010</v>
          </cell>
          <cell r="G23198">
            <v>282</v>
          </cell>
          <cell r="Y23198">
            <v>2183873.2712853416</v>
          </cell>
        </row>
        <row r="23199">
          <cell r="A23199" t="str">
            <v>Costos OyM (D)</v>
          </cell>
          <cell r="D23199">
            <v>2010</v>
          </cell>
          <cell r="G23199">
            <v>282</v>
          </cell>
          <cell r="Y23199">
            <v>43975.613493812394</v>
          </cell>
        </row>
        <row r="23200">
          <cell r="A23200" t="str">
            <v>Costos OyM (D)</v>
          </cell>
          <cell r="D23200">
            <v>2010</v>
          </cell>
          <cell r="G23200">
            <v>282</v>
          </cell>
          <cell r="Y23200">
            <v>4933744.7172354236</v>
          </cell>
        </row>
        <row r="23201">
          <cell r="A23201" t="str">
            <v>Costos OyM (D)</v>
          </cell>
          <cell r="D23201">
            <v>2010</v>
          </cell>
          <cell r="G23201">
            <v>282</v>
          </cell>
          <cell r="Y23201">
            <v>36634237.268001541</v>
          </cell>
        </row>
        <row r="23202">
          <cell r="A23202" t="str">
            <v>Costos OyM (D)</v>
          </cell>
          <cell r="D23202">
            <v>2010</v>
          </cell>
          <cell r="G23202">
            <v>282</v>
          </cell>
          <cell r="Y23202">
            <v>10443930.364143176</v>
          </cell>
        </row>
        <row r="23203">
          <cell r="A23203" t="str">
            <v>Costos OyM (D)</v>
          </cell>
          <cell r="D23203">
            <v>2010</v>
          </cell>
          <cell r="G23203">
            <v>282</v>
          </cell>
          <cell r="Y23203">
            <v>2326161.8077016915</v>
          </cell>
        </row>
        <row r="23204">
          <cell r="A23204" t="str">
            <v>Costos de OyM (C )</v>
          </cell>
          <cell r="D23204">
            <v>2010</v>
          </cell>
          <cell r="G23204">
            <v>282</v>
          </cell>
          <cell r="Y23204">
            <v>8538524.647606127</v>
          </cell>
        </row>
        <row r="23205">
          <cell r="A23205" t="str">
            <v>Costos OyM (D)</v>
          </cell>
          <cell r="D23205">
            <v>2010</v>
          </cell>
          <cell r="G23205">
            <v>282</v>
          </cell>
          <cell r="Y23205">
            <v>2092550.6268144168</v>
          </cell>
        </row>
        <row r="23206">
          <cell r="A23206" t="str">
            <v>Costos de OyM (C )</v>
          </cell>
          <cell r="D23206">
            <v>2010</v>
          </cell>
          <cell r="G23206">
            <v>282</v>
          </cell>
          <cell r="Y23206">
            <v>34102682.738609113</v>
          </cell>
        </row>
        <row r="23207">
          <cell r="A23207" t="str">
            <v>Costos de OyM (C )</v>
          </cell>
          <cell r="D23207">
            <v>2010</v>
          </cell>
          <cell r="G23207">
            <v>282</v>
          </cell>
          <cell r="Y23207">
            <v>49027054.476104811</v>
          </cell>
        </row>
        <row r="23208">
          <cell r="A23208" t="str">
            <v>Costos de OyM (C )</v>
          </cell>
          <cell r="D23208">
            <v>2010</v>
          </cell>
          <cell r="G23208">
            <v>282</v>
          </cell>
          <cell r="Y23208">
            <v>0</v>
          </cell>
        </row>
        <row r="23209">
          <cell r="A23209" t="str">
            <v>Costos de Administración</v>
          </cell>
          <cell r="D23209">
            <v>2010</v>
          </cell>
          <cell r="G23209">
            <v>282</v>
          </cell>
          <cell r="Y23209">
            <v>115610348.33156335</v>
          </cell>
        </row>
        <row r="23210">
          <cell r="A23210" t="str">
            <v>Costos Totales</v>
          </cell>
          <cell r="D23210">
            <v>2010</v>
          </cell>
          <cell r="G23210">
            <v>282</v>
          </cell>
          <cell r="Y23210">
            <v>1008829496</v>
          </cell>
        </row>
        <row r="23211">
          <cell r="A23211" t="str">
            <v>Costos Compra de Energía</v>
          </cell>
          <cell r="D23211">
            <v>2010</v>
          </cell>
          <cell r="G23211">
            <v>71</v>
          </cell>
          <cell r="Y23211">
            <v>379787751</v>
          </cell>
        </row>
        <row r="23212">
          <cell r="A23212" t="str">
            <v>Costos Totales por Compra de Energia</v>
          </cell>
          <cell r="D23212">
            <v>2010</v>
          </cell>
          <cell r="G23212">
            <v>71</v>
          </cell>
          <cell r="Y23212">
            <v>380419194</v>
          </cell>
        </row>
        <row r="23213">
          <cell r="A23213" t="str">
            <v>Costos OyM (D)</v>
          </cell>
          <cell r="D23213">
            <v>2010</v>
          </cell>
          <cell r="G23213">
            <v>71</v>
          </cell>
          <cell r="Y23213">
            <v>2592696.8374633687</v>
          </cell>
        </row>
        <row r="23214">
          <cell r="A23214" t="str">
            <v>Costos OyM (D)</v>
          </cell>
          <cell r="D23214">
            <v>2010</v>
          </cell>
          <cell r="G23214">
            <v>71</v>
          </cell>
          <cell r="Y23214">
            <v>2118453.2668015803</v>
          </cell>
        </row>
        <row r="23215">
          <cell r="A23215" t="str">
            <v>Costos OyM (D)</v>
          </cell>
          <cell r="D23215">
            <v>2010</v>
          </cell>
          <cell r="G23215">
            <v>71</v>
          </cell>
          <cell r="Y23215">
            <v>576952.88171028718</v>
          </cell>
        </row>
        <row r="23216">
          <cell r="A23216" t="str">
            <v>Costos OyM (D)</v>
          </cell>
          <cell r="D23216">
            <v>2010</v>
          </cell>
          <cell r="G23216">
            <v>71</v>
          </cell>
          <cell r="Y23216">
            <v>5320629.0054534758</v>
          </cell>
        </row>
        <row r="23217">
          <cell r="A23217" t="str">
            <v>Costos OyM (D)</v>
          </cell>
          <cell r="D23217">
            <v>2010</v>
          </cell>
          <cell r="G23217">
            <v>71</v>
          </cell>
          <cell r="Y23217">
            <v>1176724.9589457887</v>
          </cell>
        </row>
        <row r="23218">
          <cell r="A23218" t="str">
            <v>Costos de OyM (C )</v>
          </cell>
          <cell r="D23218">
            <v>2010</v>
          </cell>
          <cell r="G23218">
            <v>71</v>
          </cell>
          <cell r="Y23218">
            <v>5847131.3810514165</v>
          </cell>
        </row>
        <row r="23219">
          <cell r="A23219" t="str">
            <v>Costos OyM (D)</v>
          </cell>
          <cell r="D23219">
            <v>2010</v>
          </cell>
          <cell r="G23219">
            <v>71</v>
          </cell>
          <cell r="Y23219">
            <v>-868.18533103643585</v>
          </cell>
        </row>
        <row r="23220">
          <cell r="A23220" t="str">
            <v>Costos OyM (D)</v>
          </cell>
          <cell r="D23220">
            <v>2010</v>
          </cell>
          <cell r="G23220">
            <v>71</v>
          </cell>
          <cell r="Y23220">
            <v>6783031.7341135731</v>
          </cell>
        </row>
        <row r="23221">
          <cell r="A23221" t="str">
            <v>Costos OyM (D)</v>
          </cell>
          <cell r="D23221">
            <v>2010</v>
          </cell>
          <cell r="G23221">
            <v>71</v>
          </cell>
          <cell r="Y23221">
            <v>55502.000315078687</v>
          </cell>
        </row>
        <row r="23222">
          <cell r="A23222" t="str">
            <v>Costos OyM (D)</v>
          </cell>
          <cell r="D23222">
            <v>2010</v>
          </cell>
          <cell r="G23222">
            <v>71</v>
          </cell>
          <cell r="Y23222">
            <v>508620.08344389603</v>
          </cell>
        </row>
        <row r="23223">
          <cell r="A23223" t="str">
            <v>Costos OyM (D)</v>
          </cell>
          <cell r="D23223">
            <v>2010</v>
          </cell>
          <cell r="G23223">
            <v>71</v>
          </cell>
          <cell r="Y23223">
            <v>428463.32623417577</v>
          </cell>
        </row>
        <row r="23224">
          <cell r="A23224" t="str">
            <v>Costos OyM (D)</v>
          </cell>
          <cell r="D23224">
            <v>2010</v>
          </cell>
          <cell r="G23224">
            <v>71</v>
          </cell>
          <cell r="Y23224">
            <v>4636586.4230699157</v>
          </cell>
        </row>
        <row r="23225">
          <cell r="A23225" t="str">
            <v>Costos OyM (D)</v>
          </cell>
          <cell r="D23225">
            <v>2010</v>
          </cell>
          <cell r="G23225">
            <v>71</v>
          </cell>
          <cell r="Y23225">
            <v>32994198.550385222</v>
          </cell>
        </row>
        <row r="23226">
          <cell r="A23226" t="str">
            <v>Costos OyM (D)</v>
          </cell>
          <cell r="D23226">
            <v>2010</v>
          </cell>
          <cell r="G23226">
            <v>71</v>
          </cell>
          <cell r="Y23226">
            <v>2494789.2099042144</v>
          </cell>
        </row>
        <row r="23227">
          <cell r="A23227" t="str">
            <v>Costos OyM (D)</v>
          </cell>
          <cell r="D23227">
            <v>2010</v>
          </cell>
          <cell r="G23227">
            <v>71</v>
          </cell>
          <cell r="Y23227">
            <v>670440.65667507425</v>
          </cell>
        </row>
        <row r="23228">
          <cell r="A23228" t="str">
            <v>Costos de OyM (C )</v>
          </cell>
          <cell r="D23228">
            <v>2010</v>
          </cell>
          <cell r="G23228">
            <v>71</v>
          </cell>
          <cell r="Y23228">
            <v>105961.44760130915</v>
          </cell>
        </row>
        <row r="23229">
          <cell r="A23229" t="str">
            <v>Costos OyM (D)</v>
          </cell>
          <cell r="D23229">
            <v>2010</v>
          </cell>
          <cell r="G23229">
            <v>71</v>
          </cell>
          <cell r="Y23229">
            <v>1209623.2102182936</v>
          </cell>
        </row>
        <row r="23230">
          <cell r="A23230" t="str">
            <v>Costos de OyM (C )</v>
          </cell>
          <cell r="D23230">
            <v>2010</v>
          </cell>
          <cell r="G23230">
            <v>71</v>
          </cell>
          <cell r="Y23230">
            <v>23552239.06277794</v>
          </cell>
        </row>
        <row r="23231">
          <cell r="A23231" t="str">
            <v>Costos de OyM (C )</v>
          </cell>
          <cell r="D23231">
            <v>2010</v>
          </cell>
          <cell r="G23231">
            <v>71</v>
          </cell>
          <cell r="Y23231">
            <v>13934333.303448467</v>
          </cell>
        </row>
        <row r="23232">
          <cell r="A23232" t="str">
            <v>Costos de OyM (C )</v>
          </cell>
          <cell r="D23232">
            <v>2010</v>
          </cell>
          <cell r="G23232">
            <v>71</v>
          </cell>
          <cell r="Y23232">
            <v>5083.7019739104171</v>
          </cell>
        </row>
        <row r="23233">
          <cell r="A23233" t="str">
            <v>Costos de Administración</v>
          </cell>
          <cell r="D23233">
            <v>2010</v>
          </cell>
          <cell r="G23233">
            <v>71</v>
          </cell>
          <cell r="Y23233">
            <v>50972998.275364041</v>
          </cell>
        </row>
        <row r="23234">
          <cell r="A23234" t="str">
            <v>Costos Totales</v>
          </cell>
          <cell r="D23234">
            <v>2010</v>
          </cell>
          <cell r="G23234">
            <v>71</v>
          </cell>
          <cell r="Y23234">
            <v>544606758</v>
          </cell>
        </row>
        <row r="23235">
          <cell r="A23235" t="str">
            <v>Costos de Combustible</v>
          </cell>
          <cell r="D23235">
            <v>2010</v>
          </cell>
          <cell r="G23235">
            <v>294</v>
          </cell>
          <cell r="Y23235">
            <v>16338659</v>
          </cell>
        </row>
        <row r="23236">
          <cell r="A23236" t="str">
            <v>Costos de Combustible</v>
          </cell>
          <cell r="D23236">
            <v>2010</v>
          </cell>
          <cell r="G23236">
            <v>294</v>
          </cell>
          <cell r="Y23236">
            <v>70844060</v>
          </cell>
        </row>
        <row r="23237">
          <cell r="A23237" t="str">
            <v>Costos Compra de Energía</v>
          </cell>
          <cell r="D23237">
            <v>2010</v>
          </cell>
          <cell r="G23237">
            <v>294</v>
          </cell>
          <cell r="Y23237">
            <v>482325326</v>
          </cell>
        </row>
        <row r="23238">
          <cell r="A23238" t="str">
            <v>Costos Totales por Compra de Energia</v>
          </cell>
          <cell r="D23238">
            <v>2010</v>
          </cell>
          <cell r="G23238">
            <v>294</v>
          </cell>
          <cell r="Y23238">
            <v>488242080</v>
          </cell>
        </row>
        <row r="23239">
          <cell r="A23239" t="str">
            <v>Costos OyM (D)</v>
          </cell>
          <cell r="D23239">
            <v>2010</v>
          </cell>
          <cell r="G23239">
            <v>294</v>
          </cell>
          <cell r="Y23239">
            <v>250089.63710903504</v>
          </cell>
        </row>
        <row r="23240">
          <cell r="A23240" t="str">
            <v>Costos OyM (D)</v>
          </cell>
          <cell r="D23240">
            <v>2010</v>
          </cell>
          <cell r="G23240">
            <v>294</v>
          </cell>
          <cell r="Y23240">
            <v>1044783.1865299111</v>
          </cell>
        </row>
        <row r="23241">
          <cell r="A23241" t="str">
            <v>Costos de OyM (C )</v>
          </cell>
          <cell r="D23241">
            <v>2010</v>
          </cell>
          <cell r="G23241">
            <v>294</v>
          </cell>
          <cell r="Y23241">
            <v>292215.32549804298</v>
          </cell>
        </row>
        <row r="23242">
          <cell r="A23242" t="str">
            <v>Costos OyM (D)</v>
          </cell>
          <cell r="D23242">
            <v>2010</v>
          </cell>
          <cell r="G23242">
            <v>294</v>
          </cell>
          <cell r="Y23242">
            <v>732.73135432682</v>
          </cell>
        </row>
        <row r="23243">
          <cell r="A23243" t="str">
            <v>Costos OyM (D)</v>
          </cell>
          <cell r="D23243">
            <v>2010</v>
          </cell>
          <cell r="G23243">
            <v>294</v>
          </cell>
          <cell r="Y23243">
            <v>356941.49339800706</v>
          </cell>
        </row>
        <row r="23244">
          <cell r="A23244" t="str">
            <v>Costos OyM (D)</v>
          </cell>
          <cell r="D23244">
            <v>2010</v>
          </cell>
          <cell r="G23244">
            <v>294</v>
          </cell>
          <cell r="Y23244">
            <v>-29406.311746935593</v>
          </cell>
        </row>
        <row r="23245">
          <cell r="A23245" t="str">
            <v>Costos de OyM (C )</v>
          </cell>
          <cell r="D23245">
            <v>2010</v>
          </cell>
          <cell r="G23245">
            <v>294</v>
          </cell>
          <cell r="Y23245">
            <v>182326.77408631533</v>
          </cell>
        </row>
        <row r="23246">
          <cell r="A23246" t="str">
            <v>Costos de OyM (C )</v>
          </cell>
          <cell r="D23246">
            <v>2010</v>
          </cell>
          <cell r="G23246">
            <v>294</v>
          </cell>
          <cell r="Y23246">
            <v>452241.60780532582</v>
          </cell>
        </row>
        <row r="23247">
          <cell r="A23247" t="str">
            <v>Costos de OyM (C )</v>
          </cell>
          <cell r="D23247">
            <v>2010</v>
          </cell>
          <cell r="G23247">
            <v>294</v>
          </cell>
          <cell r="Y23247">
            <v>164186.8377285813</v>
          </cell>
        </row>
        <row r="23248">
          <cell r="A23248" t="str">
            <v>Costos de Administración</v>
          </cell>
          <cell r="D23248">
            <v>2010</v>
          </cell>
          <cell r="G23248">
            <v>294</v>
          </cell>
          <cell r="Y23248">
            <v>361711.84728745103</v>
          </cell>
        </row>
        <row r="23249">
          <cell r="A23249" t="str">
            <v>Costos Totales</v>
          </cell>
          <cell r="D23249">
            <v>2010</v>
          </cell>
          <cell r="G23249">
            <v>294</v>
          </cell>
          <cell r="Y23249">
            <v>675240573</v>
          </cell>
        </row>
        <row r="23250">
          <cell r="A23250" t="str">
            <v>Costos OyM (D)</v>
          </cell>
          <cell r="D23250">
            <v>2010</v>
          </cell>
          <cell r="G23250">
            <v>294</v>
          </cell>
          <cell r="Y23250">
            <v>3199.7002372350216</v>
          </cell>
        </row>
        <row r="23251">
          <cell r="A23251" t="str">
            <v>Costos OyM (D)</v>
          </cell>
          <cell r="D23251">
            <v>2010</v>
          </cell>
          <cell r="G23251">
            <v>294</v>
          </cell>
          <cell r="Y23251">
            <v>17065.067931920115</v>
          </cell>
        </row>
        <row r="23252">
          <cell r="A23252" t="str">
            <v>Costos de Combustible</v>
          </cell>
          <cell r="D23252">
            <v>2010</v>
          </cell>
          <cell r="G23252">
            <v>51</v>
          </cell>
          <cell r="Y23252">
            <v>47688170</v>
          </cell>
        </row>
        <row r="23253">
          <cell r="A23253" t="str">
            <v>Costos de Combustible</v>
          </cell>
          <cell r="D23253">
            <v>2010</v>
          </cell>
          <cell r="G23253">
            <v>51</v>
          </cell>
          <cell r="Y23253">
            <v>77815069</v>
          </cell>
        </row>
        <row r="23254">
          <cell r="A23254" t="str">
            <v>Costos Compra de Energía</v>
          </cell>
          <cell r="D23254">
            <v>2010</v>
          </cell>
          <cell r="G23254">
            <v>51</v>
          </cell>
          <cell r="Y23254">
            <v>73795660</v>
          </cell>
        </row>
        <row r="23255">
          <cell r="A23255" t="str">
            <v>Costos Totales por Compra de Energia</v>
          </cell>
          <cell r="D23255">
            <v>2010</v>
          </cell>
          <cell r="G23255">
            <v>51</v>
          </cell>
          <cell r="Y23255">
            <v>76526891</v>
          </cell>
        </row>
        <row r="23256">
          <cell r="A23256" t="str">
            <v>Costos OyM (D)</v>
          </cell>
          <cell r="D23256">
            <v>2010</v>
          </cell>
          <cell r="G23256">
            <v>51</v>
          </cell>
          <cell r="Y23256">
            <v>827214.23606538714</v>
          </cell>
        </row>
        <row r="23257">
          <cell r="A23257" t="str">
            <v>Costos OyM (D)</v>
          </cell>
          <cell r="D23257">
            <v>2010</v>
          </cell>
          <cell r="G23257">
            <v>51</v>
          </cell>
          <cell r="Y23257">
            <v>549576.24648050428</v>
          </cell>
        </row>
        <row r="23258">
          <cell r="A23258" t="str">
            <v>Costos OyM (D)</v>
          </cell>
          <cell r="D23258">
            <v>2010</v>
          </cell>
          <cell r="G23258">
            <v>51</v>
          </cell>
          <cell r="Y23258">
            <v>1855109.404743172</v>
          </cell>
        </row>
        <row r="23259">
          <cell r="A23259" t="str">
            <v>Costos OyM (D)</v>
          </cell>
          <cell r="D23259">
            <v>2010</v>
          </cell>
          <cell r="G23259">
            <v>51</v>
          </cell>
          <cell r="Y23259">
            <v>597400.03279296472</v>
          </cell>
        </row>
        <row r="23260">
          <cell r="A23260" t="str">
            <v>Costos de OyM (C )</v>
          </cell>
          <cell r="D23260">
            <v>2010</v>
          </cell>
          <cell r="G23260">
            <v>51</v>
          </cell>
          <cell r="Y23260">
            <v>2703798.1816040697</v>
          </cell>
        </row>
        <row r="23261">
          <cell r="A23261" t="str">
            <v>Costos OyM (D)</v>
          </cell>
          <cell r="D23261">
            <v>2010</v>
          </cell>
          <cell r="G23261">
            <v>51</v>
          </cell>
          <cell r="Y23261">
            <v>220008.18861204284</v>
          </cell>
        </row>
        <row r="23262">
          <cell r="A23262" t="str">
            <v>Costos OyM (D)</v>
          </cell>
          <cell r="D23262">
            <v>2010</v>
          </cell>
          <cell r="G23262">
            <v>51</v>
          </cell>
          <cell r="Y23262">
            <v>1206808.5405762724</v>
          </cell>
        </row>
        <row r="23263">
          <cell r="A23263" t="str">
            <v>Costos OyM (D)</v>
          </cell>
          <cell r="D23263">
            <v>2010</v>
          </cell>
          <cell r="G23263">
            <v>51</v>
          </cell>
          <cell r="Y23263">
            <v>3865.237886579906</v>
          </cell>
        </row>
        <row r="23264">
          <cell r="A23264" t="str">
            <v>Costos OyM (D)</v>
          </cell>
          <cell r="D23264">
            <v>2010</v>
          </cell>
          <cell r="G23264">
            <v>51</v>
          </cell>
          <cell r="Y23264">
            <v>217177.5204688356</v>
          </cell>
        </row>
        <row r="23265">
          <cell r="A23265" t="str">
            <v>Costos OyM (D)</v>
          </cell>
          <cell r="D23265">
            <v>2010</v>
          </cell>
          <cell r="G23265">
            <v>51</v>
          </cell>
          <cell r="Y23265">
            <v>64462.227546082489</v>
          </cell>
        </row>
        <row r="23266">
          <cell r="A23266" t="str">
            <v>Costos OyM (D)</v>
          </cell>
          <cell r="D23266">
            <v>2010</v>
          </cell>
          <cell r="G23266">
            <v>51</v>
          </cell>
          <cell r="Y23266">
            <v>1459092.1054813049</v>
          </cell>
        </row>
        <row r="23267">
          <cell r="A23267" t="str">
            <v>Costos OyM (D)</v>
          </cell>
          <cell r="D23267">
            <v>2010</v>
          </cell>
          <cell r="G23267">
            <v>51</v>
          </cell>
          <cell r="Y23267">
            <v>14513568.301577892</v>
          </cell>
        </row>
        <row r="23268">
          <cell r="A23268" t="str">
            <v>Costos OyM (D)</v>
          </cell>
          <cell r="D23268">
            <v>2010</v>
          </cell>
          <cell r="G23268">
            <v>51</v>
          </cell>
          <cell r="Y23268">
            <v>1097932.3406038764</v>
          </cell>
        </row>
        <row r="23269">
          <cell r="A23269" t="str">
            <v>Costos OyM (D)</v>
          </cell>
          <cell r="D23269">
            <v>2010</v>
          </cell>
          <cell r="G23269">
            <v>51</v>
          </cell>
          <cell r="Y23269">
            <v>269441.42414383247</v>
          </cell>
        </row>
        <row r="23270">
          <cell r="A23270" t="str">
            <v>Costos de OyM (C )</v>
          </cell>
          <cell r="D23270">
            <v>2010</v>
          </cell>
          <cell r="G23270">
            <v>51</v>
          </cell>
          <cell r="Y23270">
            <v>274965.49003110686</v>
          </cell>
        </row>
        <row r="23271">
          <cell r="A23271" t="str">
            <v>Costos OyM (D)</v>
          </cell>
          <cell r="D23271">
            <v>2010</v>
          </cell>
          <cell r="G23271">
            <v>51</v>
          </cell>
          <cell r="Y23271">
            <v>180581.48228883292</v>
          </cell>
        </row>
        <row r="23272">
          <cell r="A23272" t="str">
            <v>Costos de OyM (C )</v>
          </cell>
          <cell r="D23272">
            <v>2010</v>
          </cell>
          <cell r="G23272">
            <v>51</v>
          </cell>
          <cell r="Y23272">
            <v>11779329.757535843</v>
          </cell>
        </row>
        <row r="23273">
          <cell r="A23273" t="str">
            <v>Costos de OyM (C )</v>
          </cell>
          <cell r="D23273">
            <v>2010</v>
          </cell>
          <cell r="G23273">
            <v>51</v>
          </cell>
          <cell r="Y23273">
            <v>1703241.6331981465</v>
          </cell>
        </row>
        <row r="23274">
          <cell r="A23274" t="str">
            <v>Costos de OyM (C )</v>
          </cell>
          <cell r="D23274">
            <v>2010</v>
          </cell>
          <cell r="G23274">
            <v>51</v>
          </cell>
          <cell r="Y23274">
            <v>393595.15198719717</v>
          </cell>
        </row>
        <row r="23275">
          <cell r="A23275" t="str">
            <v>Costos de Administración</v>
          </cell>
          <cell r="D23275">
            <v>2010</v>
          </cell>
          <cell r="G23275">
            <v>51</v>
          </cell>
          <cell r="Y23275">
            <v>18068148.357117087</v>
          </cell>
        </row>
        <row r="23276">
          <cell r="A23276" t="str">
            <v>Costos Totales</v>
          </cell>
          <cell r="D23276">
            <v>2010</v>
          </cell>
          <cell r="G23276">
            <v>51</v>
          </cell>
          <cell r="Y23276">
            <v>307140214</v>
          </cell>
        </row>
        <row r="23277">
          <cell r="A23277" t="str">
            <v>Costos de Combustible</v>
          </cell>
          <cell r="D23277">
            <v>2010</v>
          </cell>
          <cell r="G23277">
            <v>266</v>
          </cell>
          <cell r="Y23277">
            <v>327025255</v>
          </cell>
        </row>
        <row r="23278">
          <cell r="A23278" t="str">
            <v>Costos de Combustible</v>
          </cell>
          <cell r="D23278">
            <v>2010</v>
          </cell>
          <cell r="G23278">
            <v>266</v>
          </cell>
          <cell r="Y23278">
            <v>21950319</v>
          </cell>
        </row>
        <row r="23279">
          <cell r="A23279" t="str">
            <v>Costos Compra de Energía</v>
          </cell>
          <cell r="D23279">
            <v>2010</v>
          </cell>
          <cell r="G23279">
            <v>266</v>
          </cell>
          <cell r="Y23279">
            <v>-812339</v>
          </cell>
        </row>
        <row r="23280">
          <cell r="A23280" t="str">
            <v>Costos Totales por Compra de Energia</v>
          </cell>
          <cell r="D23280">
            <v>2010</v>
          </cell>
          <cell r="G23280">
            <v>266</v>
          </cell>
          <cell r="Y23280">
            <v>-1984033</v>
          </cell>
        </row>
        <row r="23281">
          <cell r="A23281" t="str">
            <v>Costos OyM (D)</v>
          </cell>
          <cell r="D23281">
            <v>2010</v>
          </cell>
          <cell r="G23281">
            <v>266</v>
          </cell>
          <cell r="Y23281">
            <v>604.74334483741904</v>
          </cell>
        </row>
        <row r="23282">
          <cell r="A23282" t="str">
            <v>Costos OyM (D)</v>
          </cell>
          <cell r="D23282">
            <v>2010</v>
          </cell>
          <cell r="G23282">
            <v>266</v>
          </cell>
          <cell r="Y23282">
            <v>298.63868880860201</v>
          </cell>
        </row>
        <row r="23283">
          <cell r="A23283" t="str">
            <v>Costos de OyM (C )</v>
          </cell>
          <cell r="D23283">
            <v>2010</v>
          </cell>
          <cell r="G23283">
            <v>266</v>
          </cell>
          <cell r="Y23283">
            <v>273267.3694095008</v>
          </cell>
        </row>
        <row r="23284">
          <cell r="A23284" t="str">
            <v>Costos de OyM (C )</v>
          </cell>
          <cell r="D23284">
            <v>2010</v>
          </cell>
          <cell r="G23284">
            <v>266</v>
          </cell>
          <cell r="Y23284">
            <v>2073.3487815591866</v>
          </cell>
        </row>
        <row r="23285">
          <cell r="A23285" t="str">
            <v>Costos de OyM (C )</v>
          </cell>
          <cell r="D23285">
            <v>2010</v>
          </cell>
          <cell r="G23285">
            <v>266</v>
          </cell>
          <cell r="Y23285">
            <v>0</v>
          </cell>
        </row>
        <row r="23286">
          <cell r="A23286" t="str">
            <v>Costos de Administración</v>
          </cell>
          <cell r="D23286">
            <v>2010</v>
          </cell>
          <cell r="G23286">
            <v>266</v>
          </cell>
          <cell r="Y23286">
            <v>104071.58388639831</v>
          </cell>
        </row>
        <row r="23287">
          <cell r="A23287" t="str">
            <v>Costos Totales</v>
          </cell>
          <cell r="D23287">
            <v>2010</v>
          </cell>
          <cell r="G23287">
            <v>266</v>
          </cell>
          <cell r="Y23287">
            <v>488388791</v>
          </cell>
        </row>
        <row r="23288">
          <cell r="A23288" t="str">
            <v>Costos de Administración</v>
          </cell>
          <cell r="D23288">
            <v>2010</v>
          </cell>
          <cell r="G23288">
            <v>230</v>
          </cell>
          <cell r="Y23288">
            <v>0</v>
          </cell>
        </row>
        <row r="23289">
          <cell r="A23289" t="str">
            <v>Costos Totales</v>
          </cell>
          <cell r="D23289">
            <v>2010</v>
          </cell>
          <cell r="G23289">
            <v>230</v>
          </cell>
          <cell r="Y23289">
            <v>8396556</v>
          </cell>
        </row>
        <row r="23290">
          <cell r="A23290" t="str">
            <v>Costos de Administración</v>
          </cell>
          <cell r="D23290">
            <v>2010</v>
          </cell>
          <cell r="G23290">
            <v>275</v>
          </cell>
          <cell r="Y23290">
            <v>0</v>
          </cell>
        </row>
        <row r="23291">
          <cell r="A23291" t="str">
            <v>Costos Totales</v>
          </cell>
          <cell r="D23291">
            <v>2010</v>
          </cell>
          <cell r="G23291">
            <v>275</v>
          </cell>
          <cell r="Y23291">
            <v>134970749</v>
          </cell>
        </row>
        <row r="23292">
          <cell r="A23292" t="str">
            <v>Costos Compra de Energía</v>
          </cell>
          <cell r="D23292">
            <v>2010</v>
          </cell>
          <cell r="G23292">
            <v>39</v>
          </cell>
          <cell r="Y23292">
            <v>1256238044</v>
          </cell>
        </row>
        <row r="23293">
          <cell r="A23293" t="str">
            <v>Costos Totales por Compra de Energia</v>
          </cell>
          <cell r="D23293">
            <v>2010</v>
          </cell>
          <cell r="G23293">
            <v>39</v>
          </cell>
          <cell r="Y23293">
            <v>1256890599</v>
          </cell>
        </row>
        <row r="23294">
          <cell r="A23294" t="str">
            <v>Costos OyM (D)</v>
          </cell>
          <cell r="D23294">
            <v>2010</v>
          </cell>
          <cell r="G23294">
            <v>39</v>
          </cell>
          <cell r="Y23294">
            <v>6053522.4779256489</v>
          </cell>
        </row>
        <row r="23295">
          <cell r="A23295" t="str">
            <v>Costos OyM (D)</v>
          </cell>
          <cell r="D23295">
            <v>2010</v>
          </cell>
          <cell r="G23295">
            <v>39</v>
          </cell>
          <cell r="Y23295">
            <v>4024687.4819352934</v>
          </cell>
        </row>
        <row r="23296">
          <cell r="A23296" t="str">
            <v>Costos OyM (D)</v>
          </cell>
          <cell r="D23296">
            <v>2010</v>
          </cell>
          <cell r="G23296">
            <v>39</v>
          </cell>
          <cell r="Y23296">
            <v>5901555.9148584092</v>
          </cell>
        </row>
        <row r="23297">
          <cell r="A23297" t="str">
            <v>Costos OyM (D)</v>
          </cell>
          <cell r="D23297">
            <v>2010</v>
          </cell>
          <cell r="G23297">
            <v>39</v>
          </cell>
          <cell r="Y23297">
            <v>4814372.4339181511</v>
          </cell>
        </row>
        <row r="23298">
          <cell r="A23298" t="str">
            <v>Costos OyM (D)</v>
          </cell>
          <cell r="D23298">
            <v>2010</v>
          </cell>
          <cell r="G23298">
            <v>39</v>
          </cell>
          <cell r="Y23298">
            <v>1165609.2003216343</v>
          </cell>
        </row>
        <row r="23299">
          <cell r="A23299" t="str">
            <v>Costos de OyM (C )</v>
          </cell>
          <cell r="D23299">
            <v>2010</v>
          </cell>
          <cell r="G23299">
            <v>39</v>
          </cell>
          <cell r="Y23299">
            <v>9557917.2232460603</v>
          </cell>
        </row>
        <row r="23300">
          <cell r="A23300" t="str">
            <v>Costos OyM (D)</v>
          </cell>
          <cell r="D23300">
            <v>2010</v>
          </cell>
          <cell r="G23300">
            <v>39</v>
          </cell>
          <cell r="Y23300">
            <v>1150231.4409814829</v>
          </cell>
        </row>
        <row r="23301">
          <cell r="A23301" t="str">
            <v>Costos OyM (D)</v>
          </cell>
          <cell r="D23301">
            <v>2010</v>
          </cell>
          <cell r="G23301">
            <v>39</v>
          </cell>
          <cell r="Y23301">
            <v>6401312.8286451641</v>
          </cell>
        </row>
        <row r="23302">
          <cell r="A23302" t="str">
            <v>Costos OyM (D)</v>
          </cell>
          <cell r="D23302">
            <v>2010</v>
          </cell>
          <cell r="G23302">
            <v>39</v>
          </cell>
          <cell r="Y23302">
            <v>69164.720328072231</v>
          </cell>
        </row>
        <row r="23303">
          <cell r="A23303" t="str">
            <v>Costos OyM (D)</v>
          </cell>
          <cell r="D23303">
            <v>2010</v>
          </cell>
          <cell r="G23303">
            <v>39</v>
          </cell>
          <cell r="Y23303">
            <v>6457888.861673208</v>
          </cell>
        </row>
        <row r="23304">
          <cell r="A23304" t="str">
            <v>Costos OyM (D)</v>
          </cell>
          <cell r="D23304">
            <v>2010</v>
          </cell>
          <cell r="G23304">
            <v>39</v>
          </cell>
          <cell r="Y23304">
            <v>1120715.2728597354</v>
          </cell>
        </row>
        <row r="23305">
          <cell r="A23305" t="str">
            <v>Costos OyM (D)</v>
          </cell>
          <cell r="D23305">
            <v>2010</v>
          </cell>
          <cell r="G23305">
            <v>39</v>
          </cell>
          <cell r="Y23305">
            <v>7419968.3296045596</v>
          </cell>
        </row>
        <row r="23306">
          <cell r="A23306" t="str">
            <v>Costos OyM (D)</v>
          </cell>
          <cell r="D23306">
            <v>2010</v>
          </cell>
          <cell r="G23306">
            <v>39</v>
          </cell>
          <cell r="Y23306">
            <v>39854900.874624185</v>
          </cell>
        </row>
        <row r="23307">
          <cell r="A23307" t="str">
            <v>Costos OyM (D)</v>
          </cell>
          <cell r="D23307">
            <v>2010</v>
          </cell>
          <cell r="G23307">
            <v>39</v>
          </cell>
          <cell r="Y23307">
            <v>10809648.635291919</v>
          </cell>
        </row>
        <row r="23308">
          <cell r="A23308" t="str">
            <v>Costos OyM (D)</v>
          </cell>
          <cell r="D23308">
            <v>2010</v>
          </cell>
          <cell r="G23308">
            <v>39</v>
          </cell>
          <cell r="Y23308">
            <v>4947118.3976603197</v>
          </cell>
        </row>
        <row r="23309">
          <cell r="A23309" t="str">
            <v>Costos de OyM (C )</v>
          </cell>
          <cell r="D23309">
            <v>2010</v>
          </cell>
          <cell r="G23309">
            <v>39</v>
          </cell>
          <cell r="Y23309">
            <v>1881756.4302958471</v>
          </cell>
        </row>
        <row r="23310">
          <cell r="A23310" t="str">
            <v>Costos OyM (D)</v>
          </cell>
          <cell r="D23310">
            <v>2010</v>
          </cell>
          <cell r="G23310">
            <v>39</v>
          </cell>
          <cell r="Y23310">
            <v>3108671.9651859226</v>
          </cell>
        </row>
        <row r="23311">
          <cell r="A23311" t="str">
            <v>Costos de OyM (C )</v>
          </cell>
          <cell r="D23311">
            <v>2010</v>
          </cell>
          <cell r="G23311">
            <v>39</v>
          </cell>
          <cell r="Y23311">
            <v>110630088.60091141</v>
          </cell>
        </row>
        <row r="23312">
          <cell r="A23312" t="str">
            <v>Costos de OyM (C )</v>
          </cell>
          <cell r="D23312">
            <v>2010</v>
          </cell>
          <cell r="G23312">
            <v>39</v>
          </cell>
          <cell r="Y23312">
            <v>123561340.02779791</v>
          </cell>
        </row>
        <row r="23313">
          <cell r="A23313" t="str">
            <v>Costos de OyM (C )</v>
          </cell>
          <cell r="D23313">
            <v>2010</v>
          </cell>
          <cell r="G23313">
            <v>39</v>
          </cell>
          <cell r="Y23313">
            <v>62624.727104904421</v>
          </cell>
        </row>
        <row r="23314">
          <cell r="A23314" t="str">
            <v>Costos de Administración</v>
          </cell>
          <cell r="D23314">
            <v>2010</v>
          </cell>
          <cell r="G23314">
            <v>39</v>
          </cell>
          <cell r="Y23314">
            <v>186486524.30270123</v>
          </cell>
        </row>
        <row r="23315">
          <cell r="A23315" t="str">
            <v>Costos Totales</v>
          </cell>
          <cell r="D23315">
            <v>2010</v>
          </cell>
          <cell r="G23315">
            <v>39</v>
          </cell>
          <cell r="Y23315">
            <v>1889295356</v>
          </cell>
        </row>
        <row r="23316">
          <cell r="A23316" t="str">
            <v>Costos de Combustible</v>
          </cell>
          <cell r="D23316">
            <v>2010</v>
          </cell>
          <cell r="G23316">
            <v>146</v>
          </cell>
          <cell r="Y23316">
            <v>168320977</v>
          </cell>
        </row>
        <row r="23317">
          <cell r="A23317" t="str">
            <v>Costos de Combustible</v>
          </cell>
          <cell r="D23317">
            <v>2010</v>
          </cell>
          <cell r="G23317">
            <v>146</v>
          </cell>
          <cell r="Y23317">
            <v>379754</v>
          </cell>
        </row>
        <row r="23318">
          <cell r="A23318" t="str">
            <v>Costos Compra de Energía</v>
          </cell>
          <cell r="D23318">
            <v>2010</v>
          </cell>
          <cell r="G23318">
            <v>146</v>
          </cell>
          <cell r="Y23318">
            <v>216845527</v>
          </cell>
        </row>
        <row r="23319">
          <cell r="A23319" t="str">
            <v>Costos Totales por Compra de Energia</v>
          </cell>
          <cell r="D23319">
            <v>2010</v>
          </cell>
          <cell r="G23319">
            <v>146</v>
          </cell>
          <cell r="Y23319">
            <v>217194326</v>
          </cell>
        </row>
        <row r="23320">
          <cell r="A23320" t="str">
            <v>Costos OyM (D)</v>
          </cell>
          <cell r="D23320">
            <v>2010</v>
          </cell>
          <cell r="G23320">
            <v>146</v>
          </cell>
          <cell r="Y23320">
            <v>2614894.2245758139</v>
          </cell>
        </row>
        <row r="23321">
          <cell r="A23321" t="str">
            <v>Costos OyM (D)</v>
          </cell>
          <cell r="D23321">
            <v>2010</v>
          </cell>
          <cell r="G23321">
            <v>146</v>
          </cell>
          <cell r="Y23321">
            <v>1034352.163756525</v>
          </cell>
        </row>
        <row r="23322">
          <cell r="A23322" t="str">
            <v>Costos OyM (D)</v>
          </cell>
          <cell r="D23322">
            <v>2010</v>
          </cell>
          <cell r="G23322">
            <v>146</v>
          </cell>
          <cell r="Y23322">
            <v>909375.07219036226</v>
          </cell>
        </row>
        <row r="23323">
          <cell r="A23323" t="str">
            <v>Costos OyM (D)</v>
          </cell>
          <cell r="D23323">
            <v>2010</v>
          </cell>
          <cell r="G23323">
            <v>146</v>
          </cell>
          <cell r="Y23323">
            <v>2769685.0563857867</v>
          </cell>
        </row>
        <row r="23324">
          <cell r="A23324" t="str">
            <v>Costos OyM (D)</v>
          </cell>
          <cell r="D23324">
            <v>2010</v>
          </cell>
          <cell r="G23324">
            <v>146</v>
          </cell>
          <cell r="Y23324">
            <v>-1556701.0943516507</v>
          </cell>
        </row>
        <row r="23325">
          <cell r="A23325" t="str">
            <v>Costos de OyM (C )</v>
          </cell>
          <cell r="D23325">
            <v>2010</v>
          </cell>
          <cell r="G23325">
            <v>146</v>
          </cell>
          <cell r="Y23325">
            <v>2225413.191347464</v>
          </cell>
        </row>
        <row r="23326">
          <cell r="A23326" t="str">
            <v>Costos OyM (D)</v>
          </cell>
          <cell r="D23326">
            <v>2010</v>
          </cell>
          <cell r="G23326">
            <v>146</v>
          </cell>
          <cell r="Y23326">
            <v>368582.00286106812</v>
          </cell>
        </row>
        <row r="23327">
          <cell r="A23327" t="str">
            <v>Costos OyM (D)</v>
          </cell>
          <cell r="D23327">
            <v>2010</v>
          </cell>
          <cell r="G23327">
            <v>146</v>
          </cell>
          <cell r="Y23327">
            <v>3768682.6656543561</v>
          </cell>
        </row>
        <row r="23328">
          <cell r="A23328" t="str">
            <v>Costos OyM (D)</v>
          </cell>
          <cell r="D23328">
            <v>2010</v>
          </cell>
          <cell r="G23328">
            <v>146</v>
          </cell>
          <cell r="Y23328">
            <v>710899.7996081654</v>
          </cell>
        </row>
        <row r="23329">
          <cell r="A23329" t="str">
            <v>Costos OyM (D)</v>
          </cell>
          <cell r="D23329">
            <v>2010</v>
          </cell>
          <cell r="G23329">
            <v>146</v>
          </cell>
          <cell r="Y23329">
            <v>3608043.8483774634</v>
          </cell>
        </row>
        <row r="23330">
          <cell r="A23330" t="str">
            <v>Costos OyM (D)</v>
          </cell>
          <cell r="D23330">
            <v>2010</v>
          </cell>
          <cell r="G23330">
            <v>146</v>
          </cell>
          <cell r="Y23330">
            <v>239936.98825628831</v>
          </cell>
        </row>
        <row r="23331">
          <cell r="A23331" t="str">
            <v>Costos OyM (D)</v>
          </cell>
          <cell r="D23331">
            <v>2010</v>
          </cell>
          <cell r="G23331">
            <v>146</v>
          </cell>
          <cell r="Y23331">
            <v>3746212.2374550006</v>
          </cell>
        </row>
        <row r="23332">
          <cell r="A23332" t="str">
            <v>Costos OyM (D)</v>
          </cell>
          <cell r="D23332">
            <v>2010</v>
          </cell>
          <cell r="G23332">
            <v>146</v>
          </cell>
          <cell r="Y23332">
            <v>26670753.62671341</v>
          </cell>
        </row>
        <row r="23333">
          <cell r="A23333" t="str">
            <v>Costos OyM (D)</v>
          </cell>
          <cell r="D23333">
            <v>2010</v>
          </cell>
          <cell r="G23333">
            <v>146</v>
          </cell>
          <cell r="Y23333">
            <v>1689336.1351522626</v>
          </cell>
        </row>
        <row r="23334">
          <cell r="A23334" t="str">
            <v>Costos OyM (D)</v>
          </cell>
          <cell r="D23334">
            <v>2010</v>
          </cell>
          <cell r="G23334">
            <v>146</v>
          </cell>
          <cell r="Y23334">
            <v>2287971.2522368003</v>
          </cell>
        </row>
        <row r="23335">
          <cell r="A23335" t="str">
            <v>Costos de OyM (C )</v>
          </cell>
          <cell r="D23335">
            <v>2010</v>
          </cell>
          <cell r="G23335">
            <v>146</v>
          </cell>
          <cell r="Y23335">
            <v>667545.82040388533</v>
          </cell>
        </row>
        <row r="23336">
          <cell r="A23336" t="str">
            <v>Costos OyM (D)</v>
          </cell>
          <cell r="D23336">
            <v>2010</v>
          </cell>
          <cell r="G23336">
            <v>146</v>
          </cell>
          <cell r="Y23336">
            <v>1033625.8318026727</v>
          </cell>
        </row>
        <row r="23337">
          <cell r="A23337" t="str">
            <v>Costos de OyM (C )</v>
          </cell>
          <cell r="D23337">
            <v>2010</v>
          </cell>
          <cell r="G23337">
            <v>146</v>
          </cell>
          <cell r="Y23337">
            <v>31974721.203951292</v>
          </cell>
        </row>
        <row r="23338">
          <cell r="A23338" t="str">
            <v>Costos de OyM (C )</v>
          </cell>
          <cell r="D23338">
            <v>2010</v>
          </cell>
          <cell r="G23338">
            <v>146</v>
          </cell>
          <cell r="Y23338">
            <v>16681578.002425291</v>
          </cell>
        </row>
        <row r="23339">
          <cell r="A23339" t="str">
            <v>Costos de OyM (C )</v>
          </cell>
          <cell r="D23339">
            <v>2010</v>
          </cell>
          <cell r="G23339">
            <v>146</v>
          </cell>
          <cell r="Y23339">
            <v>375840.03769123327</v>
          </cell>
        </row>
        <row r="23340">
          <cell r="A23340" t="str">
            <v>Costos de Administración</v>
          </cell>
          <cell r="D23340">
            <v>2010</v>
          </cell>
          <cell r="G23340">
            <v>146</v>
          </cell>
          <cell r="Y23340">
            <v>54595475.834652439</v>
          </cell>
        </row>
        <row r="23341">
          <cell r="A23341" t="str">
            <v>Costos Totales</v>
          </cell>
          <cell r="D23341">
            <v>2010</v>
          </cell>
          <cell r="G23341">
            <v>146</v>
          </cell>
          <cell r="Y23341">
            <v>709105492</v>
          </cell>
        </row>
        <row r="23342">
          <cell r="A23342" t="str">
            <v>Costos de Combustible</v>
          </cell>
          <cell r="D23342">
            <v>2010</v>
          </cell>
          <cell r="G23342">
            <v>190</v>
          </cell>
          <cell r="Y23342">
            <v>99606</v>
          </cell>
        </row>
        <row r="23343">
          <cell r="A23343" t="str">
            <v>Costos Compra de Energía</v>
          </cell>
          <cell r="D23343">
            <v>2010</v>
          </cell>
          <cell r="G23343">
            <v>190</v>
          </cell>
          <cell r="Y23343">
            <v>157664799</v>
          </cell>
        </row>
        <row r="23344">
          <cell r="A23344" t="str">
            <v>Costos Totales por Compra de Energia</v>
          </cell>
          <cell r="D23344">
            <v>2010</v>
          </cell>
          <cell r="G23344">
            <v>190</v>
          </cell>
          <cell r="Y23344">
            <v>157856809</v>
          </cell>
        </row>
        <row r="23345">
          <cell r="A23345" t="str">
            <v>Costos OyM (D)</v>
          </cell>
          <cell r="D23345">
            <v>2010</v>
          </cell>
          <cell r="G23345">
            <v>190</v>
          </cell>
          <cell r="Y23345">
            <v>1613553.3681668427</v>
          </cell>
        </row>
        <row r="23346">
          <cell r="A23346" t="str">
            <v>Costos OyM (D)</v>
          </cell>
          <cell r="D23346">
            <v>2010</v>
          </cell>
          <cell r="G23346">
            <v>190</v>
          </cell>
          <cell r="Y23346">
            <v>950517.88440747594</v>
          </cell>
        </row>
        <row r="23347">
          <cell r="A23347" t="str">
            <v>Costos OyM (D)</v>
          </cell>
          <cell r="D23347">
            <v>2010</v>
          </cell>
          <cell r="G23347">
            <v>190</v>
          </cell>
          <cell r="Y23347">
            <v>781284.67229336989</v>
          </cell>
        </row>
        <row r="23348">
          <cell r="A23348" t="str">
            <v>Costos OyM (D)</v>
          </cell>
          <cell r="D23348">
            <v>2010</v>
          </cell>
          <cell r="G23348">
            <v>190</v>
          </cell>
          <cell r="Y23348">
            <v>1225002.0361251908</v>
          </cell>
        </row>
        <row r="23349">
          <cell r="A23349" t="str">
            <v>Costos OyM (D)</v>
          </cell>
          <cell r="D23349">
            <v>2010</v>
          </cell>
          <cell r="G23349">
            <v>190</v>
          </cell>
          <cell r="Y23349">
            <v>-205315.16512265964</v>
          </cell>
        </row>
        <row r="23350">
          <cell r="A23350" t="str">
            <v>Costos de OyM (C )</v>
          </cell>
          <cell r="D23350">
            <v>2010</v>
          </cell>
          <cell r="G23350">
            <v>190</v>
          </cell>
          <cell r="Y23350">
            <v>2048855.5502204283</v>
          </cell>
        </row>
        <row r="23351">
          <cell r="A23351" t="str">
            <v>Costos OyM (D)</v>
          </cell>
          <cell r="D23351">
            <v>2010</v>
          </cell>
          <cell r="G23351">
            <v>190</v>
          </cell>
          <cell r="Y23351">
            <v>195009.99722527136</v>
          </cell>
        </row>
        <row r="23352">
          <cell r="A23352" t="str">
            <v>Costos OyM (D)</v>
          </cell>
          <cell r="D23352">
            <v>2010</v>
          </cell>
          <cell r="G23352">
            <v>190</v>
          </cell>
          <cell r="Y23352">
            <v>219505.83567479695</v>
          </cell>
        </row>
        <row r="23353">
          <cell r="A23353" t="str">
            <v>Costos OyM (D)</v>
          </cell>
          <cell r="D23353">
            <v>2010</v>
          </cell>
          <cell r="G23353">
            <v>190</v>
          </cell>
          <cell r="Y23353">
            <v>19796.54536777308</v>
          </cell>
        </row>
        <row r="23354">
          <cell r="A23354" t="str">
            <v>Costos OyM (D)</v>
          </cell>
          <cell r="D23354">
            <v>2010</v>
          </cell>
          <cell r="G23354">
            <v>190</v>
          </cell>
          <cell r="Y23354">
            <v>1925900.6393585051</v>
          </cell>
        </row>
        <row r="23355">
          <cell r="A23355" t="str">
            <v>Costos OyM (D)</v>
          </cell>
          <cell r="D23355">
            <v>2010</v>
          </cell>
          <cell r="G23355">
            <v>190</v>
          </cell>
          <cell r="Y23355">
            <v>209422.51366052366</v>
          </cell>
        </row>
        <row r="23356">
          <cell r="A23356" t="str">
            <v>Costos OyM (D)</v>
          </cell>
          <cell r="D23356">
            <v>2010</v>
          </cell>
          <cell r="G23356">
            <v>190</v>
          </cell>
          <cell r="Y23356">
            <v>293053.0787611354</v>
          </cell>
        </row>
        <row r="23357">
          <cell r="A23357" t="str">
            <v>Costos OyM (D)</v>
          </cell>
          <cell r="D23357">
            <v>2010</v>
          </cell>
          <cell r="G23357">
            <v>190</v>
          </cell>
          <cell r="Y23357">
            <v>9722102.5216581076</v>
          </cell>
        </row>
        <row r="23358">
          <cell r="A23358" t="str">
            <v>Costos OyM (D)</v>
          </cell>
          <cell r="D23358">
            <v>2010</v>
          </cell>
          <cell r="G23358">
            <v>190</v>
          </cell>
          <cell r="Y23358">
            <v>2386799.3268975327</v>
          </cell>
        </row>
        <row r="23359">
          <cell r="A23359" t="str">
            <v>Costos OyM (D)</v>
          </cell>
          <cell r="D23359">
            <v>2010</v>
          </cell>
          <cell r="G23359">
            <v>190</v>
          </cell>
          <cell r="Y23359">
            <v>1127045.3464957322</v>
          </cell>
        </row>
        <row r="23360">
          <cell r="A23360" t="str">
            <v>Costos de OyM (C )</v>
          </cell>
          <cell r="D23360">
            <v>2010</v>
          </cell>
          <cell r="G23360">
            <v>190</v>
          </cell>
          <cell r="Y23360">
            <v>372133.59362260537</v>
          </cell>
        </row>
        <row r="23361">
          <cell r="A23361" t="str">
            <v>Costos OyM (D)</v>
          </cell>
          <cell r="D23361">
            <v>2010</v>
          </cell>
          <cell r="G23361">
            <v>190</v>
          </cell>
          <cell r="Y23361">
            <v>428479.32473536197</v>
          </cell>
        </row>
        <row r="23362">
          <cell r="A23362" t="str">
            <v>Costos de OyM (C )</v>
          </cell>
          <cell r="D23362">
            <v>2010</v>
          </cell>
          <cell r="G23362">
            <v>190</v>
          </cell>
          <cell r="Y23362">
            <v>21450930.453356791</v>
          </cell>
        </row>
        <row r="23363">
          <cell r="A23363" t="str">
            <v>Costos de OyM (C )</v>
          </cell>
          <cell r="D23363">
            <v>2010</v>
          </cell>
          <cell r="G23363">
            <v>190</v>
          </cell>
          <cell r="Y23363">
            <v>17552003.932574742</v>
          </cell>
        </row>
        <row r="23364">
          <cell r="A23364" t="str">
            <v>Costos de OyM (C )</v>
          </cell>
          <cell r="D23364">
            <v>2010</v>
          </cell>
          <cell r="G23364">
            <v>190</v>
          </cell>
          <cell r="Y23364">
            <v>7428.8779736174665</v>
          </cell>
        </row>
        <row r="23365">
          <cell r="A23365" t="str">
            <v>Costos de Administración</v>
          </cell>
          <cell r="D23365">
            <v>2010</v>
          </cell>
          <cell r="G23365">
            <v>190</v>
          </cell>
          <cell r="Y23365">
            <v>28381167.733734623</v>
          </cell>
        </row>
        <row r="23366">
          <cell r="A23366" t="str">
            <v>Costos Totales</v>
          </cell>
          <cell r="D23366">
            <v>2010</v>
          </cell>
          <cell r="G23366">
            <v>190</v>
          </cell>
          <cell r="Y23366">
            <v>276782215</v>
          </cell>
        </row>
        <row r="23367">
          <cell r="A23367" t="str">
            <v>Costos de Combustible</v>
          </cell>
          <cell r="D23367">
            <v>2010</v>
          </cell>
          <cell r="G23367">
            <v>17</v>
          </cell>
          <cell r="Y23367">
            <v>1153175694</v>
          </cell>
        </row>
        <row r="23368">
          <cell r="A23368" t="str">
            <v>Costos de Combustible</v>
          </cell>
          <cell r="D23368">
            <v>2010</v>
          </cell>
          <cell r="G23368">
            <v>17</v>
          </cell>
          <cell r="Y23368">
            <v>134896716</v>
          </cell>
        </row>
        <row r="23369">
          <cell r="A23369" t="str">
            <v>Costos de Combustible</v>
          </cell>
          <cell r="D23369">
            <v>2010</v>
          </cell>
          <cell r="G23369">
            <v>17</v>
          </cell>
          <cell r="Y23369">
            <v>331852763</v>
          </cell>
        </row>
        <row r="23370">
          <cell r="A23370" t="str">
            <v>Costos Compra de Energía</v>
          </cell>
          <cell r="D23370">
            <v>2010</v>
          </cell>
          <cell r="G23370">
            <v>17</v>
          </cell>
          <cell r="Y23370">
            <v>301230760</v>
          </cell>
        </row>
        <row r="23371">
          <cell r="A23371" t="str">
            <v>Costos Totales por Compra de Energia</v>
          </cell>
          <cell r="D23371">
            <v>2010</v>
          </cell>
          <cell r="G23371">
            <v>17</v>
          </cell>
          <cell r="Y23371">
            <v>399621797</v>
          </cell>
        </row>
        <row r="23372">
          <cell r="A23372" t="str">
            <v>Costos OyM (D)</v>
          </cell>
          <cell r="D23372">
            <v>2010</v>
          </cell>
          <cell r="G23372">
            <v>17</v>
          </cell>
          <cell r="Y23372">
            <v>16565874.165375113</v>
          </cell>
        </row>
        <row r="23373">
          <cell r="A23373" t="str">
            <v>Costos OyM (D)</v>
          </cell>
          <cell r="D23373">
            <v>2010</v>
          </cell>
          <cell r="G23373">
            <v>17</v>
          </cell>
          <cell r="Y23373">
            <v>2390724.292521874</v>
          </cell>
        </row>
        <row r="23374">
          <cell r="A23374" t="str">
            <v>Costos OyM (D)</v>
          </cell>
          <cell r="D23374">
            <v>2010</v>
          </cell>
          <cell r="G23374">
            <v>17</v>
          </cell>
          <cell r="Y23374">
            <v>1006200.1345025855</v>
          </cell>
        </row>
        <row r="23375">
          <cell r="A23375" t="str">
            <v>Costos OyM (D)</v>
          </cell>
          <cell r="D23375">
            <v>2010</v>
          </cell>
          <cell r="G23375">
            <v>17</v>
          </cell>
          <cell r="Y23375">
            <v>3624062.6143318079</v>
          </cell>
        </row>
        <row r="23376">
          <cell r="A23376" t="str">
            <v>Costos OyM (D)</v>
          </cell>
          <cell r="D23376">
            <v>2010</v>
          </cell>
          <cell r="G23376">
            <v>17</v>
          </cell>
          <cell r="Y23376">
            <v>3089052.4698979431</v>
          </cell>
        </row>
        <row r="23377">
          <cell r="A23377" t="str">
            <v>Costos de OyM (C )</v>
          </cell>
          <cell r="D23377">
            <v>2010</v>
          </cell>
          <cell r="G23377">
            <v>17</v>
          </cell>
          <cell r="Y23377">
            <v>3568267.3647142653</v>
          </cell>
        </row>
        <row r="23378">
          <cell r="A23378" t="str">
            <v>Costos OyM (D)</v>
          </cell>
          <cell r="D23378">
            <v>2010</v>
          </cell>
          <cell r="G23378">
            <v>17</v>
          </cell>
          <cell r="Y23378">
            <v>1376397.9859834574</v>
          </cell>
        </row>
        <row r="23379">
          <cell r="A23379" t="str">
            <v>Costos OyM (D)</v>
          </cell>
          <cell r="D23379">
            <v>2010</v>
          </cell>
          <cell r="G23379">
            <v>17</v>
          </cell>
          <cell r="Y23379">
            <v>21958254.315515094</v>
          </cell>
        </row>
        <row r="23380">
          <cell r="A23380" t="str">
            <v>Costos OyM (D)</v>
          </cell>
          <cell r="D23380">
            <v>2010</v>
          </cell>
          <cell r="G23380">
            <v>17</v>
          </cell>
          <cell r="Y23380">
            <v>6919928.7756301826</v>
          </cell>
        </row>
        <row r="23381">
          <cell r="A23381" t="str">
            <v>Costos OyM (D)</v>
          </cell>
          <cell r="D23381">
            <v>2010</v>
          </cell>
          <cell r="G23381">
            <v>17</v>
          </cell>
          <cell r="Y23381">
            <v>203956.3590885805</v>
          </cell>
        </row>
        <row r="23382">
          <cell r="A23382" t="str">
            <v>Costos OyM (D)</v>
          </cell>
          <cell r="D23382">
            <v>2010</v>
          </cell>
          <cell r="G23382">
            <v>17</v>
          </cell>
          <cell r="Y23382">
            <v>106007.13542634201</v>
          </cell>
        </row>
        <row r="23383">
          <cell r="A23383" t="str">
            <v>Costos OyM (D)</v>
          </cell>
          <cell r="D23383">
            <v>2010</v>
          </cell>
          <cell r="G23383">
            <v>17</v>
          </cell>
          <cell r="Y23383">
            <v>3712485.2638210519</v>
          </cell>
        </row>
        <row r="23384">
          <cell r="A23384" t="str">
            <v>Costos OyM (D)</v>
          </cell>
          <cell r="D23384">
            <v>2010</v>
          </cell>
          <cell r="G23384">
            <v>17</v>
          </cell>
          <cell r="Y23384">
            <v>47342788.174597785</v>
          </cell>
        </row>
        <row r="23385">
          <cell r="A23385" t="str">
            <v>Costos OyM (D)</v>
          </cell>
          <cell r="D23385">
            <v>2010</v>
          </cell>
          <cell r="G23385">
            <v>17</v>
          </cell>
          <cell r="Y23385">
            <v>4431401.3790902365</v>
          </cell>
        </row>
        <row r="23386">
          <cell r="A23386" t="str">
            <v>Costos OyM (D)</v>
          </cell>
          <cell r="D23386">
            <v>2010</v>
          </cell>
          <cell r="G23386">
            <v>17</v>
          </cell>
          <cell r="Y23386">
            <v>881282.77067418455</v>
          </cell>
        </row>
        <row r="23387">
          <cell r="A23387" t="str">
            <v>Costos de OyM (C )</v>
          </cell>
          <cell r="D23387">
            <v>2010</v>
          </cell>
          <cell r="G23387">
            <v>17</v>
          </cell>
          <cell r="Y23387">
            <v>917417.92723812687</v>
          </cell>
        </row>
        <row r="23388">
          <cell r="A23388" t="str">
            <v>Costos OyM (D)</v>
          </cell>
          <cell r="D23388">
            <v>2010</v>
          </cell>
          <cell r="G23388">
            <v>17</v>
          </cell>
          <cell r="Y23388">
            <v>2713905.7487168144</v>
          </cell>
        </row>
        <row r="23389">
          <cell r="A23389" t="str">
            <v>Costos de OyM (C )</v>
          </cell>
          <cell r="D23389">
            <v>2010</v>
          </cell>
          <cell r="G23389">
            <v>17</v>
          </cell>
          <cell r="Y23389">
            <v>45442621.386828929</v>
          </cell>
        </row>
        <row r="23390">
          <cell r="A23390" t="str">
            <v>Costos de OyM (C )</v>
          </cell>
          <cell r="D23390">
            <v>2010</v>
          </cell>
          <cell r="G23390">
            <v>17</v>
          </cell>
          <cell r="Y23390">
            <v>44693299.279315263</v>
          </cell>
        </row>
        <row r="23391">
          <cell r="A23391" t="str">
            <v>Costos de OyM (C )</v>
          </cell>
          <cell r="D23391">
            <v>2010</v>
          </cell>
          <cell r="G23391">
            <v>17</v>
          </cell>
          <cell r="Y23391">
            <v>1455138.0022655022</v>
          </cell>
        </row>
        <row r="23392">
          <cell r="A23392" t="str">
            <v>Costos de Administración</v>
          </cell>
          <cell r="D23392">
            <v>2010</v>
          </cell>
          <cell r="G23392">
            <v>17</v>
          </cell>
          <cell r="Y23392">
            <v>74923783.958331943</v>
          </cell>
        </row>
        <row r="23393">
          <cell r="A23393" t="str">
            <v>Costos Totales</v>
          </cell>
          <cell r="D23393">
            <v>2010</v>
          </cell>
          <cell r="G23393">
            <v>17</v>
          </cell>
          <cell r="Y23393">
            <v>3178993911</v>
          </cell>
        </row>
        <row r="23394">
          <cell r="A23394" t="str">
            <v>Costos Totales</v>
          </cell>
          <cell r="D23394">
            <v>2010</v>
          </cell>
          <cell r="G23394">
            <v>445</v>
          </cell>
          <cell r="Y23394">
            <v>3885028</v>
          </cell>
        </row>
        <row r="23395">
          <cell r="A23395" t="str">
            <v>Costos de Administración</v>
          </cell>
          <cell r="D23395">
            <v>2010</v>
          </cell>
          <cell r="G23395">
            <v>445</v>
          </cell>
          <cell r="Y23395">
            <v>0</v>
          </cell>
        </row>
        <row r="23396">
          <cell r="A23396" t="str">
            <v>Costos de Administración</v>
          </cell>
          <cell r="D23396">
            <v>2010</v>
          </cell>
          <cell r="G23396">
            <v>295</v>
          </cell>
          <cell r="Y23396">
            <v>0</v>
          </cell>
        </row>
        <row r="23397">
          <cell r="A23397" t="str">
            <v>Costos Totales</v>
          </cell>
          <cell r="D23397">
            <v>2010</v>
          </cell>
          <cell r="G23397">
            <v>295</v>
          </cell>
          <cell r="Y23397">
            <v>1702248</v>
          </cell>
        </row>
        <row r="23398">
          <cell r="A23398" t="str">
            <v>Costos OyM (D)</v>
          </cell>
          <cell r="D23398">
            <v>2010</v>
          </cell>
          <cell r="G23398">
            <v>268</v>
          </cell>
          <cell r="Y23398">
            <v>145680.21866781905</v>
          </cell>
        </row>
        <row r="23399">
          <cell r="A23399" t="str">
            <v>Costos OyM (D)</v>
          </cell>
          <cell r="D23399">
            <v>2010</v>
          </cell>
          <cell r="G23399">
            <v>268</v>
          </cell>
          <cell r="Y23399">
            <v>76797.071960623492</v>
          </cell>
        </row>
        <row r="23400">
          <cell r="A23400" t="str">
            <v>Costos de OyM (C )</v>
          </cell>
          <cell r="D23400">
            <v>2010</v>
          </cell>
          <cell r="G23400">
            <v>268</v>
          </cell>
          <cell r="Y23400">
            <v>382368.15488314506</v>
          </cell>
        </row>
        <row r="23401">
          <cell r="A23401" t="str">
            <v>Costos OyM (D)</v>
          </cell>
          <cell r="D23401">
            <v>2010</v>
          </cell>
          <cell r="G23401">
            <v>268</v>
          </cell>
          <cell r="Y23401">
            <v>793324.07771933952</v>
          </cell>
        </row>
        <row r="23402">
          <cell r="A23402" t="str">
            <v>Costos OyM (D)</v>
          </cell>
          <cell r="D23402">
            <v>2010</v>
          </cell>
          <cell r="G23402">
            <v>268</v>
          </cell>
          <cell r="Y23402">
            <v>-13226.494213983835</v>
          </cell>
        </row>
        <row r="23403">
          <cell r="A23403" t="str">
            <v>Costos OyM (D)</v>
          </cell>
          <cell r="D23403">
            <v>2010</v>
          </cell>
          <cell r="G23403">
            <v>268</v>
          </cell>
          <cell r="Y23403">
            <v>502833.95884822938</v>
          </cell>
        </row>
        <row r="23404">
          <cell r="A23404" t="str">
            <v>Costos OyM (D)</v>
          </cell>
          <cell r="D23404">
            <v>2010</v>
          </cell>
          <cell r="G23404">
            <v>268</v>
          </cell>
          <cell r="Y23404">
            <v>466154.72846205859</v>
          </cell>
        </row>
        <row r="23405">
          <cell r="A23405" t="str">
            <v>Costos OyM (D)</v>
          </cell>
          <cell r="D23405">
            <v>2010</v>
          </cell>
          <cell r="G23405">
            <v>268</v>
          </cell>
          <cell r="Y23405">
            <v>89969.171270574341</v>
          </cell>
        </row>
        <row r="23406">
          <cell r="A23406" t="str">
            <v>Costos OyM (D)</v>
          </cell>
          <cell r="D23406">
            <v>2010</v>
          </cell>
          <cell r="G23406">
            <v>268</v>
          </cell>
          <cell r="Y23406">
            <v>-25031.254955889573</v>
          </cell>
        </row>
        <row r="23407">
          <cell r="A23407" t="str">
            <v>Costos de OyM (C )</v>
          </cell>
          <cell r="D23407">
            <v>2010</v>
          </cell>
          <cell r="G23407">
            <v>268</v>
          </cell>
          <cell r="Y23407">
            <v>2284572.3879182562</v>
          </cell>
        </row>
        <row r="23408">
          <cell r="A23408" t="str">
            <v>Costos de OyM (C )</v>
          </cell>
          <cell r="D23408">
            <v>2010</v>
          </cell>
          <cell r="G23408">
            <v>268</v>
          </cell>
          <cell r="Y23408">
            <v>5884.2597810831421</v>
          </cell>
        </row>
        <row r="23409">
          <cell r="A23409" t="str">
            <v>Costos de Administración</v>
          </cell>
          <cell r="D23409">
            <v>2010</v>
          </cell>
          <cell r="G23409">
            <v>268</v>
          </cell>
          <cell r="Y23409">
            <v>2089861.3322969473</v>
          </cell>
        </row>
        <row r="23410">
          <cell r="A23410" t="str">
            <v>Costos Totales</v>
          </cell>
          <cell r="D23410">
            <v>2010</v>
          </cell>
          <cell r="G23410">
            <v>268</v>
          </cell>
          <cell r="Y23410">
            <v>52781421</v>
          </cell>
        </row>
        <row r="23411">
          <cell r="A23411" t="str">
            <v>Costos Compra de Energía</v>
          </cell>
          <cell r="D23411">
            <v>2010</v>
          </cell>
          <cell r="G23411">
            <v>268</v>
          </cell>
          <cell r="Y23411">
            <v>25246171</v>
          </cell>
        </row>
        <row r="23412">
          <cell r="A23412" t="str">
            <v>Costos Totales por Compra de Energia</v>
          </cell>
          <cell r="D23412">
            <v>2010</v>
          </cell>
          <cell r="G23412">
            <v>268</v>
          </cell>
          <cell r="Y23412">
            <v>25246171</v>
          </cell>
        </row>
        <row r="23413">
          <cell r="A23413" t="str">
            <v>Costos OyM (D)</v>
          </cell>
          <cell r="D23413">
            <v>2010</v>
          </cell>
          <cell r="G23413">
            <v>268</v>
          </cell>
          <cell r="Y23413">
            <v>457505.93872081232</v>
          </cell>
        </row>
        <row r="23414">
          <cell r="A23414" t="str">
            <v>Costos OyM (D)</v>
          </cell>
          <cell r="D23414">
            <v>2010</v>
          </cell>
          <cell r="G23414">
            <v>268</v>
          </cell>
          <cell r="Y23414">
            <v>219693.55142204807</v>
          </cell>
        </row>
        <row r="23415">
          <cell r="A23415" t="str">
            <v>Costos OyM (D)</v>
          </cell>
          <cell r="D23415">
            <v>2010</v>
          </cell>
          <cell r="G23415">
            <v>268</v>
          </cell>
          <cell r="Y23415">
            <v>627929.43932316976</v>
          </cell>
        </row>
        <row r="23416">
          <cell r="A23416" t="str">
            <v>Costos OyM (D)</v>
          </cell>
          <cell r="D23416">
            <v>2010</v>
          </cell>
          <cell r="G23416">
            <v>268</v>
          </cell>
          <cell r="Y23416">
            <v>6104614.224747072</v>
          </cell>
        </row>
        <row r="23417">
          <cell r="A23417" t="str">
            <v>Costos de OyM (C )</v>
          </cell>
          <cell r="D23417">
            <v>2010</v>
          </cell>
          <cell r="G23417">
            <v>268</v>
          </cell>
          <cell r="Y23417">
            <v>14492.121689098789</v>
          </cell>
        </row>
        <row r="23418">
          <cell r="A23418" t="str">
            <v>Costos de Combustible</v>
          </cell>
          <cell r="D23418">
            <v>2010</v>
          </cell>
          <cell r="G23418">
            <v>178</v>
          </cell>
          <cell r="Y23418">
            <v>102171718</v>
          </cell>
        </row>
        <row r="23419">
          <cell r="A23419" t="str">
            <v>Costos de Combustible</v>
          </cell>
          <cell r="D23419">
            <v>2010</v>
          </cell>
          <cell r="G23419">
            <v>178</v>
          </cell>
          <cell r="Y23419">
            <v>8558296</v>
          </cell>
        </row>
        <row r="23420">
          <cell r="A23420" t="str">
            <v>Costos Compra de Energía</v>
          </cell>
          <cell r="D23420">
            <v>2010</v>
          </cell>
          <cell r="G23420">
            <v>178</v>
          </cell>
          <cell r="Y23420">
            <v>34126610</v>
          </cell>
        </row>
        <row r="23421">
          <cell r="A23421" t="str">
            <v>Costos Totales por Compra de Energia</v>
          </cell>
          <cell r="D23421">
            <v>2010</v>
          </cell>
          <cell r="G23421">
            <v>178</v>
          </cell>
          <cell r="Y23421">
            <v>30989804</v>
          </cell>
        </row>
        <row r="23422">
          <cell r="A23422" t="str">
            <v>Costos OyM (D)</v>
          </cell>
          <cell r="D23422">
            <v>2010</v>
          </cell>
          <cell r="G23422">
            <v>178</v>
          </cell>
          <cell r="Y23422">
            <v>0</v>
          </cell>
        </row>
        <row r="23423">
          <cell r="A23423" t="str">
            <v>Costos OyM (D)</v>
          </cell>
          <cell r="D23423">
            <v>2010</v>
          </cell>
          <cell r="G23423">
            <v>178</v>
          </cell>
          <cell r="Y23423">
            <v>680843.94871307106</v>
          </cell>
        </row>
        <row r="23424">
          <cell r="A23424" t="str">
            <v>Costos OyM (D)</v>
          </cell>
          <cell r="D23424">
            <v>2010</v>
          </cell>
          <cell r="G23424">
            <v>178</v>
          </cell>
          <cell r="Y23424">
            <v>201160.88764798283</v>
          </cell>
        </row>
        <row r="23425">
          <cell r="A23425" t="str">
            <v>Costos OyM (D)</v>
          </cell>
          <cell r="D23425">
            <v>2010</v>
          </cell>
          <cell r="G23425">
            <v>178</v>
          </cell>
          <cell r="Y23425">
            <v>269564.07931959315</v>
          </cell>
        </row>
        <row r="23426">
          <cell r="A23426" t="str">
            <v>Costos OyM (D)</v>
          </cell>
          <cell r="D23426">
            <v>2010</v>
          </cell>
          <cell r="G23426">
            <v>178</v>
          </cell>
          <cell r="Y23426">
            <v>399344.98750859132</v>
          </cell>
        </row>
        <row r="23427">
          <cell r="A23427" t="str">
            <v>Costos de OyM (C )</v>
          </cell>
          <cell r="D23427">
            <v>2010</v>
          </cell>
          <cell r="G23427">
            <v>178</v>
          </cell>
          <cell r="Y23427">
            <v>298320.24502091674</v>
          </cell>
        </row>
        <row r="23428">
          <cell r="A23428" t="str">
            <v>Costos OyM (D)</v>
          </cell>
          <cell r="D23428">
            <v>2010</v>
          </cell>
          <cell r="G23428">
            <v>178</v>
          </cell>
          <cell r="Y23428">
            <v>941904.29136883933</v>
          </cell>
        </row>
        <row r="23429">
          <cell r="A23429" t="str">
            <v>Costos OyM (D)</v>
          </cell>
          <cell r="D23429">
            <v>2010</v>
          </cell>
          <cell r="G23429">
            <v>178</v>
          </cell>
          <cell r="Y23429">
            <v>973728.50992837874</v>
          </cell>
        </row>
        <row r="23430">
          <cell r="A23430" t="str">
            <v>Costos OyM (D)</v>
          </cell>
          <cell r="D23430">
            <v>2010</v>
          </cell>
          <cell r="G23430">
            <v>178</v>
          </cell>
          <cell r="Y23430">
            <v>527873.74633808492</v>
          </cell>
        </row>
        <row r="23431">
          <cell r="A23431" t="str">
            <v>Costos OyM (D)</v>
          </cell>
          <cell r="D23431">
            <v>2010</v>
          </cell>
          <cell r="G23431">
            <v>178</v>
          </cell>
          <cell r="Y23431">
            <v>235439.27628948161</v>
          </cell>
        </row>
        <row r="23432">
          <cell r="A23432" t="str">
            <v>Costos OyM (D)</v>
          </cell>
          <cell r="D23432">
            <v>2010</v>
          </cell>
          <cell r="G23432">
            <v>178</v>
          </cell>
          <cell r="Y23432">
            <v>373075.44856089179</v>
          </cell>
        </row>
        <row r="23433">
          <cell r="A23433" t="str">
            <v>Costos OyM (D)</v>
          </cell>
          <cell r="D23433">
            <v>2010</v>
          </cell>
          <cell r="G23433">
            <v>178</v>
          </cell>
          <cell r="Y23433">
            <v>3837509.2843240276</v>
          </cell>
        </row>
        <row r="23434">
          <cell r="A23434" t="str">
            <v>Costos OyM (D)</v>
          </cell>
          <cell r="D23434">
            <v>2010</v>
          </cell>
          <cell r="G23434">
            <v>178</v>
          </cell>
          <cell r="Y23434">
            <v>285240.47734855325</v>
          </cell>
        </row>
        <row r="23435">
          <cell r="A23435" t="str">
            <v>Costos OyM (D)</v>
          </cell>
          <cell r="D23435">
            <v>2010</v>
          </cell>
          <cell r="G23435">
            <v>178</v>
          </cell>
          <cell r="Y23435">
            <v>-68381.86033669539</v>
          </cell>
        </row>
        <row r="23436">
          <cell r="A23436" t="str">
            <v>Costos de OyM (C )</v>
          </cell>
          <cell r="D23436">
            <v>2010</v>
          </cell>
          <cell r="G23436">
            <v>178</v>
          </cell>
          <cell r="Y23436">
            <v>251103.32423408766</v>
          </cell>
        </row>
        <row r="23437">
          <cell r="A23437" t="str">
            <v>Costos OyM (D)</v>
          </cell>
          <cell r="D23437">
            <v>2010</v>
          </cell>
          <cell r="G23437">
            <v>178</v>
          </cell>
          <cell r="Y23437">
            <v>-29602.560028152675</v>
          </cell>
        </row>
        <row r="23438">
          <cell r="A23438" t="str">
            <v>Costos de OyM (C )</v>
          </cell>
          <cell r="D23438">
            <v>2010</v>
          </cell>
          <cell r="G23438">
            <v>178</v>
          </cell>
          <cell r="Y23438">
            <v>9657545.6296590697</v>
          </cell>
        </row>
        <row r="23439">
          <cell r="A23439" t="str">
            <v>Costos de OyM (C )</v>
          </cell>
          <cell r="D23439">
            <v>2010</v>
          </cell>
          <cell r="G23439">
            <v>178</v>
          </cell>
          <cell r="Y23439">
            <v>271539.40109335305</v>
          </cell>
        </row>
        <row r="23440">
          <cell r="A23440" t="str">
            <v>Costos de OyM (C )</v>
          </cell>
          <cell r="D23440">
            <v>2010</v>
          </cell>
          <cell r="G23440">
            <v>178</v>
          </cell>
          <cell r="Y23440">
            <v>85936.842531083268</v>
          </cell>
        </row>
        <row r="23441">
          <cell r="A23441" t="str">
            <v>Costos de Administración</v>
          </cell>
          <cell r="D23441">
            <v>2010</v>
          </cell>
          <cell r="G23441">
            <v>178</v>
          </cell>
          <cell r="Y23441">
            <v>6685161.9147227332</v>
          </cell>
        </row>
        <row r="23442">
          <cell r="A23442" t="str">
            <v>Costos Totales</v>
          </cell>
          <cell r="D23442">
            <v>2010</v>
          </cell>
          <cell r="G23442">
            <v>178</v>
          </cell>
          <cell r="Y23442">
            <v>253934141</v>
          </cell>
        </row>
        <row r="23443">
          <cell r="A23443" t="str">
            <v>Costos de Combustible</v>
          </cell>
          <cell r="D23443">
            <v>2010</v>
          </cell>
          <cell r="G23443">
            <v>144</v>
          </cell>
          <cell r="Y23443">
            <v>691518143</v>
          </cell>
        </row>
        <row r="23444">
          <cell r="A23444" t="str">
            <v>Costos de Combustible</v>
          </cell>
          <cell r="D23444">
            <v>2010</v>
          </cell>
          <cell r="G23444">
            <v>144</v>
          </cell>
          <cell r="Y23444">
            <v>30430687</v>
          </cell>
        </row>
        <row r="23445">
          <cell r="A23445" t="str">
            <v>Costos Compra de Energía</v>
          </cell>
          <cell r="D23445">
            <v>2010</v>
          </cell>
          <cell r="G23445">
            <v>144</v>
          </cell>
          <cell r="Y23445">
            <v>221215658</v>
          </cell>
        </row>
        <row r="23446">
          <cell r="A23446" t="str">
            <v>Costos Totales por Compra de Energia</v>
          </cell>
          <cell r="D23446">
            <v>2010</v>
          </cell>
          <cell r="G23446">
            <v>144</v>
          </cell>
          <cell r="Y23446">
            <v>173866011</v>
          </cell>
        </row>
        <row r="23447">
          <cell r="A23447" t="str">
            <v>Costos OyM (D)</v>
          </cell>
          <cell r="D23447">
            <v>2010</v>
          </cell>
          <cell r="G23447">
            <v>144</v>
          </cell>
          <cell r="Y23447">
            <v>-8.5325339659600576</v>
          </cell>
        </row>
        <row r="23448">
          <cell r="A23448" t="str">
            <v>Costos OyM (D)</v>
          </cell>
          <cell r="D23448">
            <v>2010</v>
          </cell>
          <cell r="G23448">
            <v>144</v>
          </cell>
          <cell r="Y23448">
            <v>5195217.8212217949</v>
          </cell>
        </row>
        <row r="23449">
          <cell r="A23449" t="str">
            <v>Costos OyM (D)</v>
          </cell>
          <cell r="D23449">
            <v>2010</v>
          </cell>
          <cell r="G23449">
            <v>144</v>
          </cell>
          <cell r="Y23449">
            <v>1498071.9203380477</v>
          </cell>
        </row>
        <row r="23450">
          <cell r="A23450" t="str">
            <v>Costos OyM (D)</v>
          </cell>
          <cell r="D23450">
            <v>2010</v>
          </cell>
          <cell r="G23450">
            <v>144</v>
          </cell>
          <cell r="Y23450">
            <v>905521.56653798558</v>
          </cell>
        </row>
        <row r="23451">
          <cell r="A23451" t="str">
            <v>Costos OyM (D)</v>
          </cell>
          <cell r="D23451">
            <v>2010</v>
          </cell>
          <cell r="G23451">
            <v>144</v>
          </cell>
          <cell r="Y23451">
            <v>4339012.167873567</v>
          </cell>
        </row>
        <row r="23452">
          <cell r="A23452" t="str">
            <v>Costos de OyM (C )</v>
          </cell>
          <cell r="D23452">
            <v>2010</v>
          </cell>
          <cell r="G23452">
            <v>144</v>
          </cell>
          <cell r="Y23452">
            <v>1680600.0249100656</v>
          </cell>
        </row>
        <row r="23453">
          <cell r="A23453" t="str">
            <v>Costos OyM (D)</v>
          </cell>
          <cell r="D23453">
            <v>2010</v>
          </cell>
          <cell r="G23453">
            <v>144</v>
          </cell>
          <cell r="Y23453">
            <v>7326720.5321575655</v>
          </cell>
        </row>
        <row r="23454">
          <cell r="A23454" t="str">
            <v>Costos OyM (D)</v>
          </cell>
          <cell r="D23454">
            <v>2010</v>
          </cell>
          <cell r="G23454">
            <v>144</v>
          </cell>
          <cell r="Y23454">
            <v>10911042.869542914</v>
          </cell>
        </row>
        <row r="23455">
          <cell r="A23455" t="str">
            <v>Costos OyM (D)</v>
          </cell>
          <cell r="D23455">
            <v>2010</v>
          </cell>
          <cell r="G23455">
            <v>144</v>
          </cell>
          <cell r="Y23455">
            <v>0</v>
          </cell>
        </row>
        <row r="23456">
          <cell r="A23456" t="str">
            <v>Costos OyM (D)</v>
          </cell>
          <cell r="D23456">
            <v>2010</v>
          </cell>
          <cell r="G23456">
            <v>144</v>
          </cell>
          <cell r="Y23456">
            <v>256813.27387421156</v>
          </cell>
        </row>
        <row r="23457">
          <cell r="A23457" t="str">
            <v>Costos OyM (D)</v>
          </cell>
          <cell r="D23457">
            <v>2010</v>
          </cell>
          <cell r="G23457">
            <v>144</v>
          </cell>
          <cell r="Y23457">
            <v>3604483.648580167</v>
          </cell>
        </row>
        <row r="23458">
          <cell r="A23458" t="str">
            <v>Costos OyM (D)</v>
          </cell>
          <cell r="D23458">
            <v>2010</v>
          </cell>
          <cell r="G23458">
            <v>144</v>
          </cell>
          <cell r="Y23458">
            <v>20823448.62937732</v>
          </cell>
        </row>
        <row r="23459">
          <cell r="A23459" t="str">
            <v>Costos OyM (D)</v>
          </cell>
          <cell r="D23459">
            <v>2010</v>
          </cell>
          <cell r="G23459">
            <v>144</v>
          </cell>
          <cell r="Y23459">
            <v>2201229.5119388499</v>
          </cell>
        </row>
        <row r="23460">
          <cell r="A23460" t="str">
            <v>Costos OyM (D)</v>
          </cell>
          <cell r="D23460">
            <v>2010</v>
          </cell>
          <cell r="G23460">
            <v>144</v>
          </cell>
          <cell r="Y23460">
            <v>119327.4875139514</v>
          </cell>
        </row>
        <row r="23461">
          <cell r="A23461" t="str">
            <v>Costos de OyM (C )</v>
          </cell>
          <cell r="D23461">
            <v>2010</v>
          </cell>
          <cell r="G23461">
            <v>144</v>
          </cell>
          <cell r="Y23461">
            <v>797353.44396585214</v>
          </cell>
        </row>
        <row r="23462">
          <cell r="A23462" t="str">
            <v>Costos OyM (D)</v>
          </cell>
          <cell r="D23462">
            <v>2010</v>
          </cell>
          <cell r="G23462">
            <v>144</v>
          </cell>
          <cell r="Y23462">
            <v>453870.0126845676</v>
          </cell>
        </row>
        <row r="23463">
          <cell r="A23463" t="str">
            <v>Costos de OyM (C )</v>
          </cell>
          <cell r="D23463">
            <v>2010</v>
          </cell>
          <cell r="G23463">
            <v>144</v>
          </cell>
          <cell r="Y23463">
            <v>52554193.849718764</v>
          </cell>
        </row>
        <row r="23464">
          <cell r="A23464" t="str">
            <v>Costos de OyM (C )</v>
          </cell>
          <cell r="D23464">
            <v>2010</v>
          </cell>
          <cell r="G23464">
            <v>144</v>
          </cell>
          <cell r="Y23464">
            <v>10527003.641714096</v>
          </cell>
        </row>
        <row r="23465">
          <cell r="A23465" t="str">
            <v>Costos de OyM (C )</v>
          </cell>
          <cell r="D23465">
            <v>2010</v>
          </cell>
          <cell r="G23465">
            <v>144</v>
          </cell>
          <cell r="Y23465">
            <v>183898.04200611904</v>
          </cell>
        </row>
        <row r="23466">
          <cell r="A23466" t="str">
            <v>Costos de Administración</v>
          </cell>
          <cell r="D23466">
            <v>2010</v>
          </cell>
          <cell r="G23466">
            <v>144</v>
          </cell>
          <cell r="Y23466">
            <v>70735716.463524207</v>
          </cell>
        </row>
        <row r="23467">
          <cell r="A23467" t="str">
            <v>Costos Totales</v>
          </cell>
          <cell r="D23467">
            <v>2010</v>
          </cell>
          <cell r="G23467">
            <v>144</v>
          </cell>
          <cell r="Y23467">
            <v>1530937688</v>
          </cell>
        </row>
        <row r="23468">
          <cell r="A23468" t="str">
            <v>Costos de Combustible</v>
          </cell>
          <cell r="D23468">
            <v>2010</v>
          </cell>
          <cell r="G23468">
            <v>27</v>
          </cell>
          <cell r="Y23468">
            <v>500732647</v>
          </cell>
        </row>
        <row r="23469">
          <cell r="A23469" t="str">
            <v>Costos de Combustible</v>
          </cell>
          <cell r="D23469">
            <v>2010</v>
          </cell>
          <cell r="G23469">
            <v>27</v>
          </cell>
          <cell r="Y23469">
            <v>237772264</v>
          </cell>
        </row>
        <row r="23470">
          <cell r="A23470" t="str">
            <v>Costos Compra de Energía</v>
          </cell>
          <cell r="D23470">
            <v>2010</v>
          </cell>
          <cell r="G23470">
            <v>27</v>
          </cell>
          <cell r="Y23470">
            <v>128536142</v>
          </cell>
        </row>
        <row r="23471">
          <cell r="A23471" t="str">
            <v>Costos Totales por Compra de Energia</v>
          </cell>
          <cell r="D23471">
            <v>2010</v>
          </cell>
          <cell r="G23471">
            <v>27</v>
          </cell>
          <cell r="Y23471">
            <v>155887798</v>
          </cell>
        </row>
        <row r="23472">
          <cell r="A23472" t="str">
            <v>Costos OyM (D)</v>
          </cell>
          <cell r="D23472">
            <v>2010</v>
          </cell>
          <cell r="G23472">
            <v>27</v>
          </cell>
          <cell r="Y23472">
            <v>13.865367694685094</v>
          </cell>
        </row>
        <row r="23473">
          <cell r="A23473" t="str">
            <v>Costos OyM (D)</v>
          </cell>
          <cell r="D23473">
            <v>2010</v>
          </cell>
          <cell r="G23473">
            <v>27</v>
          </cell>
          <cell r="Y23473">
            <v>3830069.9812724558</v>
          </cell>
        </row>
        <row r="23474">
          <cell r="A23474" t="str">
            <v>Costos OyM (D)</v>
          </cell>
          <cell r="D23474">
            <v>2010</v>
          </cell>
          <cell r="G23474">
            <v>27</v>
          </cell>
          <cell r="Y23474">
            <v>1360608.5318794483</v>
          </cell>
        </row>
        <row r="23475">
          <cell r="A23475" t="str">
            <v>Costos OyM (D)</v>
          </cell>
          <cell r="D23475">
            <v>2010</v>
          </cell>
          <cell r="G23475">
            <v>27</v>
          </cell>
          <cell r="Y23475">
            <v>948247.16380578477</v>
          </cell>
        </row>
        <row r="23476">
          <cell r="A23476" t="str">
            <v>Costos OyM (D)</v>
          </cell>
          <cell r="D23476">
            <v>2010</v>
          </cell>
          <cell r="G23476">
            <v>27</v>
          </cell>
          <cell r="Y23476">
            <v>1865087.1366496165</v>
          </cell>
        </row>
        <row r="23477">
          <cell r="A23477" t="str">
            <v>Costos de OyM (C )</v>
          </cell>
          <cell r="D23477">
            <v>2010</v>
          </cell>
          <cell r="G23477">
            <v>27</v>
          </cell>
          <cell r="Y23477">
            <v>923503.6589573666</v>
          </cell>
        </row>
        <row r="23478">
          <cell r="A23478" t="str">
            <v>Costos OyM (D)</v>
          </cell>
          <cell r="D23478">
            <v>2010</v>
          </cell>
          <cell r="G23478">
            <v>27</v>
          </cell>
          <cell r="Y23478">
            <v>5514278.063511177</v>
          </cell>
        </row>
        <row r="23479">
          <cell r="A23479" t="str">
            <v>Costos OyM (D)</v>
          </cell>
          <cell r="D23479">
            <v>2010</v>
          </cell>
          <cell r="G23479">
            <v>27</v>
          </cell>
          <cell r="Y23479">
            <v>7573964.5691889524</v>
          </cell>
        </row>
        <row r="23480">
          <cell r="A23480" t="str">
            <v>Costos OyM (D)</v>
          </cell>
          <cell r="D23480">
            <v>2010</v>
          </cell>
          <cell r="G23480">
            <v>27</v>
          </cell>
          <cell r="Y23480">
            <v>743.39702178427001</v>
          </cell>
        </row>
        <row r="23481">
          <cell r="A23481" t="str">
            <v>Costos OyM (D)</v>
          </cell>
          <cell r="D23481">
            <v>2010</v>
          </cell>
          <cell r="G23481">
            <v>27</v>
          </cell>
          <cell r="Y23481">
            <v>478219.73148992611</v>
          </cell>
        </row>
        <row r="23482">
          <cell r="A23482" t="str">
            <v>Costos OyM (D)</v>
          </cell>
          <cell r="D23482">
            <v>2010</v>
          </cell>
          <cell r="G23482">
            <v>27</v>
          </cell>
          <cell r="Y23482">
            <v>3035562.0144653395</v>
          </cell>
        </row>
        <row r="23483">
          <cell r="A23483" t="str">
            <v>Costos OyM (D)</v>
          </cell>
          <cell r="D23483">
            <v>2010</v>
          </cell>
          <cell r="G23483">
            <v>27</v>
          </cell>
          <cell r="Y23483">
            <v>39707514.149163172</v>
          </cell>
        </row>
        <row r="23484">
          <cell r="A23484" t="str">
            <v>Costos OyM (D)</v>
          </cell>
          <cell r="D23484">
            <v>2010</v>
          </cell>
          <cell r="G23484">
            <v>27</v>
          </cell>
          <cell r="Y23484">
            <v>2814071.2980767111</v>
          </cell>
        </row>
        <row r="23485">
          <cell r="A23485" t="str">
            <v>Costos OyM (D)</v>
          </cell>
          <cell r="D23485">
            <v>2010</v>
          </cell>
          <cell r="G23485">
            <v>27</v>
          </cell>
          <cell r="Y23485">
            <v>-372375.78077568312</v>
          </cell>
        </row>
        <row r="23486">
          <cell r="A23486" t="str">
            <v>Costos de OyM (C )</v>
          </cell>
          <cell r="D23486">
            <v>2010</v>
          </cell>
          <cell r="G23486">
            <v>27</v>
          </cell>
          <cell r="Y23486">
            <v>951576.48166295083</v>
          </cell>
        </row>
        <row r="23487">
          <cell r="A23487" t="str">
            <v>Costos OyM (D)</v>
          </cell>
          <cell r="D23487">
            <v>2010</v>
          </cell>
          <cell r="G23487">
            <v>27</v>
          </cell>
          <cell r="Y23487">
            <v>-81440.903571597257</v>
          </cell>
        </row>
        <row r="23488">
          <cell r="A23488" t="str">
            <v>Costos de OyM (C )</v>
          </cell>
          <cell r="D23488">
            <v>2010</v>
          </cell>
          <cell r="G23488">
            <v>27</v>
          </cell>
          <cell r="Y23488">
            <v>54123814.816377237</v>
          </cell>
        </row>
        <row r="23489">
          <cell r="A23489" t="str">
            <v>Costos de OyM (C )</v>
          </cell>
          <cell r="D23489">
            <v>2010</v>
          </cell>
          <cell r="G23489">
            <v>27</v>
          </cell>
          <cell r="Y23489">
            <v>9309921.2572115846</v>
          </cell>
        </row>
        <row r="23490">
          <cell r="A23490" t="str">
            <v>Costos de OyM (C )</v>
          </cell>
          <cell r="D23490">
            <v>2010</v>
          </cell>
          <cell r="G23490">
            <v>27</v>
          </cell>
          <cell r="Y23490">
            <v>373589.73472060531</v>
          </cell>
        </row>
        <row r="23491">
          <cell r="A23491" t="str">
            <v>Costos de Administración</v>
          </cell>
          <cell r="D23491">
            <v>2010</v>
          </cell>
          <cell r="G23491">
            <v>27</v>
          </cell>
          <cell r="Y23491">
            <v>70943999.426572949</v>
          </cell>
        </row>
        <row r="23492">
          <cell r="A23492" t="str">
            <v>Costos Totales</v>
          </cell>
          <cell r="D23492">
            <v>2010</v>
          </cell>
          <cell r="G23492">
            <v>27</v>
          </cell>
          <cell r="Y23492">
            <v>1472515070</v>
          </cell>
        </row>
        <row r="23493">
          <cell r="A23493" t="str">
            <v>Costos de Combustible</v>
          </cell>
          <cell r="D23493">
            <v>2010</v>
          </cell>
          <cell r="G23493">
            <v>288</v>
          </cell>
          <cell r="Y23493">
            <v>10265905</v>
          </cell>
        </row>
        <row r="23494">
          <cell r="A23494" t="str">
            <v>Costos Compra de Energía</v>
          </cell>
          <cell r="D23494">
            <v>2010</v>
          </cell>
          <cell r="G23494">
            <v>288</v>
          </cell>
          <cell r="Y23494">
            <v>130382837</v>
          </cell>
        </row>
        <row r="23495">
          <cell r="A23495" t="str">
            <v>Costos Totales por Compra de Energia</v>
          </cell>
          <cell r="D23495">
            <v>2010</v>
          </cell>
          <cell r="G23495">
            <v>288</v>
          </cell>
          <cell r="Y23495">
            <v>131112703</v>
          </cell>
        </row>
        <row r="23496">
          <cell r="A23496" t="str">
            <v>Costos OyM (D)</v>
          </cell>
          <cell r="D23496">
            <v>2010</v>
          </cell>
          <cell r="G23496">
            <v>288</v>
          </cell>
          <cell r="Y23496">
            <v>219053.61137460108</v>
          </cell>
        </row>
        <row r="23497">
          <cell r="A23497" t="str">
            <v>Costos OyM (D)</v>
          </cell>
          <cell r="D23497">
            <v>2010</v>
          </cell>
          <cell r="G23497">
            <v>288</v>
          </cell>
          <cell r="Y23497">
            <v>685153.94493262668</v>
          </cell>
        </row>
        <row r="23498">
          <cell r="A23498" t="str">
            <v>Costos OyM (D)</v>
          </cell>
          <cell r="D23498">
            <v>2010</v>
          </cell>
          <cell r="G23498">
            <v>288</v>
          </cell>
          <cell r="Y23498">
            <v>88246.665976196149</v>
          </cell>
        </row>
        <row r="23499">
          <cell r="A23499" t="str">
            <v>Costos OyM (D)</v>
          </cell>
          <cell r="D23499">
            <v>2010</v>
          </cell>
          <cell r="G23499">
            <v>288</v>
          </cell>
          <cell r="Y23499">
            <v>738475.88281940261</v>
          </cell>
        </row>
        <row r="23500">
          <cell r="A23500" t="str">
            <v>Costos OyM (D)</v>
          </cell>
          <cell r="D23500">
            <v>2010</v>
          </cell>
          <cell r="G23500">
            <v>288</v>
          </cell>
          <cell r="Y23500">
            <v>352856.54276180372</v>
          </cell>
        </row>
        <row r="23501">
          <cell r="A23501" t="str">
            <v>Costos de OyM (C )</v>
          </cell>
          <cell r="D23501">
            <v>2010</v>
          </cell>
          <cell r="G23501">
            <v>288</v>
          </cell>
          <cell r="Y23501">
            <v>860956.74905608885</v>
          </cell>
        </row>
        <row r="23502">
          <cell r="A23502" t="str">
            <v>Costos OyM (D)</v>
          </cell>
          <cell r="D23502">
            <v>2010</v>
          </cell>
          <cell r="G23502">
            <v>288</v>
          </cell>
          <cell r="Y23502">
            <v>50803.773800071926</v>
          </cell>
        </row>
        <row r="23503">
          <cell r="A23503" t="str">
            <v>Costos OyM (D)</v>
          </cell>
          <cell r="D23503">
            <v>2010</v>
          </cell>
          <cell r="G23503">
            <v>288</v>
          </cell>
          <cell r="Y23503">
            <v>1110321.5799224505</v>
          </cell>
        </row>
        <row r="23504">
          <cell r="A23504" t="str">
            <v>Costos OyM (D)</v>
          </cell>
          <cell r="D23504">
            <v>2010</v>
          </cell>
          <cell r="G23504">
            <v>288</v>
          </cell>
          <cell r="Y23504">
            <v>53502.1876668068</v>
          </cell>
        </row>
        <row r="23505">
          <cell r="A23505" t="str">
            <v>Costos OyM (D)</v>
          </cell>
          <cell r="D23505">
            <v>2010</v>
          </cell>
          <cell r="G23505">
            <v>288</v>
          </cell>
          <cell r="Y23505">
            <v>886090.85356400302</v>
          </cell>
        </row>
        <row r="23506">
          <cell r="A23506" t="str">
            <v>Costos OyM (D)</v>
          </cell>
          <cell r="D23506">
            <v>2010</v>
          </cell>
          <cell r="G23506">
            <v>288</v>
          </cell>
          <cell r="Y23506">
            <v>794597.55841375911</v>
          </cell>
        </row>
        <row r="23507">
          <cell r="A23507" t="str">
            <v>Costos OyM (D)</v>
          </cell>
          <cell r="D23507">
            <v>2010</v>
          </cell>
          <cell r="G23507">
            <v>288</v>
          </cell>
          <cell r="Y23507">
            <v>156931.43126868311</v>
          </cell>
        </row>
        <row r="23508">
          <cell r="A23508" t="str">
            <v>Costos OyM (D)</v>
          </cell>
          <cell r="D23508">
            <v>2010</v>
          </cell>
          <cell r="G23508">
            <v>288</v>
          </cell>
          <cell r="Y23508">
            <v>62768.519553839418</v>
          </cell>
        </row>
        <row r="23509">
          <cell r="A23509" t="str">
            <v>Costos OyM (D)</v>
          </cell>
          <cell r="D23509">
            <v>2010</v>
          </cell>
          <cell r="G23509">
            <v>288</v>
          </cell>
          <cell r="Y23509">
            <v>9441.2488333348047</v>
          </cell>
        </row>
        <row r="23510">
          <cell r="A23510" t="str">
            <v>Costos de OyM (C )</v>
          </cell>
          <cell r="D23510">
            <v>2010</v>
          </cell>
          <cell r="G23510">
            <v>288</v>
          </cell>
          <cell r="Y23510">
            <v>4955795.0088973045</v>
          </cell>
        </row>
        <row r="23511">
          <cell r="A23511" t="str">
            <v>Costos de OyM (C )</v>
          </cell>
          <cell r="D23511">
            <v>2010</v>
          </cell>
          <cell r="G23511">
            <v>288</v>
          </cell>
          <cell r="Y23511">
            <v>2301519.4824834117</v>
          </cell>
        </row>
        <row r="23512">
          <cell r="A23512" t="str">
            <v>Costos de Administración</v>
          </cell>
          <cell r="D23512">
            <v>2010</v>
          </cell>
          <cell r="G23512">
            <v>288</v>
          </cell>
          <cell r="Y23512">
            <v>3603495.2908732365</v>
          </cell>
        </row>
        <row r="23513">
          <cell r="A23513" t="str">
            <v>Costos Totales</v>
          </cell>
          <cell r="D23513">
            <v>2010</v>
          </cell>
          <cell r="G23513">
            <v>288</v>
          </cell>
          <cell r="Y23513">
            <v>175392077</v>
          </cell>
        </row>
        <row r="23514">
          <cell r="A23514" t="str">
            <v>Costos OyM (D)</v>
          </cell>
          <cell r="D23514">
            <v>2010</v>
          </cell>
          <cell r="G23514">
            <v>288</v>
          </cell>
          <cell r="Y23514">
            <v>1453.7304744504447</v>
          </cell>
        </row>
        <row r="23515">
          <cell r="A23515" t="str">
            <v>Costos Compra de Energía</v>
          </cell>
          <cell r="D23515">
            <v>2010</v>
          </cell>
          <cell r="G23515">
            <v>20</v>
          </cell>
          <cell r="Y23515">
            <v>122000513</v>
          </cell>
        </row>
        <row r="23516">
          <cell r="A23516" t="str">
            <v>Costos Totales por Compra de Energia</v>
          </cell>
          <cell r="D23516">
            <v>2010</v>
          </cell>
          <cell r="G23516">
            <v>20</v>
          </cell>
          <cell r="Y23516">
            <v>123613897</v>
          </cell>
        </row>
        <row r="23517">
          <cell r="A23517" t="str">
            <v>Costos OyM (D)</v>
          </cell>
          <cell r="D23517">
            <v>2010</v>
          </cell>
          <cell r="G23517">
            <v>20</v>
          </cell>
          <cell r="Y23517">
            <v>691102.18767364661</v>
          </cell>
        </row>
        <row r="23518">
          <cell r="A23518" t="str">
            <v>Costos OyM (D)</v>
          </cell>
          <cell r="D23518">
            <v>2010</v>
          </cell>
          <cell r="G23518">
            <v>20</v>
          </cell>
          <cell r="Y23518">
            <v>1217416.6134294523</v>
          </cell>
        </row>
        <row r="23519">
          <cell r="A23519" t="str">
            <v>Costos OyM (D)</v>
          </cell>
          <cell r="D23519">
            <v>2010</v>
          </cell>
          <cell r="G23519">
            <v>20</v>
          </cell>
          <cell r="Y23519">
            <v>178479.27923296951</v>
          </cell>
        </row>
        <row r="23520">
          <cell r="A23520" t="str">
            <v>Costos OyM (D)</v>
          </cell>
          <cell r="D23520">
            <v>2010</v>
          </cell>
          <cell r="G23520">
            <v>20</v>
          </cell>
          <cell r="Y23520">
            <v>1027161.3707567122</v>
          </cell>
        </row>
        <row r="23521">
          <cell r="A23521" t="str">
            <v>Costos OyM (D)</v>
          </cell>
          <cell r="D23521">
            <v>2010</v>
          </cell>
          <cell r="G23521">
            <v>20</v>
          </cell>
          <cell r="Y23521">
            <v>308619.62041528377</v>
          </cell>
        </row>
        <row r="23522">
          <cell r="A23522" t="str">
            <v>Costos de OyM (C )</v>
          </cell>
          <cell r="D23522">
            <v>2010</v>
          </cell>
          <cell r="G23522">
            <v>20</v>
          </cell>
          <cell r="Y23522">
            <v>1583968.1138312274</v>
          </cell>
        </row>
        <row r="23523">
          <cell r="A23523" t="str">
            <v>Costos OyM (D)</v>
          </cell>
          <cell r="D23523">
            <v>2010</v>
          </cell>
          <cell r="G23523">
            <v>20</v>
          </cell>
          <cell r="Y23523">
            <v>204855.47485524352</v>
          </cell>
        </row>
        <row r="23524">
          <cell r="A23524" t="str">
            <v>Costos OyM (D)</v>
          </cell>
          <cell r="D23524">
            <v>2010</v>
          </cell>
          <cell r="G23524">
            <v>20</v>
          </cell>
          <cell r="Y23524">
            <v>4265053.2300233711</v>
          </cell>
        </row>
        <row r="23525">
          <cell r="A23525" t="str">
            <v>Costos OyM (D)</v>
          </cell>
          <cell r="D23525">
            <v>2010</v>
          </cell>
          <cell r="G23525">
            <v>20</v>
          </cell>
          <cell r="Y23525">
            <v>12348.709782235694</v>
          </cell>
        </row>
        <row r="23526">
          <cell r="A23526" t="str">
            <v>Costos OyM (D)</v>
          </cell>
          <cell r="D23526">
            <v>2010</v>
          </cell>
          <cell r="G23526">
            <v>20</v>
          </cell>
          <cell r="Y23526">
            <v>203606.52519597614</v>
          </cell>
        </row>
        <row r="23527">
          <cell r="A23527" t="str">
            <v>Costos OyM (D)</v>
          </cell>
          <cell r="D23527">
            <v>2010</v>
          </cell>
          <cell r="G23527">
            <v>20</v>
          </cell>
          <cell r="Y23527">
            <v>382022.87699094671</v>
          </cell>
        </row>
        <row r="23528">
          <cell r="A23528" t="str">
            <v>Costos OyM (D)</v>
          </cell>
          <cell r="D23528">
            <v>2010</v>
          </cell>
          <cell r="G23528">
            <v>20</v>
          </cell>
          <cell r="Y23528">
            <v>2203804.2040630784</v>
          </cell>
        </row>
        <row r="23529">
          <cell r="A23529" t="str">
            <v>Costos OyM (D)</v>
          </cell>
          <cell r="D23529">
            <v>2010</v>
          </cell>
          <cell r="G23529">
            <v>20</v>
          </cell>
          <cell r="Y23529">
            <v>9484092.81951138</v>
          </cell>
        </row>
        <row r="23530">
          <cell r="A23530" t="str">
            <v>Costos OyM (D)</v>
          </cell>
          <cell r="D23530">
            <v>2010</v>
          </cell>
          <cell r="G23530">
            <v>20</v>
          </cell>
          <cell r="Y23530">
            <v>853008.08624448441</v>
          </cell>
        </row>
        <row r="23531">
          <cell r="A23531" t="str">
            <v>Costos OyM (D)</v>
          </cell>
          <cell r="D23531">
            <v>2010</v>
          </cell>
          <cell r="G23531">
            <v>20</v>
          </cell>
          <cell r="Y23531">
            <v>82268.559366295391</v>
          </cell>
        </row>
        <row r="23532">
          <cell r="A23532" t="str">
            <v>Costos de OyM (C )</v>
          </cell>
          <cell r="D23532">
            <v>2010</v>
          </cell>
          <cell r="G23532">
            <v>20</v>
          </cell>
          <cell r="Y23532">
            <v>40576.874740385836</v>
          </cell>
        </row>
        <row r="23533">
          <cell r="A23533" t="str">
            <v>Costos OyM (D)</v>
          </cell>
          <cell r="D23533">
            <v>2010</v>
          </cell>
          <cell r="G23533">
            <v>20</v>
          </cell>
          <cell r="Y23533">
            <v>482114.83324538689</v>
          </cell>
        </row>
        <row r="23534">
          <cell r="A23534" t="str">
            <v>Costos de OyM (C )</v>
          </cell>
          <cell r="D23534">
            <v>2010</v>
          </cell>
          <cell r="G23534">
            <v>20</v>
          </cell>
          <cell r="Y23534">
            <v>7144245.0285221133</v>
          </cell>
        </row>
        <row r="23535">
          <cell r="A23535" t="str">
            <v>Costos de OyM (C )</v>
          </cell>
          <cell r="D23535">
            <v>2010</v>
          </cell>
          <cell r="G23535">
            <v>20</v>
          </cell>
          <cell r="Y23535">
            <v>4954839.882671969</v>
          </cell>
        </row>
        <row r="23536">
          <cell r="A23536" t="str">
            <v>Costos de OyM (C )</v>
          </cell>
          <cell r="D23536">
            <v>2010</v>
          </cell>
          <cell r="G23536">
            <v>20</v>
          </cell>
          <cell r="Y23536">
            <v>2174.6177451829003</v>
          </cell>
        </row>
        <row r="23537">
          <cell r="A23537" t="str">
            <v>Costos de Administración</v>
          </cell>
          <cell r="D23537">
            <v>2010</v>
          </cell>
          <cell r="G23537">
            <v>20</v>
          </cell>
          <cell r="Y23537">
            <v>62983442.833726943</v>
          </cell>
        </row>
        <row r="23538">
          <cell r="A23538" t="str">
            <v>Costos Totales</v>
          </cell>
          <cell r="D23538">
            <v>2010</v>
          </cell>
          <cell r="G23538">
            <v>20</v>
          </cell>
          <cell r="Y23538">
            <v>229415005</v>
          </cell>
        </row>
        <row r="23539">
          <cell r="A23539" t="str">
            <v>Costos Totales</v>
          </cell>
          <cell r="D23539">
            <v>2010</v>
          </cell>
          <cell r="G23539">
            <v>258</v>
          </cell>
          <cell r="Y23539">
            <v>58651967</v>
          </cell>
        </row>
        <row r="23540">
          <cell r="A23540" t="str">
            <v>Costos OyM (D)</v>
          </cell>
          <cell r="D23540">
            <v>2010</v>
          </cell>
          <cell r="G23540">
            <v>258</v>
          </cell>
          <cell r="Y23540">
            <v>9787.8830257019308</v>
          </cell>
        </row>
        <row r="23541">
          <cell r="A23541" t="str">
            <v>Costos OyM (D)</v>
          </cell>
          <cell r="D23541">
            <v>2010</v>
          </cell>
          <cell r="G23541">
            <v>258</v>
          </cell>
          <cell r="Y23541">
            <v>3069.5790942541307</v>
          </cell>
        </row>
        <row r="23542">
          <cell r="A23542" t="str">
            <v>Costos de OyM (C )</v>
          </cell>
          <cell r="D23542">
            <v>2010</v>
          </cell>
          <cell r="G23542">
            <v>258</v>
          </cell>
          <cell r="Y23542">
            <v>2901.6223050920858</v>
          </cell>
        </row>
        <row r="23543">
          <cell r="A23543" t="str">
            <v>Costos de Administración</v>
          </cell>
          <cell r="D23543">
            <v>2010</v>
          </cell>
          <cell r="G23543">
            <v>258</v>
          </cell>
          <cell r="Y23543">
            <v>4026.2318129986488</v>
          </cell>
        </row>
        <row r="23544">
          <cell r="A23544" t="str">
            <v>Costos OyM (D)</v>
          </cell>
          <cell r="D23544">
            <v>2010</v>
          </cell>
          <cell r="G23544">
            <v>258</v>
          </cell>
          <cell r="Y23544">
            <v>0</v>
          </cell>
        </row>
        <row r="23545">
          <cell r="A23545" t="str">
            <v>Costos de OyM (C )</v>
          </cell>
          <cell r="D23545">
            <v>2010</v>
          </cell>
          <cell r="G23545">
            <v>258</v>
          </cell>
          <cell r="Y23545">
            <v>0</v>
          </cell>
        </row>
        <row r="23546">
          <cell r="A23546" t="str">
            <v>Costos Compra de Energía</v>
          </cell>
          <cell r="D23546">
            <v>2010</v>
          </cell>
          <cell r="G23546">
            <v>30</v>
          </cell>
          <cell r="Y23546">
            <v>489447165</v>
          </cell>
        </row>
        <row r="23547">
          <cell r="A23547" t="str">
            <v>Costos Totales por Compra de Energia</v>
          </cell>
          <cell r="D23547">
            <v>2010</v>
          </cell>
          <cell r="G23547">
            <v>30</v>
          </cell>
          <cell r="Y23547">
            <v>490582251</v>
          </cell>
        </row>
        <row r="23548">
          <cell r="A23548" t="str">
            <v>Costos Totales</v>
          </cell>
          <cell r="D23548">
            <v>2010</v>
          </cell>
          <cell r="G23548">
            <v>30</v>
          </cell>
          <cell r="Y23548">
            <v>610321800</v>
          </cell>
        </row>
        <row r="23549">
          <cell r="A23549" t="str">
            <v>Costos OyM (D)</v>
          </cell>
          <cell r="D23549">
            <v>2010</v>
          </cell>
          <cell r="G23549">
            <v>30</v>
          </cell>
          <cell r="Y23549">
            <v>429539.49208063248</v>
          </cell>
        </row>
        <row r="23550">
          <cell r="A23550" t="str">
            <v>Costos OyM (D)</v>
          </cell>
          <cell r="D23550">
            <v>2010</v>
          </cell>
          <cell r="G23550">
            <v>30</v>
          </cell>
          <cell r="Y23550">
            <v>1569863.59456089</v>
          </cell>
        </row>
        <row r="23551">
          <cell r="A23551" t="str">
            <v>Costos OyM (D)</v>
          </cell>
          <cell r="D23551">
            <v>2010</v>
          </cell>
          <cell r="G23551">
            <v>30</v>
          </cell>
          <cell r="Y23551">
            <v>1043989.6608710769</v>
          </cell>
        </row>
        <row r="23552">
          <cell r="A23552" t="str">
            <v>Costos OyM (D)</v>
          </cell>
          <cell r="D23552">
            <v>2010</v>
          </cell>
          <cell r="G23552">
            <v>30</v>
          </cell>
          <cell r="Y23552">
            <v>151050.38223264515</v>
          </cell>
        </row>
        <row r="23553">
          <cell r="A23553" t="str">
            <v>Costos OyM (D)</v>
          </cell>
          <cell r="D23553">
            <v>2010</v>
          </cell>
          <cell r="G23553">
            <v>30</v>
          </cell>
          <cell r="Y23553">
            <v>901876.0414010291</v>
          </cell>
        </row>
        <row r="23554">
          <cell r="A23554" t="str">
            <v>Costos de OyM (C )</v>
          </cell>
          <cell r="D23554">
            <v>2010</v>
          </cell>
          <cell r="G23554">
            <v>30</v>
          </cell>
          <cell r="Y23554">
            <v>364158.92923451064</v>
          </cell>
        </row>
        <row r="23555">
          <cell r="A23555" t="str">
            <v>Costos OyM (D)</v>
          </cell>
          <cell r="D23555">
            <v>2010</v>
          </cell>
          <cell r="G23555">
            <v>30</v>
          </cell>
          <cell r="Y23555">
            <v>5408065.0807029055</v>
          </cell>
        </row>
        <row r="23556">
          <cell r="A23556" t="str">
            <v>Costos OyM (D)</v>
          </cell>
          <cell r="D23556">
            <v>2010</v>
          </cell>
          <cell r="G23556">
            <v>30</v>
          </cell>
          <cell r="Y23556">
            <v>-20690.328300707395</v>
          </cell>
        </row>
        <row r="23557">
          <cell r="A23557" t="str">
            <v>Costos OyM (D)</v>
          </cell>
          <cell r="D23557">
            <v>2010</v>
          </cell>
          <cell r="G23557">
            <v>30</v>
          </cell>
          <cell r="Y23557">
            <v>337110.81789437018</v>
          </cell>
        </row>
        <row r="23558">
          <cell r="A23558" t="str">
            <v>Costos OyM (D)</v>
          </cell>
          <cell r="D23558">
            <v>2010</v>
          </cell>
          <cell r="G23558">
            <v>30</v>
          </cell>
          <cell r="Y23558">
            <v>10463.019775758521</v>
          </cell>
        </row>
        <row r="23559">
          <cell r="A23559" t="str">
            <v>Costos OyM (D)</v>
          </cell>
          <cell r="D23559">
            <v>2010</v>
          </cell>
          <cell r="G23559">
            <v>30</v>
          </cell>
          <cell r="Y23559">
            <v>4451294.9820318725</v>
          </cell>
        </row>
        <row r="23560">
          <cell r="A23560" t="str">
            <v>Costos OyM (D)</v>
          </cell>
          <cell r="D23560">
            <v>2010</v>
          </cell>
          <cell r="G23560">
            <v>30</v>
          </cell>
          <cell r="Y23560">
            <v>21948184.858868513</v>
          </cell>
        </row>
        <row r="23561">
          <cell r="A23561" t="str">
            <v>Costos OyM (D)</v>
          </cell>
          <cell r="D23561">
            <v>2010</v>
          </cell>
          <cell r="G23561">
            <v>30</v>
          </cell>
          <cell r="Y23561">
            <v>2382116.032316966</v>
          </cell>
        </row>
        <row r="23562">
          <cell r="A23562" t="str">
            <v>Costos OyM (D)</v>
          </cell>
          <cell r="D23562">
            <v>2010</v>
          </cell>
          <cell r="G23562">
            <v>30</v>
          </cell>
          <cell r="Y23562">
            <v>210.11364891176643</v>
          </cell>
        </row>
        <row r="23563">
          <cell r="A23563" t="str">
            <v>Costos de OyM (C )</v>
          </cell>
          <cell r="D23563">
            <v>2010</v>
          </cell>
          <cell r="G23563">
            <v>30</v>
          </cell>
          <cell r="Y23563">
            <v>3761669.7654537424</v>
          </cell>
        </row>
        <row r="23564">
          <cell r="A23564" t="str">
            <v>Costos OyM (D)</v>
          </cell>
          <cell r="D23564">
            <v>2010</v>
          </cell>
          <cell r="G23564">
            <v>30</v>
          </cell>
          <cell r="Y23564">
            <v>1741984.0028557277</v>
          </cell>
        </row>
        <row r="23565">
          <cell r="A23565" t="str">
            <v>Costos de OyM (C )</v>
          </cell>
          <cell r="D23565">
            <v>2010</v>
          </cell>
          <cell r="G23565">
            <v>30</v>
          </cell>
          <cell r="Y23565">
            <v>28091424.215218198</v>
          </cell>
        </row>
        <row r="23566">
          <cell r="A23566" t="str">
            <v>Costos de OyM (C )</v>
          </cell>
          <cell r="D23566">
            <v>2010</v>
          </cell>
          <cell r="G23566">
            <v>30</v>
          </cell>
          <cell r="Y23566">
            <v>3831615.7056340962</v>
          </cell>
        </row>
        <row r="23567">
          <cell r="A23567" t="str">
            <v>Costos de OyM (C )</v>
          </cell>
          <cell r="D23567">
            <v>2010</v>
          </cell>
          <cell r="G23567">
            <v>30</v>
          </cell>
          <cell r="Y23567">
            <v>1159964.5570405561</v>
          </cell>
        </row>
        <row r="23568">
          <cell r="A23568" t="str">
            <v>Costos de Administración</v>
          </cell>
          <cell r="D23568">
            <v>2010</v>
          </cell>
          <cell r="G23568">
            <v>30</v>
          </cell>
          <cell r="Y23568">
            <v>40780266.036209412</v>
          </cell>
        </row>
        <row r="23569">
          <cell r="A23569" t="str">
            <v>Costos de Combustible</v>
          </cell>
          <cell r="D23569">
            <v>2010</v>
          </cell>
          <cell r="G23569">
            <v>77</v>
          </cell>
          <cell r="Y23569">
            <v>1569000</v>
          </cell>
        </row>
        <row r="23570">
          <cell r="A23570" t="str">
            <v>Costos Compra de Energía</v>
          </cell>
          <cell r="D23570">
            <v>2010</v>
          </cell>
          <cell r="G23570">
            <v>77</v>
          </cell>
          <cell r="Y23570">
            <v>1856688139</v>
          </cell>
        </row>
        <row r="23571">
          <cell r="A23571" t="str">
            <v>Costos Totales por Compra de Energia</v>
          </cell>
          <cell r="D23571">
            <v>2010</v>
          </cell>
          <cell r="G23571">
            <v>77</v>
          </cell>
          <cell r="Y23571">
            <v>1736556226</v>
          </cell>
        </row>
        <row r="23572">
          <cell r="A23572" t="str">
            <v>Costos Totales</v>
          </cell>
          <cell r="D23572">
            <v>2010</v>
          </cell>
          <cell r="G23572">
            <v>77</v>
          </cell>
          <cell r="Y23572">
            <v>2070058966</v>
          </cell>
        </row>
        <row r="23573">
          <cell r="A23573" t="str">
            <v>Costos OyM (D)</v>
          </cell>
          <cell r="D23573">
            <v>2010</v>
          </cell>
          <cell r="G23573">
            <v>77</v>
          </cell>
          <cell r="Y23573">
            <v>385028.46208045608</v>
          </cell>
        </row>
        <row r="23574">
          <cell r="A23574" t="str">
            <v>Costos OyM (D)</v>
          </cell>
          <cell r="D23574">
            <v>2010</v>
          </cell>
          <cell r="G23574">
            <v>77</v>
          </cell>
          <cell r="Y23574">
            <v>1374007.8099062429</v>
          </cell>
        </row>
        <row r="23575">
          <cell r="A23575" t="str">
            <v>Costos OyM (D)</v>
          </cell>
          <cell r="D23575">
            <v>2010</v>
          </cell>
          <cell r="G23575">
            <v>77</v>
          </cell>
          <cell r="Y23575">
            <v>575920.44510040607</v>
          </cell>
        </row>
        <row r="23576">
          <cell r="A23576" t="str">
            <v>Costos OyM (D)</v>
          </cell>
          <cell r="D23576">
            <v>2010</v>
          </cell>
          <cell r="G23576">
            <v>77</v>
          </cell>
          <cell r="Y23576">
            <v>325457.50963036023</v>
          </cell>
        </row>
        <row r="23577">
          <cell r="A23577" t="str">
            <v>Costos OyM (D)</v>
          </cell>
          <cell r="D23577">
            <v>2010</v>
          </cell>
          <cell r="G23577">
            <v>77</v>
          </cell>
          <cell r="Y23577">
            <v>1469803.6353088222</v>
          </cell>
        </row>
        <row r="23578">
          <cell r="A23578" t="str">
            <v>Costos de OyM (C )</v>
          </cell>
          <cell r="D23578">
            <v>2010</v>
          </cell>
          <cell r="G23578">
            <v>77</v>
          </cell>
          <cell r="Y23578">
            <v>635616.24916787387</v>
          </cell>
        </row>
        <row r="23579">
          <cell r="A23579" t="str">
            <v>Costos OyM (D)</v>
          </cell>
          <cell r="D23579">
            <v>2010</v>
          </cell>
          <cell r="G23579">
            <v>77</v>
          </cell>
          <cell r="Y23579">
            <v>18990913.109807841</v>
          </cell>
        </row>
        <row r="23580">
          <cell r="A23580" t="str">
            <v>Costos OyM (D)</v>
          </cell>
          <cell r="D23580">
            <v>2010</v>
          </cell>
          <cell r="G23580">
            <v>77</v>
          </cell>
          <cell r="Y23580">
            <v>6193301.3827892607</v>
          </cell>
        </row>
        <row r="23581">
          <cell r="A23581" t="str">
            <v>Costos OyM (D)</v>
          </cell>
          <cell r="D23581">
            <v>2010</v>
          </cell>
          <cell r="G23581">
            <v>77</v>
          </cell>
          <cell r="Y23581">
            <v>503864.26232461905</v>
          </cell>
        </row>
        <row r="23582">
          <cell r="A23582" t="str">
            <v>Costos OyM (D)</v>
          </cell>
          <cell r="D23582">
            <v>2010</v>
          </cell>
          <cell r="G23582">
            <v>77</v>
          </cell>
          <cell r="Y23582">
            <v>232397.42793061686</v>
          </cell>
        </row>
        <row r="23583">
          <cell r="A23583" t="str">
            <v>Costos OyM (D)</v>
          </cell>
          <cell r="D23583">
            <v>2010</v>
          </cell>
          <cell r="G23583">
            <v>77</v>
          </cell>
          <cell r="Y23583">
            <v>7866365.9756684378</v>
          </cell>
        </row>
        <row r="23584">
          <cell r="A23584" t="str">
            <v>Costos OyM (D)</v>
          </cell>
          <cell r="D23584">
            <v>2010</v>
          </cell>
          <cell r="G23584">
            <v>77</v>
          </cell>
          <cell r="Y23584">
            <v>43598267.512001537</v>
          </cell>
        </row>
        <row r="23585">
          <cell r="A23585" t="str">
            <v>Costos OyM (D)</v>
          </cell>
          <cell r="D23585">
            <v>2010</v>
          </cell>
          <cell r="G23585">
            <v>77</v>
          </cell>
          <cell r="Y23585">
            <v>1909860.5420692461</v>
          </cell>
        </row>
        <row r="23586">
          <cell r="A23586" t="str">
            <v>Costos OyM (D)</v>
          </cell>
          <cell r="D23586">
            <v>2010</v>
          </cell>
          <cell r="G23586">
            <v>77</v>
          </cell>
          <cell r="Y23586">
            <v>812115.91721262084</v>
          </cell>
        </row>
        <row r="23587">
          <cell r="A23587" t="str">
            <v>Costos de OyM (C )</v>
          </cell>
          <cell r="D23587">
            <v>2010</v>
          </cell>
          <cell r="G23587">
            <v>77</v>
          </cell>
          <cell r="Y23587">
            <v>3889990.334234077</v>
          </cell>
        </row>
        <row r="23588">
          <cell r="A23588" t="str">
            <v>Costos OyM (D)</v>
          </cell>
          <cell r="D23588">
            <v>2010</v>
          </cell>
          <cell r="G23588">
            <v>77</v>
          </cell>
          <cell r="Y23588">
            <v>3188702.867519645</v>
          </cell>
        </row>
        <row r="23589">
          <cell r="A23589" t="str">
            <v>Costos de OyM (C )</v>
          </cell>
          <cell r="D23589">
            <v>2010</v>
          </cell>
          <cell r="G23589">
            <v>77</v>
          </cell>
          <cell r="Y23589">
            <v>33594985.180334352</v>
          </cell>
        </row>
        <row r="23590">
          <cell r="A23590" t="str">
            <v>Costos de OyM (C )</v>
          </cell>
          <cell r="D23590">
            <v>2010</v>
          </cell>
          <cell r="G23590">
            <v>77</v>
          </cell>
          <cell r="Y23590">
            <v>115644491.69001958</v>
          </cell>
        </row>
        <row r="23591">
          <cell r="A23591" t="str">
            <v>Costos de Administración</v>
          </cell>
          <cell r="D23591">
            <v>2010</v>
          </cell>
          <cell r="G23591">
            <v>77</v>
          </cell>
          <cell r="Y23591">
            <v>72925517.434143782</v>
          </cell>
        </row>
        <row r="23592">
          <cell r="A23592" t="str">
            <v>Costos de Combustible</v>
          </cell>
          <cell r="D23592">
            <v>2010</v>
          </cell>
          <cell r="G23592">
            <v>77</v>
          </cell>
          <cell r="Y23592">
            <v>0</v>
          </cell>
        </row>
        <row r="23593">
          <cell r="A23593" t="str">
            <v>Costos de Combustible</v>
          </cell>
          <cell r="D23593">
            <v>2010</v>
          </cell>
          <cell r="G23593">
            <v>96</v>
          </cell>
          <cell r="Y23593">
            <v>349401</v>
          </cell>
        </row>
        <row r="23594">
          <cell r="A23594" t="str">
            <v>Costos Compra de Energía</v>
          </cell>
          <cell r="D23594">
            <v>2010</v>
          </cell>
          <cell r="G23594">
            <v>96</v>
          </cell>
          <cell r="Y23594">
            <v>790916448</v>
          </cell>
        </row>
        <row r="23595">
          <cell r="A23595" t="str">
            <v>Costos Totales por Compra de Energia</v>
          </cell>
          <cell r="D23595">
            <v>2010</v>
          </cell>
          <cell r="G23595">
            <v>96</v>
          </cell>
          <cell r="Y23595">
            <v>955610374</v>
          </cell>
        </row>
        <row r="23596">
          <cell r="A23596" t="str">
            <v>Costos OyM (D)</v>
          </cell>
          <cell r="D23596">
            <v>2010</v>
          </cell>
          <cell r="G23596">
            <v>96</v>
          </cell>
          <cell r="Y23596">
            <v>177573.76406583199</v>
          </cell>
        </row>
        <row r="23597">
          <cell r="A23597" t="str">
            <v>Costos OyM (D)</v>
          </cell>
          <cell r="D23597">
            <v>2010</v>
          </cell>
          <cell r="G23597">
            <v>96</v>
          </cell>
          <cell r="Y23597">
            <v>582018.00718583027</v>
          </cell>
        </row>
        <row r="23598">
          <cell r="A23598" t="str">
            <v>Costos OyM (D)</v>
          </cell>
          <cell r="D23598">
            <v>2010</v>
          </cell>
          <cell r="G23598">
            <v>96</v>
          </cell>
          <cell r="Y23598">
            <v>837714.5856772468</v>
          </cell>
        </row>
        <row r="23599">
          <cell r="A23599" t="str">
            <v>Costos OyM (D)</v>
          </cell>
          <cell r="D23599">
            <v>2010</v>
          </cell>
          <cell r="G23599">
            <v>96</v>
          </cell>
          <cell r="Y23599">
            <v>40418.613396752793</v>
          </cell>
        </row>
        <row r="23600">
          <cell r="A23600" t="str">
            <v>Costos OyM (D)</v>
          </cell>
          <cell r="D23600">
            <v>2010</v>
          </cell>
          <cell r="G23600">
            <v>96</v>
          </cell>
          <cell r="Y23600">
            <v>561187.95864143025</v>
          </cell>
        </row>
        <row r="23601">
          <cell r="A23601" t="str">
            <v>Costos de OyM (C )</v>
          </cell>
          <cell r="D23601">
            <v>2010</v>
          </cell>
          <cell r="G23601">
            <v>96</v>
          </cell>
          <cell r="Y23601">
            <v>771254.83305638493</v>
          </cell>
        </row>
        <row r="23602">
          <cell r="A23602" t="str">
            <v>Costos OyM (D)</v>
          </cell>
          <cell r="D23602">
            <v>2010</v>
          </cell>
          <cell r="G23602">
            <v>96</v>
          </cell>
          <cell r="Y23602">
            <v>7250410.8811997473</v>
          </cell>
        </row>
        <row r="23603">
          <cell r="A23603" t="str">
            <v>Costos OyM (D)</v>
          </cell>
          <cell r="D23603">
            <v>2010</v>
          </cell>
          <cell r="G23603">
            <v>96</v>
          </cell>
          <cell r="Y23603">
            <v>548182.24374381558</v>
          </cell>
        </row>
        <row r="23604">
          <cell r="A23604" t="str">
            <v>Costos OyM (D)</v>
          </cell>
          <cell r="D23604">
            <v>2010</v>
          </cell>
          <cell r="G23604">
            <v>96</v>
          </cell>
          <cell r="Y23604">
            <v>287895.16197871254</v>
          </cell>
        </row>
        <row r="23605">
          <cell r="A23605" t="str">
            <v>Costos OyM (D)</v>
          </cell>
          <cell r="D23605">
            <v>2010</v>
          </cell>
          <cell r="G23605">
            <v>96</v>
          </cell>
          <cell r="Y23605">
            <v>3577.2648652287544</v>
          </cell>
        </row>
        <row r="23606">
          <cell r="A23606" t="str">
            <v>Costos OyM (D)</v>
          </cell>
          <cell r="D23606">
            <v>2010</v>
          </cell>
          <cell r="G23606">
            <v>96</v>
          </cell>
          <cell r="Y23606">
            <v>2629026.2339569353</v>
          </cell>
        </row>
        <row r="23607">
          <cell r="A23607" t="str">
            <v>Costos OyM (D)</v>
          </cell>
          <cell r="D23607">
            <v>2010</v>
          </cell>
          <cell r="G23607">
            <v>96</v>
          </cell>
          <cell r="Y23607">
            <v>20678058.516864344</v>
          </cell>
        </row>
        <row r="23608">
          <cell r="A23608" t="str">
            <v>Costos OyM (D)</v>
          </cell>
          <cell r="D23608">
            <v>2010</v>
          </cell>
          <cell r="G23608">
            <v>96</v>
          </cell>
          <cell r="Y23608">
            <v>841444.36958711699</v>
          </cell>
        </row>
        <row r="23609">
          <cell r="A23609" t="str">
            <v>Costos OyM (D)</v>
          </cell>
          <cell r="D23609">
            <v>2010</v>
          </cell>
          <cell r="G23609">
            <v>96</v>
          </cell>
          <cell r="Y23609">
            <v>16561.64842792847</v>
          </cell>
        </row>
        <row r="23610">
          <cell r="A23610" t="str">
            <v>Costos de OyM (C )</v>
          </cell>
          <cell r="D23610">
            <v>2010</v>
          </cell>
          <cell r="G23610">
            <v>96</v>
          </cell>
          <cell r="Y23610">
            <v>2309732.9284278406</v>
          </cell>
        </row>
        <row r="23611">
          <cell r="A23611" t="str">
            <v>Costos OyM (D)</v>
          </cell>
          <cell r="D23611">
            <v>2010</v>
          </cell>
          <cell r="G23611">
            <v>96</v>
          </cell>
          <cell r="Y23611">
            <v>1731621.2403540693</v>
          </cell>
        </row>
        <row r="23612">
          <cell r="A23612" t="str">
            <v>Costos Totales</v>
          </cell>
          <cell r="D23612">
            <v>2010</v>
          </cell>
          <cell r="G23612">
            <v>96</v>
          </cell>
          <cell r="Y23612">
            <v>1367614054</v>
          </cell>
        </row>
        <row r="23613">
          <cell r="A23613" t="str">
            <v>Costos de OyM (C )</v>
          </cell>
          <cell r="D23613">
            <v>2010</v>
          </cell>
          <cell r="G23613">
            <v>96</v>
          </cell>
          <cell r="Y23613">
            <v>23941897.517052904</v>
          </cell>
        </row>
        <row r="23614">
          <cell r="A23614" t="str">
            <v>Costos de OyM (C )</v>
          </cell>
          <cell r="D23614">
            <v>2010</v>
          </cell>
          <cell r="G23614">
            <v>96</v>
          </cell>
          <cell r="Y23614">
            <v>37480280.898612648</v>
          </cell>
        </row>
        <row r="23615">
          <cell r="A23615" t="str">
            <v>Costos de OyM (C )</v>
          </cell>
          <cell r="D23615">
            <v>2010</v>
          </cell>
          <cell r="G23615">
            <v>96</v>
          </cell>
          <cell r="Y23615">
            <v>12085.118322126735</v>
          </cell>
        </row>
        <row r="23616">
          <cell r="A23616" t="str">
            <v>Costos de Administración</v>
          </cell>
          <cell r="D23616">
            <v>2010</v>
          </cell>
          <cell r="G23616">
            <v>96</v>
          </cell>
          <cell r="Y23616">
            <v>11459985.914670637</v>
          </cell>
        </row>
        <row r="23617">
          <cell r="A23617" t="str">
            <v>Costos de Combustible</v>
          </cell>
          <cell r="D23617">
            <v>2010</v>
          </cell>
          <cell r="G23617">
            <v>126</v>
          </cell>
          <cell r="Y23617">
            <v>19503454</v>
          </cell>
        </row>
        <row r="23618">
          <cell r="A23618" t="str">
            <v>Costos Compra de Energía</v>
          </cell>
          <cell r="D23618">
            <v>2010</v>
          </cell>
          <cell r="G23618">
            <v>126</v>
          </cell>
          <cell r="Y23618">
            <v>691381120</v>
          </cell>
        </row>
        <row r="23619">
          <cell r="A23619" t="str">
            <v>Costos Totales por Compra de Energia</v>
          </cell>
          <cell r="D23619">
            <v>2010</v>
          </cell>
          <cell r="G23619">
            <v>126</v>
          </cell>
          <cell r="Y23619">
            <v>693001589</v>
          </cell>
        </row>
        <row r="23620">
          <cell r="A23620" t="str">
            <v>Costos OyM (D)</v>
          </cell>
          <cell r="D23620">
            <v>2010</v>
          </cell>
          <cell r="G23620">
            <v>126</v>
          </cell>
          <cell r="Y23620">
            <v>674209.9035545371</v>
          </cell>
        </row>
        <row r="23621">
          <cell r="A23621" t="str">
            <v>Costos OyM (D)</v>
          </cell>
          <cell r="D23621">
            <v>2010</v>
          </cell>
          <cell r="G23621">
            <v>126</v>
          </cell>
          <cell r="Y23621">
            <v>2761502.3563124309</v>
          </cell>
        </row>
        <row r="23622">
          <cell r="A23622" t="str">
            <v>Costos OyM (D)</v>
          </cell>
          <cell r="D23622">
            <v>2010</v>
          </cell>
          <cell r="G23622">
            <v>126</v>
          </cell>
          <cell r="Y23622">
            <v>934813.75564312644</v>
          </cell>
        </row>
        <row r="23623">
          <cell r="A23623" t="str">
            <v>Costos OyM (D)</v>
          </cell>
          <cell r="D23623">
            <v>2010</v>
          </cell>
          <cell r="G23623">
            <v>126</v>
          </cell>
          <cell r="Y23623">
            <v>231180.47527372179</v>
          </cell>
        </row>
        <row r="23624">
          <cell r="A23624" t="str">
            <v>Costos OyM (D)</v>
          </cell>
          <cell r="D23624">
            <v>2010</v>
          </cell>
          <cell r="G23624">
            <v>126</v>
          </cell>
          <cell r="Y23624">
            <v>1343592.5260178323</v>
          </cell>
        </row>
        <row r="23625">
          <cell r="A23625" t="str">
            <v>Costos de OyM (C )</v>
          </cell>
          <cell r="D23625">
            <v>2010</v>
          </cell>
          <cell r="G23625">
            <v>126</v>
          </cell>
          <cell r="Y23625">
            <v>452696.78514708718</v>
          </cell>
        </row>
        <row r="23626">
          <cell r="A23626" t="str">
            <v>Costos OyM (D)</v>
          </cell>
          <cell r="D23626">
            <v>2010</v>
          </cell>
          <cell r="G23626">
            <v>126</v>
          </cell>
          <cell r="Y23626">
            <v>6346313.1812673314</v>
          </cell>
        </row>
        <row r="23627">
          <cell r="A23627" t="str">
            <v>Costos OyM (D)</v>
          </cell>
          <cell r="D23627">
            <v>2010</v>
          </cell>
          <cell r="G23627">
            <v>126</v>
          </cell>
          <cell r="Y23627">
            <v>4536121.1684544645</v>
          </cell>
        </row>
        <row r="23628">
          <cell r="A23628" t="str">
            <v>Costos OyM (D)</v>
          </cell>
          <cell r="D23628">
            <v>2010</v>
          </cell>
          <cell r="G23628">
            <v>126</v>
          </cell>
          <cell r="Y23628">
            <v>420212.36588909238</v>
          </cell>
        </row>
        <row r="23629">
          <cell r="A23629" t="str">
            <v>Costos OyM (D)</v>
          </cell>
          <cell r="D23629">
            <v>2010</v>
          </cell>
          <cell r="G23629">
            <v>126</v>
          </cell>
          <cell r="Y23629">
            <v>5693523.1376675908</v>
          </cell>
        </row>
        <row r="23630">
          <cell r="A23630" t="str">
            <v>Costos OyM (D)</v>
          </cell>
          <cell r="D23630">
            <v>2010</v>
          </cell>
          <cell r="G23630">
            <v>126</v>
          </cell>
          <cell r="Y23630">
            <v>18455046.512277145</v>
          </cell>
        </row>
        <row r="23631">
          <cell r="A23631" t="str">
            <v>Costos OyM (D)</v>
          </cell>
          <cell r="D23631">
            <v>2010</v>
          </cell>
          <cell r="G23631">
            <v>126</v>
          </cell>
          <cell r="Y23631">
            <v>1809327.0271820675</v>
          </cell>
        </row>
        <row r="23632">
          <cell r="A23632" t="str">
            <v>Costos OyM (D)</v>
          </cell>
          <cell r="D23632">
            <v>2010</v>
          </cell>
          <cell r="G23632">
            <v>126</v>
          </cell>
          <cell r="Y23632">
            <v>134889.7629011168</v>
          </cell>
        </row>
        <row r="23633">
          <cell r="A23633" t="str">
            <v>Costos de OyM (C )</v>
          </cell>
          <cell r="D23633">
            <v>2010</v>
          </cell>
          <cell r="G23633">
            <v>126</v>
          </cell>
          <cell r="Y23633">
            <v>4300301.2611537315</v>
          </cell>
        </row>
        <row r="23634">
          <cell r="A23634" t="str">
            <v>Costos OyM (D)</v>
          </cell>
          <cell r="D23634">
            <v>2010</v>
          </cell>
          <cell r="G23634">
            <v>126</v>
          </cell>
          <cell r="Y23634">
            <v>2171442.4358636835</v>
          </cell>
        </row>
        <row r="23635">
          <cell r="A23635" t="str">
            <v>Costos de OyM (C )</v>
          </cell>
          <cell r="D23635">
            <v>2010</v>
          </cell>
          <cell r="G23635">
            <v>126</v>
          </cell>
          <cell r="Y23635">
            <v>27378887.25924902</v>
          </cell>
        </row>
        <row r="23636">
          <cell r="A23636" t="str">
            <v>Costos de OyM (C )</v>
          </cell>
          <cell r="D23636">
            <v>2010</v>
          </cell>
          <cell r="G23636">
            <v>126</v>
          </cell>
          <cell r="Y23636">
            <v>5126514.22777416</v>
          </cell>
        </row>
        <row r="23637">
          <cell r="A23637" t="str">
            <v>Costos de OyM (C )</v>
          </cell>
          <cell r="D23637">
            <v>2010</v>
          </cell>
          <cell r="G23637">
            <v>126</v>
          </cell>
          <cell r="Y23637">
            <v>1929701.4216316761</v>
          </cell>
        </row>
        <row r="23638">
          <cell r="A23638" t="str">
            <v>Costos de Administración</v>
          </cell>
          <cell r="D23638">
            <v>2010</v>
          </cell>
          <cell r="G23638">
            <v>126</v>
          </cell>
          <cell r="Y23638">
            <v>17981043.433372371</v>
          </cell>
        </row>
        <row r="23639">
          <cell r="A23639" t="str">
            <v>Costos Totales</v>
          </cell>
          <cell r="D23639">
            <v>2010</v>
          </cell>
          <cell r="G23639">
            <v>126</v>
          </cell>
          <cell r="Y23639">
            <v>1011897470</v>
          </cell>
        </row>
        <row r="23640">
          <cell r="A23640" t="str">
            <v>Costos de Combustible</v>
          </cell>
          <cell r="D23640">
            <v>2010</v>
          </cell>
          <cell r="G23640">
            <v>176</v>
          </cell>
          <cell r="Y23640">
            <v>230750197</v>
          </cell>
        </row>
        <row r="23641">
          <cell r="A23641" t="str">
            <v>Costos de Combustible</v>
          </cell>
          <cell r="D23641">
            <v>2010</v>
          </cell>
          <cell r="G23641">
            <v>176</v>
          </cell>
          <cell r="Y23641">
            <v>28252263</v>
          </cell>
        </row>
        <row r="23642">
          <cell r="A23642" t="str">
            <v>Costos Compra de Energía</v>
          </cell>
          <cell r="D23642">
            <v>2010</v>
          </cell>
          <cell r="G23642">
            <v>176</v>
          </cell>
          <cell r="Y23642">
            <v>154551766</v>
          </cell>
        </row>
        <row r="23643">
          <cell r="A23643" t="str">
            <v>Costos Totales por Compra de Energia</v>
          </cell>
          <cell r="D23643">
            <v>2010</v>
          </cell>
          <cell r="G23643">
            <v>176</v>
          </cell>
          <cell r="Y23643">
            <v>157366316</v>
          </cell>
        </row>
        <row r="23644">
          <cell r="A23644" t="str">
            <v>Costos OyM (D)</v>
          </cell>
          <cell r="D23644">
            <v>2010</v>
          </cell>
          <cell r="G23644">
            <v>176</v>
          </cell>
          <cell r="Y23644">
            <v>1361798.8203676997</v>
          </cell>
        </row>
        <row r="23645">
          <cell r="A23645" t="str">
            <v>Costos OyM (D)</v>
          </cell>
          <cell r="D23645">
            <v>2010</v>
          </cell>
          <cell r="G23645">
            <v>176</v>
          </cell>
          <cell r="Y23645">
            <v>694812.77338209341</v>
          </cell>
        </row>
        <row r="23646">
          <cell r="A23646" t="str">
            <v>Costos OyM (D)</v>
          </cell>
          <cell r="D23646">
            <v>2010</v>
          </cell>
          <cell r="G23646">
            <v>176</v>
          </cell>
          <cell r="Y23646">
            <v>169907.28229741688</v>
          </cell>
        </row>
        <row r="23647">
          <cell r="A23647" t="str">
            <v>Costos OyM (D)</v>
          </cell>
          <cell r="D23647">
            <v>2010</v>
          </cell>
          <cell r="G23647">
            <v>176</v>
          </cell>
          <cell r="Y23647">
            <v>696668.5995196898</v>
          </cell>
        </row>
        <row r="23648">
          <cell r="A23648" t="str">
            <v>Costos OyM (D)</v>
          </cell>
          <cell r="D23648">
            <v>2010</v>
          </cell>
          <cell r="G23648">
            <v>176</v>
          </cell>
          <cell r="Y23648">
            <v>143274.04408941831</v>
          </cell>
        </row>
        <row r="23649">
          <cell r="A23649" t="str">
            <v>Costos de OyM (C )</v>
          </cell>
          <cell r="D23649">
            <v>2010</v>
          </cell>
          <cell r="G23649">
            <v>176</v>
          </cell>
          <cell r="Y23649">
            <v>2255209.7184128328</v>
          </cell>
        </row>
        <row r="23650">
          <cell r="A23650" t="str">
            <v>Costos OyM (D)</v>
          </cell>
          <cell r="D23650">
            <v>2010</v>
          </cell>
          <cell r="G23650">
            <v>176</v>
          </cell>
          <cell r="Y23650">
            <v>153010.73191132449</v>
          </cell>
        </row>
        <row r="23651">
          <cell r="A23651" t="str">
            <v>Costos OyM (D)</v>
          </cell>
          <cell r="D23651">
            <v>2010</v>
          </cell>
          <cell r="G23651">
            <v>176</v>
          </cell>
          <cell r="Y23651">
            <v>9759398.2276233193</v>
          </cell>
        </row>
        <row r="23652">
          <cell r="A23652" t="str">
            <v>Costos OyM (D)</v>
          </cell>
          <cell r="D23652">
            <v>2010</v>
          </cell>
          <cell r="G23652">
            <v>176</v>
          </cell>
          <cell r="Y23652">
            <v>636453.4407551639</v>
          </cell>
        </row>
        <row r="23653">
          <cell r="A23653" t="str">
            <v>Costos OyM (D)</v>
          </cell>
          <cell r="D23653">
            <v>2010</v>
          </cell>
          <cell r="G23653">
            <v>176</v>
          </cell>
          <cell r="Y23653">
            <v>618951.08045748831</v>
          </cell>
        </row>
        <row r="23654">
          <cell r="A23654" t="str">
            <v>Costos OyM (D)</v>
          </cell>
          <cell r="D23654">
            <v>2010</v>
          </cell>
          <cell r="G23654">
            <v>176</v>
          </cell>
          <cell r="Y23654">
            <v>1449049.3130033701</v>
          </cell>
        </row>
        <row r="23655">
          <cell r="A23655" t="str">
            <v>Costos OyM (D)</v>
          </cell>
          <cell r="D23655">
            <v>2010</v>
          </cell>
          <cell r="G23655">
            <v>176</v>
          </cell>
          <cell r="Y23655">
            <v>939910.87812104181</v>
          </cell>
        </row>
        <row r="23656">
          <cell r="A23656" t="str">
            <v>Costos OyM (D)</v>
          </cell>
          <cell r="D23656">
            <v>2010</v>
          </cell>
          <cell r="G23656">
            <v>176</v>
          </cell>
          <cell r="Y23656">
            <v>186303.61287975489</v>
          </cell>
        </row>
        <row r="23657">
          <cell r="A23657" t="str">
            <v>Costos OyM (D)</v>
          </cell>
          <cell r="D23657">
            <v>2010</v>
          </cell>
          <cell r="G23657">
            <v>176</v>
          </cell>
          <cell r="Y23657">
            <v>496204.17995667842</v>
          </cell>
        </row>
        <row r="23658">
          <cell r="A23658" t="str">
            <v>Costos de OyM (C )</v>
          </cell>
          <cell r="D23658">
            <v>2010</v>
          </cell>
          <cell r="G23658">
            <v>176</v>
          </cell>
          <cell r="Y23658">
            <v>135447.77184126218</v>
          </cell>
        </row>
        <row r="23659">
          <cell r="A23659" t="str">
            <v>Costos OyM (D)</v>
          </cell>
          <cell r="D23659">
            <v>2010</v>
          </cell>
          <cell r="G23659">
            <v>176</v>
          </cell>
          <cell r="Y23659">
            <v>261721.61403813009</v>
          </cell>
        </row>
        <row r="23660">
          <cell r="A23660" t="str">
            <v>Costos de OyM (C )</v>
          </cell>
          <cell r="D23660">
            <v>2010</v>
          </cell>
          <cell r="G23660">
            <v>176</v>
          </cell>
          <cell r="Y23660">
            <v>20290002.242178176</v>
          </cell>
        </row>
        <row r="23661">
          <cell r="A23661" t="str">
            <v>Costos de OyM (C )</v>
          </cell>
          <cell r="D23661">
            <v>2010</v>
          </cell>
          <cell r="G23661">
            <v>176</v>
          </cell>
          <cell r="Y23661">
            <v>11489790.064655647</v>
          </cell>
        </row>
        <row r="23662">
          <cell r="A23662" t="str">
            <v>Costos de Administración</v>
          </cell>
          <cell r="D23662">
            <v>2010</v>
          </cell>
          <cell r="G23662">
            <v>176</v>
          </cell>
          <cell r="Y23662">
            <v>13164393.270085532</v>
          </cell>
        </row>
        <row r="23663">
          <cell r="A23663" t="str">
            <v>Costos Totales</v>
          </cell>
          <cell r="D23663">
            <v>2010</v>
          </cell>
          <cell r="G23663">
            <v>176</v>
          </cell>
          <cell r="Y23663">
            <v>803093928</v>
          </cell>
        </row>
        <row r="23664">
          <cell r="A23664" t="str">
            <v>Costos Compra de Energía</v>
          </cell>
          <cell r="D23664">
            <v>2010</v>
          </cell>
          <cell r="G23664">
            <v>136</v>
          </cell>
          <cell r="Y23664">
            <v>896560512</v>
          </cell>
        </row>
        <row r="23665">
          <cell r="A23665" t="str">
            <v>Costos Totales por Compra de Energia</v>
          </cell>
          <cell r="D23665">
            <v>2010</v>
          </cell>
          <cell r="G23665">
            <v>136</v>
          </cell>
          <cell r="Y23665">
            <v>1007924405</v>
          </cell>
        </row>
        <row r="23666">
          <cell r="A23666" t="str">
            <v>Costos OyM (D)</v>
          </cell>
          <cell r="D23666">
            <v>2010</v>
          </cell>
          <cell r="G23666">
            <v>136</v>
          </cell>
          <cell r="Y23666">
            <v>461155.73012475175</v>
          </cell>
        </row>
        <row r="23667">
          <cell r="A23667" t="str">
            <v>Costos OyM (D)</v>
          </cell>
          <cell r="D23667">
            <v>2010</v>
          </cell>
          <cell r="G23667">
            <v>136</v>
          </cell>
          <cell r="Y23667">
            <v>590024.72374613804</v>
          </cell>
        </row>
        <row r="23668">
          <cell r="A23668" t="str">
            <v>Costos OyM (D)</v>
          </cell>
          <cell r="D23668">
            <v>2010</v>
          </cell>
          <cell r="G23668">
            <v>136</v>
          </cell>
          <cell r="Y23668">
            <v>73949.338749484334</v>
          </cell>
        </row>
        <row r="23669">
          <cell r="A23669" t="str">
            <v>Costos OyM (D)</v>
          </cell>
          <cell r="D23669">
            <v>2010</v>
          </cell>
          <cell r="G23669">
            <v>136</v>
          </cell>
          <cell r="Y23669">
            <v>43470.060856329255</v>
          </cell>
        </row>
        <row r="23670">
          <cell r="A23670" t="str">
            <v>Costos OyM (D)</v>
          </cell>
          <cell r="D23670">
            <v>2010</v>
          </cell>
          <cell r="G23670">
            <v>136</v>
          </cell>
          <cell r="Y23670">
            <v>6374.8694393179085</v>
          </cell>
        </row>
        <row r="23671">
          <cell r="A23671" t="str">
            <v>Costos de OyM (C )</v>
          </cell>
          <cell r="D23671">
            <v>2010</v>
          </cell>
          <cell r="G23671">
            <v>136</v>
          </cell>
          <cell r="Y23671">
            <v>818828.86018862401</v>
          </cell>
        </row>
        <row r="23672">
          <cell r="A23672" t="str">
            <v>Costos OyM (D)</v>
          </cell>
          <cell r="D23672">
            <v>2010</v>
          </cell>
          <cell r="G23672">
            <v>136</v>
          </cell>
          <cell r="Y23672">
            <v>8904640.9719158132</v>
          </cell>
        </row>
        <row r="23673">
          <cell r="A23673" t="str">
            <v>Costos OyM (D)</v>
          </cell>
          <cell r="D23673">
            <v>2010</v>
          </cell>
          <cell r="G23673">
            <v>136</v>
          </cell>
          <cell r="Y23673">
            <v>1566076.2160467494</v>
          </cell>
        </row>
        <row r="23674">
          <cell r="A23674" t="str">
            <v>Costos OyM (D)</v>
          </cell>
          <cell r="D23674">
            <v>2010</v>
          </cell>
          <cell r="G23674">
            <v>136</v>
          </cell>
          <cell r="Y23674">
            <v>251273.52619681199</v>
          </cell>
        </row>
        <row r="23675">
          <cell r="A23675" t="str">
            <v>Costos OyM (D)</v>
          </cell>
          <cell r="D23675">
            <v>2010</v>
          </cell>
          <cell r="G23675">
            <v>136</v>
          </cell>
          <cell r="Y23675">
            <v>3909446.0116242911</v>
          </cell>
        </row>
        <row r="23676">
          <cell r="A23676" t="str">
            <v>Costos OyM (D)</v>
          </cell>
          <cell r="D23676">
            <v>2010</v>
          </cell>
          <cell r="G23676">
            <v>136</v>
          </cell>
          <cell r="Y23676">
            <v>11565397.566558663</v>
          </cell>
        </row>
        <row r="23677">
          <cell r="A23677" t="str">
            <v>Costos OyM (D)</v>
          </cell>
          <cell r="D23677">
            <v>2010</v>
          </cell>
          <cell r="G23677">
            <v>136</v>
          </cell>
          <cell r="Y23677">
            <v>1614043.9888698854</v>
          </cell>
        </row>
        <row r="23678">
          <cell r="A23678" t="str">
            <v>Costos OyM (D)</v>
          </cell>
          <cell r="D23678">
            <v>2010</v>
          </cell>
          <cell r="G23678">
            <v>136</v>
          </cell>
          <cell r="Y23678">
            <v>2335.7811731815659</v>
          </cell>
        </row>
        <row r="23679">
          <cell r="A23679" t="str">
            <v>Costos de OyM (C )</v>
          </cell>
          <cell r="D23679">
            <v>2010</v>
          </cell>
          <cell r="G23679">
            <v>136</v>
          </cell>
          <cell r="Y23679">
            <v>2579410.0465796078</v>
          </cell>
        </row>
        <row r="23680">
          <cell r="A23680" t="str">
            <v>Costos OyM (D)</v>
          </cell>
          <cell r="D23680">
            <v>2010</v>
          </cell>
          <cell r="G23680">
            <v>136</v>
          </cell>
          <cell r="Y23680">
            <v>1662398.9254217267</v>
          </cell>
        </row>
        <row r="23681">
          <cell r="A23681" t="str">
            <v>Costos de OyM (C )</v>
          </cell>
          <cell r="D23681">
            <v>2010</v>
          </cell>
          <cell r="G23681">
            <v>136</v>
          </cell>
          <cell r="Y23681">
            <v>20512499.749161292</v>
          </cell>
        </row>
        <row r="23682">
          <cell r="A23682" t="str">
            <v>Costos de OyM (C )</v>
          </cell>
          <cell r="D23682">
            <v>2010</v>
          </cell>
          <cell r="G23682">
            <v>136</v>
          </cell>
          <cell r="Y23682">
            <v>41134353.989199832</v>
          </cell>
        </row>
        <row r="23683">
          <cell r="A23683" t="str">
            <v>Costos de OyM (C )</v>
          </cell>
          <cell r="D23683">
            <v>2010</v>
          </cell>
          <cell r="G23683">
            <v>136</v>
          </cell>
          <cell r="Y23683">
            <v>10380.601765976022</v>
          </cell>
        </row>
        <row r="23684">
          <cell r="A23684" t="str">
            <v>Costos de Administración</v>
          </cell>
          <cell r="D23684">
            <v>2010</v>
          </cell>
          <cell r="G23684">
            <v>136</v>
          </cell>
          <cell r="Y23684">
            <v>14112407.550653247</v>
          </cell>
        </row>
        <row r="23685">
          <cell r="A23685" t="str">
            <v>Costos Totales</v>
          </cell>
          <cell r="D23685">
            <v>2010</v>
          </cell>
          <cell r="G23685">
            <v>136</v>
          </cell>
          <cell r="Y23685">
            <v>1270755854</v>
          </cell>
        </row>
        <row r="23686">
          <cell r="A23686" t="str">
            <v>Costos Compra de Energía</v>
          </cell>
          <cell r="D23686">
            <v>2010</v>
          </cell>
          <cell r="G23686">
            <v>137</v>
          </cell>
          <cell r="Y23686">
            <v>142376994</v>
          </cell>
        </row>
        <row r="23687">
          <cell r="A23687" t="str">
            <v>Costos Totales por Compra de Energia</v>
          </cell>
          <cell r="D23687">
            <v>2010</v>
          </cell>
          <cell r="G23687">
            <v>137</v>
          </cell>
          <cell r="Y23687">
            <v>144642236</v>
          </cell>
        </row>
        <row r="23688">
          <cell r="A23688" t="str">
            <v>Costos OyM (D)</v>
          </cell>
          <cell r="D23688">
            <v>2010</v>
          </cell>
          <cell r="G23688">
            <v>137</v>
          </cell>
          <cell r="Y23688">
            <v>2287.7856696230406</v>
          </cell>
        </row>
        <row r="23689">
          <cell r="A23689" t="str">
            <v>Costos OyM (D)</v>
          </cell>
          <cell r="D23689">
            <v>2010</v>
          </cell>
          <cell r="G23689">
            <v>137</v>
          </cell>
          <cell r="Y23689">
            <v>275409.93165302149</v>
          </cell>
        </row>
        <row r="23690">
          <cell r="A23690" t="str">
            <v>Costos OyM (D)</v>
          </cell>
          <cell r="D23690">
            <v>2010</v>
          </cell>
          <cell r="G23690">
            <v>137</v>
          </cell>
          <cell r="Y23690">
            <v>6467.6607461977237</v>
          </cell>
        </row>
        <row r="23691">
          <cell r="A23691" t="str">
            <v>Costos OyM (D)</v>
          </cell>
          <cell r="D23691">
            <v>2010</v>
          </cell>
          <cell r="G23691">
            <v>137</v>
          </cell>
          <cell r="Y23691">
            <v>214872.66973128065</v>
          </cell>
        </row>
        <row r="23692">
          <cell r="A23692" t="str">
            <v>Costos de OyM (C )</v>
          </cell>
          <cell r="D23692">
            <v>2010</v>
          </cell>
          <cell r="G23692">
            <v>137</v>
          </cell>
          <cell r="Y23692">
            <v>49990.624401028086</v>
          </cell>
        </row>
        <row r="23693">
          <cell r="A23693" t="str">
            <v>Costos OyM (D)</v>
          </cell>
          <cell r="D23693">
            <v>2010</v>
          </cell>
          <cell r="G23693">
            <v>137</v>
          </cell>
          <cell r="Y23693">
            <v>1061396.0301616355</v>
          </cell>
        </row>
        <row r="23694">
          <cell r="A23694" t="str">
            <v>Costos OyM (D)</v>
          </cell>
          <cell r="D23694">
            <v>2010</v>
          </cell>
          <cell r="G23694">
            <v>137</v>
          </cell>
          <cell r="Y23694">
            <v>370939.11536916456</v>
          </cell>
        </row>
        <row r="23695">
          <cell r="A23695" t="str">
            <v>Costos OyM (D)</v>
          </cell>
          <cell r="D23695">
            <v>2010</v>
          </cell>
          <cell r="G23695">
            <v>137</v>
          </cell>
          <cell r="Y23695">
            <v>46195.138891707749</v>
          </cell>
        </row>
        <row r="23696">
          <cell r="A23696" t="str">
            <v>Costos OyM (D)</v>
          </cell>
          <cell r="D23696">
            <v>2010</v>
          </cell>
          <cell r="G23696">
            <v>137</v>
          </cell>
          <cell r="Y23696">
            <v>1009569.418852394</v>
          </cell>
        </row>
        <row r="23697">
          <cell r="A23697" t="str">
            <v>Costos OyM (D)</v>
          </cell>
          <cell r="D23697">
            <v>2010</v>
          </cell>
          <cell r="G23697">
            <v>137</v>
          </cell>
          <cell r="Y23697">
            <v>3995589.4079778781</v>
          </cell>
        </row>
        <row r="23698">
          <cell r="A23698" t="str">
            <v>Costos OyM (D)</v>
          </cell>
          <cell r="D23698">
            <v>2010</v>
          </cell>
          <cell r="G23698">
            <v>137</v>
          </cell>
          <cell r="Y23698">
            <v>164318.47254971304</v>
          </cell>
        </row>
        <row r="23699">
          <cell r="A23699" t="str">
            <v>Costos OyM (D)</v>
          </cell>
          <cell r="D23699">
            <v>2010</v>
          </cell>
          <cell r="G23699">
            <v>137</v>
          </cell>
          <cell r="Y23699">
            <v>525.81740565228858</v>
          </cell>
        </row>
        <row r="23700">
          <cell r="A23700" t="str">
            <v>Costos de OyM (C )</v>
          </cell>
          <cell r="D23700">
            <v>2010</v>
          </cell>
          <cell r="G23700">
            <v>137</v>
          </cell>
          <cell r="Y23700">
            <v>864609.89367017802</v>
          </cell>
        </row>
        <row r="23701">
          <cell r="A23701" t="str">
            <v>Costos OyM (D)</v>
          </cell>
          <cell r="D23701">
            <v>2010</v>
          </cell>
          <cell r="G23701">
            <v>137</v>
          </cell>
          <cell r="Y23701">
            <v>271442.30335885007</v>
          </cell>
        </row>
        <row r="23702">
          <cell r="A23702" t="str">
            <v>Costos de OyM (C )</v>
          </cell>
          <cell r="D23702">
            <v>2010</v>
          </cell>
          <cell r="G23702">
            <v>137</v>
          </cell>
          <cell r="Y23702">
            <v>6341715.1415314525</v>
          </cell>
        </row>
        <row r="23703">
          <cell r="A23703" t="str">
            <v>Costos de OyM (C )</v>
          </cell>
          <cell r="D23703">
            <v>2010</v>
          </cell>
          <cell r="G23703">
            <v>137</v>
          </cell>
          <cell r="Y23703">
            <v>14663809.89205916</v>
          </cell>
        </row>
        <row r="23704">
          <cell r="A23704" t="str">
            <v>Costos de OyM (C )</v>
          </cell>
          <cell r="D23704">
            <v>2010</v>
          </cell>
          <cell r="G23704">
            <v>137</v>
          </cell>
          <cell r="Y23704">
            <v>67985.586242416583</v>
          </cell>
        </row>
        <row r="23705">
          <cell r="A23705" t="str">
            <v>Costos de Administración</v>
          </cell>
          <cell r="D23705">
            <v>2010</v>
          </cell>
          <cell r="G23705">
            <v>137</v>
          </cell>
          <cell r="Y23705">
            <v>5939888.0927678728</v>
          </cell>
        </row>
        <row r="23706">
          <cell r="A23706" t="str">
            <v>Costos Totales</v>
          </cell>
          <cell r="D23706">
            <v>2010</v>
          </cell>
          <cell r="G23706">
            <v>137</v>
          </cell>
          <cell r="Y23706">
            <v>178627340</v>
          </cell>
        </row>
        <row r="23707">
          <cell r="A23707" t="str">
            <v>Costos de Combustible</v>
          </cell>
          <cell r="D23707">
            <v>2010</v>
          </cell>
          <cell r="G23707">
            <v>175</v>
          </cell>
          <cell r="Y23707">
            <v>9852390</v>
          </cell>
        </row>
        <row r="23708">
          <cell r="A23708" t="str">
            <v>Costos Compra de Energía</v>
          </cell>
          <cell r="D23708">
            <v>2010</v>
          </cell>
          <cell r="G23708">
            <v>175</v>
          </cell>
          <cell r="Y23708">
            <v>244413083</v>
          </cell>
        </row>
        <row r="23709">
          <cell r="A23709" t="str">
            <v>Costos Totales por Compra de Energia</v>
          </cell>
          <cell r="D23709">
            <v>2010</v>
          </cell>
          <cell r="G23709">
            <v>175</v>
          </cell>
          <cell r="Y23709">
            <v>244799076</v>
          </cell>
        </row>
        <row r="23710">
          <cell r="A23710" t="str">
            <v>Costos OyM (D)</v>
          </cell>
          <cell r="D23710">
            <v>2010</v>
          </cell>
          <cell r="G23710">
            <v>175</v>
          </cell>
          <cell r="Y23710">
            <v>216180.28056156402</v>
          </cell>
        </row>
        <row r="23711">
          <cell r="A23711" t="str">
            <v>Costos OyM (D)</v>
          </cell>
          <cell r="D23711">
            <v>2010</v>
          </cell>
          <cell r="G23711">
            <v>175</v>
          </cell>
          <cell r="Y23711">
            <v>779091.81106411817</v>
          </cell>
        </row>
        <row r="23712">
          <cell r="A23712" t="str">
            <v>Costos OyM (D)</v>
          </cell>
          <cell r="D23712">
            <v>2010</v>
          </cell>
          <cell r="G23712">
            <v>175</v>
          </cell>
          <cell r="Y23712">
            <v>273836.74570304761</v>
          </cell>
        </row>
        <row r="23713">
          <cell r="A23713" t="str">
            <v>Costos OyM (D)</v>
          </cell>
          <cell r="D23713">
            <v>2010</v>
          </cell>
          <cell r="G23713">
            <v>175</v>
          </cell>
          <cell r="Y23713">
            <v>350873.79518146376</v>
          </cell>
        </row>
        <row r="23714">
          <cell r="A23714" t="str">
            <v>Costos OyM (D)</v>
          </cell>
          <cell r="D23714">
            <v>2010</v>
          </cell>
          <cell r="G23714">
            <v>175</v>
          </cell>
          <cell r="Y23714">
            <v>718196.18271580699</v>
          </cell>
        </row>
        <row r="23715">
          <cell r="A23715" t="str">
            <v>Costos de OyM (C )</v>
          </cell>
          <cell r="D23715">
            <v>2010</v>
          </cell>
          <cell r="G23715">
            <v>175</v>
          </cell>
          <cell r="Y23715">
            <v>167869.83003721214</v>
          </cell>
        </row>
        <row r="23716">
          <cell r="A23716" t="str">
            <v>Costos OyM (D)</v>
          </cell>
          <cell r="D23716">
            <v>2010</v>
          </cell>
          <cell r="G23716">
            <v>175</v>
          </cell>
          <cell r="Y23716">
            <v>2870352.9586829292</v>
          </cell>
        </row>
        <row r="23717">
          <cell r="A23717" t="str">
            <v>Costos OyM (D)</v>
          </cell>
          <cell r="D23717">
            <v>2010</v>
          </cell>
          <cell r="G23717">
            <v>175</v>
          </cell>
          <cell r="Y23717">
            <v>334945.6874005078</v>
          </cell>
        </row>
        <row r="23718">
          <cell r="A23718" t="str">
            <v>Costos OyM (D)</v>
          </cell>
          <cell r="D23718">
            <v>2010</v>
          </cell>
          <cell r="G23718">
            <v>175</v>
          </cell>
          <cell r="Y23718">
            <v>152028.42393849333</v>
          </cell>
        </row>
        <row r="23719">
          <cell r="A23719" t="str">
            <v>Costos OyM (D)</v>
          </cell>
          <cell r="D23719">
            <v>2010</v>
          </cell>
          <cell r="G23719">
            <v>175</v>
          </cell>
          <cell r="Y23719">
            <v>1659910.6252039038</v>
          </cell>
        </row>
        <row r="23720">
          <cell r="A23720" t="str">
            <v>Costos OyM (D)</v>
          </cell>
          <cell r="D23720">
            <v>2010</v>
          </cell>
          <cell r="G23720">
            <v>175</v>
          </cell>
          <cell r="Y23720">
            <v>6486267.0030772453</v>
          </cell>
        </row>
        <row r="23721">
          <cell r="A23721" t="str">
            <v>Costos OyM (D)</v>
          </cell>
          <cell r="D23721">
            <v>2010</v>
          </cell>
          <cell r="G23721">
            <v>175</v>
          </cell>
          <cell r="Y23721">
            <v>717805.81928686437</v>
          </cell>
        </row>
        <row r="23722">
          <cell r="A23722" t="str">
            <v>Costos OyM (D)</v>
          </cell>
          <cell r="D23722">
            <v>2010</v>
          </cell>
          <cell r="G23722">
            <v>175</v>
          </cell>
          <cell r="Y23722">
            <v>41553.440414225479</v>
          </cell>
        </row>
        <row r="23723">
          <cell r="A23723" t="str">
            <v>Costos de OyM (C )</v>
          </cell>
          <cell r="D23723">
            <v>2010</v>
          </cell>
          <cell r="G23723">
            <v>175</v>
          </cell>
          <cell r="Y23723">
            <v>1707486.4017576163</v>
          </cell>
        </row>
        <row r="23724">
          <cell r="A23724" t="str">
            <v>Costos OyM (D)</v>
          </cell>
          <cell r="D23724">
            <v>2010</v>
          </cell>
          <cell r="G23724">
            <v>175</v>
          </cell>
          <cell r="Y23724">
            <v>1045953.2102499935</v>
          </cell>
        </row>
        <row r="23725">
          <cell r="A23725" t="str">
            <v>Costos de OyM (C )</v>
          </cell>
          <cell r="D23725">
            <v>2010</v>
          </cell>
          <cell r="G23725">
            <v>175</v>
          </cell>
          <cell r="Y23725">
            <v>10568477.013279825</v>
          </cell>
        </row>
        <row r="23726">
          <cell r="A23726" t="str">
            <v>Costos de OyM (C )</v>
          </cell>
          <cell r="D23726">
            <v>2010</v>
          </cell>
          <cell r="G23726">
            <v>175</v>
          </cell>
          <cell r="Y23726">
            <v>1625043.8714660965</v>
          </cell>
        </row>
        <row r="23727">
          <cell r="A23727" t="str">
            <v>Costos de OyM (C )</v>
          </cell>
          <cell r="D23727">
            <v>2010</v>
          </cell>
          <cell r="G23727">
            <v>175</v>
          </cell>
          <cell r="Y23727">
            <v>246903.32721643048</v>
          </cell>
        </row>
        <row r="23728">
          <cell r="A23728" t="str">
            <v>Costos de Administración</v>
          </cell>
          <cell r="D23728">
            <v>2010</v>
          </cell>
          <cell r="G23728">
            <v>175</v>
          </cell>
          <cell r="Y23728">
            <v>11962560.882923609</v>
          </cell>
        </row>
        <row r="23729">
          <cell r="A23729" t="str">
            <v>Costos Totales</v>
          </cell>
          <cell r="D23729">
            <v>2010</v>
          </cell>
          <cell r="G23729">
            <v>175</v>
          </cell>
          <cell r="Y23729">
            <v>349710124</v>
          </cell>
        </row>
        <row r="23730">
          <cell r="A23730" t="str">
            <v>Costos de Combustible</v>
          </cell>
          <cell r="D23730">
            <v>2010</v>
          </cell>
          <cell r="G23730">
            <v>98</v>
          </cell>
          <cell r="Y23730">
            <v>134764482</v>
          </cell>
        </row>
        <row r="23731">
          <cell r="A23731" t="str">
            <v>Costos Compra de Energía</v>
          </cell>
          <cell r="D23731">
            <v>2010</v>
          </cell>
          <cell r="G23731">
            <v>98</v>
          </cell>
          <cell r="Y23731">
            <v>197472682</v>
          </cell>
        </row>
        <row r="23732">
          <cell r="A23732" t="str">
            <v>Costos Totales por Compra de Energia</v>
          </cell>
          <cell r="D23732">
            <v>2010</v>
          </cell>
          <cell r="G23732">
            <v>98</v>
          </cell>
          <cell r="Y23732">
            <v>200488531</v>
          </cell>
        </row>
        <row r="23733">
          <cell r="A23733" t="str">
            <v>Costos OyM (D)</v>
          </cell>
          <cell r="D23733">
            <v>2010</v>
          </cell>
          <cell r="G23733">
            <v>98</v>
          </cell>
          <cell r="Y23733">
            <v>1875432.8340833429</v>
          </cell>
        </row>
        <row r="23734">
          <cell r="A23734" t="str">
            <v>Costos OyM (D)</v>
          </cell>
          <cell r="D23734">
            <v>2010</v>
          </cell>
          <cell r="G23734">
            <v>98</v>
          </cell>
          <cell r="Y23734">
            <v>1017249.7659885038</v>
          </cell>
        </row>
        <row r="23735">
          <cell r="A23735" t="str">
            <v>Costos OyM (D)</v>
          </cell>
          <cell r="D23735">
            <v>2010</v>
          </cell>
          <cell r="G23735">
            <v>98</v>
          </cell>
          <cell r="Y23735">
            <v>638421.25640106341</v>
          </cell>
        </row>
        <row r="23736">
          <cell r="A23736" t="str">
            <v>Costos de OyM (C )</v>
          </cell>
          <cell r="D23736">
            <v>2010</v>
          </cell>
          <cell r="G23736">
            <v>98</v>
          </cell>
          <cell r="Y23736">
            <v>1596386.8867387671</v>
          </cell>
        </row>
        <row r="23737">
          <cell r="A23737" t="str">
            <v>Costos OyM (D)</v>
          </cell>
          <cell r="D23737">
            <v>2010</v>
          </cell>
          <cell r="G23737">
            <v>98</v>
          </cell>
          <cell r="Y23737">
            <v>280414.26282405708</v>
          </cell>
        </row>
        <row r="23738">
          <cell r="A23738" t="str">
            <v>Costos OyM (D)</v>
          </cell>
          <cell r="D23738">
            <v>2010</v>
          </cell>
          <cell r="G23738">
            <v>98</v>
          </cell>
          <cell r="Y23738">
            <v>631249.66160267405</v>
          </cell>
        </row>
        <row r="23739">
          <cell r="A23739" t="str">
            <v>Costos OyM (D)</v>
          </cell>
          <cell r="D23739">
            <v>2010</v>
          </cell>
          <cell r="G23739">
            <v>98</v>
          </cell>
          <cell r="Y23739">
            <v>3510254.609727087</v>
          </cell>
        </row>
        <row r="23740">
          <cell r="A23740" t="str">
            <v>Costos OyM (D)</v>
          </cell>
          <cell r="D23740">
            <v>2010</v>
          </cell>
          <cell r="G23740">
            <v>98</v>
          </cell>
          <cell r="Y23740">
            <v>12108705.600274423</v>
          </cell>
        </row>
        <row r="23741">
          <cell r="A23741" t="str">
            <v>Costos OyM (D)</v>
          </cell>
          <cell r="D23741">
            <v>2010</v>
          </cell>
          <cell r="G23741">
            <v>98</v>
          </cell>
          <cell r="Y23741">
            <v>2190282.2708605235</v>
          </cell>
        </row>
        <row r="23742">
          <cell r="A23742" t="str">
            <v>Costos de OyM (C )</v>
          </cell>
          <cell r="D23742">
            <v>2010</v>
          </cell>
          <cell r="G23742">
            <v>98</v>
          </cell>
          <cell r="Y23742">
            <v>4478.2201703496885</v>
          </cell>
        </row>
        <row r="23743">
          <cell r="A23743" t="str">
            <v>Costos OyM (D)</v>
          </cell>
          <cell r="D23743">
            <v>2010</v>
          </cell>
          <cell r="G23743">
            <v>98</v>
          </cell>
          <cell r="Y23743">
            <v>14511.707142606569</v>
          </cell>
        </row>
        <row r="23744">
          <cell r="A23744" t="str">
            <v>Costos de OyM (C )</v>
          </cell>
          <cell r="D23744">
            <v>2010</v>
          </cell>
          <cell r="G23744">
            <v>98</v>
          </cell>
          <cell r="Y23744">
            <v>6945973.1896159714</v>
          </cell>
        </row>
        <row r="23745">
          <cell r="A23745" t="str">
            <v>Costos de OyM (C )</v>
          </cell>
          <cell r="D23745">
            <v>2010</v>
          </cell>
          <cell r="G23745">
            <v>98</v>
          </cell>
          <cell r="Y23745">
            <v>11811914.912062682</v>
          </cell>
        </row>
        <row r="23746">
          <cell r="A23746" t="str">
            <v>Costos de OyM (C )</v>
          </cell>
          <cell r="D23746">
            <v>2010</v>
          </cell>
          <cell r="G23746">
            <v>98</v>
          </cell>
          <cell r="Y23746">
            <v>374796.43437136366</v>
          </cell>
        </row>
        <row r="23747">
          <cell r="A23747" t="str">
            <v>Costos de Administración</v>
          </cell>
          <cell r="D23747">
            <v>2010</v>
          </cell>
          <cell r="G23747">
            <v>98</v>
          </cell>
          <cell r="Y23747">
            <v>15399752.846570831</v>
          </cell>
        </row>
        <row r="23748">
          <cell r="A23748" t="str">
            <v>Costos Totales</v>
          </cell>
          <cell r="D23748">
            <v>2010</v>
          </cell>
          <cell r="G23748">
            <v>98</v>
          </cell>
          <cell r="Y23748">
            <v>566647250</v>
          </cell>
        </row>
        <row r="23749">
          <cell r="A23749" t="str">
            <v>Costos de Combustible</v>
          </cell>
          <cell r="D23749">
            <v>2010</v>
          </cell>
          <cell r="G23749">
            <v>101</v>
          </cell>
          <cell r="Y23749">
            <v>316469175</v>
          </cell>
        </row>
        <row r="23750">
          <cell r="A23750" t="str">
            <v>Costos Compra de Energía</v>
          </cell>
          <cell r="D23750">
            <v>2010</v>
          </cell>
          <cell r="G23750">
            <v>101</v>
          </cell>
          <cell r="Y23750">
            <v>255311879</v>
          </cell>
        </row>
        <row r="23751">
          <cell r="A23751" t="str">
            <v>Costos Totales por Compra de Energia</v>
          </cell>
          <cell r="D23751">
            <v>2010</v>
          </cell>
          <cell r="G23751">
            <v>101</v>
          </cell>
          <cell r="Y23751">
            <v>294733147</v>
          </cell>
        </row>
        <row r="23752">
          <cell r="A23752" t="str">
            <v>Costos OyM (D)</v>
          </cell>
          <cell r="D23752">
            <v>2010</v>
          </cell>
          <cell r="G23752">
            <v>101</v>
          </cell>
          <cell r="Y23752">
            <v>1076881.5127431073</v>
          </cell>
        </row>
        <row r="23753">
          <cell r="A23753" t="str">
            <v>Costos OyM (D)</v>
          </cell>
          <cell r="D23753">
            <v>2010</v>
          </cell>
          <cell r="G23753">
            <v>101</v>
          </cell>
          <cell r="Y23753">
            <v>2379537.0739257545</v>
          </cell>
        </row>
        <row r="23754">
          <cell r="A23754" t="str">
            <v>Costos OyM (D)</v>
          </cell>
          <cell r="D23754">
            <v>2010</v>
          </cell>
          <cell r="G23754">
            <v>101</v>
          </cell>
          <cell r="Y23754">
            <v>70439.267589237512</v>
          </cell>
        </row>
        <row r="23755">
          <cell r="A23755" t="str">
            <v>Costos OyM (D)</v>
          </cell>
          <cell r="D23755">
            <v>2010</v>
          </cell>
          <cell r="G23755">
            <v>101</v>
          </cell>
          <cell r="Y23755">
            <v>341597.8641937194</v>
          </cell>
        </row>
        <row r="23756">
          <cell r="A23756" t="str">
            <v>Costos OyM (D)</v>
          </cell>
          <cell r="D23756">
            <v>2010</v>
          </cell>
          <cell r="G23756">
            <v>101</v>
          </cell>
          <cell r="Y23756">
            <v>422313.50237821008</v>
          </cell>
        </row>
        <row r="23757">
          <cell r="A23757" t="str">
            <v>Costos de OyM (C )</v>
          </cell>
          <cell r="D23757">
            <v>2010</v>
          </cell>
          <cell r="G23757">
            <v>101</v>
          </cell>
          <cell r="Y23757">
            <v>353864.67258488748</v>
          </cell>
        </row>
        <row r="23758">
          <cell r="A23758" t="str">
            <v>Costos OyM (D)</v>
          </cell>
          <cell r="D23758">
            <v>2010</v>
          </cell>
          <cell r="G23758">
            <v>101</v>
          </cell>
          <cell r="Y23758">
            <v>460697.10642408137</v>
          </cell>
        </row>
        <row r="23759">
          <cell r="A23759" t="str">
            <v>Costos OyM (D)</v>
          </cell>
          <cell r="D23759">
            <v>2010</v>
          </cell>
          <cell r="G23759">
            <v>101</v>
          </cell>
          <cell r="Y23759">
            <v>1964878.3210817566</v>
          </cell>
        </row>
        <row r="23760">
          <cell r="A23760" t="str">
            <v>Costos OyM (D)</v>
          </cell>
          <cell r="D23760">
            <v>2010</v>
          </cell>
          <cell r="G23760">
            <v>101</v>
          </cell>
          <cell r="Y23760">
            <v>258311.80015198331</v>
          </cell>
        </row>
        <row r="23761">
          <cell r="A23761" t="str">
            <v>Costos OyM (D)</v>
          </cell>
          <cell r="D23761">
            <v>2010</v>
          </cell>
          <cell r="G23761">
            <v>101</v>
          </cell>
          <cell r="Y23761">
            <v>1534724.4865555749</v>
          </cell>
        </row>
        <row r="23762">
          <cell r="A23762" t="str">
            <v>Costos OyM (D)</v>
          </cell>
          <cell r="D23762">
            <v>2010</v>
          </cell>
          <cell r="G23762">
            <v>101</v>
          </cell>
          <cell r="Y23762">
            <v>948094.64476114325</v>
          </cell>
        </row>
        <row r="23763">
          <cell r="A23763" t="str">
            <v>Costos OyM (D)</v>
          </cell>
          <cell r="D23763">
            <v>2010</v>
          </cell>
          <cell r="G23763">
            <v>101</v>
          </cell>
          <cell r="Y23763">
            <v>22194932.942363132</v>
          </cell>
        </row>
        <row r="23764">
          <cell r="A23764" t="str">
            <v>Costos OyM (D)</v>
          </cell>
          <cell r="D23764">
            <v>2010</v>
          </cell>
          <cell r="G23764">
            <v>101</v>
          </cell>
          <cell r="Y23764">
            <v>2118757.2383241174</v>
          </cell>
        </row>
        <row r="23765">
          <cell r="A23765" t="str">
            <v>Costos OyM (D)</v>
          </cell>
          <cell r="D23765">
            <v>2010</v>
          </cell>
          <cell r="G23765">
            <v>101</v>
          </cell>
          <cell r="Y23765">
            <v>287317.08280251879</v>
          </cell>
        </row>
        <row r="23766">
          <cell r="A23766" t="str">
            <v>Costos de OyM (C )</v>
          </cell>
          <cell r="D23766">
            <v>2010</v>
          </cell>
          <cell r="G23766">
            <v>101</v>
          </cell>
          <cell r="Y23766">
            <v>1130923.8162405475</v>
          </cell>
        </row>
        <row r="23767">
          <cell r="A23767" t="str">
            <v>Costos de OyM (C )</v>
          </cell>
          <cell r="D23767">
            <v>2010</v>
          </cell>
          <cell r="G23767">
            <v>101</v>
          </cell>
          <cell r="Y23767">
            <v>15014898.729051668</v>
          </cell>
        </row>
        <row r="23768">
          <cell r="A23768" t="str">
            <v>Costos de OyM (C )</v>
          </cell>
          <cell r="D23768">
            <v>2010</v>
          </cell>
          <cell r="G23768">
            <v>101</v>
          </cell>
          <cell r="Y23768">
            <v>1026639.1694790288</v>
          </cell>
        </row>
        <row r="23769">
          <cell r="A23769" t="str">
            <v>Costos de OyM (C )</v>
          </cell>
          <cell r="D23769">
            <v>2010</v>
          </cell>
          <cell r="G23769">
            <v>101</v>
          </cell>
          <cell r="Y23769">
            <v>0</v>
          </cell>
        </row>
        <row r="23770">
          <cell r="A23770" t="str">
            <v>Costos de Administración</v>
          </cell>
          <cell r="D23770">
            <v>2010</v>
          </cell>
          <cell r="G23770">
            <v>101</v>
          </cell>
          <cell r="Y23770">
            <v>37395793.013485417</v>
          </cell>
        </row>
        <row r="23771">
          <cell r="A23771" t="str">
            <v>Costos Totales</v>
          </cell>
          <cell r="D23771">
            <v>2010</v>
          </cell>
          <cell r="G23771">
            <v>101</v>
          </cell>
          <cell r="Y23771">
            <v>799864571</v>
          </cell>
        </row>
        <row r="23772">
          <cell r="A23772" t="str">
            <v>Costos Compra de Energía</v>
          </cell>
          <cell r="D23772">
            <v>2010</v>
          </cell>
          <cell r="G23772">
            <v>142</v>
          </cell>
          <cell r="Y23772">
            <v>542938876</v>
          </cell>
        </row>
        <row r="23773">
          <cell r="A23773" t="str">
            <v>Costos Totales por Compra de Energia</v>
          </cell>
          <cell r="D23773">
            <v>2010</v>
          </cell>
          <cell r="G23773">
            <v>142</v>
          </cell>
          <cell r="Y23773">
            <v>543646230</v>
          </cell>
        </row>
        <row r="23774">
          <cell r="A23774" t="str">
            <v>Costos OyM (D)</v>
          </cell>
          <cell r="D23774">
            <v>2010</v>
          </cell>
          <cell r="G23774">
            <v>142</v>
          </cell>
          <cell r="Y23774">
            <v>1003099.6249727048</v>
          </cell>
        </row>
        <row r="23775">
          <cell r="A23775" t="str">
            <v>Costos OyM (D)</v>
          </cell>
          <cell r="D23775">
            <v>2010</v>
          </cell>
          <cell r="G23775">
            <v>142</v>
          </cell>
          <cell r="Y23775">
            <v>2506401.988631886</v>
          </cell>
        </row>
        <row r="23776">
          <cell r="A23776" t="str">
            <v>Costos OyM (D)</v>
          </cell>
          <cell r="D23776">
            <v>2010</v>
          </cell>
          <cell r="G23776">
            <v>142</v>
          </cell>
          <cell r="Y23776">
            <v>72855.041268349945</v>
          </cell>
        </row>
        <row r="23777">
          <cell r="A23777" t="str">
            <v>Costos OyM (D)</v>
          </cell>
          <cell r="D23777">
            <v>2010</v>
          </cell>
          <cell r="G23777">
            <v>142</v>
          </cell>
          <cell r="Y23777">
            <v>306157.9843661043</v>
          </cell>
        </row>
        <row r="23778">
          <cell r="A23778" t="str">
            <v>Costos OyM (D)</v>
          </cell>
          <cell r="D23778">
            <v>2010</v>
          </cell>
          <cell r="G23778">
            <v>142</v>
          </cell>
          <cell r="Y23778">
            <v>1152183.2581261962</v>
          </cell>
        </row>
        <row r="23779">
          <cell r="A23779" t="str">
            <v>Costos de OyM (C )</v>
          </cell>
          <cell r="D23779">
            <v>2010</v>
          </cell>
          <cell r="G23779">
            <v>142</v>
          </cell>
          <cell r="Y23779">
            <v>343177.06596076797</v>
          </cell>
        </row>
        <row r="23780">
          <cell r="A23780" t="str">
            <v>Costos OyM (D)</v>
          </cell>
          <cell r="D23780">
            <v>2010</v>
          </cell>
          <cell r="G23780">
            <v>142</v>
          </cell>
          <cell r="Y23780">
            <v>491230.77922126948</v>
          </cell>
        </row>
        <row r="23781">
          <cell r="A23781" t="str">
            <v>Costos OyM (D)</v>
          </cell>
          <cell r="D23781">
            <v>2010</v>
          </cell>
          <cell r="G23781">
            <v>142</v>
          </cell>
          <cell r="Y23781">
            <v>2216062.2556719258</v>
          </cell>
        </row>
        <row r="23782">
          <cell r="A23782" t="str">
            <v>Costos OyM (D)</v>
          </cell>
          <cell r="D23782">
            <v>2010</v>
          </cell>
          <cell r="G23782">
            <v>142</v>
          </cell>
          <cell r="Y23782">
            <v>1097636.9016153051</v>
          </cell>
        </row>
        <row r="23783">
          <cell r="A23783" t="str">
            <v>Costos OyM (D)</v>
          </cell>
          <cell r="D23783">
            <v>2010</v>
          </cell>
          <cell r="G23783">
            <v>142</v>
          </cell>
          <cell r="Y23783">
            <v>1369334.1144263882</v>
          </cell>
        </row>
        <row r="23784">
          <cell r="A23784" t="str">
            <v>Costos OyM (D)</v>
          </cell>
          <cell r="D23784">
            <v>2010</v>
          </cell>
          <cell r="G23784">
            <v>142</v>
          </cell>
          <cell r="Y23784">
            <v>808600.51321864524</v>
          </cell>
        </row>
        <row r="23785">
          <cell r="A23785" t="str">
            <v>Costos OyM (D)</v>
          </cell>
          <cell r="D23785">
            <v>2010</v>
          </cell>
          <cell r="G23785">
            <v>142</v>
          </cell>
          <cell r="Y23785">
            <v>16859294.143096786</v>
          </cell>
        </row>
        <row r="23786">
          <cell r="A23786" t="str">
            <v>Costos OyM (D)</v>
          </cell>
          <cell r="D23786">
            <v>2010</v>
          </cell>
          <cell r="G23786">
            <v>142</v>
          </cell>
          <cell r="Y23786">
            <v>2984902.2271759431</v>
          </cell>
        </row>
        <row r="23787">
          <cell r="A23787" t="str">
            <v>Costos OyM (D)</v>
          </cell>
          <cell r="D23787">
            <v>2010</v>
          </cell>
          <cell r="G23787">
            <v>142</v>
          </cell>
          <cell r="Y23787">
            <v>340460.90404275525</v>
          </cell>
        </row>
        <row r="23788">
          <cell r="A23788" t="str">
            <v>Costos de OyM (C )</v>
          </cell>
          <cell r="D23788">
            <v>2010</v>
          </cell>
          <cell r="G23788">
            <v>142</v>
          </cell>
          <cell r="Y23788">
            <v>866076.6946590856</v>
          </cell>
        </row>
        <row r="23789">
          <cell r="A23789" t="str">
            <v>Costos de OyM (C )</v>
          </cell>
          <cell r="D23789">
            <v>2010</v>
          </cell>
          <cell r="G23789">
            <v>142</v>
          </cell>
          <cell r="Y23789">
            <v>14316098.108506233</v>
          </cell>
        </row>
        <row r="23790">
          <cell r="A23790" t="str">
            <v>Costos de OyM (C )</v>
          </cell>
          <cell r="D23790">
            <v>2010</v>
          </cell>
          <cell r="G23790">
            <v>142</v>
          </cell>
          <cell r="Y23790">
            <v>7435219.5427184924</v>
          </cell>
        </row>
        <row r="23791">
          <cell r="A23791" t="str">
            <v>Costos de OyM (C )</v>
          </cell>
          <cell r="D23791">
            <v>2010</v>
          </cell>
          <cell r="G23791">
            <v>142</v>
          </cell>
          <cell r="Y23791">
            <v>532.99454538796579</v>
          </cell>
        </row>
        <row r="23792">
          <cell r="A23792" t="str">
            <v>Costos de Administración</v>
          </cell>
          <cell r="D23792">
            <v>2010</v>
          </cell>
          <cell r="G23792">
            <v>142</v>
          </cell>
          <cell r="Y23792">
            <v>10088879.010122228</v>
          </cell>
        </row>
        <row r="23793">
          <cell r="A23793" t="str">
            <v>Costos Totales</v>
          </cell>
          <cell r="D23793">
            <v>2010</v>
          </cell>
          <cell r="G23793">
            <v>142</v>
          </cell>
          <cell r="Y23793">
            <v>834691809</v>
          </cell>
        </row>
        <row r="23794">
          <cell r="A23794" t="str">
            <v>Costos Compra de Energía</v>
          </cell>
          <cell r="D23794">
            <v>2010</v>
          </cell>
          <cell r="G23794">
            <v>188</v>
          </cell>
          <cell r="Y23794">
            <v>1076083479</v>
          </cell>
        </row>
        <row r="23795">
          <cell r="A23795" t="str">
            <v>Costos Totales por Compra de Energia</v>
          </cell>
          <cell r="D23795">
            <v>2010</v>
          </cell>
          <cell r="G23795">
            <v>188</v>
          </cell>
          <cell r="Y23795">
            <v>1076314576</v>
          </cell>
        </row>
        <row r="23796">
          <cell r="A23796" t="str">
            <v>Costos OyM (D)</v>
          </cell>
          <cell r="D23796">
            <v>2010</v>
          </cell>
          <cell r="G23796">
            <v>188</v>
          </cell>
          <cell r="Y23796">
            <v>1397891.4390437107</v>
          </cell>
        </row>
        <row r="23797">
          <cell r="A23797" t="str">
            <v>Costos OyM (D)</v>
          </cell>
          <cell r="D23797">
            <v>2010</v>
          </cell>
          <cell r="G23797">
            <v>188</v>
          </cell>
          <cell r="Y23797">
            <v>3269869.6634375858</v>
          </cell>
        </row>
        <row r="23798">
          <cell r="A23798" t="str">
            <v>Costos OyM (D)</v>
          </cell>
          <cell r="D23798">
            <v>2010</v>
          </cell>
          <cell r="G23798">
            <v>188</v>
          </cell>
          <cell r="Y23798">
            <v>192517.43074046529</v>
          </cell>
        </row>
        <row r="23799">
          <cell r="A23799" t="str">
            <v>Costos OyM (D)</v>
          </cell>
          <cell r="D23799">
            <v>2010</v>
          </cell>
          <cell r="G23799">
            <v>188</v>
          </cell>
          <cell r="Y23799">
            <v>361123.50160807325</v>
          </cell>
        </row>
        <row r="23800">
          <cell r="A23800" t="str">
            <v>Costos OyM (D)</v>
          </cell>
          <cell r="D23800">
            <v>2010</v>
          </cell>
          <cell r="G23800">
            <v>188</v>
          </cell>
          <cell r="Y23800">
            <v>2279168.8768841666</v>
          </cell>
        </row>
        <row r="23801">
          <cell r="A23801" t="str">
            <v>Costos de OyM (C )</v>
          </cell>
          <cell r="D23801">
            <v>2010</v>
          </cell>
          <cell r="G23801">
            <v>188</v>
          </cell>
          <cell r="Y23801">
            <v>1104082.2109348094</v>
          </cell>
        </row>
        <row r="23802">
          <cell r="A23802" t="str">
            <v>Costos OyM (D)</v>
          </cell>
          <cell r="D23802">
            <v>2010</v>
          </cell>
          <cell r="G23802">
            <v>188</v>
          </cell>
          <cell r="Y23802">
            <v>661837.72930389503</v>
          </cell>
        </row>
        <row r="23803">
          <cell r="A23803" t="str">
            <v>Costos OyM (D)</v>
          </cell>
          <cell r="D23803">
            <v>2010</v>
          </cell>
          <cell r="G23803">
            <v>188</v>
          </cell>
          <cell r="Y23803">
            <v>3487390.6183985514</v>
          </cell>
        </row>
        <row r="23804">
          <cell r="A23804" t="str">
            <v>Costos OyM (D)</v>
          </cell>
          <cell r="D23804">
            <v>2010</v>
          </cell>
          <cell r="G23804">
            <v>188</v>
          </cell>
          <cell r="Y23804">
            <v>10782.989799482022</v>
          </cell>
        </row>
        <row r="23805">
          <cell r="A23805" t="str">
            <v>Costos OyM (D)</v>
          </cell>
          <cell r="D23805">
            <v>2010</v>
          </cell>
          <cell r="G23805">
            <v>188</v>
          </cell>
          <cell r="Y23805">
            <v>2135587.6615719735</v>
          </cell>
        </row>
        <row r="23806">
          <cell r="A23806" t="str">
            <v>Costos OyM (D)</v>
          </cell>
          <cell r="D23806">
            <v>2010</v>
          </cell>
          <cell r="G23806">
            <v>188</v>
          </cell>
          <cell r="Y23806">
            <v>2477693.2115366678</v>
          </cell>
        </row>
        <row r="23807">
          <cell r="A23807" t="str">
            <v>Costos OyM (D)</v>
          </cell>
          <cell r="D23807">
            <v>2010</v>
          </cell>
          <cell r="G23807">
            <v>188</v>
          </cell>
          <cell r="Y23807">
            <v>36600641.482077323</v>
          </cell>
        </row>
        <row r="23808">
          <cell r="A23808" t="str">
            <v>Costos OyM (D)</v>
          </cell>
          <cell r="D23808">
            <v>2010</v>
          </cell>
          <cell r="G23808">
            <v>188</v>
          </cell>
          <cell r="Y23808">
            <v>4448932.5366900479</v>
          </cell>
        </row>
        <row r="23809">
          <cell r="A23809" t="str">
            <v>Costos OyM (D)</v>
          </cell>
          <cell r="D23809">
            <v>2010</v>
          </cell>
          <cell r="G23809">
            <v>188</v>
          </cell>
          <cell r="Y23809">
            <v>429898.92507394857</v>
          </cell>
        </row>
        <row r="23810">
          <cell r="A23810" t="str">
            <v>Costos de OyM (C )</v>
          </cell>
          <cell r="D23810">
            <v>2010</v>
          </cell>
          <cell r="G23810">
            <v>188</v>
          </cell>
          <cell r="Y23810">
            <v>1200668.2844827443</v>
          </cell>
        </row>
        <row r="23811">
          <cell r="A23811" t="str">
            <v>Costos de OyM (C )</v>
          </cell>
          <cell r="D23811">
            <v>2010</v>
          </cell>
          <cell r="G23811">
            <v>188</v>
          </cell>
          <cell r="Y23811">
            <v>26934585.138191797</v>
          </cell>
        </row>
        <row r="23812">
          <cell r="A23812" t="str">
            <v>Costos de OyM (C )</v>
          </cell>
          <cell r="D23812">
            <v>2010</v>
          </cell>
          <cell r="G23812">
            <v>188</v>
          </cell>
          <cell r="Y23812">
            <v>13942287.714043835</v>
          </cell>
        </row>
        <row r="23813">
          <cell r="A23813" t="str">
            <v>Costos de OyM (C )</v>
          </cell>
          <cell r="D23813">
            <v>2010</v>
          </cell>
          <cell r="G23813">
            <v>188</v>
          </cell>
          <cell r="Y23813">
            <v>0</v>
          </cell>
        </row>
        <row r="23814">
          <cell r="A23814" t="str">
            <v>Costos de Administración</v>
          </cell>
          <cell r="D23814">
            <v>2010</v>
          </cell>
          <cell r="G23814">
            <v>188</v>
          </cell>
          <cell r="Y23814">
            <v>41930624.729940571</v>
          </cell>
        </row>
        <row r="23815">
          <cell r="A23815" t="str">
            <v>Costos Totales</v>
          </cell>
          <cell r="D23815">
            <v>2010</v>
          </cell>
          <cell r="G23815">
            <v>188</v>
          </cell>
          <cell r="Y23815">
            <v>1290154666</v>
          </cell>
        </row>
        <row r="23816">
          <cell r="A23816" t="str">
            <v>Costos OyM (D)</v>
          </cell>
          <cell r="D23816">
            <v>2010</v>
          </cell>
          <cell r="G23816">
            <v>188</v>
          </cell>
          <cell r="Y23816">
            <v>341137.10735955759</v>
          </cell>
        </row>
        <row r="23817">
          <cell r="A23817" t="str">
            <v>Costos Totales por Compra de Energia</v>
          </cell>
          <cell r="D23817">
            <v>2010</v>
          </cell>
          <cell r="G23817">
            <v>5</v>
          </cell>
          <cell r="Y23817">
            <v>114744</v>
          </cell>
        </row>
        <row r="23818">
          <cell r="A23818" t="str">
            <v>Costos de Administración</v>
          </cell>
          <cell r="D23818">
            <v>2010</v>
          </cell>
          <cell r="G23818">
            <v>5</v>
          </cell>
          <cell r="Y23818">
            <v>0</v>
          </cell>
        </row>
        <row r="23819">
          <cell r="A23819" t="str">
            <v>Costos Totales</v>
          </cell>
          <cell r="D23819">
            <v>2010</v>
          </cell>
          <cell r="G23819">
            <v>5</v>
          </cell>
          <cell r="Y23819">
            <v>5551033</v>
          </cell>
        </row>
        <row r="23820">
          <cell r="A23820" t="str">
            <v>Costos de Combustible</v>
          </cell>
          <cell r="D23820">
            <v>2010</v>
          </cell>
          <cell r="G23820">
            <v>8</v>
          </cell>
          <cell r="Y23820">
            <v>202436447</v>
          </cell>
        </row>
        <row r="23821">
          <cell r="A23821" t="str">
            <v>Costos de Combustible</v>
          </cell>
          <cell r="D23821">
            <v>2010</v>
          </cell>
          <cell r="G23821">
            <v>8</v>
          </cell>
          <cell r="Y23821">
            <v>113871153</v>
          </cell>
        </row>
        <row r="23822">
          <cell r="A23822" t="str">
            <v>Costos de Combustible</v>
          </cell>
          <cell r="D23822">
            <v>2010</v>
          </cell>
          <cell r="G23822">
            <v>8</v>
          </cell>
          <cell r="Y23822">
            <v>1562069</v>
          </cell>
        </row>
        <row r="23823">
          <cell r="A23823" t="str">
            <v>Costos Compra de Energía</v>
          </cell>
          <cell r="D23823">
            <v>2010</v>
          </cell>
          <cell r="G23823">
            <v>8</v>
          </cell>
          <cell r="Y23823">
            <v>485447334</v>
          </cell>
        </row>
        <row r="23824">
          <cell r="A23824" t="str">
            <v>Costos Totales por Compra de Energia</v>
          </cell>
          <cell r="D23824">
            <v>2010</v>
          </cell>
          <cell r="G23824">
            <v>8</v>
          </cell>
          <cell r="Y23824">
            <v>548172369</v>
          </cell>
        </row>
        <row r="23825">
          <cell r="A23825" t="str">
            <v>Costos OyM (D)</v>
          </cell>
          <cell r="D23825">
            <v>2010</v>
          </cell>
          <cell r="G23825">
            <v>8</v>
          </cell>
          <cell r="Y23825">
            <v>10252550.960120421</v>
          </cell>
        </row>
        <row r="23826">
          <cell r="A23826" t="str">
            <v>Costos OyM (D)</v>
          </cell>
          <cell r="D23826">
            <v>2010</v>
          </cell>
          <cell r="G23826">
            <v>8</v>
          </cell>
          <cell r="Y23826">
            <v>781685.70138977002</v>
          </cell>
        </row>
        <row r="23827">
          <cell r="A23827" t="str">
            <v>Costos OyM (D)</v>
          </cell>
          <cell r="D23827">
            <v>2010</v>
          </cell>
          <cell r="G23827">
            <v>8</v>
          </cell>
          <cell r="Y23827">
            <v>401072.82563669828</v>
          </cell>
        </row>
        <row r="23828">
          <cell r="A23828" t="str">
            <v>Costos OyM (D)</v>
          </cell>
          <cell r="D23828">
            <v>2010</v>
          </cell>
          <cell r="G23828">
            <v>8</v>
          </cell>
          <cell r="Y23828">
            <v>443452.85527887614</v>
          </cell>
        </row>
        <row r="23829">
          <cell r="A23829" t="str">
            <v>Costos OyM (D)</v>
          </cell>
          <cell r="D23829">
            <v>2010</v>
          </cell>
          <cell r="G23829">
            <v>8</v>
          </cell>
          <cell r="Y23829">
            <v>1533393.4112568852</v>
          </cell>
        </row>
        <row r="23830">
          <cell r="A23830" t="str">
            <v>Costos de OyM (C )</v>
          </cell>
          <cell r="D23830">
            <v>2010</v>
          </cell>
          <cell r="G23830">
            <v>8</v>
          </cell>
          <cell r="Y23830">
            <v>5318001.0461175134</v>
          </cell>
        </row>
        <row r="23831">
          <cell r="A23831" t="str">
            <v>Costos OyM (D)</v>
          </cell>
          <cell r="D23831">
            <v>2010</v>
          </cell>
          <cell r="G23831">
            <v>8</v>
          </cell>
          <cell r="Y23831">
            <v>742354.9860736772</v>
          </cell>
        </row>
        <row r="23832">
          <cell r="A23832" t="str">
            <v>Costos OyM (D)</v>
          </cell>
          <cell r="D23832">
            <v>2010</v>
          </cell>
          <cell r="G23832">
            <v>8</v>
          </cell>
          <cell r="Y23832">
            <v>2693239.9514512592</v>
          </cell>
        </row>
        <row r="23833">
          <cell r="A23833" t="str">
            <v>Costos OyM (D)</v>
          </cell>
          <cell r="D23833">
            <v>2010</v>
          </cell>
          <cell r="G23833">
            <v>8</v>
          </cell>
          <cell r="Y23833">
            <v>1980467.2606375655</v>
          </cell>
        </row>
        <row r="23834">
          <cell r="A23834" t="str">
            <v>Costos OyM (D)</v>
          </cell>
          <cell r="D23834">
            <v>2010</v>
          </cell>
          <cell r="G23834">
            <v>8</v>
          </cell>
          <cell r="Y23834">
            <v>2413405.9009368876</v>
          </cell>
        </row>
        <row r="23835">
          <cell r="A23835" t="str">
            <v>Costos OyM (D)</v>
          </cell>
          <cell r="D23835">
            <v>2010</v>
          </cell>
          <cell r="G23835">
            <v>8</v>
          </cell>
          <cell r="Y23835">
            <v>169753.69668602961</v>
          </cell>
        </row>
        <row r="23836">
          <cell r="A23836" t="str">
            <v>Costos OyM (D)</v>
          </cell>
          <cell r="D23836">
            <v>2010</v>
          </cell>
          <cell r="G23836">
            <v>8</v>
          </cell>
          <cell r="Y23836">
            <v>2987332.9327894961</v>
          </cell>
        </row>
        <row r="23837">
          <cell r="A23837" t="str">
            <v>Costos OyM (D)</v>
          </cell>
          <cell r="D23837">
            <v>2010</v>
          </cell>
          <cell r="G23837">
            <v>8</v>
          </cell>
          <cell r="Y23837">
            <v>24737090.514579371</v>
          </cell>
        </row>
        <row r="23838">
          <cell r="A23838" t="str">
            <v>Costos OyM (D)</v>
          </cell>
          <cell r="D23838">
            <v>2010</v>
          </cell>
          <cell r="G23838">
            <v>8</v>
          </cell>
          <cell r="Y23838">
            <v>2777822.960655821</v>
          </cell>
        </row>
        <row r="23839">
          <cell r="A23839" t="str">
            <v>Costos OyM (D)</v>
          </cell>
          <cell r="D23839">
            <v>2010</v>
          </cell>
          <cell r="G23839">
            <v>8</v>
          </cell>
          <cell r="Y23839">
            <v>24861.670843316118</v>
          </cell>
        </row>
        <row r="23840">
          <cell r="A23840" t="str">
            <v>Costos de OyM (C )</v>
          </cell>
          <cell r="D23840">
            <v>2010</v>
          </cell>
          <cell r="G23840">
            <v>8</v>
          </cell>
          <cell r="Y23840">
            <v>120365.09219587353</v>
          </cell>
        </row>
        <row r="23841">
          <cell r="A23841" t="str">
            <v>Costos OyM (D)</v>
          </cell>
          <cell r="D23841">
            <v>2010</v>
          </cell>
          <cell r="G23841">
            <v>8</v>
          </cell>
          <cell r="Y23841">
            <v>1223316.8606669137</v>
          </cell>
        </row>
        <row r="23842">
          <cell r="A23842" t="str">
            <v>Costos de OyM (C )</v>
          </cell>
          <cell r="D23842">
            <v>2010</v>
          </cell>
          <cell r="G23842">
            <v>8</v>
          </cell>
          <cell r="Y23842">
            <v>38365556.05679661</v>
          </cell>
        </row>
        <row r="23843">
          <cell r="A23843" t="str">
            <v>Costos de OyM (C )</v>
          </cell>
          <cell r="D23843">
            <v>2010</v>
          </cell>
          <cell r="G23843">
            <v>8</v>
          </cell>
          <cell r="Y23843">
            <v>13060455.700623082</v>
          </cell>
        </row>
        <row r="23844">
          <cell r="A23844" t="str">
            <v>Costos de OyM (C )</v>
          </cell>
          <cell r="D23844">
            <v>2010</v>
          </cell>
          <cell r="G23844">
            <v>8</v>
          </cell>
          <cell r="Y23844">
            <v>1853214.5723903214</v>
          </cell>
        </row>
        <row r="23845">
          <cell r="A23845" t="str">
            <v>Costos de Administración</v>
          </cell>
          <cell r="D23845">
            <v>2010</v>
          </cell>
          <cell r="G23845">
            <v>8</v>
          </cell>
          <cell r="Y23845">
            <v>46821647.338879049</v>
          </cell>
        </row>
        <row r="23846">
          <cell r="A23846" t="str">
            <v>Costos Totales</v>
          </cell>
          <cell r="D23846">
            <v>2010</v>
          </cell>
          <cell r="G23846">
            <v>8</v>
          </cell>
          <cell r="Y23846">
            <v>1401460064</v>
          </cell>
        </row>
        <row r="23847">
          <cell r="A23847" t="str">
            <v>Costos de Combustible</v>
          </cell>
          <cell r="D23847">
            <v>2010</v>
          </cell>
          <cell r="G23847">
            <v>305</v>
          </cell>
          <cell r="Y23847">
            <v>43858398</v>
          </cell>
        </row>
        <row r="23848">
          <cell r="A23848" t="str">
            <v>Costos Compra de Energía</v>
          </cell>
          <cell r="D23848">
            <v>2010</v>
          </cell>
          <cell r="G23848">
            <v>305</v>
          </cell>
          <cell r="Y23848">
            <v>40977888</v>
          </cell>
        </row>
        <row r="23849">
          <cell r="A23849" t="str">
            <v>Costos Totales por Compra de Energia</v>
          </cell>
          <cell r="D23849">
            <v>2010</v>
          </cell>
          <cell r="G23849">
            <v>305</v>
          </cell>
          <cell r="Y23849">
            <v>40977888</v>
          </cell>
        </row>
        <row r="23850">
          <cell r="A23850" t="str">
            <v>Costos de OyM (C )</v>
          </cell>
          <cell r="D23850">
            <v>2010</v>
          </cell>
          <cell r="G23850">
            <v>305</v>
          </cell>
          <cell r="Y23850">
            <v>0</v>
          </cell>
        </row>
        <row r="23851">
          <cell r="A23851" t="str">
            <v>Costos de Administración</v>
          </cell>
          <cell r="D23851">
            <v>2010</v>
          </cell>
          <cell r="G23851">
            <v>305</v>
          </cell>
          <cell r="Y23851">
            <v>0</v>
          </cell>
        </row>
        <row r="23852">
          <cell r="A23852" t="str">
            <v>Costos Totales</v>
          </cell>
          <cell r="D23852">
            <v>2010</v>
          </cell>
          <cell r="G23852">
            <v>305</v>
          </cell>
          <cell r="Y23852">
            <v>82097649</v>
          </cell>
        </row>
        <row r="23853">
          <cell r="A23853" t="str">
            <v>Costos de Administración</v>
          </cell>
          <cell r="D23853">
            <v>2010</v>
          </cell>
          <cell r="G23853">
            <v>311</v>
          </cell>
          <cell r="Y23853">
            <v>0</v>
          </cell>
        </row>
        <row r="23854">
          <cell r="A23854" t="str">
            <v>Costos Totales</v>
          </cell>
          <cell r="D23854">
            <v>2010</v>
          </cell>
          <cell r="G23854">
            <v>311</v>
          </cell>
          <cell r="Y23854">
            <v>10122815</v>
          </cell>
        </row>
        <row r="23855">
          <cell r="A23855" t="str">
            <v>Costos de Administración</v>
          </cell>
          <cell r="D23855">
            <v>2010</v>
          </cell>
          <cell r="G23855">
            <v>313</v>
          </cell>
          <cell r="Y23855">
            <v>0</v>
          </cell>
        </row>
        <row r="23856">
          <cell r="A23856" t="str">
            <v>Costos Totales</v>
          </cell>
          <cell r="D23856">
            <v>2010</v>
          </cell>
          <cell r="G23856">
            <v>313</v>
          </cell>
          <cell r="Y23856">
            <v>2714246</v>
          </cell>
        </row>
        <row r="23857">
          <cell r="A23857" t="str">
            <v>Costos de Combustible</v>
          </cell>
          <cell r="D23857">
            <v>2010</v>
          </cell>
          <cell r="G23857">
            <v>87</v>
          </cell>
          <cell r="Y23857">
            <v>527832675</v>
          </cell>
        </row>
        <row r="23858">
          <cell r="A23858" t="str">
            <v>Costos de Combustible</v>
          </cell>
          <cell r="D23858">
            <v>2010</v>
          </cell>
          <cell r="G23858">
            <v>87</v>
          </cell>
          <cell r="Y23858">
            <v>79203686</v>
          </cell>
        </row>
        <row r="23859">
          <cell r="A23859" t="str">
            <v>Costos de Combustible</v>
          </cell>
          <cell r="D23859">
            <v>2010</v>
          </cell>
          <cell r="G23859">
            <v>87</v>
          </cell>
          <cell r="Y23859">
            <v>156315</v>
          </cell>
        </row>
        <row r="23860">
          <cell r="A23860" t="str">
            <v>Costos Compra de Energía</v>
          </cell>
          <cell r="D23860">
            <v>2010</v>
          </cell>
          <cell r="G23860">
            <v>87</v>
          </cell>
          <cell r="Y23860">
            <v>847463929</v>
          </cell>
        </row>
        <row r="23861">
          <cell r="A23861" t="str">
            <v>Costos Totales por Compra de Energia</v>
          </cell>
          <cell r="D23861">
            <v>2010</v>
          </cell>
          <cell r="G23861">
            <v>87</v>
          </cell>
          <cell r="Y23861">
            <v>907333106</v>
          </cell>
        </row>
        <row r="23862">
          <cell r="A23862" t="str">
            <v>Costos OyM (D)</v>
          </cell>
          <cell r="D23862">
            <v>2010</v>
          </cell>
          <cell r="G23862">
            <v>87</v>
          </cell>
          <cell r="Y23862">
            <v>9194604.2068145256</v>
          </cell>
        </row>
        <row r="23863">
          <cell r="A23863" t="str">
            <v>Costos OyM (D)</v>
          </cell>
          <cell r="D23863">
            <v>2010</v>
          </cell>
          <cell r="G23863">
            <v>87</v>
          </cell>
          <cell r="Y23863">
            <v>1839986.5548552535</v>
          </cell>
        </row>
        <row r="23864">
          <cell r="A23864" t="str">
            <v>Costos OyM (D)</v>
          </cell>
          <cell r="D23864">
            <v>2010</v>
          </cell>
          <cell r="G23864">
            <v>87</v>
          </cell>
          <cell r="Y23864">
            <v>1004200.3218543136</v>
          </cell>
        </row>
        <row r="23865">
          <cell r="A23865" t="str">
            <v>Costos OyM (D)</v>
          </cell>
          <cell r="D23865">
            <v>2010</v>
          </cell>
          <cell r="G23865">
            <v>87</v>
          </cell>
          <cell r="Y23865">
            <v>307662.91004435054</v>
          </cell>
        </row>
        <row r="23866">
          <cell r="A23866" t="str">
            <v>Costos OyM (D)</v>
          </cell>
          <cell r="D23866">
            <v>2010</v>
          </cell>
          <cell r="G23866">
            <v>87</v>
          </cell>
          <cell r="Y23866">
            <v>1292979.6676652487</v>
          </cell>
        </row>
        <row r="23867">
          <cell r="A23867" t="str">
            <v>Costos de OyM (C )</v>
          </cell>
          <cell r="D23867">
            <v>2010</v>
          </cell>
          <cell r="G23867">
            <v>87</v>
          </cell>
          <cell r="Y23867">
            <v>1880141.4568233215</v>
          </cell>
        </row>
        <row r="23868">
          <cell r="A23868" t="str">
            <v>Costos OyM (D)</v>
          </cell>
          <cell r="D23868">
            <v>2010</v>
          </cell>
          <cell r="G23868">
            <v>87</v>
          </cell>
          <cell r="Y23868">
            <v>618838.02438243933</v>
          </cell>
        </row>
        <row r="23869">
          <cell r="A23869" t="str">
            <v>Costos OyM (D)</v>
          </cell>
          <cell r="D23869">
            <v>2010</v>
          </cell>
          <cell r="G23869">
            <v>87</v>
          </cell>
          <cell r="Y23869">
            <v>2710168.4988397239</v>
          </cell>
        </row>
        <row r="23870">
          <cell r="A23870" t="str">
            <v>Costos OyM (D)</v>
          </cell>
          <cell r="D23870">
            <v>2010</v>
          </cell>
          <cell r="G23870">
            <v>87</v>
          </cell>
          <cell r="Y23870">
            <v>1930302.3603181948</v>
          </cell>
        </row>
        <row r="23871">
          <cell r="A23871" t="str">
            <v>Costos OyM (D)</v>
          </cell>
          <cell r="D23871">
            <v>2010</v>
          </cell>
          <cell r="G23871">
            <v>87</v>
          </cell>
          <cell r="Y23871">
            <v>3406552.3250382999</v>
          </cell>
        </row>
        <row r="23872">
          <cell r="A23872" t="str">
            <v>Costos OyM (D)</v>
          </cell>
          <cell r="D23872">
            <v>2010</v>
          </cell>
          <cell r="G23872">
            <v>87</v>
          </cell>
          <cell r="Y23872">
            <v>211998.27235149784</v>
          </cell>
        </row>
        <row r="23873">
          <cell r="A23873" t="str">
            <v>Costos OyM (D)</v>
          </cell>
          <cell r="D23873">
            <v>2010</v>
          </cell>
          <cell r="G23873">
            <v>87</v>
          </cell>
          <cell r="Y23873">
            <v>2279566.7062803293</v>
          </cell>
        </row>
        <row r="23874">
          <cell r="A23874" t="str">
            <v>Costos OyM (D)</v>
          </cell>
          <cell r="D23874">
            <v>2010</v>
          </cell>
          <cell r="G23874">
            <v>87</v>
          </cell>
          <cell r="Y23874">
            <v>18115377.000759732</v>
          </cell>
        </row>
        <row r="23875">
          <cell r="A23875" t="str">
            <v>Costos OyM (D)</v>
          </cell>
          <cell r="D23875">
            <v>2010</v>
          </cell>
          <cell r="G23875">
            <v>87</v>
          </cell>
          <cell r="Y23875">
            <v>923276.70315440267</v>
          </cell>
        </row>
        <row r="23876">
          <cell r="A23876" t="str">
            <v>Costos OyM (D)</v>
          </cell>
          <cell r="D23876">
            <v>2010</v>
          </cell>
          <cell r="G23876">
            <v>87</v>
          </cell>
          <cell r="Y23876">
            <v>140217.26379611311</v>
          </cell>
        </row>
        <row r="23877">
          <cell r="A23877" t="str">
            <v>Costos de OyM (C )</v>
          </cell>
          <cell r="D23877">
            <v>2010</v>
          </cell>
          <cell r="G23877">
            <v>87</v>
          </cell>
          <cell r="Y23877">
            <v>425645.17999046633</v>
          </cell>
        </row>
        <row r="23878">
          <cell r="A23878" t="str">
            <v>Costos OyM (D)</v>
          </cell>
          <cell r="D23878">
            <v>2010</v>
          </cell>
          <cell r="G23878">
            <v>87</v>
          </cell>
          <cell r="Y23878">
            <v>529187.7565688428</v>
          </cell>
        </row>
        <row r="23879">
          <cell r="A23879" t="str">
            <v>Costos de OyM (C )</v>
          </cell>
          <cell r="D23879">
            <v>2010</v>
          </cell>
          <cell r="G23879">
            <v>87</v>
          </cell>
          <cell r="Y23879">
            <v>33322326.490695681</v>
          </cell>
        </row>
        <row r="23880">
          <cell r="A23880" t="str">
            <v>Costos de OyM (C )</v>
          </cell>
          <cell r="D23880">
            <v>2010</v>
          </cell>
          <cell r="G23880">
            <v>87</v>
          </cell>
          <cell r="Y23880">
            <v>4109342.1074103126</v>
          </cell>
        </row>
        <row r="23881">
          <cell r="A23881" t="str">
            <v>Costos de OyM (C )</v>
          </cell>
          <cell r="D23881">
            <v>2010</v>
          </cell>
          <cell r="G23881">
            <v>87</v>
          </cell>
          <cell r="Y23881">
            <v>3595898.8679362684</v>
          </cell>
        </row>
        <row r="23882">
          <cell r="A23882" t="str">
            <v>Costos de Administración</v>
          </cell>
          <cell r="D23882">
            <v>2010</v>
          </cell>
          <cell r="G23882">
            <v>87</v>
          </cell>
          <cell r="Y23882">
            <v>38296865.424241565</v>
          </cell>
        </row>
        <row r="23883">
          <cell r="A23883" t="str">
            <v>Costos Totales</v>
          </cell>
          <cell r="D23883">
            <v>2010</v>
          </cell>
          <cell r="G23883">
            <v>87</v>
          </cell>
          <cell r="Y23883">
            <v>1970166252</v>
          </cell>
        </row>
        <row r="23884">
          <cell r="A23884" t="str">
            <v>Costos de Combustible</v>
          </cell>
          <cell r="D23884">
            <v>2010</v>
          </cell>
          <cell r="G23884">
            <v>100</v>
          </cell>
          <cell r="Y23884">
            <v>352329226</v>
          </cell>
        </row>
        <row r="23885">
          <cell r="A23885" t="str">
            <v>Costos Compra de Energía</v>
          </cell>
          <cell r="D23885">
            <v>2010</v>
          </cell>
          <cell r="G23885">
            <v>100</v>
          </cell>
          <cell r="Y23885">
            <v>383768664</v>
          </cell>
        </row>
        <row r="23886">
          <cell r="A23886" t="str">
            <v>Costos Totales por Compra de Energia</v>
          </cell>
          <cell r="D23886">
            <v>2010</v>
          </cell>
          <cell r="G23886">
            <v>100</v>
          </cell>
          <cell r="Y23886">
            <v>308981661</v>
          </cell>
        </row>
        <row r="23887">
          <cell r="A23887" t="str">
            <v>Costos OyM (D)</v>
          </cell>
          <cell r="D23887">
            <v>2010</v>
          </cell>
          <cell r="G23887">
            <v>100</v>
          </cell>
          <cell r="Y23887">
            <v>6127533.6775463866</v>
          </cell>
        </row>
        <row r="23888">
          <cell r="A23888" t="str">
            <v>Costos OyM (D)</v>
          </cell>
          <cell r="D23888">
            <v>2010</v>
          </cell>
          <cell r="G23888">
            <v>100</v>
          </cell>
          <cell r="Y23888">
            <v>460136.09231581952</v>
          </cell>
        </row>
        <row r="23889">
          <cell r="A23889" t="str">
            <v>Costos OyM (D)</v>
          </cell>
          <cell r="D23889">
            <v>2010</v>
          </cell>
          <cell r="G23889">
            <v>100</v>
          </cell>
          <cell r="Y23889">
            <v>501807.92163882271</v>
          </cell>
        </row>
        <row r="23890">
          <cell r="A23890" t="str">
            <v>Costos OyM (D)</v>
          </cell>
          <cell r="D23890">
            <v>2010</v>
          </cell>
          <cell r="G23890">
            <v>100</v>
          </cell>
          <cell r="Y23890">
            <v>942870.60084048426</v>
          </cell>
        </row>
        <row r="23891">
          <cell r="A23891" t="str">
            <v>Costos OyM (D)</v>
          </cell>
          <cell r="D23891">
            <v>2010</v>
          </cell>
          <cell r="G23891">
            <v>100</v>
          </cell>
          <cell r="Y23891">
            <v>422297.50387702388</v>
          </cell>
        </row>
        <row r="23892">
          <cell r="A23892" t="str">
            <v>Costos de OyM (C )</v>
          </cell>
          <cell r="D23892">
            <v>2010</v>
          </cell>
          <cell r="G23892">
            <v>100</v>
          </cell>
          <cell r="Y23892">
            <v>1720409.3875050929</v>
          </cell>
        </row>
        <row r="23893">
          <cell r="A23893" t="str">
            <v>Costos OyM (D)</v>
          </cell>
          <cell r="D23893">
            <v>2010</v>
          </cell>
          <cell r="G23893">
            <v>100</v>
          </cell>
          <cell r="Y23893">
            <v>682393.67019463854</v>
          </cell>
        </row>
        <row r="23894">
          <cell r="A23894" t="str">
            <v>Costos OyM (D)</v>
          </cell>
          <cell r="D23894">
            <v>2010</v>
          </cell>
          <cell r="G23894">
            <v>100</v>
          </cell>
          <cell r="Y23894">
            <v>1992849.0339889193</v>
          </cell>
        </row>
        <row r="23895">
          <cell r="A23895" t="str">
            <v>Costos OyM (D)</v>
          </cell>
          <cell r="D23895">
            <v>2010</v>
          </cell>
          <cell r="G23895">
            <v>100</v>
          </cell>
          <cell r="Y23895">
            <v>370749.26648842194</v>
          </cell>
        </row>
        <row r="23896">
          <cell r="A23896" t="str">
            <v>Costos OyM (D)</v>
          </cell>
          <cell r="D23896">
            <v>2010</v>
          </cell>
          <cell r="G23896">
            <v>100</v>
          </cell>
          <cell r="Y23896">
            <v>918161.44904180965</v>
          </cell>
        </row>
        <row r="23897">
          <cell r="A23897" t="str">
            <v>Costos OyM (D)</v>
          </cell>
          <cell r="D23897">
            <v>2010</v>
          </cell>
          <cell r="G23897">
            <v>100</v>
          </cell>
          <cell r="Y23897">
            <v>3828.9746172245759</v>
          </cell>
        </row>
        <row r="23898">
          <cell r="A23898" t="str">
            <v>Costos OyM (D)</v>
          </cell>
          <cell r="D23898">
            <v>2010</v>
          </cell>
          <cell r="G23898">
            <v>100</v>
          </cell>
          <cell r="Y23898">
            <v>1068897.1940844601</v>
          </cell>
        </row>
        <row r="23899">
          <cell r="A23899" t="str">
            <v>Costos OyM (D)</v>
          </cell>
          <cell r="D23899">
            <v>2010</v>
          </cell>
          <cell r="G23899">
            <v>100</v>
          </cell>
          <cell r="Y23899">
            <v>15937146.934126126</v>
          </cell>
        </row>
        <row r="23900">
          <cell r="A23900" t="str">
            <v>Costos OyM (D)</v>
          </cell>
          <cell r="D23900">
            <v>2010</v>
          </cell>
          <cell r="G23900">
            <v>100</v>
          </cell>
          <cell r="Y23900">
            <v>1923394.2075060045</v>
          </cell>
        </row>
        <row r="23901">
          <cell r="A23901" t="str">
            <v>Costos OyM (D)</v>
          </cell>
          <cell r="D23901">
            <v>2010</v>
          </cell>
          <cell r="G23901">
            <v>100</v>
          </cell>
          <cell r="Y23901">
            <v>18797.172327010008</v>
          </cell>
        </row>
        <row r="23902">
          <cell r="A23902" t="str">
            <v>Costos de OyM (C )</v>
          </cell>
          <cell r="D23902">
            <v>2010</v>
          </cell>
          <cell r="G23902">
            <v>100</v>
          </cell>
          <cell r="Y23902">
            <v>128386.66010396242</v>
          </cell>
        </row>
        <row r="23903">
          <cell r="A23903" t="str">
            <v>Costos OyM (D)</v>
          </cell>
          <cell r="D23903">
            <v>2010</v>
          </cell>
          <cell r="G23903">
            <v>100</v>
          </cell>
          <cell r="Y23903">
            <v>720849.80077922053</v>
          </cell>
        </row>
        <row r="23904">
          <cell r="A23904" t="str">
            <v>Costos de OyM (C )</v>
          </cell>
          <cell r="D23904">
            <v>2010</v>
          </cell>
          <cell r="G23904">
            <v>100</v>
          </cell>
          <cell r="Y23904">
            <v>25739585.783693798</v>
          </cell>
        </row>
        <row r="23905">
          <cell r="A23905" t="str">
            <v>Costos de OyM (C )</v>
          </cell>
          <cell r="D23905">
            <v>2010</v>
          </cell>
          <cell r="G23905">
            <v>100</v>
          </cell>
          <cell r="Y23905">
            <v>3889008.5582814724</v>
          </cell>
        </row>
        <row r="23906">
          <cell r="A23906" t="str">
            <v>Costos de OyM (C )</v>
          </cell>
          <cell r="D23906">
            <v>2010</v>
          </cell>
          <cell r="G23906">
            <v>100</v>
          </cell>
          <cell r="Y23906">
            <v>1158457.248466199</v>
          </cell>
        </row>
        <row r="23907">
          <cell r="A23907" t="str">
            <v>Costos de Administración</v>
          </cell>
          <cell r="D23907">
            <v>2010</v>
          </cell>
          <cell r="G23907">
            <v>100</v>
          </cell>
          <cell r="Y23907">
            <v>37764478.504333116</v>
          </cell>
        </row>
        <row r="23908">
          <cell r="A23908" t="str">
            <v>Costos Totales</v>
          </cell>
          <cell r="D23908">
            <v>2010</v>
          </cell>
          <cell r="G23908">
            <v>100</v>
          </cell>
          <cell r="Y23908">
            <v>878932186</v>
          </cell>
        </row>
        <row r="23909">
          <cell r="A23909" t="str">
            <v>Costos de Combustible</v>
          </cell>
          <cell r="D23909">
            <v>2010</v>
          </cell>
          <cell r="G23909">
            <v>262</v>
          </cell>
          <cell r="Y23909">
            <v>408339</v>
          </cell>
        </row>
        <row r="23910">
          <cell r="A23910" t="str">
            <v>Costos de Administración</v>
          </cell>
          <cell r="D23910">
            <v>2010</v>
          </cell>
          <cell r="G23910">
            <v>262</v>
          </cell>
          <cell r="Y23910">
            <v>0</v>
          </cell>
        </row>
        <row r="23911">
          <cell r="A23911" t="str">
            <v>Costos Totales</v>
          </cell>
          <cell r="D23911">
            <v>2010</v>
          </cell>
          <cell r="G23911">
            <v>262</v>
          </cell>
          <cell r="Y23911">
            <v>1031532</v>
          </cell>
        </row>
        <row r="23912">
          <cell r="A23912" t="str">
            <v>Costos de Combustible</v>
          </cell>
          <cell r="D23912">
            <v>2010</v>
          </cell>
          <cell r="G23912">
            <v>114</v>
          </cell>
          <cell r="Y23912">
            <v>95961958</v>
          </cell>
        </row>
        <row r="23913">
          <cell r="A23913" t="str">
            <v>Costos de Combustible</v>
          </cell>
          <cell r="D23913">
            <v>2010</v>
          </cell>
          <cell r="G23913">
            <v>114</v>
          </cell>
          <cell r="Y23913">
            <v>5064</v>
          </cell>
        </row>
        <row r="23914">
          <cell r="A23914" t="str">
            <v>Costos Compra de Energía</v>
          </cell>
          <cell r="D23914">
            <v>2010</v>
          </cell>
          <cell r="G23914">
            <v>114</v>
          </cell>
          <cell r="Y23914">
            <v>218025075</v>
          </cell>
        </row>
        <row r="23915">
          <cell r="A23915" t="str">
            <v>Costos Totales por Compra de Energia</v>
          </cell>
          <cell r="D23915">
            <v>2010</v>
          </cell>
          <cell r="G23915">
            <v>114</v>
          </cell>
          <cell r="Y23915">
            <v>229024508</v>
          </cell>
        </row>
        <row r="23916">
          <cell r="A23916" t="str">
            <v>Costos OyM (D)</v>
          </cell>
          <cell r="D23916">
            <v>2010</v>
          </cell>
          <cell r="G23916">
            <v>114</v>
          </cell>
          <cell r="Y23916">
            <v>2795188.8004100416</v>
          </cell>
        </row>
        <row r="23917">
          <cell r="A23917" t="str">
            <v>Costos OyM (D)</v>
          </cell>
          <cell r="D23917">
            <v>2010</v>
          </cell>
          <cell r="G23917">
            <v>114</v>
          </cell>
          <cell r="Y23917">
            <v>462193.49956836161</v>
          </cell>
        </row>
        <row r="23918">
          <cell r="A23918" t="str">
            <v>Costos OyM (D)</v>
          </cell>
          <cell r="D23918">
            <v>2010</v>
          </cell>
          <cell r="G23918">
            <v>114</v>
          </cell>
          <cell r="Y23918">
            <v>39366.978585448218</v>
          </cell>
        </row>
        <row r="23919">
          <cell r="A23919" t="str">
            <v>Costos OyM (D)</v>
          </cell>
          <cell r="D23919">
            <v>2010</v>
          </cell>
          <cell r="G23919">
            <v>114</v>
          </cell>
          <cell r="Y23919">
            <v>58984.340739936131</v>
          </cell>
        </row>
        <row r="23920">
          <cell r="A23920" t="str">
            <v>Costos OyM (D)</v>
          </cell>
          <cell r="D23920">
            <v>2010</v>
          </cell>
          <cell r="G23920">
            <v>114</v>
          </cell>
          <cell r="Y23920">
            <v>428248.94631828106</v>
          </cell>
        </row>
        <row r="23921">
          <cell r="A23921" t="str">
            <v>Costos de OyM (C )</v>
          </cell>
          <cell r="D23921">
            <v>2010</v>
          </cell>
          <cell r="G23921">
            <v>114</v>
          </cell>
          <cell r="Y23921">
            <v>567123.25211824803</v>
          </cell>
        </row>
        <row r="23922">
          <cell r="A23922" t="str">
            <v>Costos OyM (D)</v>
          </cell>
          <cell r="D23922">
            <v>2010</v>
          </cell>
          <cell r="G23922">
            <v>114</v>
          </cell>
          <cell r="Y23922">
            <v>333115.45886480936</v>
          </cell>
        </row>
        <row r="23923">
          <cell r="A23923" t="str">
            <v>Costos OyM (D)</v>
          </cell>
          <cell r="D23923">
            <v>2010</v>
          </cell>
          <cell r="G23923">
            <v>114</v>
          </cell>
          <cell r="Y23923">
            <v>915354.24536700884</v>
          </cell>
        </row>
        <row r="23924">
          <cell r="A23924" t="str">
            <v>Costos OyM (D)</v>
          </cell>
          <cell r="D23924">
            <v>2010</v>
          </cell>
          <cell r="G23924">
            <v>114</v>
          </cell>
          <cell r="Y23924">
            <v>134031.17667079208</v>
          </cell>
        </row>
        <row r="23925">
          <cell r="A23925" t="str">
            <v>Costos OyM (D)</v>
          </cell>
          <cell r="D23925">
            <v>2010</v>
          </cell>
          <cell r="G23925">
            <v>114</v>
          </cell>
          <cell r="Y23925">
            <v>801847.01258458791</v>
          </cell>
        </row>
        <row r="23926">
          <cell r="A23926" t="str">
            <v>Costos OyM (D)</v>
          </cell>
          <cell r="D23926">
            <v>2010</v>
          </cell>
          <cell r="G23926">
            <v>114</v>
          </cell>
          <cell r="Y23926">
            <v>57654.33200799211</v>
          </cell>
        </row>
        <row r="23927">
          <cell r="A23927" t="str">
            <v>Costos OyM (D)</v>
          </cell>
          <cell r="D23927">
            <v>2010</v>
          </cell>
          <cell r="G23927">
            <v>114</v>
          </cell>
          <cell r="Y23927">
            <v>303486.23466801306</v>
          </cell>
        </row>
        <row r="23928">
          <cell r="A23928" t="str">
            <v>Costos OyM (D)</v>
          </cell>
          <cell r="D23928">
            <v>2010</v>
          </cell>
          <cell r="G23928">
            <v>114</v>
          </cell>
          <cell r="Y23928">
            <v>3812242.318117328</v>
          </cell>
        </row>
        <row r="23929">
          <cell r="A23929" t="str">
            <v>Costos OyM (D)</v>
          </cell>
          <cell r="D23929">
            <v>2010</v>
          </cell>
          <cell r="G23929">
            <v>114</v>
          </cell>
          <cell r="Y23929">
            <v>1644250.2256761298</v>
          </cell>
        </row>
        <row r="23930">
          <cell r="A23930" t="str">
            <v>Costos OyM (D)</v>
          </cell>
          <cell r="D23930">
            <v>2010</v>
          </cell>
          <cell r="G23930">
            <v>114</v>
          </cell>
          <cell r="Y23930">
            <v>51297.594203351866</v>
          </cell>
        </row>
        <row r="23931">
          <cell r="A23931" t="str">
            <v>Costos de OyM (C )</v>
          </cell>
          <cell r="D23931">
            <v>2010</v>
          </cell>
          <cell r="G23931">
            <v>114</v>
          </cell>
          <cell r="Y23931">
            <v>83884.813531339605</v>
          </cell>
        </row>
        <row r="23932">
          <cell r="A23932" t="str">
            <v>Costos OyM (D)</v>
          </cell>
          <cell r="D23932">
            <v>2010</v>
          </cell>
          <cell r="G23932">
            <v>114</v>
          </cell>
          <cell r="Y23932">
            <v>14745.285259924725</v>
          </cell>
        </row>
        <row r="23933">
          <cell r="A23933" t="str">
            <v>Costos de OyM (C )</v>
          </cell>
          <cell r="D23933">
            <v>2010</v>
          </cell>
          <cell r="G23933">
            <v>114</v>
          </cell>
          <cell r="Y23933">
            <v>8877631.7672183122</v>
          </cell>
        </row>
        <row r="23934">
          <cell r="A23934" t="str">
            <v>Costos de OyM (C )</v>
          </cell>
          <cell r="D23934">
            <v>2010</v>
          </cell>
          <cell r="G23934">
            <v>114</v>
          </cell>
          <cell r="Y23934">
            <v>4632367.5228213416</v>
          </cell>
        </row>
        <row r="23935">
          <cell r="A23935" t="str">
            <v>Costos de OyM (C )</v>
          </cell>
          <cell r="D23935">
            <v>2010</v>
          </cell>
          <cell r="G23935">
            <v>114</v>
          </cell>
          <cell r="Y23935">
            <v>768509.91114763694</v>
          </cell>
        </row>
        <row r="23936">
          <cell r="A23936" t="str">
            <v>Costos de Administración</v>
          </cell>
          <cell r="D23936">
            <v>2010</v>
          </cell>
          <cell r="G23936">
            <v>114</v>
          </cell>
          <cell r="Y23936">
            <v>18312630.274032135</v>
          </cell>
        </row>
        <row r="23937">
          <cell r="A23937" t="str">
            <v>Costos Totales</v>
          </cell>
          <cell r="D23937">
            <v>2010</v>
          </cell>
          <cell r="G23937">
            <v>114</v>
          </cell>
          <cell r="Y23937">
            <v>433016989</v>
          </cell>
        </row>
        <row r="23938">
          <cell r="A23938" t="str">
            <v>Costos Compra de Energía</v>
          </cell>
          <cell r="D23938">
            <v>2010</v>
          </cell>
          <cell r="G23938">
            <v>152</v>
          </cell>
          <cell r="Y23938">
            <v>143117824</v>
          </cell>
        </row>
        <row r="23939">
          <cell r="A23939" t="str">
            <v>Costos Totales por Compra de Energia</v>
          </cell>
          <cell r="D23939">
            <v>2010</v>
          </cell>
          <cell r="G23939">
            <v>152</v>
          </cell>
          <cell r="Y23939">
            <v>143117824</v>
          </cell>
        </row>
        <row r="23940">
          <cell r="A23940" t="str">
            <v>Costos OyM (D)</v>
          </cell>
          <cell r="D23940">
            <v>2010</v>
          </cell>
          <cell r="G23940">
            <v>152</v>
          </cell>
          <cell r="Y23940">
            <v>1276165.2429185787</v>
          </cell>
        </row>
        <row r="23941">
          <cell r="A23941" t="str">
            <v>Costos OyM (D)</v>
          </cell>
          <cell r="D23941">
            <v>2010</v>
          </cell>
          <cell r="G23941">
            <v>152</v>
          </cell>
          <cell r="Y23941">
            <v>384298.93042636651</v>
          </cell>
        </row>
        <row r="23942">
          <cell r="A23942" t="str">
            <v>Costos OyM (D)</v>
          </cell>
          <cell r="D23942">
            <v>2010</v>
          </cell>
          <cell r="G23942">
            <v>152</v>
          </cell>
          <cell r="Y23942">
            <v>123425.23695110373</v>
          </cell>
        </row>
        <row r="23943">
          <cell r="A23943" t="str">
            <v>Costos OyM (D)</v>
          </cell>
          <cell r="D23943">
            <v>2010</v>
          </cell>
          <cell r="G23943">
            <v>152</v>
          </cell>
          <cell r="Y23943">
            <v>95249.74322875787</v>
          </cell>
        </row>
        <row r="23944">
          <cell r="A23944" t="str">
            <v>Costos de OyM (C )</v>
          </cell>
          <cell r="D23944">
            <v>2010</v>
          </cell>
          <cell r="G23944">
            <v>152</v>
          </cell>
          <cell r="Y23944">
            <v>204104.93121086759</v>
          </cell>
        </row>
        <row r="23945">
          <cell r="A23945" t="str">
            <v>Costos OyM (D)</v>
          </cell>
          <cell r="D23945">
            <v>2010</v>
          </cell>
          <cell r="G23945">
            <v>152</v>
          </cell>
          <cell r="Y23945">
            <v>492.75383653419334</v>
          </cell>
        </row>
        <row r="23946">
          <cell r="A23946" t="str">
            <v>Costos OyM (D)</v>
          </cell>
          <cell r="D23946">
            <v>2010</v>
          </cell>
          <cell r="G23946">
            <v>152</v>
          </cell>
          <cell r="Y23946">
            <v>359368.99931132275</v>
          </cell>
        </row>
        <row r="23947">
          <cell r="A23947" t="str">
            <v>Costos OyM (D)</v>
          </cell>
          <cell r="D23947">
            <v>2010</v>
          </cell>
          <cell r="G23947">
            <v>152</v>
          </cell>
          <cell r="Y23947">
            <v>27525.954574187144</v>
          </cell>
        </row>
        <row r="23948">
          <cell r="A23948" t="str">
            <v>Costos OyM (D)</v>
          </cell>
          <cell r="D23948">
            <v>2010</v>
          </cell>
          <cell r="G23948">
            <v>152</v>
          </cell>
          <cell r="Y23948">
            <v>11721.56853573763</v>
          </cell>
        </row>
        <row r="23949">
          <cell r="A23949" t="str">
            <v>Costos OyM (D)</v>
          </cell>
          <cell r="D23949">
            <v>2010</v>
          </cell>
          <cell r="G23949">
            <v>152</v>
          </cell>
          <cell r="Y23949">
            <v>5956362.5136552621</v>
          </cell>
        </row>
        <row r="23950">
          <cell r="A23950" t="str">
            <v>Costos OyM (D)</v>
          </cell>
          <cell r="D23950">
            <v>2010</v>
          </cell>
          <cell r="G23950">
            <v>152</v>
          </cell>
          <cell r="Y23950">
            <v>596915.8114903965</v>
          </cell>
        </row>
        <row r="23951">
          <cell r="A23951" t="str">
            <v>Costos de OyM (C )</v>
          </cell>
          <cell r="D23951">
            <v>2010</v>
          </cell>
          <cell r="G23951">
            <v>152</v>
          </cell>
          <cell r="Y23951">
            <v>39224.134584191175</v>
          </cell>
        </row>
        <row r="23952">
          <cell r="A23952" t="str">
            <v>Costos OyM (D)</v>
          </cell>
          <cell r="D23952">
            <v>2010</v>
          </cell>
          <cell r="G23952">
            <v>152</v>
          </cell>
          <cell r="Y23952">
            <v>1120157.4584517109</v>
          </cell>
        </row>
        <row r="23953">
          <cell r="A23953" t="str">
            <v>Costos de OyM (C )</v>
          </cell>
          <cell r="D23953">
            <v>2010</v>
          </cell>
          <cell r="G23953">
            <v>152</v>
          </cell>
          <cell r="Y23953">
            <v>5226106.3905580835</v>
          </cell>
        </row>
        <row r="23954">
          <cell r="A23954" t="str">
            <v>Costos de OyM (C )</v>
          </cell>
          <cell r="D23954">
            <v>2010</v>
          </cell>
          <cell r="G23954">
            <v>152</v>
          </cell>
          <cell r="Y23954">
            <v>10103088.56201796</v>
          </cell>
        </row>
        <row r="23955">
          <cell r="A23955" t="str">
            <v>Costos de OyM (C )</v>
          </cell>
          <cell r="D23955">
            <v>2010</v>
          </cell>
          <cell r="G23955">
            <v>152</v>
          </cell>
          <cell r="Y23955">
            <v>757.91824354168727</v>
          </cell>
        </row>
        <row r="23956">
          <cell r="A23956" t="str">
            <v>Costos de Administración</v>
          </cell>
          <cell r="D23956">
            <v>2010</v>
          </cell>
          <cell r="G23956">
            <v>152</v>
          </cell>
          <cell r="Y23956">
            <v>21316444.449513886</v>
          </cell>
        </row>
        <row r="23957">
          <cell r="A23957" t="str">
            <v>Costos Totales</v>
          </cell>
          <cell r="D23957">
            <v>2010</v>
          </cell>
          <cell r="G23957">
            <v>152</v>
          </cell>
          <cell r="Y23957">
            <v>190392614</v>
          </cell>
        </row>
        <row r="23958">
          <cell r="A23958" t="str">
            <v>Costos OyM (D)</v>
          </cell>
          <cell r="D23958">
            <v>2010</v>
          </cell>
          <cell r="G23958">
            <v>152</v>
          </cell>
          <cell r="Y23958">
            <v>815.92356049493048</v>
          </cell>
        </row>
        <row r="23959">
          <cell r="A23959" t="str">
            <v>Costos Compra de Energía</v>
          </cell>
          <cell r="D23959">
            <v>2010</v>
          </cell>
          <cell r="G23959">
            <v>167</v>
          </cell>
          <cell r="Y23959">
            <v>41105740</v>
          </cell>
        </row>
        <row r="23960">
          <cell r="A23960" t="str">
            <v>Costos Totales por Compra de Energia</v>
          </cell>
          <cell r="D23960">
            <v>2010</v>
          </cell>
          <cell r="G23960">
            <v>167</v>
          </cell>
          <cell r="Y23960">
            <v>41123280</v>
          </cell>
        </row>
        <row r="23961">
          <cell r="A23961" t="str">
            <v>Costos OyM (D)</v>
          </cell>
          <cell r="D23961">
            <v>2010</v>
          </cell>
          <cell r="G23961">
            <v>167</v>
          </cell>
          <cell r="Y23961">
            <v>9014.6221350368014</v>
          </cell>
        </row>
        <row r="23962">
          <cell r="A23962" t="str">
            <v>Costos OyM (D)</v>
          </cell>
          <cell r="D23962">
            <v>2010</v>
          </cell>
          <cell r="G23962">
            <v>167</v>
          </cell>
          <cell r="Y23962">
            <v>232279.03902183915</v>
          </cell>
        </row>
        <row r="23963">
          <cell r="A23963" t="str">
            <v>Costos de OyM (C )</v>
          </cell>
          <cell r="D23963">
            <v>2010</v>
          </cell>
          <cell r="G23963">
            <v>167</v>
          </cell>
          <cell r="Y23963">
            <v>33628.757846708315</v>
          </cell>
        </row>
        <row r="23964">
          <cell r="A23964" t="str">
            <v>Costos OyM (D)</v>
          </cell>
          <cell r="D23964">
            <v>2010</v>
          </cell>
          <cell r="G23964">
            <v>167</v>
          </cell>
          <cell r="Y23964">
            <v>6007.9704787816254</v>
          </cell>
        </row>
        <row r="23965">
          <cell r="A23965" t="str">
            <v>Costos OyM (D)</v>
          </cell>
          <cell r="D23965">
            <v>2010</v>
          </cell>
          <cell r="G23965">
            <v>167</v>
          </cell>
          <cell r="Y23965">
            <v>141777.65094513807</v>
          </cell>
        </row>
        <row r="23966">
          <cell r="A23966" t="str">
            <v>Costos OyM (D)</v>
          </cell>
          <cell r="D23966">
            <v>2010</v>
          </cell>
          <cell r="G23966">
            <v>167</v>
          </cell>
          <cell r="Y23966">
            <v>1473.9952426196</v>
          </cell>
        </row>
        <row r="23967">
          <cell r="A23967" t="str">
            <v>Costos OyM (D)</v>
          </cell>
          <cell r="D23967">
            <v>2010</v>
          </cell>
          <cell r="G23967">
            <v>167</v>
          </cell>
          <cell r="Y23967">
            <v>0</v>
          </cell>
        </row>
        <row r="23968">
          <cell r="A23968" t="str">
            <v>Costos OyM (D)</v>
          </cell>
          <cell r="D23968">
            <v>2010</v>
          </cell>
          <cell r="G23968">
            <v>167</v>
          </cell>
          <cell r="Y23968">
            <v>652972.42651326256</v>
          </cell>
        </row>
        <row r="23969">
          <cell r="A23969" t="str">
            <v>Costos OyM (D)</v>
          </cell>
          <cell r="D23969">
            <v>2010</v>
          </cell>
          <cell r="G23969">
            <v>167</v>
          </cell>
          <cell r="Y23969">
            <v>16910.415753787089</v>
          </cell>
        </row>
        <row r="23970">
          <cell r="A23970" t="str">
            <v>Costos OyM (D)</v>
          </cell>
          <cell r="D23970">
            <v>2010</v>
          </cell>
          <cell r="G23970">
            <v>167</v>
          </cell>
          <cell r="Y23970">
            <v>0</v>
          </cell>
        </row>
        <row r="23971">
          <cell r="A23971" t="str">
            <v>Costos de OyM (C )</v>
          </cell>
          <cell r="D23971">
            <v>2010</v>
          </cell>
          <cell r="G23971">
            <v>167</v>
          </cell>
          <cell r="Y23971">
            <v>205752.95034520721</v>
          </cell>
        </row>
        <row r="23972">
          <cell r="A23972" t="str">
            <v>Costos OyM (D)</v>
          </cell>
          <cell r="D23972">
            <v>2010</v>
          </cell>
          <cell r="G23972">
            <v>167</v>
          </cell>
          <cell r="Y23972">
            <v>0</v>
          </cell>
        </row>
        <row r="23973">
          <cell r="A23973" t="str">
            <v>Costos de OyM (C )</v>
          </cell>
          <cell r="D23973">
            <v>2010</v>
          </cell>
          <cell r="G23973">
            <v>167</v>
          </cell>
          <cell r="Y23973">
            <v>635784.67544421647</v>
          </cell>
        </row>
        <row r="23974">
          <cell r="A23974" t="str">
            <v>Costos de OyM (C )</v>
          </cell>
          <cell r="D23974">
            <v>2010</v>
          </cell>
          <cell r="G23974">
            <v>167</v>
          </cell>
          <cell r="Y23974">
            <v>885114.19383125298</v>
          </cell>
        </row>
        <row r="23975">
          <cell r="A23975" t="str">
            <v>Costos de Administración</v>
          </cell>
          <cell r="D23975">
            <v>2010</v>
          </cell>
          <cell r="G23975">
            <v>167</v>
          </cell>
          <cell r="Y23975">
            <v>2625619.1259380863</v>
          </cell>
        </row>
        <row r="23976">
          <cell r="A23976" t="str">
            <v>Costos Totales</v>
          </cell>
          <cell r="D23976">
            <v>2010</v>
          </cell>
          <cell r="G23976">
            <v>167</v>
          </cell>
          <cell r="Y23976">
            <v>46358839</v>
          </cell>
        </row>
        <row r="23977">
          <cell r="A23977" t="str">
            <v>Costos de Combustible</v>
          </cell>
          <cell r="D23977">
            <v>2010</v>
          </cell>
          <cell r="G23977">
            <v>52</v>
          </cell>
          <cell r="Y23977">
            <v>15779561</v>
          </cell>
        </row>
        <row r="23978">
          <cell r="A23978" t="str">
            <v>Costos Compra de Energía</v>
          </cell>
          <cell r="D23978">
            <v>2010</v>
          </cell>
          <cell r="G23978">
            <v>52</v>
          </cell>
          <cell r="Y23978">
            <v>513799</v>
          </cell>
        </row>
        <row r="23979">
          <cell r="A23979" t="str">
            <v>Costos Totales por Compra de Energia</v>
          </cell>
          <cell r="D23979">
            <v>2010</v>
          </cell>
          <cell r="G23979">
            <v>52</v>
          </cell>
          <cell r="Y23979">
            <v>517285</v>
          </cell>
        </row>
        <row r="23980">
          <cell r="A23980" t="str">
            <v>Costos de Administración</v>
          </cell>
          <cell r="D23980">
            <v>2010</v>
          </cell>
          <cell r="G23980">
            <v>52</v>
          </cell>
          <cell r="Y23980">
            <v>0</v>
          </cell>
        </row>
        <row r="23981">
          <cell r="A23981" t="str">
            <v>Costos Totales</v>
          </cell>
          <cell r="D23981">
            <v>2010</v>
          </cell>
          <cell r="G23981">
            <v>52</v>
          </cell>
          <cell r="Y23981">
            <v>21218765</v>
          </cell>
        </row>
        <row r="23982">
          <cell r="A23982" t="str">
            <v>Costos de Combustible</v>
          </cell>
          <cell r="D23982">
            <v>2010</v>
          </cell>
          <cell r="G23982">
            <v>181</v>
          </cell>
          <cell r="Y23982">
            <v>592927</v>
          </cell>
        </row>
        <row r="23983">
          <cell r="A23983" t="str">
            <v>Costos Compra de Energía</v>
          </cell>
          <cell r="D23983">
            <v>2010</v>
          </cell>
          <cell r="G23983">
            <v>181</v>
          </cell>
          <cell r="Y23983">
            <v>54295090</v>
          </cell>
        </row>
        <row r="23984">
          <cell r="A23984" t="str">
            <v>Costos Totales por Compra de Energia</v>
          </cell>
          <cell r="D23984">
            <v>2010</v>
          </cell>
          <cell r="G23984">
            <v>181</v>
          </cell>
          <cell r="Y23984">
            <v>54931707</v>
          </cell>
        </row>
        <row r="23985">
          <cell r="A23985" t="str">
            <v>Costos OyM (D)</v>
          </cell>
          <cell r="D23985">
            <v>2010</v>
          </cell>
          <cell r="G23985">
            <v>181</v>
          </cell>
          <cell r="Y23985">
            <v>702001.43324841477</v>
          </cell>
        </row>
        <row r="23986">
          <cell r="A23986" t="str">
            <v>Costos OyM (D)</v>
          </cell>
          <cell r="D23986">
            <v>2010</v>
          </cell>
          <cell r="G23986">
            <v>181</v>
          </cell>
          <cell r="Y23986">
            <v>616457.44740593655</v>
          </cell>
        </row>
        <row r="23987">
          <cell r="A23987" t="str">
            <v>Costos OyM (D)</v>
          </cell>
          <cell r="D23987">
            <v>2010</v>
          </cell>
          <cell r="G23987">
            <v>181</v>
          </cell>
          <cell r="Y23987">
            <v>668109.14176887576</v>
          </cell>
        </row>
        <row r="23988">
          <cell r="A23988" t="str">
            <v>Costos OyM (D)</v>
          </cell>
          <cell r="D23988">
            <v>2010</v>
          </cell>
          <cell r="G23988">
            <v>181</v>
          </cell>
          <cell r="Y23988">
            <v>100775.62553846274</v>
          </cell>
        </row>
        <row r="23989">
          <cell r="A23989" t="str">
            <v>Costos OyM (D)</v>
          </cell>
          <cell r="D23989">
            <v>2010</v>
          </cell>
          <cell r="G23989">
            <v>181</v>
          </cell>
          <cell r="Y23989">
            <v>92471.336856092123</v>
          </cell>
        </row>
        <row r="23990">
          <cell r="A23990" t="str">
            <v>Costos de OyM (C )</v>
          </cell>
          <cell r="D23990">
            <v>2010</v>
          </cell>
          <cell r="G23990">
            <v>181</v>
          </cell>
          <cell r="Y23990">
            <v>411419.55557406152</v>
          </cell>
        </row>
        <row r="23991">
          <cell r="A23991" t="str">
            <v>Costos OyM (D)</v>
          </cell>
          <cell r="D23991">
            <v>2010</v>
          </cell>
          <cell r="G23991">
            <v>181</v>
          </cell>
          <cell r="Y23991">
            <v>-259.17571921603673</v>
          </cell>
        </row>
        <row r="23992">
          <cell r="A23992" t="str">
            <v>Costos OyM (D)</v>
          </cell>
          <cell r="D23992">
            <v>2010</v>
          </cell>
          <cell r="G23992">
            <v>181</v>
          </cell>
          <cell r="Y23992">
            <v>2435620.3531172643</v>
          </cell>
        </row>
        <row r="23993">
          <cell r="A23993" t="str">
            <v>Costos OyM (D)</v>
          </cell>
          <cell r="D23993">
            <v>2010</v>
          </cell>
          <cell r="G23993">
            <v>181</v>
          </cell>
          <cell r="Y23993">
            <v>74355.700679613175</v>
          </cell>
        </row>
        <row r="23994">
          <cell r="A23994" t="str">
            <v>Costos OyM (D)</v>
          </cell>
          <cell r="D23994">
            <v>2010</v>
          </cell>
          <cell r="G23994">
            <v>181</v>
          </cell>
          <cell r="Y23994">
            <v>109488.40928445371</v>
          </cell>
        </row>
        <row r="23995">
          <cell r="A23995" t="str">
            <v>Costos OyM (D)</v>
          </cell>
          <cell r="D23995">
            <v>2010</v>
          </cell>
          <cell r="G23995">
            <v>181</v>
          </cell>
          <cell r="Y23995">
            <v>29975.858389163426</v>
          </cell>
        </row>
        <row r="23996">
          <cell r="A23996" t="str">
            <v>Costos OyM (D)</v>
          </cell>
          <cell r="D23996">
            <v>2010</v>
          </cell>
          <cell r="G23996">
            <v>181</v>
          </cell>
          <cell r="Y23996">
            <v>610670.25624352414</v>
          </cell>
        </row>
        <row r="23997">
          <cell r="A23997" t="str">
            <v>Costos OyM (D)</v>
          </cell>
          <cell r="D23997">
            <v>2010</v>
          </cell>
          <cell r="G23997">
            <v>181</v>
          </cell>
          <cell r="Y23997">
            <v>5470526.4290339705</v>
          </cell>
        </row>
        <row r="23998">
          <cell r="A23998" t="str">
            <v>Costos OyM (D)</v>
          </cell>
          <cell r="D23998">
            <v>2010</v>
          </cell>
          <cell r="G23998">
            <v>181</v>
          </cell>
          <cell r="Y23998">
            <v>395599.20509753487</v>
          </cell>
        </row>
        <row r="23999">
          <cell r="A23999" t="str">
            <v>Costos OyM (D)</v>
          </cell>
          <cell r="D23999">
            <v>2010</v>
          </cell>
          <cell r="G23999">
            <v>181</v>
          </cell>
          <cell r="Y23999">
            <v>41424.385837990332</v>
          </cell>
        </row>
        <row r="24000">
          <cell r="A24000" t="str">
            <v>Costos de OyM (C )</v>
          </cell>
          <cell r="D24000">
            <v>2010</v>
          </cell>
          <cell r="G24000">
            <v>181</v>
          </cell>
          <cell r="Y24000">
            <v>14718.111376343286</v>
          </cell>
        </row>
        <row r="24001">
          <cell r="A24001" t="str">
            <v>Costos OyM (D)</v>
          </cell>
          <cell r="D24001">
            <v>2010</v>
          </cell>
          <cell r="G24001">
            <v>181</v>
          </cell>
          <cell r="Y24001">
            <v>9858.2764309211016</v>
          </cell>
        </row>
        <row r="24002">
          <cell r="A24002" t="str">
            <v>Costos de OyM (C )</v>
          </cell>
          <cell r="D24002">
            <v>2010</v>
          </cell>
          <cell r="G24002">
            <v>181</v>
          </cell>
          <cell r="Y24002">
            <v>3868702.5320912814</v>
          </cell>
        </row>
        <row r="24003">
          <cell r="A24003" t="str">
            <v>Costos de OyM (C )</v>
          </cell>
          <cell r="D24003">
            <v>2010</v>
          </cell>
          <cell r="G24003">
            <v>181</v>
          </cell>
          <cell r="Y24003">
            <v>441341.86935214192</v>
          </cell>
        </row>
        <row r="24004">
          <cell r="A24004" t="str">
            <v>Costos de Administración</v>
          </cell>
          <cell r="D24004">
            <v>2010</v>
          </cell>
          <cell r="G24004">
            <v>181</v>
          </cell>
          <cell r="Y24004">
            <v>8018370.7486557672</v>
          </cell>
        </row>
        <row r="24005">
          <cell r="A24005" t="str">
            <v>Costos Totales</v>
          </cell>
          <cell r="D24005">
            <v>2010</v>
          </cell>
          <cell r="G24005">
            <v>181</v>
          </cell>
          <cell r="Y24005">
            <v>94238557</v>
          </cell>
        </row>
        <row r="24006">
          <cell r="A24006" t="str">
            <v>Costos de Combustible</v>
          </cell>
          <cell r="D24006">
            <v>2010</v>
          </cell>
          <cell r="G24006">
            <v>306</v>
          </cell>
          <cell r="Y24006">
            <v>23245942</v>
          </cell>
        </row>
        <row r="24007">
          <cell r="A24007" t="str">
            <v>Costos Compra de Energía</v>
          </cell>
          <cell r="D24007">
            <v>2010</v>
          </cell>
          <cell r="G24007">
            <v>306</v>
          </cell>
          <cell r="Y24007">
            <v>3278319</v>
          </cell>
        </row>
        <row r="24008">
          <cell r="A24008" t="str">
            <v>Costos Totales por Compra de Energia</v>
          </cell>
          <cell r="D24008">
            <v>2010</v>
          </cell>
          <cell r="G24008">
            <v>306</v>
          </cell>
          <cell r="Y24008">
            <v>3278319</v>
          </cell>
        </row>
        <row r="24009">
          <cell r="A24009" t="str">
            <v>Costos de Administración</v>
          </cell>
          <cell r="D24009">
            <v>2010</v>
          </cell>
          <cell r="G24009">
            <v>306</v>
          </cell>
          <cell r="Y24009">
            <v>0</v>
          </cell>
        </row>
        <row r="24010">
          <cell r="A24010" t="str">
            <v>Costos Totales</v>
          </cell>
          <cell r="D24010">
            <v>2010</v>
          </cell>
          <cell r="G24010">
            <v>306</v>
          </cell>
          <cell r="Y24010">
            <v>38717718</v>
          </cell>
        </row>
        <row r="24011">
          <cell r="A24011" t="str">
            <v>Costos de Combustible</v>
          </cell>
          <cell r="D24011">
            <v>2010</v>
          </cell>
          <cell r="G24011">
            <v>315</v>
          </cell>
          <cell r="Y24011">
            <v>370813528</v>
          </cell>
        </row>
        <row r="24012">
          <cell r="A24012" t="str">
            <v>Costos Compra de Energía</v>
          </cell>
          <cell r="D24012">
            <v>2010</v>
          </cell>
          <cell r="G24012">
            <v>315</v>
          </cell>
          <cell r="Y24012">
            <v>743437847</v>
          </cell>
        </row>
        <row r="24013">
          <cell r="A24013" t="str">
            <v>Costos Totales por Compra de Energia</v>
          </cell>
          <cell r="D24013">
            <v>2010</v>
          </cell>
          <cell r="G24013">
            <v>315</v>
          </cell>
          <cell r="Y24013">
            <v>718763022</v>
          </cell>
        </row>
        <row r="24014">
          <cell r="A24014" t="str">
            <v>Costos OyM (D)</v>
          </cell>
          <cell r="D24014">
            <v>2010</v>
          </cell>
          <cell r="G24014">
            <v>315</v>
          </cell>
          <cell r="Y24014">
            <v>5812315.2086751787</v>
          </cell>
        </row>
        <row r="24015">
          <cell r="A24015" t="str">
            <v>Costos OyM (D)</v>
          </cell>
          <cell r="D24015">
            <v>2010</v>
          </cell>
          <cell r="G24015">
            <v>315</v>
          </cell>
          <cell r="Y24015">
            <v>470685.50399798341</v>
          </cell>
        </row>
        <row r="24016">
          <cell r="A24016" t="str">
            <v>Costos OyM (D)</v>
          </cell>
          <cell r="D24016">
            <v>2010</v>
          </cell>
          <cell r="G24016">
            <v>315</v>
          </cell>
          <cell r="Y24016">
            <v>478790.34469889972</v>
          </cell>
        </row>
        <row r="24017">
          <cell r="A24017" t="str">
            <v>Costos OyM (D)</v>
          </cell>
          <cell r="D24017">
            <v>2010</v>
          </cell>
          <cell r="G24017">
            <v>315</v>
          </cell>
          <cell r="Y24017">
            <v>147362.19442585891</v>
          </cell>
        </row>
        <row r="24018">
          <cell r="A24018" t="str">
            <v>Costos OyM (D)</v>
          </cell>
          <cell r="D24018">
            <v>2010</v>
          </cell>
          <cell r="G24018">
            <v>315</v>
          </cell>
          <cell r="Y24018">
            <v>821548.63351198973</v>
          </cell>
        </row>
        <row r="24019">
          <cell r="A24019" t="str">
            <v>Costos de OyM (C )</v>
          </cell>
          <cell r="D24019">
            <v>2010</v>
          </cell>
          <cell r="G24019">
            <v>315</v>
          </cell>
          <cell r="Y24019">
            <v>2120177.6823169733</v>
          </cell>
        </row>
        <row r="24020">
          <cell r="A24020" t="str">
            <v>Costos OyM (D)</v>
          </cell>
          <cell r="D24020">
            <v>2010</v>
          </cell>
          <cell r="G24020">
            <v>315</v>
          </cell>
          <cell r="Y24020">
            <v>490750.82418568421</v>
          </cell>
        </row>
        <row r="24021">
          <cell r="A24021" t="str">
            <v>Costos OyM (D)</v>
          </cell>
          <cell r="D24021">
            <v>2010</v>
          </cell>
          <cell r="G24021">
            <v>315</v>
          </cell>
          <cell r="Y24021">
            <v>1586473.2384923769</v>
          </cell>
        </row>
        <row r="24022">
          <cell r="A24022" t="str">
            <v>Costos OyM (D)</v>
          </cell>
          <cell r="D24022">
            <v>2010</v>
          </cell>
          <cell r="G24022">
            <v>315</v>
          </cell>
          <cell r="Y24022">
            <v>3464171.4603436822</v>
          </cell>
        </row>
        <row r="24023">
          <cell r="A24023" t="str">
            <v>Costos OyM (D)</v>
          </cell>
          <cell r="D24023">
            <v>2010</v>
          </cell>
          <cell r="G24023">
            <v>315</v>
          </cell>
          <cell r="Y24023">
            <v>1479045.4361607025</v>
          </cell>
        </row>
        <row r="24024">
          <cell r="A24024" t="str">
            <v>Costos OyM (D)</v>
          </cell>
          <cell r="D24024">
            <v>2010</v>
          </cell>
          <cell r="G24024">
            <v>315</v>
          </cell>
          <cell r="Y24024">
            <v>2142.7325922017194</v>
          </cell>
        </row>
        <row r="24025">
          <cell r="A24025" t="str">
            <v>Costos OyM (D)</v>
          </cell>
          <cell r="D24025">
            <v>2010</v>
          </cell>
          <cell r="G24025">
            <v>315</v>
          </cell>
          <cell r="Y24025">
            <v>909992.6143361486</v>
          </cell>
        </row>
        <row r="24026">
          <cell r="A24026" t="str">
            <v>Costos OyM (D)</v>
          </cell>
          <cell r="D24026">
            <v>2010</v>
          </cell>
          <cell r="G24026">
            <v>315</v>
          </cell>
          <cell r="Y24026">
            <v>10938206.191423548</v>
          </cell>
        </row>
        <row r="24027">
          <cell r="A24027" t="str">
            <v>Costos OyM (D)</v>
          </cell>
          <cell r="D24027">
            <v>2010</v>
          </cell>
          <cell r="G24027">
            <v>315</v>
          </cell>
          <cell r="Y24027">
            <v>916476.27358353254</v>
          </cell>
        </row>
        <row r="24028">
          <cell r="A24028" t="str">
            <v>Costos OyM (D)</v>
          </cell>
          <cell r="D24028">
            <v>2010</v>
          </cell>
          <cell r="G24028">
            <v>315</v>
          </cell>
          <cell r="Y24028">
            <v>27352.104194630709</v>
          </cell>
        </row>
        <row r="24029">
          <cell r="A24029" t="str">
            <v>Costos de OyM (C )</v>
          </cell>
          <cell r="D24029">
            <v>2010</v>
          </cell>
          <cell r="G24029">
            <v>315</v>
          </cell>
          <cell r="Y24029">
            <v>185815.75638042495</v>
          </cell>
        </row>
        <row r="24030">
          <cell r="A24030" t="str">
            <v>Costos OyM (D)</v>
          </cell>
          <cell r="D24030">
            <v>2010</v>
          </cell>
          <cell r="G24030">
            <v>315</v>
          </cell>
          <cell r="Y24030">
            <v>455997.81334232888</v>
          </cell>
        </row>
        <row r="24031">
          <cell r="A24031" t="str">
            <v>Costos de OyM (C )</v>
          </cell>
          <cell r="D24031">
            <v>2010</v>
          </cell>
          <cell r="G24031">
            <v>315</v>
          </cell>
          <cell r="Y24031">
            <v>16027718.415957877</v>
          </cell>
        </row>
        <row r="24032">
          <cell r="A24032" t="str">
            <v>Costos de OyM (C )</v>
          </cell>
          <cell r="D24032">
            <v>2010</v>
          </cell>
          <cell r="G24032">
            <v>315</v>
          </cell>
          <cell r="Y24032">
            <v>11678753.686821133</v>
          </cell>
        </row>
        <row r="24033">
          <cell r="A24033" t="str">
            <v>Costos de OyM (C )</v>
          </cell>
          <cell r="D24033">
            <v>2010</v>
          </cell>
          <cell r="G24033">
            <v>315</v>
          </cell>
          <cell r="Y24033">
            <v>1298850.1436995706</v>
          </cell>
        </row>
        <row r="24034">
          <cell r="A24034" t="str">
            <v>Costos de Administración</v>
          </cell>
          <cell r="D24034">
            <v>2010</v>
          </cell>
          <cell r="G24034">
            <v>315</v>
          </cell>
          <cell r="Y24034">
            <v>38904251.938429229</v>
          </cell>
        </row>
        <row r="24035">
          <cell r="A24035" t="str">
            <v>Costos Totales</v>
          </cell>
          <cell r="D24035">
            <v>2010</v>
          </cell>
          <cell r="G24035">
            <v>315</v>
          </cell>
          <cell r="Y24035">
            <v>1295971910</v>
          </cell>
        </row>
        <row r="24036">
          <cell r="A24036" t="str">
            <v>Costos Compra de Energía</v>
          </cell>
          <cell r="D24036">
            <v>2010</v>
          </cell>
          <cell r="G24036">
            <v>422</v>
          </cell>
          <cell r="Y24036">
            <v>2369300</v>
          </cell>
        </row>
        <row r="24037">
          <cell r="A24037" t="str">
            <v>Costos Totales por Compra de Energia</v>
          </cell>
          <cell r="D24037">
            <v>2010</v>
          </cell>
          <cell r="G24037">
            <v>422</v>
          </cell>
          <cell r="Y24037">
            <v>2369300</v>
          </cell>
        </row>
        <row r="24038">
          <cell r="A24038" t="str">
            <v>Costos OyM (D)</v>
          </cell>
          <cell r="D24038">
            <v>2010</v>
          </cell>
          <cell r="G24038">
            <v>422</v>
          </cell>
          <cell r="Y24038">
            <v>93355.520688314733</v>
          </cell>
        </row>
        <row r="24039">
          <cell r="A24039" t="str">
            <v>Costos OyM (D)</v>
          </cell>
          <cell r="D24039">
            <v>2010</v>
          </cell>
          <cell r="G24039">
            <v>422</v>
          </cell>
          <cell r="Y24039">
            <v>5083.2571102207039</v>
          </cell>
        </row>
        <row r="24040">
          <cell r="A24040" t="str">
            <v>Costos OyM (D)</v>
          </cell>
          <cell r="D24040">
            <v>2010</v>
          </cell>
          <cell r="G24040">
            <v>422</v>
          </cell>
          <cell r="Y24040">
            <v>15480.149747743035</v>
          </cell>
        </row>
        <row r="24041">
          <cell r="A24041" t="str">
            <v>Costos OyM (D)</v>
          </cell>
          <cell r="D24041">
            <v>2010</v>
          </cell>
          <cell r="G24041">
            <v>422</v>
          </cell>
          <cell r="Y24041">
            <v>4413.4531938928394</v>
          </cell>
        </row>
        <row r="24042">
          <cell r="A24042" t="str">
            <v>Costos OyM (D)</v>
          </cell>
          <cell r="D24042">
            <v>2010</v>
          </cell>
          <cell r="G24042">
            <v>422</v>
          </cell>
          <cell r="Y24042">
            <v>0</v>
          </cell>
        </row>
        <row r="24043">
          <cell r="A24043" t="str">
            <v>Costos de OyM (C )</v>
          </cell>
          <cell r="D24043">
            <v>2010</v>
          </cell>
          <cell r="G24043">
            <v>422</v>
          </cell>
          <cell r="Y24043">
            <v>63083.102413938075</v>
          </cell>
        </row>
        <row r="24044">
          <cell r="A24044" t="str">
            <v>Costos OyM (D)</v>
          </cell>
          <cell r="D24044">
            <v>2010</v>
          </cell>
          <cell r="G24044">
            <v>422</v>
          </cell>
          <cell r="Y24044">
            <v>1548.6549148217505</v>
          </cell>
        </row>
        <row r="24045">
          <cell r="A24045" t="str">
            <v>Costos OyM (D)</v>
          </cell>
          <cell r="D24045">
            <v>2010</v>
          </cell>
          <cell r="G24045">
            <v>422</v>
          </cell>
          <cell r="Y24045">
            <v>38581.98546057989</v>
          </cell>
        </row>
        <row r="24046">
          <cell r="A24046" t="str">
            <v>Costos OyM (D)</v>
          </cell>
          <cell r="D24046">
            <v>2010</v>
          </cell>
          <cell r="G24046">
            <v>422</v>
          </cell>
          <cell r="Y24046">
            <v>97004.245525508406</v>
          </cell>
        </row>
        <row r="24047">
          <cell r="A24047" t="str">
            <v>Costos OyM (D)</v>
          </cell>
          <cell r="D24047">
            <v>2010</v>
          </cell>
          <cell r="G24047">
            <v>422</v>
          </cell>
          <cell r="Y24047">
            <v>208415.67465254036</v>
          </cell>
        </row>
        <row r="24048">
          <cell r="A24048" t="str">
            <v>Costos OyM (D)</v>
          </cell>
          <cell r="D24048">
            <v>2010</v>
          </cell>
          <cell r="G24048">
            <v>422</v>
          </cell>
          <cell r="Y24048">
            <v>2889.3293142232246</v>
          </cell>
        </row>
        <row r="24049">
          <cell r="A24049" t="str">
            <v>Costos de OyM (C )</v>
          </cell>
          <cell r="D24049">
            <v>2010</v>
          </cell>
          <cell r="G24049">
            <v>422</v>
          </cell>
          <cell r="Y24049">
            <v>966.85210533376983</v>
          </cell>
        </row>
        <row r="24050">
          <cell r="A24050" t="str">
            <v>Costos de OyM (C )</v>
          </cell>
          <cell r="D24050">
            <v>2010</v>
          </cell>
          <cell r="G24050">
            <v>422</v>
          </cell>
          <cell r="Y24050">
            <v>435838.16767646582</v>
          </cell>
        </row>
        <row r="24051">
          <cell r="A24051" t="str">
            <v>Costos de OyM (C )</v>
          </cell>
          <cell r="D24051">
            <v>2010</v>
          </cell>
          <cell r="G24051">
            <v>422</v>
          </cell>
          <cell r="Y24051">
            <v>38493.932057009661</v>
          </cell>
        </row>
        <row r="24052">
          <cell r="A24052" t="str">
            <v>Costos de OyM (C )</v>
          </cell>
          <cell r="D24052">
            <v>2010</v>
          </cell>
          <cell r="G24052">
            <v>422</v>
          </cell>
          <cell r="Y24052">
            <v>2212.9933524508338</v>
          </cell>
        </row>
        <row r="24053">
          <cell r="A24053" t="str">
            <v>Costos de Administración</v>
          </cell>
          <cell r="D24053">
            <v>2010</v>
          </cell>
          <cell r="G24053">
            <v>422</v>
          </cell>
          <cell r="Y24053">
            <v>985280.71266262652</v>
          </cell>
        </row>
        <row r="24054">
          <cell r="A24054" t="str">
            <v>Costos Totales</v>
          </cell>
          <cell r="D24054">
            <v>2010</v>
          </cell>
          <cell r="G24054">
            <v>422</v>
          </cell>
          <cell r="Y24054">
            <v>4287096</v>
          </cell>
        </row>
        <row r="24055">
          <cell r="A24055" t="str">
            <v>Costos de Combustible</v>
          </cell>
          <cell r="D24055">
            <v>2010</v>
          </cell>
          <cell r="G24055">
            <v>169</v>
          </cell>
          <cell r="Y24055">
            <v>69961965</v>
          </cell>
        </row>
        <row r="24056">
          <cell r="A24056" t="str">
            <v>Costos de Administración</v>
          </cell>
          <cell r="D24056">
            <v>2010</v>
          </cell>
          <cell r="G24056">
            <v>169</v>
          </cell>
          <cell r="Y24056">
            <v>0</v>
          </cell>
        </row>
        <row r="24057">
          <cell r="A24057" t="str">
            <v>Costos Totales</v>
          </cell>
          <cell r="D24057">
            <v>2010</v>
          </cell>
          <cell r="G24057">
            <v>169</v>
          </cell>
          <cell r="Y24057">
            <v>212041273</v>
          </cell>
        </row>
        <row r="24058">
          <cell r="A24058" t="str">
            <v>Costos Totales por Compra de Energia</v>
          </cell>
          <cell r="D24058">
            <v>2010</v>
          </cell>
          <cell r="G24058">
            <v>169</v>
          </cell>
          <cell r="Y24058">
            <v>157</v>
          </cell>
        </row>
        <row r="24059">
          <cell r="A24059" t="str">
            <v>Costos de Combustible</v>
          </cell>
          <cell r="D24059">
            <v>2010</v>
          </cell>
          <cell r="G24059">
            <v>44</v>
          </cell>
          <cell r="Y24059">
            <v>855632040</v>
          </cell>
        </row>
        <row r="24060">
          <cell r="A24060" t="str">
            <v>Costos de Combustible</v>
          </cell>
          <cell r="D24060">
            <v>2010</v>
          </cell>
          <cell r="G24060">
            <v>44</v>
          </cell>
          <cell r="Y24060">
            <v>43099471</v>
          </cell>
        </row>
        <row r="24061">
          <cell r="A24061" t="str">
            <v>Costos de Combustible</v>
          </cell>
          <cell r="D24061">
            <v>2010</v>
          </cell>
          <cell r="G24061">
            <v>44</v>
          </cell>
          <cell r="Y24061">
            <v>16573211</v>
          </cell>
        </row>
        <row r="24062">
          <cell r="A24062" t="str">
            <v>Costos Compra de Energía</v>
          </cell>
          <cell r="D24062">
            <v>2010</v>
          </cell>
          <cell r="G24062">
            <v>44</v>
          </cell>
          <cell r="Y24062">
            <v>347820708</v>
          </cell>
        </row>
        <row r="24063">
          <cell r="A24063" t="str">
            <v>Costos Totales por Compra de Energia</v>
          </cell>
          <cell r="D24063">
            <v>2010</v>
          </cell>
          <cell r="G24063">
            <v>44</v>
          </cell>
          <cell r="Y24063">
            <v>348907009</v>
          </cell>
        </row>
        <row r="24064">
          <cell r="A24064" t="str">
            <v>Costos OyM (D)</v>
          </cell>
          <cell r="D24064">
            <v>2010</v>
          </cell>
          <cell r="G24064">
            <v>44</v>
          </cell>
          <cell r="Y24064">
            <v>34706953.291573808</v>
          </cell>
        </row>
        <row r="24065">
          <cell r="A24065" t="str">
            <v>Costos OyM (D)</v>
          </cell>
          <cell r="D24065">
            <v>2010</v>
          </cell>
          <cell r="G24065">
            <v>44</v>
          </cell>
          <cell r="Y24065">
            <v>3012942.2669215794</v>
          </cell>
        </row>
        <row r="24066">
          <cell r="A24066" t="str">
            <v>Costos OyM (D)</v>
          </cell>
          <cell r="D24066">
            <v>2010</v>
          </cell>
          <cell r="G24066">
            <v>44</v>
          </cell>
          <cell r="Y24066">
            <v>14136022.871785585</v>
          </cell>
        </row>
        <row r="24067">
          <cell r="A24067" t="str">
            <v>Costos OyM (D)</v>
          </cell>
          <cell r="D24067">
            <v>2010</v>
          </cell>
          <cell r="G24067">
            <v>44</v>
          </cell>
          <cell r="Y24067">
            <v>12027881.172281867</v>
          </cell>
        </row>
        <row r="24068">
          <cell r="A24068" t="str">
            <v>Costos OyM (D)</v>
          </cell>
          <cell r="D24068">
            <v>2010</v>
          </cell>
          <cell r="G24068">
            <v>44</v>
          </cell>
          <cell r="Y24068">
            <v>2516038.4191796924</v>
          </cell>
        </row>
        <row r="24069">
          <cell r="A24069" t="str">
            <v>Costos de OyM (C )</v>
          </cell>
          <cell r="D24069">
            <v>2010</v>
          </cell>
          <cell r="G24069">
            <v>44</v>
          </cell>
          <cell r="Y24069">
            <v>10310462.881770236</v>
          </cell>
        </row>
        <row r="24070">
          <cell r="A24070" t="str">
            <v>Costos OyM (D)</v>
          </cell>
          <cell r="D24070">
            <v>2010</v>
          </cell>
          <cell r="G24070">
            <v>44</v>
          </cell>
          <cell r="Y24070">
            <v>669602.3352129187</v>
          </cell>
        </row>
        <row r="24071">
          <cell r="A24071" t="str">
            <v>Costos OyM (D)</v>
          </cell>
          <cell r="D24071">
            <v>2010</v>
          </cell>
          <cell r="G24071">
            <v>44</v>
          </cell>
          <cell r="Y24071">
            <v>7417093.9322247766</v>
          </cell>
        </row>
        <row r="24072">
          <cell r="A24072" t="str">
            <v>Costos OyM (D)</v>
          </cell>
          <cell r="D24072">
            <v>2010</v>
          </cell>
          <cell r="G24072">
            <v>44</v>
          </cell>
          <cell r="Y24072">
            <v>9974214.3693170752</v>
          </cell>
        </row>
        <row r="24073">
          <cell r="A24073" t="str">
            <v>Costos OyM (D)</v>
          </cell>
          <cell r="D24073">
            <v>2010</v>
          </cell>
          <cell r="G24073">
            <v>44</v>
          </cell>
          <cell r="Y24073">
            <v>2722644.1300647035</v>
          </cell>
        </row>
        <row r="24074">
          <cell r="A24074" t="str">
            <v>Costos OyM (D)</v>
          </cell>
          <cell r="D24074">
            <v>2010</v>
          </cell>
          <cell r="G24074">
            <v>44</v>
          </cell>
          <cell r="Y24074">
            <v>4392024.8014040766</v>
          </cell>
        </row>
        <row r="24075">
          <cell r="A24075" t="str">
            <v>Costos OyM (D)</v>
          </cell>
          <cell r="D24075">
            <v>2010</v>
          </cell>
          <cell r="G24075">
            <v>44</v>
          </cell>
          <cell r="Y24075">
            <v>18473248.54036003</v>
          </cell>
        </row>
        <row r="24076">
          <cell r="A24076" t="str">
            <v>Costos OyM (D)</v>
          </cell>
          <cell r="D24076">
            <v>2010</v>
          </cell>
          <cell r="G24076">
            <v>44</v>
          </cell>
          <cell r="Y24076">
            <v>130745059.99611655</v>
          </cell>
        </row>
        <row r="24077">
          <cell r="A24077" t="str">
            <v>Costos OyM (D)</v>
          </cell>
          <cell r="D24077">
            <v>2010</v>
          </cell>
          <cell r="G24077">
            <v>44</v>
          </cell>
          <cell r="Y24077">
            <v>18798135.436781414</v>
          </cell>
        </row>
        <row r="24078">
          <cell r="A24078" t="str">
            <v>Costos de OyM (C )</v>
          </cell>
          <cell r="D24078">
            <v>2010</v>
          </cell>
          <cell r="G24078">
            <v>44</v>
          </cell>
          <cell r="Y24078">
            <v>154598479.05486995</v>
          </cell>
        </row>
        <row r="24079">
          <cell r="A24079" t="str">
            <v>Costos de OyM (C )</v>
          </cell>
          <cell r="D24079">
            <v>2010</v>
          </cell>
          <cell r="G24079">
            <v>44</v>
          </cell>
          <cell r="Y24079">
            <v>82666975.360571727</v>
          </cell>
        </row>
        <row r="24080">
          <cell r="A24080" t="str">
            <v>Costos de OyM (C )</v>
          </cell>
          <cell r="D24080">
            <v>2010</v>
          </cell>
          <cell r="G24080">
            <v>44</v>
          </cell>
          <cell r="Y24080">
            <v>1181955.9119832634</v>
          </cell>
        </row>
        <row r="24081">
          <cell r="A24081" t="str">
            <v>Costos de Administración</v>
          </cell>
          <cell r="D24081">
            <v>2010</v>
          </cell>
          <cell r="G24081">
            <v>44</v>
          </cell>
          <cell r="Y24081">
            <v>166486310.00994137</v>
          </cell>
        </row>
        <row r="24082">
          <cell r="A24082" t="str">
            <v>Costos Totales</v>
          </cell>
          <cell r="D24082">
            <v>2010</v>
          </cell>
          <cell r="G24082">
            <v>44</v>
          </cell>
          <cell r="Y24082">
            <v>2919194232</v>
          </cell>
        </row>
        <row r="24083">
          <cell r="A24083" t="str">
            <v>Costos Compra de Energía</v>
          </cell>
          <cell r="D24083">
            <v>2010</v>
          </cell>
          <cell r="G24083">
            <v>140</v>
          </cell>
          <cell r="Y24083">
            <v>2180841</v>
          </cell>
        </row>
        <row r="24084">
          <cell r="A24084" t="str">
            <v>Costos Totales por Compra de Energia</v>
          </cell>
          <cell r="D24084">
            <v>2010</v>
          </cell>
          <cell r="G24084">
            <v>140</v>
          </cell>
          <cell r="Y24084">
            <v>2180841</v>
          </cell>
        </row>
        <row r="24085">
          <cell r="A24085" t="str">
            <v>Costos OyM (D)</v>
          </cell>
          <cell r="D24085">
            <v>2010</v>
          </cell>
          <cell r="G24085">
            <v>140</v>
          </cell>
          <cell r="Y24085">
            <v>146885.43909051089</v>
          </cell>
        </row>
        <row r="24086">
          <cell r="A24086" t="str">
            <v>Costos de OyM (C )</v>
          </cell>
          <cell r="D24086">
            <v>2010</v>
          </cell>
          <cell r="G24086">
            <v>140</v>
          </cell>
          <cell r="Y24086">
            <v>7988.5222462748306</v>
          </cell>
        </row>
        <row r="24087">
          <cell r="A24087" t="str">
            <v>Costos OyM (D)</v>
          </cell>
          <cell r="D24087">
            <v>2010</v>
          </cell>
          <cell r="G24087">
            <v>140</v>
          </cell>
          <cell r="Y24087">
            <v>8101.6410006790748</v>
          </cell>
        </row>
        <row r="24088">
          <cell r="A24088" t="str">
            <v>Costos OyM (D)</v>
          </cell>
          <cell r="D24088">
            <v>2010</v>
          </cell>
          <cell r="G24088">
            <v>140</v>
          </cell>
          <cell r="Y24088">
            <v>177196.19943783825</v>
          </cell>
        </row>
        <row r="24089">
          <cell r="A24089" t="str">
            <v>Costos OyM (D)</v>
          </cell>
          <cell r="D24089">
            <v>2010</v>
          </cell>
          <cell r="G24089">
            <v>140</v>
          </cell>
          <cell r="Y24089">
            <v>18343.88146006838</v>
          </cell>
        </row>
        <row r="24090">
          <cell r="A24090" t="str">
            <v>Costos de OyM (C )</v>
          </cell>
          <cell r="D24090">
            <v>2010</v>
          </cell>
          <cell r="G24090">
            <v>140</v>
          </cell>
          <cell r="Y24090">
            <v>127.91869089311179</v>
          </cell>
        </row>
        <row r="24091">
          <cell r="A24091" t="str">
            <v>Costos OyM (D)</v>
          </cell>
          <cell r="D24091">
            <v>2010</v>
          </cell>
          <cell r="G24091">
            <v>140</v>
          </cell>
          <cell r="Y24091">
            <v>5375.4963985548366</v>
          </cell>
        </row>
        <row r="24092">
          <cell r="A24092" t="str">
            <v>Costos de OyM (C )</v>
          </cell>
          <cell r="D24092">
            <v>2010</v>
          </cell>
          <cell r="G24092">
            <v>140</v>
          </cell>
          <cell r="Y24092">
            <v>86667.04505826479</v>
          </cell>
        </row>
        <row r="24093">
          <cell r="A24093" t="str">
            <v>Costos de OyM (C )</v>
          </cell>
          <cell r="D24093">
            <v>2010</v>
          </cell>
          <cell r="G24093">
            <v>140</v>
          </cell>
          <cell r="Y24093">
            <v>37505.760169860376</v>
          </cell>
        </row>
        <row r="24094">
          <cell r="A24094" t="str">
            <v>Costos de Administración</v>
          </cell>
          <cell r="D24094">
            <v>2010</v>
          </cell>
          <cell r="G24094">
            <v>140</v>
          </cell>
          <cell r="Y24094">
            <v>383761.69515358622</v>
          </cell>
        </row>
        <row r="24095">
          <cell r="A24095" t="str">
            <v>Costos Totales</v>
          </cell>
          <cell r="D24095">
            <v>2010</v>
          </cell>
          <cell r="G24095">
            <v>140</v>
          </cell>
          <cell r="Y24095">
            <v>3005132</v>
          </cell>
        </row>
        <row r="24096">
          <cell r="A24096" t="str">
            <v>Costos de Combustible</v>
          </cell>
          <cell r="D24096">
            <v>2010</v>
          </cell>
          <cell r="G24096">
            <v>115</v>
          </cell>
          <cell r="Y24096">
            <v>56562</v>
          </cell>
        </row>
        <row r="24097">
          <cell r="A24097" t="str">
            <v>Costos Compra de Energía</v>
          </cell>
          <cell r="D24097">
            <v>2010</v>
          </cell>
          <cell r="G24097">
            <v>115</v>
          </cell>
          <cell r="Y24097">
            <v>613830501</v>
          </cell>
        </row>
        <row r="24098">
          <cell r="A24098" t="str">
            <v>Costos Totales por Compra de Energia</v>
          </cell>
          <cell r="D24098">
            <v>2010</v>
          </cell>
          <cell r="G24098">
            <v>115</v>
          </cell>
          <cell r="Y24098">
            <v>615144530</v>
          </cell>
        </row>
        <row r="24099">
          <cell r="A24099" t="str">
            <v>Costos OyM (D)</v>
          </cell>
          <cell r="D24099">
            <v>2010</v>
          </cell>
          <cell r="G24099">
            <v>115</v>
          </cell>
          <cell r="Y24099">
            <v>9420123.3458018322</v>
          </cell>
        </row>
        <row r="24100">
          <cell r="A24100" t="str">
            <v>Costos OyM (D)</v>
          </cell>
          <cell r="D24100">
            <v>2010</v>
          </cell>
          <cell r="G24100">
            <v>115</v>
          </cell>
          <cell r="Y24100">
            <v>4112994.9422159968</v>
          </cell>
        </row>
        <row r="24101">
          <cell r="A24101" t="str">
            <v>Costos OyM (D)</v>
          </cell>
          <cell r="D24101">
            <v>2010</v>
          </cell>
          <cell r="G24101">
            <v>115</v>
          </cell>
          <cell r="Y24101">
            <v>7233887.6291746655</v>
          </cell>
        </row>
        <row r="24102">
          <cell r="A24102" t="str">
            <v>Costos OyM (D)</v>
          </cell>
          <cell r="D24102">
            <v>2010</v>
          </cell>
          <cell r="G24102">
            <v>115</v>
          </cell>
          <cell r="Y24102">
            <v>2374594.6036259723</v>
          </cell>
        </row>
        <row r="24103">
          <cell r="A24103" t="str">
            <v>Costos de OyM (C )</v>
          </cell>
          <cell r="D24103">
            <v>2010</v>
          </cell>
          <cell r="G24103">
            <v>115</v>
          </cell>
          <cell r="Y24103">
            <v>8868884.2607394047</v>
          </cell>
        </row>
        <row r="24104">
          <cell r="A24104" t="str">
            <v>Costos OyM (D)</v>
          </cell>
          <cell r="D24104">
            <v>2010</v>
          </cell>
          <cell r="G24104">
            <v>115</v>
          </cell>
          <cell r="Y24104">
            <v>734320.53877798002</v>
          </cell>
        </row>
        <row r="24105">
          <cell r="A24105" t="str">
            <v>Costos OyM (D)</v>
          </cell>
          <cell r="D24105">
            <v>2010</v>
          </cell>
          <cell r="G24105">
            <v>115</v>
          </cell>
          <cell r="Y24105">
            <v>10950218.932680873</v>
          </cell>
        </row>
        <row r="24106">
          <cell r="A24106" t="str">
            <v>Costos OyM (D)</v>
          </cell>
          <cell r="D24106">
            <v>2010</v>
          </cell>
          <cell r="G24106">
            <v>115</v>
          </cell>
          <cell r="Y24106">
            <v>463889.34069409617</v>
          </cell>
        </row>
        <row r="24107">
          <cell r="A24107" t="str">
            <v>Costos OyM (D)</v>
          </cell>
          <cell r="D24107">
            <v>2010</v>
          </cell>
          <cell r="G24107">
            <v>115</v>
          </cell>
          <cell r="Y24107">
            <v>15066985.254909825</v>
          </cell>
        </row>
        <row r="24108">
          <cell r="A24108" t="str">
            <v>Costos OyM (D)</v>
          </cell>
          <cell r="D24108">
            <v>2010</v>
          </cell>
          <cell r="G24108">
            <v>115</v>
          </cell>
          <cell r="Y24108">
            <v>276063.73706816317</v>
          </cell>
        </row>
        <row r="24109">
          <cell r="A24109" t="str">
            <v>Costos OyM (D)</v>
          </cell>
          <cell r="D24109">
            <v>2010</v>
          </cell>
          <cell r="G24109">
            <v>115</v>
          </cell>
          <cell r="Y24109">
            <v>2569666.4617224969</v>
          </cell>
        </row>
        <row r="24110">
          <cell r="A24110" t="str">
            <v>Costos OyM (D)</v>
          </cell>
          <cell r="D24110">
            <v>2010</v>
          </cell>
          <cell r="G24110">
            <v>115</v>
          </cell>
          <cell r="Y24110">
            <v>68982134.766868144</v>
          </cell>
        </row>
        <row r="24111">
          <cell r="A24111" t="str">
            <v>Costos OyM (D)</v>
          </cell>
          <cell r="D24111">
            <v>2010</v>
          </cell>
          <cell r="G24111">
            <v>115</v>
          </cell>
          <cell r="Y24111">
            <v>1566743.8868295858</v>
          </cell>
        </row>
        <row r="24112">
          <cell r="A24112" t="str">
            <v>Costos OyM (D)</v>
          </cell>
          <cell r="D24112">
            <v>2010</v>
          </cell>
          <cell r="G24112">
            <v>115</v>
          </cell>
          <cell r="Y24112">
            <v>894128.50055993744</v>
          </cell>
        </row>
        <row r="24113">
          <cell r="A24113" t="str">
            <v>Costos de OyM (C )</v>
          </cell>
          <cell r="D24113">
            <v>2010</v>
          </cell>
          <cell r="G24113">
            <v>115</v>
          </cell>
          <cell r="Y24113">
            <v>495.68492721080815</v>
          </cell>
        </row>
        <row r="24114">
          <cell r="A24114" t="str">
            <v>Costos OyM (D)</v>
          </cell>
          <cell r="D24114">
            <v>2010</v>
          </cell>
          <cell r="G24114">
            <v>115</v>
          </cell>
          <cell r="Y24114">
            <v>53876378.744183734</v>
          </cell>
        </row>
        <row r="24115">
          <cell r="A24115" t="str">
            <v>Costos de OyM (C )</v>
          </cell>
          <cell r="D24115">
            <v>2010</v>
          </cell>
          <cell r="G24115">
            <v>115</v>
          </cell>
          <cell r="Y24115">
            <v>53010010.784934551</v>
          </cell>
        </row>
        <row r="24116">
          <cell r="A24116" t="str">
            <v>Costos de OyM (C )</v>
          </cell>
          <cell r="D24116">
            <v>2010</v>
          </cell>
          <cell r="G24116">
            <v>115</v>
          </cell>
          <cell r="Y24116">
            <v>56927391.708856113</v>
          </cell>
        </row>
        <row r="24117">
          <cell r="A24117" t="str">
            <v>Costos de OyM (C )</v>
          </cell>
          <cell r="D24117">
            <v>2010</v>
          </cell>
          <cell r="G24117">
            <v>115</v>
          </cell>
          <cell r="Y24117">
            <v>3544646.1124517615</v>
          </cell>
        </row>
        <row r="24118">
          <cell r="A24118" t="str">
            <v>Costos de Administración</v>
          </cell>
          <cell r="D24118">
            <v>2010</v>
          </cell>
          <cell r="G24118">
            <v>115</v>
          </cell>
          <cell r="Y24118">
            <v>112104449.68517455</v>
          </cell>
        </row>
        <row r="24119">
          <cell r="A24119" t="str">
            <v>Costos Totales</v>
          </cell>
          <cell r="D24119">
            <v>2010</v>
          </cell>
          <cell r="G24119">
            <v>115</v>
          </cell>
          <cell r="Y24119">
            <v>1062559855</v>
          </cell>
        </row>
        <row r="24120">
          <cell r="A24120" t="str">
            <v>Costos de Combustible</v>
          </cell>
          <cell r="D24120">
            <v>2010</v>
          </cell>
          <cell r="G24120">
            <v>151</v>
          </cell>
          <cell r="Y24120">
            <v>0</v>
          </cell>
        </row>
        <row r="24121">
          <cell r="A24121" t="str">
            <v>Costos de Combustible</v>
          </cell>
          <cell r="D24121">
            <v>2010</v>
          </cell>
          <cell r="G24121">
            <v>151</v>
          </cell>
          <cell r="Y24121">
            <v>2365604</v>
          </cell>
        </row>
        <row r="24122">
          <cell r="A24122" t="str">
            <v>Costos Compra de Energía</v>
          </cell>
          <cell r="D24122">
            <v>2010</v>
          </cell>
          <cell r="G24122">
            <v>151</v>
          </cell>
          <cell r="Y24122">
            <v>270391682</v>
          </cell>
        </row>
        <row r="24123">
          <cell r="A24123" t="str">
            <v>Costos Totales por Compra de Energia</v>
          </cell>
          <cell r="D24123">
            <v>2010</v>
          </cell>
          <cell r="G24123">
            <v>151</v>
          </cell>
          <cell r="Y24123">
            <v>281212170</v>
          </cell>
        </row>
        <row r="24124">
          <cell r="A24124" t="str">
            <v>Costos OyM (D)</v>
          </cell>
          <cell r="D24124">
            <v>2010</v>
          </cell>
          <cell r="G24124">
            <v>151</v>
          </cell>
          <cell r="Y24124">
            <v>1949626.416617603</v>
          </cell>
        </row>
        <row r="24125">
          <cell r="A24125" t="str">
            <v>Costos OyM (D)</v>
          </cell>
          <cell r="D24125">
            <v>2010</v>
          </cell>
          <cell r="G24125">
            <v>151</v>
          </cell>
          <cell r="Y24125">
            <v>1392205.571722144</v>
          </cell>
        </row>
        <row r="24126">
          <cell r="A24126" t="str">
            <v>Costos OyM (D)</v>
          </cell>
          <cell r="D24126">
            <v>2010</v>
          </cell>
          <cell r="G24126">
            <v>151</v>
          </cell>
          <cell r="Y24126">
            <v>1714406.8530777448</v>
          </cell>
        </row>
        <row r="24127">
          <cell r="A24127" t="str">
            <v>Costos OyM (D)</v>
          </cell>
          <cell r="D24127">
            <v>2010</v>
          </cell>
          <cell r="G24127">
            <v>151</v>
          </cell>
          <cell r="Y24127">
            <v>53200.349277760957</v>
          </cell>
        </row>
        <row r="24128">
          <cell r="A24128" t="str">
            <v>Costos OyM (D)</v>
          </cell>
          <cell r="D24128">
            <v>2010</v>
          </cell>
          <cell r="G24128">
            <v>151</v>
          </cell>
          <cell r="Y24128">
            <v>1016510.6352337025</v>
          </cell>
        </row>
        <row r="24129">
          <cell r="A24129" t="str">
            <v>Costos de OyM (C )</v>
          </cell>
          <cell r="D24129">
            <v>2010</v>
          </cell>
          <cell r="G24129">
            <v>151</v>
          </cell>
          <cell r="Y24129">
            <v>2317421.9077396072</v>
          </cell>
        </row>
        <row r="24130">
          <cell r="A24130" t="str">
            <v>Costos OyM (D)</v>
          </cell>
          <cell r="D24130">
            <v>2010</v>
          </cell>
          <cell r="G24130">
            <v>151</v>
          </cell>
          <cell r="Y24130">
            <v>300444.38630914834</v>
          </cell>
        </row>
        <row r="24131">
          <cell r="A24131" t="str">
            <v>Costos OyM (D)</v>
          </cell>
          <cell r="D24131">
            <v>2010</v>
          </cell>
          <cell r="G24131">
            <v>151</v>
          </cell>
          <cell r="Y24131">
            <v>3952101.2154868711</v>
          </cell>
        </row>
        <row r="24132">
          <cell r="A24132" t="str">
            <v>Costos OyM (D)</v>
          </cell>
          <cell r="D24132">
            <v>2010</v>
          </cell>
          <cell r="G24132">
            <v>151</v>
          </cell>
          <cell r="Y24132">
            <v>13906.963797769149</v>
          </cell>
        </row>
        <row r="24133">
          <cell r="A24133" t="str">
            <v>Costos OyM (D)</v>
          </cell>
          <cell r="D24133">
            <v>2010</v>
          </cell>
          <cell r="G24133">
            <v>151</v>
          </cell>
          <cell r="Y24133">
            <v>4221193.8723048447</v>
          </cell>
        </row>
        <row r="24134">
          <cell r="A24134" t="str">
            <v>Costos OyM (D)</v>
          </cell>
          <cell r="D24134">
            <v>2010</v>
          </cell>
          <cell r="G24134">
            <v>151</v>
          </cell>
          <cell r="Y24134">
            <v>37581.545853071075</v>
          </cell>
        </row>
        <row r="24135">
          <cell r="A24135" t="str">
            <v>Costos OyM (D)</v>
          </cell>
          <cell r="D24135">
            <v>2010</v>
          </cell>
          <cell r="G24135">
            <v>151</v>
          </cell>
          <cell r="Y24135">
            <v>1508241.6342587264</v>
          </cell>
        </row>
        <row r="24136">
          <cell r="A24136" t="str">
            <v>Costos OyM (D)</v>
          </cell>
          <cell r="D24136">
            <v>2010</v>
          </cell>
          <cell r="G24136">
            <v>151</v>
          </cell>
          <cell r="Y24136">
            <v>9874421.0517514441</v>
          </cell>
        </row>
        <row r="24137">
          <cell r="A24137" t="str">
            <v>Costos OyM (D)</v>
          </cell>
          <cell r="D24137">
            <v>2010</v>
          </cell>
          <cell r="G24137">
            <v>151</v>
          </cell>
          <cell r="Y24137">
            <v>1043091.6116711596</v>
          </cell>
        </row>
        <row r="24138">
          <cell r="A24138" t="str">
            <v>Costos OyM (D)</v>
          </cell>
          <cell r="D24138">
            <v>2010</v>
          </cell>
          <cell r="G24138">
            <v>151</v>
          </cell>
          <cell r="Y24138">
            <v>274496.9505186638</v>
          </cell>
        </row>
        <row r="24139">
          <cell r="A24139" t="str">
            <v>Costos OyM (D)</v>
          </cell>
          <cell r="D24139">
            <v>2010</v>
          </cell>
          <cell r="G24139">
            <v>151</v>
          </cell>
          <cell r="Y24139">
            <v>28396125.85250416</v>
          </cell>
        </row>
        <row r="24140">
          <cell r="A24140" t="str">
            <v>Costos de OyM (C )</v>
          </cell>
          <cell r="D24140">
            <v>2010</v>
          </cell>
          <cell r="G24140">
            <v>151</v>
          </cell>
          <cell r="Y24140">
            <v>23184460.034591157</v>
          </cell>
        </row>
        <row r="24141">
          <cell r="A24141" t="str">
            <v>Costos de OyM (C )</v>
          </cell>
          <cell r="D24141">
            <v>2010</v>
          </cell>
          <cell r="G24141">
            <v>151</v>
          </cell>
          <cell r="Y24141">
            <v>29928500.778763261</v>
          </cell>
        </row>
        <row r="24142">
          <cell r="A24142" t="str">
            <v>Costos de OyM (C )</v>
          </cell>
          <cell r="D24142">
            <v>2010</v>
          </cell>
          <cell r="G24142">
            <v>151</v>
          </cell>
          <cell r="Y24142">
            <v>2265922.9087751312</v>
          </cell>
        </row>
        <row r="24143">
          <cell r="A24143" t="str">
            <v>Costos de Administración</v>
          </cell>
          <cell r="D24143">
            <v>2010</v>
          </cell>
          <cell r="G24143">
            <v>151</v>
          </cell>
          <cell r="Y24143">
            <v>68371736.330637351</v>
          </cell>
        </row>
        <row r="24144">
          <cell r="A24144" t="str">
            <v>Costos Totales</v>
          </cell>
          <cell r="D24144">
            <v>2010</v>
          </cell>
          <cell r="G24144">
            <v>151</v>
          </cell>
          <cell r="Y24144">
            <v>478112536</v>
          </cell>
        </row>
        <row r="24145">
          <cell r="A24145" t="str">
            <v>Costos de Combustible</v>
          </cell>
          <cell r="D24145">
            <v>2010</v>
          </cell>
          <cell r="G24145">
            <v>50</v>
          </cell>
          <cell r="Y24145">
            <v>168738675</v>
          </cell>
        </row>
        <row r="24146">
          <cell r="A24146" t="str">
            <v>Costos Compra de Energía</v>
          </cell>
          <cell r="D24146">
            <v>2010</v>
          </cell>
          <cell r="G24146">
            <v>50</v>
          </cell>
          <cell r="Y24146">
            <v>64003198</v>
          </cell>
        </row>
        <row r="24147">
          <cell r="A24147" t="str">
            <v>Costos Totales por Compra de Energia</v>
          </cell>
          <cell r="D24147">
            <v>2010</v>
          </cell>
          <cell r="G24147">
            <v>50</v>
          </cell>
          <cell r="Y24147">
            <v>61381218</v>
          </cell>
        </row>
        <row r="24148">
          <cell r="A24148" t="str">
            <v>Costos de OyM (C )</v>
          </cell>
          <cell r="D24148">
            <v>2010</v>
          </cell>
          <cell r="G24148">
            <v>50</v>
          </cell>
          <cell r="Y24148">
            <v>25585.870156803907</v>
          </cell>
        </row>
        <row r="24149">
          <cell r="A24149" t="str">
            <v>Costos de OyM (C )</v>
          </cell>
          <cell r="D24149">
            <v>2010</v>
          </cell>
          <cell r="G24149">
            <v>50</v>
          </cell>
          <cell r="Y24149">
            <v>0</v>
          </cell>
        </row>
        <row r="24150">
          <cell r="A24150" t="str">
            <v>Costos de Administración</v>
          </cell>
          <cell r="D24150">
            <v>2010</v>
          </cell>
          <cell r="G24150">
            <v>50</v>
          </cell>
          <cell r="Y24150">
            <v>10522.941036393171</v>
          </cell>
        </row>
        <row r="24151">
          <cell r="A24151" t="str">
            <v>Costos Totales</v>
          </cell>
          <cell r="D24151">
            <v>2010</v>
          </cell>
          <cell r="G24151">
            <v>50</v>
          </cell>
          <cell r="Y24151">
            <v>299097820</v>
          </cell>
        </row>
        <row r="24152">
          <cell r="A24152" t="str">
            <v>Costos Compra de Energía</v>
          </cell>
          <cell r="D24152">
            <v>2010</v>
          </cell>
          <cell r="G24152">
            <v>9</v>
          </cell>
          <cell r="Y24152">
            <v>1048017440</v>
          </cell>
        </row>
        <row r="24153">
          <cell r="A24153" t="str">
            <v>Costos Totales por Compra de Energia</v>
          </cell>
          <cell r="D24153">
            <v>2010</v>
          </cell>
          <cell r="G24153">
            <v>9</v>
          </cell>
          <cell r="Y24153">
            <v>940850804</v>
          </cell>
        </row>
        <row r="24154">
          <cell r="A24154" t="str">
            <v>Costos OyM (D)</v>
          </cell>
          <cell r="D24154">
            <v>2010</v>
          </cell>
          <cell r="G24154">
            <v>9</v>
          </cell>
          <cell r="Y24154">
            <v>4247255.4307371238</v>
          </cell>
        </row>
        <row r="24155">
          <cell r="A24155" t="str">
            <v>Costos OyM (D)</v>
          </cell>
          <cell r="D24155">
            <v>2010</v>
          </cell>
          <cell r="G24155">
            <v>9</v>
          </cell>
          <cell r="Y24155">
            <v>2076840.0986495928</v>
          </cell>
        </row>
        <row r="24156">
          <cell r="A24156" t="str">
            <v>Costos OyM (D)</v>
          </cell>
          <cell r="D24156">
            <v>2010</v>
          </cell>
          <cell r="G24156">
            <v>9</v>
          </cell>
          <cell r="Y24156">
            <v>3987990.1199144446</v>
          </cell>
        </row>
        <row r="24157">
          <cell r="A24157" t="str">
            <v>Costos de OyM (C )</v>
          </cell>
          <cell r="D24157">
            <v>2010</v>
          </cell>
          <cell r="G24157">
            <v>9</v>
          </cell>
          <cell r="Y24157">
            <v>3773335.9500631941</v>
          </cell>
        </row>
        <row r="24158">
          <cell r="A24158" t="str">
            <v>Costos OyM (D)</v>
          </cell>
          <cell r="D24158">
            <v>2010</v>
          </cell>
          <cell r="G24158">
            <v>9</v>
          </cell>
          <cell r="Y24158">
            <v>410907.63759921299</v>
          </cell>
        </row>
        <row r="24159">
          <cell r="A24159" t="str">
            <v>Costos OyM (D)</v>
          </cell>
          <cell r="D24159">
            <v>2010</v>
          </cell>
          <cell r="G24159">
            <v>9</v>
          </cell>
          <cell r="Y24159">
            <v>9007395.0787676331</v>
          </cell>
        </row>
        <row r="24160">
          <cell r="A24160" t="str">
            <v>Costos OyM (D)</v>
          </cell>
          <cell r="D24160">
            <v>2010</v>
          </cell>
          <cell r="G24160">
            <v>9</v>
          </cell>
          <cell r="Y24160">
            <v>3963037.7908977405</v>
          </cell>
        </row>
        <row r="24161">
          <cell r="A24161" t="str">
            <v>Costos OyM (D)</v>
          </cell>
          <cell r="D24161">
            <v>2010</v>
          </cell>
          <cell r="G24161">
            <v>9</v>
          </cell>
          <cell r="Y24161">
            <v>788609.85270314664</v>
          </cell>
        </row>
        <row r="24162">
          <cell r="A24162" t="str">
            <v>Costos OyM (D)</v>
          </cell>
          <cell r="D24162">
            <v>2010</v>
          </cell>
          <cell r="G24162">
            <v>9</v>
          </cell>
          <cell r="Y24162">
            <v>3033629.3955220496</v>
          </cell>
        </row>
        <row r="24163">
          <cell r="A24163" t="str">
            <v>Costos OyM (D)</v>
          </cell>
          <cell r="D24163">
            <v>2010</v>
          </cell>
          <cell r="G24163">
            <v>9</v>
          </cell>
          <cell r="Y24163">
            <v>16211682.281047637</v>
          </cell>
        </row>
        <row r="24164">
          <cell r="A24164" t="str">
            <v>Costos OyM (D)</v>
          </cell>
          <cell r="D24164">
            <v>2010</v>
          </cell>
          <cell r="G24164">
            <v>9</v>
          </cell>
          <cell r="Y24164">
            <v>2049631.9809656378</v>
          </cell>
        </row>
        <row r="24165">
          <cell r="A24165" t="str">
            <v>Costos OyM (D)</v>
          </cell>
          <cell r="D24165">
            <v>2010</v>
          </cell>
          <cell r="G24165">
            <v>9</v>
          </cell>
          <cell r="Y24165">
            <v>96288.579239113504</v>
          </cell>
        </row>
        <row r="24166">
          <cell r="A24166" t="str">
            <v>Costos de OyM (C )</v>
          </cell>
          <cell r="D24166">
            <v>2010</v>
          </cell>
          <cell r="G24166">
            <v>9</v>
          </cell>
          <cell r="Y24166">
            <v>468265.55581786967</v>
          </cell>
        </row>
        <row r="24167">
          <cell r="A24167" t="str">
            <v>Costos OyM (D)</v>
          </cell>
          <cell r="D24167">
            <v>2010</v>
          </cell>
          <cell r="G24167">
            <v>9</v>
          </cell>
          <cell r="Y24167">
            <v>250195.2272168638</v>
          </cell>
        </row>
        <row r="24168">
          <cell r="A24168" t="str">
            <v>Costos de OyM (C )</v>
          </cell>
          <cell r="D24168">
            <v>2010</v>
          </cell>
          <cell r="G24168">
            <v>9</v>
          </cell>
          <cell r="Y24168">
            <v>59695162.027775832</v>
          </cell>
        </row>
        <row r="24169">
          <cell r="A24169" t="str">
            <v>Costos de OyM (C )</v>
          </cell>
          <cell r="D24169">
            <v>2010</v>
          </cell>
          <cell r="G24169">
            <v>9</v>
          </cell>
          <cell r="Y24169">
            <v>26883458.16942</v>
          </cell>
        </row>
        <row r="24170">
          <cell r="A24170" t="str">
            <v>Costos de OyM (C )</v>
          </cell>
          <cell r="D24170">
            <v>2010</v>
          </cell>
          <cell r="G24170">
            <v>9</v>
          </cell>
          <cell r="Y24170">
            <v>1483856.8143600966</v>
          </cell>
        </row>
        <row r="24171">
          <cell r="A24171" t="str">
            <v>Costos de Administración</v>
          </cell>
          <cell r="D24171">
            <v>2010</v>
          </cell>
          <cell r="G24171">
            <v>9</v>
          </cell>
          <cell r="Y24171">
            <v>50445451.8630362</v>
          </cell>
        </row>
        <row r="24172">
          <cell r="A24172" t="str">
            <v>Costos Totales</v>
          </cell>
          <cell r="D24172">
            <v>2010</v>
          </cell>
          <cell r="G24172">
            <v>9</v>
          </cell>
          <cell r="Y24172">
            <v>1138244690</v>
          </cell>
        </row>
        <row r="24173">
          <cell r="A24173" t="str">
            <v>Costos de Combustible</v>
          </cell>
          <cell r="D24173">
            <v>2010</v>
          </cell>
          <cell r="G24173">
            <v>43</v>
          </cell>
          <cell r="Y24173">
            <v>2059</v>
          </cell>
        </row>
        <row r="24174">
          <cell r="A24174" t="str">
            <v>Costos Compra de Energía</v>
          </cell>
          <cell r="D24174">
            <v>2010</v>
          </cell>
          <cell r="G24174">
            <v>43</v>
          </cell>
          <cell r="Y24174">
            <v>744324726</v>
          </cell>
        </row>
        <row r="24175">
          <cell r="A24175" t="str">
            <v>Costos Totales por Compra de Energia</v>
          </cell>
          <cell r="D24175">
            <v>2010</v>
          </cell>
          <cell r="G24175">
            <v>43</v>
          </cell>
          <cell r="Y24175">
            <v>752154599</v>
          </cell>
        </row>
        <row r="24176">
          <cell r="A24176" t="str">
            <v>Costos OyM (D)</v>
          </cell>
          <cell r="D24176">
            <v>2010</v>
          </cell>
          <cell r="G24176">
            <v>43</v>
          </cell>
          <cell r="Y24176">
            <v>9048310.7122679036</v>
          </cell>
        </row>
        <row r="24177">
          <cell r="A24177" t="str">
            <v>Costos OyM (D)</v>
          </cell>
          <cell r="D24177">
            <v>2010</v>
          </cell>
          <cell r="G24177">
            <v>43</v>
          </cell>
          <cell r="Y24177">
            <v>3767872.0749275903</v>
          </cell>
        </row>
        <row r="24178">
          <cell r="A24178" t="str">
            <v>Costos OyM (D)</v>
          </cell>
          <cell r="D24178">
            <v>2010</v>
          </cell>
          <cell r="G24178">
            <v>43</v>
          </cell>
          <cell r="Y24178">
            <v>910821.33669759252</v>
          </cell>
        </row>
        <row r="24179">
          <cell r="A24179" t="str">
            <v>Costos OyM (D)</v>
          </cell>
          <cell r="D24179">
            <v>2010</v>
          </cell>
          <cell r="G24179">
            <v>43</v>
          </cell>
          <cell r="Y24179">
            <v>1896171.157887609</v>
          </cell>
        </row>
        <row r="24180">
          <cell r="A24180" t="str">
            <v>Costos OyM (D)</v>
          </cell>
          <cell r="D24180">
            <v>2010</v>
          </cell>
          <cell r="G24180">
            <v>43</v>
          </cell>
          <cell r="Y24180">
            <v>1396209.4632856708</v>
          </cell>
        </row>
        <row r="24181">
          <cell r="A24181" t="str">
            <v>Costos de OyM (C )</v>
          </cell>
          <cell r="D24181">
            <v>2010</v>
          </cell>
          <cell r="G24181">
            <v>43</v>
          </cell>
          <cell r="Y24181">
            <v>3578148.0175966676</v>
          </cell>
        </row>
        <row r="24182">
          <cell r="A24182" t="str">
            <v>Costos OyM (D)</v>
          </cell>
          <cell r="D24182">
            <v>2010</v>
          </cell>
          <cell r="G24182">
            <v>43</v>
          </cell>
          <cell r="Y24182">
            <v>180547.35215296908</v>
          </cell>
        </row>
        <row r="24183">
          <cell r="A24183" t="str">
            <v>Costos OyM (D)</v>
          </cell>
          <cell r="D24183">
            <v>2010</v>
          </cell>
          <cell r="G24183">
            <v>43</v>
          </cell>
          <cell r="Y24183">
            <v>6625064.6665347721</v>
          </cell>
        </row>
        <row r="24184">
          <cell r="A24184" t="str">
            <v>Costos OyM (D)</v>
          </cell>
          <cell r="D24184">
            <v>2010</v>
          </cell>
          <cell r="G24184">
            <v>43</v>
          </cell>
          <cell r="Y24184">
            <v>1360922.1025026974</v>
          </cell>
        </row>
        <row r="24185">
          <cell r="A24185" t="str">
            <v>Costos OyM (D)</v>
          </cell>
          <cell r="D24185">
            <v>2010</v>
          </cell>
          <cell r="G24185">
            <v>43</v>
          </cell>
          <cell r="Y24185">
            <v>1306935.6935333223</v>
          </cell>
        </row>
        <row r="24186">
          <cell r="A24186" t="str">
            <v>Costos OyM (D)</v>
          </cell>
          <cell r="D24186">
            <v>2010</v>
          </cell>
          <cell r="G24186">
            <v>43</v>
          </cell>
          <cell r="Y24186">
            <v>4462465.1355600599</v>
          </cell>
        </row>
        <row r="24187">
          <cell r="A24187" t="str">
            <v>Costos OyM (D)</v>
          </cell>
          <cell r="D24187">
            <v>2010</v>
          </cell>
          <cell r="G24187">
            <v>43</v>
          </cell>
          <cell r="Y24187">
            <v>19858646.216544081</v>
          </cell>
        </row>
        <row r="24188">
          <cell r="A24188" t="str">
            <v>Costos OyM (D)</v>
          </cell>
          <cell r="D24188">
            <v>2010</v>
          </cell>
          <cell r="G24188">
            <v>43</v>
          </cell>
          <cell r="Y24188">
            <v>2310705.1224223548</v>
          </cell>
        </row>
        <row r="24189">
          <cell r="A24189" t="str">
            <v>Costos OyM (D)</v>
          </cell>
          <cell r="D24189">
            <v>2010</v>
          </cell>
          <cell r="G24189">
            <v>43</v>
          </cell>
          <cell r="Y24189">
            <v>8486.6715958930217</v>
          </cell>
        </row>
        <row r="24190">
          <cell r="A24190" t="str">
            <v>Costos de OyM (C )</v>
          </cell>
          <cell r="D24190">
            <v>2010</v>
          </cell>
          <cell r="G24190">
            <v>43</v>
          </cell>
          <cell r="Y24190">
            <v>374391.35851686879</v>
          </cell>
        </row>
        <row r="24191">
          <cell r="A24191" t="str">
            <v>Costos OyM (D)</v>
          </cell>
          <cell r="D24191">
            <v>2010</v>
          </cell>
          <cell r="G24191">
            <v>43</v>
          </cell>
          <cell r="Y24191">
            <v>819529.62266229442</v>
          </cell>
        </row>
        <row r="24192">
          <cell r="A24192" t="str">
            <v>Costos de OyM (C )</v>
          </cell>
          <cell r="D24192">
            <v>2010</v>
          </cell>
          <cell r="G24192">
            <v>43</v>
          </cell>
          <cell r="Y24192">
            <v>55666018.543620951</v>
          </cell>
        </row>
        <row r="24193">
          <cell r="A24193" t="str">
            <v>Costos de OyM (C )</v>
          </cell>
          <cell r="D24193">
            <v>2010</v>
          </cell>
          <cell r="G24193">
            <v>43</v>
          </cell>
          <cell r="Y24193">
            <v>2783383.8611323102</v>
          </cell>
        </row>
        <row r="24194">
          <cell r="A24194" t="str">
            <v>Costos de OyM (C )</v>
          </cell>
          <cell r="D24194">
            <v>2010</v>
          </cell>
          <cell r="G24194">
            <v>43</v>
          </cell>
          <cell r="Y24194">
            <v>773121.37995433365</v>
          </cell>
        </row>
        <row r="24195">
          <cell r="A24195" t="str">
            <v>Costos de Administración</v>
          </cell>
          <cell r="D24195">
            <v>2010</v>
          </cell>
          <cell r="G24195">
            <v>43</v>
          </cell>
          <cell r="Y24195">
            <v>65491041.29495687</v>
          </cell>
        </row>
        <row r="24196">
          <cell r="A24196" t="str">
            <v>Costos Totales</v>
          </cell>
          <cell r="D24196">
            <v>2010</v>
          </cell>
          <cell r="G24196">
            <v>43</v>
          </cell>
          <cell r="Y24196">
            <v>946350442</v>
          </cell>
        </row>
        <row r="24197">
          <cell r="A24197" t="str">
            <v>Costos Compra de Energía</v>
          </cell>
          <cell r="D24197">
            <v>2010</v>
          </cell>
          <cell r="G24197">
            <v>143</v>
          </cell>
          <cell r="Y24197">
            <v>1152202571</v>
          </cell>
        </row>
        <row r="24198">
          <cell r="A24198" t="str">
            <v>Costos Totales por Compra de Energia</v>
          </cell>
          <cell r="D24198">
            <v>2010</v>
          </cell>
          <cell r="G24198">
            <v>143</v>
          </cell>
          <cell r="Y24198">
            <v>1163891251</v>
          </cell>
        </row>
        <row r="24199">
          <cell r="A24199" t="str">
            <v>Costos OyM (D)</v>
          </cell>
          <cell r="D24199">
            <v>2010</v>
          </cell>
          <cell r="G24199">
            <v>143</v>
          </cell>
          <cell r="Y24199">
            <v>4526859.1028344147</v>
          </cell>
        </row>
        <row r="24200">
          <cell r="A24200" t="str">
            <v>Costos OyM (D)</v>
          </cell>
          <cell r="D24200">
            <v>2010</v>
          </cell>
          <cell r="G24200">
            <v>143</v>
          </cell>
          <cell r="Y24200">
            <v>6198858.1955345925</v>
          </cell>
        </row>
        <row r="24201">
          <cell r="A24201" t="str">
            <v>Costos OyM (D)</v>
          </cell>
          <cell r="D24201">
            <v>2010</v>
          </cell>
          <cell r="G24201">
            <v>143</v>
          </cell>
          <cell r="Y24201">
            <v>1941177.074857811</v>
          </cell>
        </row>
        <row r="24202">
          <cell r="A24202" t="str">
            <v>Costos OyM (D)</v>
          </cell>
          <cell r="D24202">
            <v>2010</v>
          </cell>
          <cell r="G24202">
            <v>143</v>
          </cell>
          <cell r="Y24202">
            <v>515619.96099622053</v>
          </cell>
        </row>
        <row r="24203">
          <cell r="A24203" t="str">
            <v>Costos OyM (D)</v>
          </cell>
          <cell r="D24203">
            <v>2010</v>
          </cell>
          <cell r="G24203">
            <v>143</v>
          </cell>
          <cell r="Y24203">
            <v>5061900.1777039059</v>
          </cell>
        </row>
        <row r="24204">
          <cell r="A24204" t="str">
            <v>Costos de OyM (C )</v>
          </cell>
          <cell r="D24204">
            <v>2010</v>
          </cell>
          <cell r="G24204">
            <v>143</v>
          </cell>
          <cell r="Y24204">
            <v>6580222.7386689326</v>
          </cell>
        </row>
        <row r="24205">
          <cell r="A24205" t="str">
            <v>Costos OyM (D)</v>
          </cell>
          <cell r="D24205">
            <v>2010</v>
          </cell>
          <cell r="G24205">
            <v>143</v>
          </cell>
          <cell r="Y24205">
            <v>5962440.8775392631</v>
          </cell>
        </row>
        <row r="24206">
          <cell r="A24206" t="str">
            <v>Costos OyM (D)</v>
          </cell>
          <cell r="D24206">
            <v>2010</v>
          </cell>
          <cell r="G24206">
            <v>143</v>
          </cell>
          <cell r="Y24206">
            <v>18501525.357923221</v>
          </cell>
        </row>
        <row r="24207">
          <cell r="A24207" t="str">
            <v>Costos OyM (D)</v>
          </cell>
          <cell r="D24207">
            <v>2010</v>
          </cell>
          <cell r="G24207">
            <v>143</v>
          </cell>
          <cell r="Y24207">
            <v>8516545.0638745949</v>
          </cell>
        </row>
        <row r="24208">
          <cell r="A24208" t="str">
            <v>Costos OyM (D)</v>
          </cell>
          <cell r="D24208">
            <v>2010</v>
          </cell>
          <cell r="G24208">
            <v>143</v>
          </cell>
          <cell r="Y24208">
            <v>1746361.1927802651</v>
          </cell>
        </row>
        <row r="24209">
          <cell r="A24209" t="str">
            <v>Costos OyM (D)</v>
          </cell>
          <cell r="D24209">
            <v>2010</v>
          </cell>
          <cell r="G24209">
            <v>143</v>
          </cell>
          <cell r="Y24209">
            <v>98986.993105848378</v>
          </cell>
        </row>
        <row r="24210">
          <cell r="A24210" t="str">
            <v>Costos OyM (D)</v>
          </cell>
          <cell r="D24210">
            <v>2010</v>
          </cell>
          <cell r="G24210">
            <v>143</v>
          </cell>
          <cell r="Y24210">
            <v>12401640.29012678</v>
          </cell>
        </row>
        <row r="24211">
          <cell r="A24211" t="str">
            <v>Costos OyM (D)</v>
          </cell>
          <cell r="D24211">
            <v>2010</v>
          </cell>
          <cell r="G24211">
            <v>143</v>
          </cell>
          <cell r="Y24211">
            <v>33608649.78574241</v>
          </cell>
        </row>
        <row r="24212">
          <cell r="A24212" t="str">
            <v>Costos OyM (D)</v>
          </cell>
          <cell r="D24212">
            <v>2010</v>
          </cell>
          <cell r="G24212">
            <v>143</v>
          </cell>
          <cell r="Y24212">
            <v>14244662.293940425</v>
          </cell>
        </row>
        <row r="24213">
          <cell r="A24213" t="str">
            <v>Costos OyM (D)</v>
          </cell>
          <cell r="D24213">
            <v>2010</v>
          </cell>
          <cell r="G24213">
            <v>143</v>
          </cell>
          <cell r="Y24213">
            <v>3237660.4142828323</v>
          </cell>
        </row>
        <row r="24214">
          <cell r="A24214" t="str">
            <v>Costos de OyM (C )</v>
          </cell>
          <cell r="D24214">
            <v>2010</v>
          </cell>
          <cell r="G24214">
            <v>143</v>
          </cell>
          <cell r="Y24214">
            <v>684611.23975811724</v>
          </cell>
        </row>
        <row r="24215">
          <cell r="A24215" t="str">
            <v>Costos OyM (D)</v>
          </cell>
          <cell r="D24215">
            <v>2010</v>
          </cell>
          <cell r="G24215">
            <v>143</v>
          </cell>
          <cell r="Y24215">
            <v>3139221.6364842965</v>
          </cell>
        </row>
        <row r="24216">
          <cell r="A24216" t="str">
            <v>Costos de OyM (C )</v>
          </cell>
          <cell r="D24216">
            <v>2010</v>
          </cell>
          <cell r="G24216">
            <v>143</v>
          </cell>
          <cell r="Y24216">
            <v>88981315.902252063</v>
          </cell>
        </row>
        <row r="24217">
          <cell r="A24217" t="str">
            <v>Costos de OyM (C )</v>
          </cell>
          <cell r="D24217">
            <v>2010</v>
          </cell>
          <cell r="G24217">
            <v>143</v>
          </cell>
          <cell r="Y24217">
            <v>1561801.9366776329</v>
          </cell>
        </row>
        <row r="24218">
          <cell r="A24218" t="str">
            <v>Costos de OyM (C )</v>
          </cell>
          <cell r="D24218">
            <v>2010</v>
          </cell>
          <cell r="G24218">
            <v>143</v>
          </cell>
          <cell r="Y24218">
            <v>2621.2671742180155</v>
          </cell>
        </row>
        <row r="24219">
          <cell r="A24219" t="str">
            <v>Costos de Administración</v>
          </cell>
          <cell r="D24219">
            <v>2010</v>
          </cell>
          <cell r="G24219">
            <v>143</v>
          </cell>
          <cell r="Y24219">
            <v>113277301.6748108</v>
          </cell>
        </row>
        <row r="24220">
          <cell r="A24220" t="str">
            <v>Costos Totales</v>
          </cell>
          <cell r="D24220">
            <v>2010</v>
          </cell>
          <cell r="G24220">
            <v>143</v>
          </cell>
          <cell r="Y24220">
            <v>1514437395</v>
          </cell>
        </row>
        <row r="24221">
          <cell r="A24221" t="str">
            <v>Costos de Combustible</v>
          </cell>
          <cell r="D24221">
            <v>2010</v>
          </cell>
          <cell r="G24221">
            <v>12</v>
          </cell>
          <cell r="Y24221">
            <v>20371360</v>
          </cell>
        </row>
        <row r="24222">
          <cell r="A24222" t="str">
            <v>Costos de Combustible</v>
          </cell>
          <cell r="D24222">
            <v>2010</v>
          </cell>
          <cell r="G24222">
            <v>12</v>
          </cell>
          <cell r="Y24222">
            <v>2252409</v>
          </cell>
        </row>
        <row r="24223">
          <cell r="A24223" t="str">
            <v>Costos Compra de Energía</v>
          </cell>
          <cell r="D24223">
            <v>2010</v>
          </cell>
          <cell r="G24223">
            <v>12</v>
          </cell>
          <cell r="Y24223">
            <v>46362379</v>
          </cell>
        </row>
        <row r="24224">
          <cell r="A24224" t="str">
            <v>Costos Totales por Compra de Energia</v>
          </cell>
          <cell r="D24224">
            <v>2010</v>
          </cell>
          <cell r="G24224">
            <v>12</v>
          </cell>
          <cell r="Y24224">
            <v>46899293</v>
          </cell>
        </row>
        <row r="24225">
          <cell r="A24225" t="str">
            <v>Costos OyM (D)</v>
          </cell>
          <cell r="D24225">
            <v>2010</v>
          </cell>
          <cell r="G24225">
            <v>12</v>
          </cell>
          <cell r="Y24225">
            <v>952699.01340252452</v>
          </cell>
        </row>
        <row r="24226">
          <cell r="A24226" t="str">
            <v>Costos OyM (D)</v>
          </cell>
          <cell r="D24226">
            <v>2010</v>
          </cell>
          <cell r="G24226">
            <v>12</v>
          </cell>
          <cell r="Y24226">
            <v>213109.63490056415</v>
          </cell>
        </row>
        <row r="24227">
          <cell r="A24227" t="str">
            <v>Costos OyM (D)</v>
          </cell>
          <cell r="D24227">
            <v>2010</v>
          </cell>
          <cell r="G24227">
            <v>12</v>
          </cell>
          <cell r="Y24227">
            <v>496301.2375305412</v>
          </cell>
        </row>
        <row r="24228">
          <cell r="A24228" t="str">
            <v>Costos OyM (D)</v>
          </cell>
          <cell r="D24228">
            <v>2010</v>
          </cell>
          <cell r="G24228">
            <v>12</v>
          </cell>
          <cell r="Y24228">
            <v>666716.20559893269</v>
          </cell>
        </row>
        <row r="24229">
          <cell r="A24229" t="str">
            <v>Costos OyM (D)</v>
          </cell>
          <cell r="D24229">
            <v>2010</v>
          </cell>
          <cell r="G24229">
            <v>12</v>
          </cell>
          <cell r="Y24229">
            <v>295017.69470679772</v>
          </cell>
        </row>
        <row r="24230">
          <cell r="A24230" t="str">
            <v>Costos de OyM (C )</v>
          </cell>
          <cell r="D24230">
            <v>2010</v>
          </cell>
          <cell r="G24230">
            <v>12</v>
          </cell>
          <cell r="Y24230">
            <v>398546.67131385137</v>
          </cell>
        </row>
        <row r="24231">
          <cell r="A24231" t="str">
            <v>Costos OyM (D)</v>
          </cell>
          <cell r="D24231">
            <v>2010</v>
          </cell>
          <cell r="G24231">
            <v>12</v>
          </cell>
          <cell r="Y24231">
            <v>37279.707464025239</v>
          </cell>
        </row>
        <row r="24232">
          <cell r="A24232" t="str">
            <v>Costos OyM (D)</v>
          </cell>
          <cell r="D24232">
            <v>2010</v>
          </cell>
          <cell r="G24232">
            <v>12</v>
          </cell>
          <cell r="Y24232">
            <v>839625.87328562175</v>
          </cell>
        </row>
        <row r="24233">
          <cell r="A24233" t="str">
            <v>Costos OyM (D)</v>
          </cell>
          <cell r="D24233">
            <v>2010</v>
          </cell>
          <cell r="G24233">
            <v>12</v>
          </cell>
          <cell r="Y24233">
            <v>23997.75177926266</v>
          </cell>
        </row>
        <row r="24234">
          <cell r="A24234" t="str">
            <v>Costos OyM (D)</v>
          </cell>
          <cell r="D24234">
            <v>2010</v>
          </cell>
          <cell r="G24234">
            <v>12</v>
          </cell>
          <cell r="Y24234">
            <v>26682.300278302846</v>
          </cell>
        </row>
        <row r="24235">
          <cell r="A24235" t="str">
            <v>Costos OyM (D)</v>
          </cell>
          <cell r="D24235">
            <v>2010</v>
          </cell>
          <cell r="G24235">
            <v>12</v>
          </cell>
          <cell r="Y24235">
            <v>216718.89676816526</v>
          </cell>
        </row>
        <row r="24236">
          <cell r="A24236" t="str">
            <v>Costos OyM (D)</v>
          </cell>
          <cell r="D24236">
            <v>2010</v>
          </cell>
          <cell r="G24236">
            <v>12</v>
          </cell>
          <cell r="Y24236">
            <v>2064679.1046146085</v>
          </cell>
        </row>
        <row r="24237">
          <cell r="A24237" t="str">
            <v>Costos OyM (D)</v>
          </cell>
          <cell r="D24237">
            <v>2010</v>
          </cell>
          <cell r="G24237">
            <v>12</v>
          </cell>
          <cell r="Y24237">
            <v>170291.24632588509</v>
          </cell>
        </row>
        <row r="24238">
          <cell r="A24238" t="str">
            <v>Costos OyM (D)</v>
          </cell>
          <cell r="D24238">
            <v>2010</v>
          </cell>
          <cell r="G24238">
            <v>12</v>
          </cell>
          <cell r="Y24238">
            <v>25272.299040427944</v>
          </cell>
        </row>
        <row r="24239">
          <cell r="A24239" t="str">
            <v>Costos de OyM (C )</v>
          </cell>
          <cell r="D24239">
            <v>2010</v>
          </cell>
          <cell r="G24239">
            <v>12</v>
          </cell>
          <cell r="Y24239">
            <v>62776.097555794608</v>
          </cell>
        </row>
        <row r="24240">
          <cell r="A24240" t="str">
            <v>Costos OyM (D)</v>
          </cell>
          <cell r="D24240">
            <v>2010</v>
          </cell>
          <cell r="G24240">
            <v>12</v>
          </cell>
          <cell r="Y24240">
            <v>144728.84113061448</v>
          </cell>
        </row>
        <row r="24241">
          <cell r="A24241" t="str">
            <v>Costos de OyM (C )</v>
          </cell>
          <cell r="D24241">
            <v>2010</v>
          </cell>
          <cell r="G24241">
            <v>12</v>
          </cell>
          <cell r="Y24241">
            <v>4194656.4123123828</v>
          </cell>
        </row>
        <row r="24242">
          <cell r="A24242" t="str">
            <v>Costos de OyM (C )</v>
          </cell>
          <cell r="D24242">
            <v>2010</v>
          </cell>
          <cell r="G24242">
            <v>12</v>
          </cell>
          <cell r="Y24242">
            <v>1408417.8323949748</v>
          </cell>
        </row>
        <row r="24243">
          <cell r="A24243" t="str">
            <v>Costos de OyM (C )</v>
          </cell>
          <cell r="D24243">
            <v>2010</v>
          </cell>
          <cell r="G24243">
            <v>12</v>
          </cell>
          <cell r="Y24243">
            <v>805.8877526266042</v>
          </cell>
        </row>
        <row r="24244">
          <cell r="A24244" t="str">
            <v>Costos de Administración</v>
          </cell>
          <cell r="D24244">
            <v>2010</v>
          </cell>
          <cell r="G24244">
            <v>12</v>
          </cell>
          <cell r="Y24244">
            <v>4947085.695112641</v>
          </cell>
        </row>
        <row r="24245">
          <cell r="A24245" t="str">
            <v>Costos Totales</v>
          </cell>
          <cell r="D24245">
            <v>2010</v>
          </cell>
          <cell r="G24245">
            <v>12</v>
          </cell>
          <cell r="Y24245">
            <v>151778759</v>
          </cell>
        </row>
        <row r="24246">
          <cell r="A24246" t="str">
            <v>Costos Compra de Energía</v>
          </cell>
          <cell r="D24246">
            <v>2010</v>
          </cell>
          <cell r="G24246">
            <v>46</v>
          </cell>
          <cell r="Y24246">
            <v>381085756</v>
          </cell>
        </row>
        <row r="24247">
          <cell r="A24247" t="str">
            <v>Costos Totales por Compra de Energia</v>
          </cell>
          <cell r="D24247">
            <v>2010</v>
          </cell>
          <cell r="G24247">
            <v>46</v>
          </cell>
          <cell r="Y24247">
            <v>381085756</v>
          </cell>
        </row>
        <row r="24248">
          <cell r="A24248" t="str">
            <v>Costos OyM (D)</v>
          </cell>
          <cell r="D24248">
            <v>2010</v>
          </cell>
          <cell r="G24248">
            <v>46</v>
          </cell>
          <cell r="Y24248">
            <v>3863146.3491915003</v>
          </cell>
        </row>
        <row r="24249">
          <cell r="A24249" t="str">
            <v>Costos OyM (D)</v>
          </cell>
          <cell r="D24249">
            <v>2010</v>
          </cell>
          <cell r="G24249">
            <v>46</v>
          </cell>
          <cell r="Y24249">
            <v>817143.71285206277</v>
          </cell>
        </row>
        <row r="24250">
          <cell r="A24250" t="str">
            <v>Costos OyM (D)</v>
          </cell>
          <cell r="D24250">
            <v>2010</v>
          </cell>
          <cell r="G24250">
            <v>46</v>
          </cell>
          <cell r="Y24250">
            <v>294618.79874388909</v>
          </cell>
        </row>
        <row r="24251">
          <cell r="A24251" t="str">
            <v>Costos OyM (D)</v>
          </cell>
          <cell r="D24251">
            <v>2010</v>
          </cell>
          <cell r="G24251">
            <v>46</v>
          </cell>
          <cell r="Y24251">
            <v>213138.43220269927</v>
          </cell>
        </row>
        <row r="24252">
          <cell r="A24252" t="str">
            <v>Costos OyM (D)</v>
          </cell>
          <cell r="D24252">
            <v>2010</v>
          </cell>
          <cell r="G24252">
            <v>46</v>
          </cell>
          <cell r="Y24252">
            <v>551627.25433257199</v>
          </cell>
        </row>
        <row r="24253">
          <cell r="A24253" t="str">
            <v>Costos de OyM (C )</v>
          </cell>
          <cell r="D24253">
            <v>2010</v>
          </cell>
          <cell r="G24253">
            <v>46</v>
          </cell>
          <cell r="Y24253">
            <v>1422677.5684622845</v>
          </cell>
        </row>
        <row r="24254">
          <cell r="A24254" t="str">
            <v>Costos OyM (D)</v>
          </cell>
          <cell r="D24254">
            <v>2010</v>
          </cell>
          <cell r="G24254">
            <v>46</v>
          </cell>
          <cell r="Y24254">
            <v>48384.800420722255</v>
          </cell>
        </row>
        <row r="24255">
          <cell r="A24255" t="str">
            <v>Costos OyM (D)</v>
          </cell>
          <cell r="D24255">
            <v>2010</v>
          </cell>
          <cell r="G24255">
            <v>46</v>
          </cell>
          <cell r="Y24255">
            <v>6471657.1717940299</v>
          </cell>
        </row>
        <row r="24256">
          <cell r="A24256" t="str">
            <v>Costos OyM (D)</v>
          </cell>
          <cell r="D24256">
            <v>2010</v>
          </cell>
          <cell r="G24256">
            <v>46</v>
          </cell>
          <cell r="Y24256">
            <v>176104.03509019536</v>
          </cell>
        </row>
        <row r="24257">
          <cell r="A24257" t="str">
            <v>Costos OyM (D)</v>
          </cell>
          <cell r="D24257">
            <v>2010</v>
          </cell>
          <cell r="G24257">
            <v>46</v>
          </cell>
          <cell r="Y24257">
            <v>131537.54361924026</v>
          </cell>
        </row>
        <row r="24258">
          <cell r="A24258" t="str">
            <v>Costos OyM (D)</v>
          </cell>
          <cell r="D24258">
            <v>2010</v>
          </cell>
          <cell r="G24258">
            <v>46</v>
          </cell>
          <cell r="Y24258">
            <v>5484864.2857970204</v>
          </cell>
        </row>
        <row r="24259">
          <cell r="A24259" t="str">
            <v>Costos OyM (D)</v>
          </cell>
          <cell r="D24259">
            <v>2010</v>
          </cell>
          <cell r="G24259">
            <v>46</v>
          </cell>
          <cell r="Y24259">
            <v>19197548.684561733</v>
          </cell>
        </row>
        <row r="24260">
          <cell r="A24260" t="str">
            <v>Costos OyM (D)</v>
          </cell>
          <cell r="D24260">
            <v>2010</v>
          </cell>
          <cell r="G24260">
            <v>46</v>
          </cell>
          <cell r="Y24260">
            <v>1320925.8495372594</v>
          </cell>
        </row>
        <row r="24261">
          <cell r="A24261" t="str">
            <v>Costos OyM (D)</v>
          </cell>
          <cell r="D24261">
            <v>2010</v>
          </cell>
          <cell r="G24261">
            <v>46</v>
          </cell>
          <cell r="Y24261">
            <v>83759.619676846909</v>
          </cell>
        </row>
        <row r="24262">
          <cell r="A24262" t="str">
            <v>Costos de OyM (C )</v>
          </cell>
          <cell r="D24262">
            <v>2010</v>
          </cell>
          <cell r="G24262">
            <v>46</v>
          </cell>
          <cell r="Y24262">
            <v>1462496.5249591286</v>
          </cell>
        </row>
        <row r="24263">
          <cell r="A24263" t="str">
            <v>Costos OyM (D)</v>
          </cell>
          <cell r="D24263">
            <v>2010</v>
          </cell>
          <cell r="G24263">
            <v>46</v>
          </cell>
          <cell r="Y24263">
            <v>249094.53033525494</v>
          </cell>
        </row>
        <row r="24264">
          <cell r="A24264" t="str">
            <v>Costos de OyM (C )</v>
          </cell>
          <cell r="D24264">
            <v>2010</v>
          </cell>
          <cell r="G24264">
            <v>46</v>
          </cell>
          <cell r="Y24264">
            <v>29035162.479096673</v>
          </cell>
        </row>
        <row r="24265">
          <cell r="A24265" t="str">
            <v>Costos de OyM (C )</v>
          </cell>
          <cell r="D24265">
            <v>2010</v>
          </cell>
          <cell r="G24265">
            <v>46</v>
          </cell>
          <cell r="Y24265">
            <v>29164567.158782326</v>
          </cell>
        </row>
        <row r="24266">
          <cell r="A24266" t="str">
            <v>Costos de Administración</v>
          </cell>
          <cell r="D24266">
            <v>2010</v>
          </cell>
          <cell r="G24266">
            <v>46</v>
          </cell>
          <cell r="Y24266">
            <v>70087677.579430178</v>
          </cell>
        </row>
        <row r="24267">
          <cell r="A24267" t="str">
            <v>Costos Totales</v>
          </cell>
          <cell r="D24267">
            <v>2010</v>
          </cell>
          <cell r="G24267">
            <v>46</v>
          </cell>
          <cell r="Y24267">
            <v>552921773</v>
          </cell>
        </row>
        <row r="24268">
          <cell r="A24268" t="str">
            <v>Costos de Combustible</v>
          </cell>
          <cell r="D24268">
            <v>2010</v>
          </cell>
          <cell r="G24268">
            <v>56</v>
          </cell>
          <cell r="Y24268">
            <v>1018830777</v>
          </cell>
        </row>
        <row r="24269">
          <cell r="A24269" t="str">
            <v>Costos de Combustible</v>
          </cell>
          <cell r="D24269">
            <v>2010</v>
          </cell>
          <cell r="G24269">
            <v>56</v>
          </cell>
          <cell r="Y24269">
            <v>163109557</v>
          </cell>
        </row>
        <row r="24270">
          <cell r="A24270" t="str">
            <v>Costos de Combustible</v>
          </cell>
          <cell r="D24270">
            <v>2010</v>
          </cell>
          <cell r="G24270">
            <v>56</v>
          </cell>
          <cell r="Y24270">
            <v>2944837171</v>
          </cell>
        </row>
        <row r="24271">
          <cell r="A24271" t="str">
            <v>Costos Compra de Energía</v>
          </cell>
          <cell r="D24271">
            <v>2010</v>
          </cell>
          <cell r="G24271">
            <v>56</v>
          </cell>
          <cell r="Y24271">
            <v>1123423268</v>
          </cell>
        </row>
        <row r="24272">
          <cell r="A24272" t="str">
            <v>Costos Totales por Compra de Energia</v>
          </cell>
          <cell r="D24272">
            <v>2010</v>
          </cell>
          <cell r="G24272">
            <v>56</v>
          </cell>
          <cell r="Y24272">
            <v>841364700</v>
          </cell>
        </row>
        <row r="24273">
          <cell r="A24273" t="str">
            <v>Costos OyM (D)</v>
          </cell>
          <cell r="D24273">
            <v>2010</v>
          </cell>
          <cell r="G24273">
            <v>56</v>
          </cell>
          <cell r="Y24273">
            <v>17247402.849938951</v>
          </cell>
        </row>
        <row r="24274">
          <cell r="A24274" t="str">
            <v>Costos OyM (D)</v>
          </cell>
          <cell r="D24274">
            <v>2010</v>
          </cell>
          <cell r="G24274">
            <v>56</v>
          </cell>
          <cell r="Y24274">
            <v>704084.43810285477</v>
          </cell>
        </row>
        <row r="24275">
          <cell r="A24275" t="str">
            <v>Costos OyM (D)</v>
          </cell>
          <cell r="D24275">
            <v>2010</v>
          </cell>
          <cell r="G24275">
            <v>56</v>
          </cell>
          <cell r="Y24275">
            <v>2846862.8926746412</v>
          </cell>
        </row>
        <row r="24276">
          <cell r="A24276" t="str">
            <v>Costos OyM (D)</v>
          </cell>
          <cell r="D24276">
            <v>2010</v>
          </cell>
          <cell r="G24276">
            <v>56</v>
          </cell>
          <cell r="Y24276">
            <v>11625770.577201558</v>
          </cell>
        </row>
        <row r="24277">
          <cell r="A24277" t="str">
            <v>Costos OyM (D)</v>
          </cell>
          <cell r="D24277">
            <v>2010</v>
          </cell>
          <cell r="G24277">
            <v>56</v>
          </cell>
          <cell r="Y24277">
            <v>6337495.8739802577</v>
          </cell>
        </row>
        <row r="24278">
          <cell r="A24278" t="str">
            <v>Costos de OyM (C )</v>
          </cell>
          <cell r="D24278">
            <v>2010</v>
          </cell>
          <cell r="G24278">
            <v>56</v>
          </cell>
          <cell r="Y24278">
            <v>10507085.635552948</v>
          </cell>
        </row>
        <row r="24279">
          <cell r="A24279" t="str">
            <v>Costos OyM (D)</v>
          </cell>
          <cell r="D24279">
            <v>2010</v>
          </cell>
          <cell r="G24279">
            <v>56</v>
          </cell>
          <cell r="Y24279">
            <v>2421960.832804508</v>
          </cell>
        </row>
        <row r="24280">
          <cell r="A24280" t="str">
            <v>Costos OyM (D)</v>
          </cell>
          <cell r="D24280">
            <v>2010</v>
          </cell>
          <cell r="G24280">
            <v>56</v>
          </cell>
          <cell r="Y24280">
            <v>27423432.9788859</v>
          </cell>
        </row>
        <row r="24281">
          <cell r="A24281" t="str">
            <v>Costos OyM (D)</v>
          </cell>
          <cell r="D24281">
            <v>2010</v>
          </cell>
          <cell r="G24281">
            <v>56</v>
          </cell>
          <cell r="Y24281">
            <v>9091790.3722249437</v>
          </cell>
        </row>
        <row r="24282">
          <cell r="A24282" t="str">
            <v>Costos OyM (D)</v>
          </cell>
          <cell r="D24282">
            <v>2010</v>
          </cell>
          <cell r="G24282">
            <v>56</v>
          </cell>
          <cell r="Y24282">
            <v>18126114.128189147</v>
          </cell>
        </row>
        <row r="24283">
          <cell r="A24283" t="str">
            <v>Costos OyM (D)</v>
          </cell>
          <cell r="D24283">
            <v>2010</v>
          </cell>
          <cell r="G24283">
            <v>56</v>
          </cell>
          <cell r="Y24283">
            <v>727788.88402703754</v>
          </cell>
        </row>
        <row r="24284">
          <cell r="A24284" t="str">
            <v>Costos OyM (D)</v>
          </cell>
          <cell r="D24284">
            <v>2010</v>
          </cell>
          <cell r="G24284">
            <v>56</v>
          </cell>
          <cell r="Y24284">
            <v>9696331.0693806708</v>
          </cell>
        </row>
        <row r="24285">
          <cell r="A24285" t="str">
            <v>Costos OyM (D)</v>
          </cell>
          <cell r="D24285">
            <v>2010</v>
          </cell>
          <cell r="G24285">
            <v>56</v>
          </cell>
          <cell r="Y24285">
            <v>109475462.23072712</v>
          </cell>
        </row>
        <row r="24286">
          <cell r="A24286" t="str">
            <v>Costos OyM (D)</v>
          </cell>
          <cell r="D24286">
            <v>2010</v>
          </cell>
          <cell r="G24286">
            <v>56</v>
          </cell>
          <cell r="Y24286">
            <v>37627828.450435936</v>
          </cell>
        </row>
        <row r="24287">
          <cell r="A24287" t="str">
            <v>Costos OyM (D)</v>
          </cell>
          <cell r="D24287">
            <v>2010</v>
          </cell>
          <cell r="G24287">
            <v>56</v>
          </cell>
          <cell r="Y24287">
            <v>766492.45809663238</v>
          </cell>
        </row>
        <row r="24288">
          <cell r="A24288" t="str">
            <v>Costos de OyM (C )</v>
          </cell>
          <cell r="D24288">
            <v>2010</v>
          </cell>
          <cell r="G24288">
            <v>56</v>
          </cell>
          <cell r="Y24288">
            <v>2421011.52961394</v>
          </cell>
        </row>
        <row r="24289">
          <cell r="A24289" t="str">
            <v>Costos OyM (D)</v>
          </cell>
          <cell r="D24289">
            <v>2010</v>
          </cell>
          <cell r="G24289">
            <v>56</v>
          </cell>
          <cell r="Y24289">
            <v>6534827.7870110152</v>
          </cell>
        </row>
        <row r="24290">
          <cell r="A24290" t="str">
            <v>Costos de OyM (C )</v>
          </cell>
          <cell r="D24290">
            <v>2010</v>
          </cell>
          <cell r="G24290">
            <v>56</v>
          </cell>
          <cell r="Y24290">
            <v>143161033.31852776</v>
          </cell>
        </row>
        <row r="24291">
          <cell r="A24291" t="str">
            <v>Costos de OyM (C )</v>
          </cell>
          <cell r="D24291">
            <v>2010</v>
          </cell>
          <cell r="G24291">
            <v>56</v>
          </cell>
          <cell r="Y24291">
            <v>142797511.85076955</v>
          </cell>
        </row>
        <row r="24292">
          <cell r="A24292" t="str">
            <v>Costos de OyM (C )</v>
          </cell>
          <cell r="D24292">
            <v>2010</v>
          </cell>
          <cell r="G24292">
            <v>56</v>
          </cell>
          <cell r="Y24292">
            <v>10141353.306420453</v>
          </cell>
        </row>
        <row r="24293">
          <cell r="A24293" t="str">
            <v>Costos de Administración</v>
          </cell>
          <cell r="D24293">
            <v>2010</v>
          </cell>
          <cell r="G24293">
            <v>56</v>
          </cell>
          <cell r="Y24293">
            <v>145114137.27092916</v>
          </cell>
        </row>
        <row r="24294">
          <cell r="A24294" t="str">
            <v>Costos Totales</v>
          </cell>
          <cell r="D24294">
            <v>2010</v>
          </cell>
          <cell r="G24294">
            <v>56</v>
          </cell>
          <cell r="Y24294">
            <v>6584661252</v>
          </cell>
        </row>
        <row r="24295">
          <cell r="A24295" t="str">
            <v>Costos de Combustible</v>
          </cell>
          <cell r="D24295">
            <v>2010</v>
          </cell>
          <cell r="G24295">
            <v>163</v>
          </cell>
          <cell r="Y24295">
            <v>175020870</v>
          </cell>
        </row>
        <row r="24296">
          <cell r="A24296" t="str">
            <v>Costos de Combustible</v>
          </cell>
          <cell r="D24296">
            <v>2010</v>
          </cell>
          <cell r="G24296">
            <v>163</v>
          </cell>
          <cell r="Y24296">
            <v>4224980</v>
          </cell>
        </row>
        <row r="24297">
          <cell r="A24297" t="str">
            <v>Costos Compra de Energía</v>
          </cell>
          <cell r="D24297">
            <v>2010</v>
          </cell>
          <cell r="G24297">
            <v>163</v>
          </cell>
          <cell r="Y24297">
            <v>55879859</v>
          </cell>
        </row>
        <row r="24298">
          <cell r="A24298" t="str">
            <v>Costos Totales por Compra de Energia</v>
          </cell>
          <cell r="D24298">
            <v>2010</v>
          </cell>
          <cell r="G24298">
            <v>163</v>
          </cell>
          <cell r="Y24298">
            <v>56858438</v>
          </cell>
        </row>
        <row r="24299">
          <cell r="A24299" t="str">
            <v>Costos OyM (D)</v>
          </cell>
          <cell r="D24299">
            <v>2010</v>
          </cell>
          <cell r="G24299">
            <v>163</v>
          </cell>
          <cell r="Y24299">
            <v>1588942.3405087767</v>
          </cell>
        </row>
        <row r="24300">
          <cell r="A24300" t="str">
            <v>Costos OyM (D)</v>
          </cell>
          <cell r="D24300">
            <v>2010</v>
          </cell>
          <cell r="G24300">
            <v>163</v>
          </cell>
          <cell r="Y24300">
            <v>601308.9999161202</v>
          </cell>
        </row>
        <row r="24301">
          <cell r="A24301" t="str">
            <v>Costos OyM (D)</v>
          </cell>
          <cell r="D24301">
            <v>2010</v>
          </cell>
          <cell r="G24301">
            <v>163</v>
          </cell>
          <cell r="Y24301">
            <v>158876.84901292203</v>
          </cell>
        </row>
        <row r="24302">
          <cell r="A24302" t="str">
            <v>Costos OyM (D)</v>
          </cell>
          <cell r="D24302">
            <v>2010</v>
          </cell>
          <cell r="G24302">
            <v>163</v>
          </cell>
          <cell r="Y24302">
            <v>410478.87776742346</v>
          </cell>
        </row>
        <row r="24303">
          <cell r="A24303" t="str">
            <v>Costos OyM (D)</v>
          </cell>
          <cell r="D24303">
            <v>2010</v>
          </cell>
          <cell r="G24303">
            <v>163</v>
          </cell>
          <cell r="Y24303">
            <v>665205.94708695775</v>
          </cell>
        </row>
        <row r="24304">
          <cell r="A24304" t="str">
            <v>Costos de OyM (C )</v>
          </cell>
          <cell r="D24304">
            <v>2010</v>
          </cell>
          <cell r="G24304">
            <v>163</v>
          </cell>
          <cell r="Y24304">
            <v>1308285.2131420283</v>
          </cell>
        </row>
        <row r="24305">
          <cell r="A24305" t="str">
            <v>Costos OyM (D)</v>
          </cell>
          <cell r="D24305">
            <v>2010</v>
          </cell>
          <cell r="G24305">
            <v>163</v>
          </cell>
          <cell r="Y24305">
            <v>346814.44214715826</v>
          </cell>
        </row>
        <row r="24306">
          <cell r="A24306" t="str">
            <v>Costos OyM (D)</v>
          </cell>
          <cell r="D24306">
            <v>2010</v>
          </cell>
          <cell r="G24306">
            <v>163</v>
          </cell>
          <cell r="Y24306">
            <v>2680400.6209659809</v>
          </cell>
        </row>
        <row r="24307">
          <cell r="A24307" t="str">
            <v>Costos OyM (D)</v>
          </cell>
          <cell r="D24307">
            <v>2010</v>
          </cell>
          <cell r="G24307">
            <v>163</v>
          </cell>
          <cell r="Y24307">
            <v>47.995503558525321</v>
          </cell>
        </row>
        <row r="24308">
          <cell r="A24308" t="str">
            <v>Costos OyM (D)</v>
          </cell>
          <cell r="D24308">
            <v>2010</v>
          </cell>
          <cell r="G24308">
            <v>163</v>
          </cell>
          <cell r="Y24308">
            <v>779791.47884932696</v>
          </cell>
        </row>
        <row r="24309">
          <cell r="A24309" t="str">
            <v>Costos OyM (D)</v>
          </cell>
          <cell r="D24309">
            <v>2010</v>
          </cell>
          <cell r="G24309">
            <v>163</v>
          </cell>
          <cell r="Y24309">
            <v>38434.799249667078</v>
          </cell>
        </row>
        <row r="24310">
          <cell r="A24310" t="str">
            <v>Costos OyM (D)</v>
          </cell>
          <cell r="D24310">
            <v>2010</v>
          </cell>
          <cell r="G24310">
            <v>163</v>
          </cell>
          <cell r="Y24310">
            <v>214227.39685010491</v>
          </cell>
        </row>
        <row r="24311">
          <cell r="A24311" t="str">
            <v>Costos OyM (D)</v>
          </cell>
          <cell r="D24311">
            <v>2010</v>
          </cell>
          <cell r="G24311">
            <v>163</v>
          </cell>
          <cell r="Y24311">
            <v>6122259.5049886778</v>
          </cell>
        </row>
        <row r="24312">
          <cell r="A24312" t="str">
            <v>Costos OyM (D)</v>
          </cell>
          <cell r="D24312">
            <v>2010</v>
          </cell>
          <cell r="G24312">
            <v>163</v>
          </cell>
          <cell r="Y24312">
            <v>945416.49566257757</v>
          </cell>
        </row>
        <row r="24313">
          <cell r="A24313" t="str">
            <v>Costos OyM (D)</v>
          </cell>
          <cell r="D24313">
            <v>2010</v>
          </cell>
          <cell r="G24313">
            <v>163</v>
          </cell>
          <cell r="Y24313">
            <v>74554.082094321755</v>
          </cell>
        </row>
        <row r="24314">
          <cell r="A24314" t="str">
            <v>Costos de OyM (C )</v>
          </cell>
          <cell r="D24314">
            <v>2010</v>
          </cell>
          <cell r="G24314">
            <v>163</v>
          </cell>
          <cell r="Y24314">
            <v>45603.013303394349</v>
          </cell>
        </row>
        <row r="24315">
          <cell r="A24315" t="str">
            <v>Costos OyM (D)</v>
          </cell>
          <cell r="D24315">
            <v>2010</v>
          </cell>
          <cell r="G24315">
            <v>163</v>
          </cell>
          <cell r="Y24315">
            <v>263901.67646643287</v>
          </cell>
        </row>
        <row r="24316">
          <cell r="A24316" t="str">
            <v>Costos de OyM (C )</v>
          </cell>
          <cell r="D24316">
            <v>2010</v>
          </cell>
          <cell r="G24316">
            <v>163</v>
          </cell>
          <cell r="Y24316">
            <v>7869593.0413842322</v>
          </cell>
        </row>
        <row r="24317">
          <cell r="A24317" t="str">
            <v>Costos de OyM (C )</v>
          </cell>
          <cell r="D24317">
            <v>2010</v>
          </cell>
          <cell r="G24317">
            <v>163</v>
          </cell>
          <cell r="Y24317">
            <v>654982.07298000029</v>
          </cell>
        </row>
        <row r="24318">
          <cell r="A24318" t="str">
            <v>Costos de OyM (C )</v>
          </cell>
          <cell r="D24318">
            <v>2010</v>
          </cell>
          <cell r="G24318">
            <v>163</v>
          </cell>
          <cell r="Y24318">
            <v>2436418.2699429244</v>
          </cell>
        </row>
        <row r="24319">
          <cell r="A24319" t="str">
            <v>Costos de Administración</v>
          </cell>
          <cell r="D24319">
            <v>2010</v>
          </cell>
          <cell r="G24319">
            <v>163</v>
          </cell>
          <cell r="Y24319">
            <v>10538270.495715167</v>
          </cell>
        </row>
        <row r="24320">
          <cell r="A24320" t="str">
            <v>Costos Totales</v>
          </cell>
          <cell r="D24320">
            <v>2010</v>
          </cell>
          <cell r="G24320">
            <v>163</v>
          </cell>
          <cell r="Y24320">
            <v>374793153</v>
          </cell>
        </row>
        <row r="24321">
          <cell r="A24321" t="str">
            <v>Costos de Administración</v>
          </cell>
          <cell r="D24321">
            <v>2010</v>
          </cell>
          <cell r="G24321">
            <v>184</v>
          </cell>
          <cell r="Y24321">
            <v>0</v>
          </cell>
        </row>
        <row r="24322">
          <cell r="A24322" t="str">
            <v>Costos Totales</v>
          </cell>
          <cell r="D24322">
            <v>2010</v>
          </cell>
          <cell r="G24322">
            <v>184</v>
          </cell>
          <cell r="Y24322">
            <v>1043215</v>
          </cell>
        </row>
        <row r="24323">
          <cell r="A24323" t="str">
            <v>Costos de Combustible</v>
          </cell>
          <cell r="D24323">
            <v>2010</v>
          </cell>
          <cell r="G24323">
            <v>195</v>
          </cell>
          <cell r="Y24323">
            <v>220192396</v>
          </cell>
        </row>
        <row r="24324">
          <cell r="A24324" t="str">
            <v>Costos de Combustible</v>
          </cell>
          <cell r="D24324">
            <v>2010</v>
          </cell>
          <cell r="G24324">
            <v>195</v>
          </cell>
          <cell r="Y24324">
            <v>5451736</v>
          </cell>
        </row>
        <row r="24325">
          <cell r="A24325" t="str">
            <v>Costos Compra de Energía</v>
          </cell>
          <cell r="D24325">
            <v>2010</v>
          </cell>
          <cell r="G24325">
            <v>195</v>
          </cell>
          <cell r="Y24325">
            <v>301768938</v>
          </cell>
        </row>
        <row r="24326">
          <cell r="A24326" t="str">
            <v>Costos Totales por Compra de Energia</v>
          </cell>
          <cell r="D24326">
            <v>2010</v>
          </cell>
          <cell r="G24326">
            <v>195</v>
          </cell>
          <cell r="Y24326">
            <v>305302535</v>
          </cell>
        </row>
        <row r="24327">
          <cell r="A24327" t="str">
            <v>Costos OyM (D)</v>
          </cell>
          <cell r="D24327">
            <v>2010</v>
          </cell>
          <cell r="G24327">
            <v>195</v>
          </cell>
          <cell r="Y24327">
            <v>4446834.5999011667</v>
          </cell>
        </row>
        <row r="24328">
          <cell r="A24328" t="str">
            <v>Costos OyM (D)</v>
          </cell>
          <cell r="D24328">
            <v>2010</v>
          </cell>
          <cell r="G24328">
            <v>195</v>
          </cell>
          <cell r="Y24328">
            <v>1881564.526304631</v>
          </cell>
        </row>
        <row r="24329">
          <cell r="A24329" t="str">
            <v>Costos OyM (D)</v>
          </cell>
          <cell r="D24329">
            <v>2010</v>
          </cell>
          <cell r="G24329">
            <v>195</v>
          </cell>
          <cell r="Y24329">
            <v>1826307.8363410737</v>
          </cell>
        </row>
        <row r="24330">
          <cell r="A24330" t="str">
            <v>Costos OyM (D)</v>
          </cell>
          <cell r="D24330">
            <v>2010</v>
          </cell>
          <cell r="G24330">
            <v>195</v>
          </cell>
          <cell r="Y24330">
            <v>2028680.3438122228</v>
          </cell>
        </row>
        <row r="24331">
          <cell r="A24331" t="str">
            <v>Costos OyM (D)</v>
          </cell>
          <cell r="D24331">
            <v>2010</v>
          </cell>
          <cell r="G24331">
            <v>195</v>
          </cell>
          <cell r="Y24331">
            <v>2079182.2792232491</v>
          </cell>
        </row>
        <row r="24332">
          <cell r="A24332" t="str">
            <v>Costos de OyM (C )</v>
          </cell>
          <cell r="D24332">
            <v>2010</v>
          </cell>
          <cell r="G24332">
            <v>195</v>
          </cell>
          <cell r="Y24332">
            <v>1496457.8714021589</v>
          </cell>
        </row>
        <row r="24333">
          <cell r="A24333" t="str">
            <v>Costos OyM (D)</v>
          </cell>
          <cell r="D24333">
            <v>2010</v>
          </cell>
          <cell r="G24333">
            <v>195</v>
          </cell>
          <cell r="Y24333">
            <v>8607.193638162209</v>
          </cell>
        </row>
        <row r="24334">
          <cell r="A24334" t="str">
            <v>Costos OyM (D)</v>
          </cell>
          <cell r="D24334">
            <v>2010</v>
          </cell>
          <cell r="G24334">
            <v>195</v>
          </cell>
          <cell r="Y24334">
            <v>7027857.8643323565</v>
          </cell>
        </row>
        <row r="24335">
          <cell r="A24335" t="str">
            <v>Costos OyM (D)</v>
          </cell>
          <cell r="D24335">
            <v>2010</v>
          </cell>
          <cell r="G24335">
            <v>195</v>
          </cell>
          <cell r="Y24335">
            <v>500576.03704748722</v>
          </cell>
        </row>
        <row r="24336">
          <cell r="A24336" t="str">
            <v>Costos OyM (D)</v>
          </cell>
          <cell r="D24336">
            <v>2010</v>
          </cell>
          <cell r="G24336">
            <v>195</v>
          </cell>
          <cell r="Y24336">
            <v>352006.48906544497</v>
          </cell>
        </row>
        <row r="24337">
          <cell r="A24337" t="str">
            <v>Costos OyM (D)</v>
          </cell>
          <cell r="D24337">
            <v>2010</v>
          </cell>
          <cell r="G24337">
            <v>195</v>
          </cell>
          <cell r="Y24337">
            <v>1735816.0473650843</v>
          </cell>
        </row>
        <row r="24338">
          <cell r="A24338" t="str">
            <v>Costos OyM (D)</v>
          </cell>
          <cell r="D24338">
            <v>2010</v>
          </cell>
          <cell r="G24338">
            <v>195</v>
          </cell>
          <cell r="Y24338">
            <v>21228290.701893482</v>
          </cell>
        </row>
        <row r="24339">
          <cell r="A24339" t="str">
            <v>Costos OyM (D)</v>
          </cell>
          <cell r="D24339">
            <v>2010</v>
          </cell>
          <cell r="G24339">
            <v>195</v>
          </cell>
          <cell r="Y24339">
            <v>1878503.4797443429</v>
          </cell>
        </row>
        <row r="24340">
          <cell r="A24340" t="str">
            <v>Costos OyM (D)</v>
          </cell>
          <cell r="D24340">
            <v>2010</v>
          </cell>
          <cell r="G24340">
            <v>195</v>
          </cell>
          <cell r="Y24340">
            <v>321323.4969238526</v>
          </cell>
        </row>
        <row r="24341">
          <cell r="A24341" t="str">
            <v>Costos de OyM (C )</v>
          </cell>
          <cell r="D24341">
            <v>2010</v>
          </cell>
          <cell r="G24341">
            <v>195</v>
          </cell>
          <cell r="Y24341">
            <v>263544.48291253357</v>
          </cell>
        </row>
        <row r="24342">
          <cell r="A24342" t="str">
            <v>Costos OyM (D)</v>
          </cell>
          <cell r="D24342">
            <v>2010</v>
          </cell>
          <cell r="G24342">
            <v>195</v>
          </cell>
          <cell r="Y24342">
            <v>56098.211125950147</v>
          </cell>
        </row>
        <row r="24343">
          <cell r="A24343" t="str">
            <v>Costos de OyM (C )</v>
          </cell>
          <cell r="D24343">
            <v>2010</v>
          </cell>
          <cell r="G24343">
            <v>195</v>
          </cell>
          <cell r="Y24343">
            <v>17540692.722332519</v>
          </cell>
        </row>
        <row r="24344">
          <cell r="A24344" t="str">
            <v>Costos de OyM (C )</v>
          </cell>
          <cell r="D24344">
            <v>2010</v>
          </cell>
          <cell r="G24344">
            <v>195</v>
          </cell>
          <cell r="Y24344">
            <v>31877128.836701665</v>
          </cell>
        </row>
        <row r="24345">
          <cell r="A24345" t="str">
            <v>Costos de Administración</v>
          </cell>
          <cell r="D24345">
            <v>2010</v>
          </cell>
          <cell r="G24345">
            <v>195</v>
          </cell>
          <cell r="Y24345">
            <v>33116936.077009764</v>
          </cell>
        </row>
        <row r="24346">
          <cell r="A24346" t="str">
            <v>Costos Totales</v>
          </cell>
          <cell r="D24346">
            <v>2010</v>
          </cell>
          <cell r="G24346">
            <v>195</v>
          </cell>
          <cell r="Y24346">
            <v>899021538</v>
          </cell>
        </row>
        <row r="24347">
          <cell r="A24347" t="str">
            <v>Costos Compra de Energía</v>
          </cell>
          <cell r="D24347">
            <v>2010</v>
          </cell>
          <cell r="G24347">
            <v>207</v>
          </cell>
          <cell r="Y24347">
            <v>215841834</v>
          </cell>
        </row>
        <row r="24348">
          <cell r="A24348" t="str">
            <v>Costos Totales por Compra de Energia</v>
          </cell>
          <cell r="D24348">
            <v>2010</v>
          </cell>
          <cell r="G24348">
            <v>207</v>
          </cell>
          <cell r="Y24348">
            <v>215841834</v>
          </cell>
        </row>
        <row r="24349">
          <cell r="A24349" t="str">
            <v>Costos de Administración</v>
          </cell>
          <cell r="D24349">
            <v>2010</v>
          </cell>
          <cell r="G24349">
            <v>207</v>
          </cell>
          <cell r="Y24349">
            <v>0</v>
          </cell>
        </row>
        <row r="24350">
          <cell r="A24350" t="str">
            <v>Costos Totales</v>
          </cell>
          <cell r="D24350">
            <v>2010</v>
          </cell>
          <cell r="G24350">
            <v>207</v>
          </cell>
          <cell r="Y24350">
            <v>232767260</v>
          </cell>
        </row>
        <row r="24351">
          <cell r="A24351" t="str">
            <v>Costos de OyM (C )</v>
          </cell>
          <cell r="D24351">
            <v>2010</v>
          </cell>
          <cell r="G24351">
            <v>274</v>
          </cell>
          <cell r="Y24351">
            <v>5374124.305757775</v>
          </cell>
        </row>
        <row r="24352">
          <cell r="A24352" t="str">
            <v>Costos de Administración</v>
          </cell>
          <cell r="D24352">
            <v>2010</v>
          </cell>
          <cell r="G24352">
            <v>274</v>
          </cell>
          <cell r="Y24352">
            <v>3362712.1845248775</v>
          </cell>
        </row>
        <row r="24353">
          <cell r="A24353" t="str">
            <v>Costos Totales</v>
          </cell>
          <cell r="D24353">
            <v>2010</v>
          </cell>
          <cell r="G24353">
            <v>274</v>
          </cell>
          <cell r="Y24353">
            <v>221745372</v>
          </cell>
        </row>
        <row r="24354">
          <cell r="A24354" t="str">
            <v>Costos de Administración</v>
          </cell>
          <cell r="D24354">
            <v>2010</v>
          </cell>
          <cell r="G24354">
            <v>298</v>
          </cell>
          <cell r="Y24354">
            <v>0</v>
          </cell>
        </row>
        <row r="24355">
          <cell r="A24355" t="str">
            <v>Costos Totales</v>
          </cell>
          <cell r="D24355">
            <v>2010</v>
          </cell>
          <cell r="G24355">
            <v>298</v>
          </cell>
          <cell r="Y24355">
            <v>121957</v>
          </cell>
        </row>
        <row r="24356">
          <cell r="A24356" t="str">
            <v>Costos de Administración</v>
          </cell>
          <cell r="D24356">
            <v>2010</v>
          </cell>
          <cell r="G24356">
            <v>301</v>
          </cell>
          <cell r="Y24356">
            <v>0</v>
          </cell>
        </row>
        <row r="24357">
          <cell r="A24357" t="str">
            <v>Costos Totales</v>
          </cell>
          <cell r="D24357">
            <v>2010</v>
          </cell>
          <cell r="G24357">
            <v>301</v>
          </cell>
          <cell r="Y24357">
            <v>162600</v>
          </cell>
        </row>
        <row r="24358">
          <cell r="A24358" t="str">
            <v>Costos de Combustible</v>
          </cell>
          <cell r="D24358">
            <v>2010</v>
          </cell>
          <cell r="G24358">
            <v>403</v>
          </cell>
          <cell r="Y24358">
            <v>6188057</v>
          </cell>
        </row>
        <row r="24359">
          <cell r="A24359" t="str">
            <v>Costos Compra de Energía</v>
          </cell>
          <cell r="D24359">
            <v>2010</v>
          </cell>
          <cell r="G24359">
            <v>403</v>
          </cell>
          <cell r="Y24359">
            <v>75794992</v>
          </cell>
        </row>
        <row r="24360">
          <cell r="A24360" t="str">
            <v>Costos Totales por Compra de Energia</v>
          </cell>
          <cell r="D24360">
            <v>2010</v>
          </cell>
          <cell r="G24360">
            <v>403</v>
          </cell>
          <cell r="Y24360">
            <v>76221140</v>
          </cell>
        </row>
        <row r="24361">
          <cell r="A24361" t="str">
            <v>Costos OyM (D)</v>
          </cell>
          <cell r="D24361">
            <v>2010</v>
          </cell>
          <cell r="G24361">
            <v>403</v>
          </cell>
          <cell r="Y24361">
            <v>349834.95917110809</v>
          </cell>
        </row>
        <row r="24362">
          <cell r="A24362" t="str">
            <v>Costos OyM (D)</v>
          </cell>
          <cell r="D24362">
            <v>2010</v>
          </cell>
          <cell r="G24362">
            <v>403</v>
          </cell>
          <cell r="Y24362">
            <v>82059.512284129363</v>
          </cell>
        </row>
        <row r="24363">
          <cell r="A24363" t="str">
            <v>Costos OyM (D)</v>
          </cell>
          <cell r="D24363">
            <v>2010</v>
          </cell>
          <cell r="G24363">
            <v>403</v>
          </cell>
          <cell r="Y24363">
            <v>16226.746469764539</v>
          </cell>
        </row>
        <row r="24364">
          <cell r="A24364" t="str">
            <v>Costos OyM (D)</v>
          </cell>
          <cell r="D24364">
            <v>2010</v>
          </cell>
          <cell r="G24364">
            <v>403</v>
          </cell>
          <cell r="Y24364">
            <v>457871.77111460286</v>
          </cell>
        </row>
        <row r="24365">
          <cell r="A24365" t="str">
            <v>Costos OyM (D)</v>
          </cell>
          <cell r="D24365">
            <v>2010</v>
          </cell>
          <cell r="G24365">
            <v>403</v>
          </cell>
          <cell r="Y24365">
            <v>198343.01830572452</v>
          </cell>
        </row>
        <row r="24366">
          <cell r="A24366" t="str">
            <v>Costos de OyM (C )</v>
          </cell>
          <cell r="D24366">
            <v>2010</v>
          </cell>
          <cell r="G24366">
            <v>403</v>
          </cell>
          <cell r="Y24366">
            <v>101995.96818362268</v>
          </cell>
        </row>
        <row r="24367">
          <cell r="A24367" t="str">
            <v>Costos OyM (D)</v>
          </cell>
          <cell r="D24367">
            <v>2010</v>
          </cell>
          <cell r="G24367">
            <v>403</v>
          </cell>
          <cell r="Y24367">
            <v>24391.314908442571</v>
          </cell>
        </row>
        <row r="24368">
          <cell r="A24368" t="str">
            <v>Costos OyM (D)</v>
          </cell>
          <cell r="D24368">
            <v>2010</v>
          </cell>
          <cell r="G24368">
            <v>403</v>
          </cell>
          <cell r="Y24368">
            <v>275793.89568148972</v>
          </cell>
        </row>
        <row r="24369">
          <cell r="A24369" t="str">
            <v>Costos OyM (D)</v>
          </cell>
          <cell r="D24369">
            <v>2010</v>
          </cell>
          <cell r="G24369">
            <v>403</v>
          </cell>
          <cell r="Y24369">
            <v>71224.26071410584</v>
          </cell>
        </row>
        <row r="24370">
          <cell r="A24370" t="str">
            <v>Costos OyM (D)</v>
          </cell>
          <cell r="D24370">
            <v>2010</v>
          </cell>
          <cell r="G24370">
            <v>403</v>
          </cell>
          <cell r="Y24370">
            <v>170865.05923509589</v>
          </cell>
        </row>
        <row r="24371">
          <cell r="A24371" t="str">
            <v>Costos OyM (D)</v>
          </cell>
          <cell r="D24371">
            <v>2010</v>
          </cell>
          <cell r="G24371">
            <v>403</v>
          </cell>
          <cell r="Y24371">
            <v>19276.060795849517</v>
          </cell>
        </row>
        <row r="24372">
          <cell r="A24372" t="str">
            <v>Costos OyM (D)</v>
          </cell>
          <cell r="D24372">
            <v>2010</v>
          </cell>
          <cell r="G24372">
            <v>403</v>
          </cell>
          <cell r="Y24372">
            <v>526012.58736675989</v>
          </cell>
        </row>
        <row r="24373">
          <cell r="A24373" t="str">
            <v>Costos OyM (D)</v>
          </cell>
          <cell r="D24373">
            <v>2010</v>
          </cell>
          <cell r="G24373">
            <v>403</v>
          </cell>
          <cell r="Y24373">
            <v>209313.72385245765</v>
          </cell>
        </row>
        <row r="24374">
          <cell r="A24374" t="str">
            <v>Costos OyM (D)</v>
          </cell>
          <cell r="D24374">
            <v>2010</v>
          </cell>
          <cell r="G24374">
            <v>403</v>
          </cell>
          <cell r="Y24374">
            <v>107415.00353072541</v>
          </cell>
        </row>
        <row r="24375">
          <cell r="A24375" t="str">
            <v>Costos de OyM (C )</v>
          </cell>
          <cell r="D24375">
            <v>2010</v>
          </cell>
          <cell r="G24375">
            <v>403</v>
          </cell>
          <cell r="Y24375">
            <v>0</v>
          </cell>
        </row>
        <row r="24376">
          <cell r="A24376" t="str">
            <v>Costos OyM (D)</v>
          </cell>
          <cell r="D24376">
            <v>2010</v>
          </cell>
          <cell r="G24376">
            <v>403</v>
          </cell>
          <cell r="Y24376">
            <v>516.21830494058349</v>
          </cell>
        </row>
        <row r="24377">
          <cell r="A24377" t="str">
            <v>Costos de OyM (C )</v>
          </cell>
          <cell r="D24377">
            <v>2010</v>
          </cell>
          <cell r="G24377">
            <v>403</v>
          </cell>
          <cell r="Y24377">
            <v>1477391.5905245407</v>
          </cell>
        </row>
        <row r="24378">
          <cell r="A24378" t="str">
            <v>Costos de OyM (C )</v>
          </cell>
          <cell r="D24378">
            <v>2010</v>
          </cell>
          <cell r="G24378">
            <v>403</v>
          </cell>
          <cell r="Y24378">
            <v>733354.65692293749</v>
          </cell>
        </row>
        <row r="24379">
          <cell r="A24379" t="str">
            <v>Costos de Administración</v>
          </cell>
          <cell r="D24379">
            <v>2010</v>
          </cell>
          <cell r="G24379">
            <v>403</v>
          </cell>
          <cell r="Y24379">
            <v>1541284.2203522085</v>
          </cell>
        </row>
        <row r="24380">
          <cell r="A24380" t="str">
            <v>Costos Totales</v>
          </cell>
          <cell r="D24380">
            <v>2010</v>
          </cell>
          <cell r="G24380">
            <v>403</v>
          </cell>
          <cell r="Y24380">
            <v>105591685</v>
          </cell>
        </row>
        <row r="24381">
          <cell r="A24381" t="str">
            <v>Costos de OyM (C )</v>
          </cell>
          <cell r="D24381">
            <v>2010</v>
          </cell>
          <cell r="G24381">
            <v>403</v>
          </cell>
          <cell r="Y24381">
            <v>264.36529451243103</v>
          </cell>
        </row>
        <row r="24382">
          <cell r="A24382" t="str">
            <v>Costos de Administración</v>
          </cell>
          <cell r="D24382">
            <v>2010</v>
          </cell>
          <cell r="G24382">
            <v>435</v>
          </cell>
          <cell r="Y24382">
            <v>0</v>
          </cell>
        </row>
        <row r="24383">
          <cell r="A24383" t="str">
            <v>Costos Totales</v>
          </cell>
          <cell r="D24383">
            <v>2010</v>
          </cell>
          <cell r="G24383">
            <v>435</v>
          </cell>
          <cell r="Y24383">
            <v>2350637</v>
          </cell>
        </row>
        <row r="24384">
          <cell r="A24384" t="str">
            <v>Costos de Administración</v>
          </cell>
          <cell r="D24384">
            <v>2010</v>
          </cell>
          <cell r="G24384">
            <v>444</v>
          </cell>
          <cell r="Y24384" t="e">
            <v>#DIV/0!</v>
          </cell>
        </row>
        <row r="24385">
          <cell r="A24385" t="str">
            <v>Costos Totales</v>
          </cell>
          <cell r="D24385">
            <v>2010</v>
          </cell>
          <cell r="G24385">
            <v>444</v>
          </cell>
          <cell r="Y24385">
            <v>285859</v>
          </cell>
        </row>
        <row r="24386">
          <cell r="A24386" t="str">
            <v>Costos de Combustible</v>
          </cell>
          <cell r="D24386">
            <v>2010</v>
          </cell>
          <cell r="G24386">
            <v>171</v>
          </cell>
          <cell r="Y24386">
            <v>89429789</v>
          </cell>
        </row>
        <row r="24387">
          <cell r="A24387" t="str">
            <v>Costos Compra de Energía</v>
          </cell>
          <cell r="D24387">
            <v>2010</v>
          </cell>
          <cell r="G24387">
            <v>171</v>
          </cell>
          <cell r="Y24387">
            <v>65515592</v>
          </cell>
        </row>
        <row r="24388">
          <cell r="A24388" t="str">
            <v>Costos Totales por Compra de Energia</v>
          </cell>
          <cell r="D24388">
            <v>2010</v>
          </cell>
          <cell r="G24388">
            <v>171</v>
          </cell>
          <cell r="Y24388">
            <v>65515592</v>
          </cell>
        </row>
        <row r="24389">
          <cell r="A24389" t="str">
            <v>Costos OyM (D)</v>
          </cell>
          <cell r="D24389">
            <v>2010</v>
          </cell>
          <cell r="G24389">
            <v>171</v>
          </cell>
          <cell r="Y24389">
            <v>0</v>
          </cell>
        </row>
        <row r="24390">
          <cell r="A24390" t="str">
            <v>Costos OyM (D)</v>
          </cell>
          <cell r="D24390">
            <v>2010</v>
          </cell>
          <cell r="G24390">
            <v>171</v>
          </cell>
          <cell r="Y24390">
            <v>9876.4080655987673</v>
          </cell>
        </row>
        <row r="24391">
          <cell r="A24391" t="str">
            <v>Costos OyM (D)</v>
          </cell>
          <cell r="D24391">
            <v>2010</v>
          </cell>
          <cell r="G24391">
            <v>171</v>
          </cell>
          <cell r="Y24391">
            <v>84299.302450193878</v>
          </cell>
        </row>
        <row r="24392">
          <cell r="A24392" t="str">
            <v>Costos de Administración</v>
          </cell>
          <cell r="D24392">
            <v>2010</v>
          </cell>
          <cell r="G24392">
            <v>171</v>
          </cell>
          <cell r="Y24392">
            <v>72007.349678592698</v>
          </cell>
        </row>
        <row r="24393">
          <cell r="A24393" t="str">
            <v>Costos Totales</v>
          </cell>
          <cell r="D24393">
            <v>2010</v>
          </cell>
          <cell r="G24393">
            <v>171</v>
          </cell>
          <cell r="Y24393">
            <v>221787395</v>
          </cell>
        </row>
        <row r="24394">
          <cell r="A24394" t="str">
            <v>Costos OyM (D)</v>
          </cell>
          <cell r="D24394">
            <v>2010</v>
          </cell>
          <cell r="G24394">
            <v>171</v>
          </cell>
          <cell r="Y24394">
            <v>1866.4918050537626</v>
          </cell>
        </row>
        <row r="24395">
          <cell r="A24395" t="str">
            <v>Costos Compra de Energía</v>
          </cell>
          <cell r="D24395">
            <v>2010</v>
          </cell>
          <cell r="G24395">
            <v>269</v>
          </cell>
          <cell r="Y24395">
            <v>13078100</v>
          </cell>
        </row>
        <row r="24396">
          <cell r="A24396" t="str">
            <v>Costos Totales por Compra de Energia</v>
          </cell>
          <cell r="D24396">
            <v>2010</v>
          </cell>
          <cell r="G24396">
            <v>269</v>
          </cell>
          <cell r="Y24396">
            <v>13078100</v>
          </cell>
        </row>
        <row r="24397">
          <cell r="A24397" t="str">
            <v>Costos OyM (D)</v>
          </cell>
          <cell r="D24397">
            <v>2010</v>
          </cell>
          <cell r="G24397">
            <v>269</v>
          </cell>
          <cell r="Y24397">
            <v>167984.26245483864</v>
          </cell>
        </row>
        <row r="24398">
          <cell r="A24398" t="str">
            <v>Costos OyM (D)</v>
          </cell>
          <cell r="D24398">
            <v>2010</v>
          </cell>
          <cell r="G24398">
            <v>269</v>
          </cell>
          <cell r="Y24398">
            <v>54181.590683846363</v>
          </cell>
        </row>
        <row r="24399">
          <cell r="A24399" t="str">
            <v>Costos OyM (D)</v>
          </cell>
          <cell r="D24399">
            <v>2010</v>
          </cell>
          <cell r="G24399">
            <v>269</v>
          </cell>
          <cell r="Y24399">
            <v>349620.57925521338</v>
          </cell>
        </row>
        <row r="24400">
          <cell r="A24400" t="str">
            <v>Costos OyM (D)</v>
          </cell>
          <cell r="D24400">
            <v>2010</v>
          </cell>
          <cell r="G24400">
            <v>269</v>
          </cell>
          <cell r="Y24400">
            <v>130974.39637748689</v>
          </cell>
        </row>
        <row r="24401">
          <cell r="A24401" t="str">
            <v>Costos de OyM (C )</v>
          </cell>
          <cell r="D24401">
            <v>2010</v>
          </cell>
          <cell r="G24401">
            <v>269</v>
          </cell>
          <cell r="Y24401">
            <v>52233.465448020645</v>
          </cell>
        </row>
        <row r="24402">
          <cell r="A24402" t="str">
            <v>Costos OyM (D)</v>
          </cell>
          <cell r="D24402">
            <v>2010</v>
          </cell>
          <cell r="G24402">
            <v>269</v>
          </cell>
          <cell r="Y24402">
            <v>73166.478758107492</v>
          </cell>
        </row>
        <row r="24403">
          <cell r="A24403" t="str">
            <v>Costos OyM (D)</v>
          </cell>
          <cell r="D24403">
            <v>2010</v>
          </cell>
          <cell r="G24403">
            <v>269</v>
          </cell>
          <cell r="Y24403">
            <v>323489.69398446067</v>
          </cell>
        </row>
        <row r="24404">
          <cell r="A24404" t="str">
            <v>Costos OyM (D)</v>
          </cell>
          <cell r="D24404">
            <v>2010</v>
          </cell>
          <cell r="G24404">
            <v>269</v>
          </cell>
          <cell r="Y24404">
            <v>27197.452016497682</v>
          </cell>
        </row>
        <row r="24405">
          <cell r="A24405" t="str">
            <v>Costos OyM (D)</v>
          </cell>
          <cell r="D24405">
            <v>2010</v>
          </cell>
          <cell r="G24405">
            <v>269</v>
          </cell>
          <cell r="Y24405">
            <v>9812.4140608540656</v>
          </cell>
        </row>
        <row r="24406">
          <cell r="A24406" t="str">
            <v>Costos OyM (D)</v>
          </cell>
          <cell r="D24406">
            <v>2010</v>
          </cell>
          <cell r="G24406">
            <v>269</v>
          </cell>
          <cell r="Y24406">
            <v>29330.585507987696</v>
          </cell>
        </row>
        <row r="24407">
          <cell r="A24407" t="str">
            <v>Costos de OyM (C )</v>
          </cell>
          <cell r="D24407">
            <v>2010</v>
          </cell>
          <cell r="G24407">
            <v>269</v>
          </cell>
          <cell r="Y24407">
            <v>959.39018169833832</v>
          </cell>
        </row>
        <row r="24408">
          <cell r="A24408" t="str">
            <v>Costos OyM (D)</v>
          </cell>
          <cell r="D24408">
            <v>2010</v>
          </cell>
          <cell r="G24408">
            <v>269</v>
          </cell>
          <cell r="Y24408">
            <v>722065.68686936994</v>
          </cell>
        </row>
        <row r="24409">
          <cell r="A24409" t="str">
            <v>Costos Totales</v>
          </cell>
          <cell r="D24409">
            <v>2010</v>
          </cell>
          <cell r="G24409">
            <v>269</v>
          </cell>
          <cell r="Y24409">
            <v>24076000</v>
          </cell>
        </row>
        <row r="24410">
          <cell r="A24410" t="str">
            <v>Costos de OyM (C )</v>
          </cell>
          <cell r="D24410">
            <v>2010</v>
          </cell>
          <cell r="G24410">
            <v>269</v>
          </cell>
          <cell r="Y24410">
            <v>1165978.867490714</v>
          </cell>
        </row>
        <row r="24411">
          <cell r="A24411" t="str">
            <v>Costos de OyM (C )</v>
          </cell>
          <cell r="D24411">
            <v>2010</v>
          </cell>
          <cell r="G24411">
            <v>269</v>
          </cell>
          <cell r="Y24411">
            <v>-42532.964721959666</v>
          </cell>
        </row>
        <row r="24412">
          <cell r="A24412" t="str">
            <v>Costos de Administración</v>
          </cell>
          <cell r="D24412">
            <v>2010</v>
          </cell>
          <cell r="G24412">
            <v>269</v>
          </cell>
          <cell r="Y24412">
            <v>8131988.0424279524</v>
          </cell>
        </row>
        <row r="24413">
          <cell r="A24413" t="str">
            <v>Costos de Combustible</v>
          </cell>
          <cell r="D24413">
            <v>2010</v>
          </cell>
          <cell r="G24413">
            <v>119</v>
          </cell>
          <cell r="Y24413">
            <v>372069815</v>
          </cell>
        </row>
        <row r="24414">
          <cell r="A24414" t="str">
            <v>Costos de Combustible</v>
          </cell>
          <cell r="D24414">
            <v>2010</v>
          </cell>
          <cell r="G24414">
            <v>119</v>
          </cell>
          <cell r="Y24414">
            <v>56493441</v>
          </cell>
        </row>
        <row r="24415">
          <cell r="A24415" t="str">
            <v>Costos Compra de Energía</v>
          </cell>
          <cell r="D24415">
            <v>2010</v>
          </cell>
          <cell r="G24415">
            <v>119</v>
          </cell>
          <cell r="Y24415">
            <v>77948931</v>
          </cell>
        </row>
        <row r="24416">
          <cell r="A24416" t="str">
            <v>Costos Totales por Compra de Energia</v>
          </cell>
          <cell r="D24416">
            <v>2010</v>
          </cell>
          <cell r="G24416">
            <v>119</v>
          </cell>
          <cell r="Y24416">
            <v>78656203</v>
          </cell>
        </row>
        <row r="24417">
          <cell r="A24417" t="str">
            <v>Costos OyM (D)</v>
          </cell>
          <cell r="D24417">
            <v>2010</v>
          </cell>
          <cell r="G24417">
            <v>119</v>
          </cell>
          <cell r="Y24417">
            <v>3630038.5878082169</v>
          </cell>
        </row>
        <row r="24418">
          <cell r="A24418" t="str">
            <v>Costos OyM (D)</v>
          </cell>
          <cell r="D24418">
            <v>2010</v>
          </cell>
          <cell r="G24418">
            <v>119</v>
          </cell>
          <cell r="Y24418">
            <v>543024.32696139277</v>
          </cell>
        </row>
        <row r="24419">
          <cell r="A24419" t="str">
            <v>Costos OyM (D)</v>
          </cell>
          <cell r="D24419">
            <v>2010</v>
          </cell>
          <cell r="G24419">
            <v>119</v>
          </cell>
          <cell r="Y24419">
            <v>1304744.965437562</v>
          </cell>
        </row>
        <row r="24420">
          <cell r="A24420" t="str">
            <v>Costos OyM (D)</v>
          </cell>
          <cell r="D24420">
            <v>2010</v>
          </cell>
          <cell r="G24420">
            <v>119</v>
          </cell>
          <cell r="Y24420">
            <v>1452394.0663180263</v>
          </cell>
        </row>
        <row r="24421">
          <cell r="A24421" t="str">
            <v>Costos de OyM (C )</v>
          </cell>
          <cell r="D24421">
            <v>2010</v>
          </cell>
          <cell r="G24421">
            <v>119</v>
          </cell>
          <cell r="Y24421">
            <v>3032379.7249339335</v>
          </cell>
        </row>
        <row r="24422">
          <cell r="A24422" t="str">
            <v>Costos OyM (D)</v>
          </cell>
          <cell r="D24422">
            <v>2010</v>
          </cell>
          <cell r="G24422">
            <v>119</v>
          </cell>
          <cell r="Y24422">
            <v>339028.5049032197</v>
          </cell>
        </row>
        <row r="24423">
          <cell r="A24423" t="str">
            <v>Costos OyM (D)</v>
          </cell>
          <cell r="D24423">
            <v>2010</v>
          </cell>
          <cell r="G24423">
            <v>119</v>
          </cell>
          <cell r="Y24423">
            <v>3348712.4104165481</v>
          </cell>
        </row>
        <row r="24424">
          <cell r="A24424" t="str">
            <v>Costos OyM (D)</v>
          </cell>
          <cell r="D24424">
            <v>2010</v>
          </cell>
          <cell r="G24424">
            <v>119</v>
          </cell>
          <cell r="Y24424">
            <v>49920.656534595066</v>
          </cell>
        </row>
        <row r="24425">
          <cell r="A24425" t="str">
            <v>Costos OyM (D)</v>
          </cell>
          <cell r="D24425">
            <v>2010</v>
          </cell>
          <cell r="G24425">
            <v>119</v>
          </cell>
          <cell r="Y24425">
            <v>1517254.1232602717</v>
          </cell>
        </row>
        <row r="24426">
          <cell r="A24426" t="str">
            <v>Costos OyM (D)</v>
          </cell>
          <cell r="D24426">
            <v>2010</v>
          </cell>
          <cell r="G24426">
            <v>119</v>
          </cell>
          <cell r="Y24426">
            <v>4273.732950200244</v>
          </cell>
        </row>
        <row r="24427">
          <cell r="A24427" t="str">
            <v>Costos OyM (D)</v>
          </cell>
          <cell r="D24427">
            <v>2010</v>
          </cell>
          <cell r="G24427">
            <v>119</v>
          </cell>
          <cell r="Y24427">
            <v>1935882.6375319327</v>
          </cell>
        </row>
        <row r="24428">
          <cell r="A24428" t="str">
            <v>Costos OyM (D)</v>
          </cell>
          <cell r="D24428">
            <v>2010</v>
          </cell>
          <cell r="G24428">
            <v>119</v>
          </cell>
          <cell r="Y24428">
            <v>22457076.916832577</v>
          </cell>
        </row>
        <row r="24429">
          <cell r="A24429" t="str">
            <v>Costos OyM (D)</v>
          </cell>
          <cell r="D24429">
            <v>2010</v>
          </cell>
          <cell r="G24429">
            <v>119</v>
          </cell>
          <cell r="Y24429">
            <v>2973399.3048230833</v>
          </cell>
        </row>
        <row r="24430">
          <cell r="A24430" t="str">
            <v>Costos OyM (D)</v>
          </cell>
          <cell r="D24430">
            <v>2010</v>
          </cell>
          <cell r="G24430">
            <v>119</v>
          </cell>
          <cell r="Y24430">
            <v>456185.52908958</v>
          </cell>
        </row>
        <row r="24431">
          <cell r="A24431" t="str">
            <v>Costos de OyM (C )</v>
          </cell>
          <cell r="D24431">
            <v>2010</v>
          </cell>
          <cell r="G24431">
            <v>119</v>
          </cell>
          <cell r="Y24431">
            <v>1551.0141270789804</v>
          </cell>
        </row>
        <row r="24432">
          <cell r="A24432" t="str">
            <v>Costos OyM (D)</v>
          </cell>
          <cell r="D24432">
            <v>2010</v>
          </cell>
          <cell r="G24432">
            <v>119</v>
          </cell>
          <cell r="Y24432">
            <v>465892.35304260533</v>
          </cell>
        </row>
        <row r="24433">
          <cell r="A24433" t="str">
            <v>Costos de OyM (C )</v>
          </cell>
          <cell r="D24433">
            <v>2010</v>
          </cell>
          <cell r="G24433">
            <v>119</v>
          </cell>
          <cell r="Y24433">
            <v>18439023.04891121</v>
          </cell>
        </row>
        <row r="24434">
          <cell r="A24434" t="str">
            <v>Costos de OyM (C )</v>
          </cell>
          <cell r="D24434">
            <v>2010</v>
          </cell>
          <cell r="G24434">
            <v>119</v>
          </cell>
          <cell r="Y24434">
            <v>563971.12237682356</v>
          </cell>
        </row>
        <row r="24435">
          <cell r="A24435" t="str">
            <v>Costos de OyM (C )</v>
          </cell>
          <cell r="D24435">
            <v>2010</v>
          </cell>
          <cell r="G24435">
            <v>119</v>
          </cell>
          <cell r="Y24435">
            <v>1330115.6037320287</v>
          </cell>
        </row>
        <row r="24436">
          <cell r="A24436" t="str">
            <v>Costos de Administración</v>
          </cell>
          <cell r="D24436">
            <v>2010</v>
          </cell>
          <cell r="G24436">
            <v>119</v>
          </cell>
          <cell r="Y24436">
            <v>38285211.026747778</v>
          </cell>
        </row>
        <row r="24437">
          <cell r="A24437" t="str">
            <v>Costos Totales</v>
          </cell>
          <cell r="D24437">
            <v>2010</v>
          </cell>
          <cell r="G24437">
            <v>119</v>
          </cell>
          <cell r="Y24437">
            <v>891383611</v>
          </cell>
        </row>
        <row r="24438">
          <cell r="A24438" t="str">
            <v>Costos de Administración</v>
          </cell>
          <cell r="D24438">
            <v>2010</v>
          </cell>
          <cell r="G24438">
            <v>38</v>
          </cell>
          <cell r="Y24438" t="e">
            <v>#DIV/0!</v>
          </cell>
        </row>
        <row r="24439">
          <cell r="A24439" t="str">
            <v>Costos Totales</v>
          </cell>
          <cell r="D24439">
            <v>2010</v>
          </cell>
          <cell r="G24439">
            <v>38</v>
          </cell>
          <cell r="Y24439">
            <v>1142324</v>
          </cell>
        </row>
        <row r="24440">
          <cell r="A24440" t="str">
            <v>Costos de Combustible</v>
          </cell>
          <cell r="D24440">
            <v>2010</v>
          </cell>
          <cell r="G24440">
            <v>226</v>
          </cell>
          <cell r="Y24440">
            <v>93442199</v>
          </cell>
        </row>
        <row r="24441">
          <cell r="A24441" t="str">
            <v>Costos Compra de Energía</v>
          </cell>
          <cell r="D24441">
            <v>2010</v>
          </cell>
          <cell r="G24441">
            <v>226</v>
          </cell>
          <cell r="Y24441">
            <v>53534309</v>
          </cell>
        </row>
        <row r="24442">
          <cell r="A24442" t="str">
            <v>Costos Totales por Compra de Energia</v>
          </cell>
          <cell r="D24442">
            <v>2010</v>
          </cell>
          <cell r="G24442">
            <v>226</v>
          </cell>
          <cell r="Y24442">
            <v>53947271</v>
          </cell>
        </row>
        <row r="24443">
          <cell r="A24443" t="str">
            <v>Costos de OyM (C )</v>
          </cell>
          <cell r="D24443">
            <v>2010</v>
          </cell>
          <cell r="G24443">
            <v>226</v>
          </cell>
          <cell r="Y24443">
            <v>13118.061751088613</v>
          </cell>
        </row>
        <row r="24444">
          <cell r="A24444" t="str">
            <v>Costos de OyM (C )</v>
          </cell>
          <cell r="D24444">
            <v>2010</v>
          </cell>
          <cell r="G24444">
            <v>226</v>
          </cell>
          <cell r="Y24444">
            <v>41013.930267603966</v>
          </cell>
        </row>
        <row r="24445">
          <cell r="A24445" t="str">
            <v>Costos de OyM (C )</v>
          </cell>
          <cell r="D24445">
            <v>2010</v>
          </cell>
          <cell r="G24445">
            <v>226</v>
          </cell>
          <cell r="Y24445">
            <v>1177823.0722783252</v>
          </cell>
        </row>
        <row r="24446">
          <cell r="A24446" t="str">
            <v>Costos de Administración</v>
          </cell>
          <cell r="D24446">
            <v>2010</v>
          </cell>
          <cell r="G24446">
            <v>226</v>
          </cell>
          <cell r="Y24446">
            <v>497696.76352412131</v>
          </cell>
        </row>
        <row r="24447">
          <cell r="A24447" t="str">
            <v>Costos Totales</v>
          </cell>
          <cell r="D24447">
            <v>2010</v>
          </cell>
          <cell r="G24447">
            <v>226</v>
          </cell>
          <cell r="Y24447">
            <v>196257190</v>
          </cell>
        </row>
        <row r="24448">
          <cell r="A24448" t="str">
            <v>Costos de Combustible</v>
          </cell>
          <cell r="D24448">
            <v>2010</v>
          </cell>
          <cell r="G24448">
            <v>213</v>
          </cell>
          <cell r="Y24448">
            <v>2177658</v>
          </cell>
        </row>
        <row r="24449">
          <cell r="A24449" t="str">
            <v>Costos Compra de Energía</v>
          </cell>
          <cell r="D24449">
            <v>2010</v>
          </cell>
          <cell r="G24449">
            <v>213</v>
          </cell>
          <cell r="Y24449">
            <v>71701575</v>
          </cell>
        </row>
        <row r="24450">
          <cell r="A24450" t="str">
            <v>Costos Totales por Compra de Energia</v>
          </cell>
          <cell r="D24450">
            <v>2010</v>
          </cell>
          <cell r="G24450">
            <v>213</v>
          </cell>
          <cell r="Y24450">
            <v>71476345</v>
          </cell>
        </row>
        <row r="24451">
          <cell r="A24451" t="str">
            <v>Costos OyM (D)</v>
          </cell>
          <cell r="D24451">
            <v>2010</v>
          </cell>
          <cell r="G24451">
            <v>213</v>
          </cell>
          <cell r="Y24451">
            <v>261630.95586474176</v>
          </cell>
        </row>
        <row r="24452">
          <cell r="A24452" t="str">
            <v>Costos OyM (D)</v>
          </cell>
          <cell r="D24452">
            <v>2010</v>
          </cell>
          <cell r="G24452">
            <v>213</v>
          </cell>
          <cell r="Y24452">
            <v>31030.692900705239</v>
          </cell>
        </row>
        <row r="24453">
          <cell r="A24453" t="str">
            <v>Costos OyM (D)</v>
          </cell>
          <cell r="D24453">
            <v>2010</v>
          </cell>
          <cell r="G24453">
            <v>213</v>
          </cell>
          <cell r="Y24453">
            <v>170892.78997048526</v>
          </cell>
        </row>
        <row r="24454">
          <cell r="A24454" t="str">
            <v>Costos OyM (D)</v>
          </cell>
          <cell r="D24454">
            <v>2010</v>
          </cell>
          <cell r="G24454">
            <v>213</v>
          </cell>
          <cell r="Y24454">
            <v>135130.80698565519</v>
          </cell>
        </row>
        <row r="24455">
          <cell r="A24455" t="str">
            <v>Costos OyM (D)</v>
          </cell>
          <cell r="D24455">
            <v>2010</v>
          </cell>
          <cell r="G24455">
            <v>213</v>
          </cell>
          <cell r="Y24455">
            <v>393766.84342834493</v>
          </cell>
        </row>
        <row r="24456">
          <cell r="A24456" t="str">
            <v>Costos de OyM (C )</v>
          </cell>
          <cell r="D24456">
            <v>2010</v>
          </cell>
          <cell r="G24456">
            <v>213</v>
          </cell>
          <cell r="Y24456">
            <v>189708.74853993865</v>
          </cell>
        </row>
        <row r="24457">
          <cell r="A24457" t="str">
            <v>Costos OyM (D)</v>
          </cell>
          <cell r="D24457">
            <v>2010</v>
          </cell>
          <cell r="G24457">
            <v>213</v>
          </cell>
          <cell r="Y24457">
            <v>61486.50632545392</v>
          </cell>
        </row>
        <row r="24458">
          <cell r="A24458" t="str">
            <v>Costos OyM (D)</v>
          </cell>
          <cell r="D24458">
            <v>2010</v>
          </cell>
          <cell r="G24458">
            <v>213</v>
          </cell>
          <cell r="Y24458">
            <v>1349469.3087868874</v>
          </cell>
        </row>
        <row r="24459">
          <cell r="A24459" t="str">
            <v>Costos OyM (D)</v>
          </cell>
          <cell r="D24459">
            <v>2010</v>
          </cell>
          <cell r="G24459">
            <v>213</v>
          </cell>
          <cell r="Y24459">
            <v>26099.954835126071</v>
          </cell>
        </row>
        <row r="24460">
          <cell r="A24460" t="str">
            <v>Costos OyM (D)</v>
          </cell>
          <cell r="D24460">
            <v>2010</v>
          </cell>
          <cell r="G24460">
            <v>213</v>
          </cell>
          <cell r="Y24460">
            <v>153036.32951322236</v>
          </cell>
        </row>
        <row r="24461">
          <cell r="A24461" t="str">
            <v>Costos OyM (D)</v>
          </cell>
          <cell r="D24461">
            <v>2010</v>
          </cell>
          <cell r="G24461">
            <v>213</v>
          </cell>
          <cell r="Y24461">
            <v>360937.91899431363</v>
          </cell>
        </row>
        <row r="24462">
          <cell r="A24462" t="str">
            <v>Costos OyM (D)</v>
          </cell>
          <cell r="D24462">
            <v>2010</v>
          </cell>
          <cell r="G24462">
            <v>213</v>
          </cell>
          <cell r="Y24462">
            <v>2310941.9002399105</v>
          </cell>
        </row>
        <row r="24463">
          <cell r="A24463" t="str">
            <v>Costos OyM (D)</v>
          </cell>
          <cell r="D24463">
            <v>2010</v>
          </cell>
          <cell r="G24463">
            <v>213</v>
          </cell>
          <cell r="Y24463">
            <v>94239.704520537343</v>
          </cell>
        </row>
        <row r="24464">
          <cell r="A24464" t="str">
            <v>Costos OyM (D)</v>
          </cell>
          <cell r="D24464">
            <v>2010</v>
          </cell>
          <cell r="G24464">
            <v>213</v>
          </cell>
          <cell r="Y24464">
            <v>30870.707888843488</v>
          </cell>
        </row>
        <row r="24465">
          <cell r="A24465" t="str">
            <v>Costos de OyM (C )</v>
          </cell>
          <cell r="D24465">
            <v>2010</v>
          </cell>
          <cell r="G24465">
            <v>213</v>
          </cell>
          <cell r="Y24465">
            <v>214882.08091861228</v>
          </cell>
        </row>
        <row r="24466">
          <cell r="A24466" t="str">
            <v>Costos OyM (D)</v>
          </cell>
          <cell r="D24466">
            <v>2010</v>
          </cell>
          <cell r="G24466">
            <v>213</v>
          </cell>
          <cell r="Y24466">
            <v>2501.0990187720417</v>
          </cell>
        </row>
        <row r="24467">
          <cell r="A24467" t="str">
            <v>Costos de OyM (C )</v>
          </cell>
          <cell r="D24467">
            <v>2010</v>
          </cell>
          <cell r="G24467">
            <v>213</v>
          </cell>
          <cell r="Y24467">
            <v>2764391.1335019553</v>
          </cell>
        </row>
        <row r="24468">
          <cell r="A24468" t="str">
            <v>Costos de OyM (C )</v>
          </cell>
          <cell r="D24468">
            <v>2010</v>
          </cell>
          <cell r="G24468">
            <v>213</v>
          </cell>
          <cell r="Y24468">
            <v>712738.42790733103</v>
          </cell>
        </row>
        <row r="24469">
          <cell r="A24469" t="str">
            <v>Costos de OyM (C )</v>
          </cell>
          <cell r="D24469">
            <v>2010</v>
          </cell>
          <cell r="G24469">
            <v>213</v>
          </cell>
          <cell r="Y24469">
            <v>129362.04012202239</v>
          </cell>
        </row>
        <row r="24470">
          <cell r="A24470" t="str">
            <v>Costos de Administración</v>
          </cell>
          <cell r="D24470">
            <v>2010</v>
          </cell>
          <cell r="G24470">
            <v>213</v>
          </cell>
          <cell r="Y24470">
            <v>3737504.5473089255</v>
          </cell>
        </row>
        <row r="24471">
          <cell r="A24471" t="str">
            <v>Costos Totales</v>
          </cell>
          <cell r="D24471">
            <v>2010</v>
          </cell>
          <cell r="G24471">
            <v>213</v>
          </cell>
          <cell r="Y24471">
            <v>91043029</v>
          </cell>
        </row>
        <row r="24472">
          <cell r="A24472" t="str">
            <v>Costos Totales por Compra de Energia</v>
          </cell>
          <cell r="D24472">
            <v>2010</v>
          </cell>
          <cell r="G24472">
            <v>153</v>
          </cell>
          <cell r="Y24472">
            <v>399164</v>
          </cell>
        </row>
        <row r="24473">
          <cell r="A24473" t="str">
            <v>Costos de Administración</v>
          </cell>
          <cell r="D24473">
            <v>2010</v>
          </cell>
          <cell r="G24473">
            <v>153</v>
          </cell>
          <cell r="Y24473">
            <v>0</v>
          </cell>
        </row>
        <row r="24474">
          <cell r="A24474" t="str">
            <v>Costos Totales</v>
          </cell>
          <cell r="D24474">
            <v>2010</v>
          </cell>
          <cell r="G24474">
            <v>153</v>
          </cell>
          <cell r="Y24474">
            <v>17458264</v>
          </cell>
        </row>
        <row r="24475">
          <cell r="A24475" t="str">
            <v>Costos de Combustible</v>
          </cell>
          <cell r="D24475">
            <v>2010</v>
          </cell>
          <cell r="G24475">
            <v>130</v>
          </cell>
          <cell r="Y24475">
            <v>569415553</v>
          </cell>
        </row>
        <row r="24476">
          <cell r="A24476" t="str">
            <v>Costos de Combustible</v>
          </cell>
          <cell r="D24476">
            <v>2010</v>
          </cell>
          <cell r="G24476">
            <v>130</v>
          </cell>
          <cell r="Y24476">
            <v>207181038</v>
          </cell>
        </row>
        <row r="24477">
          <cell r="A24477" t="str">
            <v>Costos Compra de Energía</v>
          </cell>
          <cell r="D24477">
            <v>2010</v>
          </cell>
          <cell r="G24477">
            <v>130</v>
          </cell>
          <cell r="Y24477">
            <v>221149273</v>
          </cell>
        </row>
        <row r="24478">
          <cell r="A24478" t="str">
            <v>Costos Totales por Compra de Energia</v>
          </cell>
          <cell r="D24478">
            <v>2010</v>
          </cell>
          <cell r="G24478">
            <v>130</v>
          </cell>
          <cell r="Y24478">
            <v>303776671</v>
          </cell>
        </row>
        <row r="24479">
          <cell r="A24479" t="str">
            <v>Costos OyM (D)</v>
          </cell>
          <cell r="D24479">
            <v>2010</v>
          </cell>
          <cell r="G24479">
            <v>130</v>
          </cell>
          <cell r="Y24479">
            <v>1512486.5699067914</v>
          </cell>
        </row>
        <row r="24480">
          <cell r="A24480" t="str">
            <v>Costos OyM (D)</v>
          </cell>
          <cell r="D24480">
            <v>2010</v>
          </cell>
          <cell r="G24480">
            <v>130</v>
          </cell>
          <cell r="Y24480">
            <v>359895.88328372076</v>
          </cell>
        </row>
        <row r="24481">
          <cell r="A24481" t="str">
            <v>Costos OyM (D)</v>
          </cell>
          <cell r="D24481">
            <v>2010</v>
          </cell>
          <cell r="G24481">
            <v>130</v>
          </cell>
          <cell r="Y24481">
            <v>2737448.0764956442</v>
          </cell>
        </row>
        <row r="24482">
          <cell r="A24482" t="str">
            <v>Costos OyM (D)</v>
          </cell>
          <cell r="D24482">
            <v>2010</v>
          </cell>
          <cell r="G24482">
            <v>130</v>
          </cell>
          <cell r="Y24482">
            <v>1821634.140861219</v>
          </cell>
        </row>
        <row r="24483">
          <cell r="A24483" t="str">
            <v>Costos de OyM (C )</v>
          </cell>
          <cell r="D24483">
            <v>2010</v>
          </cell>
          <cell r="G24483">
            <v>130</v>
          </cell>
          <cell r="Y24483">
            <v>4311479.2227596082</v>
          </cell>
        </row>
        <row r="24484">
          <cell r="A24484" t="str">
            <v>Costos OyM (D)</v>
          </cell>
          <cell r="D24484">
            <v>2010</v>
          </cell>
          <cell r="G24484">
            <v>130</v>
          </cell>
          <cell r="Y24484">
            <v>532971.93538274604</v>
          </cell>
        </row>
        <row r="24485">
          <cell r="A24485" t="str">
            <v>Costos OyM (D)</v>
          </cell>
          <cell r="D24485">
            <v>2010</v>
          </cell>
          <cell r="G24485">
            <v>130</v>
          </cell>
          <cell r="Y24485">
            <v>1695234.2492562325</v>
          </cell>
        </row>
        <row r="24486">
          <cell r="A24486" t="str">
            <v>Costos OyM (D)</v>
          </cell>
          <cell r="D24486">
            <v>2010</v>
          </cell>
          <cell r="G24486">
            <v>130</v>
          </cell>
          <cell r="Y24486">
            <v>481688.20654708886</v>
          </cell>
        </row>
        <row r="24487">
          <cell r="A24487" t="str">
            <v>Costos OyM (D)</v>
          </cell>
          <cell r="D24487">
            <v>2010</v>
          </cell>
          <cell r="G24487">
            <v>130</v>
          </cell>
          <cell r="Y24487">
            <v>2804850.8285597456</v>
          </cell>
        </row>
        <row r="24488">
          <cell r="A24488" t="str">
            <v>Costos OyM (D)</v>
          </cell>
          <cell r="D24488">
            <v>2010</v>
          </cell>
          <cell r="G24488">
            <v>130</v>
          </cell>
          <cell r="Y24488">
            <v>6736715.0066128504</v>
          </cell>
        </row>
        <row r="24489">
          <cell r="A24489" t="str">
            <v>Costos OyM (D)</v>
          </cell>
          <cell r="D24489">
            <v>2010</v>
          </cell>
          <cell r="G24489">
            <v>130</v>
          </cell>
          <cell r="Y24489">
            <v>57966680.345750518</v>
          </cell>
        </row>
        <row r="24490">
          <cell r="A24490" t="str">
            <v>Costos OyM (D)</v>
          </cell>
          <cell r="D24490">
            <v>2010</v>
          </cell>
          <cell r="G24490">
            <v>130</v>
          </cell>
          <cell r="Y24490">
            <v>1257075.8313032347</v>
          </cell>
        </row>
        <row r="24491">
          <cell r="A24491" t="str">
            <v>Costos OyM (D)</v>
          </cell>
          <cell r="D24491">
            <v>2010</v>
          </cell>
          <cell r="G24491">
            <v>130</v>
          </cell>
          <cell r="Y24491">
            <v>286676.076188326</v>
          </cell>
        </row>
        <row r="24492">
          <cell r="A24492" t="str">
            <v>Costos de OyM (C )</v>
          </cell>
          <cell r="D24492">
            <v>2010</v>
          </cell>
          <cell r="G24492">
            <v>130</v>
          </cell>
          <cell r="Y24492">
            <v>880072.06543188286</v>
          </cell>
        </row>
        <row r="24493">
          <cell r="A24493" t="str">
            <v>Costos de OyM (C )</v>
          </cell>
          <cell r="D24493">
            <v>2010</v>
          </cell>
          <cell r="G24493">
            <v>130</v>
          </cell>
          <cell r="Y24493">
            <v>28160949.089707695</v>
          </cell>
        </row>
        <row r="24494">
          <cell r="A24494" t="str">
            <v>Costos de OyM (C )</v>
          </cell>
          <cell r="D24494">
            <v>2010</v>
          </cell>
          <cell r="G24494">
            <v>130</v>
          </cell>
          <cell r="Y24494">
            <v>21184897.951906387</v>
          </cell>
        </row>
        <row r="24495">
          <cell r="A24495" t="str">
            <v>Costos de OyM (C )</v>
          </cell>
          <cell r="D24495">
            <v>2010</v>
          </cell>
          <cell r="G24495">
            <v>130</v>
          </cell>
          <cell r="Y24495">
            <v>2368808.9778495519</v>
          </cell>
        </row>
        <row r="24496">
          <cell r="A24496" t="str">
            <v>Costos de Administración</v>
          </cell>
          <cell r="D24496">
            <v>2010</v>
          </cell>
          <cell r="G24496">
            <v>130</v>
          </cell>
          <cell r="Y24496">
            <v>57989989.673411451</v>
          </cell>
        </row>
        <row r="24497">
          <cell r="A24497" t="str">
            <v>Costos Totales</v>
          </cell>
          <cell r="D24497">
            <v>2010</v>
          </cell>
          <cell r="G24497">
            <v>130</v>
          </cell>
          <cell r="Y24497">
            <v>1525159577</v>
          </cell>
        </row>
        <row r="24498">
          <cell r="A24498" t="str">
            <v>Costos OyM (D)</v>
          </cell>
          <cell r="D24498">
            <v>2010</v>
          </cell>
          <cell r="G24498">
            <v>130</v>
          </cell>
          <cell r="Y24498">
            <v>3763.9140457341305</v>
          </cell>
        </row>
        <row r="24499">
          <cell r="A24499" t="str">
            <v>Costos de Combustible</v>
          </cell>
          <cell r="D24499">
            <v>2010</v>
          </cell>
          <cell r="G24499">
            <v>72</v>
          </cell>
          <cell r="Y24499">
            <v>189851316</v>
          </cell>
        </row>
        <row r="24500">
          <cell r="A24500" t="str">
            <v>Costos de Administración</v>
          </cell>
          <cell r="D24500">
            <v>2010</v>
          </cell>
          <cell r="G24500">
            <v>72</v>
          </cell>
          <cell r="Y24500">
            <v>0</v>
          </cell>
        </row>
        <row r="24501">
          <cell r="A24501" t="str">
            <v>Costos Totales</v>
          </cell>
          <cell r="D24501">
            <v>2010</v>
          </cell>
          <cell r="G24501">
            <v>72</v>
          </cell>
          <cell r="Y24501">
            <v>272373930</v>
          </cell>
        </row>
        <row r="24502">
          <cell r="A24502" t="str">
            <v>Costos de OyM (C )</v>
          </cell>
          <cell r="D24502">
            <v>2010</v>
          </cell>
          <cell r="G24502">
            <v>229</v>
          </cell>
          <cell r="Y24502">
            <v>5450270.0384900812</v>
          </cell>
        </row>
        <row r="24503">
          <cell r="A24503" t="str">
            <v>Costos de OyM (C )</v>
          </cell>
          <cell r="D24503">
            <v>2010</v>
          </cell>
          <cell r="G24503">
            <v>229</v>
          </cell>
          <cell r="Y24503">
            <v>6831151.2406921322</v>
          </cell>
        </row>
        <row r="24504">
          <cell r="A24504" t="str">
            <v>Costos de Administración</v>
          </cell>
          <cell r="D24504">
            <v>2010</v>
          </cell>
          <cell r="G24504">
            <v>229</v>
          </cell>
          <cell r="Y24504">
            <v>9309967.6142720263</v>
          </cell>
        </row>
        <row r="24505">
          <cell r="A24505" t="str">
            <v>Costos Totales</v>
          </cell>
          <cell r="D24505">
            <v>2010</v>
          </cell>
          <cell r="G24505">
            <v>229</v>
          </cell>
          <cell r="Y24505">
            <v>154238449</v>
          </cell>
        </row>
        <row r="24506">
          <cell r="A24506" t="str">
            <v>Costos de Combustible</v>
          </cell>
          <cell r="D24506">
            <v>2010</v>
          </cell>
          <cell r="G24506">
            <v>128</v>
          </cell>
          <cell r="Y24506">
            <v>155732716</v>
          </cell>
        </row>
        <row r="24507">
          <cell r="A24507" t="str">
            <v>Costos Compra de Energía</v>
          </cell>
          <cell r="D24507">
            <v>2010</v>
          </cell>
          <cell r="G24507">
            <v>128</v>
          </cell>
          <cell r="Y24507">
            <v>301294154</v>
          </cell>
        </row>
        <row r="24508">
          <cell r="A24508" t="str">
            <v>Costos Totales por Compra de Energia</v>
          </cell>
          <cell r="D24508">
            <v>2010</v>
          </cell>
          <cell r="G24508">
            <v>128</v>
          </cell>
          <cell r="Y24508">
            <v>301294154</v>
          </cell>
        </row>
        <row r="24509">
          <cell r="A24509" t="str">
            <v>Costos de Administración</v>
          </cell>
          <cell r="D24509">
            <v>2010</v>
          </cell>
          <cell r="G24509">
            <v>128</v>
          </cell>
          <cell r="Y24509">
            <v>0</v>
          </cell>
        </row>
        <row r="24510">
          <cell r="A24510" t="str">
            <v>Costos Totales</v>
          </cell>
          <cell r="D24510">
            <v>2010</v>
          </cell>
          <cell r="G24510">
            <v>128</v>
          </cell>
          <cell r="Y24510">
            <v>554509405</v>
          </cell>
        </row>
        <row r="24511">
          <cell r="A24511" t="str">
            <v>Costos Compra de Energía</v>
          </cell>
          <cell r="D24511">
            <v>2010</v>
          </cell>
          <cell r="G24511">
            <v>149</v>
          </cell>
          <cell r="Y24511">
            <v>3072099071</v>
          </cell>
        </row>
        <row r="24512">
          <cell r="A24512" t="str">
            <v>Costos Totales por Compra de Energia</v>
          </cell>
          <cell r="D24512">
            <v>2010</v>
          </cell>
          <cell r="G24512">
            <v>149</v>
          </cell>
          <cell r="Y24512">
            <v>3072622349</v>
          </cell>
        </row>
        <row r="24513">
          <cell r="A24513" t="str">
            <v>Costos Totales</v>
          </cell>
          <cell r="D24513">
            <v>2010</v>
          </cell>
          <cell r="G24513">
            <v>149</v>
          </cell>
          <cell r="Y24513">
            <v>3881103380</v>
          </cell>
        </row>
        <row r="24514">
          <cell r="A24514" t="str">
            <v>Costos OyM (D)</v>
          </cell>
          <cell r="D24514">
            <v>2010</v>
          </cell>
          <cell r="G24514">
            <v>149</v>
          </cell>
          <cell r="Y24514">
            <v>-1359.8726008248841</v>
          </cell>
        </row>
        <row r="24515">
          <cell r="A24515" t="str">
            <v>Costos OyM (D)</v>
          </cell>
          <cell r="D24515">
            <v>2010</v>
          </cell>
          <cell r="G24515">
            <v>149</v>
          </cell>
          <cell r="Y24515">
            <v>-57362.09271965798</v>
          </cell>
        </row>
        <row r="24516">
          <cell r="A24516" t="str">
            <v>Costos OyM (D)</v>
          </cell>
          <cell r="D24516">
            <v>2010</v>
          </cell>
          <cell r="G24516">
            <v>149</v>
          </cell>
          <cell r="Y24516">
            <v>1701224.0881003365</v>
          </cell>
        </row>
        <row r="24517">
          <cell r="A24517" t="str">
            <v>Costos OyM (D)</v>
          </cell>
          <cell r="D24517">
            <v>2010</v>
          </cell>
          <cell r="G24517">
            <v>149</v>
          </cell>
          <cell r="Y24517">
            <v>7914379.6108616404</v>
          </cell>
        </row>
        <row r="24518">
          <cell r="A24518" t="str">
            <v>Costos de OyM (C )</v>
          </cell>
          <cell r="D24518">
            <v>2010</v>
          </cell>
          <cell r="G24518">
            <v>149</v>
          </cell>
          <cell r="Y24518">
            <v>7367556.9511705814</v>
          </cell>
        </row>
        <row r="24519">
          <cell r="A24519" t="str">
            <v>Costos OyM (D)</v>
          </cell>
          <cell r="D24519">
            <v>2010</v>
          </cell>
          <cell r="G24519">
            <v>149</v>
          </cell>
          <cell r="Y24519">
            <v>5045126.2824935745</v>
          </cell>
        </row>
        <row r="24520">
          <cell r="A24520" t="str">
            <v>Costos OyM (D)</v>
          </cell>
          <cell r="D24520">
            <v>2010</v>
          </cell>
          <cell r="G24520">
            <v>149</v>
          </cell>
          <cell r="Y24520">
            <v>35319836.673814751</v>
          </cell>
        </row>
        <row r="24521">
          <cell r="A24521" t="str">
            <v>Costos OyM (D)</v>
          </cell>
          <cell r="D24521">
            <v>2010</v>
          </cell>
          <cell r="G24521">
            <v>149</v>
          </cell>
          <cell r="Y24521">
            <v>1252929.019795778</v>
          </cell>
        </row>
        <row r="24522">
          <cell r="A24522" t="str">
            <v>Costos OyM (D)</v>
          </cell>
          <cell r="D24522">
            <v>2010</v>
          </cell>
          <cell r="G24522">
            <v>149</v>
          </cell>
          <cell r="Y24522">
            <v>11400682.331179531</v>
          </cell>
        </row>
        <row r="24523">
          <cell r="A24523" t="str">
            <v>Costos OyM (D)</v>
          </cell>
          <cell r="D24523">
            <v>2010</v>
          </cell>
          <cell r="G24523">
            <v>149</v>
          </cell>
          <cell r="Y24523">
            <v>12259518.138122767</v>
          </cell>
        </row>
        <row r="24524">
          <cell r="A24524" t="str">
            <v>Costos OyM (D)</v>
          </cell>
          <cell r="D24524">
            <v>2010</v>
          </cell>
          <cell r="G24524">
            <v>149</v>
          </cell>
          <cell r="Y24524">
            <v>40437542.823356278</v>
          </cell>
        </row>
        <row r="24525">
          <cell r="A24525" t="str">
            <v>Costos OyM (D)</v>
          </cell>
          <cell r="D24525">
            <v>2010</v>
          </cell>
          <cell r="G24525">
            <v>149</v>
          </cell>
          <cell r="Y24525">
            <v>17025837.473878123</v>
          </cell>
        </row>
        <row r="24526">
          <cell r="A24526" t="str">
            <v>Costos OyM (D)</v>
          </cell>
          <cell r="D24526">
            <v>2010</v>
          </cell>
          <cell r="G24526">
            <v>149</v>
          </cell>
          <cell r="Y24526">
            <v>5134315.793473009</v>
          </cell>
        </row>
        <row r="24527">
          <cell r="A24527" t="str">
            <v>Costos de OyM (C )</v>
          </cell>
          <cell r="D24527">
            <v>2010</v>
          </cell>
          <cell r="G24527">
            <v>149</v>
          </cell>
          <cell r="Y24527">
            <v>482738.48970333446</v>
          </cell>
        </row>
        <row r="24528">
          <cell r="A24528" t="str">
            <v>Costos OyM (D)</v>
          </cell>
          <cell r="D24528">
            <v>2010</v>
          </cell>
          <cell r="G24528">
            <v>149</v>
          </cell>
          <cell r="Y24528">
            <v>2491355.9315496613</v>
          </cell>
        </row>
        <row r="24529">
          <cell r="A24529" t="str">
            <v>Costos de OyM (C )</v>
          </cell>
          <cell r="D24529">
            <v>2010</v>
          </cell>
          <cell r="G24529">
            <v>149</v>
          </cell>
          <cell r="Y24529">
            <v>256969358.79968581</v>
          </cell>
        </row>
        <row r="24530">
          <cell r="A24530" t="str">
            <v>Costos de OyM (C )</v>
          </cell>
          <cell r="D24530">
            <v>2010</v>
          </cell>
          <cell r="G24530">
            <v>149</v>
          </cell>
          <cell r="Y24530">
            <v>174776032.23984036</v>
          </cell>
        </row>
        <row r="24531">
          <cell r="A24531" t="str">
            <v>Costos de OyM (C )</v>
          </cell>
          <cell r="D24531">
            <v>2010</v>
          </cell>
          <cell r="G24531">
            <v>149</v>
          </cell>
          <cell r="Y24531">
            <v>2107238.706733135</v>
          </cell>
        </row>
        <row r="24532">
          <cell r="A24532" t="str">
            <v>Costos de Administración</v>
          </cell>
          <cell r="D24532">
            <v>2010</v>
          </cell>
          <cell r="G24532">
            <v>149</v>
          </cell>
          <cell r="Y24532">
            <v>193487216.26274303</v>
          </cell>
        </row>
        <row r="24533">
          <cell r="A24533" t="str">
            <v>Costos de Combustible</v>
          </cell>
          <cell r="D24533">
            <v>2010</v>
          </cell>
          <cell r="G24533">
            <v>432</v>
          </cell>
          <cell r="Y24533">
            <v>11414876</v>
          </cell>
        </row>
        <row r="24534">
          <cell r="A24534" t="str">
            <v>Costos de Combustible</v>
          </cell>
          <cell r="D24534">
            <v>2010</v>
          </cell>
          <cell r="G24534">
            <v>432</v>
          </cell>
          <cell r="Y24534">
            <v>399387</v>
          </cell>
        </row>
        <row r="24535">
          <cell r="A24535" t="str">
            <v>Costos Compra de Energía</v>
          </cell>
          <cell r="D24535">
            <v>2010</v>
          </cell>
          <cell r="G24535">
            <v>432</v>
          </cell>
          <cell r="Y24535">
            <v>110360398</v>
          </cell>
        </row>
        <row r="24536">
          <cell r="A24536" t="str">
            <v>Costos Totales por Compra de Energia</v>
          </cell>
          <cell r="D24536">
            <v>2010</v>
          </cell>
          <cell r="G24536">
            <v>432</v>
          </cell>
          <cell r="Y24536">
            <v>110847216</v>
          </cell>
        </row>
        <row r="24537">
          <cell r="A24537" t="str">
            <v>Costos OyM (D)</v>
          </cell>
          <cell r="D24537">
            <v>2010</v>
          </cell>
          <cell r="G24537">
            <v>432</v>
          </cell>
          <cell r="Y24537">
            <v>600618.93123162317</v>
          </cell>
        </row>
        <row r="24538">
          <cell r="A24538" t="str">
            <v>Costos OyM (D)</v>
          </cell>
          <cell r="D24538">
            <v>2010</v>
          </cell>
          <cell r="G24538">
            <v>432</v>
          </cell>
          <cell r="Y24538">
            <v>253979.40603076707</v>
          </cell>
        </row>
        <row r="24539">
          <cell r="A24539" t="str">
            <v>Costos OyM (D)</v>
          </cell>
          <cell r="D24539">
            <v>2010</v>
          </cell>
          <cell r="G24539">
            <v>432</v>
          </cell>
          <cell r="Y24539">
            <v>40795.111458000778</v>
          </cell>
        </row>
        <row r="24540">
          <cell r="A24540" t="str">
            <v>Costos OyM (D)</v>
          </cell>
          <cell r="D24540">
            <v>2010</v>
          </cell>
          <cell r="G24540">
            <v>432</v>
          </cell>
          <cell r="Y24540">
            <v>204963.19809656378</v>
          </cell>
        </row>
        <row r="24541">
          <cell r="A24541" t="str">
            <v>Costos OyM (D)</v>
          </cell>
          <cell r="D24541">
            <v>2010</v>
          </cell>
          <cell r="G24541">
            <v>432</v>
          </cell>
          <cell r="Y24541">
            <v>469400.29106936062</v>
          </cell>
        </row>
        <row r="24542">
          <cell r="A24542" t="str">
            <v>Costos de OyM (C )</v>
          </cell>
          <cell r="D24542">
            <v>2010</v>
          </cell>
          <cell r="G24542">
            <v>432</v>
          </cell>
          <cell r="Y24542">
            <v>753249.21132408874</v>
          </cell>
        </row>
        <row r="24543">
          <cell r="A24543" t="str">
            <v>Costos OyM (D)</v>
          </cell>
          <cell r="D24543">
            <v>2010</v>
          </cell>
          <cell r="G24543">
            <v>432</v>
          </cell>
          <cell r="Y24543">
            <v>106877.45389086993</v>
          </cell>
        </row>
        <row r="24544">
          <cell r="A24544" t="str">
            <v>Costos OyM (D)</v>
          </cell>
          <cell r="D24544">
            <v>2010</v>
          </cell>
          <cell r="G24544">
            <v>432</v>
          </cell>
          <cell r="Y24544">
            <v>2340486.8656637929</v>
          </cell>
        </row>
        <row r="24545">
          <cell r="A24545" t="str">
            <v>Costos OyM (D)</v>
          </cell>
          <cell r="D24545">
            <v>2010</v>
          </cell>
          <cell r="G24545">
            <v>432</v>
          </cell>
          <cell r="Y24545">
            <v>16737.631940976396</v>
          </cell>
        </row>
        <row r="24546">
          <cell r="A24546" t="str">
            <v>Costos OyM (D)</v>
          </cell>
          <cell r="D24546">
            <v>2010</v>
          </cell>
          <cell r="G24546">
            <v>432</v>
          </cell>
          <cell r="Y24546">
            <v>47456.887351924095</v>
          </cell>
        </row>
        <row r="24547">
          <cell r="A24547" t="str">
            <v>Costos OyM (D)</v>
          </cell>
          <cell r="D24547">
            <v>2010</v>
          </cell>
          <cell r="G24547">
            <v>432</v>
          </cell>
          <cell r="Y24547">
            <v>718779.59472572955</v>
          </cell>
        </row>
        <row r="24548">
          <cell r="A24548" t="str">
            <v>Costos OyM (D)</v>
          </cell>
          <cell r="D24548">
            <v>2010</v>
          </cell>
          <cell r="G24548">
            <v>432</v>
          </cell>
          <cell r="Y24548">
            <v>2547985.2929149922</v>
          </cell>
        </row>
        <row r="24549">
          <cell r="A24549" t="str">
            <v>Costos OyM (D)</v>
          </cell>
          <cell r="D24549">
            <v>2010</v>
          </cell>
          <cell r="G24549">
            <v>432</v>
          </cell>
          <cell r="Y24549">
            <v>126448.95367529082</v>
          </cell>
        </row>
        <row r="24550">
          <cell r="A24550" t="str">
            <v>Costos OyM (D)</v>
          </cell>
          <cell r="D24550">
            <v>2010</v>
          </cell>
          <cell r="G24550">
            <v>432</v>
          </cell>
          <cell r="Y24550">
            <v>86019.674611080569</v>
          </cell>
        </row>
        <row r="24551">
          <cell r="A24551" t="str">
            <v>Costos de OyM (C )</v>
          </cell>
          <cell r="D24551">
            <v>2010</v>
          </cell>
          <cell r="G24551">
            <v>432</v>
          </cell>
          <cell r="Y24551">
            <v>64504.065871942395</v>
          </cell>
        </row>
        <row r="24552">
          <cell r="A24552" t="str">
            <v>Costos OyM (D)</v>
          </cell>
          <cell r="D24552">
            <v>2010</v>
          </cell>
          <cell r="G24552">
            <v>432</v>
          </cell>
          <cell r="Y24552">
            <v>494085.97839962883</v>
          </cell>
        </row>
        <row r="24553">
          <cell r="A24553" t="str">
            <v>Costos de OyM (C )</v>
          </cell>
          <cell r="D24553">
            <v>2010</v>
          </cell>
          <cell r="G24553">
            <v>432</v>
          </cell>
          <cell r="Y24553">
            <v>2499391.5754805123</v>
          </cell>
        </row>
        <row r="24554">
          <cell r="A24554" t="str">
            <v>Costos de OyM (C )</v>
          </cell>
          <cell r="D24554">
            <v>2010</v>
          </cell>
          <cell r="G24554">
            <v>432</v>
          </cell>
          <cell r="Y24554">
            <v>415024.73067906575</v>
          </cell>
        </row>
        <row r="24555">
          <cell r="A24555" t="str">
            <v>Costos de OyM (C )</v>
          </cell>
          <cell r="D24555">
            <v>2010</v>
          </cell>
          <cell r="G24555">
            <v>432</v>
          </cell>
          <cell r="Y24555">
            <v>4612.5347957874556</v>
          </cell>
        </row>
        <row r="24556">
          <cell r="A24556" t="str">
            <v>Costos de Administración</v>
          </cell>
          <cell r="D24556">
            <v>2010</v>
          </cell>
          <cell r="G24556">
            <v>432</v>
          </cell>
          <cell r="Y24556">
            <v>8121286.5176417055</v>
          </cell>
        </row>
        <row r="24557">
          <cell r="A24557" t="str">
            <v>Costos Totales</v>
          </cell>
          <cell r="D24557">
            <v>2010</v>
          </cell>
          <cell r="G24557">
            <v>432</v>
          </cell>
          <cell r="Y24557">
            <v>166353899</v>
          </cell>
        </row>
        <row r="24558">
          <cell r="A24558" t="str">
            <v>Costos OyM (D)</v>
          </cell>
          <cell r="D24558">
            <v>2010</v>
          </cell>
          <cell r="G24558">
            <v>432</v>
          </cell>
          <cell r="Y24558">
            <v>2212.059430675145</v>
          </cell>
        </row>
        <row r="24559">
          <cell r="A24559" t="str">
            <v>Costos de Administración</v>
          </cell>
          <cell r="D24559">
            <v>2010</v>
          </cell>
          <cell r="G24559">
            <v>446</v>
          </cell>
          <cell r="Y24559">
            <v>0</v>
          </cell>
        </row>
        <row r="24560">
          <cell r="A24560" t="str">
            <v>Costos Totales</v>
          </cell>
          <cell r="D24560">
            <v>2010</v>
          </cell>
          <cell r="G24560">
            <v>446</v>
          </cell>
          <cell r="Y24560">
            <v>1956863</v>
          </cell>
        </row>
        <row r="24561">
          <cell r="A24561" t="str">
            <v>Costos de Combustible</v>
          </cell>
          <cell r="D24561">
            <v>2010</v>
          </cell>
          <cell r="G24561">
            <v>121</v>
          </cell>
          <cell r="Y24561">
            <v>15151804</v>
          </cell>
        </row>
        <row r="24562">
          <cell r="A24562" t="str">
            <v>Costos de Combustible</v>
          </cell>
          <cell r="D24562">
            <v>2010</v>
          </cell>
          <cell r="G24562">
            <v>121</v>
          </cell>
          <cell r="Y24562">
            <v>3816008</v>
          </cell>
        </row>
        <row r="24563">
          <cell r="A24563" t="str">
            <v>Costos Totales por Compra de Energia</v>
          </cell>
          <cell r="D24563">
            <v>2010</v>
          </cell>
          <cell r="G24563">
            <v>121</v>
          </cell>
          <cell r="Y24563">
            <v>379305459</v>
          </cell>
        </row>
        <row r="24564">
          <cell r="A24564" t="str">
            <v>Costos OyM (D)</v>
          </cell>
          <cell r="D24564">
            <v>2010</v>
          </cell>
          <cell r="G24564">
            <v>121</v>
          </cell>
          <cell r="Y24564">
            <v>2161353.7810156816</v>
          </cell>
        </row>
        <row r="24565">
          <cell r="A24565" t="str">
            <v>Costos OyM (D)</v>
          </cell>
          <cell r="D24565">
            <v>2010</v>
          </cell>
          <cell r="G24565">
            <v>121</v>
          </cell>
          <cell r="Y24565">
            <v>814710.87410501845</v>
          </cell>
        </row>
        <row r="24566">
          <cell r="A24566" t="str">
            <v>Costos OyM (D)</v>
          </cell>
          <cell r="D24566">
            <v>2010</v>
          </cell>
          <cell r="G24566">
            <v>121</v>
          </cell>
          <cell r="Y24566">
            <v>388272.95812101243</v>
          </cell>
        </row>
        <row r="24567">
          <cell r="A24567" t="str">
            <v>Costos OyM (D)</v>
          </cell>
          <cell r="D24567">
            <v>2010</v>
          </cell>
          <cell r="G24567">
            <v>121</v>
          </cell>
          <cell r="Y24567">
            <v>624732.93878617196</v>
          </cell>
        </row>
        <row r="24568">
          <cell r="A24568" t="str">
            <v>Costos OyM (D)</v>
          </cell>
          <cell r="D24568">
            <v>2010</v>
          </cell>
          <cell r="G24568">
            <v>121</v>
          </cell>
          <cell r="Y24568">
            <v>1133578.0678134202</v>
          </cell>
        </row>
        <row r="24569">
          <cell r="A24569" t="str">
            <v>Costos de OyM (C )</v>
          </cell>
          <cell r="D24569">
            <v>2010</v>
          </cell>
          <cell r="G24569">
            <v>121</v>
          </cell>
          <cell r="Y24569">
            <v>737452.31898788025</v>
          </cell>
        </row>
        <row r="24570">
          <cell r="A24570" t="str">
            <v>Costos OyM (D)</v>
          </cell>
          <cell r="D24570">
            <v>2010</v>
          </cell>
          <cell r="G24570">
            <v>121</v>
          </cell>
          <cell r="Y24570">
            <v>-315763.48447828385</v>
          </cell>
        </row>
        <row r="24571">
          <cell r="A24571" t="str">
            <v>Costos OyM (D)</v>
          </cell>
          <cell r="D24571">
            <v>2010</v>
          </cell>
          <cell r="G24571">
            <v>121</v>
          </cell>
          <cell r="Y24571">
            <v>4963460.3333386248</v>
          </cell>
        </row>
        <row r="24572">
          <cell r="A24572" t="str">
            <v>Costos OyM (D)</v>
          </cell>
          <cell r="D24572">
            <v>2010</v>
          </cell>
          <cell r="G24572">
            <v>121</v>
          </cell>
          <cell r="Y24572">
            <v>1156421.7943737868</v>
          </cell>
        </row>
        <row r="24573">
          <cell r="A24573" t="str">
            <v>Costos OyM (D)</v>
          </cell>
          <cell r="D24573">
            <v>2010</v>
          </cell>
          <cell r="G24573">
            <v>121</v>
          </cell>
          <cell r="Y24573">
            <v>167214.20126441075</v>
          </cell>
        </row>
        <row r="24574">
          <cell r="A24574" t="str">
            <v>Costos OyM (D)</v>
          </cell>
          <cell r="D24574">
            <v>2010</v>
          </cell>
          <cell r="G24574">
            <v>121</v>
          </cell>
          <cell r="Y24574">
            <v>1645952.4662023387</v>
          </cell>
        </row>
        <row r="24575">
          <cell r="A24575" t="str">
            <v>Costos OyM (D)</v>
          </cell>
          <cell r="D24575">
            <v>2010</v>
          </cell>
          <cell r="G24575">
            <v>121</v>
          </cell>
          <cell r="Y24575">
            <v>7207439.9735804265</v>
          </cell>
        </row>
        <row r="24576">
          <cell r="A24576" t="str">
            <v>Costos OyM (D)</v>
          </cell>
          <cell r="D24576">
            <v>2010</v>
          </cell>
          <cell r="G24576">
            <v>121</v>
          </cell>
          <cell r="Y24576">
            <v>1432355.4102989691</v>
          </cell>
        </row>
        <row r="24577">
          <cell r="A24577" t="str">
            <v>Costos OyM (D)</v>
          </cell>
          <cell r="D24577">
            <v>2010</v>
          </cell>
          <cell r="G24577">
            <v>121</v>
          </cell>
          <cell r="Y24577">
            <v>32145.255150008772</v>
          </cell>
        </row>
        <row r="24578">
          <cell r="A24578" t="str">
            <v>Costos de OyM (C )</v>
          </cell>
          <cell r="D24578">
            <v>2010</v>
          </cell>
          <cell r="G24578">
            <v>121</v>
          </cell>
          <cell r="Y24578">
            <v>20416.889055631415</v>
          </cell>
        </row>
        <row r="24579">
          <cell r="A24579" t="str">
            <v>Costos OyM (D)</v>
          </cell>
          <cell r="D24579">
            <v>2010</v>
          </cell>
          <cell r="G24579">
            <v>121</v>
          </cell>
          <cell r="Y24579">
            <v>1999.8126482718885</v>
          </cell>
        </row>
        <row r="24580">
          <cell r="A24580" t="str">
            <v>Costos de OyM (C )</v>
          </cell>
          <cell r="D24580">
            <v>2010</v>
          </cell>
          <cell r="G24580">
            <v>121</v>
          </cell>
          <cell r="Y24580">
            <v>10862624.976999445</v>
          </cell>
        </row>
        <row r="24581">
          <cell r="A24581" t="str">
            <v>Costos de OyM (C )</v>
          </cell>
          <cell r="D24581">
            <v>2010</v>
          </cell>
          <cell r="G24581">
            <v>121</v>
          </cell>
          <cell r="Y24581">
            <v>11693964.285157416</v>
          </cell>
        </row>
        <row r="24582">
          <cell r="A24582" t="str">
            <v>Costos de OyM (C )</v>
          </cell>
          <cell r="D24582">
            <v>2010</v>
          </cell>
          <cell r="G24582">
            <v>121</v>
          </cell>
          <cell r="Y24582">
            <v>171118.96478589717</v>
          </cell>
        </row>
        <row r="24583">
          <cell r="A24583" t="str">
            <v>Costos de Administración</v>
          </cell>
          <cell r="D24583">
            <v>2010</v>
          </cell>
          <cell r="G24583">
            <v>121</v>
          </cell>
          <cell r="Y24583">
            <v>15036386.240680167</v>
          </cell>
        </row>
        <row r="24584">
          <cell r="A24584" t="str">
            <v>Costos Totales</v>
          </cell>
          <cell r="D24584">
            <v>2010</v>
          </cell>
          <cell r="G24584">
            <v>121</v>
          </cell>
          <cell r="Y24584">
            <v>549689800</v>
          </cell>
        </row>
        <row r="24585">
          <cell r="A24585" t="str">
            <v>Costos de Combustible</v>
          </cell>
          <cell r="D24585">
            <v>2010</v>
          </cell>
          <cell r="G24585">
            <v>45</v>
          </cell>
          <cell r="Y24585">
            <v>1469513521</v>
          </cell>
        </row>
        <row r="24586">
          <cell r="A24586" t="str">
            <v>Costos de Combustible</v>
          </cell>
          <cell r="D24586">
            <v>2010</v>
          </cell>
          <cell r="G24586">
            <v>45</v>
          </cell>
          <cell r="Y24586">
            <v>224826046</v>
          </cell>
        </row>
        <row r="24587">
          <cell r="A24587" t="str">
            <v>Costos de Combustible</v>
          </cell>
          <cell r="D24587">
            <v>2010</v>
          </cell>
          <cell r="G24587">
            <v>45</v>
          </cell>
          <cell r="Y24587">
            <v>36832884</v>
          </cell>
        </row>
        <row r="24588">
          <cell r="A24588" t="str">
            <v>Costos Compra de Energía</v>
          </cell>
          <cell r="D24588">
            <v>2010</v>
          </cell>
          <cell r="G24588">
            <v>45</v>
          </cell>
          <cell r="Y24588">
            <v>246127706</v>
          </cell>
        </row>
        <row r="24589">
          <cell r="A24589" t="str">
            <v>Costos Totales por Compra de Energia</v>
          </cell>
          <cell r="D24589">
            <v>2010</v>
          </cell>
          <cell r="G24589">
            <v>45</v>
          </cell>
          <cell r="Y24589">
            <v>312110295</v>
          </cell>
        </row>
        <row r="24590">
          <cell r="A24590" t="str">
            <v>Costos OyM (D)</v>
          </cell>
          <cell r="D24590">
            <v>2010</v>
          </cell>
          <cell r="G24590">
            <v>45</v>
          </cell>
          <cell r="Y24590">
            <v>351030.58049308829</v>
          </cell>
        </row>
        <row r="24591">
          <cell r="A24591" t="str">
            <v>Costos OyM (D)</v>
          </cell>
          <cell r="D24591">
            <v>2010</v>
          </cell>
          <cell r="G24591">
            <v>45</v>
          </cell>
          <cell r="Y24591">
            <v>2714905.1217575776</v>
          </cell>
        </row>
        <row r="24592">
          <cell r="A24592" t="str">
            <v>Costos OyM (D)</v>
          </cell>
          <cell r="D24592">
            <v>2010</v>
          </cell>
          <cell r="G24592">
            <v>45</v>
          </cell>
          <cell r="Y24592">
            <v>1986653.3477628867</v>
          </cell>
        </row>
        <row r="24593">
          <cell r="A24593" t="str">
            <v>Costos OyM (D)</v>
          </cell>
          <cell r="D24593">
            <v>2010</v>
          </cell>
          <cell r="G24593">
            <v>45</v>
          </cell>
          <cell r="Y24593">
            <v>7358227.9803936183</v>
          </cell>
        </row>
        <row r="24594">
          <cell r="A24594" t="str">
            <v>Costos de OyM (C )</v>
          </cell>
          <cell r="D24594">
            <v>2010</v>
          </cell>
          <cell r="G24594">
            <v>45</v>
          </cell>
          <cell r="Y24594">
            <v>14307620.29726729</v>
          </cell>
        </row>
        <row r="24595">
          <cell r="A24595" t="str">
            <v>Costos OyM (D)</v>
          </cell>
          <cell r="D24595">
            <v>2010</v>
          </cell>
          <cell r="G24595">
            <v>45</v>
          </cell>
          <cell r="Y24595">
            <v>7929709.3746982338</v>
          </cell>
        </row>
        <row r="24596">
          <cell r="A24596" t="str">
            <v>Costos OyM (D)</v>
          </cell>
          <cell r="D24596">
            <v>2010</v>
          </cell>
          <cell r="G24596">
            <v>45</v>
          </cell>
          <cell r="Y24596">
            <v>37859876.044473946</v>
          </cell>
        </row>
        <row r="24597">
          <cell r="A24597" t="str">
            <v>Costos OyM (D)</v>
          </cell>
          <cell r="D24597">
            <v>2010</v>
          </cell>
          <cell r="G24597">
            <v>45</v>
          </cell>
          <cell r="Y24597">
            <v>2669.616564599753</v>
          </cell>
        </row>
        <row r="24598">
          <cell r="A24598" t="str">
            <v>Costos OyM (D)</v>
          </cell>
          <cell r="D24598">
            <v>2010</v>
          </cell>
          <cell r="G24598">
            <v>45</v>
          </cell>
          <cell r="Y24598">
            <v>3797178.1294004256</v>
          </cell>
        </row>
        <row r="24599">
          <cell r="A24599" t="str">
            <v>Costos OyM (D)</v>
          </cell>
          <cell r="D24599">
            <v>2010</v>
          </cell>
          <cell r="G24599">
            <v>45</v>
          </cell>
          <cell r="Y24599">
            <v>6924554.4756064788</v>
          </cell>
        </row>
        <row r="24600">
          <cell r="A24600" t="str">
            <v>Costos OyM (D)</v>
          </cell>
          <cell r="D24600">
            <v>2010</v>
          </cell>
          <cell r="G24600">
            <v>45</v>
          </cell>
          <cell r="Y24600">
            <v>98693483.536520064</v>
          </cell>
        </row>
        <row r="24601">
          <cell r="A24601" t="str">
            <v>Costos OyM (D)</v>
          </cell>
          <cell r="D24601">
            <v>2010</v>
          </cell>
          <cell r="G24601">
            <v>45</v>
          </cell>
          <cell r="Y24601">
            <v>6805488.2969452348</v>
          </cell>
        </row>
        <row r="24602">
          <cell r="A24602" t="str">
            <v>Costos OyM (D)</v>
          </cell>
          <cell r="D24602">
            <v>2010</v>
          </cell>
          <cell r="G24602">
            <v>45</v>
          </cell>
          <cell r="Y24602">
            <v>4659723.4554853616</v>
          </cell>
        </row>
        <row r="24603">
          <cell r="A24603" t="str">
            <v>Costos de OyM (C )</v>
          </cell>
          <cell r="D24603">
            <v>2010</v>
          </cell>
          <cell r="G24603">
            <v>45</v>
          </cell>
          <cell r="Y24603">
            <v>1963072.2101184167</v>
          </cell>
        </row>
        <row r="24604">
          <cell r="A24604" t="str">
            <v>Costos OyM (D)</v>
          </cell>
          <cell r="D24604">
            <v>2010</v>
          </cell>
          <cell r="G24604">
            <v>45</v>
          </cell>
          <cell r="Y24604">
            <v>4574409.8480599644</v>
          </cell>
        </row>
        <row r="24605">
          <cell r="A24605" t="str">
            <v>Costos de OyM (C )</v>
          </cell>
          <cell r="D24605">
            <v>2010</v>
          </cell>
          <cell r="G24605">
            <v>45</v>
          </cell>
          <cell r="Y24605">
            <v>105410961.24093063</v>
          </cell>
        </row>
        <row r="24606">
          <cell r="A24606" t="str">
            <v>Costos de OyM (C )</v>
          </cell>
          <cell r="D24606">
            <v>2010</v>
          </cell>
          <cell r="G24606">
            <v>45</v>
          </cell>
          <cell r="Y24606">
            <v>27963539.63597599</v>
          </cell>
        </row>
        <row r="24607">
          <cell r="A24607" t="str">
            <v>Costos de OyM (C )</v>
          </cell>
          <cell r="D24607">
            <v>2010</v>
          </cell>
          <cell r="G24607">
            <v>45</v>
          </cell>
          <cell r="Y24607">
            <v>1215478.0709208942</v>
          </cell>
        </row>
        <row r="24608">
          <cell r="A24608" t="str">
            <v>Costos de Administración</v>
          </cell>
          <cell r="D24608">
            <v>2010</v>
          </cell>
          <cell r="G24608">
            <v>45</v>
          </cell>
          <cell r="Y24608">
            <v>185412504.51848984</v>
          </cell>
        </row>
        <row r="24609">
          <cell r="A24609" t="str">
            <v>Costos Totales</v>
          </cell>
          <cell r="D24609">
            <v>2010</v>
          </cell>
          <cell r="G24609">
            <v>45</v>
          </cell>
          <cell r="Y24609">
            <v>3832615654</v>
          </cell>
        </row>
        <row r="24610">
          <cell r="A24610" t="str">
            <v>Costos de Combustible</v>
          </cell>
          <cell r="D24610">
            <v>2010</v>
          </cell>
          <cell r="G24610">
            <v>245</v>
          </cell>
          <cell r="Y24610">
            <v>191536643</v>
          </cell>
        </row>
        <row r="24611">
          <cell r="A24611" t="str">
            <v>Costos Compra de Energía</v>
          </cell>
          <cell r="D24611">
            <v>2010</v>
          </cell>
          <cell r="G24611">
            <v>245</v>
          </cell>
          <cell r="Y24611">
            <v>69388688</v>
          </cell>
        </row>
        <row r="24612">
          <cell r="A24612" t="str">
            <v>Costos Totales por Compra de Energia</v>
          </cell>
          <cell r="D24612">
            <v>2010</v>
          </cell>
          <cell r="G24612">
            <v>245</v>
          </cell>
          <cell r="Y24612">
            <v>69388688</v>
          </cell>
        </row>
        <row r="24613">
          <cell r="A24613" t="str">
            <v>Costos de OyM (C )</v>
          </cell>
          <cell r="D24613">
            <v>2010</v>
          </cell>
          <cell r="G24613">
            <v>245</v>
          </cell>
          <cell r="Y24613">
            <v>12791.869089311178</v>
          </cell>
        </row>
        <row r="24614">
          <cell r="A24614" t="str">
            <v>Costos de OyM (C )</v>
          </cell>
          <cell r="D24614">
            <v>2010</v>
          </cell>
          <cell r="G24614">
            <v>245</v>
          </cell>
          <cell r="Y24614">
            <v>1402372.6082611845</v>
          </cell>
        </row>
        <row r="24615">
          <cell r="A24615" t="str">
            <v>Costos de Administración</v>
          </cell>
          <cell r="D24615">
            <v>2010</v>
          </cell>
          <cell r="G24615">
            <v>245</v>
          </cell>
          <cell r="Y24615">
            <v>876353.15944095887</v>
          </cell>
        </row>
        <row r="24616">
          <cell r="A24616" t="str">
            <v>Costos Totales</v>
          </cell>
          <cell r="D24616">
            <v>2010</v>
          </cell>
          <cell r="G24616">
            <v>245</v>
          </cell>
          <cell r="Y24616">
            <v>446657342</v>
          </cell>
        </row>
        <row r="24617">
          <cell r="A24617" t="str">
            <v>Costos de Combustible</v>
          </cell>
          <cell r="D24617">
            <v>2010</v>
          </cell>
          <cell r="G24617">
            <v>227</v>
          </cell>
          <cell r="Y24617">
            <v>2057423</v>
          </cell>
        </row>
        <row r="24618">
          <cell r="A24618" t="str">
            <v>Costos de Combustible</v>
          </cell>
          <cell r="D24618">
            <v>2010</v>
          </cell>
          <cell r="G24618">
            <v>227</v>
          </cell>
          <cell r="Y24618">
            <v>6026867</v>
          </cell>
        </row>
        <row r="24619">
          <cell r="A24619" t="str">
            <v>Costos Compra de Energía</v>
          </cell>
          <cell r="D24619">
            <v>2010</v>
          </cell>
          <cell r="G24619">
            <v>227</v>
          </cell>
          <cell r="Y24619">
            <v>226047502</v>
          </cell>
        </row>
        <row r="24620">
          <cell r="A24620" t="str">
            <v>Costos Totales por Compra de Energia</v>
          </cell>
          <cell r="D24620">
            <v>2010</v>
          </cell>
          <cell r="G24620">
            <v>227</v>
          </cell>
          <cell r="Y24620">
            <v>226047502</v>
          </cell>
        </row>
        <row r="24621">
          <cell r="A24621" t="str">
            <v>Costos OyM (D)</v>
          </cell>
          <cell r="D24621">
            <v>2010</v>
          </cell>
          <cell r="G24621">
            <v>227</v>
          </cell>
          <cell r="Y24621">
            <v>92483.069090295321</v>
          </cell>
        </row>
        <row r="24622">
          <cell r="A24622" t="str">
            <v>Costos OyM (D)</v>
          </cell>
          <cell r="D24622">
            <v>2010</v>
          </cell>
          <cell r="G24622">
            <v>227</v>
          </cell>
          <cell r="Y24622">
            <v>507034.0986929732</v>
          </cell>
        </row>
        <row r="24623">
          <cell r="A24623" t="str">
            <v>Costos OyM (D)</v>
          </cell>
          <cell r="D24623">
            <v>2010</v>
          </cell>
          <cell r="G24623">
            <v>227</v>
          </cell>
          <cell r="Y24623">
            <v>41913.939974287292</v>
          </cell>
        </row>
        <row r="24624">
          <cell r="A24624" t="str">
            <v>Costos OyM (D)</v>
          </cell>
          <cell r="D24624">
            <v>2010</v>
          </cell>
          <cell r="G24624">
            <v>227</v>
          </cell>
          <cell r="Y24624">
            <v>1548590.9208170057</v>
          </cell>
        </row>
        <row r="24625">
          <cell r="A24625" t="str">
            <v>Costos de OyM (C )</v>
          </cell>
          <cell r="D24625">
            <v>2010</v>
          </cell>
          <cell r="G24625">
            <v>227</v>
          </cell>
          <cell r="Y24625">
            <v>0</v>
          </cell>
        </row>
        <row r="24626">
          <cell r="A24626" t="str">
            <v>Costos de Administración</v>
          </cell>
          <cell r="D24626">
            <v>2010</v>
          </cell>
          <cell r="G24626">
            <v>227</v>
          </cell>
          <cell r="Y24626">
            <v>1898414.8131825174</v>
          </cell>
        </row>
        <row r="24627">
          <cell r="A24627" t="str">
            <v>Costos Totales</v>
          </cell>
          <cell r="D24627">
            <v>2010</v>
          </cell>
          <cell r="G24627">
            <v>227</v>
          </cell>
          <cell r="Y24627">
            <v>259340610</v>
          </cell>
        </row>
        <row r="24628">
          <cell r="A24628" t="str">
            <v>Costos Compra de Energía</v>
          </cell>
          <cell r="D24628">
            <v>2010</v>
          </cell>
          <cell r="G24628">
            <v>59</v>
          </cell>
          <cell r="Y24628">
            <v>45254904</v>
          </cell>
        </row>
        <row r="24629">
          <cell r="A24629" t="str">
            <v>Costos Totales por Compra de Energia</v>
          </cell>
          <cell r="D24629">
            <v>2010</v>
          </cell>
          <cell r="G24629">
            <v>59</v>
          </cell>
          <cell r="Y24629">
            <v>45255153</v>
          </cell>
        </row>
        <row r="24630">
          <cell r="A24630" t="str">
            <v>Costos OyM (D)</v>
          </cell>
          <cell r="D24630">
            <v>2010</v>
          </cell>
          <cell r="G24630">
            <v>59</v>
          </cell>
          <cell r="Y24630">
            <v>-61689.154007145473</v>
          </cell>
        </row>
        <row r="24631">
          <cell r="A24631" t="str">
            <v>Costos OyM (D)</v>
          </cell>
          <cell r="D24631">
            <v>2010</v>
          </cell>
          <cell r="G24631">
            <v>59</v>
          </cell>
          <cell r="Y24631">
            <v>139259.4868584341</v>
          </cell>
        </row>
        <row r="24632">
          <cell r="A24632" t="str">
            <v>Costos OyM (D)</v>
          </cell>
          <cell r="D24632">
            <v>2010</v>
          </cell>
          <cell r="G24632">
            <v>59</v>
          </cell>
          <cell r="Y24632">
            <v>234095.40218984292</v>
          </cell>
        </row>
        <row r="24633">
          <cell r="A24633" t="str">
            <v>Costos OyM (D)</v>
          </cell>
          <cell r="D24633">
            <v>2010</v>
          </cell>
          <cell r="G24633">
            <v>59</v>
          </cell>
          <cell r="Y24633">
            <v>306869.38438551623</v>
          </cell>
        </row>
        <row r="24634">
          <cell r="A24634" t="str">
            <v>Costos OyM (D)</v>
          </cell>
          <cell r="D24634">
            <v>2010</v>
          </cell>
          <cell r="G24634">
            <v>59</v>
          </cell>
          <cell r="Y24634">
            <v>117349.00620059442</v>
          </cell>
        </row>
        <row r="24635">
          <cell r="A24635" t="str">
            <v>Costos de OyM (C )</v>
          </cell>
          <cell r="D24635">
            <v>2010</v>
          </cell>
          <cell r="G24635">
            <v>59</v>
          </cell>
          <cell r="Y24635">
            <v>251969.97336488849</v>
          </cell>
        </row>
        <row r="24636">
          <cell r="A24636" t="str">
            <v>Costos OyM (D)</v>
          </cell>
          <cell r="D24636">
            <v>2010</v>
          </cell>
          <cell r="G24636">
            <v>59</v>
          </cell>
          <cell r="Y24636">
            <v>130010.22003933339</v>
          </cell>
        </row>
        <row r="24637">
          <cell r="A24637" t="str">
            <v>Costos OyM (D)</v>
          </cell>
          <cell r="D24637">
            <v>2010</v>
          </cell>
          <cell r="G24637">
            <v>59</v>
          </cell>
          <cell r="Y24637">
            <v>1082086.3584623428</v>
          </cell>
        </row>
        <row r="24638">
          <cell r="A24638" t="str">
            <v>Costos OyM (D)</v>
          </cell>
          <cell r="D24638">
            <v>2010</v>
          </cell>
          <cell r="G24638">
            <v>59</v>
          </cell>
          <cell r="Y24638">
            <v>5670.9353871262038</v>
          </cell>
        </row>
        <row r="24639">
          <cell r="A24639" t="str">
            <v>Costos OyM (D)</v>
          </cell>
          <cell r="D24639">
            <v>2010</v>
          </cell>
          <cell r="G24639">
            <v>59</v>
          </cell>
          <cell r="Y24639">
            <v>2963.9889864253751</v>
          </cell>
        </row>
        <row r="24640">
          <cell r="A24640" t="str">
            <v>Costos OyM (D)</v>
          </cell>
          <cell r="D24640">
            <v>2010</v>
          </cell>
          <cell r="G24640">
            <v>59</v>
          </cell>
          <cell r="Y24640">
            <v>7241.9882036085992</v>
          </cell>
        </row>
        <row r="24641">
          <cell r="A24641" t="str">
            <v>Costos OyM (D)</v>
          </cell>
          <cell r="D24641">
            <v>2010</v>
          </cell>
          <cell r="G24641">
            <v>59</v>
          </cell>
          <cell r="Y24641">
            <v>182821.27245489744</v>
          </cell>
        </row>
        <row r="24642">
          <cell r="A24642" t="str">
            <v>Costos OyM (D)</v>
          </cell>
          <cell r="D24642">
            <v>2010</v>
          </cell>
          <cell r="G24642">
            <v>59</v>
          </cell>
          <cell r="Y24642">
            <v>1195541.3294742221</v>
          </cell>
        </row>
        <row r="24643">
          <cell r="A24643" t="str">
            <v>Costos OyM (D)</v>
          </cell>
          <cell r="D24643">
            <v>2010</v>
          </cell>
          <cell r="G24643">
            <v>59</v>
          </cell>
          <cell r="Y24643">
            <v>31086.154371483979</v>
          </cell>
        </row>
        <row r="24644">
          <cell r="A24644" t="str">
            <v>Costos OyM (D)</v>
          </cell>
          <cell r="D24644">
            <v>2010</v>
          </cell>
          <cell r="G24644">
            <v>59</v>
          </cell>
          <cell r="Y24644">
            <v>42019.530082116049</v>
          </cell>
        </row>
        <row r="24645">
          <cell r="A24645" t="str">
            <v>Costos de OyM (C )</v>
          </cell>
          <cell r="D24645">
            <v>2010</v>
          </cell>
          <cell r="G24645">
            <v>59</v>
          </cell>
          <cell r="Y24645">
            <v>20135.467935666569</v>
          </cell>
        </row>
        <row r="24646">
          <cell r="A24646" t="str">
            <v>Costos OyM (D)</v>
          </cell>
          <cell r="D24646">
            <v>2010</v>
          </cell>
          <cell r="G24646">
            <v>59</v>
          </cell>
          <cell r="Y24646">
            <v>0</v>
          </cell>
        </row>
        <row r="24647">
          <cell r="A24647" t="str">
            <v>Costos de OyM (C )</v>
          </cell>
          <cell r="D24647">
            <v>2010</v>
          </cell>
          <cell r="G24647">
            <v>59</v>
          </cell>
          <cell r="Y24647">
            <v>1898422.1037410379</v>
          </cell>
        </row>
        <row r="24648">
          <cell r="A24648" t="str">
            <v>Costos de OyM (C )</v>
          </cell>
          <cell r="D24648">
            <v>2010</v>
          </cell>
          <cell r="G24648">
            <v>59</v>
          </cell>
          <cell r="Y24648">
            <v>209709.90185016746</v>
          </cell>
        </row>
        <row r="24649">
          <cell r="A24649" t="str">
            <v>Costos de OyM (C )</v>
          </cell>
          <cell r="D24649">
            <v>2010</v>
          </cell>
          <cell r="G24649">
            <v>59</v>
          </cell>
          <cell r="Y24649">
            <v>6627.254177353966</v>
          </cell>
        </row>
        <row r="24650">
          <cell r="A24650" t="str">
            <v>Costos de Administración</v>
          </cell>
          <cell r="D24650">
            <v>2010</v>
          </cell>
          <cell r="G24650">
            <v>59</v>
          </cell>
          <cell r="Y24650">
            <v>2139837.0184969138</v>
          </cell>
        </row>
        <row r="24651">
          <cell r="A24651" t="str">
            <v>Costos Totales</v>
          </cell>
          <cell r="D24651">
            <v>2010</v>
          </cell>
          <cell r="G24651">
            <v>59</v>
          </cell>
          <cell r="Y24651">
            <v>71119204</v>
          </cell>
        </row>
        <row r="24652">
          <cell r="A24652" t="str">
            <v>Costos de OyM (C )</v>
          </cell>
          <cell r="D24652">
            <v>2010</v>
          </cell>
          <cell r="G24652">
            <v>110</v>
          </cell>
          <cell r="Y24652">
            <v>0</v>
          </cell>
        </row>
        <row r="24653">
          <cell r="A24653" t="str">
            <v>Costos de Administración</v>
          </cell>
          <cell r="D24653">
            <v>2010</v>
          </cell>
          <cell r="G24653">
            <v>110</v>
          </cell>
          <cell r="Y24653">
            <v>0</v>
          </cell>
        </row>
        <row r="24654">
          <cell r="A24654" t="str">
            <v>Costos Totales</v>
          </cell>
          <cell r="D24654">
            <v>2010</v>
          </cell>
          <cell r="G24654">
            <v>110</v>
          </cell>
          <cell r="Y24654">
            <v>5414611</v>
          </cell>
        </row>
        <row r="24655">
          <cell r="A24655" t="str">
            <v>Costos OyM (D)</v>
          </cell>
          <cell r="D24655">
            <v>2010</v>
          </cell>
          <cell r="G24655">
            <v>111</v>
          </cell>
          <cell r="Y24655">
            <v>0</v>
          </cell>
        </row>
        <row r="24656">
          <cell r="A24656" t="str">
            <v>Costos de OyM (C )</v>
          </cell>
          <cell r="D24656">
            <v>2010</v>
          </cell>
          <cell r="G24656">
            <v>111</v>
          </cell>
          <cell r="Y24656">
            <v>7914.9689990112911</v>
          </cell>
        </row>
        <row r="24657">
          <cell r="A24657" t="str">
            <v>Costos de OyM (C )</v>
          </cell>
          <cell r="D24657">
            <v>2010</v>
          </cell>
          <cell r="G24657">
            <v>111</v>
          </cell>
          <cell r="Y24657">
            <v>124.72072362078399</v>
          </cell>
        </row>
        <row r="24658">
          <cell r="A24658" t="str">
            <v>Costos de Administración</v>
          </cell>
          <cell r="D24658">
            <v>2010</v>
          </cell>
          <cell r="G24658">
            <v>111</v>
          </cell>
          <cell r="Y24658">
            <v>4419.089335099673</v>
          </cell>
        </row>
        <row r="24659">
          <cell r="A24659" t="str">
            <v>Costos Totales</v>
          </cell>
          <cell r="D24659">
            <v>2010</v>
          </cell>
          <cell r="G24659">
            <v>111</v>
          </cell>
          <cell r="Y24659">
            <v>5704038</v>
          </cell>
        </row>
        <row r="24660">
          <cell r="A24660" t="str">
            <v>Costos OyM (D)</v>
          </cell>
          <cell r="D24660">
            <v>2010</v>
          </cell>
          <cell r="G24660">
            <v>111</v>
          </cell>
          <cell r="Y24660">
            <v>0</v>
          </cell>
        </row>
        <row r="24661">
          <cell r="A24661" t="str">
            <v>Costos de OyM (C )</v>
          </cell>
          <cell r="D24661">
            <v>2010</v>
          </cell>
          <cell r="G24661">
            <v>111</v>
          </cell>
          <cell r="Y24661">
            <v>7914.9689990112911</v>
          </cell>
        </row>
        <row r="24662">
          <cell r="A24662" t="str">
            <v>Costos de OyM (C )</v>
          </cell>
          <cell r="D24662">
            <v>2010</v>
          </cell>
          <cell r="G24662">
            <v>111</v>
          </cell>
          <cell r="Y24662">
            <v>124.72072362078399</v>
          </cell>
        </row>
        <row r="24663">
          <cell r="A24663" t="str">
            <v>Costos de Administración</v>
          </cell>
          <cell r="D24663">
            <v>2010</v>
          </cell>
          <cell r="G24663">
            <v>111</v>
          </cell>
          <cell r="Y24663">
            <v>4419.089335099673</v>
          </cell>
        </row>
        <row r="24664">
          <cell r="A24664" t="str">
            <v>Costos Totales</v>
          </cell>
          <cell r="D24664">
            <v>2010</v>
          </cell>
          <cell r="G24664">
            <v>111</v>
          </cell>
          <cell r="Y24664">
            <v>5704039</v>
          </cell>
        </row>
        <row r="24665">
          <cell r="A24665" t="str">
            <v>Costos OyM (D)</v>
          </cell>
          <cell r="D24665">
            <v>2010</v>
          </cell>
          <cell r="G24665">
            <v>112</v>
          </cell>
          <cell r="Y24665">
            <v>2388.0429437230709</v>
          </cell>
        </row>
        <row r="24666">
          <cell r="A24666" t="str">
            <v>Costos de OyM (C )</v>
          </cell>
          <cell r="D24666">
            <v>2010</v>
          </cell>
          <cell r="G24666">
            <v>112</v>
          </cell>
          <cell r="Y24666">
            <v>0</v>
          </cell>
        </row>
        <row r="24667">
          <cell r="A24667" t="str">
            <v>Costos de Administración</v>
          </cell>
          <cell r="D24667">
            <v>2010</v>
          </cell>
          <cell r="G24667">
            <v>112</v>
          </cell>
          <cell r="Y24667">
            <v>206.68321029774282</v>
          </cell>
        </row>
        <row r="24668">
          <cell r="A24668" t="str">
            <v>Costos Totales</v>
          </cell>
          <cell r="D24668">
            <v>2010</v>
          </cell>
          <cell r="G24668">
            <v>112</v>
          </cell>
          <cell r="Y24668">
            <v>8033464</v>
          </cell>
        </row>
        <row r="24669">
          <cell r="A24669" t="str">
            <v>Costos de OyM (C )</v>
          </cell>
          <cell r="D24669">
            <v>2010</v>
          </cell>
          <cell r="G24669">
            <v>85</v>
          </cell>
          <cell r="Y24669">
            <v>-7116839.5149873542</v>
          </cell>
        </row>
        <row r="24670">
          <cell r="A24670" t="str">
            <v>Costos de Administración</v>
          </cell>
          <cell r="D24670">
            <v>2010</v>
          </cell>
          <cell r="G24670">
            <v>85</v>
          </cell>
          <cell r="Y24670">
            <v>-6231705.2465335643</v>
          </cell>
        </row>
        <row r="24671">
          <cell r="A24671" t="str">
            <v>Costos Totales</v>
          </cell>
          <cell r="D24671">
            <v>2010</v>
          </cell>
          <cell r="G24671">
            <v>85</v>
          </cell>
          <cell r="Y24671">
            <v>166095131</v>
          </cell>
        </row>
        <row r="24672">
          <cell r="A24672" t="str">
            <v>Costos de Combustible</v>
          </cell>
          <cell r="D24672">
            <v>2010</v>
          </cell>
          <cell r="G24672">
            <v>164</v>
          </cell>
          <cell r="Y24672">
            <v>574556278</v>
          </cell>
        </row>
        <row r="24673">
          <cell r="A24673" t="str">
            <v>Costos de Combustible</v>
          </cell>
          <cell r="D24673">
            <v>2010</v>
          </cell>
          <cell r="G24673">
            <v>164</v>
          </cell>
          <cell r="Y24673">
            <v>23843415</v>
          </cell>
        </row>
        <row r="24674">
          <cell r="A24674" t="str">
            <v>Costos Compra de Energía</v>
          </cell>
          <cell r="D24674">
            <v>2010</v>
          </cell>
          <cell r="G24674">
            <v>164</v>
          </cell>
          <cell r="Y24674">
            <v>148770515</v>
          </cell>
        </row>
        <row r="24675">
          <cell r="A24675" t="str">
            <v>Costos Totales por Compra de Energia</v>
          </cell>
          <cell r="D24675">
            <v>2010</v>
          </cell>
          <cell r="G24675">
            <v>164</v>
          </cell>
          <cell r="Y24675">
            <v>158172266</v>
          </cell>
        </row>
        <row r="24676">
          <cell r="A24676" t="str">
            <v>Costos OyM (D)</v>
          </cell>
          <cell r="D24676">
            <v>2010</v>
          </cell>
          <cell r="G24676">
            <v>164</v>
          </cell>
          <cell r="Y24676">
            <v>2913199.0779929976</v>
          </cell>
        </row>
        <row r="24677">
          <cell r="A24677" t="str">
            <v>Costos OyM (D)</v>
          </cell>
          <cell r="D24677">
            <v>2010</v>
          </cell>
          <cell r="G24677">
            <v>164</v>
          </cell>
          <cell r="Y24677">
            <v>178525.14160303655</v>
          </cell>
        </row>
        <row r="24678">
          <cell r="A24678" t="str">
            <v>Costos OyM (D)</v>
          </cell>
          <cell r="D24678">
            <v>2010</v>
          </cell>
          <cell r="G24678">
            <v>164</v>
          </cell>
          <cell r="Y24678">
            <v>533698.26733659836</v>
          </cell>
        </row>
        <row r="24679">
          <cell r="A24679" t="str">
            <v>Costos OyM (D)</v>
          </cell>
          <cell r="D24679">
            <v>2010</v>
          </cell>
          <cell r="G24679">
            <v>164</v>
          </cell>
          <cell r="Y24679">
            <v>2445876.4589443486</v>
          </cell>
        </row>
        <row r="24680">
          <cell r="A24680" t="str">
            <v>Costos OyM (D)</v>
          </cell>
          <cell r="D24680">
            <v>2010</v>
          </cell>
          <cell r="G24680">
            <v>164</v>
          </cell>
          <cell r="Y24680">
            <v>1512408.7105343521</v>
          </cell>
        </row>
        <row r="24681">
          <cell r="A24681" t="str">
            <v>Costos de OyM (C )</v>
          </cell>
          <cell r="D24681">
            <v>2010</v>
          </cell>
          <cell r="G24681">
            <v>164</v>
          </cell>
          <cell r="Y24681">
            <v>3832817.0753394007</v>
          </cell>
        </row>
        <row r="24682">
          <cell r="A24682" t="str">
            <v>Costos OyM (D)</v>
          </cell>
          <cell r="D24682">
            <v>2010</v>
          </cell>
          <cell r="G24682">
            <v>164</v>
          </cell>
          <cell r="Y24682">
            <v>1045932.9454818243</v>
          </cell>
        </row>
        <row r="24683">
          <cell r="A24683" t="str">
            <v>Costos OyM (D)</v>
          </cell>
          <cell r="D24683">
            <v>2010</v>
          </cell>
          <cell r="G24683">
            <v>164</v>
          </cell>
          <cell r="Y24683">
            <v>25892669.721224021</v>
          </cell>
        </row>
        <row r="24684">
          <cell r="A24684" t="str">
            <v>Costos OyM (D)</v>
          </cell>
          <cell r="D24684">
            <v>2010</v>
          </cell>
          <cell r="G24684">
            <v>164</v>
          </cell>
          <cell r="Y24684">
            <v>1386307.4576181741</v>
          </cell>
        </row>
        <row r="24685">
          <cell r="A24685" t="str">
            <v>Costos OyM (D)</v>
          </cell>
          <cell r="D24685">
            <v>2010</v>
          </cell>
          <cell r="G24685">
            <v>164</v>
          </cell>
          <cell r="Y24685">
            <v>721987.82749693049</v>
          </cell>
        </row>
        <row r="24686">
          <cell r="A24686" t="str">
            <v>Costos OyM (D)</v>
          </cell>
          <cell r="D24686">
            <v>2010</v>
          </cell>
          <cell r="G24686">
            <v>164</v>
          </cell>
          <cell r="Y24686">
            <v>31140.549275516976</v>
          </cell>
        </row>
        <row r="24687">
          <cell r="A24687" t="str">
            <v>Costos OyM (D)</v>
          </cell>
          <cell r="D24687">
            <v>2010</v>
          </cell>
          <cell r="G24687">
            <v>164</v>
          </cell>
          <cell r="Y24687">
            <v>1186384.8539620014</v>
          </cell>
        </row>
        <row r="24688">
          <cell r="A24688" t="str">
            <v>Costos OyM (D)</v>
          </cell>
          <cell r="D24688">
            <v>2010</v>
          </cell>
          <cell r="G24688">
            <v>164</v>
          </cell>
          <cell r="Y24688">
            <v>27304958.744768545</v>
          </cell>
        </row>
        <row r="24689">
          <cell r="A24689" t="str">
            <v>Costos OyM (D)</v>
          </cell>
          <cell r="D24689">
            <v>2010</v>
          </cell>
          <cell r="G24689">
            <v>164</v>
          </cell>
          <cell r="Y24689">
            <v>1093707.6697239804</v>
          </cell>
        </row>
        <row r="24690">
          <cell r="A24690" t="str">
            <v>Costos OyM (D)</v>
          </cell>
          <cell r="D24690">
            <v>2010</v>
          </cell>
          <cell r="G24690">
            <v>164</v>
          </cell>
          <cell r="Y24690">
            <v>481615.68000837823</v>
          </cell>
        </row>
        <row r="24691">
          <cell r="A24691" t="str">
            <v>Costos de OyM (C )</v>
          </cell>
          <cell r="D24691">
            <v>2010</v>
          </cell>
          <cell r="G24691">
            <v>164</v>
          </cell>
          <cell r="Y24691">
            <v>458914.69951358315</v>
          </cell>
        </row>
        <row r="24692">
          <cell r="A24692" t="str">
            <v>Costos OyM (D)</v>
          </cell>
          <cell r="D24692">
            <v>2010</v>
          </cell>
          <cell r="G24692">
            <v>164</v>
          </cell>
          <cell r="Y24692">
            <v>223614.25077940672</v>
          </cell>
        </row>
        <row r="24693">
          <cell r="A24693" t="str">
            <v>Costos de OyM (C )</v>
          </cell>
          <cell r="D24693">
            <v>2010</v>
          </cell>
          <cell r="G24693">
            <v>164</v>
          </cell>
          <cell r="Y24693">
            <v>23526395.22326117</v>
          </cell>
        </row>
        <row r="24694">
          <cell r="A24694" t="str">
            <v>Costos de OyM (C )</v>
          </cell>
          <cell r="D24694">
            <v>2010</v>
          </cell>
          <cell r="G24694">
            <v>164</v>
          </cell>
          <cell r="Y24694">
            <v>9287664.4709852748</v>
          </cell>
        </row>
        <row r="24695">
          <cell r="A24695" t="str">
            <v>Costos de OyM (C )</v>
          </cell>
          <cell r="D24695">
            <v>2010</v>
          </cell>
          <cell r="G24695">
            <v>164</v>
          </cell>
          <cell r="Y24695">
            <v>-23.451759997070493</v>
          </cell>
        </row>
        <row r="24696">
          <cell r="A24696" t="str">
            <v>Costos de Administración</v>
          </cell>
          <cell r="D24696">
            <v>2010</v>
          </cell>
          <cell r="G24696">
            <v>164</v>
          </cell>
          <cell r="Y24696">
            <v>33172376.106863495</v>
          </cell>
        </row>
        <row r="24697">
          <cell r="A24697" t="str">
            <v>Costos Totales</v>
          </cell>
          <cell r="D24697">
            <v>2010</v>
          </cell>
          <cell r="G24697">
            <v>164</v>
          </cell>
          <cell r="Y24697">
            <v>1087217819</v>
          </cell>
        </row>
        <row r="24698">
          <cell r="A24698" t="str">
            <v>Costos de Combustible</v>
          </cell>
          <cell r="D24698">
            <v>2010</v>
          </cell>
          <cell r="G24698">
            <v>193</v>
          </cell>
          <cell r="Y24698">
            <v>453038851</v>
          </cell>
        </row>
        <row r="24699">
          <cell r="A24699" t="str">
            <v>Costos de Combustible</v>
          </cell>
          <cell r="D24699">
            <v>2010</v>
          </cell>
          <cell r="G24699">
            <v>193</v>
          </cell>
          <cell r="Y24699">
            <v>122988950</v>
          </cell>
        </row>
        <row r="24700">
          <cell r="A24700" t="str">
            <v>Costos Compra de Energía</v>
          </cell>
          <cell r="D24700">
            <v>2010</v>
          </cell>
          <cell r="G24700">
            <v>193</v>
          </cell>
          <cell r="Y24700">
            <v>560977944</v>
          </cell>
        </row>
        <row r="24701">
          <cell r="A24701" t="str">
            <v>Costos Totales por Compra de Energia</v>
          </cell>
          <cell r="D24701">
            <v>2010</v>
          </cell>
          <cell r="G24701">
            <v>193</v>
          </cell>
          <cell r="Y24701">
            <v>568727530</v>
          </cell>
        </row>
        <row r="24702">
          <cell r="A24702" t="str">
            <v>Costos OyM (D)</v>
          </cell>
          <cell r="D24702">
            <v>2010</v>
          </cell>
          <cell r="G24702">
            <v>193</v>
          </cell>
          <cell r="Y24702">
            <v>2607136.0180672649</v>
          </cell>
        </row>
        <row r="24703">
          <cell r="A24703" t="str">
            <v>Costos OyM (D)</v>
          </cell>
          <cell r="D24703">
            <v>2010</v>
          </cell>
          <cell r="G24703">
            <v>193</v>
          </cell>
          <cell r="Y24703">
            <v>5750550.3284290852</v>
          </cell>
        </row>
        <row r="24704">
          <cell r="A24704" t="str">
            <v>Costos OyM (D)</v>
          </cell>
          <cell r="D24704">
            <v>2010</v>
          </cell>
          <cell r="G24704">
            <v>193</v>
          </cell>
          <cell r="Y24704">
            <v>2147169.5098640188</v>
          </cell>
        </row>
        <row r="24705">
          <cell r="A24705" t="str">
            <v>Costos OyM (D)</v>
          </cell>
          <cell r="D24705">
            <v>2010</v>
          </cell>
          <cell r="G24705">
            <v>193</v>
          </cell>
          <cell r="Y24705">
            <v>7784398.1881244425</v>
          </cell>
        </row>
        <row r="24706">
          <cell r="A24706" t="str">
            <v>Costos OyM (D)</v>
          </cell>
          <cell r="D24706">
            <v>2010</v>
          </cell>
          <cell r="G24706">
            <v>193</v>
          </cell>
          <cell r="Y24706">
            <v>3243540.3967521242</v>
          </cell>
        </row>
        <row r="24707">
          <cell r="A24707" t="str">
            <v>Costos de OyM (C )</v>
          </cell>
          <cell r="D24707">
            <v>2010</v>
          </cell>
          <cell r="G24707">
            <v>193</v>
          </cell>
          <cell r="Y24707">
            <v>4610560.5839913385</v>
          </cell>
        </row>
        <row r="24708">
          <cell r="A24708" t="str">
            <v>Costos OyM (D)</v>
          </cell>
          <cell r="D24708">
            <v>2010</v>
          </cell>
          <cell r="G24708">
            <v>193</v>
          </cell>
          <cell r="Y24708">
            <v>22339.240489629177</v>
          </cell>
        </row>
        <row r="24709">
          <cell r="A24709" t="str">
            <v>Costos OyM (D)</v>
          </cell>
          <cell r="D24709">
            <v>2010</v>
          </cell>
          <cell r="G24709">
            <v>193</v>
          </cell>
          <cell r="Y24709">
            <v>9226689.7342267726</v>
          </cell>
        </row>
        <row r="24710">
          <cell r="A24710" t="str">
            <v>Costos OyM (D)</v>
          </cell>
          <cell r="D24710">
            <v>2010</v>
          </cell>
          <cell r="G24710">
            <v>193</v>
          </cell>
          <cell r="Y24710">
            <v>67072.116372920529</v>
          </cell>
        </row>
        <row r="24711">
          <cell r="A24711" t="str">
            <v>Costos OyM (D)</v>
          </cell>
          <cell r="D24711">
            <v>2010</v>
          </cell>
          <cell r="G24711">
            <v>193</v>
          </cell>
          <cell r="Y24711">
            <v>103651.08948499129</v>
          </cell>
        </row>
        <row r="24712">
          <cell r="A24712" t="str">
            <v>Costos OyM (D)</v>
          </cell>
          <cell r="D24712">
            <v>2010</v>
          </cell>
          <cell r="G24712">
            <v>193</v>
          </cell>
          <cell r="Y24712">
            <v>555111.72789092094</v>
          </cell>
        </row>
        <row r="24713">
          <cell r="A24713" t="str">
            <v>Costos OyM (D)</v>
          </cell>
          <cell r="D24713">
            <v>2010</v>
          </cell>
          <cell r="G24713">
            <v>193</v>
          </cell>
          <cell r="Y24713">
            <v>7491564.8221129309</v>
          </cell>
        </row>
        <row r="24714">
          <cell r="A24714" t="str">
            <v>Costos OyM (D)</v>
          </cell>
          <cell r="D24714">
            <v>2010</v>
          </cell>
          <cell r="G24714">
            <v>193</v>
          </cell>
          <cell r="Y24714">
            <v>39276722.507723033</v>
          </cell>
        </row>
        <row r="24715">
          <cell r="A24715" t="str">
            <v>Costos OyM (D)</v>
          </cell>
          <cell r="D24715">
            <v>2010</v>
          </cell>
          <cell r="G24715">
            <v>193</v>
          </cell>
          <cell r="Y24715">
            <v>9850780.5998320058</v>
          </cell>
        </row>
        <row r="24716">
          <cell r="A24716" t="str">
            <v>Costos OyM (D)</v>
          </cell>
          <cell r="D24716">
            <v>2010</v>
          </cell>
          <cell r="G24716">
            <v>193</v>
          </cell>
          <cell r="Y24716">
            <v>359846.82121341646</v>
          </cell>
        </row>
        <row r="24717">
          <cell r="A24717" t="str">
            <v>Costos de OyM (C )</v>
          </cell>
          <cell r="D24717">
            <v>2010</v>
          </cell>
          <cell r="G24717">
            <v>193</v>
          </cell>
          <cell r="Y24717">
            <v>78764667.522393733</v>
          </cell>
        </row>
        <row r="24718">
          <cell r="A24718" t="str">
            <v>Costos de OyM (C )</v>
          </cell>
          <cell r="D24718">
            <v>2010</v>
          </cell>
          <cell r="G24718">
            <v>193</v>
          </cell>
          <cell r="Y24718">
            <v>63088503.780661039</v>
          </cell>
        </row>
        <row r="24719">
          <cell r="A24719" t="str">
            <v>Costos de OyM (C )</v>
          </cell>
          <cell r="D24719">
            <v>2010</v>
          </cell>
          <cell r="G24719">
            <v>193</v>
          </cell>
          <cell r="Y24719">
            <v>248348.80842352266</v>
          </cell>
        </row>
        <row r="24720">
          <cell r="A24720" t="str">
            <v>Costos de Administración</v>
          </cell>
          <cell r="D24720">
            <v>2010</v>
          </cell>
          <cell r="G24720">
            <v>193</v>
          </cell>
          <cell r="Y24720">
            <v>52253598.013951249</v>
          </cell>
        </row>
        <row r="24721">
          <cell r="A24721" t="str">
            <v>Costos Totales</v>
          </cell>
          <cell r="D24721">
            <v>2010</v>
          </cell>
          <cell r="G24721">
            <v>193</v>
          </cell>
          <cell r="Y24721">
            <v>2432106903</v>
          </cell>
        </row>
        <row r="24722">
          <cell r="A24722" t="str">
            <v>Costos de Combustible</v>
          </cell>
          <cell r="D24722">
            <v>2010</v>
          </cell>
          <cell r="G24722">
            <v>88</v>
          </cell>
          <cell r="Y24722">
            <v>347218737</v>
          </cell>
        </row>
        <row r="24723">
          <cell r="A24723" t="str">
            <v>Costos de Combustible</v>
          </cell>
          <cell r="D24723">
            <v>2010</v>
          </cell>
          <cell r="G24723">
            <v>88</v>
          </cell>
          <cell r="Y24723">
            <v>21337589</v>
          </cell>
        </row>
        <row r="24724">
          <cell r="A24724" t="str">
            <v>Costos Compra de Energía</v>
          </cell>
          <cell r="D24724">
            <v>2010</v>
          </cell>
          <cell r="G24724">
            <v>88</v>
          </cell>
          <cell r="Y24724">
            <v>54379719</v>
          </cell>
        </row>
        <row r="24725">
          <cell r="A24725" t="str">
            <v>Costos Totales por Compra de Energia</v>
          </cell>
          <cell r="D24725">
            <v>2010</v>
          </cell>
          <cell r="G24725">
            <v>88</v>
          </cell>
          <cell r="Y24725">
            <v>56627586</v>
          </cell>
        </row>
        <row r="24726">
          <cell r="A24726" t="str">
            <v>Costos OyM (D)</v>
          </cell>
          <cell r="D24726">
            <v>2010</v>
          </cell>
          <cell r="G24726">
            <v>88</v>
          </cell>
          <cell r="Y24726">
            <v>1638968.5871512005</v>
          </cell>
        </row>
        <row r="24727">
          <cell r="A24727" t="str">
            <v>Costos OyM (D)</v>
          </cell>
          <cell r="D24727">
            <v>2010</v>
          </cell>
          <cell r="G24727">
            <v>88</v>
          </cell>
          <cell r="Y24727">
            <v>490456.45176385861</v>
          </cell>
        </row>
        <row r="24728">
          <cell r="A24728" t="str">
            <v>Costos OyM (D)</v>
          </cell>
          <cell r="D24728">
            <v>2010</v>
          </cell>
          <cell r="G24728">
            <v>88</v>
          </cell>
          <cell r="Y24728">
            <v>1029034.2619622404</v>
          </cell>
        </row>
        <row r="24729">
          <cell r="A24729" t="str">
            <v>Costos OyM (D)</v>
          </cell>
          <cell r="D24729">
            <v>2010</v>
          </cell>
          <cell r="G24729">
            <v>88</v>
          </cell>
          <cell r="Y24729">
            <v>4391263.2727476154</v>
          </cell>
        </row>
        <row r="24730">
          <cell r="A24730" t="str">
            <v>Costos OyM (D)</v>
          </cell>
          <cell r="D24730">
            <v>2010</v>
          </cell>
          <cell r="G24730">
            <v>88</v>
          </cell>
          <cell r="Y24730">
            <v>710523.30154691741</v>
          </cell>
        </row>
        <row r="24731">
          <cell r="A24731" t="str">
            <v>Costos de OyM (C )</v>
          </cell>
          <cell r="D24731">
            <v>2010</v>
          </cell>
          <cell r="G24731">
            <v>88</v>
          </cell>
          <cell r="Y24731">
            <v>7197745.954999066</v>
          </cell>
        </row>
        <row r="24732">
          <cell r="A24732" t="str">
            <v>Costos OyM (D)</v>
          </cell>
          <cell r="D24732">
            <v>2010</v>
          </cell>
          <cell r="G24732">
            <v>88</v>
          </cell>
          <cell r="Y24732">
            <v>-221040.62522192401</v>
          </cell>
        </row>
        <row r="24733">
          <cell r="A24733" t="str">
            <v>Costos OyM (D)</v>
          </cell>
          <cell r="D24733">
            <v>2010</v>
          </cell>
          <cell r="G24733">
            <v>88</v>
          </cell>
          <cell r="Y24733">
            <v>3099317.1082589929</v>
          </cell>
        </row>
        <row r="24734">
          <cell r="A24734" t="str">
            <v>Costos OyM (D)</v>
          </cell>
          <cell r="D24734">
            <v>2010</v>
          </cell>
          <cell r="G24734">
            <v>88</v>
          </cell>
          <cell r="Y24734">
            <v>13844.036359770194</v>
          </cell>
        </row>
        <row r="24735">
          <cell r="A24735" t="str">
            <v>Costos OyM (D)</v>
          </cell>
          <cell r="D24735">
            <v>2010</v>
          </cell>
          <cell r="G24735">
            <v>88</v>
          </cell>
          <cell r="Y24735">
            <v>8966.6266314782752</v>
          </cell>
        </row>
        <row r="24736">
          <cell r="A24736" t="str">
            <v>Costos OyM (D)</v>
          </cell>
          <cell r="D24736">
            <v>2010</v>
          </cell>
          <cell r="G24736">
            <v>88</v>
          </cell>
          <cell r="Y24736">
            <v>765986.90545914927</v>
          </cell>
        </row>
        <row r="24737">
          <cell r="A24737" t="str">
            <v>Costos OyM (D)</v>
          </cell>
          <cell r="D24737">
            <v>2010</v>
          </cell>
          <cell r="G24737">
            <v>88</v>
          </cell>
          <cell r="Y24737">
            <v>1089705.911293945</v>
          </cell>
        </row>
        <row r="24738">
          <cell r="A24738" t="str">
            <v>Costos OyM (D)</v>
          </cell>
          <cell r="D24738">
            <v>2010</v>
          </cell>
          <cell r="G24738">
            <v>88</v>
          </cell>
          <cell r="Y24738">
            <v>12569716.277321754</v>
          </cell>
        </row>
        <row r="24739">
          <cell r="A24739" t="str">
            <v>Costos OyM (D)</v>
          </cell>
          <cell r="D24739">
            <v>2010</v>
          </cell>
          <cell r="G24739">
            <v>88</v>
          </cell>
          <cell r="Y24739">
            <v>1957206.5064796128</v>
          </cell>
        </row>
        <row r="24740">
          <cell r="A24740" t="str">
            <v>Costos OyM (D)</v>
          </cell>
          <cell r="D24740">
            <v>2010</v>
          </cell>
          <cell r="G24740">
            <v>88</v>
          </cell>
          <cell r="Y24740">
            <v>178726.72271798234</v>
          </cell>
        </row>
        <row r="24741">
          <cell r="A24741" t="str">
            <v>Costos OyM (D)</v>
          </cell>
          <cell r="D24741">
            <v>2010</v>
          </cell>
          <cell r="G24741">
            <v>88</v>
          </cell>
          <cell r="Y24741">
            <v>288572.43186226062</v>
          </cell>
        </row>
        <row r="24742">
          <cell r="A24742" t="str">
            <v>Costos de OyM (C )</v>
          </cell>
          <cell r="D24742">
            <v>2010</v>
          </cell>
          <cell r="G24742">
            <v>88</v>
          </cell>
          <cell r="Y24742">
            <v>14054092.913840778</v>
          </cell>
        </row>
        <row r="24743">
          <cell r="A24743" t="str">
            <v>Costos de OyM (C )</v>
          </cell>
          <cell r="D24743">
            <v>2010</v>
          </cell>
          <cell r="G24743">
            <v>88</v>
          </cell>
          <cell r="Y24743">
            <v>10853884.932444174</v>
          </cell>
        </row>
        <row r="24744">
          <cell r="A24744" t="str">
            <v>Costos de OyM (C )</v>
          </cell>
          <cell r="D24744">
            <v>2010</v>
          </cell>
          <cell r="G24744">
            <v>88</v>
          </cell>
          <cell r="Y24744">
            <v>31579.926814236973</v>
          </cell>
        </row>
        <row r="24745">
          <cell r="A24745" t="str">
            <v>Costos de Administración</v>
          </cell>
          <cell r="D24745">
            <v>2010</v>
          </cell>
          <cell r="G24745">
            <v>88</v>
          </cell>
          <cell r="Y24745">
            <v>24505380.978834249</v>
          </cell>
        </row>
        <row r="24746">
          <cell r="A24746" t="str">
            <v>Costos Totales</v>
          </cell>
          <cell r="D24746">
            <v>2010</v>
          </cell>
          <cell r="G24746">
            <v>88</v>
          </cell>
          <cell r="Y24746">
            <v>699564990</v>
          </cell>
        </row>
        <row r="24747">
          <cell r="A24747" t="str">
            <v>Costos de Combustible</v>
          </cell>
          <cell r="D24747">
            <v>2010</v>
          </cell>
          <cell r="G24747">
            <v>82</v>
          </cell>
          <cell r="Y24747">
            <v>456018872</v>
          </cell>
        </row>
        <row r="24748">
          <cell r="A24748" t="str">
            <v>Costos de Combustible</v>
          </cell>
          <cell r="D24748">
            <v>2010</v>
          </cell>
          <cell r="G24748">
            <v>82</v>
          </cell>
          <cell r="Y24748">
            <v>40065316</v>
          </cell>
        </row>
        <row r="24749">
          <cell r="A24749" t="str">
            <v>Costos Compra de Energía</v>
          </cell>
          <cell r="D24749">
            <v>2010</v>
          </cell>
          <cell r="G24749">
            <v>82</v>
          </cell>
          <cell r="Y24749">
            <v>174621937</v>
          </cell>
        </row>
        <row r="24750">
          <cell r="A24750" t="str">
            <v>Costos Totales por Compra de Energia</v>
          </cell>
          <cell r="D24750">
            <v>2010</v>
          </cell>
          <cell r="G24750">
            <v>82</v>
          </cell>
          <cell r="Y24750">
            <v>176802627</v>
          </cell>
        </row>
        <row r="24751">
          <cell r="A24751" t="str">
            <v>Costos OyM (D)</v>
          </cell>
          <cell r="D24751">
            <v>2010</v>
          </cell>
          <cell r="G24751">
            <v>82</v>
          </cell>
          <cell r="Y24751">
            <v>1791559.0917647013</v>
          </cell>
        </row>
        <row r="24752">
          <cell r="A24752" t="str">
            <v>Costos OyM (D)</v>
          </cell>
          <cell r="D24752">
            <v>2010</v>
          </cell>
          <cell r="G24752">
            <v>82</v>
          </cell>
          <cell r="Y24752">
            <v>846025.27376009186</v>
          </cell>
        </row>
        <row r="24753">
          <cell r="A24753" t="str">
            <v>Costos OyM (D)</v>
          </cell>
          <cell r="D24753">
            <v>2010</v>
          </cell>
          <cell r="G24753">
            <v>82</v>
          </cell>
          <cell r="Y24753">
            <v>1292284.2661470231</v>
          </cell>
        </row>
        <row r="24754">
          <cell r="A24754" t="str">
            <v>Costos OyM (D)</v>
          </cell>
          <cell r="D24754">
            <v>2010</v>
          </cell>
          <cell r="G24754">
            <v>82</v>
          </cell>
          <cell r="Y24754">
            <v>3343323.0486502987</v>
          </cell>
        </row>
        <row r="24755">
          <cell r="A24755" t="str">
            <v>Costos OyM (D)</v>
          </cell>
          <cell r="D24755">
            <v>2010</v>
          </cell>
          <cell r="G24755">
            <v>82</v>
          </cell>
          <cell r="Y24755">
            <v>293882.86768932501</v>
          </cell>
        </row>
        <row r="24756">
          <cell r="A24756" t="str">
            <v>Costos de OyM (C )</v>
          </cell>
          <cell r="D24756">
            <v>2010</v>
          </cell>
          <cell r="G24756">
            <v>82</v>
          </cell>
          <cell r="Y24756">
            <v>8065212.6994325239</v>
          </cell>
        </row>
        <row r="24757">
          <cell r="A24757" t="str">
            <v>Costos OyM (D)</v>
          </cell>
          <cell r="D24757">
            <v>2010</v>
          </cell>
          <cell r="G24757">
            <v>82</v>
          </cell>
          <cell r="Y24757">
            <v>-89869.980563220059</v>
          </cell>
        </row>
        <row r="24758">
          <cell r="A24758" t="str">
            <v>Costos OyM (D)</v>
          </cell>
          <cell r="D24758">
            <v>2010</v>
          </cell>
          <cell r="G24758">
            <v>82</v>
          </cell>
          <cell r="Y24758">
            <v>5418053.4782768078</v>
          </cell>
        </row>
        <row r="24759">
          <cell r="A24759" t="str">
            <v>Costos OyM (D)</v>
          </cell>
          <cell r="D24759">
            <v>2010</v>
          </cell>
          <cell r="G24759">
            <v>82</v>
          </cell>
          <cell r="Y24759">
            <v>16277.941673560301</v>
          </cell>
        </row>
        <row r="24760">
          <cell r="A24760" t="str">
            <v>Costos OyM (D)</v>
          </cell>
          <cell r="D24760">
            <v>2010</v>
          </cell>
          <cell r="G24760">
            <v>82</v>
          </cell>
          <cell r="Y24760">
            <v>130779.21466301555</v>
          </cell>
        </row>
        <row r="24761">
          <cell r="A24761" t="str">
            <v>Costos OyM (D)</v>
          </cell>
          <cell r="D24761">
            <v>2010</v>
          </cell>
          <cell r="G24761">
            <v>82</v>
          </cell>
          <cell r="Y24761">
            <v>847330.75145688374</v>
          </cell>
        </row>
        <row r="24762">
          <cell r="A24762" t="str">
            <v>Costos OyM (D)</v>
          </cell>
          <cell r="D24762">
            <v>2010</v>
          </cell>
          <cell r="G24762">
            <v>82</v>
          </cell>
          <cell r="Y24762">
            <v>26428246.212599877</v>
          </cell>
        </row>
        <row r="24763">
          <cell r="A24763" t="str">
            <v>Costos OyM (D)</v>
          </cell>
          <cell r="D24763">
            <v>2010</v>
          </cell>
          <cell r="G24763">
            <v>82</v>
          </cell>
          <cell r="Y24763">
            <v>695304.46065188188</v>
          </cell>
        </row>
        <row r="24764">
          <cell r="A24764" t="str">
            <v>Costos OyM (D)</v>
          </cell>
          <cell r="D24764">
            <v>2010</v>
          </cell>
          <cell r="G24764">
            <v>82</v>
          </cell>
          <cell r="Y24764">
            <v>89796.387457763645</v>
          </cell>
        </row>
        <row r="24765">
          <cell r="A24765" t="str">
            <v>Costos OyM (D)</v>
          </cell>
          <cell r="D24765">
            <v>2010</v>
          </cell>
          <cell r="G24765">
            <v>82</v>
          </cell>
          <cell r="Y24765">
            <v>-139112.3006475213</v>
          </cell>
        </row>
        <row r="24766">
          <cell r="A24766" t="str">
            <v>Costos de OyM (C )</v>
          </cell>
          <cell r="D24766">
            <v>2010</v>
          </cell>
          <cell r="G24766">
            <v>82</v>
          </cell>
          <cell r="Y24766">
            <v>31121045.160385203</v>
          </cell>
        </row>
        <row r="24767">
          <cell r="A24767" t="str">
            <v>Costos de OyM (C )</v>
          </cell>
          <cell r="D24767">
            <v>2010</v>
          </cell>
          <cell r="G24767">
            <v>82</v>
          </cell>
          <cell r="Y24767">
            <v>13091923.698582787</v>
          </cell>
        </row>
        <row r="24768">
          <cell r="A24768" t="str">
            <v>Costos de OyM (C )</v>
          </cell>
          <cell r="D24768">
            <v>2010</v>
          </cell>
          <cell r="G24768">
            <v>82</v>
          </cell>
          <cell r="Y24768">
            <v>44910.120394389996</v>
          </cell>
        </row>
        <row r="24769">
          <cell r="A24769" t="str">
            <v>Costos de Administración</v>
          </cell>
          <cell r="D24769">
            <v>2010</v>
          </cell>
          <cell r="G24769">
            <v>82</v>
          </cell>
          <cell r="Y24769">
            <v>40299540.939765938</v>
          </cell>
        </row>
        <row r="24770">
          <cell r="A24770" t="str">
            <v>Costos Totales</v>
          </cell>
          <cell r="D24770">
            <v>2010</v>
          </cell>
          <cell r="G24770">
            <v>82</v>
          </cell>
          <cell r="Y24770">
            <v>995135726</v>
          </cell>
        </row>
        <row r="24771">
          <cell r="A24771" t="str">
            <v>Costos de Administración</v>
          </cell>
          <cell r="D24771">
            <v>2010</v>
          </cell>
          <cell r="G24771">
            <v>320</v>
          </cell>
          <cell r="Y24771">
            <v>0</v>
          </cell>
        </row>
        <row r="24772">
          <cell r="A24772" t="str">
            <v>Costos Totales</v>
          </cell>
          <cell r="D24772">
            <v>2010</v>
          </cell>
          <cell r="G24772">
            <v>320</v>
          </cell>
          <cell r="Y24772">
            <v>16331414</v>
          </cell>
        </row>
        <row r="24773">
          <cell r="A24773" t="str">
            <v>Costos Compra de Energía</v>
          </cell>
          <cell r="D24773">
            <v>2010</v>
          </cell>
          <cell r="G24773">
            <v>443</v>
          </cell>
          <cell r="Y24773">
            <v>953247408</v>
          </cell>
        </row>
        <row r="24774">
          <cell r="A24774" t="str">
            <v>Costos Totales por Compra de Energia</v>
          </cell>
          <cell r="D24774">
            <v>2010</v>
          </cell>
          <cell r="G24774">
            <v>443</v>
          </cell>
          <cell r="Y24774">
            <v>954056358</v>
          </cell>
        </row>
        <row r="24775">
          <cell r="A24775" t="str">
            <v>Costos OyM (D)</v>
          </cell>
          <cell r="D24775">
            <v>2010</v>
          </cell>
          <cell r="G24775">
            <v>443</v>
          </cell>
          <cell r="Y24775">
            <v>6584881.7643888285</v>
          </cell>
        </row>
        <row r="24776">
          <cell r="A24776" t="str">
            <v>Costos OyM (D)</v>
          </cell>
          <cell r="D24776">
            <v>2010</v>
          </cell>
          <cell r="G24776">
            <v>443</v>
          </cell>
          <cell r="Y24776">
            <v>5658280.5726879388</v>
          </cell>
        </row>
        <row r="24777">
          <cell r="A24777" t="str">
            <v>Costos OyM (D)</v>
          </cell>
          <cell r="D24777">
            <v>2010</v>
          </cell>
          <cell r="G24777">
            <v>443</v>
          </cell>
          <cell r="Y24777">
            <v>1737166.3208651976</v>
          </cell>
        </row>
        <row r="24778">
          <cell r="A24778" t="str">
            <v>Costos OyM (D)</v>
          </cell>
          <cell r="D24778">
            <v>2010</v>
          </cell>
          <cell r="G24778">
            <v>443</v>
          </cell>
          <cell r="Y24778">
            <v>10727366.210557928</v>
          </cell>
        </row>
        <row r="24779">
          <cell r="A24779" t="str">
            <v>Costos OyM (D)</v>
          </cell>
          <cell r="D24779">
            <v>2010</v>
          </cell>
          <cell r="G24779">
            <v>443</v>
          </cell>
          <cell r="Y24779">
            <v>2174711.4629393918</v>
          </cell>
        </row>
        <row r="24780">
          <cell r="A24780" t="str">
            <v>Costos de OyM (C )</v>
          </cell>
          <cell r="D24780">
            <v>2010</v>
          </cell>
          <cell r="G24780">
            <v>443</v>
          </cell>
          <cell r="Y24780">
            <v>13937043.047717217</v>
          </cell>
        </row>
        <row r="24781">
          <cell r="A24781" t="str">
            <v>Costos OyM (D)</v>
          </cell>
          <cell r="D24781">
            <v>2010</v>
          </cell>
          <cell r="G24781">
            <v>443</v>
          </cell>
          <cell r="Y24781">
            <v>3220137.7892169873</v>
          </cell>
        </row>
        <row r="24782">
          <cell r="A24782" t="str">
            <v>Costos OyM (D)</v>
          </cell>
          <cell r="D24782">
            <v>2010</v>
          </cell>
          <cell r="G24782">
            <v>443</v>
          </cell>
          <cell r="Y24782">
            <v>20159235.655930653</v>
          </cell>
        </row>
        <row r="24783">
          <cell r="A24783" t="str">
            <v>Costos OyM (D)</v>
          </cell>
          <cell r="D24783">
            <v>2010</v>
          </cell>
          <cell r="G24783">
            <v>443</v>
          </cell>
          <cell r="Y24783">
            <v>250093.90337601802</v>
          </cell>
        </row>
        <row r="24784">
          <cell r="A24784" t="str">
            <v>Costos OyM (D)</v>
          </cell>
          <cell r="D24784">
            <v>2010</v>
          </cell>
          <cell r="G24784">
            <v>443</v>
          </cell>
          <cell r="Y24784">
            <v>1099505.5265538502</v>
          </cell>
        </row>
        <row r="24785">
          <cell r="A24785" t="str">
            <v>Costos OyM (D)</v>
          </cell>
          <cell r="D24785">
            <v>2010</v>
          </cell>
          <cell r="G24785">
            <v>443</v>
          </cell>
          <cell r="Y24785">
            <v>1595784.3661827308</v>
          </cell>
        </row>
        <row r="24786">
          <cell r="A24786" t="str">
            <v>Costos OyM (D)</v>
          </cell>
          <cell r="D24786">
            <v>2010</v>
          </cell>
          <cell r="G24786">
            <v>443</v>
          </cell>
          <cell r="Y24786">
            <v>16871975.621703692</v>
          </cell>
        </row>
        <row r="24787">
          <cell r="A24787" t="str">
            <v>Costos OyM (D)</v>
          </cell>
          <cell r="D24787">
            <v>2010</v>
          </cell>
          <cell r="G24787">
            <v>443</v>
          </cell>
          <cell r="Y24787">
            <v>84212952.139891624</v>
          </cell>
        </row>
        <row r="24788">
          <cell r="A24788" t="str">
            <v>Costos OyM (D)</v>
          </cell>
          <cell r="D24788">
            <v>2010</v>
          </cell>
          <cell r="G24788">
            <v>443</v>
          </cell>
          <cell r="Y24788">
            <v>5822567.0482352795</v>
          </cell>
        </row>
        <row r="24789">
          <cell r="A24789" t="str">
            <v>Costos OyM (D)</v>
          </cell>
          <cell r="D24789">
            <v>2010</v>
          </cell>
          <cell r="G24789">
            <v>443</v>
          </cell>
          <cell r="Y24789">
            <v>1384714.0069000311</v>
          </cell>
        </row>
        <row r="24790">
          <cell r="A24790" t="str">
            <v>Costos de OyM (C )</v>
          </cell>
          <cell r="D24790">
            <v>2010</v>
          </cell>
          <cell r="G24790">
            <v>443</v>
          </cell>
          <cell r="Y24790">
            <v>502594.66849721776</v>
          </cell>
        </row>
        <row r="24791">
          <cell r="A24791" t="str">
            <v>Costos OyM (D)</v>
          </cell>
          <cell r="D24791">
            <v>2010</v>
          </cell>
          <cell r="G24791">
            <v>443</v>
          </cell>
          <cell r="Y24791">
            <v>3295068.3693725574</v>
          </cell>
        </row>
        <row r="24792">
          <cell r="A24792" t="str">
            <v>Costos de OyM (C )</v>
          </cell>
          <cell r="D24792">
            <v>2010</v>
          </cell>
          <cell r="G24792">
            <v>443</v>
          </cell>
          <cell r="Y24792">
            <v>57908247.712875411</v>
          </cell>
        </row>
        <row r="24793">
          <cell r="A24793" t="str">
            <v>Costos de OyM (C )</v>
          </cell>
          <cell r="D24793">
            <v>2010</v>
          </cell>
          <cell r="G24793">
            <v>443</v>
          </cell>
          <cell r="Y24793">
            <v>39543804.458722152</v>
          </cell>
        </row>
        <row r="24794">
          <cell r="A24794" t="str">
            <v>Costos de OyM (C )</v>
          </cell>
          <cell r="D24794">
            <v>2010</v>
          </cell>
          <cell r="G24794">
            <v>443</v>
          </cell>
          <cell r="Y24794">
            <v>10336.896213254207</v>
          </cell>
        </row>
        <row r="24795">
          <cell r="A24795" t="str">
            <v>Costos de Administración</v>
          </cell>
          <cell r="D24795">
            <v>2010</v>
          </cell>
          <cell r="G24795">
            <v>443</v>
          </cell>
          <cell r="Y24795">
            <v>117487701.92576545</v>
          </cell>
        </row>
        <row r="24796">
          <cell r="A24796" t="str">
            <v>Costos Totales</v>
          </cell>
          <cell r="D24796">
            <v>2010</v>
          </cell>
          <cell r="G24796">
            <v>443</v>
          </cell>
          <cell r="Y24796">
            <v>1377552529</v>
          </cell>
        </row>
        <row r="24797">
          <cell r="A24797" t="str">
            <v>Costos de Combustible</v>
          </cell>
          <cell r="D24797">
            <v>2010</v>
          </cell>
          <cell r="G24797">
            <v>58</v>
          </cell>
          <cell r="Y24797">
            <v>7222</v>
          </cell>
        </row>
        <row r="24798">
          <cell r="A24798" t="str">
            <v>Costos Compra de Energía</v>
          </cell>
          <cell r="D24798">
            <v>2010</v>
          </cell>
          <cell r="G24798">
            <v>58</v>
          </cell>
          <cell r="Y24798">
            <v>327286831</v>
          </cell>
        </row>
        <row r="24799">
          <cell r="A24799" t="str">
            <v>Costos Totales por Compra de Energia</v>
          </cell>
          <cell r="D24799">
            <v>2010</v>
          </cell>
          <cell r="G24799">
            <v>58</v>
          </cell>
          <cell r="Y24799">
            <v>328073632</v>
          </cell>
        </row>
        <row r="24800">
          <cell r="A24800" t="str">
            <v>Costos de OyM (C )</v>
          </cell>
          <cell r="D24800">
            <v>2010</v>
          </cell>
          <cell r="G24800">
            <v>58</v>
          </cell>
          <cell r="Y24800">
            <v>36421.649264541251</v>
          </cell>
        </row>
        <row r="24801">
          <cell r="A24801" t="str">
            <v>Costos de OyM (C )</v>
          </cell>
          <cell r="D24801">
            <v>2010</v>
          </cell>
          <cell r="G24801">
            <v>58</v>
          </cell>
          <cell r="Y24801">
            <v>1208878.5324599005</v>
          </cell>
        </row>
        <row r="24802">
          <cell r="A24802" t="str">
            <v>Costos de Administración</v>
          </cell>
          <cell r="D24802">
            <v>2010</v>
          </cell>
          <cell r="G24802">
            <v>58</v>
          </cell>
          <cell r="Y24802">
            <v>456641.70512419025</v>
          </cell>
        </row>
        <row r="24803">
          <cell r="A24803" t="str">
            <v>Costos Totales</v>
          </cell>
          <cell r="D24803">
            <v>2010</v>
          </cell>
          <cell r="G24803">
            <v>58</v>
          </cell>
          <cell r="Y24803">
            <v>367797362</v>
          </cell>
        </row>
        <row r="24804">
          <cell r="A24804" t="str">
            <v>Costos de Combustible</v>
          </cell>
          <cell r="D24804">
            <v>2010</v>
          </cell>
          <cell r="G24804">
            <v>22</v>
          </cell>
          <cell r="Y24804">
            <v>349074560</v>
          </cell>
        </row>
        <row r="24805">
          <cell r="A24805" t="str">
            <v>Costos de Combustible</v>
          </cell>
          <cell r="D24805">
            <v>2010</v>
          </cell>
          <cell r="G24805">
            <v>22</v>
          </cell>
          <cell r="Y24805">
            <v>2300</v>
          </cell>
        </row>
        <row r="24806">
          <cell r="A24806" t="str">
            <v>Costos Compra de Energía</v>
          </cell>
          <cell r="D24806">
            <v>2010</v>
          </cell>
          <cell r="G24806">
            <v>22</v>
          </cell>
          <cell r="Y24806">
            <v>141833800</v>
          </cell>
        </row>
        <row r="24807">
          <cell r="A24807" t="str">
            <v>Costos Totales por Compra de Energia</v>
          </cell>
          <cell r="D24807">
            <v>2010</v>
          </cell>
          <cell r="G24807">
            <v>22</v>
          </cell>
          <cell r="Y24807">
            <v>161523686</v>
          </cell>
        </row>
        <row r="24808">
          <cell r="A24808" t="str">
            <v>Costos OyM (D)</v>
          </cell>
          <cell r="D24808">
            <v>2010</v>
          </cell>
          <cell r="G24808">
            <v>22</v>
          </cell>
          <cell r="Y24808">
            <v>1095577.3612292714</v>
          </cell>
        </row>
        <row r="24809">
          <cell r="A24809" t="str">
            <v>Costos OyM (D)</v>
          </cell>
          <cell r="D24809">
            <v>2010</v>
          </cell>
          <cell r="G24809">
            <v>22</v>
          </cell>
          <cell r="Y24809">
            <v>0</v>
          </cell>
        </row>
        <row r="24810">
          <cell r="A24810" t="str">
            <v>Costos OyM (D)</v>
          </cell>
          <cell r="D24810">
            <v>2010</v>
          </cell>
          <cell r="G24810">
            <v>22</v>
          </cell>
          <cell r="Y24810">
            <v>809009.00828226563</v>
          </cell>
        </row>
        <row r="24811">
          <cell r="A24811" t="str">
            <v>Costos OyM (D)</v>
          </cell>
          <cell r="D24811">
            <v>2010</v>
          </cell>
          <cell r="G24811">
            <v>22</v>
          </cell>
          <cell r="Y24811">
            <v>1604262.5052446579</v>
          </cell>
        </row>
        <row r="24812">
          <cell r="A24812" t="str">
            <v>Costos OyM (D)</v>
          </cell>
          <cell r="D24812">
            <v>2010</v>
          </cell>
          <cell r="G24812">
            <v>22</v>
          </cell>
          <cell r="Y24812">
            <v>768742.91393015441</v>
          </cell>
        </row>
        <row r="24813">
          <cell r="A24813" t="str">
            <v>Costos de OyM (C )</v>
          </cell>
          <cell r="D24813">
            <v>2010</v>
          </cell>
          <cell r="G24813">
            <v>22</v>
          </cell>
          <cell r="Y24813">
            <v>683631.59578369418</v>
          </cell>
        </row>
        <row r="24814">
          <cell r="A24814" t="str">
            <v>Costos OyM (D)</v>
          </cell>
          <cell r="D24814">
            <v>2010</v>
          </cell>
          <cell r="G24814">
            <v>22</v>
          </cell>
          <cell r="Y24814">
            <v>1564057.2051970542</v>
          </cell>
        </row>
        <row r="24815">
          <cell r="A24815" t="str">
            <v>Costos OyM (D)</v>
          </cell>
          <cell r="D24815">
            <v>2010</v>
          </cell>
          <cell r="G24815">
            <v>22</v>
          </cell>
          <cell r="Y24815">
            <v>2629483.79109086</v>
          </cell>
        </row>
        <row r="24816">
          <cell r="A24816" t="str">
            <v>Costos OyM (D)</v>
          </cell>
          <cell r="D24816">
            <v>2010</v>
          </cell>
          <cell r="G24816">
            <v>22</v>
          </cell>
          <cell r="Y24816">
            <v>2352804.645010402</v>
          </cell>
        </row>
        <row r="24817">
          <cell r="A24817" t="str">
            <v>Costos OyM (D)</v>
          </cell>
          <cell r="D24817">
            <v>2010</v>
          </cell>
          <cell r="G24817">
            <v>22</v>
          </cell>
          <cell r="Y24817">
            <v>0</v>
          </cell>
        </row>
        <row r="24818">
          <cell r="A24818" t="str">
            <v>Costos OyM (D)</v>
          </cell>
          <cell r="D24818">
            <v>2010</v>
          </cell>
          <cell r="G24818">
            <v>22</v>
          </cell>
          <cell r="Y24818">
            <v>2016106.5884466351</v>
          </cell>
        </row>
        <row r="24819">
          <cell r="A24819" t="str">
            <v>Costos OyM (D)</v>
          </cell>
          <cell r="D24819">
            <v>2010</v>
          </cell>
          <cell r="G24819">
            <v>22</v>
          </cell>
          <cell r="Y24819">
            <v>14192566.907811256</v>
          </cell>
        </row>
        <row r="24820">
          <cell r="A24820" t="str">
            <v>Costos OyM (D)</v>
          </cell>
          <cell r="D24820">
            <v>2010</v>
          </cell>
          <cell r="G24820">
            <v>22</v>
          </cell>
          <cell r="Y24820">
            <v>287483.46721485502</v>
          </cell>
        </row>
        <row r="24821">
          <cell r="A24821" t="str">
            <v>Costos OyM (D)</v>
          </cell>
          <cell r="D24821">
            <v>2010</v>
          </cell>
          <cell r="G24821">
            <v>22</v>
          </cell>
          <cell r="Y24821">
            <v>260411.87007435522</v>
          </cell>
        </row>
        <row r="24822">
          <cell r="A24822" t="str">
            <v>Costos de OyM (C )</v>
          </cell>
          <cell r="D24822">
            <v>2010</v>
          </cell>
          <cell r="G24822">
            <v>22</v>
          </cell>
          <cell r="Y24822">
            <v>787552.74026525824</v>
          </cell>
        </row>
        <row r="24823">
          <cell r="A24823" t="str">
            <v>Costos OyM (D)</v>
          </cell>
          <cell r="D24823">
            <v>2010</v>
          </cell>
          <cell r="G24823">
            <v>22</v>
          </cell>
          <cell r="Y24823">
            <v>69950.780019686295</v>
          </cell>
        </row>
        <row r="24824">
          <cell r="A24824" t="str">
            <v>Costos de OyM (C )</v>
          </cell>
          <cell r="D24824">
            <v>2010</v>
          </cell>
          <cell r="G24824">
            <v>22</v>
          </cell>
          <cell r="Y24824">
            <v>16921756.004468016</v>
          </cell>
        </row>
        <row r="24825">
          <cell r="A24825" t="str">
            <v>Costos de OyM (C )</v>
          </cell>
          <cell r="D24825">
            <v>2010</v>
          </cell>
          <cell r="G24825">
            <v>22</v>
          </cell>
          <cell r="Y24825">
            <v>7657810.8567415969</v>
          </cell>
        </row>
        <row r="24826">
          <cell r="A24826" t="str">
            <v>Costos de OyM (C )</v>
          </cell>
          <cell r="D24826">
            <v>2010</v>
          </cell>
          <cell r="G24826">
            <v>22</v>
          </cell>
          <cell r="Y24826">
            <v>4072348.0220040246</v>
          </cell>
        </row>
        <row r="24827">
          <cell r="A24827" t="str">
            <v>Costos de Administración</v>
          </cell>
          <cell r="D24827">
            <v>2010</v>
          </cell>
          <cell r="G24827">
            <v>22</v>
          </cell>
          <cell r="Y24827">
            <v>21963557.013464499</v>
          </cell>
        </row>
        <row r="24828">
          <cell r="A24828" t="str">
            <v>Costos Totales</v>
          </cell>
          <cell r="D24828">
            <v>2010</v>
          </cell>
          <cell r="G24828">
            <v>22</v>
          </cell>
          <cell r="Y24828">
            <v>689343366</v>
          </cell>
        </row>
        <row r="24829">
          <cell r="A24829" t="str">
            <v>Costos de Combustible</v>
          </cell>
          <cell r="D24829">
            <v>2010</v>
          </cell>
          <cell r="G24829">
            <v>120</v>
          </cell>
          <cell r="Y24829">
            <v>336881468</v>
          </cell>
        </row>
        <row r="24830">
          <cell r="A24830" t="str">
            <v>Costos de Combustible</v>
          </cell>
          <cell r="D24830">
            <v>2010</v>
          </cell>
          <cell r="G24830">
            <v>120</v>
          </cell>
          <cell r="Y24830">
            <v>118068894</v>
          </cell>
        </row>
        <row r="24831">
          <cell r="A24831" t="str">
            <v>Costos de Combustible</v>
          </cell>
          <cell r="D24831">
            <v>2010</v>
          </cell>
          <cell r="G24831">
            <v>120</v>
          </cell>
          <cell r="Y24831">
            <v>129326266</v>
          </cell>
        </row>
        <row r="24832">
          <cell r="A24832" t="str">
            <v>Costos Compra de Energía</v>
          </cell>
          <cell r="D24832">
            <v>2010</v>
          </cell>
          <cell r="G24832">
            <v>120</v>
          </cell>
          <cell r="Y24832">
            <v>860834376</v>
          </cell>
        </row>
        <row r="24833">
          <cell r="A24833" t="str">
            <v>Costos Totales por Compra de Energia</v>
          </cell>
          <cell r="D24833">
            <v>2010</v>
          </cell>
          <cell r="G24833">
            <v>120</v>
          </cell>
          <cell r="Y24833">
            <v>971515893</v>
          </cell>
        </row>
        <row r="24834">
          <cell r="A24834" t="str">
            <v>Costos OyM (D)</v>
          </cell>
          <cell r="D24834">
            <v>2010</v>
          </cell>
          <cell r="G24834">
            <v>120</v>
          </cell>
          <cell r="Y24834">
            <v>9626568.0051082354</v>
          </cell>
        </row>
        <row r="24835">
          <cell r="A24835" t="str">
            <v>Costos OyM (D)</v>
          </cell>
          <cell r="D24835">
            <v>2010</v>
          </cell>
          <cell r="G24835">
            <v>120</v>
          </cell>
          <cell r="Y24835">
            <v>6414392.1366482349</v>
          </cell>
        </row>
        <row r="24836">
          <cell r="A24836" t="str">
            <v>Costos OyM (D)</v>
          </cell>
          <cell r="D24836">
            <v>2010</v>
          </cell>
          <cell r="G24836">
            <v>120</v>
          </cell>
          <cell r="Y24836">
            <v>2866790.6257521412</v>
          </cell>
        </row>
        <row r="24837">
          <cell r="A24837" t="str">
            <v>Costos OyM (D)</v>
          </cell>
          <cell r="D24837">
            <v>2010</v>
          </cell>
          <cell r="G24837">
            <v>120</v>
          </cell>
          <cell r="Y24837">
            <v>1269514.1326921128</v>
          </cell>
        </row>
        <row r="24838">
          <cell r="A24838" t="str">
            <v>Costos OyM (D)</v>
          </cell>
          <cell r="D24838">
            <v>2010</v>
          </cell>
          <cell r="G24838">
            <v>120</v>
          </cell>
          <cell r="Y24838">
            <v>7072561.9429135127</v>
          </cell>
        </row>
        <row r="24839">
          <cell r="A24839" t="str">
            <v>Costos de OyM (C )</v>
          </cell>
          <cell r="D24839">
            <v>2010</v>
          </cell>
          <cell r="G24839">
            <v>120</v>
          </cell>
          <cell r="Y24839">
            <v>3021627.092975277</v>
          </cell>
        </row>
        <row r="24840">
          <cell r="A24840" t="str">
            <v>Costos OyM (D)</v>
          </cell>
          <cell r="D24840">
            <v>2010</v>
          </cell>
          <cell r="G24840">
            <v>120</v>
          </cell>
          <cell r="Y24840">
            <v>2676992.9402133254</v>
          </cell>
        </row>
        <row r="24841">
          <cell r="A24841" t="str">
            <v>Costos OyM (D)</v>
          </cell>
          <cell r="D24841">
            <v>2010</v>
          </cell>
          <cell r="G24841">
            <v>120</v>
          </cell>
          <cell r="Y24841">
            <v>16527732.671980526</v>
          </cell>
        </row>
        <row r="24842">
          <cell r="A24842" t="str">
            <v>Costos OyM (D)</v>
          </cell>
          <cell r="D24842">
            <v>2010</v>
          </cell>
          <cell r="G24842">
            <v>120</v>
          </cell>
          <cell r="Y24842">
            <v>3031015.2404282284</v>
          </cell>
        </row>
        <row r="24843">
          <cell r="A24843" t="str">
            <v>Costos OyM (D)</v>
          </cell>
          <cell r="D24843">
            <v>2010</v>
          </cell>
          <cell r="G24843">
            <v>120</v>
          </cell>
          <cell r="Y24843">
            <v>710912.59840911429</v>
          </cell>
        </row>
        <row r="24844">
          <cell r="A24844" t="str">
            <v>Costos OyM (D)</v>
          </cell>
          <cell r="D24844">
            <v>2010</v>
          </cell>
          <cell r="G24844">
            <v>120</v>
          </cell>
          <cell r="Y24844">
            <v>0</v>
          </cell>
        </row>
        <row r="24845">
          <cell r="A24845" t="str">
            <v>Costos OyM (D)</v>
          </cell>
          <cell r="D24845">
            <v>2010</v>
          </cell>
          <cell r="G24845">
            <v>120</v>
          </cell>
          <cell r="Y24845">
            <v>9700596.269796906</v>
          </cell>
        </row>
        <row r="24846">
          <cell r="A24846" t="str">
            <v>Costos OyM (D)</v>
          </cell>
          <cell r="D24846">
            <v>2010</v>
          </cell>
          <cell r="G24846">
            <v>120</v>
          </cell>
          <cell r="Y24846">
            <v>38161328.336357825</v>
          </cell>
        </row>
        <row r="24847">
          <cell r="A24847" t="str">
            <v>Costos OyM (D)</v>
          </cell>
          <cell r="D24847">
            <v>2010</v>
          </cell>
          <cell r="G24847">
            <v>120</v>
          </cell>
          <cell r="Y24847">
            <v>10546451.959444424</v>
          </cell>
        </row>
        <row r="24848">
          <cell r="A24848" t="str">
            <v>Costos OyM (D)</v>
          </cell>
          <cell r="D24848">
            <v>2010</v>
          </cell>
          <cell r="G24848">
            <v>120</v>
          </cell>
          <cell r="Y24848">
            <v>1810604.77414347</v>
          </cell>
        </row>
        <row r="24849">
          <cell r="A24849" t="str">
            <v>Costos de OyM (C )</v>
          </cell>
          <cell r="D24849">
            <v>2010</v>
          </cell>
          <cell r="G24849">
            <v>120</v>
          </cell>
          <cell r="Y24849">
            <v>54077.626575063005</v>
          </cell>
        </row>
        <row r="24850">
          <cell r="A24850" t="str">
            <v>Costos OyM (D)</v>
          </cell>
          <cell r="D24850">
            <v>2010</v>
          </cell>
          <cell r="G24850">
            <v>120</v>
          </cell>
          <cell r="Y24850">
            <v>3310.6231787925026</v>
          </cell>
        </row>
        <row r="24851">
          <cell r="A24851" t="str">
            <v>Costos de OyM (C )</v>
          </cell>
          <cell r="D24851">
            <v>2010</v>
          </cell>
          <cell r="G24851">
            <v>120</v>
          </cell>
          <cell r="Y24851">
            <v>62596878.139907904</v>
          </cell>
        </row>
        <row r="24852">
          <cell r="A24852" t="str">
            <v>Costos de OyM (C )</v>
          </cell>
          <cell r="D24852">
            <v>2010</v>
          </cell>
          <cell r="G24852">
            <v>120</v>
          </cell>
          <cell r="Y24852">
            <v>85679055.455250025</v>
          </cell>
        </row>
        <row r="24853">
          <cell r="A24853" t="str">
            <v>Costos de OyM (C )</v>
          </cell>
          <cell r="D24853">
            <v>2010</v>
          </cell>
          <cell r="G24853">
            <v>120</v>
          </cell>
          <cell r="Y24853">
            <v>98759.625304026951</v>
          </cell>
        </row>
        <row r="24854">
          <cell r="A24854" t="str">
            <v>Costos de Administración</v>
          </cell>
          <cell r="D24854">
            <v>2010</v>
          </cell>
          <cell r="G24854">
            <v>120</v>
          </cell>
          <cell r="Y24854">
            <v>60785955.983559132</v>
          </cell>
        </row>
        <row r="24855">
          <cell r="A24855" t="str">
            <v>Costos Totales</v>
          </cell>
          <cell r="D24855">
            <v>2010</v>
          </cell>
          <cell r="G24855">
            <v>120</v>
          </cell>
          <cell r="Y24855">
            <v>2686064302</v>
          </cell>
        </row>
        <row r="24856">
          <cell r="A24856" t="str">
            <v>Costos Compra de Energía</v>
          </cell>
          <cell r="D24856">
            <v>2010</v>
          </cell>
          <cell r="G24856">
            <v>290</v>
          </cell>
          <cell r="Y24856">
            <v>75525567</v>
          </cell>
        </row>
        <row r="24857">
          <cell r="A24857" t="str">
            <v>Costos Totales por Compra de Energia</v>
          </cell>
          <cell r="D24857">
            <v>2010</v>
          </cell>
          <cell r="G24857">
            <v>290</v>
          </cell>
          <cell r="Y24857">
            <v>75729821</v>
          </cell>
        </row>
        <row r="24858">
          <cell r="A24858" t="str">
            <v>Costos OyM (D)</v>
          </cell>
          <cell r="D24858">
            <v>2010</v>
          </cell>
          <cell r="G24858">
            <v>290</v>
          </cell>
          <cell r="Y24858">
            <v>849668.66576355684</v>
          </cell>
        </row>
        <row r="24859">
          <cell r="A24859" t="str">
            <v>Costos OyM (D)</v>
          </cell>
          <cell r="D24859">
            <v>2010</v>
          </cell>
          <cell r="G24859">
            <v>290</v>
          </cell>
          <cell r="Y24859">
            <v>59204.053489559607</v>
          </cell>
        </row>
        <row r="24860">
          <cell r="A24860" t="str">
            <v>Costos OyM (D)</v>
          </cell>
          <cell r="D24860">
            <v>2010</v>
          </cell>
          <cell r="G24860">
            <v>290</v>
          </cell>
          <cell r="Y24860">
            <v>146063.11612954151</v>
          </cell>
        </row>
        <row r="24861">
          <cell r="A24861" t="str">
            <v>Costos OyM (D)</v>
          </cell>
          <cell r="D24861">
            <v>2010</v>
          </cell>
          <cell r="G24861">
            <v>290</v>
          </cell>
          <cell r="Y24861">
            <v>239908.19095415319</v>
          </cell>
        </row>
        <row r="24862">
          <cell r="A24862" t="str">
            <v>Costos OyM (D)</v>
          </cell>
          <cell r="D24862">
            <v>2010</v>
          </cell>
          <cell r="G24862">
            <v>290</v>
          </cell>
          <cell r="Y24862">
            <v>109591.86625879098</v>
          </cell>
        </row>
        <row r="24863">
          <cell r="A24863" t="str">
            <v>Costos de OyM (C )</v>
          </cell>
          <cell r="D24863">
            <v>2010</v>
          </cell>
          <cell r="G24863">
            <v>290</v>
          </cell>
          <cell r="Y24863">
            <v>545157.48091371916</v>
          </cell>
        </row>
        <row r="24864">
          <cell r="A24864" t="str">
            <v>Costos OyM (D)</v>
          </cell>
          <cell r="D24864">
            <v>2010</v>
          </cell>
          <cell r="G24864">
            <v>290</v>
          </cell>
          <cell r="Y24864">
            <v>14427.448369692713</v>
          </cell>
        </row>
        <row r="24865">
          <cell r="A24865" t="str">
            <v>Costos OyM (D)</v>
          </cell>
          <cell r="D24865">
            <v>2010</v>
          </cell>
          <cell r="G24865">
            <v>290</v>
          </cell>
          <cell r="Y24865">
            <v>4612.9011753471559</v>
          </cell>
        </row>
        <row r="24866">
          <cell r="A24866" t="str">
            <v>Costos OyM (D)</v>
          </cell>
          <cell r="D24866">
            <v>2010</v>
          </cell>
          <cell r="G24866">
            <v>290</v>
          </cell>
          <cell r="Y24866">
            <v>3691.3875070234699</v>
          </cell>
        </row>
        <row r="24867">
          <cell r="A24867" t="str">
            <v>Costos OyM (D)</v>
          </cell>
          <cell r="D24867">
            <v>2010</v>
          </cell>
          <cell r="G24867">
            <v>290</v>
          </cell>
          <cell r="Y24867">
            <v>264938.37934329704</v>
          </cell>
        </row>
        <row r="24868">
          <cell r="A24868" t="str">
            <v>Costos OyM (D)</v>
          </cell>
          <cell r="D24868">
            <v>2010</v>
          </cell>
          <cell r="G24868">
            <v>290</v>
          </cell>
          <cell r="Y24868">
            <v>4105.2154043725332</v>
          </cell>
        </row>
        <row r="24869">
          <cell r="A24869" t="str">
            <v>Costos OyM (D)</v>
          </cell>
          <cell r="D24869">
            <v>2010</v>
          </cell>
          <cell r="G24869">
            <v>290</v>
          </cell>
          <cell r="Y24869">
            <v>144473.93167838143</v>
          </cell>
        </row>
        <row r="24870">
          <cell r="A24870" t="str">
            <v>Costos OyM (D)</v>
          </cell>
          <cell r="D24870">
            <v>2010</v>
          </cell>
          <cell r="G24870">
            <v>290</v>
          </cell>
          <cell r="Y24870">
            <v>2089876.743982834</v>
          </cell>
        </row>
        <row r="24871">
          <cell r="A24871" t="str">
            <v>Costos OyM (D)</v>
          </cell>
          <cell r="D24871">
            <v>2010</v>
          </cell>
          <cell r="G24871">
            <v>290</v>
          </cell>
          <cell r="Y24871">
            <v>542.8824735842087</v>
          </cell>
        </row>
        <row r="24872">
          <cell r="A24872" t="str">
            <v>Costos OyM (D)</v>
          </cell>
          <cell r="D24872">
            <v>2010</v>
          </cell>
          <cell r="G24872">
            <v>290</v>
          </cell>
          <cell r="Y24872">
            <v>-2404.0414449092464</v>
          </cell>
        </row>
        <row r="24873">
          <cell r="A24873" t="str">
            <v>Costos de OyM (C )</v>
          </cell>
          <cell r="D24873">
            <v>2010</v>
          </cell>
          <cell r="G24873">
            <v>290</v>
          </cell>
          <cell r="Y24873">
            <v>4427.0526939924439</v>
          </cell>
        </row>
        <row r="24874">
          <cell r="A24874" t="str">
            <v>Costos OyM (D)</v>
          </cell>
          <cell r="D24874">
            <v>2010</v>
          </cell>
          <cell r="G24874">
            <v>290</v>
          </cell>
          <cell r="Y24874">
            <v>14128.809680884111</v>
          </cell>
        </row>
        <row r="24875">
          <cell r="A24875" t="str">
            <v>Costos de OyM (C )</v>
          </cell>
          <cell r="D24875">
            <v>2010</v>
          </cell>
          <cell r="G24875">
            <v>290</v>
          </cell>
          <cell r="Y24875">
            <v>3581886.4413380185</v>
          </cell>
        </row>
        <row r="24876">
          <cell r="A24876" t="str">
            <v>Costos de OyM (C )</v>
          </cell>
          <cell r="D24876">
            <v>2010</v>
          </cell>
          <cell r="G24876">
            <v>290</v>
          </cell>
          <cell r="Y24876">
            <v>3707065.5402678363</v>
          </cell>
        </row>
        <row r="24877">
          <cell r="A24877" t="str">
            <v>Costos de Administración</v>
          </cell>
          <cell r="D24877">
            <v>2010</v>
          </cell>
          <cell r="G24877">
            <v>290</v>
          </cell>
          <cell r="Y24877">
            <v>2963672.0690591214</v>
          </cell>
        </row>
        <row r="24878">
          <cell r="A24878" t="str">
            <v>Costos Totales</v>
          </cell>
          <cell r="D24878">
            <v>2010</v>
          </cell>
          <cell r="G24878">
            <v>290</v>
          </cell>
          <cell r="Y24878">
            <v>114991607</v>
          </cell>
        </row>
        <row r="24879">
          <cell r="A24879" t="str">
            <v>Costos Compra de Energía</v>
          </cell>
          <cell r="D24879">
            <v>2010</v>
          </cell>
          <cell r="G24879">
            <v>183</v>
          </cell>
          <cell r="Y24879">
            <v>468517</v>
          </cell>
        </row>
        <row r="24880">
          <cell r="A24880" t="str">
            <v>Costos Totales por Compra de Energia</v>
          </cell>
          <cell r="D24880">
            <v>2010</v>
          </cell>
          <cell r="G24880">
            <v>183</v>
          </cell>
          <cell r="Y24880">
            <v>468517</v>
          </cell>
        </row>
        <row r="24881">
          <cell r="A24881" t="str">
            <v>Costos Totales</v>
          </cell>
          <cell r="D24881">
            <v>2010</v>
          </cell>
          <cell r="G24881">
            <v>183</v>
          </cell>
          <cell r="Y24881">
            <v>1808354</v>
          </cell>
        </row>
        <row r="24882">
          <cell r="A24882" t="str">
            <v>Costos de Combustible</v>
          </cell>
          <cell r="D24882">
            <v>2010</v>
          </cell>
          <cell r="G24882">
            <v>159</v>
          </cell>
          <cell r="Y24882">
            <v>497714296</v>
          </cell>
        </row>
        <row r="24883">
          <cell r="A24883" t="str">
            <v>Costos de Combustible</v>
          </cell>
          <cell r="D24883">
            <v>2010</v>
          </cell>
          <cell r="G24883">
            <v>159</v>
          </cell>
          <cell r="Y24883">
            <v>40789089</v>
          </cell>
        </row>
        <row r="24884">
          <cell r="A24884" t="str">
            <v>Costos de Combustible</v>
          </cell>
          <cell r="D24884">
            <v>2010</v>
          </cell>
          <cell r="G24884">
            <v>159</v>
          </cell>
          <cell r="Y24884">
            <v>259248810</v>
          </cell>
        </row>
        <row r="24885">
          <cell r="A24885" t="str">
            <v>Costos Compra de Energía</v>
          </cell>
          <cell r="D24885">
            <v>2010</v>
          </cell>
          <cell r="G24885">
            <v>159</v>
          </cell>
          <cell r="Y24885">
            <v>219601784</v>
          </cell>
        </row>
        <row r="24886">
          <cell r="A24886" t="str">
            <v>Costos Totales por Compra de Energia</v>
          </cell>
          <cell r="D24886">
            <v>2010</v>
          </cell>
          <cell r="G24886">
            <v>159</v>
          </cell>
          <cell r="Y24886">
            <v>221809759</v>
          </cell>
        </row>
        <row r="24887">
          <cell r="A24887" t="str">
            <v>Costos Totales</v>
          </cell>
          <cell r="D24887">
            <v>2010</v>
          </cell>
          <cell r="G24887">
            <v>159</v>
          </cell>
          <cell r="Y24887">
            <v>1461078295</v>
          </cell>
        </row>
        <row r="24888">
          <cell r="A24888" t="str">
            <v>Costos OyM (D)</v>
          </cell>
          <cell r="D24888">
            <v>2010</v>
          </cell>
          <cell r="G24888">
            <v>159</v>
          </cell>
          <cell r="Y24888">
            <v>611890.40860065643</v>
          </cell>
        </row>
        <row r="24889">
          <cell r="A24889" t="str">
            <v>Costos OyM (D)</v>
          </cell>
          <cell r="D24889">
            <v>2010</v>
          </cell>
          <cell r="G24889">
            <v>159</v>
          </cell>
          <cell r="Y24889">
            <v>898992.04492053471</v>
          </cell>
        </row>
        <row r="24890">
          <cell r="A24890" t="str">
            <v>Costos OyM (D)</v>
          </cell>
          <cell r="D24890">
            <v>2010</v>
          </cell>
          <cell r="G24890">
            <v>159</v>
          </cell>
          <cell r="Y24890">
            <v>559801.42187196168</v>
          </cell>
        </row>
        <row r="24891">
          <cell r="A24891" t="str">
            <v>Costos OyM (D)</v>
          </cell>
          <cell r="D24891">
            <v>2010</v>
          </cell>
          <cell r="G24891">
            <v>159</v>
          </cell>
          <cell r="Y24891">
            <v>1388727.4975642697</v>
          </cell>
        </row>
        <row r="24892">
          <cell r="A24892" t="str">
            <v>Costos OyM (D)</v>
          </cell>
          <cell r="D24892">
            <v>2010</v>
          </cell>
          <cell r="G24892">
            <v>159</v>
          </cell>
          <cell r="Y24892">
            <v>269662.20346020168</v>
          </cell>
        </row>
        <row r="24893">
          <cell r="A24893" t="str">
            <v>Costos de OyM (C )</v>
          </cell>
          <cell r="D24893">
            <v>2010</v>
          </cell>
          <cell r="G24893">
            <v>159</v>
          </cell>
          <cell r="Y24893">
            <v>1308461.1013420064</v>
          </cell>
        </row>
        <row r="24894">
          <cell r="A24894" t="str">
            <v>Costos OyM (D)</v>
          </cell>
          <cell r="D24894">
            <v>2010</v>
          </cell>
          <cell r="G24894">
            <v>159</v>
          </cell>
          <cell r="Y24894">
            <v>-11282.143036490686</v>
          </cell>
        </row>
        <row r="24895">
          <cell r="A24895" t="str">
            <v>Costos OyM (D)</v>
          </cell>
          <cell r="D24895">
            <v>2010</v>
          </cell>
          <cell r="G24895">
            <v>159</v>
          </cell>
          <cell r="Y24895">
            <v>7147120.2912748177</v>
          </cell>
        </row>
        <row r="24896">
          <cell r="A24896" t="str">
            <v>Costos OyM (D)</v>
          </cell>
          <cell r="D24896">
            <v>2010</v>
          </cell>
          <cell r="G24896">
            <v>159</v>
          </cell>
          <cell r="Y24896">
            <v>1276331.6273309151</v>
          </cell>
        </row>
        <row r="24897">
          <cell r="A24897" t="str">
            <v>Costos OyM (D)</v>
          </cell>
          <cell r="D24897">
            <v>2010</v>
          </cell>
          <cell r="G24897">
            <v>159</v>
          </cell>
          <cell r="Y24897">
            <v>223063.90233860229</v>
          </cell>
        </row>
        <row r="24898">
          <cell r="A24898" t="str">
            <v>Costos OyM (D)</v>
          </cell>
          <cell r="D24898">
            <v>2010</v>
          </cell>
          <cell r="G24898">
            <v>159</v>
          </cell>
          <cell r="Y24898">
            <v>11836.757744278089</v>
          </cell>
        </row>
        <row r="24899">
          <cell r="A24899" t="str">
            <v>Costos OyM (D)</v>
          </cell>
          <cell r="D24899">
            <v>2010</v>
          </cell>
          <cell r="G24899">
            <v>159</v>
          </cell>
          <cell r="Y24899">
            <v>3602963.7909674803</v>
          </cell>
        </row>
        <row r="24900">
          <cell r="A24900" t="str">
            <v>Costos OyM (D)</v>
          </cell>
          <cell r="D24900">
            <v>2010</v>
          </cell>
          <cell r="G24900">
            <v>159</v>
          </cell>
          <cell r="Y24900">
            <v>24983806.601071615</v>
          </cell>
        </row>
        <row r="24901">
          <cell r="A24901" t="str">
            <v>Costos OyM (D)</v>
          </cell>
          <cell r="D24901">
            <v>2010</v>
          </cell>
          <cell r="G24901">
            <v>159</v>
          </cell>
          <cell r="Y24901">
            <v>2399062.7113401084</v>
          </cell>
        </row>
        <row r="24902">
          <cell r="A24902" t="str">
            <v>Costos OyM (D)</v>
          </cell>
          <cell r="D24902">
            <v>2010</v>
          </cell>
          <cell r="G24902">
            <v>159</v>
          </cell>
          <cell r="Y24902">
            <v>309607.26122184366</v>
          </cell>
        </row>
        <row r="24903">
          <cell r="A24903" t="str">
            <v>Costos de OyM (C )</v>
          </cell>
          <cell r="D24903">
            <v>2010</v>
          </cell>
          <cell r="G24903">
            <v>159</v>
          </cell>
          <cell r="Y24903">
            <v>240570.28602813068</v>
          </cell>
        </row>
        <row r="24904">
          <cell r="A24904" t="str">
            <v>Costos OyM (D)</v>
          </cell>
          <cell r="D24904">
            <v>2010</v>
          </cell>
          <cell r="G24904">
            <v>159</v>
          </cell>
          <cell r="Y24904">
            <v>3490949.751629102</v>
          </cell>
        </row>
        <row r="24905">
          <cell r="A24905" t="str">
            <v>Costos de OyM (C )</v>
          </cell>
          <cell r="D24905">
            <v>2010</v>
          </cell>
          <cell r="G24905">
            <v>159</v>
          </cell>
          <cell r="Y24905">
            <v>52797691.341790162</v>
          </cell>
        </row>
        <row r="24906">
          <cell r="A24906" t="str">
            <v>Costos de OyM (C )</v>
          </cell>
          <cell r="D24906">
            <v>2010</v>
          </cell>
          <cell r="G24906">
            <v>159</v>
          </cell>
          <cell r="Y24906">
            <v>3832671.0348339644</v>
          </cell>
        </row>
        <row r="24907">
          <cell r="A24907" t="str">
            <v>Costos de OyM (C )</v>
          </cell>
          <cell r="D24907">
            <v>2010</v>
          </cell>
          <cell r="G24907">
            <v>159</v>
          </cell>
          <cell r="Y24907">
            <v>1739931.9117135634</v>
          </cell>
        </row>
        <row r="24908">
          <cell r="A24908" t="str">
            <v>Costos de Administración</v>
          </cell>
          <cell r="D24908">
            <v>2010</v>
          </cell>
          <cell r="G24908">
            <v>159</v>
          </cell>
          <cell r="Y24908">
            <v>52509628.364253841</v>
          </cell>
        </row>
        <row r="24909">
          <cell r="A24909" t="str">
            <v>Costos de Combustible</v>
          </cell>
          <cell r="D24909">
            <v>2010</v>
          </cell>
          <cell r="G24909">
            <v>55</v>
          </cell>
          <cell r="Y24909">
            <v>731542862</v>
          </cell>
        </row>
        <row r="24910">
          <cell r="A24910" t="str">
            <v>Costos de Combustible</v>
          </cell>
          <cell r="D24910">
            <v>2010</v>
          </cell>
          <cell r="G24910">
            <v>55</v>
          </cell>
          <cell r="Y24910">
            <v>1764186</v>
          </cell>
        </row>
        <row r="24911">
          <cell r="A24911" t="str">
            <v>Costos de Combustible</v>
          </cell>
          <cell r="D24911">
            <v>2010</v>
          </cell>
          <cell r="G24911">
            <v>55</v>
          </cell>
          <cell r="Y24911">
            <v>1248401123</v>
          </cell>
        </row>
        <row r="24912">
          <cell r="A24912" t="str">
            <v>Costos Compra de Energía</v>
          </cell>
          <cell r="D24912">
            <v>2010</v>
          </cell>
          <cell r="G24912">
            <v>55</v>
          </cell>
          <cell r="Y24912">
            <v>870799166</v>
          </cell>
        </row>
        <row r="24913">
          <cell r="A24913" t="str">
            <v>Costos Totales por Compra de Energia</v>
          </cell>
          <cell r="D24913">
            <v>2010</v>
          </cell>
          <cell r="G24913">
            <v>55</v>
          </cell>
          <cell r="Y24913">
            <v>873087851</v>
          </cell>
        </row>
        <row r="24914">
          <cell r="A24914" t="str">
            <v>Costos OyM (D)</v>
          </cell>
          <cell r="D24914">
            <v>2010</v>
          </cell>
          <cell r="G24914">
            <v>55</v>
          </cell>
          <cell r="Y24914">
            <v>19993233.074489407</v>
          </cell>
        </row>
        <row r="24915">
          <cell r="A24915" t="str">
            <v>Costos OyM (D)</v>
          </cell>
          <cell r="D24915">
            <v>2010</v>
          </cell>
          <cell r="G24915">
            <v>55</v>
          </cell>
          <cell r="Y24915">
            <v>4234447.0306874719</v>
          </cell>
        </row>
        <row r="24916">
          <cell r="A24916" t="str">
            <v>Costos OyM (D)</v>
          </cell>
          <cell r="D24916">
            <v>2010</v>
          </cell>
          <cell r="G24916">
            <v>55</v>
          </cell>
          <cell r="Y24916">
            <v>63780.691395551432</v>
          </cell>
        </row>
        <row r="24917">
          <cell r="A24917" t="str">
            <v>Costos OyM (D)</v>
          </cell>
          <cell r="D24917">
            <v>2010</v>
          </cell>
          <cell r="G24917">
            <v>55</v>
          </cell>
          <cell r="Y24917">
            <v>4207109.8584272824</v>
          </cell>
        </row>
        <row r="24918">
          <cell r="A24918" t="str">
            <v>Costos OyM (D)</v>
          </cell>
          <cell r="D24918">
            <v>2010</v>
          </cell>
          <cell r="G24918">
            <v>55</v>
          </cell>
          <cell r="Y24918">
            <v>3468553.9831019486</v>
          </cell>
        </row>
        <row r="24919">
          <cell r="A24919" t="str">
            <v>Costos de OyM (C )</v>
          </cell>
          <cell r="D24919">
            <v>2010</v>
          </cell>
          <cell r="G24919">
            <v>55</v>
          </cell>
          <cell r="Y24919">
            <v>9267015.1963078529</v>
          </cell>
        </row>
        <row r="24920">
          <cell r="A24920" t="str">
            <v>Costos OyM (D)</v>
          </cell>
          <cell r="D24920">
            <v>2010</v>
          </cell>
          <cell r="G24920">
            <v>55</v>
          </cell>
          <cell r="Y24920">
            <v>1313387.3557783337</v>
          </cell>
        </row>
        <row r="24921">
          <cell r="A24921" t="str">
            <v>Costos OyM (D)</v>
          </cell>
          <cell r="D24921">
            <v>2010</v>
          </cell>
          <cell r="G24921">
            <v>55</v>
          </cell>
          <cell r="Y24921">
            <v>19162904.463526443</v>
          </cell>
        </row>
        <row r="24922">
          <cell r="A24922" t="str">
            <v>Costos OyM (D)</v>
          </cell>
          <cell r="D24922">
            <v>2010</v>
          </cell>
          <cell r="G24922">
            <v>55</v>
          </cell>
          <cell r="Y24922">
            <v>1060404.1230880925</v>
          </cell>
        </row>
        <row r="24923">
          <cell r="A24923" t="str">
            <v>Costos OyM (D)</v>
          </cell>
          <cell r="D24923">
            <v>2010</v>
          </cell>
          <cell r="G24923">
            <v>55</v>
          </cell>
          <cell r="Y24923">
            <v>3354645.7212231276</v>
          </cell>
        </row>
        <row r="24924">
          <cell r="A24924" t="str">
            <v>Costos OyM (D)</v>
          </cell>
          <cell r="D24924">
            <v>2010</v>
          </cell>
          <cell r="G24924">
            <v>55</v>
          </cell>
          <cell r="Y24924">
            <v>7094.8019926957877</v>
          </cell>
        </row>
        <row r="24925">
          <cell r="A24925" t="str">
            <v>Costos OyM (D)</v>
          </cell>
          <cell r="D24925">
            <v>2010</v>
          </cell>
          <cell r="G24925">
            <v>55</v>
          </cell>
          <cell r="Y24925">
            <v>4930355.1681174459</v>
          </cell>
        </row>
        <row r="24926">
          <cell r="A24926" t="str">
            <v>Costos OyM (D)</v>
          </cell>
          <cell r="D24926">
            <v>2010</v>
          </cell>
          <cell r="G24926">
            <v>55</v>
          </cell>
          <cell r="Y24926">
            <v>42743719.303376198</v>
          </cell>
        </row>
        <row r="24927">
          <cell r="A24927" t="str">
            <v>Costos OyM (D)</v>
          </cell>
          <cell r="D24927">
            <v>2010</v>
          </cell>
          <cell r="G24927">
            <v>55</v>
          </cell>
          <cell r="Y24927">
            <v>8571942.5406485908</v>
          </cell>
        </row>
        <row r="24928">
          <cell r="A24928" t="str">
            <v>Costos OyM (D)</v>
          </cell>
          <cell r="D24928">
            <v>2010</v>
          </cell>
          <cell r="G24928">
            <v>55</v>
          </cell>
          <cell r="Y24928">
            <v>5855813.0002668975</v>
          </cell>
        </row>
        <row r="24929">
          <cell r="A24929" t="str">
            <v>Costos de OyM (C )</v>
          </cell>
          <cell r="D24929">
            <v>2010</v>
          </cell>
          <cell r="G24929">
            <v>55</v>
          </cell>
          <cell r="Y24929">
            <v>780039.64915346948</v>
          </cell>
        </row>
        <row r="24930">
          <cell r="A24930" t="str">
            <v>Costos OyM (D)</v>
          </cell>
          <cell r="D24930">
            <v>2010</v>
          </cell>
          <cell r="G24930">
            <v>55</v>
          </cell>
          <cell r="Y24930">
            <v>16842598.107258894</v>
          </cell>
        </row>
        <row r="24931">
          <cell r="A24931" t="str">
            <v>Costos de OyM (C )</v>
          </cell>
          <cell r="D24931">
            <v>2010</v>
          </cell>
          <cell r="G24931">
            <v>55</v>
          </cell>
          <cell r="Y24931">
            <v>52115156.648780875</v>
          </cell>
        </row>
        <row r="24932">
          <cell r="A24932" t="str">
            <v>Costos de OyM (C )</v>
          </cell>
          <cell r="D24932">
            <v>2010</v>
          </cell>
          <cell r="G24932">
            <v>55</v>
          </cell>
          <cell r="Y24932">
            <v>100958905.77281405</v>
          </cell>
        </row>
        <row r="24933">
          <cell r="A24933" t="str">
            <v>Costos de OyM (C )</v>
          </cell>
          <cell r="D24933">
            <v>2010</v>
          </cell>
          <cell r="G24933">
            <v>55</v>
          </cell>
          <cell r="Y24933">
            <v>1421477.2647460706</v>
          </cell>
        </row>
        <row r="24934">
          <cell r="A24934" t="str">
            <v>Costos de Administración</v>
          </cell>
          <cell r="D24934">
            <v>2010</v>
          </cell>
          <cell r="G24934">
            <v>55</v>
          </cell>
          <cell r="Y24934">
            <v>155161611.51351693</v>
          </cell>
        </row>
        <row r="24935">
          <cell r="A24935" t="str">
            <v>Costos Totales</v>
          </cell>
          <cell r="D24935">
            <v>2010</v>
          </cell>
          <cell r="G24935">
            <v>55</v>
          </cell>
          <cell r="Y24935">
            <v>3741128720</v>
          </cell>
        </row>
        <row r="24936">
          <cell r="A24936" t="str">
            <v>Costos de Combustible</v>
          </cell>
          <cell r="D24936">
            <v>2010</v>
          </cell>
          <cell r="G24936">
            <v>141</v>
          </cell>
          <cell r="Y24936">
            <v>72804356</v>
          </cell>
        </row>
        <row r="24937">
          <cell r="A24937" t="str">
            <v>Costos de Combustible</v>
          </cell>
          <cell r="D24937">
            <v>2010</v>
          </cell>
          <cell r="G24937">
            <v>141</v>
          </cell>
          <cell r="Y24937">
            <v>270356987</v>
          </cell>
        </row>
        <row r="24938">
          <cell r="A24938" t="str">
            <v>Costos Compra de Energía</v>
          </cell>
          <cell r="D24938">
            <v>2010</v>
          </cell>
          <cell r="G24938">
            <v>141</v>
          </cell>
          <cell r="Y24938">
            <v>570657683</v>
          </cell>
        </row>
        <row r="24939">
          <cell r="A24939" t="str">
            <v>Costos Totales por Compra de Energia</v>
          </cell>
          <cell r="D24939">
            <v>2010</v>
          </cell>
          <cell r="G24939">
            <v>141</v>
          </cell>
          <cell r="Y24939">
            <v>588310755</v>
          </cell>
        </row>
        <row r="24940">
          <cell r="A24940" t="str">
            <v>Costos OyM (D)</v>
          </cell>
          <cell r="D24940">
            <v>2010</v>
          </cell>
          <cell r="G24940">
            <v>141</v>
          </cell>
          <cell r="Y24940">
            <v>9369426.2286763359</v>
          </cell>
        </row>
        <row r="24941">
          <cell r="A24941" t="str">
            <v>Costos OyM (D)</v>
          </cell>
          <cell r="D24941">
            <v>2010</v>
          </cell>
          <cell r="G24941">
            <v>141</v>
          </cell>
          <cell r="Y24941">
            <v>839157.6504842398</v>
          </cell>
        </row>
        <row r="24942">
          <cell r="A24942" t="str">
            <v>Costos OyM (D)</v>
          </cell>
          <cell r="D24942">
            <v>2010</v>
          </cell>
          <cell r="G24942">
            <v>141</v>
          </cell>
          <cell r="Y24942">
            <v>1912099.2656685649</v>
          </cell>
        </row>
        <row r="24943">
          <cell r="A24943" t="str">
            <v>Costos de OyM (C )</v>
          </cell>
          <cell r="D24943">
            <v>2010</v>
          </cell>
          <cell r="G24943">
            <v>141</v>
          </cell>
          <cell r="Y24943">
            <v>1029108.0002132659</v>
          </cell>
        </row>
        <row r="24944">
          <cell r="A24944" t="str">
            <v>Costos OyM (D)</v>
          </cell>
          <cell r="D24944">
            <v>2010</v>
          </cell>
          <cell r="G24944">
            <v>141</v>
          </cell>
          <cell r="Y24944">
            <v>1978990.0656947088</v>
          </cell>
        </row>
        <row r="24945">
          <cell r="A24945" t="str">
            <v>Costos OyM (D)</v>
          </cell>
          <cell r="D24945">
            <v>2010</v>
          </cell>
          <cell r="G24945">
            <v>141</v>
          </cell>
          <cell r="Y24945">
            <v>433749.23102608806</v>
          </cell>
        </row>
        <row r="24946">
          <cell r="A24946" t="str">
            <v>Costos OyM (D)</v>
          </cell>
          <cell r="D24946">
            <v>2010</v>
          </cell>
          <cell r="G24946">
            <v>141</v>
          </cell>
          <cell r="Y24946">
            <v>1646084.7204788111</v>
          </cell>
        </row>
        <row r="24947">
          <cell r="A24947" t="str">
            <v>Costos OyM (D)</v>
          </cell>
          <cell r="D24947">
            <v>2010</v>
          </cell>
          <cell r="G24947">
            <v>141</v>
          </cell>
          <cell r="Y24947">
            <v>1334238.7356576486</v>
          </cell>
        </row>
        <row r="24948">
          <cell r="A24948" t="str">
            <v>Costos OyM (D)</v>
          </cell>
          <cell r="D24948">
            <v>2010</v>
          </cell>
          <cell r="G24948">
            <v>141</v>
          </cell>
          <cell r="Y24948">
            <v>209120.67527147781</v>
          </cell>
        </row>
        <row r="24949">
          <cell r="A24949" t="str">
            <v>Costos OyM (D)</v>
          </cell>
          <cell r="D24949">
            <v>2010</v>
          </cell>
          <cell r="G24949">
            <v>141</v>
          </cell>
          <cell r="Y24949">
            <v>2952067.969908183</v>
          </cell>
        </row>
        <row r="24950">
          <cell r="A24950" t="str">
            <v>Costos OyM (D)</v>
          </cell>
          <cell r="D24950">
            <v>2010</v>
          </cell>
          <cell r="G24950">
            <v>141</v>
          </cell>
          <cell r="Y24950">
            <v>29704829.913701925</v>
          </cell>
        </row>
        <row r="24951">
          <cell r="A24951" t="str">
            <v>Costos OyM (D)</v>
          </cell>
          <cell r="D24951">
            <v>2010</v>
          </cell>
          <cell r="G24951">
            <v>141</v>
          </cell>
          <cell r="Y24951">
            <v>5456020.0547250928</v>
          </cell>
        </row>
        <row r="24952">
          <cell r="A24952" t="str">
            <v>Costos de OyM (C )</v>
          </cell>
          <cell r="D24952">
            <v>2010</v>
          </cell>
          <cell r="G24952">
            <v>141</v>
          </cell>
          <cell r="Y24952">
            <v>94988.155900861704</v>
          </cell>
        </row>
        <row r="24953">
          <cell r="A24953" t="str">
            <v>Costos OyM (D)</v>
          </cell>
          <cell r="D24953">
            <v>2010</v>
          </cell>
          <cell r="G24953">
            <v>141</v>
          </cell>
          <cell r="Y24953">
            <v>12177587.680414872</v>
          </cell>
        </row>
        <row r="24954">
          <cell r="A24954" t="str">
            <v>Costos de OyM (C )</v>
          </cell>
          <cell r="D24954">
            <v>2010</v>
          </cell>
          <cell r="G24954">
            <v>141</v>
          </cell>
          <cell r="Y24954">
            <v>51545522.992353849</v>
          </cell>
        </row>
        <row r="24955">
          <cell r="A24955" t="str">
            <v>Costos de OyM (C )</v>
          </cell>
          <cell r="D24955">
            <v>2010</v>
          </cell>
          <cell r="G24955">
            <v>141</v>
          </cell>
          <cell r="Y24955">
            <v>11270551.286323033</v>
          </cell>
        </row>
        <row r="24956">
          <cell r="A24956" t="str">
            <v>Costos de Administración</v>
          </cell>
          <cell r="D24956">
            <v>2010</v>
          </cell>
          <cell r="G24956">
            <v>141</v>
          </cell>
          <cell r="Y24956">
            <v>60592676.949212901</v>
          </cell>
        </row>
        <row r="24957">
          <cell r="A24957" t="str">
            <v>Costos Totales</v>
          </cell>
          <cell r="D24957">
            <v>2010</v>
          </cell>
          <cell r="G24957">
            <v>141</v>
          </cell>
          <cell r="Y24957">
            <v>1342582462</v>
          </cell>
        </row>
        <row r="24958">
          <cell r="A24958" t="str">
            <v>Costos de Combustible</v>
          </cell>
          <cell r="D24958">
            <v>2010</v>
          </cell>
          <cell r="G24958">
            <v>134</v>
          </cell>
          <cell r="Y24958">
            <v>669641923</v>
          </cell>
        </row>
        <row r="24959">
          <cell r="A24959" t="str">
            <v>Costos de Combustible</v>
          </cell>
          <cell r="D24959">
            <v>2010</v>
          </cell>
          <cell r="G24959">
            <v>134</v>
          </cell>
          <cell r="Y24959">
            <v>432620733</v>
          </cell>
        </row>
        <row r="24960">
          <cell r="A24960" t="str">
            <v>Costos Compra de Energía</v>
          </cell>
          <cell r="D24960">
            <v>2010</v>
          </cell>
          <cell r="G24960">
            <v>134</v>
          </cell>
          <cell r="Y24960">
            <v>380007678</v>
          </cell>
        </row>
        <row r="24961">
          <cell r="A24961" t="str">
            <v>Costos Totales por Compra de Energia</v>
          </cell>
          <cell r="D24961">
            <v>2010</v>
          </cell>
          <cell r="G24961">
            <v>134</v>
          </cell>
          <cell r="Y24961">
            <v>444755628</v>
          </cell>
        </row>
        <row r="24962">
          <cell r="A24962" t="str">
            <v>Costos OyM (D)</v>
          </cell>
          <cell r="D24962">
            <v>2010</v>
          </cell>
          <cell r="G24962">
            <v>134</v>
          </cell>
          <cell r="Y24962">
            <v>16665586.423868069</v>
          </cell>
        </row>
        <row r="24963">
          <cell r="A24963" t="str">
            <v>Costos OyM (D)</v>
          </cell>
          <cell r="D24963">
            <v>2010</v>
          </cell>
          <cell r="G24963">
            <v>134</v>
          </cell>
          <cell r="Y24963">
            <v>14649807.271412378</v>
          </cell>
        </row>
        <row r="24964">
          <cell r="A24964" t="str">
            <v>Costos OyM (D)</v>
          </cell>
          <cell r="D24964">
            <v>2010</v>
          </cell>
          <cell r="G24964">
            <v>134</v>
          </cell>
          <cell r="Y24964">
            <v>4066638.7517456817</v>
          </cell>
        </row>
        <row r="24965">
          <cell r="A24965" t="str">
            <v>Costos OyM (D)</v>
          </cell>
          <cell r="D24965">
            <v>2010</v>
          </cell>
          <cell r="G24965">
            <v>134</v>
          </cell>
          <cell r="Y24965">
            <v>6145719.7071280852</v>
          </cell>
        </row>
        <row r="24966">
          <cell r="A24966" t="str">
            <v>Costos OyM (D)</v>
          </cell>
          <cell r="D24966">
            <v>2010</v>
          </cell>
          <cell r="G24966">
            <v>134</v>
          </cell>
          <cell r="Y24966">
            <v>306.10465602881709</v>
          </cell>
        </row>
        <row r="24967">
          <cell r="A24967" t="str">
            <v>Costos de OyM (C )</v>
          </cell>
          <cell r="D24967">
            <v>2010</v>
          </cell>
          <cell r="G24967">
            <v>134</v>
          </cell>
          <cell r="Y24967">
            <v>6997537.2139149848</v>
          </cell>
        </row>
        <row r="24968">
          <cell r="A24968" t="str">
            <v>Costos OyM (D)</v>
          </cell>
          <cell r="D24968">
            <v>2010</v>
          </cell>
          <cell r="G24968">
            <v>134</v>
          </cell>
          <cell r="Y24968">
            <v>13475909.780909559</v>
          </cell>
        </row>
        <row r="24969">
          <cell r="A24969" t="str">
            <v>Costos OyM (D)</v>
          </cell>
          <cell r="D24969">
            <v>2010</v>
          </cell>
          <cell r="G24969">
            <v>134</v>
          </cell>
          <cell r="Y24969">
            <v>6279158.939254988</v>
          </cell>
        </row>
        <row r="24970">
          <cell r="A24970" t="str">
            <v>Costos OyM (D)</v>
          </cell>
          <cell r="D24970">
            <v>2010</v>
          </cell>
          <cell r="G24970">
            <v>134</v>
          </cell>
          <cell r="Y24970">
            <v>3470258.3567616493</v>
          </cell>
        </row>
        <row r="24971">
          <cell r="A24971" t="str">
            <v>Costos OyM (D)</v>
          </cell>
          <cell r="D24971">
            <v>2010</v>
          </cell>
          <cell r="G24971">
            <v>134</v>
          </cell>
          <cell r="Y24971">
            <v>5858895.3781621</v>
          </cell>
        </row>
        <row r="24972">
          <cell r="A24972" t="str">
            <v>Costos OyM (D)</v>
          </cell>
          <cell r="D24972">
            <v>2010</v>
          </cell>
          <cell r="G24972">
            <v>134</v>
          </cell>
          <cell r="Y24972">
            <v>1950611.9242906712</v>
          </cell>
        </row>
        <row r="24973">
          <cell r="A24973" t="str">
            <v>Costos OyM (D)</v>
          </cell>
          <cell r="D24973">
            <v>2010</v>
          </cell>
          <cell r="G24973">
            <v>134</v>
          </cell>
          <cell r="Y24973">
            <v>13462281.191032428</v>
          </cell>
        </row>
        <row r="24974">
          <cell r="A24974" t="str">
            <v>Costos OyM (D)</v>
          </cell>
          <cell r="D24974">
            <v>2010</v>
          </cell>
          <cell r="G24974">
            <v>134</v>
          </cell>
          <cell r="Y24974">
            <v>90370622.727405772</v>
          </cell>
        </row>
        <row r="24975">
          <cell r="A24975" t="str">
            <v>Costos OyM (D)</v>
          </cell>
          <cell r="D24975">
            <v>2010</v>
          </cell>
          <cell r="G24975">
            <v>134</v>
          </cell>
          <cell r="Y24975">
            <v>24303231.427178472</v>
          </cell>
        </row>
        <row r="24976">
          <cell r="A24976" t="str">
            <v>Costos OyM (D)</v>
          </cell>
          <cell r="D24976">
            <v>2010</v>
          </cell>
          <cell r="G24976">
            <v>134</v>
          </cell>
          <cell r="Y24976">
            <v>942082.40801537863</v>
          </cell>
        </row>
        <row r="24977">
          <cell r="A24977" t="str">
            <v>Costos de OyM (C )</v>
          </cell>
          <cell r="D24977">
            <v>2010</v>
          </cell>
          <cell r="G24977">
            <v>134</v>
          </cell>
          <cell r="Y24977">
            <v>6279362.2416446963</v>
          </cell>
        </row>
        <row r="24978">
          <cell r="A24978" t="str">
            <v>Costos OyM (D)</v>
          </cell>
          <cell r="D24978">
            <v>2010</v>
          </cell>
          <cell r="G24978">
            <v>134</v>
          </cell>
          <cell r="Y24978">
            <v>2927962.4948876002</v>
          </cell>
        </row>
        <row r="24979">
          <cell r="A24979" t="str">
            <v>Costos de OyM (C )</v>
          </cell>
          <cell r="D24979">
            <v>2010</v>
          </cell>
          <cell r="G24979">
            <v>134</v>
          </cell>
          <cell r="Y24979">
            <v>98871175.732431203</v>
          </cell>
        </row>
        <row r="24980">
          <cell r="A24980" t="str">
            <v>Costos de OyM (C )</v>
          </cell>
          <cell r="D24980">
            <v>2010</v>
          </cell>
          <cell r="G24980">
            <v>134</v>
          </cell>
          <cell r="Y24980">
            <v>137453862.04113886</v>
          </cell>
        </row>
        <row r="24981">
          <cell r="A24981" t="str">
            <v>Costos de Administración</v>
          </cell>
          <cell r="D24981">
            <v>2010</v>
          </cell>
          <cell r="G24981">
            <v>134</v>
          </cell>
          <cell r="Y24981">
            <v>64964930.676859729</v>
          </cell>
        </row>
        <row r="24982">
          <cell r="A24982" t="str">
            <v>Costos Totales</v>
          </cell>
          <cell r="D24982">
            <v>2010</v>
          </cell>
          <cell r="G24982">
            <v>134</v>
          </cell>
          <cell r="Y24982">
            <v>2715008321</v>
          </cell>
        </row>
        <row r="24983">
          <cell r="A24983" t="str">
            <v>Costos de Combustible</v>
          </cell>
          <cell r="D24983">
            <v>2010</v>
          </cell>
          <cell r="G24983">
            <v>150</v>
          </cell>
          <cell r="Y24983">
            <v>67538269</v>
          </cell>
        </row>
        <row r="24984">
          <cell r="A24984" t="str">
            <v>Costos de Combustible</v>
          </cell>
          <cell r="D24984">
            <v>2010</v>
          </cell>
          <cell r="G24984">
            <v>150</v>
          </cell>
          <cell r="Y24984">
            <v>200608802</v>
          </cell>
        </row>
        <row r="24985">
          <cell r="A24985" t="str">
            <v>Costos Compra de Energía</v>
          </cell>
          <cell r="D24985">
            <v>2010</v>
          </cell>
          <cell r="G24985">
            <v>150</v>
          </cell>
          <cell r="Y24985">
            <v>754334851</v>
          </cell>
        </row>
        <row r="24986">
          <cell r="A24986" t="str">
            <v>Costos Totales por Compra de Energia</v>
          </cell>
          <cell r="D24986">
            <v>2010</v>
          </cell>
          <cell r="G24986">
            <v>150</v>
          </cell>
          <cell r="Y24986">
            <v>758952084</v>
          </cell>
        </row>
        <row r="24987">
          <cell r="A24987" t="str">
            <v>Costos OyM (D)</v>
          </cell>
          <cell r="D24987">
            <v>2010</v>
          </cell>
          <cell r="G24987">
            <v>150</v>
          </cell>
          <cell r="Y24987">
            <v>2525506.3321816707</v>
          </cell>
        </row>
        <row r="24988">
          <cell r="A24988" t="str">
            <v>Costos OyM (D)</v>
          </cell>
          <cell r="D24988">
            <v>2010</v>
          </cell>
          <cell r="G24988">
            <v>150</v>
          </cell>
          <cell r="Y24988">
            <v>2667980.4512117803</v>
          </cell>
        </row>
        <row r="24989">
          <cell r="A24989" t="str">
            <v>Costos OyM (D)</v>
          </cell>
          <cell r="D24989">
            <v>2010</v>
          </cell>
          <cell r="G24989">
            <v>150</v>
          </cell>
          <cell r="Y24989">
            <v>1929797.8742474576</v>
          </cell>
        </row>
        <row r="24990">
          <cell r="A24990" t="str">
            <v>Costos OyM (D)</v>
          </cell>
          <cell r="D24990">
            <v>2010</v>
          </cell>
          <cell r="G24990">
            <v>150</v>
          </cell>
          <cell r="Y24990">
            <v>3836834.1475739707</v>
          </cell>
        </row>
        <row r="24991">
          <cell r="A24991" t="str">
            <v>Costos OyM (D)</v>
          </cell>
          <cell r="D24991">
            <v>2010</v>
          </cell>
          <cell r="G24991">
            <v>150</v>
          </cell>
          <cell r="Y24991">
            <v>2493675.7142216568</v>
          </cell>
        </row>
        <row r="24992">
          <cell r="A24992" t="str">
            <v>Costos de OyM (C )</v>
          </cell>
          <cell r="D24992">
            <v>2010</v>
          </cell>
          <cell r="G24992">
            <v>150</v>
          </cell>
          <cell r="Y24992">
            <v>1748245.5606325248</v>
          </cell>
        </row>
        <row r="24993">
          <cell r="A24993" t="str">
            <v>Costos OyM (D)</v>
          </cell>
          <cell r="D24993">
            <v>2010</v>
          </cell>
          <cell r="G24993">
            <v>150</v>
          </cell>
          <cell r="Y24993">
            <v>4088549.2324035214</v>
          </cell>
        </row>
        <row r="24994">
          <cell r="A24994" t="str">
            <v>Costos OyM (D)</v>
          </cell>
          <cell r="D24994">
            <v>2010</v>
          </cell>
          <cell r="G24994">
            <v>150</v>
          </cell>
          <cell r="Y24994">
            <v>2870086.3169964929</v>
          </cell>
        </row>
        <row r="24995">
          <cell r="A24995" t="str">
            <v>Costos OyM (D)</v>
          </cell>
          <cell r="D24995">
            <v>2010</v>
          </cell>
          <cell r="G24995">
            <v>150</v>
          </cell>
          <cell r="Y24995">
            <v>903564.41655954346</v>
          </cell>
        </row>
        <row r="24996">
          <cell r="A24996" t="str">
            <v>Costos OyM (D)</v>
          </cell>
          <cell r="D24996">
            <v>2010</v>
          </cell>
          <cell r="G24996">
            <v>150</v>
          </cell>
          <cell r="Y24996">
            <v>0</v>
          </cell>
        </row>
        <row r="24997">
          <cell r="A24997" t="str">
            <v>Costos OyM (D)</v>
          </cell>
          <cell r="D24997">
            <v>2010</v>
          </cell>
          <cell r="G24997">
            <v>150</v>
          </cell>
          <cell r="Y24997">
            <v>0</v>
          </cell>
        </row>
        <row r="24998">
          <cell r="A24998" t="str">
            <v>Costos OyM (D)</v>
          </cell>
          <cell r="D24998">
            <v>2010</v>
          </cell>
          <cell r="G24998">
            <v>150</v>
          </cell>
          <cell r="Y24998">
            <v>4751414.0654835692</v>
          </cell>
        </row>
        <row r="24999">
          <cell r="A24999" t="str">
            <v>Costos OyM (D)</v>
          </cell>
          <cell r="D24999">
            <v>2010</v>
          </cell>
          <cell r="G24999">
            <v>150</v>
          </cell>
          <cell r="Y24999">
            <v>43430637.349706285</v>
          </cell>
        </row>
        <row r="25000">
          <cell r="A25000" t="str">
            <v>Costos OyM (D)</v>
          </cell>
          <cell r="D25000">
            <v>2010</v>
          </cell>
          <cell r="G25000">
            <v>150</v>
          </cell>
          <cell r="Y25000">
            <v>12958746.497832244</v>
          </cell>
        </row>
        <row r="25001">
          <cell r="A25001" t="str">
            <v>Costos OyM (D)</v>
          </cell>
          <cell r="D25001">
            <v>2010</v>
          </cell>
          <cell r="G25001">
            <v>150</v>
          </cell>
          <cell r="Y25001">
            <v>263357.72742610291</v>
          </cell>
        </row>
        <row r="25002">
          <cell r="A25002" t="str">
            <v>Costos de OyM (C )</v>
          </cell>
          <cell r="D25002">
            <v>2010</v>
          </cell>
          <cell r="G25002">
            <v>150</v>
          </cell>
          <cell r="Y25002">
            <v>534781.14310410619</v>
          </cell>
        </row>
        <row r="25003">
          <cell r="A25003" t="str">
            <v>Costos de OyM (C )</v>
          </cell>
          <cell r="D25003">
            <v>2010</v>
          </cell>
          <cell r="G25003">
            <v>150</v>
          </cell>
          <cell r="Y25003">
            <v>53486969.481787696</v>
          </cell>
        </row>
        <row r="25004">
          <cell r="A25004" t="str">
            <v>Costos de OyM (C )</v>
          </cell>
          <cell r="D25004">
            <v>2010</v>
          </cell>
          <cell r="G25004">
            <v>150</v>
          </cell>
          <cell r="Y25004">
            <v>94472907.94185698</v>
          </cell>
        </row>
        <row r="25005">
          <cell r="A25005" t="str">
            <v>Costos de OyM (C )</v>
          </cell>
          <cell r="D25005">
            <v>2010</v>
          </cell>
          <cell r="G25005">
            <v>150</v>
          </cell>
          <cell r="Y25005">
            <v>153639.94166444422</v>
          </cell>
        </row>
        <row r="25006">
          <cell r="A25006" t="str">
            <v>Costos de Administración</v>
          </cell>
          <cell r="D25006">
            <v>2010</v>
          </cell>
          <cell r="G25006">
            <v>150</v>
          </cell>
          <cell r="Y25006">
            <v>52778257.824176863</v>
          </cell>
        </row>
        <row r="25007">
          <cell r="A25007" t="str">
            <v>Costos Totales</v>
          </cell>
          <cell r="D25007">
            <v>2010</v>
          </cell>
          <cell r="G25007">
            <v>150</v>
          </cell>
          <cell r="Y25007">
            <v>1533975208</v>
          </cell>
        </row>
        <row r="25008">
          <cell r="A25008" t="str">
            <v>Costos de Combustible</v>
          </cell>
          <cell r="D25008">
            <v>2010</v>
          </cell>
          <cell r="G25008">
            <v>155</v>
          </cell>
          <cell r="Y25008">
            <v>104850729</v>
          </cell>
        </row>
        <row r="25009">
          <cell r="A25009" t="str">
            <v>Costos de Combustible</v>
          </cell>
          <cell r="D25009">
            <v>2010</v>
          </cell>
          <cell r="G25009">
            <v>155</v>
          </cell>
          <cell r="Y25009">
            <v>15714454</v>
          </cell>
        </row>
        <row r="25010">
          <cell r="A25010" t="str">
            <v>Costos de Combustible</v>
          </cell>
          <cell r="D25010">
            <v>2010</v>
          </cell>
          <cell r="G25010">
            <v>155</v>
          </cell>
          <cell r="Y25010">
            <v>3371613</v>
          </cell>
        </row>
        <row r="25011">
          <cell r="A25011" t="str">
            <v>Costos Compra de Energía</v>
          </cell>
          <cell r="D25011">
            <v>2010</v>
          </cell>
          <cell r="G25011">
            <v>155</v>
          </cell>
          <cell r="Y25011">
            <v>702474361</v>
          </cell>
        </row>
        <row r="25012">
          <cell r="A25012" t="str">
            <v>Costos Totales por Compra de Energia</v>
          </cell>
          <cell r="D25012">
            <v>2010</v>
          </cell>
          <cell r="G25012">
            <v>155</v>
          </cell>
          <cell r="Y25012">
            <v>711240403</v>
          </cell>
        </row>
        <row r="25013">
          <cell r="A25013" t="str">
            <v>Costos OyM (D)</v>
          </cell>
          <cell r="D25013">
            <v>2010</v>
          </cell>
          <cell r="G25013">
            <v>155</v>
          </cell>
          <cell r="Y25013">
            <v>15165993.579350589</v>
          </cell>
        </row>
        <row r="25014">
          <cell r="A25014" t="str">
            <v>Costos OyM (D)</v>
          </cell>
          <cell r="D25014">
            <v>2010</v>
          </cell>
          <cell r="G25014">
            <v>155</v>
          </cell>
          <cell r="Y25014">
            <v>2934129.3838114976</v>
          </cell>
        </row>
        <row r="25015">
          <cell r="A25015" t="str">
            <v>Costos OyM (D)</v>
          </cell>
          <cell r="D25015">
            <v>2010</v>
          </cell>
          <cell r="G25015">
            <v>155</v>
          </cell>
          <cell r="Y25015">
            <v>5061561.009478759</v>
          </cell>
        </row>
        <row r="25016">
          <cell r="A25016" t="str">
            <v>Costos OyM (D)</v>
          </cell>
          <cell r="D25016">
            <v>2010</v>
          </cell>
          <cell r="G25016">
            <v>155</v>
          </cell>
          <cell r="Y25016">
            <v>2777238.4820791529</v>
          </cell>
        </row>
        <row r="25017">
          <cell r="A25017" t="str">
            <v>Costos OyM (D)</v>
          </cell>
          <cell r="D25017">
            <v>2010</v>
          </cell>
          <cell r="G25017">
            <v>155</v>
          </cell>
          <cell r="Y25017">
            <v>2751814.7305608294</v>
          </cell>
        </row>
        <row r="25018">
          <cell r="A25018" t="str">
            <v>Costos de OyM (C )</v>
          </cell>
          <cell r="D25018">
            <v>2010</v>
          </cell>
          <cell r="G25018">
            <v>155</v>
          </cell>
          <cell r="Y25018">
            <v>15229948.170257531</v>
          </cell>
        </row>
        <row r="25019">
          <cell r="A25019" t="str">
            <v>Costos OyM (D)</v>
          </cell>
          <cell r="D25019">
            <v>2010</v>
          </cell>
          <cell r="G25019">
            <v>155</v>
          </cell>
          <cell r="Y25019">
            <v>6229924.0851379074</v>
          </cell>
        </row>
        <row r="25020">
          <cell r="A25020" t="str">
            <v>Costos OyM (D)</v>
          </cell>
          <cell r="D25020">
            <v>2010</v>
          </cell>
          <cell r="G25020">
            <v>155</v>
          </cell>
          <cell r="Y25020">
            <v>3279182.9242614312</v>
          </cell>
        </row>
        <row r="25021">
          <cell r="A25021" t="str">
            <v>Costos OyM (D)</v>
          </cell>
          <cell r="D25021">
            <v>2010</v>
          </cell>
          <cell r="G25021">
            <v>155</v>
          </cell>
          <cell r="Y25021">
            <v>410051.18450237974</v>
          </cell>
        </row>
        <row r="25022">
          <cell r="A25022" t="str">
            <v>Costos OyM (D)</v>
          </cell>
          <cell r="D25022">
            <v>2010</v>
          </cell>
          <cell r="G25022">
            <v>155</v>
          </cell>
          <cell r="Y25022">
            <v>1149340.8577487858</v>
          </cell>
        </row>
        <row r="25023">
          <cell r="A25023" t="str">
            <v>Costos OyM (D)</v>
          </cell>
          <cell r="D25023">
            <v>2010</v>
          </cell>
          <cell r="G25023">
            <v>155</v>
          </cell>
          <cell r="Y25023">
            <v>20809.783776230837</v>
          </cell>
        </row>
        <row r="25024">
          <cell r="A25024" t="str">
            <v>Costos OyM (D)</v>
          </cell>
          <cell r="D25024">
            <v>2010</v>
          </cell>
          <cell r="G25024">
            <v>155</v>
          </cell>
          <cell r="Y25024">
            <v>3454631.0208029933</v>
          </cell>
        </row>
        <row r="25025">
          <cell r="A25025" t="str">
            <v>Costos OyM (D)</v>
          </cell>
          <cell r="D25025">
            <v>2010</v>
          </cell>
          <cell r="G25025">
            <v>155</v>
          </cell>
          <cell r="Y25025">
            <v>46343101.563211463</v>
          </cell>
        </row>
        <row r="25026">
          <cell r="A25026" t="str">
            <v>Costos OyM (D)</v>
          </cell>
          <cell r="D25026">
            <v>2010</v>
          </cell>
          <cell r="G25026">
            <v>155</v>
          </cell>
          <cell r="Y25026">
            <v>9964253.7024785634</v>
          </cell>
        </row>
        <row r="25027">
          <cell r="A25027" t="str">
            <v>Costos OyM (D)</v>
          </cell>
          <cell r="D25027">
            <v>2010</v>
          </cell>
          <cell r="G25027">
            <v>155</v>
          </cell>
          <cell r="Y25027">
            <v>245524.7314372464</v>
          </cell>
        </row>
        <row r="25028">
          <cell r="A25028" t="str">
            <v>Costos de OyM (C )</v>
          </cell>
          <cell r="D25028">
            <v>2010</v>
          </cell>
          <cell r="G25028">
            <v>155</v>
          </cell>
          <cell r="Y25028">
            <v>681151.03916945856</v>
          </cell>
        </row>
        <row r="25029">
          <cell r="A25029" t="str">
            <v>Costos OyM (D)</v>
          </cell>
          <cell r="D25029">
            <v>2010</v>
          </cell>
          <cell r="G25029">
            <v>155</v>
          </cell>
          <cell r="Y25029">
            <v>110718.16074229771</v>
          </cell>
        </row>
        <row r="25030">
          <cell r="A25030" t="str">
            <v>Costos de OyM (C )</v>
          </cell>
          <cell r="D25030">
            <v>2010</v>
          </cell>
          <cell r="G25030">
            <v>155</v>
          </cell>
          <cell r="Y25030">
            <v>63160119.059757546</v>
          </cell>
        </row>
        <row r="25031">
          <cell r="A25031" t="str">
            <v>Costos de OyM (C )</v>
          </cell>
          <cell r="D25031">
            <v>2010</v>
          </cell>
          <cell r="G25031">
            <v>155</v>
          </cell>
          <cell r="Y25031">
            <v>137127950.80048141</v>
          </cell>
        </row>
        <row r="25032">
          <cell r="A25032" t="str">
            <v>Costos de Administración</v>
          </cell>
          <cell r="D25032">
            <v>2010</v>
          </cell>
          <cell r="G25032">
            <v>155</v>
          </cell>
          <cell r="Y25032">
            <v>210369931.80615237</v>
          </cell>
        </row>
        <row r="25033">
          <cell r="A25033" t="str">
            <v>Costos Totales</v>
          </cell>
          <cell r="D25033">
            <v>2010</v>
          </cell>
          <cell r="G25033">
            <v>155</v>
          </cell>
          <cell r="Y25033">
            <v>1742308816</v>
          </cell>
        </row>
        <row r="25034">
          <cell r="A25034" t="str">
            <v>Costos Compra de Energía</v>
          </cell>
          <cell r="D25034">
            <v>2010</v>
          </cell>
          <cell r="G25034">
            <v>117</v>
          </cell>
          <cell r="Y25034">
            <v>982545653</v>
          </cell>
        </row>
        <row r="25035">
          <cell r="A25035" t="str">
            <v>Costos Totales por Compra de Energia</v>
          </cell>
          <cell r="D25035">
            <v>2010</v>
          </cell>
          <cell r="G25035">
            <v>117</v>
          </cell>
          <cell r="Y25035">
            <v>982545653</v>
          </cell>
        </row>
        <row r="25036">
          <cell r="A25036" t="str">
            <v>Costos OyM (D)</v>
          </cell>
          <cell r="D25036">
            <v>2010</v>
          </cell>
          <cell r="G25036">
            <v>117</v>
          </cell>
          <cell r="Y25036">
            <v>5736033.2884527501</v>
          </cell>
        </row>
        <row r="25037">
          <cell r="A25037" t="str">
            <v>Costos OyM (D)</v>
          </cell>
          <cell r="D25037">
            <v>2010</v>
          </cell>
          <cell r="G25037">
            <v>117</v>
          </cell>
          <cell r="Y25037">
            <v>13635947.05454185</v>
          </cell>
        </row>
        <row r="25038">
          <cell r="A25038" t="str">
            <v>Costos OyM (D)</v>
          </cell>
          <cell r="D25038">
            <v>2010</v>
          </cell>
          <cell r="G25038">
            <v>117</v>
          </cell>
          <cell r="Y25038">
            <v>11644593.347130466</v>
          </cell>
        </row>
        <row r="25039">
          <cell r="A25039" t="str">
            <v>Costos OyM (D)</v>
          </cell>
          <cell r="D25039">
            <v>2010</v>
          </cell>
          <cell r="G25039">
            <v>117</v>
          </cell>
          <cell r="Y25039">
            <v>10483629.044986552</v>
          </cell>
        </row>
        <row r="25040">
          <cell r="A25040" t="str">
            <v>Costos OyM (D)</v>
          </cell>
          <cell r="D25040">
            <v>2010</v>
          </cell>
          <cell r="G25040">
            <v>117</v>
          </cell>
          <cell r="Y25040">
            <v>6008202.9903321983</v>
          </cell>
        </row>
        <row r="25041">
          <cell r="A25041" t="str">
            <v>Costos de OyM (C )</v>
          </cell>
          <cell r="D25041">
            <v>2010</v>
          </cell>
          <cell r="G25041">
            <v>117</v>
          </cell>
          <cell r="Y25041">
            <v>8801070.298740603</v>
          </cell>
        </row>
        <row r="25042">
          <cell r="A25042" t="str">
            <v>Costos OyM (D)</v>
          </cell>
          <cell r="D25042">
            <v>2010</v>
          </cell>
          <cell r="G25042">
            <v>117</v>
          </cell>
          <cell r="Y25042">
            <v>6612197.6053141039</v>
          </cell>
        </row>
        <row r="25043">
          <cell r="A25043" t="str">
            <v>Costos OyM (D)</v>
          </cell>
          <cell r="D25043">
            <v>2010</v>
          </cell>
          <cell r="G25043">
            <v>117</v>
          </cell>
          <cell r="Y25043">
            <v>55157723.235219657</v>
          </cell>
        </row>
        <row r="25044">
          <cell r="A25044" t="str">
            <v>Costos OyM (D)</v>
          </cell>
          <cell r="D25044">
            <v>2010</v>
          </cell>
          <cell r="G25044">
            <v>117</v>
          </cell>
          <cell r="Y25044">
            <v>328574.01766142715</v>
          </cell>
        </row>
        <row r="25045">
          <cell r="A25045" t="str">
            <v>Costos OyM (D)</v>
          </cell>
          <cell r="D25045">
            <v>2010</v>
          </cell>
          <cell r="G25045">
            <v>117</v>
          </cell>
          <cell r="Y25045">
            <v>376952.41868167493</v>
          </cell>
        </row>
        <row r="25046">
          <cell r="A25046" t="str">
            <v>Costos OyM (D)</v>
          </cell>
          <cell r="D25046">
            <v>2010</v>
          </cell>
          <cell r="G25046">
            <v>117</v>
          </cell>
          <cell r="Y25046">
            <v>813469.39041297126</v>
          </cell>
        </row>
        <row r="25047">
          <cell r="A25047" t="str">
            <v>Costos OyM (D)</v>
          </cell>
          <cell r="D25047">
            <v>2010</v>
          </cell>
          <cell r="G25047">
            <v>117</v>
          </cell>
          <cell r="Y25047">
            <v>10302996.367493922</v>
          </cell>
        </row>
        <row r="25048">
          <cell r="A25048" t="str">
            <v>Costos OyM (D)</v>
          </cell>
          <cell r="D25048">
            <v>2010</v>
          </cell>
          <cell r="G25048">
            <v>117</v>
          </cell>
          <cell r="Y25048">
            <v>108438814.81533375</v>
          </cell>
        </row>
        <row r="25049">
          <cell r="A25049" t="str">
            <v>Costos OyM (D)</v>
          </cell>
          <cell r="D25049">
            <v>2010</v>
          </cell>
          <cell r="G25049">
            <v>117</v>
          </cell>
          <cell r="Y25049">
            <v>3639144.9346833881</v>
          </cell>
        </row>
        <row r="25050">
          <cell r="A25050" t="str">
            <v>Costos OyM (D)</v>
          </cell>
          <cell r="D25050">
            <v>2010</v>
          </cell>
          <cell r="G25050">
            <v>117</v>
          </cell>
          <cell r="Y25050">
            <v>3273562.1175113549</v>
          </cell>
        </row>
        <row r="25051">
          <cell r="A25051" t="str">
            <v>Costos de OyM (C )</v>
          </cell>
          <cell r="D25051">
            <v>2010</v>
          </cell>
          <cell r="G25051">
            <v>117</v>
          </cell>
          <cell r="Y25051">
            <v>1137926.2985778544</v>
          </cell>
        </row>
        <row r="25052">
          <cell r="A25052" t="str">
            <v>Costos OyM (D)</v>
          </cell>
          <cell r="D25052">
            <v>2010</v>
          </cell>
          <cell r="G25052">
            <v>117</v>
          </cell>
          <cell r="Y25052">
            <v>259861.52163355079</v>
          </cell>
        </row>
        <row r="25053">
          <cell r="A25053" t="str">
            <v>Costos de OyM (C )</v>
          </cell>
          <cell r="D25053">
            <v>2010</v>
          </cell>
          <cell r="G25053">
            <v>117</v>
          </cell>
          <cell r="Y25053">
            <v>107071980.11223224</v>
          </cell>
        </row>
        <row r="25054">
          <cell r="A25054" t="str">
            <v>Costos de OyM (C )</v>
          </cell>
          <cell r="D25054">
            <v>2010</v>
          </cell>
          <cell r="G25054">
            <v>117</v>
          </cell>
          <cell r="Y25054">
            <v>178678897.59031281</v>
          </cell>
        </row>
        <row r="25055">
          <cell r="A25055" t="str">
            <v>Costos de OyM (C )</v>
          </cell>
          <cell r="D25055">
            <v>2010</v>
          </cell>
          <cell r="G25055">
            <v>117</v>
          </cell>
          <cell r="Y25055">
            <v>7602.6341954139434</v>
          </cell>
        </row>
        <row r="25056">
          <cell r="A25056" t="str">
            <v>Costos de Administración</v>
          </cell>
          <cell r="D25056">
            <v>2010</v>
          </cell>
          <cell r="G25056">
            <v>117</v>
          </cell>
          <cell r="Y25056">
            <v>329457608.37604046</v>
          </cell>
        </row>
        <row r="25057">
          <cell r="A25057" t="str">
            <v>Costos Totales</v>
          </cell>
          <cell r="D25057">
            <v>2010</v>
          </cell>
          <cell r="G25057">
            <v>117</v>
          </cell>
          <cell r="Y25057">
            <v>1961987584</v>
          </cell>
        </row>
        <row r="25058">
          <cell r="A25058" t="str">
            <v>Costos de Combustible</v>
          </cell>
          <cell r="D25058">
            <v>2010</v>
          </cell>
          <cell r="G25058">
            <v>113</v>
          </cell>
          <cell r="Y25058">
            <v>2297</v>
          </cell>
        </row>
        <row r="25059">
          <cell r="A25059" t="str">
            <v>Costos Compra de Energía</v>
          </cell>
          <cell r="D25059">
            <v>2010</v>
          </cell>
          <cell r="G25059">
            <v>113</v>
          </cell>
          <cell r="Y25059">
            <v>79995491</v>
          </cell>
        </row>
        <row r="25060">
          <cell r="A25060" t="str">
            <v>Costos Totales por Compra de Energia</v>
          </cell>
          <cell r="D25060">
            <v>2010</v>
          </cell>
          <cell r="G25060">
            <v>113</v>
          </cell>
          <cell r="Y25060">
            <v>79995491</v>
          </cell>
        </row>
        <row r="25061">
          <cell r="A25061" t="str">
            <v>Costos OyM (D)</v>
          </cell>
          <cell r="D25061">
            <v>2010</v>
          </cell>
          <cell r="G25061">
            <v>113</v>
          </cell>
          <cell r="Y25061">
            <v>21913.680358076919</v>
          </cell>
        </row>
        <row r="25062">
          <cell r="A25062" t="str">
            <v>Costos de OyM (C )</v>
          </cell>
          <cell r="D25062">
            <v>2010</v>
          </cell>
          <cell r="G25062">
            <v>113</v>
          </cell>
          <cell r="Y25062">
            <v>8527.9127262074526</v>
          </cell>
        </row>
        <row r="25063">
          <cell r="A25063" t="str">
            <v>Costos de OyM (C )</v>
          </cell>
          <cell r="D25063">
            <v>2010</v>
          </cell>
          <cell r="G25063">
            <v>113</v>
          </cell>
          <cell r="Y25063">
            <v>8955.3743516086015</v>
          </cell>
        </row>
        <row r="25064">
          <cell r="A25064" t="str">
            <v>Costos de OyM (C )</v>
          </cell>
          <cell r="D25064">
            <v>2010</v>
          </cell>
          <cell r="G25064">
            <v>113</v>
          </cell>
          <cell r="Y25064">
            <v>167778.1549754054</v>
          </cell>
        </row>
        <row r="25065">
          <cell r="A25065" t="str">
            <v>Costos de Administración</v>
          </cell>
          <cell r="D25065">
            <v>2010</v>
          </cell>
          <cell r="G25065">
            <v>113</v>
          </cell>
          <cell r="Y25065">
            <v>109271.94686402654</v>
          </cell>
        </row>
        <row r="25066">
          <cell r="A25066" t="str">
            <v>Costos Totales</v>
          </cell>
          <cell r="D25066">
            <v>2010</v>
          </cell>
          <cell r="G25066">
            <v>113</v>
          </cell>
          <cell r="Y25066">
            <v>173925558</v>
          </cell>
        </row>
        <row r="25067">
          <cell r="A25067" t="str">
            <v>Costos Compra de Energía</v>
          </cell>
          <cell r="D25067">
            <v>2010</v>
          </cell>
          <cell r="G25067">
            <v>93</v>
          </cell>
          <cell r="Y25067">
            <v>927794163</v>
          </cell>
        </row>
        <row r="25068">
          <cell r="A25068" t="str">
            <v>Costos Totales por Compra de Energia</v>
          </cell>
          <cell r="D25068">
            <v>2010</v>
          </cell>
          <cell r="G25068">
            <v>93</v>
          </cell>
          <cell r="Y25068">
            <v>927794163</v>
          </cell>
        </row>
        <row r="25069">
          <cell r="A25069" t="str">
            <v>Costos OyM (D)</v>
          </cell>
          <cell r="D25069">
            <v>2010</v>
          </cell>
          <cell r="G25069">
            <v>93</v>
          </cell>
          <cell r="Y25069">
            <v>4539534.1820408488</v>
          </cell>
        </row>
        <row r="25070">
          <cell r="A25070" t="str">
            <v>Costos OyM (D)</v>
          </cell>
          <cell r="D25070">
            <v>2010</v>
          </cell>
          <cell r="G25070">
            <v>93</v>
          </cell>
          <cell r="Y25070">
            <v>6735175.9507987406</v>
          </cell>
        </row>
        <row r="25071">
          <cell r="A25071" t="str">
            <v>Costos OyM (D)</v>
          </cell>
          <cell r="D25071">
            <v>2010</v>
          </cell>
          <cell r="G25071">
            <v>93</v>
          </cell>
          <cell r="Y25071">
            <v>6872699.066995102</v>
          </cell>
        </row>
        <row r="25072">
          <cell r="A25072" t="str">
            <v>Costos OyM (D)</v>
          </cell>
          <cell r="D25072">
            <v>2010</v>
          </cell>
          <cell r="G25072">
            <v>93</v>
          </cell>
          <cell r="Y25072">
            <v>9306965.9469120167</v>
          </cell>
        </row>
        <row r="25073">
          <cell r="A25073" t="str">
            <v>Costos OyM (D)</v>
          </cell>
          <cell r="D25073">
            <v>2010</v>
          </cell>
          <cell r="G25073">
            <v>93</v>
          </cell>
          <cell r="Y25073">
            <v>4497925.2801558441</v>
          </cell>
        </row>
        <row r="25074">
          <cell r="A25074" t="str">
            <v>Costos de OyM (C )</v>
          </cell>
          <cell r="D25074">
            <v>2010</v>
          </cell>
          <cell r="G25074">
            <v>93</v>
          </cell>
          <cell r="Y25074">
            <v>14751565.311979108</v>
          </cell>
        </row>
        <row r="25075">
          <cell r="A25075" t="str">
            <v>Costos OyM (D)</v>
          </cell>
          <cell r="D25075">
            <v>2010</v>
          </cell>
          <cell r="G25075">
            <v>93</v>
          </cell>
          <cell r="Y25075">
            <v>3832956.110886442</v>
          </cell>
        </row>
        <row r="25076">
          <cell r="A25076" t="str">
            <v>Costos OyM (D)</v>
          </cell>
          <cell r="D25076">
            <v>2010</v>
          </cell>
          <cell r="G25076">
            <v>93</v>
          </cell>
          <cell r="Y25076">
            <v>36438228.964302257</v>
          </cell>
        </row>
        <row r="25077">
          <cell r="A25077" t="str">
            <v>Costos OyM (D)</v>
          </cell>
          <cell r="D25077">
            <v>2010</v>
          </cell>
          <cell r="G25077">
            <v>93</v>
          </cell>
          <cell r="Y25077">
            <v>535171.19601247227</v>
          </cell>
        </row>
        <row r="25078">
          <cell r="A25078" t="str">
            <v>Costos OyM (D)</v>
          </cell>
          <cell r="D25078">
            <v>2010</v>
          </cell>
          <cell r="G25078">
            <v>93</v>
          </cell>
          <cell r="Y25078">
            <v>279907.64361982822</v>
          </cell>
        </row>
        <row r="25079">
          <cell r="A25079" t="str">
            <v>Costos OyM (D)</v>
          </cell>
          <cell r="D25079">
            <v>2010</v>
          </cell>
          <cell r="G25079">
            <v>93</v>
          </cell>
          <cell r="Y25079">
            <v>178741.65465242279</v>
          </cell>
        </row>
        <row r="25080">
          <cell r="A25080" t="str">
            <v>Costos OyM (D)</v>
          </cell>
          <cell r="D25080">
            <v>2010</v>
          </cell>
          <cell r="G25080">
            <v>93</v>
          </cell>
          <cell r="Y25080">
            <v>6217502.8488169611</v>
          </cell>
        </row>
        <row r="25081">
          <cell r="A25081" t="str">
            <v>Costos OyM (D)</v>
          </cell>
          <cell r="D25081">
            <v>2010</v>
          </cell>
          <cell r="G25081">
            <v>93</v>
          </cell>
          <cell r="Y25081">
            <v>50103808.442741141</v>
          </cell>
        </row>
        <row r="25082">
          <cell r="A25082" t="str">
            <v>Costos OyM (D)</v>
          </cell>
          <cell r="D25082">
            <v>2010</v>
          </cell>
          <cell r="G25082">
            <v>93</v>
          </cell>
          <cell r="Y25082">
            <v>2017553.9195206109</v>
          </cell>
        </row>
        <row r="25083">
          <cell r="A25083" t="str">
            <v>Costos OyM (D)</v>
          </cell>
          <cell r="D25083">
            <v>2010</v>
          </cell>
          <cell r="G25083">
            <v>93</v>
          </cell>
          <cell r="Y25083">
            <v>951385.00317176664</v>
          </cell>
        </row>
        <row r="25084">
          <cell r="A25084" t="str">
            <v>Costos de OyM (C )</v>
          </cell>
          <cell r="D25084">
            <v>2010</v>
          </cell>
          <cell r="G25084">
            <v>93</v>
          </cell>
          <cell r="Y25084">
            <v>354415.7889448186</v>
          </cell>
        </row>
        <row r="25085">
          <cell r="A25085" t="str">
            <v>Costos OyM (D)</v>
          </cell>
          <cell r="D25085">
            <v>2010</v>
          </cell>
          <cell r="G25085">
            <v>93</v>
          </cell>
          <cell r="Y25085">
            <v>13662.720012993543</v>
          </cell>
        </row>
        <row r="25086">
          <cell r="A25086" t="str">
            <v>Costos de OyM (C )</v>
          </cell>
          <cell r="D25086">
            <v>2010</v>
          </cell>
          <cell r="G25086">
            <v>93</v>
          </cell>
          <cell r="Y25086">
            <v>70885507.228919789</v>
          </cell>
        </row>
        <row r="25087">
          <cell r="A25087" t="str">
            <v>Costos de OyM (C )</v>
          </cell>
          <cell r="D25087">
            <v>2010</v>
          </cell>
          <cell r="G25087">
            <v>93</v>
          </cell>
          <cell r="Y25087">
            <v>115806922.84371565</v>
          </cell>
        </row>
        <row r="25088">
          <cell r="A25088" t="str">
            <v>Costos de OyM (C )</v>
          </cell>
          <cell r="D25088">
            <v>2010</v>
          </cell>
          <cell r="G25088">
            <v>93</v>
          </cell>
          <cell r="Y25088">
            <v>75273.753656051631</v>
          </cell>
        </row>
        <row r="25089">
          <cell r="A25089" t="str">
            <v>Costos de Administración</v>
          </cell>
          <cell r="D25089">
            <v>2010</v>
          </cell>
          <cell r="G25089">
            <v>93</v>
          </cell>
          <cell r="Y25089">
            <v>90119152.089700907</v>
          </cell>
        </row>
        <row r="25090">
          <cell r="A25090" t="str">
            <v>Costos Totales</v>
          </cell>
          <cell r="D25090">
            <v>2010</v>
          </cell>
          <cell r="G25090">
            <v>93</v>
          </cell>
          <cell r="Y25090">
            <v>1727282966</v>
          </cell>
        </row>
        <row r="25091">
          <cell r="A25091" t="str">
            <v>Costos Compra de Energía</v>
          </cell>
          <cell r="D25091">
            <v>2010</v>
          </cell>
          <cell r="G25091">
            <v>107</v>
          </cell>
          <cell r="Y25091">
            <v>461843652</v>
          </cell>
        </row>
        <row r="25092">
          <cell r="A25092" t="str">
            <v>Costos Totales por Compra de Energia</v>
          </cell>
          <cell r="D25092">
            <v>2010</v>
          </cell>
          <cell r="G25092">
            <v>107</v>
          </cell>
          <cell r="Y25092">
            <v>461843652</v>
          </cell>
        </row>
        <row r="25093">
          <cell r="A25093" t="str">
            <v>Costos OyM (D)</v>
          </cell>
          <cell r="D25093">
            <v>2010</v>
          </cell>
          <cell r="G25093">
            <v>107</v>
          </cell>
          <cell r="Y25093">
            <v>1667876.8122278731</v>
          </cell>
        </row>
        <row r="25094">
          <cell r="A25094" t="str">
            <v>Costos OyM (D)</v>
          </cell>
          <cell r="D25094">
            <v>2010</v>
          </cell>
          <cell r="G25094">
            <v>107</v>
          </cell>
          <cell r="Y25094">
            <v>2575934.6744872401</v>
          </cell>
        </row>
        <row r="25095">
          <cell r="A25095" t="str">
            <v>Costos OyM (D)</v>
          </cell>
          <cell r="D25095">
            <v>2010</v>
          </cell>
          <cell r="G25095">
            <v>107</v>
          </cell>
          <cell r="Y25095">
            <v>4159011.964461165</v>
          </cell>
        </row>
        <row r="25096">
          <cell r="A25096" t="str">
            <v>Costos OyM (D)</v>
          </cell>
          <cell r="D25096">
            <v>2010</v>
          </cell>
          <cell r="G25096">
            <v>107</v>
          </cell>
          <cell r="Y25096">
            <v>3058881.4297943083</v>
          </cell>
        </row>
        <row r="25097">
          <cell r="A25097" t="str">
            <v>Costos OyM (D)</v>
          </cell>
          <cell r="D25097">
            <v>2010</v>
          </cell>
          <cell r="G25097">
            <v>107</v>
          </cell>
          <cell r="Y25097">
            <v>1431669.607881455</v>
          </cell>
        </row>
        <row r="25098">
          <cell r="A25098" t="str">
            <v>Costos de OyM (C )</v>
          </cell>
          <cell r="D25098">
            <v>2010</v>
          </cell>
          <cell r="G25098">
            <v>107</v>
          </cell>
          <cell r="Y25098">
            <v>2523167.3961611791</v>
          </cell>
        </row>
        <row r="25099">
          <cell r="A25099" t="str">
            <v>Costos OyM (D)</v>
          </cell>
          <cell r="D25099">
            <v>2010</v>
          </cell>
          <cell r="G25099">
            <v>107</v>
          </cell>
          <cell r="Y25099">
            <v>1633461.903042919</v>
          </cell>
        </row>
        <row r="25100">
          <cell r="A25100" t="str">
            <v>Costos OyM (D)</v>
          </cell>
          <cell r="D25100">
            <v>2010</v>
          </cell>
          <cell r="G25100">
            <v>107</v>
          </cell>
          <cell r="Y25100">
            <v>11189720.761704898</v>
          </cell>
        </row>
        <row r="25101">
          <cell r="A25101" t="str">
            <v>Costos OyM (D)</v>
          </cell>
          <cell r="D25101">
            <v>2010</v>
          </cell>
          <cell r="G25101">
            <v>107</v>
          </cell>
          <cell r="Y25101">
            <v>151007.71956281536</v>
          </cell>
        </row>
        <row r="25102">
          <cell r="A25102" t="str">
            <v>Costos OyM (D)</v>
          </cell>
          <cell r="D25102">
            <v>2010</v>
          </cell>
          <cell r="G25102">
            <v>107</v>
          </cell>
          <cell r="Y25102">
            <v>62948.769333870325</v>
          </cell>
        </row>
        <row r="25103">
          <cell r="A25103" t="str">
            <v>Costos OyM (D)</v>
          </cell>
          <cell r="D25103">
            <v>2010</v>
          </cell>
          <cell r="G25103">
            <v>107</v>
          </cell>
          <cell r="Y25103">
            <v>49488.697002568333</v>
          </cell>
        </row>
        <row r="25104">
          <cell r="A25104" t="str">
            <v>Costos OyM (D)</v>
          </cell>
          <cell r="D25104">
            <v>2010</v>
          </cell>
          <cell r="G25104">
            <v>107</v>
          </cell>
          <cell r="Y25104">
            <v>2265778.1313913381</v>
          </cell>
        </row>
        <row r="25105">
          <cell r="A25105" t="str">
            <v>Costos OyM (D)</v>
          </cell>
          <cell r="D25105">
            <v>2010</v>
          </cell>
          <cell r="G25105">
            <v>107</v>
          </cell>
          <cell r="Y25105">
            <v>14792494.703791635</v>
          </cell>
        </row>
        <row r="25106">
          <cell r="A25106" t="str">
            <v>Costos OyM (D)</v>
          </cell>
          <cell r="D25106">
            <v>2010</v>
          </cell>
          <cell r="G25106">
            <v>107</v>
          </cell>
          <cell r="Y25106">
            <v>-203744.11230617724</v>
          </cell>
        </row>
        <row r="25107">
          <cell r="A25107" t="str">
            <v>Costos OyM (D)</v>
          </cell>
          <cell r="D25107">
            <v>2010</v>
          </cell>
          <cell r="G25107">
            <v>107</v>
          </cell>
          <cell r="Y25107">
            <v>271079.67066529678</v>
          </cell>
        </row>
        <row r="25108">
          <cell r="A25108" t="str">
            <v>Costos de OyM (C )</v>
          </cell>
          <cell r="D25108">
            <v>2010</v>
          </cell>
          <cell r="G25108">
            <v>107</v>
          </cell>
          <cell r="Y25108">
            <v>314303.68544801109</v>
          </cell>
        </row>
        <row r="25109">
          <cell r="A25109" t="str">
            <v>Costos de OyM (C )</v>
          </cell>
          <cell r="D25109">
            <v>2010</v>
          </cell>
          <cell r="G25109">
            <v>107</v>
          </cell>
          <cell r="Y25109">
            <v>27272630.532669567</v>
          </cell>
        </row>
        <row r="25110">
          <cell r="A25110" t="str">
            <v>Costos de OyM (C )</v>
          </cell>
          <cell r="D25110">
            <v>2010</v>
          </cell>
          <cell r="G25110">
            <v>107</v>
          </cell>
          <cell r="Y25110">
            <v>29224402.192436669</v>
          </cell>
        </row>
        <row r="25111">
          <cell r="A25111" t="str">
            <v>Costos de OyM (C )</v>
          </cell>
          <cell r="D25111">
            <v>2010</v>
          </cell>
          <cell r="G25111">
            <v>107</v>
          </cell>
          <cell r="Y25111">
            <v>15601.816332596534</v>
          </cell>
        </row>
        <row r="25112">
          <cell r="A25112" t="str">
            <v>Costos de Administración</v>
          </cell>
          <cell r="D25112">
            <v>2010</v>
          </cell>
          <cell r="G25112">
            <v>107</v>
          </cell>
          <cell r="Y25112">
            <v>41058263.003646769</v>
          </cell>
        </row>
        <row r="25113">
          <cell r="A25113" t="str">
            <v>Costos Totales</v>
          </cell>
          <cell r="D25113">
            <v>2010</v>
          </cell>
          <cell r="G25113">
            <v>107</v>
          </cell>
          <cell r="Y25113">
            <v>703420161</v>
          </cell>
        </row>
        <row r="25114">
          <cell r="A25114" t="str">
            <v>Costos OyM (D)</v>
          </cell>
          <cell r="D25114">
            <v>2010</v>
          </cell>
          <cell r="G25114">
            <v>107</v>
          </cell>
          <cell r="Y25114">
            <v>421.29386456927784</v>
          </cell>
        </row>
        <row r="25115">
          <cell r="A25115" t="str">
            <v>Costos de Combustible</v>
          </cell>
          <cell r="D25115">
            <v>2010</v>
          </cell>
          <cell r="G25115">
            <v>63</v>
          </cell>
          <cell r="Y25115">
            <v>218526738</v>
          </cell>
        </row>
        <row r="25116">
          <cell r="A25116" t="str">
            <v>Costos de Combustible</v>
          </cell>
          <cell r="D25116">
            <v>2010</v>
          </cell>
          <cell r="G25116">
            <v>63</v>
          </cell>
          <cell r="Y25116">
            <v>67857059</v>
          </cell>
        </row>
        <row r="25117">
          <cell r="A25117" t="str">
            <v>Costos Compra de Energía</v>
          </cell>
          <cell r="D25117">
            <v>2010</v>
          </cell>
          <cell r="G25117">
            <v>63</v>
          </cell>
          <cell r="Y25117">
            <v>851694127</v>
          </cell>
        </row>
        <row r="25118">
          <cell r="A25118" t="str">
            <v>Costos Totales por Compra de Energia</v>
          </cell>
          <cell r="D25118">
            <v>2010</v>
          </cell>
          <cell r="G25118">
            <v>63</v>
          </cell>
          <cell r="Y25118">
            <v>830521666</v>
          </cell>
        </row>
        <row r="25119">
          <cell r="A25119" t="str">
            <v>Costos OyM (D)</v>
          </cell>
          <cell r="D25119">
            <v>2010</v>
          </cell>
          <cell r="G25119">
            <v>63</v>
          </cell>
          <cell r="Y25119">
            <v>5034181.1745487396</v>
          </cell>
        </row>
        <row r="25120">
          <cell r="A25120" t="str">
            <v>Costos OyM (D)</v>
          </cell>
          <cell r="D25120">
            <v>2010</v>
          </cell>
          <cell r="G25120">
            <v>63</v>
          </cell>
          <cell r="Y25120">
            <v>696141.71554729168</v>
          </cell>
        </row>
        <row r="25121">
          <cell r="A25121" t="str">
            <v>Costos OyM (D)</v>
          </cell>
          <cell r="D25121">
            <v>2010</v>
          </cell>
          <cell r="G25121">
            <v>63</v>
          </cell>
          <cell r="Y25121">
            <v>562567.02944367856</v>
          </cell>
        </row>
        <row r="25122">
          <cell r="A25122" t="str">
            <v>Costos OyM (D)</v>
          </cell>
          <cell r="D25122">
            <v>2010</v>
          </cell>
          <cell r="G25122">
            <v>63</v>
          </cell>
          <cell r="Y25122">
            <v>89090.320272080455</v>
          </cell>
        </row>
        <row r="25123">
          <cell r="A25123" t="str">
            <v>Costos OyM (D)</v>
          </cell>
          <cell r="D25123">
            <v>2010</v>
          </cell>
          <cell r="G25123">
            <v>63</v>
          </cell>
          <cell r="Y25123">
            <v>1583137.0177116864</v>
          </cell>
        </row>
        <row r="25124">
          <cell r="A25124" t="str">
            <v>Costos de OyM (C )</v>
          </cell>
          <cell r="D25124">
            <v>2010</v>
          </cell>
          <cell r="G25124">
            <v>63</v>
          </cell>
          <cell r="Y25124">
            <v>1743304.7011967783</v>
          </cell>
        </row>
        <row r="25125">
          <cell r="A25125" t="str">
            <v>Costos OyM (D)</v>
          </cell>
          <cell r="D25125">
            <v>2010</v>
          </cell>
          <cell r="G25125">
            <v>63</v>
          </cell>
          <cell r="Y25125">
            <v>524589.78732793604</v>
          </cell>
        </row>
        <row r="25126">
          <cell r="A25126" t="str">
            <v>Costos OyM (D)</v>
          </cell>
          <cell r="D25126">
            <v>2010</v>
          </cell>
          <cell r="G25126">
            <v>63</v>
          </cell>
          <cell r="Y25126">
            <v>1453149.1955740137</v>
          </cell>
        </row>
        <row r="25127">
          <cell r="A25127" t="str">
            <v>Costos OyM (D)</v>
          </cell>
          <cell r="D25127">
            <v>2010</v>
          </cell>
          <cell r="G25127">
            <v>63</v>
          </cell>
          <cell r="Y25127">
            <v>240381.74658926399</v>
          </cell>
        </row>
        <row r="25128">
          <cell r="A25128" t="str">
            <v>Costos OyM (D)</v>
          </cell>
          <cell r="D25128">
            <v>2010</v>
          </cell>
          <cell r="G25128">
            <v>63</v>
          </cell>
          <cell r="Y25128">
            <v>1383902.3496065191</v>
          </cell>
        </row>
        <row r="25129">
          <cell r="A25129" t="str">
            <v>Costos OyM (D)</v>
          </cell>
          <cell r="D25129">
            <v>2010</v>
          </cell>
          <cell r="G25129">
            <v>63</v>
          </cell>
          <cell r="Y25129">
            <v>103404.71256672419</v>
          </cell>
        </row>
        <row r="25130">
          <cell r="A25130" t="str">
            <v>Costos OyM (D)</v>
          </cell>
          <cell r="D25130">
            <v>2010</v>
          </cell>
          <cell r="G25130">
            <v>63</v>
          </cell>
          <cell r="Y25130">
            <v>1098689.6029933554</v>
          </cell>
        </row>
        <row r="25131">
          <cell r="A25131" t="str">
            <v>Costos OyM (D)</v>
          </cell>
          <cell r="D25131">
            <v>2010</v>
          </cell>
          <cell r="G25131">
            <v>63</v>
          </cell>
          <cell r="Y25131">
            <v>8832987.951369917</v>
          </cell>
        </row>
        <row r="25132">
          <cell r="A25132" t="str">
            <v>Costos OyM (D)</v>
          </cell>
          <cell r="D25132">
            <v>2010</v>
          </cell>
          <cell r="G25132">
            <v>63</v>
          </cell>
          <cell r="Y25132">
            <v>942842.87010509486</v>
          </cell>
        </row>
        <row r="25133">
          <cell r="A25133" t="str">
            <v>Costos OyM (D)</v>
          </cell>
          <cell r="D25133">
            <v>2010</v>
          </cell>
          <cell r="G25133">
            <v>63</v>
          </cell>
          <cell r="Y25133">
            <v>73810.685072537482</v>
          </cell>
        </row>
        <row r="25134">
          <cell r="A25134" t="str">
            <v>Costos de OyM (C )</v>
          </cell>
          <cell r="D25134">
            <v>2010</v>
          </cell>
          <cell r="G25134">
            <v>63</v>
          </cell>
          <cell r="Y25134">
            <v>220535.02106699703</v>
          </cell>
        </row>
        <row r="25135">
          <cell r="A25135" t="str">
            <v>Costos OyM (D)</v>
          </cell>
          <cell r="D25135">
            <v>2010</v>
          </cell>
          <cell r="G25135">
            <v>63</v>
          </cell>
          <cell r="Y25135">
            <v>161385.41399891427</v>
          </cell>
        </row>
        <row r="25136">
          <cell r="A25136" t="str">
            <v>Costos de OyM (C )</v>
          </cell>
          <cell r="D25136">
            <v>2010</v>
          </cell>
          <cell r="G25136">
            <v>63</v>
          </cell>
          <cell r="Y25136">
            <v>19835668.097787656</v>
          </cell>
        </row>
        <row r="25137">
          <cell r="A25137" t="str">
            <v>Costos de OyM (C )</v>
          </cell>
          <cell r="D25137">
            <v>2010</v>
          </cell>
          <cell r="G25137">
            <v>63</v>
          </cell>
          <cell r="Y25137">
            <v>2690097.0238203267</v>
          </cell>
        </row>
        <row r="25138">
          <cell r="A25138" t="str">
            <v>Costos de OyM (C )</v>
          </cell>
          <cell r="D25138">
            <v>2010</v>
          </cell>
          <cell r="G25138">
            <v>63</v>
          </cell>
          <cell r="Y25138">
            <v>2864676.1891948828</v>
          </cell>
        </row>
        <row r="25139">
          <cell r="A25139" t="str">
            <v>Costos de Administración</v>
          </cell>
          <cell r="D25139">
            <v>2010</v>
          </cell>
          <cell r="G25139">
            <v>63</v>
          </cell>
          <cell r="Y25139">
            <v>18854874.509235162</v>
          </cell>
        </row>
        <row r="25140">
          <cell r="A25140" t="str">
            <v>Costos Totales</v>
          </cell>
          <cell r="D25140">
            <v>2010</v>
          </cell>
          <cell r="G25140">
            <v>63</v>
          </cell>
          <cell r="Y25140">
            <v>1482748240</v>
          </cell>
        </row>
        <row r="25141">
          <cell r="A25141" t="str">
            <v>Costos de Combustible</v>
          </cell>
          <cell r="D25141">
            <v>2010</v>
          </cell>
          <cell r="G25141">
            <v>170</v>
          </cell>
          <cell r="Y25141">
            <v>285632340</v>
          </cell>
        </row>
        <row r="25142">
          <cell r="A25142" t="str">
            <v>Costos de Combustible</v>
          </cell>
          <cell r="D25142">
            <v>2010</v>
          </cell>
          <cell r="G25142">
            <v>170</v>
          </cell>
          <cell r="Y25142">
            <v>484372604</v>
          </cell>
        </row>
        <row r="25143">
          <cell r="A25143" t="str">
            <v>Costos Compra de Energía</v>
          </cell>
          <cell r="D25143">
            <v>2010</v>
          </cell>
          <cell r="G25143">
            <v>170</v>
          </cell>
          <cell r="Y25143">
            <v>179569299</v>
          </cell>
        </row>
        <row r="25144">
          <cell r="A25144" t="str">
            <v>Costos Totales por Compra de Energia</v>
          </cell>
          <cell r="D25144">
            <v>2010</v>
          </cell>
          <cell r="G25144">
            <v>170</v>
          </cell>
          <cell r="Y25144">
            <v>180597652</v>
          </cell>
        </row>
        <row r="25145">
          <cell r="A25145" t="str">
            <v>Costos OyM (D)</v>
          </cell>
          <cell r="D25145">
            <v>2010</v>
          </cell>
          <cell r="G25145">
            <v>170</v>
          </cell>
          <cell r="Y25145">
            <v>443225.67656203243</v>
          </cell>
        </row>
        <row r="25146">
          <cell r="A25146" t="str">
            <v>Costos OyM (D)</v>
          </cell>
          <cell r="D25146">
            <v>2010</v>
          </cell>
          <cell r="G25146">
            <v>170</v>
          </cell>
          <cell r="Y25146">
            <v>750064.13051192206</v>
          </cell>
        </row>
        <row r="25147">
          <cell r="A25147" t="str">
            <v>Costos OyM (D)</v>
          </cell>
          <cell r="D25147">
            <v>2010</v>
          </cell>
          <cell r="G25147">
            <v>170</v>
          </cell>
          <cell r="Y25147">
            <v>106391.09945481022</v>
          </cell>
        </row>
        <row r="25148">
          <cell r="A25148" t="str">
            <v>Costos OyM (D)</v>
          </cell>
          <cell r="D25148">
            <v>2010</v>
          </cell>
          <cell r="G25148">
            <v>170</v>
          </cell>
          <cell r="Y25148">
            <v>1260.6818934705984</v>
          </cell>
        </row>
        <row r="25149">
          <cell r="A25149" t="str">
            <v>Costos de OyM (C )</v>
          </cell>
          <cell r="D25149">
            <v>2010</v>
          </cell>
          <cell r="G25149">
            <v>170</v>
          </cell>
          <cell r="Y25149">
            <v>-1846839.9576274815</v>
          </cell>
        </row>
        <row r="25150">
          <cell r="A25150" t="str">
            <v>Costos OyM (D)</v>
          </cell>
          <cell r="D25150">
            <v>2010</v>
          </cell>
          <cell r="G25150">
            <v>170</v>
          </cell>
          <cell r="Y25150">
            <v>3702622.7211231478</v>
          </cell>
        </row>
        <row r="25151">
          <cell r="A25151" t="str">
            <v>Costos OyM (D)</v>
          </cell>
          <cell r="D25151">
            <v>2010</v>
          </cell>
          <cell r="G25151">
            <v>170</v>
          </cell>
          <cell r="Y25151">
            <v>11073037.293153649</v>
          </cell>
        </row>
        <row r="25152">
          <cell r="A25152" t="str">
            <v>Costos OyM (D)</v>
          </cell>
          <cell r="D25152">
            <v>2010</v>
          </cell>
          <cell r="G25152">
            <v>170</v>
          </cell>
          <cell r="Y25152">
            <v>463536.30710125458</v>
          </cell>
        </row>
        <row r="25153">
          <cell r="A25153" t="str">
            <v>Costos OyM (D)</v>
          </cell>
          <cell r="D25153">
            <v>2010</v>
          </cell>
          <cell r="G25153">
            <v>170</v>
          </cell>
          <cell r="Y25153">
            <v>68421.323306287959</v>
          </cell>
        </row>
        <row r="25154">
          <cell r="A25154" t="str">
            <v>Costos OyM (D)</v>
          </cell>
          <cell r="D25154">
            <v>2010</v>
          </cell>
          <cell r="G25154">
            <v>170</v>
          </cell>
          <cell r="Y25154">
            <v>1415056.7642497309</v>
          </cell>
        </row>
        <row r="25155">
          <cell r="A25155" t="str">
            <v>Costos OyM (D)</v>
          </cell>
          <cell r="D25155">
            <v>2010</v>
          </cell>
          <cell r="G25155">
            <v>170</v>
          </cell>
          <cell r="Y25155">
            <v>24224158.301782429</v>
          </cell>
        </row>
        <row r="25156">
          <cell r="A25156" t="str">
            <v>Costos OyM (D)</v>
          </cell>
          <cell r="D25156">
            <v>2010</v>
          </cell>
          <cell r="G25156">
            <v>170</v>
          </cell>
          <cell r="Y25156">
            <v>3703243.4629691713</v>
          </cell>
        </row>
        <row r="25157">
          <cell r="A25157" t="str">
            <v>Costos OyM (D)</v>
          </cell>
          <cell r="D25157">
            <v>2010</v>
          </cell>
          <cell r="G25157">
            <v>170</v>
          </cell>
          <cell r="Y25157">
            <v>452322.42433649162</v>
          </cell>
        </row>
        <row r="25158">
          <cell r="A25158" t="str">
            <v>Costos de OyM (C )</v>
          </cell>
          <cell r="D25158">
            <v>2010</v>
          </cell>
          <cell r="G25158">
            <v>170</v>
          </cell>
          <cell r="Y25158">
            <v>712439.9509619138</v>
          </cell>
        </row>
        <row r="25159">
          <cell r="A25159" t="str">
            <v>Costos de OyM (C )</v>
          </cell>
          <cell r="D25159">
            <v>2010</v>
          </cell>
          <cell r="G25159">
            <v>170</v>
          </cell>
          <cell r="Y25159">
            <v>33287849.205532715</v>
          </cell>
        </row>
        <row r="25160">
          <cell r="A25160" t="str">
            <v>Costos de OyM (C )</v>
          </cell>
          <cell r="D25160">
            <v>2010</v>
          </cell>
          <cell r="G25160">
            <v>170</v>
          </cell>
          <cell r="Y25160">
            <v>46689536.542025901</v>
          </cell>
        </row>
        <row r="25161">
          <cell r="A25161" t="str">
            <v>Costos de OyM (C )</v>
          </cell>
          <cell r="D25161">
            <v>2010</v>
          </cell>
          <cell r="G25161">
            <v>170</v>
          </cell>
          <cell r="Y25161">
            <v>1183434.4388521698</v>
          </cell>
        </row>
        <row r="25162">
          <cell r="A25162" t="str">
            <v>Costos de Administración</v>
          </cell>
          <cell r="D25162">
            <v>2010</v>
          </cell>
          <cell r="G25162">
            <v>170</v>
          </cell>
          <cell r="Y25162">
            <v>62798834.097149529</v>
          </cell>
        </row>
        <row r="25163">
          <cell r="A25163" t="str">
            <v>Costos Totales</v>
          </cell>
          <cell r="D25163">
            <v>2010</v>
          </cell>
          <cell r="G25163">
            <v>170</v>
          </cell>
          <cell r="Y25163">
            <v>1344354650</v>
          </cell>
        </row>
        <row r="25164">
          <cell r="A25164" t="str">
            <v>Costos OyM (D)</v>
          </cell>
          <cell r="D25164">
            <v>2010</v>
          </cell>
          <cell r="G25164">
            <v>170</v>
          </cell>
          <cell r="Y25164">
            <v>1624.3811537696461</v>
          </cell>
        </row>
        <row r="25165">
          <cell r="A25165" t="str">
            <v>Costos de Combustible</v>
          </cell>
          <cell r="D25165">
            <v>2010</v>
          </cell>
          <cell r="G25165">
            <v>145</v>
          </cell>
          <cell r="Y25165">
            <v>344897988</v>
          </cell>
        </row>
        <row r="25166">
          <cell r="A25166" t="str">
            <v>Costos de Combustible</v>
          </cell>
          <cell r="D25166">
            <v>2010</v>
          </cell>
          <cell r="G25166">
            <v>145</v>
          </cell>
          <cell r="Y25166">
            <v>142593293</v>
          </cell>
        </row>
        <row r="25167">
          <cell r="A25167" t="str">
            <v>Costos Compra de Energía</v>
          </cell>
          <cell r="D25167">
            <v>2010</v>
          </cell>
          <cell r="G25167">
            <v>145</v>
          </cell>
          <cell r="Y25167">
            <v>1023758251</v>
          </cell>
        </row>
        <row r="25168">
          <cell r="A25168" t="str">
            <v>Costos Totales por Compra de Energia</v>
          </cell>
          <cell r="D25168">
            <v>2010</v>
          </cell>
          <cell r="G25168">
            <v>145</v>
          </cell>
          <cell r="Y25168">
            <v>1089935306</v>
          </cell>
        </row>
        <row r="25169">
          <cell r="A25169" t="str">
            <v>Costos OyM (D)</v>
          </cell>
          <cell r="D25169">
            <v>2010</v>
          </cell>
          <cell r="G25169">
            <v>145</v>
          </cell>
          <cell r="Y25169">
            <v>9345323.9533559885</v>
          </cell>
        </row>
        <row r="25170">
          <cell r="A25170" t="str">
            <v>Costos OyM (D)</v>
          </cell>
          <cell r="D25170">
            <v>2010</v>
          </cell>
          <cell r="G25170">
            <v>145</v>
          </cell>
          <cell r="Y25170">
            <v>2081261.017810706</v>
          </cell>
        </row>
        <row r="25171">
          <cell r="A25171" t="str">
            <v>Costos OyM (D)</v>
          </cell>
          <cell r="D25171">
            <v>2010</v>
          </cell>
          <cell r="G25171">
            <v>145</v>
          </cell>
          <cell r="Y25171">
            <v>1106026.5156373351</v>
          </cell>
        </row>
        <row r="25172">
          <cell r="A25172" t="str">
            <v>Costos OyM (D)</v>
          </cell>
          <cell r="D25172">
            <v>2010</v>
          </cell>
          <cell r="G25172">
            <v>145</v>
          </cell>
          <cell r="Y25172">
            <v>3259855.668261786</v>
          </cell>
        </row>
        <row r="25173">
          <cell r="A25173" t="str">
            <v>Costos OyM (D)</v>
          </cell>
          <cell r="D25173">
            <v>2010</v>
          </cell>
          <cell r="G25173">
            <v>145</v>
          </cell>
          <cell r="Y25173">
            <v>4654640.1983751412</v>
          </cell>
        </row>
        <row r="25174">
          <cell r="A25174" t="str">
            <v>Costos de OyM (C )</v>
          </cell>
          <cell r="D25174">
            <v>2010</v>
          </cell>
          <cell r="G25174">
            <v>145</v>
          </cell>
          <cell r="Y25174">
            <v>451925.00904536538</v>
          </cell>
        </row>
        <row r="25175">
          <cell r="A25175" t="str">
            <v>Costos OyM (D)</v>
          </cell>
          <cell r="D25175">
            <v>2010</v>
          </cell>
          <cell r="G25175">
            <v>145</v>
          </cell>
          <cell r="Y25175">
            <v>1678675.8005285412</v>
          </cell>
        </row>
        <row r="25176">
          <cell r="A25176" t="str">
            <v>Costos OyM (D)</v>
          </cell>
          <cell r="D25176">
            <v>2010</v>
          </cell>
          <cell r="G25176">
            <v>145</v>
          </cell>
          <cell r="Y25176">
            <v>25808970.895851683</v>
          </cell>
        </row>
        <row r="25177">
          <cell r="A25177" t="str">
            <v>Costos OyM (D)</v>
          </cell>
          <cell r="D25177">
            <v>2010</v>
          </cell>
          <cell r="G25177">
            <v>145</v>
          </cell>
          <cell r="Y25177">
            <v>3931190.1078697946</v>
          </cell>
        </row>
        <row r="25178">
          <cell r="A25178" t="str">
            <v>Costos OyM (D)</v>
          </cell>
          <cell r="D25178">
            <v>2010</v>
          </cell>
          <cell r="G25178">
            <v>145</v>
          </cell>
          <cell r="Y25178">
            <v>1236767.333897504</v>
          </cell>
        </row>
        <row r="25179">
          <cell r="A25179" t="str">
            <v>Costos OyM (D)</v>
          </cell>
          <cell r="D25179">
            <v>2010</v>
          </cell>
          <cell r="G25179">
            <v>145</v>
          </cell>
          <cell r="Y25179">
            <v>4689392.1426517507</v>
          </cell>
        </row>
        <row r="25180">
          <cell r="A25180" t="str">
            <v>Costos OyM (D)</v>
          </cell>
          <cell r="D25180">
            <v>2010</v>
          </cell>
          <cell r="G25180">
            <v>145</v>
          </cell>
          <cell r="Y25180">
            <v>16748087.494784936</v>
          </cell>
        </row>
        <row r="25181">
          <cell r="A25181" t="str">
            <v>Costos OyM (D)</v>
          </cell>
          <cell r="D25181">
            <v>2010</v>
          </cell>
          <cell r="G25181">
            <v>145</v>
          </cell>
          <cell r="Y25181">
            <v>13074935.079413468</v>
          </cell>
        </row>
        <row r="25182">
          <cell r="A25182" t="str">
            <v>Costos OyM (D)</v>
          </cell>
          <cell r="D25182">
            <v>2010</v>
          </cell>
          <cell r="G25182">
            <v>145</v>
          </cell>
          <cell r="Y25182">
            <v>989603.28937204753</v>
          </cell>
        </row>
        <row r="25183">
          <cell r="A25183" t="str">
            <v>Costos de OyM (C )</v>
          </cell>
          <cell r="D25183">
            <v>2010</v>
          </cell>
          <cell r="G25183">
            <v>145</v>
          </cell>
          <cell r="Y25183">
            <v>555582.85422150779</v>
          </cell>
        </row>
        <row r="25184">
          <cell r="A25184" t="str">
            <v>Costos OyM (D)</v>
          </cell>
          <cell r="D25184">
            <v>2010</v>
          </cell>
          <cell r="G25184">
            <v>145</v>
          </cell>
          <cell r="Y25184">
            <v>296443.69444585877</v>
          </cell>
        </row>
        <row r="25185">
          <cell r="A25185" t="str">
            <v>Costos de OyM (C )</v>
          </cell>
          <cell r="D25185">
            <v>2010</v>
          </cell>
          <cell r="G25185">
            <v>145</v>
          </cell>
          <cell r="Y25185">
            <v>43764127.756362237</v>
          </cell>
        </row>
        <row r="25186">
          <cell r="A25186" t="str">
            <v>Costos de OyM (C )</v>
          </cell>
          <cell r="D25186">
            <v>2010</v>
          </cell>
          <cell r="G25186">
            <v>145</v>
          </cell>
          <cell r="Y25186">
            <v>120458889.64196</v>
          </cell>
        </row>
        <row r="25187">
          <cell r="A25187" t="str">
            <v>Costos de OyM (C )</v>
          </cell>
          <cell r="D25187">
            <v>2010</v>
          </cell>
          <cell r="G25187">
            <v>145</v>
          </cell>
          <cell r="Y25187">
            <v>529845.61361381365</v>
          </cell>
        </row>
        <row r="25188">
          <cell r="A25188" t="str">
            <v>Costos de Administración</v>
          </cell>
          <cell r="D25188">
            <v>2010</v>
          </cell>
          <cell r="G25188">
            <v>145</v>
          </cell>
          <cell r="Y25188">
            <v>90210778.369754344</v>
          </cell>
        </row>
        <row r="25189">
          <cell r="A25189" t="str">
            <v>Costos Totales</v>
          </cell>
          <cell r="D25189">
            <v>2010</v>
          </cell>
          <cell r="G25189">
            <v>145</v>
          </cell>
          <cell r="Y25189">
            <v>2201451088</v>
          </cell>
        </row>
        <row r="25190">
          <cell r="A25190" t="str">
            <v>Costos de Combustible</v>
          </cell>
          <cell r="D25190">
            <v>2010</v>
          </cell>
          <cell r="G25190">
            <v>194</v>
          </cell>
          <cell r="Y25190">
            <v>164133897</v>
          </cell>
        </row>
        <row r="25191">
          <cell r="A25191" t="str">
            <v>Costos de Combustible</v>
          </cell>
          <cell r="D25191">
            <v>2010</v>
          </cell>
          <cell r="G25191">
            <v>194</v>
          </cell>
          <cell r="Y25191">
            <v>8962900</v>
          </cell>
        </row>
        <row r="25192">
          <cell r="A25192" t="str">
            <v>Costos Compra de Energía</v>
          </cell>
          <cell r="D25192">
            <v>2010</v>
          </cell>
          <cell r="G25192">
            <v>194</v>
          </cell>
          <cell r="Y25192">
            <v>392532582</v>
          </cell>
        </row>
        <row r="25193">
          <cell r="A25193" t="str">
            <v>Costos Totales por Compra de Energia</v>
          </cell>
          <cell r="D25193">
            <v>2010</v>
          </cell>
          <cell r="G25193">
            <v>194</v>
          </cell>
          <cell r="Y25193">
            <v>392377223</v>
          </cell>
        </row>
        <row r="25194">
          <cell r="A25194" t="str">
            <v>Costos OyM (D)</v>
          </cell>
          <cell r="D25194">
            <v>2010</v>
          </cell>
          <cell r="G25194">
            <v>194</v>
          </cell>
          <cell r="Y25194">
            <v>3040068.258966112</v>
          </cell>
        </row>
        <row r="25195">
          <cell r="A25195" t="str">
            <v>Costos OyM (D)</v>
          </cell>
          <cell r="D25195">
            <v>2010</v>
          </cell>
          <cell r="G25195">
            <v>194</v>
          </cell>
          <cell r="Y25195">
            <v>1493427.0221603282</v>
          </cell>
        </row>
        <row r="25196">
          <cell r="A25196" t="str">
            <v>Costos OyM (D)</v>
          </cell>
          <cell r="D25196">
            <v>2010</v>
          </cell>
          <cell r="G25196">
            <v>194</v>
          </cell>
          <cell r="Y25196">
            <v>325866.00469398056</v>
          </cell>
        </row>
        <row r="25197">
          <cell r="A25197" t="str">
            <v>Costos OyM (D)</v>
          </cell>
          <cell r="D25197">
            <v>2010</v>
          </cell>
          <cell r="G25197">
            <v>194</v>
          </cell>
          <cell r="Y25197">
            <v>-907413.65594493726</v>
          </cell>
        </row>
        <row r="25198">
          <cell r="A25198" t="str">
            <v>Costos OyM (D)</v>
          </cell>
          <cell r="D25198">
            <v>2010</v>
          </cell>
          <cell r="G25198">
            <v>194</v>
          </cell>
          <cell r="Y25198">
            <v>1627350.4755898002</v>
          </cell>
        </row>
        <row r="25199">
          <cell r="A25199" t="str">
            <v>Costos de OyM (C )</v>
          </cell>
          <cell r="D25199">
            <v>2010</v>
          </cell>
          <cell r="G25199">
            <v>194</v>
          </cell>
          <cell r="Y25199">
            <v>-40389.260660409273</v>
          </cell>
        </row>
        <row r="25200">
          <cell r="A25200" t="str">
            <v>Costos OyM (D)</v>
          </cell>
          <cell r="D25200">
            <v>2010</v>
          </cell>
          <cell r="G25200">
            <v>194</v>
          </cell>
          <cell r="Y25200">
            <v>499326.02082147409</v>
          </cell>
        </row>
        <row r="25201">
          <cell r="A25201" t="str">
            <v>Costos OyM (D)</v>
          </cell>
          <cell r="D25201">
            <v>2010</v>
          </cell>
          <cell r="G25201">
            <v>194</v>
          </cell>
          <cell r="Y25201">
            <v>4751089.8291928619</v>
          </cell>
        </row>
        <row r="25202">
          <cell r="A25202" t="str">
            <v>Costos OyM (D)</v>
          </cell>
          <cell r="D25202">
            <v>2010</v>
          </cell>
          <cell r="G25202">
            <v>194</v>
          </cell>
          <cell r="Y25202">
            <v>775830.24995562993</v>
          </cell>
        </row>
        <row r="25203">
          <cell r="A25203" t="str">
            <v>Costos OyM (D)</v>
          </cell>
          <cell r="D25203">
            <v>2010</v>
          </cell>
          <cell r="G25203">
            <v>194</v>
          </cell>
          <cell r="Y25203">
            <v>30054.784328348556</v>
          </cell>
        </row>
        <row r="25204">
          <cell r="A25204" t="str">
            <v>Costos OyM (D)</v>
          </cell>
          <cell r="D25204">
            <v>2010</v>
          </cell>
          <cell r="G25204">
            <v>194</v>
          </cell>
          <cell r="Y25204">
            <v>1979542.5472690046</v>
          </cell>
        </row>
        <row r="25205">
          <cell r="A25205" t="str">
            <v>Costos OyM (D)</v>
          </cell>
          <cell r="D25205">
            <v>2010</v>
          </cell>
          <cell r="G25205">
            <v>194</v>
          </cell>
          <cell r="Y25205">
            <v>12716692.374585653</v>
          </cell>
        </row>
        <row r="25206">
          <cell r="A25206" t="str">
            <v>Costos OyM (D)</v>
          </cell>
          <cell r="D25206">
            <v>2010</v>
          </cell>
          <cell r="G25206">
            <v>194</v>
          </cell>
          <cell r="Y25206">
            <v>1110321.5799224505</v>
          </cell>
        </row>
        <row r="25207">
          <cell r="A25207" t="str">
            <v>Costos OyM (D)</v>
          </cell>
          <cell r="D25207">
            <v>2010</v>
          </cell>
          <cell r="G25207">
            <v>194</v>
          </cell>
          <cell r="Y25207">
            <v>32161.253651194947</v>
          </cell>
        </row>
        <row r="25208">
          <cell r="A25208" t="str">
            <v>Costos de OyM (C )</v>
          </cell>
          <cell r="D25208">
            <v>2010</v>
          </cell>
          <cell r="G25208">
            <v>194</v>
          </cell>
          <cell r="Y25208">
            <v>631.06554173935149</v>
          </cell>
        </row>
        <row r="25209">
          <cell r="A25209" t="str">
            <v>Costos OyM (D)</v>
          </cell>
          <cell r="D25209">
            <v>2010</v>
          </cell>
          <cell r="G25209">
            <v>194</v>
          </cell>
          <cell r="Y25209">
            <v>13.865367694685094</v>
          </cell>
        </row>
        <row r="25210">
          <cell r="A25210" t="str">
            <v>Costos de OyM (C )</v>
          </cell>
          <cell r="D25210">
            <v>2010</v>
          </cell>
          <cell r="G25210">
            <v>194</v>
          </cell>
          <cell r="Y25210">
            <v>12318473.993988495</v>
          </cell>
        </row>
        <row r="25211">
          <cell r="A25211" t="str">
            <v>Costos de OyM (C )</v>
          </cell>
          <cell r="D25211">
            <v>2010</v>
          </cell>
          <cell r="G25211">
            <v>194</v>
          </cell>
          <cell r="Y25211">
            <v>37630981.90835382</v>
          </cell>
        </row>
        <row r="25212">
          <cell r="A25212" t="str">
            <v>Costos de Administración</v>
          </cell>
          <cell r="D25212">
            <v>2010</v>
          </cell>
          <cell r="G25212">
            <v>194</v>
          </cell>
          <cell r="Y25212">
            <v>22960596.936757363</v>
          </cell>
        </row>
        <row r="25213">
          <cell r="A25213" t="str">
            <v>Costos Totales</v>
          </cell>
          <cell r="D25213">
            <v>2010</v>
          </cell>
          <cell r="G25213">
            <v>194</v>
          </cell>
          <cell r="Y25213">
            <v>871159469</v>
          </cell>
        </row>
        <row r="25214">
          <cell r="A25214" t="str">
            <v>Costos de Combustible</v>
          </cell>
          <cell r="D25214">
            <v>2010</v>
          </cell>
          <cell r="G25214">
            <v>281</v>
          </cell>
          <cell r="Y25214">
            <v>185760569</v>
          </cell>
        </row>
        <row r="25215">
          <cell r="A25215" t="str">
            <v>Costos de Combustible</v>
          </cell>
          <cell r="D25215">
            <v>2010</v>
          </cell>
          <cell r="G25215">
            <v>281</v>
          </cell>
          <cell r="Y25215">
            <v>48073623</v>
          </cell>
        </row>
        <row r="25216">
          <cell r="A25216" t="str">
            <v>Costos Compra de Energía</v>
          </cell>
          <cell r="D25216">
            <v>2010</v>
          </cell>
          <cell r="G25216">
            <v>281</v>
          </cell>
          <cell r="Y25216">
            <v>363967059</v>
          </cell>
        </row>
        <row r="25217">
          <cell r="A25217" t="str">
            <v>Costos Totales por Compra de Energia</v>
          </cell>
          <cell r="D25217">
            <v>2010</v>
          </cell>
          <cell r="G25217">
            <v>281</v>
          </cell>
          <cell r="Y25217">
            <v>358246432</v>
          </cell>
        </row>
        <row r="25218">
          <cell r="A25218" t="str">
            <v>Costos OyM (D)</v>
          </cell>
          <cell r="D25218">
            <v>2010</v>
          </cell>
          <cell r="G25218">
            <v>281</v>
          </cell>
          <cell r="Y25218">
            <v>5171596.5675037801</v>
          </cell>
        </row>
        <row r="25219">
          <cell r="A25219" t="str">
            <v>Costos OyM (D)</v>
          </cell>
          <cell r="D25219">
            <v>2010</v>
          </cell>
          <cell r="G25219">
            <v>281</v>
          </cell>
          <cell r="Y25219">
            <v>309693.65312824899</v>
          </cell>
        </row>
        <row r="25220">
          <cell r="A25220" t="str">
            <v>Costos OyM (D)</v>
          </cell>
          <cell r="D25220">
            <v>2010</v>
          </cell>
          <cell r="G25220">
            <v>281</v>
          </cell>
          <cell r="Y25220">
            <v>576493.19144287112</v>
          </cell>
        </row>
        <row r="25221">
          <cell r="A25221" t="str">
            <v>Costos OyM (D)</v>
          </cell>
          <cell r="D25221">
            <v>2010</v>
          </cell>
          <cell r="G25221">
            <v>281</v>
          </cell>
          <cell r="Y25221">
            <v>-1461410.8215865546</v>
          </cell>
        </row>
        <row r="25222">
          <cell r="A25222" t="str">
            <v>Costos OyM (D)</v>
          </cell>
          <cell r="D25222">
            <v>2010</v>
          </cell>
          <cell r="G25222">
            <v>281</v>
          </cell>
          <cell r="Y25222">
            <v>1034796.9220895007</v>
          </cell>
        </row>
        <row r="25223">
          <cell r="A25223" t="str">
            <v>Costos de OyM (C )</v>
          </cell>
          <cell r="D25223">
            <v>2010</v>
          </cell>
          <cell r="G25223">
            <v>281</v>
          </cell>
          <cell r="Y25223">
            <v>-2498416.1954624527</v>
          </cell>
        </row>
        <row r="25224">
          <cell r="A25224" t="str">
            <v>Costos OyM (D)</v>
          </cell>
          <cell r="D25224">
            <v>2010</v>
          </cell>
          <cell r="G25224">
            <v>281</v>
          </cell>
          <cell r="Y25224">
            <v>6000.5045115614103</v>
          </cell>
        </row>
        <row r="25225">
          <cell r="A25225" t="str">
            <v>Costos OyM (D)</v>
          </cell>
          <cell r="D25225">
            <v>2010</v>
          </cell>
          <cell r="G25225">
            <v>281</v>
          </cell>
          <cell r="Y25225">
            <v>4268715.8202282591</v>
          </cell>
        </row>
        <row r="25226">
          <cell r="A25226" t="str">
            <v>Costos OyM (D)</v>
          </cell>
          <cell r="D25226">
            <v>2010</v>
          </cell>
          <cell r="G25226">
            <v>281</v>
          </cell>
          <cell r="Y25226">
            <v>158240.10866571224</v>
          </cell>
        </row>
        <row r="25227">
          <cell r="A25227" t="str">
            <v>Costos OyM (D)</v>
          </cell>
          <cell r="D25227">
            <v>2010</v>
          </cell>
          <cell r="G25227">
            <v>281</v>
          </cell>
          <cell r="Y25227">
            <v>0</v>
          </cell>
        </row>
        <row r="25228">
          <cell r="A25228" t="str">
            <v>Costos OyM (D)</v>
          </cell>
          <cell r="D25228">
            <v>2010</v>
          </cell>
          <cell r="G25228">
            <v>281</v>
          </cell>
          <cell r="Y25228">
            <v>2186647.4113910245</v>
          </cell>
        </row>
        <row r="25229">
          <cell r="A25229" t="str">
            <v>Costos OyM (D)</v>
          </cell>
          <cell r="D25229">
            <v>2010</v>
          </cell>
          <cell r="G25229">
            <v>281</v>
          </cell>
          <cell r="Y25229">
            <v>16115444.897012319</v>
          </cell>
        </row>
        <row r="25230">
          <cell r="A25230" t="str">
            <v>Costos OyM (D)</v>
          </cell>
          <cell r="D25230">
            <v>2010</v>
          </cell>
          <cell r="G25230">
            <v>281</v>
          </cell>
          <cell r="Y25230">
            <v>925899.39078218967</v>
          </cell>
        </row>
        <row r="25231">
          <cell r="A25231" t="str">
            <v>Costos OyM (D)</v>
          </cell>
          <cell r="D25231">
            <v>2010</v>
          </cell>
          <cell r="G25231">
            <v>281</v>
          </cell>
          <cell r="Y25231">
            <v>0</v>
          </cell>
        </row>
        <row r="25232">
          <cell r="A25232" t="str">
            <v>Costos de OyM (C )</v>
          </cell>
          <cell r="D25232">
            <v>2010</v>
          </cell>
          <cell r="G25232">
            <v>281</v>
          </cell>
          <cell r="Y25232">
            <v>0</v>
          </cell>
        </row>
        <row r="25233">
          <cell r="A25233" t="str">
            <v>Costos OyM (D)</v>
          </cell>
          <cell r="D25233">
            <v>2010</v>
          </cell>
          <cell r="G25233">
            <v>281</v>
          </cell>
          <cell r="Y25233">
            <v>633035.09433505114</v>
          </cell>
        </row>
        <row r="25234">
          <cell r="A25234" t="str">
            <v>Costos de OyM (C )</v>
          </cell>
          <cell r="D25234">
            <v>2010</v>
          </cell>
          <cell r="G25234">
            <v>281</v>
          </cell>
          <cell r="Y25234">
            <v>16474994.646578368</v>
          </cell>
        </row>
        <row r="25235">
          <cell r="A25235" t="str">
            <v>Costos de OyM (C )</v>
          </cell>
          <cell r="D25235">
            <v>2010</v>
          </cell>
          <cell r="G25235">
            <v>281</v>
          </cell>
          <cell r="Y25235">
            <v>51259228.17026598</v>
          </cell>
        </row>
        <row r="25236">
          <cell r="A25236" t="str">
            <v>Costos de OyM (C )</v>
          </cell>
          <cell r="D25236">
            <v>2010</v>
          </cell>
          <cell r="G25236">
            <v>281</v>
          </cell>
          <cell r="Y25236">
            <v>1856.9529961316728</v>
          </cell>
        </row>
        <row r="25237">
          <cell r="A25237" t="str">
            <v>Costos de Administración</v>
          </cell>
          <cell r="D25237">
            <v>2010</v>
          </cell>
          <cell r="G25237">
            <v>281</v>
          </cell>
          <cell r="Y25237">
            <v>24609253.973310314</v>
          </cell>
        </row>
        <row r="25238">
          <cell r="A25238" t="str">
            <v>Costos Totales</v>
          </cell>
          <cell r="D25238">
            <v>2010</v>
          </cell>
          <cell r="G25238">
            <v>281</v>
          </cell>
          <cell r="Y25238">
            <v>1030296608</v>
          </cell>
        </row>
        <row r="25239">
          <cell r="A25239" t="str">
            <v>Costos de Combustible</v>
          </cell>
          <cell r="D25239">
            <v>2010</v>
          </cell>
          <cell r="G25239">
            <v>133</v>
          </cell>
          <cell r="Y25239">
            <v>148272824</v>
          </cell>
        </row>
        <row r="25240">
          <cell r="A25240" t="str">
            <v>Costos de Combustible</v>
          </cell>
          <cell r="D25240">
            <v>2010</v>
          </cell>
          <cell r="G25240">
            <v>133</v>
          </cell>
          <cell r="Y25240">
            <v>105267617</v>
          </cell>
        </row>
        <row r="25241">
          <cell r="A25241" t="str">
            <v>Costos de Combustible</v>
          </cell>
          <cell r="D25241">
            <v>2010</v>
          </cell>
          <cell r="G25241">
            <v>133</v>
          </cell>
          <cell r="Y25241">
            <v>1017375</v>
          </cell>
        </row>
        <row r="25242">
          <cell r="A25242" t="str">
            <v>Costos Compra de Energía</v>
          </cell>
          <cell r="D25242">
            <v>2010</v>
          </cell>
          <cell r="G25242">
            <v>133</v>
          </cell>
          <cell r="Y25242">
            <v>3633537677</v>
          </cell>
        </row>
        <row r="25243">
          <cell r="A25243" t="str">
            <v>Costos Totales por Compra de Energia</v>
          </cell>
          <cell r="D25243">
            <v>2010</v>
          </cell>
          <cell r="G25243">
            <v>133</v>
          </cell>
          <cell r="Y25243">
            <v>3698177225</v>
          </cell>
        </row>
        <row r="25244">
          <cell r="A25244" t="str">
            <v>Costos OyM (D)</v>
          </cell>
          <cell r="D25244">
            <v>2010</v>
          </cell>
          <cell r="G25244">
            <v>133</v>
          </cell>
          <cell r="Y25244">
            <v>3275832.8381130458</v>
          </cell>
        </row>
        <row r="25245">
          <cell r="A25245" t="str">
            <v>Costos OyM (D)</v>
          </cell>
          <cell r="D25245">
            <v>2010</v>
          </cell>
          <cell r="G25245">
            <v>133</v>
          </cell>
          <cell r="Y25245">
            <v>19024385.173989557</v>
          </cell>
        </row>
        <row r="25246">
          <cell r="A25246" t="str">
            <v>Costos OyM (D)</v>
          </cell>
          <cell r="D25246">
            <v>2010</v>
          </cell>
          <cell r="G25246">
            <v>133</v>
          </cell>
          <cell r="Y25246">
            <v>30608398.596528452</v>
          </cell>
        </row>
        <row r="25247">
          <cell r="A25247" t="str">
            <v>Costos de OyM (C )</v>
          </cell>
          <cell r="D25247">
            <v>2010</v>
          </cell>
          <cell r="G25247">
            <v>133</v>
          </cell>
          <cell r="Y25247">
            <v>-1788851.2170783614</v>
          </cell>
        </row>
        <row r="25248">
          <cell r="A25248" t="str">
            <v>Costos OyM (D)</v>
          </cell>
          <cell r="D25248">
            <v>2010</v>
          </cell>
          <cell r="G25248">
            <v>133</v>
          </cell>
          <cell r="Y25248">
            <v>25180795.079610243</v>
          </cell>
        </row>
        <row r="25249">
          <cell r="A25249" t="str">
            <v>Costos OyM (D)</v>
          </cell>
          <cell r="D25249">
            <v>2010</v>
          </cell>
          <cell r="G25249">
            <v>133</v>
          </cell>
          <cell r="Y25249">
            <v>87740831.765092134</v>
          </cell>
        </row>
        <row r="25250">
          <cell r="A25250" t="str">
            <v>Costos OyM (D)</v>
          </cell>
          <cell r="D25250">
            <v>2010</v>
          </cell>
          <cell r="G25250">
            <v>133</v>
          </cell>
          <cell r="Y25250">
            <v>9709174.6661329325</v>
          </cell>
        </row>
        <row r="25251">
          <cell r="A25251" t="str">
            <v>Costos OyM (D)</v>
          </cell>
          <cell r="D25251">
            <v>2010</v>
          </cell>
          <cell r="G25251">
            <v>133</v>
          </cell>
          <cell r="Y25251">
            <v>27580125.499203537</v>
          </cell>
        </row>
        <row r="25252">
          <cell r="A25252" t="str">
            <v>Costos OyM (D)</v>
          </cell>
          <cell r="D25252">
            <v>2010</v>
          </cell>
          <cell r="G25252">
            <v>133</v>
          </cell>
          <cell r="Y25252">
            <v>295757526.19595098</v>
          </cell>
        </row>
        <row r="25253">
          <cell r="A25253" t="str">
            <v>Costos OyM (D)</v>
          </cell>
          <cell r="D25253">
            <v>2010</v>
          </cell>
          <cell r="G25253">
            <v>133</v>
          </cell>
          <cell r="Y25253">
            <v>30655700.831702244</v>
          </cell>
        </row>
        <row r="25254">
          <cell r="A25254" t="str">
            <v>Costos OyM (D)</v>
          </cell>
          <cell r="D25254">
            <v>2010</v>
          </cell>
          <cell r="G25254">
            <v>133</v>
          </cell>
          <cell r="Y25254">
            <v>3326038.2679687547</v>
          </cell>
        </row>
        <row r="25255">
          <cell r="A25255" t="str">
            <v>Costos de OyM (C )</v>
          </cell>
          <cell r="D25255">
            <v>2010</v>
          </cell>
          <cell r="G25255">
            <v>133</v>
          </cell>
          <cell r="Y25255">
            <v>4124973.7714374508</v>
          </cell>
        </row>
        <row r="25256">
          <cell r="A25256" t="str">
            <v>Costos OyM (D)</v>
          </cell>
          <cell r="D25256">
            <v>2010</v>
          </cell>
          <cell r="G25256">
            <v>133</v>
          </cell>
          <cell r="Y25256">
            <v>126125.78395133009</v>
          </cell>
        </row>
        <row r="25257">
          <cell r="A25257" t="str">
            <v>Costos de OyM (C )</v>
          </cell>
          <cell r="D25257">
            <v>2010</v>
          </cell>
          <cell r="G25257">
            <v>133</v>
          </cell>
          <cell r="Y25257">
            <v>234189855.22881132</v>
          </cell>
        </row>
        <row r="25258">
          <cell r="A25258" t="str">
            <v>Costos de OyM (C )</v>
          </cell>
          <cell r="D25258">
            <v>2010</v>
          </cell>
          <cell r="G25258">
            <v>133</v>
          </cell>
          <cell r="Y25258">
            <v>732262774.95714664</v>
          </cell>
        </row>
        <row r="25259">
          <cell r="A25259" t="str">
            <v>Costos de OyM (C )</v>
          </cell>
          <cell r="D25259">
            <v>2010</v>
          </cell>
          <cell r="G25259">
            <v>133</v>
          </cell>
          <cell r="Y25259">
            <v>9219749.2400228493</v>
          </cell>
        </row>
        <row r="25260">
          <cell r="A25260" t="str">
            <v>Costos de Administración</v>
          </cell>
          <cell r="D25260">
            <v>2010</v>
          </cell>
          <cell r="G25260">
            <v>133</v>
          </cell>
          <cell r="Y25260">
            <v>590946190.72057259</v>
          </cell>
        </row>
        <row r="25261">
          <cell r="A25261" t="str">
            <v>Costos Totales</v>
          </cell>
          <cell r="D25261">
            <v>2010</v>
          </cell>
          <cell r="G25261">
            <v>133</v>
          </cell>
          <cell r="Y25261">
            <v>6783337248</v>
          </cell>
        </row>
        <row r="25262">
          <cell r="A25262" t="str">
            <v>Costos de Combustible</v>
          </cell>
          <cell r="D25262">
            <v>2010</v>
          </cell>
          <cell r="G25262">
            <v>162</v>
          </cell>
          <cell r="Y25262">
            <v>105488712</v>
          </cell>
        </row>
        <row r="25263">
          <cell r="A25263" t="str">
            <v>Costos de Combustible</v>
          </cell>
          <cell r="D25263">
            <v>2010</v>
          </cell>
          <cell r="G25263">
            <v>162</v>
          </cell>
          <cell r="Y25263">
            <v>238948</v>
          </cell>
        </row>
        <row r="25264">
          <cell r="A25264" t="str">
            <v>Costos de Administración</v>
          </cell>
          <cell r="D25264">
            <v>2010</v>
          </cell>
          <cell r="G25264">
            <v>162</v>
          </cell>
          <cell r="Y25264">
            <v>0</v>
          </cell>
        </row>
        <row r="25265">
          <cell r="A25265" t="str">
            <v>Costos Totales</v>
          </cell>
          <cell r="D25265">
            <v>2010</v>
          </cell>
          <cell r="G25265">
            <v>162</v>
          </cell>
          <cell r="Y25265">
            <v>172369891</v>
          </cell>
        </row>
        <row r="25266">
          <cell r="A25266" t="str">
            <v>Costos de Combustible</v>
          </cell>
          <cell r="D25266">
            <v>2010</v>
          </cell>
          <cell r="G25266">
            <v>2</v>
          </cell>
          <cell r="Y25266">
            <v>1251433626</v>
          </cell>
        </row>
        <row r="25267">
          <cell r="A25267" t="str">
            <v>Costos de Combustible</v>
          </cell>
          <cell r="D25267">
            <v>2010</v>
          </cell>
          <cell r="G25267">
            <v>2</v>
          </cell>
          <cell r="Y25267">
            <v>78835609</v>
          </cell>
        </row>
        <row r="25268">
          <cell r="A25268" t="str">
            <v>Costos de Combustible</v>
          </cell>
          <cell r="D25268">
            <v>2010</v>
          </cell>
          <cell r="G25268">
            <v>2</v>
          </cell>
          <cell r="Y25268">
            <v>462747406</v>
          </cell>
        </row>
        <row r="25269">
          <cell r="A25269" t="str">
            <v>Costos Compra de Energía</v>
          </cell>
          <cell r="D25269">
            <v>2010</v>
          </cell>
          <cell r="G25269">
            <v>2</v>
          </cell>
          <cell r="Y25269">
            <v>320058006</v>
          </cell>
        </row>
        <row r="25270">
          <cell r="A25270" t="str">
            <v>Costos Totales por Compra de Energia</v>
          </cell>
          <cell r="D25270">
            <v>2010</v>
          </cell>
          <cell r="G25270">
            <v>2</v>
          </cell>
          <cell r="Y25270">
            <v>340119438</v>
          </cell>
        </row>
        <row r="25271">
          <cell r="A25271" t="str">
            <v>Costos OyM (D)</v>
          </cell>
          <cell r="D25271">
            <v>2010</v>
          </cell>
          <cell r="G25271">
            <v>2</v>
          </cell>
          <cell r="Y25271">
            <v>14781802.372165542</v>
          </cell>
        </row>
        <row r="25272">
          <cell r="A25272" t="str">
            <v>Costos OyM (D)</v>
          </cell>
          <cell r="D25272">
            <v>2010</v>
          </cell>
          <cell r="G25272">
            <v>2</v>
          </cell>
          <cell r="Y25272">
            <v>4327876.1444812436</v>
          </cell>
        </row>
        <row r="25273">
          <cell r="A25273" t="str">
            <v>Costos OyM (D)</v>
          </cell>
          <cell r="D25273">
            <v>2010</v>
          </cell>
          <cell r="G25273">
            <v>2</v>
          </cell>
          <cell r="Y25273">
            <v>2808496.353696702</v>
          </cell>
        </row>
        <row r="25274">
          <cell r="A25274" t="str">
            <v>Costos OyM (D)</v>
          </cell>
          <cell r="D25274">
            <v>2010</v>
          </cell>
          <cell r="G25274">
            <v>2</v>
          </cell>
          <cell r="Y25274">
            <v>4944545.8386695832</v>
          </cell>
        </row>
        <row r="25275">
          <cell r="A25275" t="str">
            <v>Costos OyM (D)</v>
          </cell>
          <cell r="D25275">
            <v>2010</v>
          </cell>
          <cell r="G25275">
            <v>2</v>
          </cell>
          <cell r="Y25275">
            <v>3748559.7508623851</v>
          </cell>
        </row>
        <row r="25276">
          <cell r="A25276" t="str">
            <v>Costos de OyM (C )</v>
          </cell>
          <cell r="D25276">
            <v>2010</v>
          </cell>
          <cell r="G25276">
            <v>2</v>
          </cell>
          <cell r="Y25276">
            <v>10660897.201461008</v>
          </cell>
        </row>
        <row r="25277">
          <cell r="A25277" t="str">
            <v>Costos OyM (D)</v>
          </cell>
          <cell r="D25277">
            <v>2010</v>
          </cell>
          <cell r="G25277">
            <v>2</v>
          </cell>
          <cell r="Y25277">
            <v>3308315.1283547101</v>
          </cell>
        </row>
        <row r="25278">
          <cell r="A25278" t="str">
            <v>Costos OyM (D)</v>
          </cell>
          <cell r="D25278">
            <v>2010</v>
          </cell>
          <cell r="G25278">
            <v>2</v>
          </cell>
          <cell r="Y25278">
            <v>13192645.651740871</v>
          </cell>
        </row>
        <row r="25279">
          <cell r="A25279" t="str">
            <v>Costos OyM (D)</v>
          </cell>
          <cell r="D25279">
            <v>2010</v>
          </cell>
          <cell r="G25279">
            <v>2</v>
          </cell>
          <cell r="Y25279">
            <v>37042.929646469842</v>
          </cell>
        </row>
        <row r="25280">
          <cell r="A25280" t="str">
            <v>Costos OyM (D)</v>
          </cell>
          <cell r="D25280">
            <v>2010</v>
          </cell>
          <cell r="G25280">
            <v>2</v>
          </cell>
          <cell r="Y25280">
            <v>10309863.990769776</v>
          </cell>
        </row>
        <row r="25281">
          <cell r="A25281" t="str">
            <v>Costos OyM (D)</v>
          </cell>
          <cell r="D25281">
            <v>2010</v>
          </cell>
          <cell r="G25281">
            <v>2</v>
          </cell>
          <cell r="Y25281">
            <v>781639.83901970298</v>
          </cell>
        </row>
        <row r="25282">
          <cell r="A25282" t="str">
            <v>Costos OyM (D)</v>
          </cell>
          <cell r="D25282">
            <v>2010</v>
          </cell>
          <cell r="G25282">
            <v>2</v>
          </cell>
          <cell r="Y25282">
            <v>9569943.9765766338</v>
          </cell>
        </row>
        <row r="25283">
          <cell r="A25283" t="str">
            <v>Costos OyM (D)</v>
          </cell>
          <cell r="D25283">
            <v>2010</v>
          </cell>
          <cell r="G25283">
            <v>2</v>
          </cell>
          <cell r="Y25283">
            <v>155467661.201455</v>
          </cell>
        </row>
        <row r="25284">
          <cell r="A25284" t="str">
            <v>Costos OyM (D)</v>
          </cell>
          <cell r="D25284">
            <v>2010</v>
          </cell>
          <cell r="G25284">
            <v>2</v>
          </cell>
          <cell r="Y25284">
            <v>4850599.4400041262</v>
          </cell>
        </row>
        <row r="25285">
          <cell r="A25285" t="str">
            <v>Costos OyM (D)</v>
          </cell>
          <cell r="D25285">
            <v>2010</v>
          </cell>
          <cell r="G25285">
            <v>2</v>
          </cell>
          <cell r="Y25285">
            <v>6971501.5440539364</v>
          </cell>
        </row>
        <row r="25286">
          <cell r="A25286" t="str">
            <v>Costos de OyM (C )</v>
          </cell>
          <cell r="D25286">
            <v>2010</v>
          </cell>
          <cell r="G25286">
            <v>2</v>
          </cell>
          <cell r="Y25286">
            <v>1393512.106938655</v>
          </cell>
        </row>
        <row r="25287">
          <cell r="A25287" t="str">
            <v>Costos OyM (D)</v>
          </cell>
          <cell r="D25287">
            <v>2010</v>
          </cell>
          <cell r="G25287">
            <v>2</v>
          </cell>
          <cell r="Y25287">
            <v>1822.7625684782174</v>
          </cell>
        </row>
        <row r="25288">
          <cell r="A25288" t="str">
            <v>Costos de OyM (C )</v>
          </cell>
          <cell r="D25288">
            <v>2010</v>
          </cell>
          <cell r="G25288">
            <v>2</v>
          </cell>
          <cell r="Y25288">
            <v>102157579.59170794</v>
          </cell>
        </row>
        <row r="25289">
          <cell r="A25289" t="str">
            <v>Costos de OyM (C )</v>
          </cell>
          <cell r="D25289">
            <v>2010</v>
          </cell>
          <cell r="G25289">
            <v>2</v>
          </cell>
          <cell r="Y25289">
            <v>40467240.9603668</v>
          </cell>
        </row>
        <row r="25290">
          <cell r="A25290" t="str">
            <v>Costos de OyM (C )</v>
          </cell>
          <cell r="D25290">
            <v>2010</v>
          </cell>
          <cell r="G25290">
            <v>2</v>
          </cell>
          <cell r="Y25290">
            <v>11565364.427235298</v>
          </cell>
        </row>
        <row r="25291">
          <cell r="A25291" t="str">
            <v>Costos de Administración</v>
          </cell>
          <cell r="D25291">
            <v>2010</v>
          </cell>
          <cell r="G25291">
            <v>2</v>
          </cell>
          <cell r="Y25291">
            <v>126647995.78865103</v>
          </cell>
        </row>
        <row r="25292">
          <cell r="A25292" t="str">
            <v>Costos Totales</v>
          </cell>
          <cell r="D25292">
            <v>2010</v>
          </cell>
          <cell r="G25292">
            <v>2</v>
          </cell>
          <cell r="Y25292">
            <v>3543439855</v>
          </cell>
        </row>
        <row r="25293">
          <cell r="A25293" t="str">
            <v>Costos de Combustible</v>
          </cell>
          <cell r="D25293">
            <v>2010</v>
          </cell>
          <cell r="G25293">
            <v>57</v>
          </cell>
          <cell r="Y25293">
            <v>2286973104</v>
          </cell>
        </row>
        <row r="25294">
          <cell r="A25294" t="str">
            <v>Costos de Combustible</v>
          </cell>
          <cell r="D25294">
            <v>2010</v>
          </cell>
          <cell r="G25294">
            <v>57</v>
          </cell>
          <cell r="Y25294">
            <v>105543862</v>
          </cell>
        </row>
        <row r="25295">
          <cell r="A25295" t="str">
            <v>Costos de Combustible</v>
          </cell>
          <cell r="D25295">
            <v>2010</v>
          </cell>
          <cell r="G25295">
            <v>57</v>
          </cell>
          <cell r="Y25295">
            <v>695548529</v>
          </cell>
        </row>
        <row r="25296">
          <cell r="A25296" t="str">
            <v>Costos Compra de Energía</v>
          </cell>
          <cell r="D25296">
            <v>2010</v>
          </cell>
          <cell r="G25296">
            <v>57</v>
          </cell>
          <cell r="Y25296">
            <v>949339948</v>
          </cell>
        </row>
        <row r="25297">
          <cell r="A25297" t="str">
            <v>Costos Totales por Compra de Energia</v>
          </cell>
          <cell r="D25297">
            <v>2010</v>
          </cell>
          <cell r="G25297">
            <v>57</v>
          </cell>
          <cell r="Y25297">
            <v>984702793</v>
          </cell>
        </row>
        <row r="25298">
          <cell r="A25298" t="str">
            <v>Costos OyM (D)</v>
          </cell>
          <cell r="D25298">
            <v>2010</v>
          </cell>
          <cell r="G25298">
            <v>57</v>
          </cell>
          <cell r="Y25298">
            <v>13788313.580138745</v>
          </cell>
        </row>
        <row r="25299">
          <cell r="A25299" t="str">
            <v>Costos OyM (D)</v>
          </cell>
          <cell r="D25299">
            <v>2010</v>
          </cell>
          <cell r="G25299">
            <v>57</v>
          </cell>
          <cell r="Y25299">
            <v>20745256.488113262</v>
          </cell>
        </row>
        <row r="25300">
          <cell r="A25300" t="str">
            <v>Costos OyM (D)</v>
          </cell>
          <cell r="D25300">
            <v>2010</v>
          </cell>
          <cell r="G25300">
            <v>57</v>
          </cell>
          <cell r="Y25300">
            <v>2440369.7748360671</v>
          </cell>
        </row>
        <row r="25301">
          <cell r="A25301" t="str">
            <v>Costos OyM (D)</v>
          </cell>
          <cell r="D25301">
            <v>2010</v>
          </cell>
          <cell r="G25301">
            <v>57</v>
          </cell>
          <cell r="Y25301">
            <v>4289487.2076016432</v>
          </cell>
        </row>
        <row r="25302">
          <cell r="A25302" t="str">
            <v>Costos OyM (D)</v>
          </cell>
          <cell r="D25302">
            <v>2010</v>
          </cell>
          <cell r="G25302">
            <v>57</v>
          </cell>
          <cell r="Y25302">
            <v>9242020.5646301117</v>
          </cell>
        </row>
        <row r="25303">
          <cell r="A25303" t="str">
            <v>Costos de OyM (C )</v>
          </cell>
          <cell r="D25303">
            <v>2010</v>
          </cell>
          <cell r="G25303">
            <v>57</v>
          </cell>
          <cell r="Y25303">
            <v>28977111.911180288</v>
          </cell>
        </row>
        <row r="25304">
          <cell r="A25304" t="str">
            <v>Costos OyM (D)</v>
          </cell>
          <cell r="D25304">
            <v>2010</v>
          </cell>
          <cell r="G25304">
            <v>57</v>
          </cell>
          <cell r="Y25304">
            <v>3186390.5508148698</v>
          </cell>
        </row>
        <row r="25305">
          <cell r="A25305" t="str">
            <v>Costos OyM (D)</v>
          </cell>
          <cell r="D25305">
            <v>2010</v>
          </cell>
          <cell r="G25305">
            <v>57</v>
          </cell>
          <cell r="Y25305">
            <v>27918830.834382795</v>
          </cell>
        </row>
        <row r="25306">
          <cell r="A25306" t="str">
            <v>Costos OyM (D)</v>
          </cell>
          <cell r="D25306">
            <v>2010</v>
          </cell>
          <cell r="G25306">
            <v>57</v>
          </cell>
          <cell r="Y25306">
            <v>2765040.1582080675</v>
          </cell>
        </row>
        <row r="25307">
          <cell r="A25307" t="str">
            <v>Costos OyM (D)</v>
          </cell>
          <cell r="D25307">
            <v>2010</v>
          </cell>
          <cell r="G25307">
            <v>57</v>
          </cell>
          <cell r="Y25307">
            <v>16985506.31895452</v>
          </cell>
        </row>
        <row r="25308">
          <cell r="A25308" t="str">
            <v>Costos OyM (D)</v>
          </cell>
          <cell r="D25308">
            <v>2010</v>
          </cell>
          <cell r="G25308">
            <v>57</v>
          </cell>
          <cell r="Y25308">
            <v>1051640.1441383059</v>
          </cell>
        </row>
        <row r="25309">
          <cell r="A25309" t="str">
            <v>Costos OyM (D)</v>
          </cell>
          <cell r="D25309">
            <v>2010</v>
          </cell>
          <cell r="G25309">
            <v>57</v>
          </cell>
          <cell r="Y25309">
            <v>11306992.975099798</v>
          </cell>
        </row>
        <row r="25310">
          <cell r="A25310" t="str">
            <v>Costos OyM (D)</v>
          </cell>
          <cell r="D25310">
            <v>2010</v>
          </cell>
          <cell r="G25310">
            <v>57</v>
          </cell>
          <cell r="Y25310">
            <v>92481365.783202365</v>
          </cell>
        </row>
        <row r="25311">
          <cell r="A25311" t="str">
            <v>Costos OyM (D)</v>
          </cell>
          <cell r="D25311">
            <v>2010</v>
          </cell>
          <cell r="G25311">
            <v>57</v>
          </cell>
          <cell r="Y25311">
            <v>18198548.942159671</v>
          </cell>
        </row>
        <row r="25312">
          <cell r="A25312" t="str">
            <v>Costos OyM (D)</v>
          </cell>
          <cell r="D25312">
            <v>2010</v>
          </cell>
          <cell r="G25312">
            <v>57</v>
          </cell>
          <cell r="Y25312">
            <v>4104631.9923626101</v>
          </cell>
        </row>
        <row r="25313">
          <cell r="A25313" t="str">
            <v>Costos de OyM (C )</v>
          </cell>
          <cell r="D25313">
            <v>2010</v>
          </cell>
          <cell r="G25313">
            <v>57</v>
          </cell>
          <cell r="Y25313">
            <v>5771717.9828244727</v>
          </cell>
        </row>
        <row r="25314">
          <cell r="A25314" t="str">
            <v>Costos OyM (D)</v>
          </cell>
          <cell r="D25314">
            <v>2010</v>
          </cell>
          <cell r="G25314">
            <v>57</v>
          </cell>
          <cell r="Y25314">
            <v>-93062.214833234859</v>
          </cell>
        </row>
        <row r="25315">
          <cell r="A25315" t="str">
            <v>Costos de OyM (C )</v>
          </cell>
          <cell r="D25315">
            <v>2010</v>
          </cell>
          <cell r="G25315">
            <v>57</v>
          </cell>
          <cell r="Y25315">
            <v>171969589.96868548</v>
          </cell>
        </row>
        <row r="25316">
          <cell r="A25316" t="str">
            <v>Costos de OyM (C )</v>
          </cell>
          <cell r="D25316">
            <v>2010</v>
          </cell>
          <cell r="G25316">
            <v>57</v>
          </cell>
          <cell r="Y25316">
            <v>41635485.054675415</v>
          </cell>
        </row>
        <row r="25317">
          <cell r="A25317" t="str">
            <v>Costos de OyM (C )</v>
          </cell>
          <cell r="D25317">
            <v>2010</v>
          </cell>
          <cell r="G25317">
            <v>57</v>
          </cell>
          <cell r="Y25317">
            <v>47128241.154367462</v>
          </cell>
        </row>
        <row r="25318">
          <cell r="A25318" t="str">
            <v>Costos de Administración</v>
          </cell>
          <cell r="D25318">
            <v>2010</v>
          </cell>
          <cell r="G25318">
            <v>57</v>
          </cell>
          <cell r="Y25318">
            <v>157362668.88843259</v>
          </cell>
        </row>
        <row r="25319">
          <cell r="A25319" t="str">
            <v>Costos Totales</v>
          </cell>
          <cell r="D25319">
            <v>2010</v>
          </cell>
          <cell r="G25319">
            <v>57</v>
          </cell>
          <cell r="Y25319">
            <v>5777204462</v>
          </cell>
        </row>
        <row r="25320">
          <cell r="A25320" t="str">
            <v>Costos de Combustible</v>
          </cell>
          <cell r="D25320">
            <v>2010</v>
          </cell>
          <cell r="G25320">
            <v>62</v>
          </cell>
          <cell r="Y25320">
            <v>529208117</v>
          </cell>
        </row>
        <row r="25321">
          <cell r="A25321" t="str">
            <v>Costos de Combustible</v>
          </cell>
          <cell r="D25321">
            <v>2010</v>
          </cell>
          <cell r="G25321">
            <v>62</v>
          </cell>
          <cell r="Y25321">
            <v>201331435</v>
          </cell>
        </row>
        <row r="25322">
          <cell r="A25322" t="str">
            <v>Costos Compra de Energía</v>
          </cell>
          <cell r="D25322">
            <v>2010</v>
          </cell>
          <cell r="G25322">
            <v>62</v>
          </cell>
          <cell r="Y25322">
            <v>97226552</v>
          </cell>
        </row>
        <row r="25323">
          <cell r="A25323" t="str">
            <v>Costos Totales por Compra de Energia</v>
          </cell>
          <cell r="D25323">
            <v>2010</v>
          </cell>
          <cell r="G25323">
            <v>62</v>
          </cell>
          <cell r="Y25323">
            <v>101172730</v>
          </cell>
        </row>
        <row r="25324">
          <cell r="A25324" t="str">
            <v>Costos OyM (D)</v>
          </cell>
          <cell r="D25324">
            <v>2010</v>
          </cell>
          <cell r="G25324">
            <v>62</v>
          </cell>
          <cell r="Y25324">
            <v>5647207.4767336138</v>
          </cell>
        </row>
        <row r="25325">
          <cell r="A25325" t="str">
            <v>Costos OyM (D)</v>
          </cell>
          <cell r="D25325">
            <v>2010</v>
          </cell>
          <cell r="G25325">
            <v>62</v>
          </cell>
          <cell r="Y25325">
            <v>658002.35528619599</v>
          </cell>
        </row>
        <row r="25326">
          <cell r="A25326" t="str">
            <v>Costos OyM (D)</v>
          </cell>
          <cell r="D25326">
            <v>2010</v>
          </cell>
          <cell r="G25326">
            <v>62</v>
          </cell>
          <cell r="Y25326">
            <v>272738.18195493025</v>
          </cell>
        </row>
        <row r="25327">
          <cell r="A25327" t="str">
            <v>Costos OyM (D)</v>
          </cell>
          <cell r="D25327">
            <v>2010</v>
          </cell>
          <cell r="G25327">
            <v>62</v>
          </cell>
          <cell r="Y25327">
            <v>2834682.7004382336</v>
          </cell>
        </row>
        <row r="25328">
          <cell r="A25328" t="str">
            <v>Costos OyM (D)</v>
          </cell>
          <cell r="D25328">
            <v>2010</v>
          </cell>
          <cell r="G25328">
            <v>62</v>
          </cell>
          <cell r="Y25328">
            <v>966586.77899887029</v>
          </cell>
        </row>
        <row r="25329">
          <cell r="A25329" t="str">
            <v>Costos de OyM (C )</v>
          </cell>
          <cell r="D25329">
            <v>2010</v>
          </cell>
          <cell r="G25329">
            <v>62</v>
          </cell>
          <cell r="Y25329">
            <v>3512696.2874230254</v>
          </cell>
        </row>
        <row r="25330">
          <cell r="A25330" t="str">
            <v>Costos OyM (D)</v>
          </cell>
          <cell r="D25330">
            <v>2010</v>
          </cell>
          <cell r="G25330">
            <v>62</v>
          </cell>
          <cell r="Y25330">
            <v>875346.26016736787</v>
          </cell>
        </row>
        <row r="25331">
          <cell r="A25331" t="str">
            <v>Costos OyM (D)</v>
          </cell>
          <cell r="D25331">
            <v>2010</v>
          </cell>
          <cell r="G25331">
            <v>62</v>
          </cell>
          <cell r="Y25331">
            <v>3436431.1258536004</v>
          </cell>
        </row>
        <row r="25332">
          <cell r="A25332" t="str">
            <v>Costos OyM (D)</v>
          </cell>
          <cell r="D25332">
            <v>2010</v>
          </cell>
          <cell r="G25332">
            <v>62</v>
          </cell>
          <cell r="Y25332">
            <v>3172167.88326036</v>
          </cell>
        </row>
        <row r="25333">
          <cell r="A25333" t="str">
            <v>Costos OyM (D)</v>
          </cell>
          <cell r="D25333">
            <v>2010</v>
          </cell>
          <cell r="G25333">
            <v>62</v>
          </cell>
          <cell r="Y25333">
            <v>1966647.7553129476</v>
          </cell>
        </row>
        <row r="25334">
          <cell r="A25334" t="str">
            <v>Costos OyM (D)</v>
          </cell>
          <cell r="D25334">
            <v>2010</v>
          </cell>
          <cell r="G25334">
            <v>62</v>
          </cell>
          <cell r="Y25334">
            <v>1258324.7809625021</v>
          </cell>
        </row>
        <row r="25335">
          <cell r="A25335" t="str">
            <v>Costos OyM (D)</v>
          </cell>
          <cell r="D25335">
            <v>2010</v>
          </cell>
          <cell r="G25335">
            <v>62</v>
          </cell>
          <cell r="Y25335">
            <v>12678916.713584857</v>
          </cell>
        </row>
        <row r="25336">
          <cell r="A25336" t="str">
            <v>Costos OyM (D)</v>
          </cell>
          <cell r="D25336">
            <v>2010</v>
          </cell>
          <cell r="G25336">
            <v>62</v>
          </cell>
          <cell r="Y25336">
            <v>2528693.2336179568</v>
          </cell>
        </row>
        <row r="25337">
          <cell r="A25337" t="str">
            <v>Costos OyM (D)</v>
          </cell>
          <cell r="D25337">
            <v>2010</v>
          </cell>
          <cell r="G25337">
            <v>62</v>
          </cell>
          <cell r="Y25337">
            <v>855869.68482331827</v>
          </cell>
        </row>
        <row r="25338">
          <cell r="A25338" t="str">
            <v>Costos de OyM (C )</v>
          </cell>
          <cell r="D25338">
            <v>2010</v>
          </cell>
          <cell r="G25338">
            <v>62</v>
          </cell>
          <cell r="Y25338">
            <v>188633.16554734574</v>
          </cell>
        </row>
        <row r="25339">
          <cell r="A25339" t="str">
            <v>Costos OyM (D)</v>
          </cell>
          <cell r="D25339">
            <v>2010</v>
          </cell>
          <cell r="G25339">
            <v>62</v>
          </cell>
          <cell r="Y25339">
            <v>454088.65886744531</v>
          </cell>
        </row>
        <row r="25340">
          <cell r="A25340" t="str">
            <v>Costos de OyM (C )</v>
          </cell>
          <cell r="D25340">
            <v>2010</v>
          </cell>
          <cell r="G25340">
            <v>62</v>
          </cell>
          <cell r="Y25340">
            <v>23154136.908914942</v>
          </cell>
        </row>
        <row r="25341">
          <cell r="A25341" t="str">
            <v>Costos de OyM (C )</v>
          </cell>
          <cell r="D25341">
            <v>2010</v>
          </cell>
          <cell r="G25341">
            <v>62</v>
          </cell>
          <cell r="Y25341">
            <v>22693104.089077991</v>
          </cell>
        </row>
        <row r="25342">
          <cell r="A25342" t="str">
            <v>Costos de OyM (C )</v>
          </cell>
          <cell r="D25342">
            <v>2010</v>
          </cell>
          <cell r="G25342">
            <v>62</v>
          </cell>
          <cell r="Y25342">
            <v>1131218.0292296016</v>
          </cell>
        </row>
        <row r="25343">
          <cell r="A25343" t="str">
            <v>Costos de Administración</v>
          </cell>
          <cell r="D25343">
            <v>2010</v>
          </cell>
          <cell r="G25343">
            <v>62</v>
          </cell>
          <cell r="Y25343">
            <v>29045085.045943581</v>
          </cell>
        </row>
        <row r="25344">
          <cell r="A25344" t="str">
            <v>Costos Totales</v>
          </cell>
          <cell r="D25344">
            <v>2010</v>
          </cell>
          <cell r="G25344">
            <v>62</v>
          </cell>
          <cell r="Y25344">
            <v>1120292519</v>
          </cell>
        </row>
        <row r="25345">
          <cell r="A25345" t="str">
            <v>Costos de Combustible</v>
          </cell>
          <cell r="D25345">
            <v>2010</v>
          </cell>
          <cell r="G25345">
            <v>99</v>
          </cell>
          <cell r="Y25345">
            <v>256837345</v>
          </cell>
        </row>
        <row r="25346">
          <cell r="A25346" t="str">
            <v>Costos de Combustible</v>
          </cell>
          <cell r="D25346">
            <v>2010</v>
          </cell>
          <cell r="G25346">
            <v>99</v>
          </cell>
          <cell r="Y25346">
            <v>225068600</v>
          </cell>
        </row>
        <row r="25347">
          <cell r="A25347" t="str">
            <v>Costos Compra de Energía</v>
          </cell>
          <cell r="D25347">
            <v>2010</v>
          </cell>
          <cell r="G25347">
            <v>99</v>
          </cell>
          <cell r="Y25347">
            <v>84338918</v>
          </cell>
        </row>
        <row r="25348">
          <cell r="A25348" t="str">
            <v>Costos Totales por Compra de Energia</v>
          </cell>
          <cell r="D25348">
            <v>2010</v>
          </cell>
          <cell r="G25348">
            <v>99</v>
          </cell>
          <cell r="Y25348">
            <v>87575946</v>
          </cell>
        </row>
        <row r="25349">
          <cell r="A25349" t="str">
            <v>Costos OyM (D)</v>
          </cell>
          <cell r="D25349">
            <v>2010</v>
          </cell>
          <cell r="G25349">
            <v>99</v>
          </cell>
          <cell r="Y25349">
            <v>2429668.9106760072</v>
          </cell>
        </row>
        <row r="25350">
          <cell r="A25350" t="str">
            <v>Costos OyM (D)</v>
          </cell>
          <cell r="D25350">
            <v>2010</v>
          </cell>
          <cell r="G25350">
            <v>99</v>
          </cell>
          <cell r="Y25350">
            <v>1176815.617119177</v>
          </cell>
        </row>
        <row r="25351">
          <cell r="A25351" t="str">
            <v>Costos OyM (D)</v>
          </cell>
          <cell r="D25351">
            <v>2010</v>
          </cell>
          <cell r="G25351">
            <v>99</v>
          </cell>
          <cell r="Y25351">
            <v>281367.77349475311</v>
          </cell>
        </row>
        <row r="25352">
          <cell r="A25352" t="str">
            <v>Costos OyM (D)</v>
          </cell>
          <cell r="D25352">
            <v>2010</v>
          </cell>
          <cell r="G25352">
            <v>99</v>
          </cell>
          <cell r="Y25352">
            <v>836685.34876760282</v>
          </cell>
        </row>
        <row r="25353">
          <cell r="A25353" t="str">
            <v>Costos OyM (D)</v>
          </cell>
          <cell r="D25353">
            <v>2010</v>
          </cell>
          <cell r="G25353">
            <v>99</v>
          </cell>
          <cell r="Y25353">
            <v>847621.92417847214</v>
          </cell>
        </row>
        <row r="25354">
          <cell r="A25354" t="str">
            <v>Costos de OyM (C )</v>
          </cell>
          <cell r="D25354">
            <v>2010</v>
          </cell>
          <cell r="G25354">
            <v>99</v>
          </cell>
          <cell r="Y25354">
            <v>3614388.4487157767</v>
          </cell>
        </row>
        <row r="25355">
          <cell r="A25355" t="str">
            <v>Costos OyM (D)</v>
          </cell>
          <cell r="D25355">
            <v>2010</v>
          </cell>
          <cell r="G25355">
            <v>99</v>
          </cell>
          <cell r="Y25355">
            <v>104118.24571962761</v>
          </cell>
        </row>
        <row r="25356">
          <cell r="A25356" t="str">
            <v>Costos OyM (D)</v>
          </cell>
          <cell r="D25356">
            <v>2010</v>
          </cell>
          <cell r="G25356">
            <v>99</v>
          </cell>
          <cell r="Y25356">
            <v>5557413.2224093424</v>
          </cell>
        </row>
        <row r="25357">
          <cell r="A25357" t="str">
            <v>Costos OyM (D)</v>
          </cell>
          <cell r="D25357">
            <v>2010</v>
          </cell>
          <cell r="G25357">
            <v>99</v>
          </cell>
          <cell r="Y25357">
            <v>67594.734078335576</v>
          </cell>
        </row>
        <row r="25358">
          <cell r="A25358" t="str">
            <v>Costos OyM (D)</v>
          </cell>
          <cell r="D25358">
            <v>2010</v>
          </cell>
          <cell r="G25358">
            <v>99</v>
          </cell>
          <cell r="Y25358">
            <v>2880114.1775399875</v>
          </cell>
        </row>
        <row r="25359">
          <cell r="A25359" t="str">
            <v>Costos OyM (D)</v>
          </cell>
          <cell r="D25359">
            <v>2010</v>
          </cell>
          <cell r="G25359">
            <v>99</v>
          </cell>
          <cell r="Y25359">
            <v>87759.244973390683</v>
          </cell>
        </row>
        <row r="25360">
          <cell r="A25360" t="str">
            <v>Costos OyM (D)</v>
          </cell>
          <cell r="D25360">
            <v>2010</v>
          </cell>
          <cell r="G25360">
            <v>99</v>
          </cell>
          <cell r="Y25360">
            <v>1190481.5368324078</v>
          </cell>
        </row>
        <row r="25361">
          <cell r="A25361" t="str">
            <v>Costos OyM (D)</v>
          </cell>
          <cell r="D25361">
            <v>2010</v>
          </cell>
          <cell r="G25361">
            <v>99</v>
          </cell>
          <cell r="Y25361">
            <v>10544362.555189509</v>
          </cell>
        </row>
        <row r="25362">
          <cell r="A25362" t="str">
            <v>Costos OyM (D)</v>
          </cell>
          <cell r="D25362">
            <v>2010</v>
          </cell>
          <cell r="G25362">
            <v>99</v>
          </cell>
          <cell r="Y25362">
            <v>889802.50583919568</v>
          </cell>
        </row>
        <row r="25363">
          <cell r="A25363" t="str">
            <v>Costos OyM (D)</v>
          </cell>
          <cell r="D25363">
            <v>2010</v>
          </cell>
          <cell r="G25363">
            <v>99</v>
          </cell>
          <cell r="Y25363">
            <v>299230.63335249049</v>
          </cell>
        </row>
        <row r="25364">
          <cell r="A25364" t="str">
            <v>Costos de OyM (C )</v>
          </cell>
          <cell r="D25364">
            <v>2010</v>
          </cell>
          <cell r="G25364">
            <v>99</v>
          </cell>
          <cell r="Y25364">
            <v>424066.45014702721</v>
          </cell>
        </row>
        <row r="25365">
          <cell r="A25365" t="str">
            <v>Costos OyM (D)</v>
          </cell>
          <cell r="D25365">
            <v>2010</v>
          </cell>
          <cell r="G25365">
            <v>99</v>
          </cell>
          <cell r="Y25365">
            <v>185778.86204084833</v>
          </cell>
        </row>
        <row r="25366">
          <cell r="A25366" t="str">
            <v>Costos de OyM (C )</v>
          </cell>
          <cell r="D25366">
            <v>2010</v>
          </cell>
          <cell r="G25366">
            <v>99</v>
          </cell>
          <cell r="Y25366">
            <v>16652176.957312599</v>
          </cell>
        </row>
        <row r="25367">
          <cell r="A25367" t="str">
            <v>Costos de OyM (C )</v>
          </cell>
          <cell r="D25367">
            <v>2010</v>
          </cell>
          <cell r="G25367">
            <v>99</v>
          </cell>
          <cell r="Y25367">
            <v>6396008.097902853</v>
          </cell>
        </row>
        <row r="25368">
          <cell r="A25368" t="str">
            <v>Costos de OyM (C )</v>
          </cell>
          <cell r="D25368">
            <v>2010</v>
          </cell>
          <cell r="G25368">
            <v>99</v>
          </cell>
          <cell r="Y25368">
            <v>4805139.8366870321</v>
          </cell>
        </row>
        <row r="25369">
          <cell r="A25369" t="str">
            <v>Costos de Administración</v>
          </cell>
          <cell r="D25369">
            <v>2010</v>
          </cell>
          <cell r="G25369">
            <v>99</v>
          </cell>
          <cell r="Y25369">
            <v>20845951.072559409</v>
          </cell>
        </row>
        <row r="25370">
          <cell r="A25370" t="str">
            <v>Costos Totales</v>
          </cell>
          <cell r="D25370">
            <v>2010</v>
          </cell>
          <cell r="G25370">
            <v>99</v>
          </cell>
          <cell r="Y25370">
            <v>854257148</v>
          </cell>
        </row>
        <row r="25371">
          <cell r="A25371" t="str">
            <v>Energia Consumo propio [MWh]</v>
          </cell>
          <cell r="D25371">
            <v>2010</v>
          </cell>
          <cell r="G25371">
            <v>122</v>
          </cell>
          <cell r="Y25371">
            <v>4385</v>
          </cell>
        </row>
        <row r="25372">
          <cell r="A25372" t="str">
            <v>Pérdidas de energía [MWh]</v>
          </cell>
          <cell r="D25372">
            <v>2010</v>
          </cell>
          <cell r="G25372">
            <v>122</v>
          </cell>
          <cell r="Y25372">
            <v>451131</v>
          </cell>
        </row>
        <row r="25373">
          <cell r="A25373" t="str">
            <v>Energia de ingreso [MWh]</v>
          </cell>
          <cell r="D25373">
            <v>2010</v>
          </cell>
          <cell r="G25373">
            <v>122</v>
          </cell>
          <cell r="Y25373">
            <v>10148983</v>
          </cell>
        </row>
        <row r="25374">
          <cell r="A25374" t="str">
            <v>Pérdidas de energía [MWh]</v>
          </cell>
          <cell r="D25374">
            <v>2010</v>
          </cell>
          <cell r="G25374">
            <v>186</v>
          </cell>
          <cell r="Y25374">
            <v>3507617</v>
          </cell>
        </row>
        <row r="25375">
          <cell r="A25375" t="str">
            <v>Energia de ingreso [MWh]</v>
          </cell>
          <cell r="D25375">
            <v>2010</v>
          </cell>
          <cell r="G25375">
            <v>186</v>
          </cell>
          <cell r="Y25375">
            <v>88286138</v>
          </cell>
        </row>
        <row r="25376">
          <cell r="A25376" t="str">
            <v>Energia Consumo propio [MWh]</v>
          </cell>
          <cell r="D25376">
            <v>2010</v>
          </cell>
          <cell r="G25376">
            <v>186</v>
          </cell>
          <cell r="Y25376">
            <v>173505</v>
          </cell>
        </row>
        <row r="25377">
          <cell r="A25377" t="str">
            <v>Energia suministrada sin costo [MWh]</v>
          </cell>
          <cell r="D25377">
            <v>2010</v>
          </cell>
          <cell r="G25377">
            <v>105</v>
          </cell>
          <cell r="Y25377">
            <v>310</v>
          </cell>
        </row>
        <row r="25378">
          <cell r="A25378" t="str">
            <v>Energia Consumo propio [MWh]</v>
          </cell>
          <cell r="D25378">
            <v>2010</v>
          </cell>
          <cell r="G25378">
            <v>105</v>
          </cell>
          <cell r="Y25378">
            <v>550</v>
          </cell>
        </row>
        <row r="25379">
          <cell r="A25379" t="str">
            <v>Pérdidas de energía [MWh]</v>
          </cell>
          <cell r="D25379">
            <v>2010</v>
          </cell>
          <cell r="G25379">
            <v>105</v>
          </cell>
          <cell r="Y25379">
            <v>8861</v>
          </cell>
        </row>
        <row r="25380">
          <cell r="A25380" t="str">
            <v>Energia de ingreso [MWh]</v>
          </cell>
          <cell r="D25380">
            <v>2010</v>
          </cell>
          <cell r="G25380">
            <v>105</v>
          </cell>
          <cell r="Y25380">
            <v>114678</v>
          </cell>
        </row>
        <row r="25381">
          <cell r="A25381" t="str">
            <v>Energia suministrada sin costo [MWh]</v>
          </cell>
          <cell r="D25381">
            <v>2010</v>
          </cell>
          <cell r="G25381">
            <v>32</v>
          </cell>
          <cell r="Y25381">
            <v>493171</v>
          </cell>
        </row>
        <row r="25382">
          <cell r="A25382" t="str">
            <v>Pérdidas de energía [MWh]</v>
          </cell>
          <cell r="D25382">
            <v>2010</v>
          </cell>
          <cell r="G25382">
            <v>32</v>
          </cell>
          <cell r="Y25382">
            <v>4196153</v>
          </cell>
        </row>
        <row r="25383">
          <cell r="A25383" t="str">
            <v>Energia de ingreso [MWh]</v>
          </cell>
          <cell r="D25383">
            <v>2010</v>
          </cell>
          <cell r="G25383">
            <v>32</v>
          </cell>
          <cell r="Y25383">
            <v>48711898</v>
          </cell>
        </row>
        <row r="25384">
          <cell r="A25384" t="str">
            <v>Energia Consumo propio [MWh]</v>
          </cell>
          <cell r="D25384">
            <v>2010</v>
          </cell>
          <cell r="G25384">
            <v>32</v>
          </cell>
          <cell r="Y25384">
            <v>0</v>
          </cell>
        </row>
        <row r="25385">
          <cell r="A25385" t="str">
            <v>Energia de ingreso [MWh]</v>
          </cell>
          <cell r="D25385">
            <v>2010</v>
          </cell>
          <cell r="G25385">
            <v>185</v>
          </cell>
          <cell r="Y25385">
            <v>3975521</v>
          </cell>
        </row>
        <row r="25386">
          <cell r="A25386" t="str">
            <v>Energia de ingreso [MWh]</v>
          </cell>
          <cell r="D25386">
            <v>2010</v>
          </cell>
          <cell r="G25386">
            <v>202</v>
          </cell>
          <cell r="Y25386">
            <v>2855130</v>
          </cell>
        </row>
        <row r="25387">
          <cell r="A25387" t="str">
            <v>Pérdidas de energía [MWh]</v>
          </cell>
          <cell r="D25387">
            <v>2010</v>
          </cell>
          <cell r="G25387">
            <v>202</v>
          </cell>
          <cell r="Y25387">
            <v>144037</v>
          </cell>
        </row>
        <row r="25388">
          <cell r="A25388" t="str">
            <v>Energia Consumo propio [MWh]</v>
          </cell>
          <cell r="D25388">
            <v>2010</v>
          </cell>
          <cell r="G25388">
            <v>202</v>
          </cell>
          <cell r="Y25388">
            <v>4484</v>
          </cell>
        </row>
        <row r="25389">
          <cell r="A25389" t="str">
            <v>Energia Consumo propio [MWh]</v>
          </cell>
          <cell r="D25389">
            <v>2010</v>
          </cell>
          <cell r="G25389">
            <v>84</v>
          </cell>
          <cell r="Y25389">
            <v>366</v>
          </cell>
        </row>
        <row r="25390">
          <cell r="A25390" t="str">
            <v>Pérdidas de energía [MWh]</v>
          </cell>
          <cell r="D25390">
            <v>2010</v>
          </cell>
          <cell r="G25390">
            <v>84</v>
          </cell>
          <cell r="Y25390">
            <v>19703</v>
          </cell>
        </row>
        <row r="25391">
          <cell r="A25391" t="str">
            <v>Energia de ingreso [MWh]</v>
          </cell>
          <cell r="D25391">
            <v>2010</v>
          </cell>
          <cell r="G25391">
            <v>84</v>
          </cell>
          <cell r="Y25391">
            <v>418263</v>
          </cell>
        </row>
        <row r="25392">
          <cell r="A25392" t="str">
            <v>Energia Consumo propio [MWh]</v>
          </cell>
          <cell r="D25392">
            <v>2010</v>
          </cell>
          <cell r="G25392">
            <v>210</v>
          </cell>
          <cell r="Y25392">
            <v>33193</v>
          </cell>
        </row>
        <row r="25393">
          <cell r="A25393" t="str">
            <v>Pérdidas de energía [MWh]</v>
          </cell>
          <cell r="D25393">
            <v>2010</v>
          </cell>
          <cell r="G25393">
            <v>210</v>
          </cell>
          <cell r="Y25393">
            <v>602678</v>
          </cell>
        </row>
        <row r="25394">
          <cell r="A25394" t="str">
            <v>Energia de ingreso [MWh]</v>
          </cell>
          <cell r="D25394">
            <v>2010</v>
          </cell>
          <cell r="G25394">
            <v>210</v>
          </cell>
          <cell r="Y25394">
            <v>35475461</v>
          </cell>
        </row>
        <row r="25395">
          <cell r="A25395" t="str">
            <v>Energia Consumo propio [MWh]</v>
          </cell>
          <cell r="D25395">
            <v>2010</v>
          </cell>
          <cell r="G25395">
            <v>135</v>
          </cell>
          <cell r="Y25395">
            <v>53184</v>
          </cell>
        </row>
        <row r="25396">
          <cell r="A25396" t="str">
            <v>Pérdidas de energía [MWh]</v>
          </cell>
          <cell r="D25396">
            <v>2010</v>
          </cell>
          <cell r="G25396">
            <v>135</v>
          </cell>
          <cell r="Y25396">
            <v>2225117</v>
          </cell>
        </row>
        <row r="25397">
          <cell r="A25397" t="str">
            <v>Energia de ingreso [MWh]</v>
          </cell>
          <cell r="D25397">
            <v>2010</v>
          </cell>
          <cell r="G25397">
            <v>135</v>
          </cell>
          <cell r="Y25397">
            <v>42396678</v>
          </cell>
        </row>
        <row r="25398">
          <cell r="A25398" t="str">
            <v>Energia suministrada sin costo [MWh]</v>
          </cell>
          <cell r="D25398">
            <v>2010</v>
          </cell>
          <cell r="G25398">
            <v>132</v>
          </cell>
          <cell r="Y25398">
            <v>25</v>
          </cell>
        </row>
        <row r="25399">
          <cell r="A25399" t="str">
            <v>Energia Consumo propio [MWh]</v>
          </cell>
          <cell r="D25399">
            <v>2010</v>
          </cell>
          <cell r="G25399">
            <v>132</v>
          </cell>
          <cell r="Y25399">
            <v>13003</v>
          </cell>
        </row>
        <row r="25400">
          <cell r="A25400" t="str">
            <v>Pérdidas de energía [MWh]</v>
          </cell>
          <cell r="D25400">
            <v>2010</v>
          </cell>
          <cell r="G25400">
            <v>132</v>
          </cell>
          <cell r="Y25400">
            <v>215904</v>
          </cell>
        </row>
        <row r="25401">
          <cell r="A25401" t="str">
            <v>Energia de ingreso [MWh]</v>
          </cell>
          <cell r="D25401">
            <v>2010</v>
          </cell>
          <cell r="G25401">
            <v>132</v>
          </cell>
          <cell r="Y25401">
            <v>6832996</v>
          </cell>
        </row>
        <row r="25402">
          <cell r="A25402" t="str">
            <v>Pérdidas de energía [MWh]</v>
          </cell>
          <cell r="D25402">
            <v>2010</v>
          </cell>
          <cell r="G25402">
            <v>23</v>
          </cell>
          <cell r="Y25402">
            <v>1702</v>
          </cell>
        </row>
        <row r="25403">
          <cell r="A25403" t="str">
            <v>Energia de ingreso [MWh]</v>
          </cell>
          <cell r="D25403">
            <v>2010</v>
          </cell>
          <cell r="G25403">
            <v>23</v>
          </cell>
          <cell r="Y25403">
            <v>735236</v>
          </cell>
        </row>
        <row r="25404">
          <cell r="A25404" t="str">
            <v>Energia Consumo propio [MWh]</v>
          </cell>
          <cell r="D25404">
            <v>2010</v>
          </cell>
          <cell r="G25404">
            <v>18</v>
          </cell>
          <cell r="Y25404">
            <v>8408</v>
          </cell>
        </row>
        <row r="25405">
          <cell r="A25405" t="str">
            <v>Pérdidas de energía [MWh]</v>
          </cell>
          <cell r="D25405">
            <v>2010</v>
          </cell>
          <cell r="G25405">
            <v>18</v>
          </cell>
          <cell r="Y25405">
            <v>30449</v>
          </cell>
        </row>
        <row r="25406">
          <cell r="A25406" t="str">
            <v>Energia de ingreso [MWh]</v>
          </cell>
          <cell r="D25406">
            <v>2010</v>
          </cell>
          <cell r="G25406">
            <v>18</v>
          </cell>
          <cell r="Y25406">
            <v>1147651</v>
          </cell>
        </row>
        <row r="25407">
          <cell r="A25407" t="str">
            <v>Energia de ingreso [MWh]</v>
          </cell>
          <cell r="D25407">
            <v>2010</v>
          </cell>
          <cell r="G25407">
            <v>309</v>
          </cell>
          <cell r="Y25407">
            <v>25958244</v>
          </cell>
        </row>
        <row r="25408">
          <cell r="A25408" t="str">
            <v>Energia Consumo propio [MWh]</v>
          </cell>
          <cell r="D25408">
            <v>2010</v>
          </cell>
          <cell r="G25408">
            <v>309</v>
          </cell>
          <cell r="Y25408">
            <v>26214</v>
          </cell>
        </row>
        <row r="25409">
          <cell r="A25409" t="str">
            <v>Pérdidas de energía [MWh]</v>
          </cell>
          <cell r="D25409">
            <v>2010</v>
          </cell>
          <cell r="G25409">
            <v>309</v>
          </cell>
          <cell r="Y25409">
            <v>1078643</v>
          </cell>
        </row>
        <row r="25410">
          <cell r="A25410" t="str">
            <v>Energia Consumo propio [MWh]</v>
          </cell>
          <cell r="D25410">
            <v>2010</v>
          </cell>
          <cell r="G25410">
            <v>123</v>
          </cell>
          <cell r="Y25410">
            <v>972</v>
          </cell>
        </row>
        <row r="25411">
          <cell r="A25411" t="str">
            <v>Pérdidas de energía [MWh]</v>
          </cell>
          <cell r="D25411">
            <v>2010</v>
          </cell>
          <cell r="G25411">
            <v>123</v>
          </cell>
          <cell r="Y25411">
            <v>16257</v>
          </cell>
        </row>
        <row r="25412">
          <cell r="A25412" t="str">
            <v>Energia de ingreso [MWh]</v>
          </cell>
          <cell r="D25412">
            <v>2010</v>
          </cell>
          <cell r="G25412">
            <v>123</v>
          </cell>
          <cell r="Y25412">
            <v>189151</v>
          </cell>
        </row>
        <row r="25413">
          <cell r="A25413" t="str">
            <v>Pérdidas de energía [MWh]</v>
          </cell>
          <cell r="D25413">
            <v>2010</v>
          </cell>
          <cell r="G25413">
            <v>95</v>
          </cell>
          <cell r="Y25413">
            <v>197758</v>
          </cell>
        </row>
        <row r="25414">
          <cell r="A25414" t="str">
            <v>Energia de ingreso [MWh]</v>
          </cell>
          <cell r="D25414">
            <v>2010</v>
          </cell>
          <cell r="G25414">
            <v>95</v>
          </cell>
          <cell r="Y25414">
            <v>3041789</v>
          </cell>
        </row>
        <row r="25415">
          <cell r="A25415" t="str">
            <v>Energia Consumo propio [MWh]</v>
          </cell>
          <cell r="D25415">
            <v>2010</v>
          </cell>
          <cell r="G25415">
            <v>7</v>
          </cell>
          <cell r="Y25415">
            <v>68005</v>
          </cell>
        </row>
        <row r="25416">
          <cell r="A25416" t="str">
            <v>Pérdidas de energía [MWh]</v>
          </cell>
          <cell r="D25416">
            <v>2010</v>
          </cell>
          <cell r="G25416">
            <v>7</v>
          </cell>
          <cell r="Y25416">
            <v>1811940</v>
          </cell>
        </row>
        <row r="25417">
          <cell r="A25417" t="str">
            <v>Energia de ingreso [MWh]</v>
          </cell>
          <cell r="D25417">
            <v>2010</v>
          </cell>
          <cell r="G25417">
            <v>7</v>
          </cell>
          <cell r="Y25417">
            <v>33757650</v>
          </cell>
        </row>
        <row r="25418">
          <cell r="A25418" t="str">
            <v>Pérdidas de energía [MWh]</v>
          </cell>
          <cell r="D25418">
            <v>2010</v>
          </cell>
          <cell r="G25418">
            <v>129</v>
          </cell>
          <cell r="Y25418">
            <v>141095</v>
          </cell>
        </row>
        <row r="25419">
          <cell r="A25419" t="str">
            <v>Energia de ingreso [MWh]</v>
          </cell>
          <cell r="D25419">
            <v>2010</v>
          </cell>
          <cell r="G25419">
            <v>129</v>
          </cell>
          <cell r="Y25419">
            <v>12751906</v>
          </cell>
        </row>
        <row r="25420">
          <cell r="A25420" t="str">
            <v>Energia Consumo propio [MWh]</v>
          </cell>
          <cell r="D25420">
            <v>2010</v>
          </cell>
          <cell r="G25420">
            <v>40</v>
          </cell>
          <cell r="Y25420">
            <v>672</v>
          </cell>
        </row>
        <row r="25421">
          <cell r="A25421" t="str">
            <v>Pérdidas de energía [MWh]</v>
          </cell>
          <cell r="D25421">
            <v>2010</v>
          </cell>
          <cell r="G25421">
            <v>40</v>
          </cell>
          <cell r="Y25421">
            <v>7027</v>
          </cell>
        </row>
        <row r="25422">
          <cell r="A25422" t="str">
            <v>Energia de ingreso [MWh]</v>
          </cell>
          <cell r="D25422">
            <v>2010</v>
          </cell>
          <cell r="G25422">
            <v>40</v>
          </cell>
          <cell r="Y25422">
            <v>1526507</v>
          </cell>
        </row>
        <row r="25423">
          <cell r="A25423" t="str">
            <v>Energia Consumo propio [MWh]</v>
          </cell>
          <cell r="D25423">
            <v>2010</v>
          </cell>
          <cell r="G25423">
            <v>41</v>
          </cell>
          <cell r="Y25423">
            <v>18556</v>
          </cell>
        </row>
        <row r="25424">
          <cell r="A25424" t="str">
            <v>Pérdidas de energía [MWh]</v>
          </cell>
          <cell r="D25424">
            <v>2010</v>
          </cell>
          <cell r="G25424">
            <v>41</v>
          </cell>
          <cell r="Y25424">
            <v>3354845</v>
          </cell>
        </row>
        <row r="25425">
          <cell r="A25425" t="str">
            <v>Energia de ingreso [MWh]</v>
          </cell>
          <cell r="D25425">
            <v>2010</v>
          </cell>
          <cell r="G25425">
            <v>41</v>
          </cell>
          <cell r="Y25425">
            <v>38382254</v>
          </cell>
        </row>
        <row r="25426">
          <cell r="A25426" t="str">
            <v>Energia Consumo propio [MWh]</v>
          </cell>
          <cell r="D25426">
            <v>2010</v>
          </cell>
          <cell r="G25426">
            <v>49</v>
          </cell>
          <cell r="Y25426">
            <v>11563</v>
          </cell>
        </row>
        <row r="25427">
          <cell r="A25427" t="str">
            <v>Pérdidas de energía [MWh]</v>
          </cell>
          <cell r="D25427">
            <v>2010</v>
          </cell>
          <cell r="G25427">
            <v>49</v>
          </cell>
          <cell r="Y25427">
            <v>564423</v>
          </cell>
        </row>
        <row r="25428">
          <cell r="A25428" t="str">
            <v>Energia de ingreso [MWh]</v>
          </cell>
          <cell r="D25428">
            <v>2010</v>
          </cell>
          <cell r="G25428">
            <v>49</v>
          </cell>
          <cell r="Y25428">
            <v>11471839</v>
          </cell>
        </row>
        <row r="25429">
          <cell r="A25429" t="str">
            <v>Energia Consumo propio [MWh]</v>
          </cell>
          <cell r="D25429">
            <v>2010</v>
          </cell>
          <cell r="G25429">
            <v>138</v>
          </cell>
          <cell r="Y25429">
            <v>87789</v>
          </cell>
        </row>
        <row r="25430">
          <cell r="A25430" t="str">
            <v>Pérdidas de energía [MWh]</v>
          </cell>
          <cell r="D25430">
            <v>2010</v>
          </cell>
          <cell r="G25430">
            <v>138</v>
          </cell>
          <cell r="Y25430">
            <v>2832003</v>
          </cell>
        </row>
        <row r="25431">
          <cell r="A25431" t="str">
            <v>Energia de ingreso [MWh]</v>
          </cell>
          <cell r="D25431">
            <v>2010</v>
          </cell>
          <cell r="G25431">
            <v>138</v>
          </cell>
          <cell r="Y25431">
            <v>40876417</v>
          </cell>
        </row>
        <row r="25432">
          <cell r="A25432" t="str">
            <v>Energia Consumo propio [MWh]</v>
          </cell>
          <cell r="D25432">
            <v>2010</v>
          </cell>
          <cell r="G25432">
            <v>54</v>
          </cell>
          <cell r="Y25432">
            <v>835</v>
          </cell>
        </row>
        <row r="25433">
          <cell r="A25433" t="str">
            <v>Pérdidas de energía [MWh]</v>
          </cell>
          <cell r="D25433">
            <v>2010</v>
          </cell>
          <cell r="G25433">
            <v>54</v>
          </cell>
          <cell r="Y25433">
            <v>11266</v>
          </cell>
        </row>
        <row r="25434">
          <cell r="A25434" t="str">
            <v>Energia de ingreso [MWh]</v>
          </cell>
          <cell r="D25434">
            <v>2010</v>
          </cell>
          <cell r="G25434">
            <v>54</v>
          </cell>
          <cell r="Y25434">
            <v>398699</v>
          </cell>
        </row>
        <row r="25435">
          <cell r="A25435" t="str">
            <v>Energia Consumo propio [MWh]</v>
          </cell>
          <cell r="D25435">
            <v>2010</v>
          </cell>
          <cell r="G25435">
            <v>61</v>
          </cell>
          <cell r="Y25435">
            <v>3143</v>
          </cell>
        </row>
        <row r="25436">
          <cell r="A25436" t="str">
            <v>Pérdidas de energía [MWh]</v>
          </cell>
          <cell r="D25436">
            <v>2010</v>
          </cell>
          <cell r="G25436">
            <v>61</v>
          </cell>
          <cell r="Y25436">
            <v>94249</v>
          </cell>
        </row>
        <row r="25437">
          <cell r="A25437" t="str">
            <v>Energia de ingreso [MWh]</v>
          </cell>
          <cell r="D25437">
            <v>2010</v>
          </cell>
          <cell r="G25437">
            <v>61</v>
          </cell>
          <cell r="Y25437">
            <v>2324743</v>
          </cell>
        </row>
        <row r="25438">
          <cell r="A25438" t="str">
            <v>Energia Consumo propio [MWh]</v>
          </cell>
          <cell r="D25438">
            <v>2010</v>
          </cell>
          <cell r="G25438">
            <v>11</v>
          </cell>
          <cell r="Y25438">
            <v>2469</v>
          </cell>
        </row>
        <row r="25439">
          <cell r="A25439" t="str">
            <v>Pérdidas de energía [MWh]</v>
          </cell>
          <cell r="D25439">
            <v>2010</v>
          </cell>
          <cell r="G25439">
            <v>11</v>
          </cell>
          <cell r="Y25439">
            <v>131257</v>
          </cell>
        </row>
        <row r="25440">
          <cell r="A25440" t="str">
            <v>Energia de ingreso [MWh]</v>
          </cell>
          <cell r="D25440">
            <v>2010</v>
          </cell>
          <cell r="G25440">
            <v>11</v>
          </cell>
          <cell r="Y25440">
            <v>1984001</v>
          </cell>
        </row>
        <row r="25441">
          <cell r="A25441" t="str">
            <v>Energia de ingreso [MWh]</v>
          </cell>
          <cell r="D25441">
            <v>2010</v>
          </cell>
          <cell r="G25441">
            <v>160</v>
          </cell>
          <cell r="Y25441">
            <v>3417650</v>
          </cell>
        </row>
        <row r="25442">
          <cell r="A25442" t="str">
            <v>Energia Consumo propio [MWh]</v>
          </cell>
          <cell r="D25442">
            <v>2010</v>
          </cell>
          <cell r="G25442">
            <v>74</v>
          </cell>
          <cell r="Y25442">
            <v>17780</v>
          </cell>
        </row>
        <row r="25443">
          <cell r="A25443" t="str">
            <v>Pérdidas de energía [MWh]</v>
          </cell>
          <cell r="D25443">
            <v>2010</v>
          </cell>
          <cell r="G25443">
            <v>74</v>
          </cell>
          <cell r="Y25443">
            <v>510124</v>
          </cell>
        </row>
        <row r="25444">
          <cell r="A25444" t="str">
            <v>Energia de ingreso [MWh]</v>
          </cell>
          <cell r="D25444">
            <v>2010</v>
          </cell>
          <cell r="G25444">
            <v>74</v>
          </cell>
          <cell r="Y25444">
            <v>17064668</v>
          </cell>
        </row>
        <row r="25445">
          <cell r="A25445" t="str">
            <v>Energia Consumo propio [MWh]</v>
          </cell>
          <cell r="D25445">
            <v>2010</v>
          </cell>
          <cell r="G25445">
            <v>25</v>
          </cell>
          <cell r="Y25445">
            <v>11751</v>
          </cell>
        </row>
        <row r="25446">
          <cell r="A25446" t="str">
            <v>Pérdidas de energía [MWh]</v>
          </cell>
          <cell r="D25446">
            <v>2010</v>
          </cell>
          <cell r="G25446">
            <v>25</v>
          </cell>
          <cell r="Y25446">
            <v>149064</v>
          </cell>
        </row>
        <row r="25447">
          <cell r="A25447" t="str">
            <v>Energia de ingreso [MWh]</v>
          </cell>
          <cell r="D25447">
            <v>2010</v>
          </cell>
          <cell r="G25447">
            <v>25</v>
          </cell>
          <cell r="Y25447">
            <v>3143146</v>
          </cell>
        </row>
        <row r="25448">
          <cell r="A25448" t="str">
            <v>Pérdidas de energía [MWh]</v>
          </cell>
          <cell r="D25448">
            <v>2010</v>
          </cell>
          <cell r="G25448">
            <v>89</v>
          </cell>
          <cell r="Y25448">
            <v>94036</v>
          </cell>
        </row>
        <row r="25449">
          <cell r="A25449" t="str">
            <v>Energia de ingreso [MWh]</v>
          </cell>
          <cell r="D25449">
            <v>2010</v>
          </cell>
          <cell r="G25449">
            <v>89</v>
          </cell>
          <cell r="Y25449">
            <v>3729264</v>
          </cell>
        </row>
        <row r="25450">
          <cell r="A25450" t="str">
            <v>Energia Consumo propio [MWh]</v>
          </cell>
          <cell r="D25450">
            <v>2010</v>
          </cell>
          <cell r="G25450">
            <v>89</v>
          </cell>
          <cell r="Y25450">
            <v>4340</v>
          </cell>
        </row>
        <row r="25451">
          <cell r="A25451" t="str">
            <v>Energia Consumo propio [MWh]</v>
          </cell>
          <cell r="D25451">
            <v>2010</v>
          </cell>
          <cell r="G25451">
            <v>179</v>
          </cell>
          <cell r="Y25451">
            <v>19886</v>
          </cell>
        </row>
        <row r="25452">
          <cell r="A25452" t="str">
            <v>Pérdidas de energía [MWh]</v>
          </cell>
          <cell r="D25452">
            <v>2010</v>
          </cell>
          <cell r="G25452">
            <v>179</v>
          </cell>
          <cell r="Y25452">
            <v>189457</v>
          </cell>
        </row>
        <row r="25453">
          <cell r="A25453" t="str">
            <v>Energia de ingreso [MWh]</v>
          </cell>
          <cell r="D25453">
            <v>2010</v>
          </cell>
          <cell r="G25453">
            <v>179</v>
          </cell>
          <cell r="Y25453">
            <v>5943843</v>
          </cell>
        </row>
        <row r="25454">
          <cell r="A25454" t="str">
            <v>Energia Consumo propio [MWh]</v>
          </cell>
          <cell r="D25454">
            <v>2010</v>
          </cell>
          <cell r="G25454">
            <v>42</v>
          </cell>
          <cell r="Y25454">
            <v>12249</v>
          </cell>
        </row>
        <row r="25455">
          <cell r="A25455" t="str">
            <v>Pérdidas de energía [MWh]</v>
          </cell>
          <cell r="D25455">
            <v>2010</v>
          </cell>
          <cell r="G25455">
            <v>42</v>
          </cell>
          <cell r="Y25455">
            <v>274427</v>
          </cell>
        </row>
        <row r="25456">
          <cell r="A25456" t="str">
            <v>Energia de ingreso [MWh]</v>
          </cell>
          <cell r="D25456">
            <v>2010</v>
          </cell>
          <cell r="G25456">
            <v>42</v>
          </cell>
          <cell r="Y25456">
            <v>17369812</v>
          </cell>
        </row>
        <row r="25457">
          <cell r="A25457" t="str">
            <v>Energia Consumo propio [MWh]</v>
          </cell>
          <cell r="D25457">
            <v>2010</v>
          </cell>
          <cell r="G25457">
            <v>191</v>
          </cell>
          <cell r="Y25457">
            <v>15135</v>
          </cell>
        </row>
        <row r="25458">
          <cell r="A25458" t="str">
            <v>Pérdidas de energía [MWh]</v>
          </cell>
          <cell r="D25458">
            <v>2010</v>
          </cell>
          <cell r="G25458">
            <v>191</v>
          </cell>
          <cell r="Y25458">
            <v>-782545</v>
          </cell>
        </row>
        <row r="25459">
          <cell r="A25459" t="str">
            <v>Energia de ingreso [MWh]</v>
          </cell>
          <cell r="D25459">
            <v>2010</v>
          </cell>
          <cell r="G25459">
            <v>191</v>
          </cell>
          <cell r="Y25459">
            <v>17213131</v>
          </cell>
        </row>
        <row r="25460">
          <cell r="A25460" t="str">
            <v>Energia Consumo propio [MWh]</v>
          </cell>
          <cell r="D25460">
            <v>2010</v>
          </cell>
          <cell r="G25460">
            <v>80</v>
          </cell>
          <cell r="Y25460">
            <v>4752</v>
          </cell>
        </row>
        <row r="25461">
          <cell r="A25461" t="str">
            <v>Pérdidas de energía [MWh]</v>
          </cell>
          <cell r="D25461">
            <v>2010</v>
          </cell>
          <cell r="G25461">
            <v>80</v>
          </cell>
          <cell r="Y25461">
            <v>2536183</v>
          </cell>
        </row>
        <row r="25462">
          <cell r="A25462" t="str">
            <v>Energia de ingreso [MWh]</v>
          </cell>
          <cell r="D25462">
            <v>2010</v>
          </cell>
          <cell r="G25462">
            <v>80</v>
          </cell>
          <cell r="Y25462">
            <v>13305430</v>
          </cell>
        </row>
        <row r="25463">
          <cell r="A25463" t="str">
            <v>Energia de ingreso [MWh]</v>
          </cell>
          <cell r="D25463">
            <v>2010</v>
          </cell>
          <cell r="G25463">
            <v>276</v>
          </cell>
          <cell r="Y25463">
            <v>545570</v>
          </cell>
        </row>
        <row r="25464">
          <cell r="A25464" t="str">
            <v>Energia de ingreso [MWh]</v>
          </cell>
          <cell r="D25464">
            <v>2010</v>
          </cell>
          <cell r="G25464">
            <v>147</v>
          </cell>
          <cell r="Y25464">
            <v>12919815</v>
          </cell>
        </row>
        <row r="25465">
          <cell r="A25465" t="str">
            <v>Energia Consumo propio [MWh]</v>
          </cell>
          <cell r="D25465">
            <v>2010</v>
          </cell>
          <cell r="G25465">
            <v>147</v>
          </cell>
          <cell r="Y25465">
            <v>24283</v>
          </cell>
        </row>
        <row r="25466">
          <cell r="A25466" t="str">
            <v>Pérdidas de energía [MWh]</v>
          </cell>
          <cell r="D25466">
            <v>2010</v>
          </cell>
          <cell r="G25466">
            <v>147</v>
          </cell>
          <cell r="Y25466">
            <v>923409</v>
          </cell>
        </row>
        <row r="25467">
          <cell r="A25467" t="str">
            <v>Energia de ingreso [MWh]</v>
          </cell>
          <cell r="D25467">
            <v>2010</v>
          </cell>
          <cell r="G25467">
            <v>187</v>
          </cell>
          <cell r="Y25467">
            <v>15684672</v>
          </cell>
        </row>
        <row r="25468">
          <cell r="A25468" t="str">
            <v>Pérdidas de energía [MWh]</v>
          </cell>
          <cell r="D25468">
            <v>2010</v>
          </cell>
          <cell r="G25468">
            <v>187</v>
          </cell>
          <cell r="Y25468">
            <v>566042</v>
          </cell>
        </row>
        <row r="25469">
          <cell r="A25469" t="str">
            <v>Energia Consumo propio [MWh]</v>
          </cell>
          <cell r="D25469">
            <v>2010</v>
          </cell>
          <cell r="G25469">
            <v>187</v>
          </cell>
          <cell r="Y25469">
            <v>10733</v>
          </cell>
        </row>
        <row r="25470">
          <cell r="A25470" t="str">
            <v>Energia Consumo propio [MWh]</v>
          </cell>
          <cell r="D25470">
            <v>2010</v>
          </cell>
          <cell r="G25470">
            <v>79</v>
          </cell>
          <cell r="Y25470">
            <v>24783</v>
          </cell>
        </row>
        <row r="25471">
          <cell r="A25471" t="str">
            <v>Pérdidas de energía [MWh]</v>
          </cell>
          <cell r="D25471">
            <v>2010</v>
          </cell>
          <cell r="G25471">
            <v>79</v>
          </cell>
          <cell r="Y25471">
            <v>946007</v>
          </cell>
        </row>
        <row r="25472">
          <cell r="A25472" t="str">
            <v>Energia de ingreso [MWh]</v>
          </cell>
          <cell r="D25472">
            <v>2010</v>
          </cell>
          <cell r="G25472">
            <v>79</v>
          </cell>
          <cell r="Y25472">
            <v>22488730</v>
          </cell>
        </row>
        <row r="25473">
          <cell r="A25473" t="str">
            <v>Energia Consumo propio [MWh]</v>
          </cell>
          <cell r="D25473">
            <v>2010</v>
          </cell>
          <cell r="G25473">
            <v>182</v>
          </cell>
          <cell r="Y25473">
            <v>18640</v>
          </cell>
        </row>
        <row r="25474">
          <cell r="A25474" t="str">
            <v>Pérdidas de energía [MWh]</v>
          </cell>
          <cell r="D25474">
            <v>2010</v>
          </cell>
          <cell r="G25474">
            <v>182</v>
          </cell>
          <cell r="Y25474">
            <v>666255</v>
          </cell>
        </row>
        <row r="25475">
          <cell r="A25475" t="str">
            <v>Energia de ingreso [MWh]</v>
          </cell>
          <cell r="D25475">
            <v>2010</v>
          </cell>
          <cell r="G25475">
            <v>182</v>
          </cell>
          <cell r="Y25475">
            <v>9507016</v>
          </cell>
        </row>
        <row r="25476">
          <cell r="A25476" t="str">
            <v>Energia Consumo propio [MWh]</v>
          </cell>
          <cell r="D25476">
            <v>2010</v>
          </cell>
          <cell r="G25476">
            <v>157</v>
          </cell>
          <cell r="Y25476">
            <v>31460</v>
          </cell>
        </row>
        <row r="25477">
          <cell r="A25477" t="str">
            <v>Energia de ingreso [MWh]</v>
          </cell>
          <cell r="D25477">
            <v>2010</v>
          </cell>
          <cell r="G25477">
            <v>157</v>
          </cell>
          <cell r="Y25477">
            <v>8785889</v>
          </cell>
        </row>
        <row r="25478">
          <cell r="A25478" t="str">
            <v>Pérdidas de energía [MWh]</v>
          </cell>
          <cell r="D25478">
            <v>2010</v>
          </cell>
          <cell r="G25478">
            <v>157</v>
          </cell>
          <cell r="Y25478">
            <v>265435</v>
          </cell>
        </row>
        <row r="25479">
          <cell r="A25479" t="str">
            <v>Energia Consumo propio [MWh]</v>
          </cell>
          <cell r="D25479">
            <v>2010</v>
          </cell>
          <cell r="G25479">
            <v>108</v>
          </cell>
          <cell r="Y25479">
            <v>21098</v>
          </cell>
        </row>
        <row r="25480">
          <cell r="A25480" t="str">
            <v>Energia de ingreso [MWh]</v>
          </cell>
          <cell r="D25480">
            <v>2010</v>
          </cell>
          <cell r="G25480">
            <v>108</v>
          </cell>
          <cell r="Y25480">
            <v>23537064</v>
          </cell>
        </row>
        <row r="25481">
          <cell r="A25481" t="str">
            <v>Pérdidas de energía [MWh]</v>
          </cell>
          <cell r="D25481">
            <v>2010</v>
          </cell>
          <cell r="G25481">
            <v>108</v>
          </cell>
          <cell r="Y25481">
            <v>823837</v>
          </cell>
        </row>
        <row r="25482">
          <cell r="A25482" t="str">
            <v>Energia Consumo propio [MWh]</v>
          </cell>
          <cell r="D25482">
            <v>2010</v>
          </cell>
          <cell r="G25482">
            <v>166</v>
          </cell>
          <cell r="Y25482">
            <v>21288</v>
          </cell>
        </row>
        <row r="25483">
          <cell r="A25483" t="str">
            <v>Pérdidas de energía [MWh]</v>
          </cell>
          <cell r="D25483">
            <v>2010</v>
          </cell>
          <cell r="G25483">
            <v>166</v>
          </cell>
          <cell r="Y25483">
            <v>1760956</v>
          </cell>
        </row>
        <row r="25484">
          <cell r="A25484" t="str">
            <v>Energia de ingreso [MWh]</v>
          </cell>
          <cell r="D25484">
            <v>2010</v>
          </cell>
          <cell r="G25484">
            <v>166</v>
          </cell>
          <cell r="Y25484">
            <v>31466330</v>
          </cell>
        </row>
        <row r="25485">
          <cell r="A25485" t="str">
            <v>Energia Consumo propio [MWh]</v>
          </cell>
          <cell r="D25485">
            <v>2010</v>
          </cell>
          <cell r="G25485">
            <v>19</v>
          </cell>
          <cell r="Y25485">
            <v>9833</v>
          </cell>
        </row>
        <row r="25486">
          <cell r="A25486" t="str">
            <v>Pérdidas de energía [MWh]</v>
          </cell>
          <cell r="D25486">
            <v>2010</v>
          </cell>
          <cell r="G25486">
            <v>19</v>
          </cell>
          <cell r="Y25486">
            <v>269175</v>
          </cell>
        </row>
        <row r="25487">
          <cell r="A25487" t="str">
            <v>Energia de ingreso [MWh]</v>
          </cell>
          <cell r="D25487">
            <v>2010</v>
          </cell>
          <cell r="G25487">
            <v>19</v>
          </cell>
          <cell r="Y25487">
            <v>3588303</v>
          </cell>
        </row>
        <row r="25488">
          <cell r="A25488" t="str">
            <v>Energia Consumo propio [MWh]</v>
          </cell>
          <cell r="D25488">
            <v>2010</v>
          </cell>
          <cell r="G25488">
            <v>10</v>
          </cell>
          <cell r="Y25488">
            <v>33543</v>
          </cell>
        </row>
        <row r="25489">
          <cell r="A25489" t="str">
            <v>Pérdidas de energía [MWh]</v>
          </cell>
          <cell r="D25489">
            <v>2010</v>
          </cell>
          <cell r="G25489">
            <v>10</v>
          </cell>
          <cell r="Y25489">
            <v>2013335</v>
          </cell>
        </row>
        <row r="25490">
          <cell r="A25490" t="str">
            <v>Energia de ingreso [MWh]</v>
          </cell>
          <cell r="D25490">
            <v>2010</v>
          </cell>
          <cell r="G25490">
            <v>10</v>
          </cell>
          <cell r="Y25490">
            <v>34911293</v>
          </cell>
        </row>
        <row r="25491">
          <cell r="A25491" t="str">
            <v>Pérdidas de energía [MWh]</v>
          </cell>
          <cell r="D25491">
            <v>2010</v>
          </cell>
          <cell r="G25491">
            <v>177</v>
          </cell>
          <cell r="Y25491">
            <v>1913456</v>
          </cell>
        </row>
        <row r="25492">
          <cell r="A25492" t="str">
            <v>Energia de ingreso [MWh]</v>
          </cell>
          <cell r="D25492">
            <v>2010</v>
          </cell>
          <cell r="G25492">
            <v>177</v>
          </cell>
          <cell r="Y25492">
            <v>50136281</v>
          </cell>
        </row>
        <row r="25493">
          <cell r="A25493" t="str">
            <v>Energia Consumo propio [MWh]</v>
          </cell>
          <cell r="D25493">
            <v>2010</v>
          </cell>
          <cell r="G25493">
            <v>161</v>
          </cell>
          <cell r="Y25493">
            <v>136979</v>
          </cell>
        </row>
        <row r="25494">
          <cell r="A25494" t="str">
            <v>Pérdidas de energía [MWh]</v>
          </cell>
          <cell r="D25494">
            <v>2010</v>
          </cell>
          <cell r="G25494">
            <v>161</v>
          </cell>
          <cell r="Y25494">
            <v>3666626</v>
          </cell>
        </row>
        <row r="25495">
          <cell r="A25495" t="str">
            <v>Energia de ingreso [MWh]</v>
          </cell>
          <cell r="D25495">
            <v>2010</v>
          </cell>
          <cell r="G25495">
            <v>161</v>
          </cell>
          <cell r="Y25495">
            <v>66027600</v>
          </cell>
        </row>
        <row r="25496">
          <cell r="A25496" t="str">
            <v>Energia de ingreso [MWh]</v>
          </cell>
          <cell r="D25496">
            <v>2010</v>
          </cell>
          <cell r="G25496">
            <v>1</v>
          </cell>
          <cell r="Y25496">
            <v>10362410</v>
          </cell>
        </row>
        <row r="25497">
          <cell r="A25497" t="str">
            <v>Pérdidas de energía [MWh]</v>
          </cell>
          <cell r="D25497">
            <v>2010</v>
          </cell>
          <cell r="G25497">
            <v>70</v>
          </cell>
          <cell r="Y25497">
            <v>1153962</v>
          </cell>
        </row>
        <row r="25498">
          <cell r="A25498" t="str">
            <v>Energia de ingreso [MWh]</v>
          </cell>
          <cell r="D25498">
            <v>2010</v>
          </cell>
          <cell r="G25498">
            <v>70</v>
          </cell>
          <cell r="Y25498">
            <v>16648402</v>
          </cell>
        </row>
        <row r="25499">
          <cell r="A25499" t="str">
            <v>Pérdidas de energía [MWh]</v>
          </cell>
          <cell r="D25499">
            <v>2010</v>
          </cell>
          <cell r="G25499">
            <v>83</v>
          </cell>
          <cell r="Y25499">
            <v>50933</v>
          </cell>
        </row>
        <row r="25500">
          <cell r="A25500" t="str">
            <v>Energia de ingreso [MWh]</v>
          </cell>
          <cell r="D25500">
            <v>2010</v>
          </cell>
          <cell r="G25500">
            <v>83</v>
          </cell>
          <cell r="Y25500">
            <v>2290992</v>
          </cell>
        </row>
        <row r="25501">
          <cell r="A25501" t="str">
            <v>Energia de ingreso [MWh]</v>
          </cell>
          <cell r="D25501">
            <v>2010</v>
          </cell>
          <cell r="G25501">
            <v>189</v>
          </cell>
          <cell r="Y25501">
            <v>2098311</v>
          </cell>
        </row>
        <row r="25502">
          <cell r="A25502" t="str">
            <v>Energia de ingreso [MWh]</v>
          </cell>
          <cell r="D25502">
            <v>2010</v>
          </cell>
          <cell r="G25502">
            <v>73</v>
          </cell>
          <cell r="Y25502">
            <v>41590101</v>
          </cell>
        </row>
        <row r="25503">
          <cell r="A25503" t="str">
            <v>Energia suministrada sin costo [MWh]</v>
          </cell>
          <cell r="D25503">
            <v>2010</v>
          </cell>
          <cell r="G25503">
            <v>73</v>
          </cell>
          <cell r="Y25503">
            <v>45</v>
          </cell>
        </row>
        <row r="25504">
          <cell r="A25504" t="str">
            <v>Pérdidas de energía [MWh]</v>
          </cell>
          <cell r="D25504">
            <v>2010</v>
          </cell>
          <cell r="G25504">
            <v>73</v>
          </cell>
          <cell r="Y25504">
            <v>2262221</v>
          </cell>
        </row>
        <row r="25505">
          <cell r="A25505" t="str">
            <v>Energia de ingreso [MWh]</v>
          </cell>
          <cell r="D25505">
            <v>2010</v>
          </cell>
          <cell r="G25505">
            <v>196</v>
          </cell>
          <cell r="Y25505">
            <v>202632</v>
          </cell>
        </row>
        <row r="25506">
          <cell r="A25506" t="str">
            <v>Energia de ingreso [MWh]</v>
          </cell>
          <cell r="D25506">
            <v>2010</v>
          </cell>
          <cell r="G25506">
            <v>81</v>
          </cell>
          <cell r="Y25506">
            <v>11665389</v>
          </cell>
        </row>
        <row r="25507">
          <cell r="A25507" t="str">
            <v>Pérdidas de energía [MWh]</v>
          </cell>
          <cell r="D25507">
            <v>2010</v>
          </cell>
          <cell r="G25507">
            <v>81</v>
          </cell>
          <cell r="Y25507">
            <v>462724</v>
          </cell>
        </row>
        <row r="25508">
          <cell r="A25508" t="str">
            <v>Energia de ingreso [MWh]</v>
          </cell>
          <cell r="D25508">
            <v>2010</v>
          </cell>
          <cell r="G25508">
            <v>192</v>
          </cell>
          <cell r="Y25508">
            <v>2350806</v>
          </cell>
        </row>
        <row r="25509">
          <cell r="A25509" t="str">
            <v>Pérdidas de energía [MWh]</v>
          </cell>
          <cell r="D25509">
            <v>2010</v>
          </cell>
          <cell r="G25509">
            <v>192</v>
          </cell>
          <cell r="Y25509">
            <v>46744</v>
          </cell>
        </row>
        <row r="25510">
          <cell r="A25510" t="str">
            <v>Energia de ingreso [MWh]</v>
          </cell>
          <cell r="D25510">
            <v>2010</v>
          </cell>
          <cell r="G25510">
            <v>31</v>
          </cell>
          <cell r="Y25510">
            <v>28152527</v>
          </cell>
        </row>
        <row r="25511">
          <cell r="A25511" t="str">
            <v>Pérdidas de energía [MWh]</v>
          </cell>
          <cell r="D25511">
            <v>2010</v>
          </cell>
          <cell r="G25511">
            <v>31</v>
          </cell>
          <cell r="Y25511">
            <v>519538</v>
          </cell>
        </row>
        <row r="25512">
          <cell r="A25512" t="str">
            <v>Energia suministrada sin costo [MWh]</v>
          </cell>
          <cell r="D25512">
            <v>2010</v>
          </cell>
          <cell r="G25512">
            <v>6</v>
          </cell>
          <cell r="Y25512">
            <v>925</v>
          </cell>
        </row>
        <row r="25513">
          <cell r="A25513" t="str">
            <v>Pérdidas de energía [MWh]</v>
          </cell>
          <cell r="D25513">
            <v>2010</v>
          </cell>
          <cell r="G25513">
            <v>6</v>
          </cell>
          <cell r="Y25513">
            <v>2977237</v>
          </cell>
        </row>
        <row r="25514">
          <cell r="A25514" t="str">
            <v>Energia de ingreso [MWh]</v>
          </cell>
          <cell r="D25514">
            <v>2010</v>
          </cell>
          <cell r="G25514">
            <v>6</v>
          </cell>
          <cell r="Y25514">
            <v>50649971</v>
          </cell>
        </row>
        <row r="25515">
          <cell r="A25515" t="str">
            <v>Energia de ingreso [MWh]</v>
          </cell>
          <cell r="D25515">
            <v>2010</v>
          </cell>
          <cell r="G25515">
            <v>127</v>
          </cell>
          <cell r="Y25515">
            <v>56778564</v>
          </cell>
        </row>
        <row r="25516">
          <cell r="A25516" t="str">
            <v>Energia suministrada sin costo [MWh]</v>
          </cell>
          <cell r="D25516">
            <v>2010</v>
          </cell>
          <cell r="G25516">
            <v>127</v>
          </cell>
          <cell r="Y25516">
            <v>1048</v>
          </cell>
        </row>
        <row r="25517">
          <cell r="A25517" t="str">
            <v>Energia Consumo propio [MWh]</v>
          </cell>
          <cell r="D25517">
            <v>2010</v>
          </cell>
          <cell r="G25517">
            <v>127</v>
          </cell>
          <cell r="Y25517">
            <v>0</v>
          </cell>
        </row>
        <row r="25518">
          <cell r="A25518" t="str">
            <v>Pérdidas de energía [MWh]</v>
          </cell>
          <cell r="D25518">
            <v>2010</v>
          </cell>
          <cell r="G25518">
            <v>127</v>
          </cell>
          <cell r="Y25518">
            <v>2625795</v>
          </cell>
        </row>
        <row r="25519">
          <cell r="A25519" t="str">
            <v>Energia Consumo propio [MWh]</v>
          </cell>
          <cell r="D25519">
            <v>2010</v>
          </cell>
          <cell r="G25519">
            <v>148</v>
          </cell>
          <cell r="Y25519">
            <v>21256</v>
          </cell>
        </row>
        <row r="25520">
          <cell r="A25520" t="str">
            <v>Pérdidas de energía [MWh]</v>
          </cell>
          <cell r="D25520">
            <v>2010</v>
          </cell>
          <cell r="G25520">
            <v>148</v>
          </cell>
          <cell r="Y25520">
            <v>1157632</v>
          </cell>
        </row>
        <row r="25521">
          <cell r="A25521" t="str">
            <v>Energia de ingreso [MWh]</v>
          </cell>
          <cell r="D25521">
            <v>2010</v>
          </cell>
          <cell r="G25521">
            <v>148</v>
          </cell>
          <cell r="Y25521">
            <v>20838843</v>
          </cell>
        </row>
        <row r="25522">
          <cell r="A25522" t="str">
            <v>Energia Consumo propio [MWh]</v>
          </cell>
          <cell r="D25522">
            <v>2010</v>
          </cell>
          <cell r="G25522">
            <v>36</v>
          </cell>
          <cell r="Y25522">
            <v>170203</v>
          </cell>
        </row>
        <row r="25523">
          <cell r="A25523" t="str">
            <v>Pérdidas de energía [MWh]</v>
          </cell>
          <cell r="D25523">
            <v>2010</v>
          </cell>
          <cell r="G25523">
            <v>36</v>
          </cell>
          <cell r="Y25523">
            <v>1284742</v>
          </cell>
        </row>
        <row r="25524">
          <cell r="A25524" t="str">
            <v>Energia de ingreso [MWh]</v>
          </cell>
          <cell r="D25524">
            <v>2010</v>
          </cell>
          <cell r="G25524">
            <v>36</v>
          </cell>
          <cell r="Y25524">
            <v>26067539</v>
          </cell>
        </row>
        <row r="25525">
          <cell r="A25525" t="str">
            <v>Energia Consumo propio [MWh]</v>
          </cell>
          <cell r="D25525">
            <v>2010</v>
          </cell>
          <cell r="G25525">
            <v>131</v>
          </cell>
          <cell r="Y25525">
            <v>10648</v>
          </cell>
        </row>
        <row r="25526">
          <cell r="A25526" t="str">
            <v>Energia de ingreso [MWh]</v>
          </cell>
          <cell r="D25526">
            <v>2010</v>
          </cell>
          <cell r="G25526">
            <v>131</v>
          </cell>
          <cell r="Y25526">
            <v>4637628</v>
          </cell>
        </row>
        <row r="25527">
          <cell r="A25527" t="str">
            <v>Pérdidas de energía [MWh]</v>
          </cell>
          <cell r="D25527">
            <v>2010</v>
          </cell>
          <cell r="G25527">
            <v>131</v>
          </cell>
          <cell r="Y25527">
            <v>199258</v>
          </cell>
        </row>
        <row r="25528">
          <cell r="A25528" t="str">
            <v>Energia Consumo propio [MWh]</v>
          </cell>
          <cell r="D25528">
            <v>2010</v>
          </cell>
          <cell r="G25528">
            <v>3</v>
          </cell>
          <cell r="Y25528">
            <v>4088</v>
          </cell>
        </row>
        <row r="25529">
          <cell r="A25529" t="str">
            <v>Pérdidas de energía [MWh]</v>
          </cell>
          <cell r="D25529">
            <v>2010</v>
          </cell>
          <cell r="G25529">
            <v>3</v>
          </cell>
          <cell r="Y25529">
            <v>20340</v>
          </cell>
        </row>
        <row r="25530">
          <cell r="A25530" t="str">
            <v>Energia de ingreso [MWh]</v>
          </cell>
          <cell r="D25530">
            <v>2010</v>
          </cell>
          <cell r="G25530">
            <v>3</v>
          </cell>
          <cell r="Y25530">
            <v>395271</v>
          </cell>
        </row>
        <row r="25531">
          <cell r="A25531" t="str">
            <v>Energia de ingreso [MWh]</v>
          </cell>
          <cell r="D25531">
            <v>2010</v>
          </cell>
          <cell r="G25531">
            <v>282</v>
          </cell>
          <cell r="Y25531">
            <v>110433101</v>
          </cell>
        </row>
        <row r="25532">
          <cell r="A25532" t="str">
            <v>Pérdidas de energía [MWh]</v>
          </cell>
          <cell r="D25532">
            <v>2010</v>
          </cell>
          <cell r="G25532">
            <v>71</v>
          </cell>
          <cell r="Y25532">
            <v>439892</v>
          </cell>
        </row>
        <row r="25533">
          <cell r="A25533" t="str">
            <v>Energia de ingreso [MWh]</v>
          </cell>
          <cell r="D25533">
            <v>2010</v>
          </cell>
          <cell r="G25533">
            <v>71</v>
          </cell>
          <cell r="Y25533">
            <v>7212974</v>
          </cell>
        </row>
        <row r="25534">
          <cell r="A25534" t="str">
            <v>Energia de ingreso [MWh]</v>
          </cell>
          <cell r="D25534">
            <v>2010</v>
          </cell>
          <cell r="G25534">
            <v>294</v>
          </cell>
          <cell r="Y25534">
            <v>12914634</v>
          </cell>
        </row>
        <row r="25535">
          <cell r="A25535" t="str">
            <v>Energia Consumo propio [MWh]</v>
          </cell>
          <cell r="D25535">
            <v>2010</v>
          </cell>
          <cell r="G25535">
            <v>51</v>
          </cell>
          <cell r="Y25535">
            <v>7698</v>
          </cell>
        </row>
        <row r="25536">
          <cell r="A25536" t="str">
            <v>Pérdidas de energía [MWh]</v>
          </cell>
          <cell r="D25536">
            <v>2010</v>
          </cell>
          <cell r="G25536">
            <v>51</v>
          </cell>
          <cell r="Y25536">
            <v>382005</v>
          </cell>
        </row>
        <row r="25537">
          <cell r="A25537" t="str">
            <v>Energia de ingreso [MWh]</v>
          </cell>
          <cell r="D25537">
            <v>2010</v>
          </cell>
          <cell r="G25537">
            <v>51</v>
          </cell>
          <cell r="Y25537">
            <v>6382366</v>
          </cell>
        </row>
        <row r="25538">
          <cell r="A25538" t="str">
            <v>Pérdidas de energía [MWh]</v>
          </cell>
          <cell r="D25538">
            <v>2010</v>
          </cell>
          <cell r="G25538">
            <v>266</v>
          </cell>
          <cell r="Y25538">
            <v>-205</v>
          </cell>
        </row>
        <row r="25539">
          <cell r="A25539" t="str">
            <v>Energia de ingreso [MWh]</v>
          </cell>
          <cell r="D25539">
            <v>2010</v>
          </cell>
          <cell r="G25539">
            <v>266</v>
          </cell>
          <cell r="Y25539">
            <v>14142463</v>
          </cell>
        </row>
        <row r="25540">
          <cell r="A25540" t="str">
            <v>Energia de ingreso [MWh]</v>
          </cell>
          <cell r="D25540">
            <v>2010</v>
          </cell>
          <cell r="G25540">
            <v>230</v>
          </cell>
          <cell r="Y25540">
            <v>1592853</v>
          </cell>
        </row>
        <row r="25541">
          <cell r="A25541" t="str">
            <v>Energia de ingreso [MWh]</v>
          </cell>
          <cell r="D25541">
            <v>2010</v>
          </cell>
          <cell r="G25541">
            <v>39</v>
          </cell>
          <cell r="Y25541">
            <v>13280087</v>
          </cell>
        </row>
        <row r="25542">
          <cell r="A25542" t="str">
            <v>Pérdidas de energía [MWh]</v>
          </cell>
          <cell r="D25542">
            <v>2010</v>
          </cell>
          <cell r="G25542">
            <v>39</v>
          </cell>
          <cell r="Y25542">
            <v>536789</v>
          </cell>
        </row>
        <row r="25543">
          <cell r="A25543" t="str">
            <v>Energia de ingreso [MWh]</v>
          </cell>
          <cell r="D25543">
            <v>2010</v>
          </cell>
          <cell r="G25543">
            <v>146</v>
          </cell>
          <cell r="Y25543">
            <v>6691119</v>
          </cell>
        </row>
        <row r="25544">
          <cell r="A25544" t="str">
            <v>Pérdidas de energía [MWh]</v>
          </cell>
          <cell r="D25544">
            <v>2010</v>
          </cell>
          <cell r="G25544">
            <v>146</v>
          </cell>
          <cell r="Y25544">
            <v>354469</v>
          </cell>
        </row>
        <row r="25545">
          <cell r="A25545" t="str">
            <v>Energia de ingreso [MWh]</v>
          </cell>
          <cell r="D25545">
            <v>2010</v>
          </cell>
          <cell r="G25545">
            <v>190</v>
          </cell>
          <cell r="Y25545">
            <v>2128219</v>
          </cell>
        </row>
        <row r="25546">
          <cell r="A25546" t="str">
            <v>Pérdidas de energía [MWh]</v>
          </cell>
          <cell r="D25546">
            <v>2010</v>
          </cell>
          <cell r="G25546">
            <v>190</v>
          </cell>
          <cell r="Y25546">
            <v>99462</v>
          </cell>
        </row>
        <row r="25547">
          <cell r="A25547" t="str">
            <v>Energia Consumo propio [MWh]</v>
          </cell>
          <cell r="D25547">
            <v>2010</v>
          </cell>
          <cell r="G25547">
            <v>17</v>
          </cell>
          <cell r="Y25547">
            <v>92942</v>
          </cell>
        </row>
        <row r="25548">
          <cell r="A25548" t="str">
            <v>Pérdidas de energía [MWh]</v>
          </cell>
          <cell r="D25548">
            <v>2010</v>
          </cell>
          <cell r="G25548">
            <v>17</v>
          </cell>
          <cell r="Y25548">
            <v>2379223</v>
          </cell>
        </row>
        <row r="25549">
          <cell r="A25549" t="str">
            <v>Energia de ingreso [MWh]</v>
          </cell>
          <cell r="D25549">
            <v>2010</v>
          </cell>
          <cell r="G25549">
            <v>17</v>
          </cell>
          <cell r="Y25549">
            <v>62174167</v>
          </cell>
        </row>
        <row r="25550">
          <cell r="A25550" t="str">
            <v>Pérdidas de energía [MWh]</v>
          </cell>
          <cell r="D25550">
            <v>2010</v>
          </cell>
          <cell r="G25550">
            <v>445</v>
          </cell>
          <cell r="Y25550">
            <v>13037</v>
          </cell>
        </row>
        <row r="25551">
          <cell r="A25551" t="str">
            <v>Energia de ingreso [MWh]</v>
          </cell>
          <cell r="D25551">
            <v>2010</v>
          </cell>
          <cell r="G25551">
            <v>445</v>
          </cell>
          <cell r="Y25551">
            <v>13037</v>
          </cell>
        </row>
        <row r="25552">
          <cell r="A25552" t="str">
            <v>Energia Consumo propio [MWh]</v>
          </cell>
          <cell r="D25552">
            <v>2010</v>
          </cell>
          <cell r="G25552">
            <v>178</v>
          </cell>
          <cell r="Y25552">
            <v>829</v>
          </cell>
        </row>
        <row r="25553">
          <cell r="A25553" t="str">
            <v>Pérdidas de energía [MWh]</v>
          </cell>
          <cell r="D25553">
            <v>2010</v>
          </cell>
          <cell r="G25553">
            <v>178</v>
          </cell>
          <cell r="Y25553">
            <v>143791</v>
          </cell>
        </row>
        <row r="25554">
          <cell r="A25554" t="str">
            <v>Energia de ingreso [MWh]</v>
          </cell>
          <cell r="D25554">
            <v>2010</v>
          </cell>
          <cell r="G25554">
            <v>178</v>
          </cell>
          <cell r="Y25554">
            <v>4832905</v>
          </cell>
        </row>
        <row r="25555">
          <cell r="A25555" t="str">
            <v>Energia Consumo propio [MWh]</v>
          </cell>
          <cell r="D25555">
            <v>2010</v>
          </cell>
          <cell r="G25555">
            <v>144</v>
          </cell>
          <cell r="Y25555">
            <v>37959</v>
          </cell>
        </row>
        <row r="25556">
          <cell r="A25556" t="str">
            <v>Pérdidas de energía [MWh]</v>
          </cell>
          <cell r="D25556">
            <v>2010</v>
          </cell>
          <cell r="G25556">
            <v>144</v>
          </cell>
          <cell r="Y25556">
            <v>1145013</v>
          </cell>
        </row>
        <row r="25557">
          <cell r="A25557" t="str">
            <v>Energia de ingreso [MWh]</v>
          </cell>
          <cell r="D25557">
            <v>2010</v>
          </cell>
          <cell r="G25557">
            <v>144</v>
          </cell>
          <cell r="Y25557">
            <v>36082243</v>
          </cell>
        </row>
        <row r="25558">
          <cell r="A25558" t="str">
            <v>Energia Consumo propio [MWh]</v>
          </cell>
          <cell r="D25558">
            <v>2010</v>
          </cell>
          <cell r="G25558">
            <v>27</v>
          </cell>
          <cell r="Y25558">
            <v>16767</v>
          </cell>
        </row>
        <row r="25559">
          <cell r="A25559" t="str">
            <v>Pérdidas de energía [MWh]</v>
          </cell>
          <cell r="D25559">
            <v>2010</v>
          </cell>
          <cell r="G25559">
            <v>27</v>
          </cell>
          <cell r="Y25559">
            <v>826124</v>
          </cell>
        </row>
        <row r="25560">
          <cell r="A25560" t="str">
            <v>Energia de ingreso [MWh]</v>
          </cell>
          <cell r="D25560">
            <v>2010</v>
          </cell>
          <cell r="G25560">
            <v>27</v>
          </cell>
          <cell r="Y25560">
            <v>45559827</v>
          </cell>
        </row>
        <row r="25561">
          <cell r="A25561" t="str">
            <v>Energia Consumo propio [MWh]</v>
          </cell>
          <cell r="D25561">
            <v>2010</v>
          </cell>
          <cell r="G25561">
            <v>288</v>
          </cell>
          <cell r="Y25561">
            <v>1174</v>
          </cell>
        </row>
        <row r="25562">
          <cell r="A25562" t="str">
            <v>Pérdidas de energía [MWh]</v>
          </cell>
          <cell r="D25562">
            <v>2010</v>
          </cell>
          <cell r="G25562">
            <v>288</v>
          </cell>
          <cell r="Y25562">
            <v>91630</v>
          </cell>
        </row>
        <row r="25563">
          <cell r="A25563" t="str">
            <v>Energia de ingreso [MWh]</v>
          </cell>
          <cell r="D25563">
            <v>2010</v>
          </cell>
          <cell r="G25563">
            <v>288</v>
          </cell>
          <cell r="Y25563">
            <v>2656591</v>
          </cell>
        </row>
        <row r="25564">
          <cell r="A25564" t="str">
            <v>Pérdidas de energía [MWh]</v>
          </cell>
          <cell r="D25564">
            <v>2010</v>
          </cell>
          <cell r="G25564">
            <v>20</v>
          </cell>
          <cell r="Y25564">
            <v>-55369</v>
          </cell>
        </row>
        <row r="25565">
          <cell r="A25565" t="str">
            <v>Energia de ingreso [MWh]</v>
          </cell>
          <cell r="D25565">
            <v>2010</v>
          </cell>
          <cell r="G25565">
            <v>20</v>
          </cell>
          <cell r="Y25565">
            <v>2284471</v>
          </cell>
        </row>
        <row r="25566">
          <cell r="A25566" t="str">
            <v>Energia suministrada sin costo [MWh]</v>
          </cell>
          <cell r="D25566">
            <v>2010</v>
          </cell>
          <cell r="G25566">
            <v>30</v>
          </cell>
          <cell r="Y25566">
            <v>-11888495</v>
          </cell>
        </row>
        <row r="25567">
          <cell r="A25567" t="str">
            <v>Energia Consumo propio [MWh]</v>
          </cell>
          <cell r="D25567">
            <v>2010</v>
          </cell>
          <cell r="G25567">
            <v>30</v>
          </cell>
          <cell r="Y25567">
            <v>35904</v>
          </cell>
        </row>
        <row r="25568">
          <cell r="A25568" t="str">
            <v>Pérdidas de energía [MWh]</v>
          </cell>
          <cell r="D25568">
            <v>2010</v>
          </cell>
          <cell r="G25568">
            <v>30</v>
          </cell>
          <cell r="Y25568">
            <v>405206</v>
          </cell>
        </row>
        <row r="25569">
          <cell r="A25569" t="str">
            <v>Energia de ingreso [MWh]</v>
          </cell>
          <cell r="D25569">
            <v>2010</v>
          </cell>
          <cell r="G25569">
            <v>30</v>
          </cell>
          <cell r="Y25569">
            <v>7423073</v>
          </cell>
        </row>
        <row r="25570">
          <cell r="A25570" t="str">
            <v>Energia suministrada sin costo [MWh]</v>
          </cell>
          <cell r="D25570">
            <v>2010</v>
          </cell>
          <cell r="G25570">
            <v>77</v>
          </cell>
          <cell r="Y25570">
            <v>-7739050</v>
          </cell>
        </row>
        <row r="25571">
          <cell r="A25571" t="str">
            <v>Energia Consumo propio [MWh]</v>
          </cell>
          <cell r="D25571">
            <v>2010</v>
          </cell>
          <cell r="G25571">
            <v>77</v>
          </cell>
          <cell r="Y25571">
            <v>49662</v>
          </cell>
        </row>
        <row r="25572">
          <cell r="A25572" t="str">
            <v>Pérdidas de energía [MWh]</v>
          </cell>
          <cell r="D25572">
            <v>2010</v>
          </cell>
          <cell r="G25572">
            <v>77</v>
          </cell>
          <cell r="Y25572">
            <v>1030578</v>
          </cell>
        </row>
        <row r="25573">
          <cell r="A25573" t="str">
            <v>Energia de ingreso [MWh]</v>
          </cell>
          <cell r="D25573">
            <v>2010</v>
          </cell>
          <cell r="G25573">
            <v>77</v>
          </cell>
          <cell r="Y25573">
            <v>18438175</v>
          </cell>
        </row>
        <row r="25574">
          <cell r="A25574" t="str">
            <v>Energia suministrada sin costo [MWh]</v>
          </cell>
          <cell r="D25574">
            <v>2010</v>
          </cell>
          <cell r="G25574">
            <v>96</v>
          </cell>
          <cell r="Y25574">
            <v>-409837</v>
          </cell>
        </row>
        <row r="25575">
          <cell r="A25575" t="str">
            <v>Energia Consumo propio [MWh]</v>
          </cell>
          <cell r="D25575">
            <v>2010</v>
          </cell>
          <cell r="G25575">
            <v>96</v>
          </cell>
          <cell r="Y25575">
            <v>12563</v>
          </cell>
        </row>
        <row r="25576">
          <cell r="A25576" t="str">
            <v>Pérdidas de energía [MWh]</v>
          </cell>
          <cell r="D25576">
            <v>2010</v>
          </cell>
          <cell r="G25576">
            <v>96</v>
          </cell>
          <cell r="Y25576">
            <v>793216</v>
          </cell>
        </row>
        <row r="25577">
          <cell r="A25577" t="str">
            <v>Energia de ingreso [MWh]</v>
          </cell>
          <cell r="D25577">
            <v>2010</v>
          </cell>
          <cell r="G25577">
            <v>96</v>
          </cell>
          <cell r="Y25577">
            <v>16275894</v>
          </cell>
        </row>
        <row r="25578">
          <cell r="A25578" t="str">
            <v>Energia suministrada sin costo [MWh]</v>
          </cell>
          <cell r="D25578">
            <v>2010</v>
          </cell>
          <cell r="G25578">
            <v>126</v>
          </cell>
          <cell r="Y25578">
            <v>-14226526</v>
          </cell>
        </row>
        <row r="25579">
          <cell r="A25579" t="str">
            <v>Energia Consumo propio [MWh]</v>
          </cell>
          <cell r="D25579">
            <v>2010</v>
          </cell>
          <cell r="G25579">
            <v>126</v>
          </cell>
          <cell r="Y25579">
            <v>52030</v>
          </cell>
        </row>
        <row r="25580">
          <cell r="A25580" t="str">
            <v>Pérdidas de energía [MWh]</v>
          </cell>
          <cell r="D25580">
            <v>2010</v>
          </cell>
          <cell r="G25580">
            <v>126</v>
          </cell>
          <cell r="Y25580">
            <v>591443</v>
          </cell>
        </row>
        <row r="25581">
          <cell r="A25581" t="str">
            <v>Energia de ingreso [MWh]</v>
          </cell>
          <cell r="D25581">
            <v>2010</v>
          </cell>
          <cell r="G25581">
            <v>126</v>
          </cell>
          <cell r="Y25581">
            <v>13617762</v>
          </cell>
        </row>
        <row r="25582">
          <cell r="A25582" t="str">
            <v>Energia Consumo propio [MWh]</v>
          </cell>
          <cell r="D25582">
            <v>2010</v>
          </cell>
          <cell r="G25582">
            <v>176</v>
          </cell>
          <cell r="Y25582">
            <v>9967</v>
          </cell>
        </row>
        <row r="25583">
          <cell r="A25583" t="str">
            <v>Pérdidas de energía [MWh]</v>
          </cell>
          <cell r="D25583">
            <v>2010</v>
          </cell>
          <cell r="G25583">
            <v>176</v>
          </cell>
          <cell r="Y25583">
            <v>971859</v>
          </cell>
        </row>
        <row r="25584">
          <cell r="A25584" t="str">
            <v>Energia de ingreso [MWh]</v>
          </cell>
          <cell r="D25584">
            <v>2010</v>
          </cell>
          <cell r="G25584">
            <v>176</v>
          </cell>
          <cell r="Y25584">
            <v>14187991</v>
          </cell>
        </row>
        <row r="25585">
          <cell r="A25585" t="str">
            <v>Energia suministrada sin costo [MWh]</v>
          </cell>
          <cell r="D25585">
            <v>2010</v>
          </cell>
          <cell r="G25585">
            <v>136</v>
          </cell>
          <cell r="Y25585">
            <v>-514785</v>
          </cell>
        </row>
        <row r="25586">
          <cell r="A25586" t="str">
            <v>Energia Consumo propio [MWh]</v>
          </cell>
          <cell r="D25586">
            <v>2010</v>
          </cell>
          <cell r="G25586">
            <v>136</v>
          </cell>
          <cell r="Y25586">
            <v>4141</v>
          </cell>
        </row>
        <row r="25587">
          <cell r="A25587" t="str">
            <v>Pérdidas de energía [MWh]</v>
          </cell>
          <cell r="D25587">
            <v>2010</v>
          </cell>
          <cell r="G25587">
            <v>136</v>
          </cell>
          <cell r="Y25587">
            <v>955380</v>
          </cell>
        </row>
        <row r="25588">
          <cell r="A25588" t="str">
            <v>Energia de ingreso [MWh]</v>
          </cell>
          <cell r="D25588">
            <v>2010</v>
          </cell>
          <cell r="G25588">
            <v>136</v>
          </cell>
          <cell r="Y25588">
            <v>17538360</v>
          </cell>
        </row>
        <row r="25589">
          <cell r="A25589" t="str">
            <v>Energia suministrada sin costo [MWh]</v>
          </cell>
          <cell r="D25589">
            <v>2010</v>
          </cell>
          <cell r="G25589">
            <v>137</v>
          </cell>
          <cell r="Y25589">
            <v>-2461725</v>
          </cell>
        </row>
        <row r="25590">
          <cell r="A25590" t="str">
            <v>Energia Consumo propio [MWh]</v>
          </cell>
          <cell r="D25590">
            <v>2010</v>
          </cell>
          <cell r="G25590">
            <v>137</v>
          </cell>
          <cell r="Y25590">
            <v>1947</v>
          </cell>
        </row>
        <row r="25591">
          <cell r="A25591" t="str">
            <v>Pérdidas de energía [MWh]</v>
          </cell>
          <cell r="D25591">
            <v>2010</v>
          </cell>
          <cell r="G25591">
            <v>137</v>
          </cell>
          <cell r="Y25591">
            <v>191470</v>
          </cell>
        </row>
        <row r="25592">
          <cell r="A25592" t="str">
            <v>Energia de ingreso [MWh]</v>
          </cell>
          <cell r="D25592">
            <v>2010</v>
          </cell>
          <cell r="G25592">
            <v>137</v>
          </cell>
          <cell r="Y25592">
            <v>2233787</v>
          </cell>
        </row>
        <row r="25593">
          <cell r="A25593" t="str">
            <v>Energia suministrada sin costo [MWh]</v>
          </cell>
          <cell r="D25593">
            <v>2010</v>
          </cell>
          <cell r="G25593">
            <v>175</v>
          </cell>
          <cell r="Y25593">
            <v>-6796625</v>
          </cell>
        </row>
        <row r="25594">
          <cell r="A25594" t="str">
            <v>Energia Consumo propio [MWh]</v>
          </cell>
          <cell r="D25594">
            <v>2010</v>
          </cell>
          <cell r="G25594">
            <v>175</v>
          </cell>
          <cell r="Y25594">
            <v>49026</v>
          </cell>
        </row>
        <row r="25595">
          <cell r="A25595" t="str">
            <v>Pérdidas de energía [MWh]</v>
          </cell>
          <cell r="D25595">
            <v>2010</v>
          </cell>
          <cell r="G25595">
            <v>175</v>
          </cell>
          <cell r="Y25595">
            <v>121088</v>
          </cell>
        </row>
        <row r="25596">
          <cell r="A25596" t="str">
            <v>Energia de ingreso [MWh]</v>
          </cell>
          <cell r="D25596">
            <v>2010</v>
          </cell>
          <cell r="G25596">
            <v>175</v>
          </cell>
          <cell r="Y25596">
            <v>5148353</v>
          </cell>
        </row>
        <row r="25597">
          <cell r="A25597" t="str">
            <v>Energia Consumo propio [MWh]</v>
          </cell>
          <cell r="D25597">
            <v>2010</v>
          </cell>
          <cell r="G25597">
            <v>98</v>
          </cell>
          <cell r="Y25597">
            <v>16409</v>
          </cell>
        </row>
        <row r="25598">
          <cell r="A25598" t="str">
            <v>Pérdidas de energía [MWh]</v>
          </cell>
          <cell r="D25598">
            <v>2010</v>
          </cell>
          <cell r="G25598">
            <v>98</v>
          </cell>
          <cell r="Y25598">
            <v>365610</v>
          </cell>
        </row>
        <row r="25599">
          <cell r="A25599" t="str">
            <v>Energia de ingreso [MWh]</v>
          </cell>
          <cell r="D25599">
            <v>2010</v>
          </cell>
          <cell r="G25599">
            <v>98</v>
          </cell>
          <cell r="Y25599">
            <v>13544235</v>
          </cell>
        </row>
        <row r="25600">
          <cell r="A25600" t="str">
            <v>Energia Consumo propio [MWh]</v>
          </cell>
          <cell r="D25600">
            <v>2010</v>
          </cell>
          <cell r="G25600">
            <v>101</v>
          </cell>
          <cell r="Y25600">
            <v>23900</v>
          </cell>
        </row>
        <row r="25601">
          <cell r="A25601" t="str">
            <v>Pérdidas de energía [MWh]</v>
          </cell>
          <cell r="D25601">
            <v>2010</v>
          </cell>
          <cell r="G25601">
            <v>101</v>
          </cell>
          <cell r="Y25601">
            <v>761029</v>
          </cell>
        </row>
        <row r="25602">
          <cell r="A25602" t="str">
            <v>Energia de ingreso [MWh]</v>
          </cell>
          <cell r="D25602">
            <v>2010</v>
          </cell>
          <cell r="G25602">
            <v>101</v>
          </cell>
          <cell r="Y25602">
            <v>11465788</v>
          </cell>
        </row>
        <row r="25603">
          <cell r="A25603" t="str">
            <v>Energia Consumo propio [MWh]</v>
          </cell>
          <cell r="D25603">
            <v>2010</v>
          </cell>
          <cell r="G25603">
            <v>142</v>
          </cell>
          <cell r="Y25603">
            <v>6601</v>
          </cell>
        </row>
        <row r="25604">
          <cell r="A25604" t="str">
            <v>Pérdidas de energía [MWh]</v>
          </cell>
          <cell r="D25604">
            <v>2010</v>
          </cell>
          <cell r="G25604">
            <v>142</v>
          </cell>
          <cell r="Y25604">
            <v>584412</v>
          </cell>
        </row>
        <row r="25605">
          <cell r="A25605" t="str">
            <v>Energia de ingreso [MWh]</v>
          </cell>
          <cell r="D25605">
            <v>2010</v>
          </cell>
          <cell r="G25605">
            <v>142</v>
          </cell>
          <cell r="Y25605">
            <v>13652869</v>
          </cell>
        </row>
        <row r="25606">
          <cell r="A25606" t="str">
            <v>Energia Consumo propio [MWh]</v>
          </cell>
          <cell r="D25606">
            <v>2010</v>
          </cell>
          <cell r="G25606">
            <v>188</v>
          </cell>
          <cell r="Y25606">
            <v>35889</v>
          </cell>
        </row>
        <row r="25607">
          <cell r="A25607" t="str">
            <v>Pérdidas de energía [MWh]</v>
          </cell>
          <cell r="D25607">
            <v>2010</v>
          </cell>
          <cell r="G25607">
            <v>188</v>
          </cell>
          <cell r="Y25607">
            <v>1278472</v>
          </cell>
        </row>
        <row r="25608">
          <cell r="A25608" t="str">
            <v>Energia de ingreso [MWh]</v>
          </cell>
          <cell r="D25608">
            <v>2010</v>
          </cell>
          <cell r="G25608">
            <v>188</v>
          </cell>
          <cell r="Y25608">
            <v>21388802</v>
          </cell>
        </row>
        <row r="25609">
          <cell r="A25609" t="str">
            <v>Energia Consumo propio [MWh]</v>
          </cell>
          <cell r="D25609">
            <v>2010</v>
          </cell>
          <cell r="G25609">
            <v>8</v>
          </cell>
          <cell r="Y25609">
            <v>44624</v>
          </cell>
        </row>
        <row r="25610">
          <cell r="A25610" t="str">
            <v>Pérdidas de energía [MWh]</v>
          </cell>
          <cell r="D25610">
            <v>2010</v>
          </cell>
          <cell r="G25610">
            <v>8</v>
          </cell>
          <cell r="Y25610">
            <v>2245922</v>
          </cell>
        </row>
        <row r="25611">
          <cell r="A25611" t="str">
            <v>Energia de ingreso [MWh]</v>
          </cell>
          <cell r="D25611">
            <v>2010</v>
          </cell>
          <cell r="G25611">
            <v>8</v>
          </cell>
          <cell r="Y25611">
            <v>32996633</v>
          </cell>
        </row>
        <row r="25612">
          <cell r="A25612" t="str">
            <v>Energia de ingreso [MWh]</v>
          </cell>
          <cell r="D25612">
            <v>2010</v>
          </cell>
          <cell r="G25612">
            <v>305</v>
          </cell>
          <cell r="Y25612">
            <v>1639503</v>
          </cell>
        </row>
        <row r="25613">
          <cell r="A25613" t="str">
            <v>Energia Consumo propio [MWh]</v>
          </cell>
          <cell r="D25613">
            <v>2010</v>
          </cell>
          <cell r="G25613">
            <v>87</v>
          </cell>
          <cell r="Y25613">
            <v>48479</v>
          </cell>
        </row>
        <row r="25614">
          <cell r="A25614" t="str">
            <v>Pérdidas de energía [MWh]</v>
          </cell>
          <cell r="D25614">
            <v>2010</v>
          </cell>
          <cell r="G25614">
            <v>87</v>
          </cell>
          <cell r="Y25614">
            <v>1682361</v>
          </cell>
        </row>
        <row r="25615">
          <cell r="A25615" t="str">
            <v>Energia de ingreso [MWh]</v>
          </cell>
          <cell r="D25615">
            <v>2010</v>
          </cell>
          <cell r="G25615">
            <v>87</v>
          </cell>
          <cell r="Y25615">
            <v>35340197</v>
          </cell>
        </row>
        <row r="25616">
          <cell r="A25616" t="str">
            <v>Energia Consumo propio [MWh]</v>
          </cell>
          <cell r="D25616">
            <v>2010</v>
          </cell>
          <cell r="G25616">
            <v>100</v>
          </cell>
          <cell r="Y25616">
            <v>17558</v>
          </cell>
        </row>
        <row r="25617">
          <cell r="A25617" t="str">
            <v>Pérdidas de energía [MWh]</v>
          </cell>
          <cell r="D25617">
            <v>2010</v>
          </cell>
          <cell r="G25617">
            <v>100</v>
          </cell>
          <cell r="Y25617">
            <v>1212067</v>
          </cell>
        </row>
        <row r="25618">
          <cell r="A25618" t="str">
            <v>Energia de ingreso [MWh]</v>
          </cell>
          <cell r="D25618">
            <v>2010</v>
          </cell>
          <cell r="G25618">
            <v>100</v>
          </cell>
          <cell r="Y25618">
            <v>15643432</v>
          </cell>
        </row>
        <row r="25619">
          <cell r="A25619" t="str">
            <v>Pérdidas de energía [MWh]</v>
          </cell>
          <cell r="D25619">
            <v>2010</v>
          </cell>
          <cell r="G25619">
            <v>262</v>
          </cell>
          <cell r="Y25619">
            <v>65</v>
          </cell>
        </row>
        <row r="25620">
          <cell r="A25620" t="str">
            <v>Energia de ingreso [MWh]</v>
          </cell>
          <cell r="D25620">
            <v>2010</v>
          </cell>
          <cell r="G25620">
            <v>262</v>
          </cell>
          <cell r="Y25620">
            <v>10367</v>
          </cell>
        </row>
        <row r="25621">
          <cell r="A25621" t="str">
            <v>Energia Consumo propio [MWh]</v>
          </cell>
          <cell r="D25621">
            <v>2010</v>
          </cell>
          <cell r="G25621">
            <v>114</v>
          </cell>
          <cell r="Y25621">
            <v>3763</v>
          </cell>
        </row>
        <row r="25622">
          <cell r="A25622" t="str">
            <v>Pérdidas de energía [MWh]</v>
          </cell>
          <cell r="D25622">
            <v>2010</v>
          </cell>
          <cell r="G25622">
            <v>114</v>
          </cell>
          <cell r="Y25622">
            <v>262798</v>
          </cell>
        </row>
        <row r="25623">
          <cell r="A25623" t="str">
            <v>Energia de ingreso [MWh]</v>
          </cell>
          <cell r="D25623">
            <v>2010</v>
          </cell>
          <cell r="G25623">
            <v>114</v>
          </cell>
          <cell r="Y25623">
            <v>6258080</v>
          </cell>
        </row>
        <row r="25624">
          <cell r="A25624" t="str">
            <v>Pérdidas de energía [MWh]</v>
          </cell>
          <cell r="D25624">
            <v>2010</v>
          </cell>
          <cell r="G25624">
            <v>152</v>
          </cell>
          <cell r="Y25624">
            <v>45775</v>
          </cell>
        </row>
        <row r="25625">
          <cell r="A25625" t="str">
            <v>Energia de ingreso [MWh]</v>
          </cell>
          <cell r="D25625">
            <v>2010</v>
          </cell>
          <cell r="G25625">
            <v>152</v>
          </cell>
          <cell r="Y25625">
            <v>1724444</v>
          </cell>
        </row>
        <row r="25626">
          <cell r="A25626" t="str">
            <v>Pérdidas de energía [MWh]</v>
          </cell>
          <cell r="D25626">
            <v>2010</v>
          </cell>
          <cell r="G25626">
            <v>167</v>
          </cell>
          <cell r="Y25626">
            <v>9008</v>
          </cell>
        </row>
        <row r="25627">
          <cell r="A25627" t="str">
            <v>Energia de ingreso [MWh]</v>
          </cell>
          <cell r="D25627">
            <v>2010</v>
          </cell>
          <cell r="G25627">
            <v>167</v>
          </cell>
          <cell r="Y25627">
            <v>677146</v>
          </cell>
        </row>
        <row r="25628">
          <cell r="A25628" t="str">
            <v>Pérdidas de energía [MWh]</v>
          </cell>
          <cell r="D25628">
            <v>2010</v>
          </cell>
          <cell r="G25628">
            <v>52</v>
          </cell>
          <cell r="Y25628">
            <v>2400</v>
          </cell>
        </row>
        <row r="25629">
          <cell r="A25629" t="str">
            <v>Energia de ingreso [MWh]</v>
          </cell>
          <cell r="D25629">
            <v>2010</v>
          </cell>
          <cell r="G25629">
            <v>52</v>
          </cell>
          <cell r="Y25629">
            <v>830667</v>
          </cell>
        </row>
        <row r="25630">
          <cell r="A25630" t="str">
            <v>Energia Consumo propio [MWh]</v>
          </cell>
          <cell r="D25630">
            <v>2010</v>
          </cell>
          <cell r="G25630">
            <v>181</v>
          </cell>
          <cell r="Y25630">
            <v>2984</v>
          </cell>
        </row>
        <row r="25631">
          <cell r="A25631" t="str">
            <v>Pérdidas de energía [MWh]</v>
          </cell>
          <cell r="D25631">
            <v>2010</v>
          </cell>
          <cell r="G25631">
            <v>181</v>
          </cell>
          <cell r="Y25631">
            <v>40266</v>
          </cell>
        </row>
        <row r="25632">
          <cell r="A25632" t="str">
            <v>Energia de ingreso [MWh]</v>
          </cell>
          <cell r="D25632">
            <v>2010</v>
          </cell>
          <cell r="G25632">
            <v>181</v>
          </cell>
          <cell r="Y25632">
            <v>1121871</v>
          </cell>
        </row>
        <row r="25633">
          <cell r="A25633" t="str">
            <v>Energia de ingreso [MWh]</v>
          </cell>
          <cell r="D25633">
            <v>2010</v>
          </cell>
          <cell r="G25633">
            <v>306</v>
          </cell>
          <cell r="Y25633">
            <v>808360</v>
          </cell>
        </row>
        <row r="25634">
          <cell r="A25634" t="str">
            <v>Energia Consumo propio [MWh]</v>
          </cell>
          <cell r="D25634">
            <v>2010</v>
          </cell>
          <cell r="G25634">
            <v>315</v>
          </cell>
          <cell r="Y25634">
            <v>19607</v>
          </cell>
        </row>
        <row r="25635">
          <cell r="A25635" t="str">
            <v>Pérdidas de energía [MWh]</v>
          </cell>
          <cell r="D25635">
            <v>2010</v>
          </cell>
          <cell r="G25635">
            <v>315</v>
          </cell>
          <cell r="Y25635">
            <v>1173747</v>
          </cell>
        </row>
        <row r="25636">
          <cell r="A25636" t="str">
            <v>Energia de ingreso [MWh]</v>
          </cell>
          <cell r="D25636">
            <v>2010</v>
          </cell>
          <cell r="G25636">
            <v>315</v>
          </cell>
          <cell r="Y25636">
            <v>22392498</v>
          </cell>
        </row>
        <row r="25637">
          <cell r="A25637" t="str">
            <v>Energia Consumo propio [MWh]</v>
          </cell>
          <cell r="D25637">
            <v>2010</v>
          </cell>
          <cell r="G25637">
            <v>422</v>
          </cell>
          <cell r="Y25637">
            <v>16</v>
          </cell>
        </row>
        <row r="25638">
          <cell r="A25638" t="str">
            <v>Pérdidas de energía [MWh]</v>
          </cell>
          <cell r="D25638">
            <v>2010</v>
          </cell>
          <cell r="G25638">
            <v>422</v>
          </cell>
          <cell r="Y25638">
            <v>4805</v>
          </cell>
        </row>
        <row r="25639">
          <cell r="A25639" t="str">
            <v>Energia de ingreso [MWh]</v>
          </cell>
          <cell r="D25639">
            <v>2010</v>
          </cell>
          <cell r="G25639">
            <v>422</v>
          </cell>
          <cell r="Y25639">
            <v>80178</v>
          </cell>
        </row>
        <row r="25640">
          <cell r="A25640" t="str">
            <v>Energia de ingreso [MWh]</v>
          </cell>
          <cell r="D25640">
            <v>2010</v>
          </cell>
          <cell r="G25640">
            <v>169</v>
          </cell>
          <cell r="Y25640">
            <v>8691901</v>
          </cell>
        </row>
        <row r="25641">
          <cell r="A25641" t="str">
            <v>Energia Consumo propio [MWh]</v>
          </cell>
          <cell r="D25641">
            <v>2010</v>
          </cell>
          <cell r="G25641">
            <v>44</v>
          </cell>
          <cell r="Y25641">
            <v>205590</v>
          </cell>
        </row>
        <row r="25642">
          <cell r="A25642" t="str">
            <v>Pérdidas de energía [MWh]</v>
          </cell>
          <cell r="D25642">
            <v>2010</v>
          </cell>
          <cell r="G25642">
            <v>44</v>
          </cell>
          <cell r="Y25642">
            <v>3016822</v>
          </cell>
        </row>
        <row r="25643">
          <cell r="A25643" t="str">
            <v>Energia de ingreso [MWh]</v>
          </cell>
          <cell r="D25643">
            <v>2010</v>
          </cell>
          <cell r="G25643">
            <v>44</v>
          </cell>
          <cell r="Y25643">
            <v>53799733</v>
          </cell>
        </row>
        <row r="25644">
          <cell r="A25644" t="str">
            <v>Energia Consumo propio [MWh]</v>
          </cell>
          <cell r="D25644">
            <v>2010</v>
          </cell>
          <cell r="G25644">
            <v>140</v>
          </cell>
          <cell r="Y25644">
            <v>13</v>
          </cell>
        </row>
        <row r="25645">
          <cell r="A25645" t="str">
            <v>Pérdidas de energía [MWh]</v>
          </cell>
          <cell r="D25645">
            <v>2010</v>
          </cell>
          <cell r="G25645">
            <v>140</v>
          </cell>
          <cell r="Y25645">
            <v>1532</v>
          </cell>
        </row>
        <row r="25646">
          <cell r="A25646" t="str">
            <v>Energia de ingreso [MWh]</v>
          </cell>
          <cell r="D25646">
            <v>2010</v>
          </cell>
          <cell r="G25646">
            <v>140</v>
          </cell>
          <cell r="Y25646">
            <v>32082</v>
          </cell>
        </row>
        <row r="25647">
          <cell r="A25647" t="str">
            <v>Energia Consumo propio [MWh]</v>
          </cell>
          <cell r="D25647">
            <v>2010</v>
          </cell>
          <cell r="G25647">
            <v>115</v>
          </cell>
          <cell r="Y25647">
            <v>16694</v>
          </cell>
        </row>
        <row r="25648">
          <cell r="A25648" t="str">
            <v>Pérdidas de energía [MWh]</v>
          </cell>
          <cell r="D25648">
            <v>2010</v>
          </cell>
          <cell r="G25648">
            <v>115</v>
          </cell>
          <cell r="Y25648">
            <v>537337</v>
          </cell>
        </row>
        <row r="25649">
          <cell r="A25649" t="str">
            <v>Energia de ingreso [MWh]</v>
          </cell>
          <cell r="D25649">
            <v>2010</v>
          </cell>
          <cell r="G25649">
            <v>115</v>
          </cell>
          <cell r="Y25649">
            <v>22292491</v>
          </cell>
        </row>
        <row r="25650">
          <cell r="A25650" t="str">
            <v>Energia Consumo propio [MWh]</v>
          </cell>
          <cell r="D25650">
            <v>2010</v>
          </cell>
          <cell r="G25650">
            <v>151</v>
          </cell>
          <cell r="Y25650">
            <v>14800</v>
          </cell>
        </row>
        <row r="25651">
          <cell r="A25651" t="str">
            <v>Pérdidas de energía [MWh]</v>
          </cell>
          <cell r="D25651">
            <v>2010</v>
          </cell>
          <cell r="G25651">
            <v>151</v>
          </cell>
          <cell r="Y25651">
            <v>380989</v>
          </cell>
        </row>
        <row r="25652">
          <cell r="A25652" t="str">
            <v>Energia de ingreso [MWh]</v>
          </cell>
          <cell r="D25652">
            <v>2010</v>
          </cell>
          <cell r="G25652">
            <v>151</v>
          </cell>
          <cell r="Y25652">
            <v>10965754</v>
          </cell>
        </row>
        <row r="25653">
          <cell r="A25653" t="str">
            <v>Pérdidas de energía [MWh]</v>
          </cell>
          <cell r="D25653">
            <v>2010</v>
          </cell>
          <cell r="G25653">
            <v>50</v>
          </cell>
          <cell r="Y25653">
            <v>93994</v>
          </cell>
        </row>
        <row r="25654">
          <cell r="A25654" t="str">
            <v>Energia de ingreso [MWh]</v>
          </cell>
          <cell r="D25654">
            <v>2010</v>
          </cell>
          <cell r="G25654">
            <v>50</v>
          </cell>
          <cell r="Y25654">
            <v>9184892</v>
          </cell>
        </row>
        <row r="25655">
          <cell r="A25655" t="str">
            <v>Energia Consumo propio [MWh]</v>
          </cell>
          <cell r="D25655">
            <v>2010</v>
          </cell>
          <cell r="G25655">
            <v>9</v>
          </cell>
          <cell r="Y25655">
            <v>27755</v>
          </cell>
        </row>
        <row r="25656">
          <cell r="A25656" t="str">
            <v>Pérdidas de energía [MWh]</v>
          </cell>
          <cell r="D25656">
            <v>2010</v>
          </cell>
          <cell r="G25656">
            <v>9</v>
          </cell>
          <cell r="Y25656">
            <v>637282</v>
          </cell>
        </row>
        <row r="25657">
          <cell r="A25657" t="str">
            <v>Energia de ingreso [MWh]</v>
          </cell>
          <cell r="D25657">
            <v>2010</v>
          </cell>
          <cell r="G25657">
            <v>9</v>
          </cell>
          <cell r="Y25657">
            <v>13768570</v>
          </cell>
        </row>
        <row r="25658">
          <cell r="A25658" t="str">
            <v>Energia Consumo propio [MWh]</v>
          </cell>
          <cell r="D25658">
            <v>2010</v>
          </cell>
          <cell r="G25658">
            <v>43</v>
          </cell>
          <cell r="Y25658">
            <v>69809</v>
          </cell>
        </row>
        <row r="25659">
          <cell r="A25659" t="str">
            <v>Pérdidas de energía [MWh]</v>
          </cell>
          <cell r="D25659">
            <v>2010</v>
          </cell>
          <cell r="G25659">
            <v>43</v>
          </cell>
          <cell r="Y25659">
            <v>722666</v>
          </cell>
        </row>
        <row r="25660">
          <cell r="A25660" t="str">
            <v>Energia de ingreso [MWh]</v>
          </cell>
          <cell r="D25660">
            <v>2010</v>
          </cell>
          <cell r="G25660">
            <v>43</v>
          </cell>
          <cell r="Y25660">
            <v>13777203</v>
          </cell>
        </row>
        <row r="25661">
          <cell r="A25661" t="str">
            <v>Energia Consumo propio [MWh]</v>
          </cell>
          <cell r="D25661">
            <v>2010</v>
          </cell>
          <cell r="G25661">
            <v>143</v>
          </cell>
          <cell r="Y25661">
            <v>94173</v>
          </cell>
        </row>
        <row r="25662">
          <cell r="A25662" t="str">
            <v>Pérdidas de energía [MWh]</v>
          </cell>
          <cell r="D25662">
            <v>2010</v>
          </cell>
          <cell r="G25662">
            <v>143</v>
          </cell>
          <cell r="Y25662">
            <v>1444778</v>
          </cell>
        </row>
        <row r="25663">
          <cell r="A25663" t="str">
            <v>Energia de ingreso [MWh]</v>
          </cell>
          <cell r="D25663">
            <v>2010</v>
          </cell>
          <cell r="G25663">
            <v>143</v>
          </cell>
          <cell r="Y25663">
            <v>32951017</v>
          </cell>
        </row>
        <row r="25664">
          <cell r="A25664" t="str">
            <v>Energia Consumo propio [MWh]</v>
          </cell>
          <cell r="D25664">
            <v>2010</v>
          </cell>
          <cell r="G25664">
            <v>12</v>
          </cell>
          <cell r="Y25664">
            <v>134632</v>
          </cell>
        </row>
        <row r="25665">
          <cell r="A25665" t="str">
            <v>Energia de ingreso [MWh]</v>
          </cell>
          <cell r="D25665">
            <v>2010</v>
          </cell>
          <cell r="G25665">
            <v>12</v>
          </cell>
          <cell r="Y25665">
            <v>3450713</v>
          </cell>
        </row>
        <row r="25666">
          <cell r="A25666" t="str">
            <v>Energia Consumo propio [MWh]</v>
          </cell>
          <cell r="D25666">
            <v>2010</v>
          </cell>
          <cell r="G25666">
            <v>46</v>
          </cell>
          <cell r="Y25666">
            <v>29246</v>
          </cell>
        </row>
        <row r="25667">
          <cell r="A25667" t="str">
            <v>Pérdidas de energía [MWh]</v>
          </cell>
          <cell r="D25667">
            <v>2010</v>
          </cell>
          <cell r="G25667">
            <v>46</v>
          </cell>
          <cell r="Y25667">
            <v>816116</v>
          </cell>
        </row>
        <row r="25668">
          <cell r="A25668" t="str">
            <v>Energia de ingreso [MWh]</v>
          </cell>
          <cell r="D25668">
            <v>2010</v>
          </cell>
          <cell r="G25668">
            <v>46</v>
          </cell>
          <cell r="Y25668">
            <v>14955323</v>
          </cell>
        </row>
        <row r="25669">
          <cell r="A25669" t="str">
            <v>Energia Consumo propio [MWh]</v>
          </cell>
          <cell r="D25669">
            <v>2010</v>
          </cell>
          <cell r="G25669">
            <v>56</v>
          </cell>
          <cell r="Y25669">
            <v>132151</v>
          </cell>
        </row>
        <row r="25670">
          <cell r="A25670" t="str">
            <v>Energia de ingreso [MWh]</v>
          </cell>
          <cell r="D25670">
            <v>2010</v>
          </cell>
          <cell r="G25670">
            <v>56</v>
          </cell>
          <cell r="Y25670">
            <v>115360526</v>
          </cell>
        </row>
        <row r="25671">
          <cell r="A25671" t="str">
            <v>Pérdidas de energía [MWh]</v>
          </cell>
          <cell r="D25671">
            <v>2010</v>
          </cell>
          <cell r="G25671">
            <v>56</v>
          </cell>
          <cell r="Y25671">
            <v>7250018</v>
          </cell>
        </row>
        <row r="25672">
          <cell r="A25672" t="str">
            <v>Energia Consumo propio [MWh]</v>
          </cell>
          <cell r="D25672">
            <v>2010</v>
          </cell>
          <cell r="G25672">
            <v>163</v>
          </cell>
          <cell r="Y25672">
            <v>13805</v>
          </cell>
        </row>
        <row r="25673">
          <cell r="A25673" t="str">
            <v>Pérdidas de energía [MWh]</v>
          </cell>
          <cell r="D25673">
            <v>2010</v>
          </cell>
          <cell r="G25673">
            <v>163</v>
          </cell>
          <cell r="Y25673">
            <v>309480</v>
          </cell>
        </row>
        <row r="25674">
          <cell r="A25674" t="str">
            <v>Energia de ingreso [MWh]</v>
          </cell>
          <cell r="D25674">
            <v>2010</v>
          </cell>
          <cell r="G25674">
            <v>163</v>
          </cell>
          <cell r="Y25674">
            <v>6527716</v>
          </cell>
        </row>
        <row r="25675">
          <cell r="A25675" t="str">
            <v>Energia Consumo propio [MWh]</v>
          </cell>
          <cell r="D25675">
            <v>2010</v>
          </cell>
          <cell r="G25675">
            <v>195</v>
          </cell>
          <cell r="Y25675">
            <v>57402</v>
          </cell>
        </row>
        <row r="25676">
          <cell r="A25676" t="str">
            <v>Pérdidas de energía [MWh]</v>
          </cell>
          <cell r="D25676">
            <v>2010</v>
          </cell>
          <cell r="G25676">
            <v>195</v>
          </cell>
          <cell r="Y25676">
            <v>366942</v>
          </cell>
        </row>
        <row r="25677">
          <cell r="A25677" t="str">
            <v>Energia de ingreso [MWh]</v>
          </cell>
          <cell r="D25677">
            <v>2010</v>
          </cell>
          <cell r="G25677">
            <v>195</v>
          </cell>
          <cell r="Y25677">
            <v>16591306</v>
          </cell>
        </row>
        <row r="25678">
          <cell r="A25678" t="str">
            <v>Pérdidas de energía [MWh]</v>
          </cell>
          <cell r="D25678">
            <v>2010</v>
          </cell>
          <cell r="G25678">
            <v>207</v>
          </cell>
          <cell r="Y25678">
            <v>142776</v>
          </cell>
        </row>
        <row r="25679">
          <cell r="A25679" t="str">
            <v>Energia de ingreso [MWh]</v>
          </cell>
          <cell r="D25679">
            <v>2010</v>
          </cell>
          <cell r="G25679">
            <v>207</v>
          </cell>
          <cell r="Y25679">
            <v>3671197</v>
          </cell>
        </row>
        <row r="25680">
          <cell r="A25680" t="str">
            <v>Pérdidas de energía [MWh]</v>
          </cell>
          <cell r="D25680">
            <v>2010</v>
          </cell>
          <cell r="G25680">
            <v>171</v>
          </cell>
          <cell r="Y25680">
            <v>20565</v>
          </cell>
        </row>
        <row r="25681">
          <cell r="A25681" t="str">
            <v>Energia de ingreso [MWh]</v>
          </cell>
          <cell r="D25681">
            <v>2010</v>
          </cell>
          <cell r="G25681">
            <v>171</v>
          </cell>
          <cell r="Y25681">
            <v>9407521</v>
          </cell>
        </row>
        <row r="25682">
          <cell r="A25682" t="str">
            <v>Pérdidas de energía [MWh]</v>
          </cell>
          <cell r="D25682">
            <v>2010</v>
          </cell>
          <cell r="G25682">
            <v>269</v>
          </cell>
          <cell r="Y25682">
            <v>17514</v>
          </cell>
        </row>
        <row r="25683">
          <cell r="A25683" t="str">
            <v>Energia de ingreso [MWh]</v>
          </cell>
          <cell r="D25683">
            <v>2010</v>
          </cell>
          <cell r="G25683">
            <v>269</v>
          </cell>
          <cell r="Y25683">
            <v>149681</v>
          </cell>
        </row>
        <row r="25684">
          <cell r="A25684" t="str">
            <v>Pérdidas de energía [MWh]</v>
          </cell>
          <cell r="D25684">
            <v>2010</v>
          </cell>
          <cell r="G25684">
            <v>119</v>
          </cell>
          <cell r="Y25684">
            <v>915311</v>
          </cell>
        </row>
        <row r="25685">
          <cell r="A25685" t="str">
            <v>Energia de ingreso [MWh]</v>
          </cell>
          <cell r="D25685">
            <v>2010</v>
          </cell>
          <cell r="G25685">
            <v>119</v>
          </cell>
          <cell r="Y25685">
            <v>17923332</v>
          </cell>
        </row>
        <row r="25686">
          <cell r="A25686" t="str">
            <v>Energia de ingreso [MWh]</v>
          </cell>
          <cell r="D25686">
            <v>2010</v>
          </cell>
          <cell r="G25686">
            <v>226</v>
          </cell>
          <cell r="Y25686">
            <v>5733382</v>
          </cell>
        </row>
        <row r="25687">
          <cell r="A25687" t="str">
            <v>Pérdidas de energía [MWh]</v>
          </cell>
          <cell r="D25687">
            <v>2010</v>
          </cell>
          <cell r="G25687">
            <v>226</v>
          </cell>
          <cell r="Y25687">
            <v>151996</v>
          </cell>
        </row>
        <row r="25688">
          <cell r="A25688" t="str">
            <v>Energia Consumo propio [MWh]</v>
          </cell>
          <cell r="D25688">
            <v>2010</v>
          </cell>
          <cell r="G25688">
            <v>213</v>
          </cell>
          <cell r="Y25688">
            <v>261</v>
          </cell>
        </row>
        <row r="25689">
          <cell r="A25689" t="str">
            <v>Energia de ingreso [MWh]</v>
          </cell>
          <cell r="D25689">
            <v>2010</v>
          </cell>
          <cell r="G25689">
            <v>213</v>
          </cell>
          <cell r="Y25689">
            <v>1701342</v>
          </cell>
        </row>
        <row r="25690">
          <cell r="A25690" t="str">
            <v>Pérdidas de energía [MWh]</v>
          </cell>
          <cell r="D25690">
            <v>2010</v>
          </cell>
          <cell r="G25690">
            <v>213</v>
          </cell>
          <cell r="Y25690">
            <v>190877</v>
          </cell>
        </row>
        <row r="25691">
          <cell r="A25691" t="str">
            <v>Energia de ingreso [MWh]</v>
          </cell>
          <cell r="D25691">
            <v>2010</v>
          </cell>
          <cell r="G25691">
            <v>153</v>
          </cell>
          <cell r="Y25691">
            <v>988475</v>
          </cell>
        </row>
        <row r="25692">
          <cell r="A25692" t="str">
            <v>Energia de ingreso [MWh]</v>
          </cell>
          <cell r="D25692">
            <v>2010</v>
          </cell>
          <cell r="G25692">
            <v>130</v>
          </cell>
          <cell r="Y25692">
            <v>30303712</v>
          </cell>
        </row>
        <row r="25693">
          <cell r="A25693" t="str">
            <v>Energia suministrada sin costo [MWh]</v>
          </cell>
          <cell r="D25693">
            <v>2010</v>
          </cell>
          <cell r="G25693">
            <v>130</v>
          </cell>
          <cell r="Y25693">
            <v>81538</v>
          </cell>
        </row>
        <row r="25694">
          <cell r="A25694" t="str">
            <v>Energia Consumo propio [MWh]</v>
          </cell>
          <cell r="D25694">
            <v>2010</v>
          </cell>
          <cell r="G25694">
            <v>130</v>
          </cell>
          <cell r="Y25694">
            <v>46318</v>
          </cell>
        </row>
        <row r="25695">
          <cell r="A25695" t="str">
            <v>Pérdidas de energía [MWh]</v>
          </cell>
          <cell r="D25695">
            <v>2010</v>
          </cell>
          <cell r="G25695">
            <v>130</v>
          </cell>
          <cell r="Y25695">
            <v>2030218</v>
          </cell>
        </row>
        <row r="25696">
          <cell r="A25696" t="str">
            <v>Pérdidas de energía [MWh]</v>
          </cell>
          <cell r="D25696">
            <v>2010</v>
          </cell>
          <cell r="G25696">
            <v>72</v>
          </cell>
          <cell r="Y25696">
            <v>41845</v>
          </cell>
        </row>
        <row r="25697">
          <cell r="A25697" t="str">
            <v>Energia de ingreso [MWh]</v>
          </cell>
          <cell r="D25697">
            <v>2010</v>
          </cell>
          <cell r="G25697">
            <v>72</v>
          </cell>
          <cell r="Y25697">
            <v>7895276</v>
          </cell>
        </row>
        <row r="25698">
          <cell r="A25698" t="str">
            <v>Pérdidas de energía [MWh]</v>
          </cell>
          <cell r="D25698">
            <v>2010</v>
          </cell>
          <cell r="G25698">
            <v>128</v>
          </cell>
          <cell r="Y25698">
            <v>208294</v>
          </cell>
        </row>
        <row r="25699">
          <cell r="A25699" t="str">
            <v>Energia de ingreso [MWh]</v>
          </cell>
          <cell r="D25699">
            <v>2010</v>
          </cell>
          <cell r="G25699">
            <v>128</v>
          </cell>
          <cell r="Y25699">
            <v>14878613</v>
          </cell>
        </row>
        <row r="25700">
          <cell r="A25700" t="str">
            <v>Energia Consumo propio [MWh]</v>
          </cell>
          <cell r="D25700">
            <v>2010</v>
          </cell>
          <cell r="G25700">
            <v>149</v>
          </cell>
          <cell r="Y25700">
            <v>22784</v>
          </cell>
        </row>
        <row r="25701">
          <cell r="A25701" t="str">
            <v>Pérdidas de energía [MWh]</v>
          </cell>
          <cell r="D25701">
            <v>2010</v>
          </cell>
          <cell r="G25701">
            <v>149</v>
          </cell>
          <cell r="Y25701">
            <v>1323744</v>
          </cell>
        </row>
        <row r="25702">
          <cell r="A25702" t="str">
            <v>Energia de ingreso [MWh]</v>
          </cell>
          <cell r="D25702">
            <v>2010</v>
          </cell>
          <cell r="G25702">
            <v>149</v>
          </cell>
          <cell r="Y25702">
            <v>32025890</v>
          </cell>
        </row>
        <row r="25703">
          <cell r="A25703" t="str">
            <v>Energia Consumo propio [MWh]</v>
          </cell>
          <cell r="D25703">
            <v>2010</v>
          </cell>
          <cell r="G25703">
            <v>432</v>
          </cell>
          <cell r="Y25703">
            <v>2423</v>
          </cell>
        </row>
        <row r="25704">
          <cell r="A25704" t="str">
            <v>Pérdidas de energía [MWh]</v>
          </cell>
          <cell r="D25704">
            <v>2010</v>
          </cell>
          <cell r="G25704">
            <v>432</v>
          </cell>
          <cell r="Y25704">
            <v>193290</v>
          </cell>
        </row>
        <row r="25705">
          <cell r="A25705" t="str">
            <v>Energia de ingreso [MWh]</v>
          </cell>
          <cell r="D25705">
            <v>2010</v>
          </cell>
          <cell r="G25705">
            <v>432</v>
          </cell>
          <cell r="Y25705">
            <v>2298881</v>
          </cell>
        </row>
        <row r="25706">
          <cell r="A25706" t="str">
            <v>Energia Consumo propio [MWh]</v>
          </cell>
          <cell r="D25706">
            <v>2010</v>
          </cell>
          <cell r="G25706">
            <v>121</v>
          </cell>
          <cell r="Y25706">
            <v>7802</v>
          </cell>
        </row>
        <row r="25707">
          <cell r="A25707" t="str">
            <v>Pérdidas de energía [MWh]</v>
          </cell>
          <cell r="D25707">
            <v>2010</v>
          </cell>
          <cell r="G25707">
            <v>121</v>
          </cell>
          <cell r="Y25707">
            <v>816458</v>
          </cell>
        </row>
        <row r="25708">
          <cell r="A25708" t="str">
            <v>Energia de ingreso [MWh]</v>
          </cell>
          <cell r="D25708">
            <v>2010</v>
          </cell>
          <cell r="G25708">
            <v>121</v>
          </cell>
          <cell r="Y25708">
            <v>7689330</v>
          </cell>
        </row>
        <row r="25709">
          <cell r="A25709" t="str">
            <v>Energia Consumo propio [MWh]</v>
          </cell>
          <cell r="D25709">
            <v>2010</v>
          </cell>
          <cell r="G25709">
            <v>45</v>
          </cell>
          <cell r="Y25709">
            <v>183761</v>
          </cell>
        </row>
        <row r="25710">
          <cell r="A25710" t="str">
            <v>Pérdidas de energía [MWh]</v>
          </cell>
          <cell r="D25710">
            <v>2010</v>
          </cell>
          <cell r="G25710">
            <v>45</v>
          </cell>
          <cell r="Y25710">
            <v>4395300</v>
          </cell>
        </row>
        <row r="25711">
          <cell r="A25711" t="str">
            <v>Energia de ingreso [MWh]</v>
          </cell>
          <cell r="D25711">
            <v>2010</v>
          </cell>
          <cell r="G25711">
            <v>45</v>
          </cell>
          <cell r="Y25711">
            <v>90022092</v>
          </cell>
        </row>
        <row r="25712">
          <cell r="A25712" t="str">
            <v>Pérdidas de energía [MWh]</v>
          </cell>
          <cell r="D25712">
            <v>2010</v>
          </cell>
          <cell r="G25712">
            <v>245</v>
          </cell>
          <cell r="Y25712">
            <v>211569</v>
          </cell>
        </row>
        <row r="25713">
          <cell r="A25713" t="str">
            <v>Energia de ingreso [MWh]</v>
          </cell>
          <cell r="D25713">
            <v>2010</v>
          </cell>
          <cell r="G25713">
            <v>245</v>
          </cell>
          <cell r="Y25713">
            <v>10539779</v>
          </cell>
        </row>
        <row r="25714">
          <cell r="A25714" t="str">
            <v>Energia Consumo propio [MWh]</v>
          </cell>
          <cell r="D25714">
            <v>2010</v>
          </cell>
          <cell r="G25714">
            <v>227</v>
          </cell>
          <cell r="Y25714">
            <v>802</v>
          </cell>
        </row>
        <row r="25715">
          <cell r="A25715" t="str">
            <v>Pérdidas de energía [MWh]</v>
          </cell>
          <cell r="D25715">
            <v>2010</v>
          </cell>
          <cell r="G25715">
            <v>227</v>
          </cell>
          <cell r="Y25715">
            <v>99719</v>
          </cell>
        </row>
        <row r="25716">
          <cell r="A25716" t="str">
            <v>Energia de ingreso [MWh]</v>
          </cell>
          <cell r="D25716">
            <v>2010</v>
          </cell>
          <cell r="G25716">
            <v>227</v>
          </cell>
          <cell r="Y25716">
            <v>5083181</v>
          </cell>
        </row>
        <row r="25717">
          <cell r="A25717" t="str">
            <v>Energia Consumo propio [MWh]</v>
          </cell>
          <cell r="D25717">
            <v>2010</v>
          </cell>
          <cell r="G25717">
            <v>59</v>
          </cell>
          <cell r="Y25717">
            <v>756</v>
          </cell>
        </row>
        <row r="25718">
          <cell r="A25718" t="str">
            <v>Pérdidas de energía [MWh]</v>
          </cell>
          <cell r="D25718">
            <v>2010</v>
          </cell>
          <cell r="G25718">
            <v>59</v>
          </cell>
          <cell r="Y25718">
            <v>50156</v>
          </cell>
        </row>
        <row r="25719">
          <cell r="A25719" t="str">
            <v>Energia de ingreso [MWh]</v>
          </cell>
          <cell r="D25719">
            <v>2010</v>
          </cell>
          <cell r="G25719">
            <v>59</v>
          </cell>
          <cell r="Y25719">
            <v>655341</v>
          </cell>
        </row>
        <row r="25720">
          <cell r="A25720" t="str">
            <v>Energia de ingreso [MWh]</v>
          </cell>
          <cell r="D25720">
            <v>2010</v>
          </cell>
          <cell r="G25720">
            <v>85</v>
          </cell>
          <cell r="Y25720">
            <v>6117348</v>
          </cell>
        </row>
        <row r="25721">
          <cell r="A25721" t="str">
            <v>Energia Consumo propio [MWh]</v>
          </cell>
          <cell r="D25721">
            <v>2010</v>
          </cell>
          <cell r="G25721">
            <v>164</v>
          </cell>
          <cell r="Y25721">
            <v>58723</v>
          </cell>
        </row>
        <row r="25722">
          <cell r="A25722" t="str">
            <v>Pérdidas de energía [MWh]</v>
          </cell>
          <cell r="D25722">
            <v>2010</v>
          </cell>
          <cell r="G25722">
            <v>164</v>
          </cell>
          <cell r="Y25722">
            <v>987215</v>
          </cell>
        </row>
        <row r="25723">
          <cell r="A25723" t="str">
            <v>Energia de ingreso [MWh]</v>
          </cell>
          <cell r="D25723">
            <v>2010</v>
          </cell>
          <cell r="G25723">
            <v>164</v>
          </cell>
          <cell r="Y25723">
            <v>27566923</v>
          </cell>
        </row>
        <row r="25724">
          <cell r="A25724" t="str">
            <v>Energia Consumo propio [MWh]</v>
          </cell>
          <cell r="D25724">
            <v>2010</v>
          </cell>
          <cell r="G25724">
            <v>193</v>
          </cell>
          <cell r="Y25724">
            <v>65427</v>
          </cell>
        </row>
        <row r="25725">
          <cell r="A25725" t="str">
            <v>Pérdidas de energía [MWh]</v>
          </cell>
          <cell r="D25725">
            <v>2010</v>
          </cell>
          <cell r="G25725">
            <v>193</v>
          </cell>
          <cell r="Y25725">
            <v>910102</v>
          </cell>
        </row>
        <row r="25726">
          <cell r="A25726" t="str">
            <v>Energia de ingreso [MWh]</v>
          </cell>
          <cell r="D25726">
            <v>2010</v>
          </cell>
          <cell r="G25726">
            <v>193</v>
          </cell>
          <cell r="Y25726">
            <v>32768356</v>
          </cell>
        </row>
        <row r="25727">
          <cell r="A25727" t="str">
            <v>Energia suministrada sin costo [MWh]</v>
          </cell>
          <cell r="D25727">
            <v>2010</v>
          </cell>
          <cell r="G25727">
            <v>88</v>
          </cell>
          <cell r="Y25727">
            <v>1709</v>
          </cell>
        </row>
        <row r="25728">
          <cell r="A25728" t="str">
            <v>Energia Consumo propio [MWh]</v>
          </cell>
          <cell r="D25728">
            <v>2010</v>
          </cell>
          <cell r="G25728">
            <v>88</v>
          </cell>
          <cell r="Y25728">
            <v>2312</v>
          </cell>
        </row>
        <row r="25729">
          <cell r="A25729" t="str">
            <v>Pérdidas de energía [MWh]</v>
          </cell>
          <cell r="D25729">
            <v>2010</v>
          </cell>
          <cell r="G25729">
            <v>88</v>
          </cell>
          <cell r="Y25729">
            <v>548917</v>
          </cell>
        </row>
        <row r="25730">
          <cell r="A25730" t="str">
            <v>Energia de ingreso [MWh]</v>
          </cell>
          <cell r="D25730">
            <v>2010</v>
          </cell>
          <cell r="G25730">
            <v>88</v>
          </cell>
          <cell r="Y25730">
            <v>18136117</v>
          </cell>
        </row>
        <row r="25731">
          <cell r="A25731" t="str">
            <v>Energia suministrada sin costo [MWh]</v>
          </cell>
          <cell r="D25731">
            <v>2010</v>
          </cell>
          <cell r="G25731">
            <v>82</v>
          </cell>
          <cell r="Y25731">
            <v>52</v>
          </cell>
        </row>
        <row r="25732">
          <cell r="A25732" t="str">
            <v>Energia Consumo propio [MWh]</v>
          </cell>
          <cell r="D25732">
            <v>2010</v>
          </cell>
          <cell r="G25732">
            <v>82</v>
          </cell>
          <cell r="Y25732">
            <v>23252</v>
          </cell>
        </row>
        <row r="25733">
          <cell r="A25733" t="str">
            <v>Pérdidas de energía [MWh]</v>
          </cell>
          <cell r="D25733">
            <v>2010</v>
          </cell>
          <cell r="G25733">
            <v>82</v>
          </cell>
          <cell r="Y25733">
            <v>1554461</v>
          </cell>
        </row>
        <row r="25734">
          <cell r="A25734" t="str">
            <v>Energia de ingreso [MWh]</v>
          </cell>
          <cell r="D25734">
            <v>2010</v>
          </cell>
          <cell r="G25734">
            <v>82</v>
          </cell>
          <cell r="Y25734">
            <v>23959683</v>
          </cell>
        </row>
        <row r="25735">
          <cell r="A25735" t="str">
            <v>Pérdidas de energía [MWh]</v>
          </cell>
          <cell r="D25735">
            <v>2010</v>
          </cell>
          <cell r="G25735">
            <v>320</v>
          </cell>
          <cell r="Y25735">
            <v>53418</v>
          </cell>
        </row>
        <row r="25736">
          <cell r="A25736" t="str">
            <v>Energia de ingreso [MWh]</v>
          </cell>
          <cell r="D25736">
            <v>2010</v>
          </cell>
          <cell r="G25736">
            <v>320</v>
          </cell>
          <cell r="Y25736">
            <v>53418</v>
          </cell>
        </row>
        <row r="25737">
          <cell r="A25737" t="str">
            <v>Pérdidas de energía [MWh]</v>
          </cell>
          <cell r="D25737">
            <v>2010</v>
          </cell>
          <cell r="G25737">
            <v>443</v>
          </cell>
          <cell r="Y25737">
            <v>930993</v>
          </cell>
        </row>
        <row r="25738">
          <cell r="A25738" t="str">
            <v>Energia de ingreso [MWh]</v>
          </cell>
          <cell r="D25738">
            <v>2010</v>
          </cell>
          <cell r="G25738">
            <v>443</v>
          </cell>
          <cell r="Y25738">
            <v>19410614</v>
          </cell>
        </row>
        <row r="25739">
          <cell r="A25739" t="str">
            <v>Pérdidas de energía [MWh]</v>
          </cell>
          <cell r="D25739">
            <v>2010</v>
          </cell>
          <cell r="G25739">
            <v>58</v>
          </cell>
          <cell r="Y25739">
            <v>147319</v>
          </cell>
        </row>
        <row r="25740">
          <cell r="A25740" t="str">
            <v>Energia de ingreso [MWh]</v>
          </cell>
          <cell r="D25740">
            <v>2010</v>
          </cell>
          <cell r="G25740">
            <v>58</v>
          </cell>
          <cell r="Y25740">
            <v>6957582</v>
          </cell>
        </row>
        <row r="25741">
          <cell r="A25741" t="str">
            <v>Energia Consumo propio [MWh]</v>
          </cell>
          <cell r="D25741">
            <v>2010</v>
          </cell>
          <cell r="G25741">
            <v>22</v>
          </cell>
          <cell r="Y25741">
            <v>11333</v>
          </cell>
        </row>
        <row r="25742">
          <cell r="A25742" t="str">
            <v>Pérdidas de energía [MWh]</v>
          </cell>
          <cell r="D25742">
            <v>2010</v>
          </cell>
          <cell r="G25742">
            <v>22</v>
          </cell>
          <cell r="Y25742">
            <v>814047</v>
          </cell>
        </row>
        <row r="25743">
          <cell r="A25743" t="str">
            <v>Energia de ingreso [MWh]</v>
          </cell>
          <cell r="D25743">
            <v>2010</v>
          </cell>
          <cell r="G25743">
            <v>22</v>
          </cell>
          <cell r="Y25743">
            <v>11894104</v>
          </cell>
        </row>
        <row r="25744">
          <cell r="A25744" t="str">
            <v>Energia Consumo propio [MWh]</v>
          </cell>
          <cell r="D25744">
            <v>2010</v>
          </cell>
          <cell r="G25744">
            <v>120</v>
          </cell>
          <cell r="Y25744">
            <v>42928</v>
          </cell>
        </row>
        <row r="25745">
          <cell r="A25745" t="str">
            <v>Energia de ingreso [MWh]</v>
          </cell>
          <cell r="D25745">
            <v>2010</v>
          </cell>
          <cell r="G25745">
            <v>120</v>
          </cell>
          <cell r="Y25745">
            <v>48505057</v>
          </cell>
        </row>
        <row r="25746">
          <cell r="A25746" t="str">
            <v>Pérdidas de energía [MWh]</v>
          </cell>
          <cell r="D25746">
            <v>2010</v>
          </cell>
          <cell r="G25746">
            <v>120</v>
          </cell>
          <cell r="Y25746">
            <v>940710</v>
          </cell>
        </row>
        <row r="25747">
          <cell r="A25747" t="str">
            <v>Energia Consumo propio [MWh]</v>
          </cell>
          <cell r="D25747">
            <v>2010</v>
          </cell>
          <cell r="G25747">
            <v>290</v>
          </cell>
          <cell r="Y25747">
            <v>1097</v>
          </cell>
        </row>
        <row r="25748">
          <cell r="A25748" t="str">
            <v>Pérdidas de energía [MWh]</v>
          </cell>
          <cell r="D25748">
            <v>2010</v>
          </cell>
          <cell r="G25748">
            <v>290</v>
          </cell>
          <cell r="Y25748">
            <v>60334</v>
          </cell>
        </row>
        <row r="25749">
          <cell r="A25749" t="str">
            <v>Energia de ingreso [MWh]</v>
          </cell>
          <cell r="D25749">
            <v>2010</v>
          </cell>
          <cell r="G25749">
            <v>290</v>
          </cell>
          <cell r="Y25749">
            <v>901663</v>
          </cell>
        </row>
        <row r="25750">
          <cell r="A25750" t="str">
            <v>Energia de ingreso [MWh]</v>
          </cell>
          <cell r="D25750">
            <v>2010</v>
          </cell>
          <cell r="G25750">
            <v>183</v>
          </cell>
          <cell r="Y25750">
            <v>11048</v>
          </cell>
        </row>
        <row r="25751">
          <cell r="A25751" t="str">
            <v>Energia suministrada sin costo [MWh]</v>
          </cell>
          <cell r="D25751">
            <v>2010</v>
          </cell>
          <cell r="G25751">
            <v>159</v>
          </cell>
          <cell r="Y25751">
            <v>955</v>
          </cell>
        </row>
        <row r="25752">
          <cell r="A25752" t="str">
            <v>Energia Consumo propio [MWh]</v>
          </cell>
          <cell r="D25752">
            <v>2010</v>
          </cell>
          <cell r="G25752">
            <v>159</v>
          </cell>
          <cell r="Y25752">
            <v>143215</v>
          </cell>
        </row>
        <row r="25753">
          <cell r="A25753" t="str">
            <v>Energia de ingreso [MWh]</v>
          </cell>
          <cell r="D25753">
            <v>2010</v>
          </cell>
          <cell r="G25753">
            <v>159</v>
          </cell>
          <cell r="Y25753">
            <v>26072093</v>
          </cell>
        </row>
        <row r="25754">
          <cell r="A25754" t="str">
            <v>Pérdidas de energía [MWh]</v>
          </cell>
          <cell r="D25754">
            <v>2010</v>
          </cell>
          <cell r="G25754">
            <v>159</v>
          </cell>
          <cell r="Y25754">
            <v>1041146</v>
          </cell>
        </row>
        <row r="25755">
          <cell r="A25755" t="str">
            <v>Energia Consumo propio [MWh]</v>
          </cell>
          <cell r="D25755">
            <v>2010</v>
          </cell>
          <cell r="G25755">
            <v>55</v>
          </cell>
          <cell r="Y25755">
            <v>171110</v>
          </cell>
        </row>
        <row r="25756">
          <cell r="A25756" t="str">
            <v>Pérdidas de energía [MWh]</v>
          </cell>
          <cell r="D25756">
            <v>2010</v>
          </cell>
          <cell r="G25756">
            <v>55</v>
          </cell>
          <cell r="Y25756">
            <v>3570728</v>
          </cell>
        </row>
        <row r="25757">
          <cell r="A25757" t="str">
            <v>Energia de ingreso [MWh]</v>
          </cell>
          <cell r="D25757">
            <v>2010</v>
          </cell>
          <cell r="G25757">
            <v>55</v>
          </cell>
          <cell r="Y25757">
            <v>46357817</v>
          </cell>
        </row>
        <row r="25758">
          <cell r="A25758" t="str">
            <v>Energia Consumo propio [MWh]</v>
          </cell>
          <cell r="D25758">
            <v>2010</v>
          </cell>
          <cell r="G25758">
            <v>141</v>
          </cell>
          <cell r="Y25758">
            <v>23610</v>
          </cell>
        </row>
        <row r="25759">
          <cell r="A25759" t="str">
            <v>Energia de ingreso [MWh]</v>
          </cell>
          <cell r="D25759">
            <v>2010</v>
          </cell>
          <cell r="G25759">
            <v>141</v>
          </cell>
          <cell r="Y25759">
            <v>25604040</v>
          </cell>
        </row>
        <row r="25760">
          <cell r="A25760" t="str">
            <v>Pérdidas de energía [MWh]</v>
          </cell>
          <cell r="D25760">
            <v>2010</v>
          </cell>
          <cell r="G25760">
            <v>141</v>
          </cell>
          <cell r="Y25760">
            <v>1093653</v>
          </cell>
        </row>
        <row r="25761">
          <cell r="A25761" t="str">
            <v>Energia Consumo propio [MWh]</v>
          </cell>
          <cell r="D25761">
            <v>2010</v>
          </cell>
          <cell r="G25761">
            <v>134</v>
          </cell>
          <cell r="Y25761">
            <v>142578</v>
          </cell>
        </row>
        <row r="25762">
          <cell r="A25762" t="str">
            <v>Pérdidas de energía [MWh]</v>
          </cell>
          <cell r="D25762">
            <v>2010</v>
          </cell>
          <cell r="G25762">
            <v>134</v>
          </cell>
          <cell r="Y25762">
            <v>4387423</v>
          </cell>
        </row>
        <row r="25763">
          <cell r="A25763" t="str">
            <v>Energia de ingreso [MWh]</v>
          </cell>
          <cell r="D25763">
            <v>2010</v>
          </cell>
          <cell r="G25763">
            <v>134</v>
          </cell>
          <cell r="Y25763">
            <v>68960127</v>
          </cell>
        </row>
        <row r="25764">
          <cell r="A25764" t="str">
            <v>Pérdidas de energía [MWh]</v>
          </cell>
          <cell r="D25764">
            <v>2010</v>
          </cell>
          <cell r="G25764">
            <v>150</v>
          </cell>
          <cell r="Y25764">
            <v>1661657</v>
          </cell>
        </row>
        <row r="25765">
          <cell r="A25765" t="str">
            <v>Energia de ingreso [MWh]</v>
          </cell>
          <cell r="D25765">
            <v>2010</v>
          </cell>
          <cell r="G25765">
            <v>150</v>
          </cell>
          <cell r="Y25765">
            <v>28940714</v>
          </cell>
        </row>
        <row r="25766">
          <cell r="A25766" t="str">
            <v>Energia Consumo propio [MWh]</v>
          </cell>
          <cell r="D25766">
            <v>2010</v>
          </cell>
          <cell r="G25766">
            <v>150</v>
          </cell>
          <cell r="Y25766">
            <v>24233</v>
          </cell>
        </row>
        <row r="25767">
          <cell r="A25767" t="str">
            <v>Energia de ingreso [MWh]</v>
          </cell>
          <cell r="D25767">
            <v>2010</v>
          </cell>
          <cell r="G25767">
            <v>155</v>
          </cell>
          <cell r="Y25767">
            <v>15847189</v>
          </cell>
        </row>
        <row r="25768">
          <cell r="A25768" t="str">
            <v>Energia Consumo propio [MWh]</v>
          </cell>
          <cell r="D25768">
            <v>2010</v>
          </cell>
          <cell r="G25768">
            <v>155</v>
          </cell>
          <cell r="Y25768">
            <v>25831</v>
          </cell>
        </row>
        <row r="25769">
          <cell r="A25769" t="str">
            <v>Pérdidas de energía [MWh]</v>
          </cell>
          <cell r="D25769">
            <v>2010</v>
          </cell>
          <cell r="G25769">
            <v>155</v>
          </cell>
          <cell r="Y25769">
            <v>851553</v>
          </cell>
        </row>
        <row r="25770">
          <cell r="A25770" t="str">
            <v>Energia de ingreso [MWh]</v>
          </cell>
          <cell r="D25770">
            <v>2010</v>
          </cell>
          <cell r="G25770">
            <v>117</v>
          </cell>
          <cell r="Y25770">
            <v>20603804</v>
          </cell>
        </row>
        <row r="25771">
          <cell r="A25771" t="str">
            <v>Energia Consumo propio [MWh]</v>
          </cell>
          <cell r="D25771">
            <v>2010</v>
          </cell>
          <cell r="G25771">
            <v>117</v>
          </cell>
          <cell r="Y25771">
            <v>22010</v>
          </cell>
        </row>
        <row r="25772">
          <cell r="A25772" t="str">
            <v>Pérdidas de energía [MWh]</v>
          </cell>
          <cell r="D25772">
            <v>2010</v>
          </cell>
          <cell r="G25772">
            <v>117</v>
          </cell>
          <cell r="Y25772">
            <v>1256270</v>
          </cell>
        </row>
        <row r="25773">
          <cell r="A25773" t="str">
            <v>Energia Consumo propio [MWh]</v>
          </cell>
          <cell r="D25773">
            <v>2010</v>
          </cell>
          <cell r="G25773">
            <v>113</v>
          </cell>
          <cell r="Y25773">
            <v>2</v>
          </cell>
        </row>
        <row r="25774">
          <cell r="A25774" t="str">
            <v>Pérdidas de energía [MWh]</v>
          </cell>
          <cell r="D25774">
            <v>2010</v>
          </cell>
          <cell r="G25774">
            <v>113</v>
          </cell>
          <cell r="Y25774">
            <v>191</v>
          </cell>
        </row>
        <row r="25775">
          <cell r="A25775" t="str">
            <v>Energia de ingreso [MWh]</v>
          </cell>
          <cell r="D25775">
            <v>2010</v>
          </cell>
          <cell r="G25775">
            <v>113</v>
          </cell>
          <cell r="Y25775">
            <v>605673</v>
          </cell>
        </row>
        <row r="25776">
          <cell r="A25776" t="str">
            <v>Energia Consumo propio [MWh]</v>
          </cell>
          <cell r="D25776">
            <v>2010</v>
          </cell>
          <cell r="G25776">
            <v>93</v>
          </cell>
          <cell r="Y25776">
            <v>24751</v>
          </cell>
        </row>
        <row r="25777">
          <cell r="A25777" t="str">
            <v>Pérdidas de energía [MWh]</v>
          </cell>
          <cell r="D25777">
            <v>2010</v>
          </cell>
          <cell r="G25777">
            <v>93</v>
          </cell>
          <cell r="Y25777">
            <v>777280</v>
          </cell>
        </row>
        <row r="25778">
          <cell r="A25778" t="str">
            <v>Energia de ingreso [MWh]</v>
          </cell>
          <cell r="D25778">
            <v>2010</v>
          </cell>
          <cell r="G25778">
            <v>93</v>
          </cell>
          <cell r="Y25778">
            <v>12293350</v>
          </cell>
        </row>
        <row r="25779">
          <cell r="A25779" t="str">
            <v>Energia Consumo propio [MWh]</v>
          </cell>
          <cell r="D25779">
            <v>2010</v>
          </cell>
          <cell r="G25779">
            <v>107</v>
          </cell>
          <cell r="Y25779">
            <v>9373</v>
          </cell>
        </row>
        <row r="25780">
          <cell r="A25780" t="str">
            <v>Energia de ingreso [MWh]</v>
          </cell>
          <cell r="D25780">
            <v>2010</v>
          </cell>
          <cell r="G25780">
            <v>107</v>
          </cell>
          <cell r="Y25780">
            <v>5645565</v>
          </cell>
        </row>
        <row r="25781">
          <cell r="A25781" t="str">
            <v>Pérdidas de energía [MWh]</v>
          </cell>
          <cell r="D25781">
            <v>2010</v>
          </cell>
          <cell r="G25781">
            <v>107</v>
          </cell>
          <cell r="Y25781">
            <v>325402</v>
          </cell>
        </row>
        <row r="25782">
          <cell r="A25782" t="str">
            <v>Energia Consumo propio [MWh]</v>
          </cell>
          <cell r="D25782">
            <v>2010</v>
          </cell>
          <cell r="G25782">
            <v>63</v>
          </cell>
          <cell r="Y25782">
            <v>9626</v>
          </cell>
        </row>
        <row r="25783">
          <cell r="A25783" t="str">
            <v>Pérdidas de energía [MWh]</v>
          </cell>
          <cell r="D25783">
            <v>2010</v>
          </cell>
          <cell r="G25783">
            <v>63</v>
          </cell>
          <cell r="Y25783">
            <v>1005568</v>
          </cell>
        </row>
        <row r="25784">
          <cell r="A25784" t="str">
            <v>Energia de ingreso [MWh]</v>
          </cell>
          <cell r="D25784">
            <v>2010</v>
          </cell>
          <cell r="G25784">
            <v>63</v>
          </cell>
          <cell r="Y25784">
            <v>31058477</v>
          </cell>
        </row>
        <row r="25785">
          <cell r="A25785" t="str">
            <v>Energia de ingreso [MWh]</v>
          </cell>
          <cell r="D25785">
            <v>2010</v>
          </cell>
          <cell r="G25785">
            <v>170</v>
          </cell>
          <cell r="Y25785">
            <v>21027298</v>
          </cell>
        </row>
        <row r="25786">
          <cell r="A25786" t="str">
            <v>Energia Consumo propio [MWh]</v>
          </cell>
          <cell r="D25786">
            <v>2010</v>
          </cell>
          <cell r="G25786">
            <v>170</v>
          </cell>
          <cell r="Y25786">
            <v>34697</v>
          </cell>
        </row>
        <row r="25787">
          <cell r="A25787" t="str">
            <v>Pérdidas de energía [MWh]</v>
          </cell>
          <cell r="D25787">
            <v>2010</v>
          </cell>
          <cell r="G25787">
            <v>170</v>
          </cell>
          <cell r="Y25787">
            <v>1263620</v>
          </cell>
        </row>
        <row r="25788">
          <cell r="A25788" t="str">
            <v>Energia Consumo propio [MWh]</v>
          </cell>
          <cell r="D25788">
            <v>2010</v>
          </cell>
          <cell r="G25788">
            <v>145</v>
          </cell>
          <cell r="Y25788">
            <v>35113</v>
          </cell>
        </row>
        <row r="25789">
          <cell r="A25789" t="str">
            <v>Pérdidas de energía [MWh]</v>
          </cell>
          <cell r="D25789">
            <v>2010</v>
          </cell>
          <cell r="G25789">
            <v>145</v>
          </cell>
          <cell r="Y25789">
            <v>1478420</v>
          </cell>
        </row>
        <row r="25790">
          <cell r="A25790" t="str">
            <v>Energia de ingreso [MWh]</v>
          </cell>
          <cell r="D25790">
            <v>2010</v>
          </cell>
          <cell r="G25790">
            <v>145</v>
          </cell>
          <cell r="Y25790">
            <v>37719705</v>
          </cell>
        </row>
        <row r="25791">
          <cell r="A25791" t="str">
            <v>Energia Consumo propio [MWh]</v>
          </cell>
          <cell r="D25791">
            <v>2010</v>
          </cell>
          <cell r="G25791">
            <v>194</v>
          </cell>
          <cell r="Y25791">
            <v>8069</v>
          </cell>
        </row>
        <row r="25792">
          <cell r="A25792" t="str">
            <v>Pérdidas de energía [MWh]</v>
          </cell>
          <cell r="D25792">
            <v>2010</v>
          </cell>
          <cell r="G25792">
            <v>194</v>
          </cell>
          <cell r="Y25792">
            <v>408417</v>
          </cell>
        </row>
        <row r="25793">
          <cell r="A25793" t="str">
            <v>Energia de ingreso [MWh]</v>
          </cell>
          <cell r="D25793">
            <v>2010</v>
          </cell>
          <cell r="G25793">
            <v>194</v>
          </cell>
          <cell r="Y25793">
            <v>15175985</v>
          </cell>
        </row>
        <row r="25794">
          <cell r="A25794" t="str">
            <v>Energia Consumo propio [MWh]</v>
          </cell>
          <cell r="D25794">
            <v>2010</v>
          </cell>
          <cell r="G25794">
            <v>281</v>
          </cell>
          <cell r="Y25794">
            <v>24656</v>
          </cell>
        </row>
        <row r="25795">
          <cell r="A25795" t="str">
            <v>Energia de ingreso [MWh]</v>
          </cell>
          <cell r="D25795">
            <v>2010</v>
          </cell>
          <cell r="G25795">
            <v>281</v>
          </cell>
          <cell r="Y25795">
            <v>17670308</v>
          </cell>
        </row>
        <row r="25796">
          <cell r="A25796" t="str">
            <v>Pérdidas de energía [MWh]</v>
          </cell>
          <cell r="D25796">
            <v>2010</v>
          </cell>
          <cell r="G25796">
            <v>281</v>
          </cell>
          <cell r="Y25796">
            <v>443667</v>
          </cell>
        </row>
        <row r="25797">
          <cell r="A25797" t="str">
            <v>Pérdidas de energía [MWh]</v>
          </cell>
          <cell r="D25797">
            <v>2010</v>
          </cell>
          <cell r="G25797">
            <v>133</v>
          </cell>
          <cell r="Y25797">
            <v>5391454</v>
          </cell>
        </row>
        <row r="25798">
          <cell r="A25798" t="str">
            <v>Energia de ingreso [MWh]</v>
          </cell>
          <cell r="D25798">
            <v>2010</v>
          </cell>
          <cell r="G25798">
            <v>133</v>
          </cell>
          <cell r="Y25798">
            <v>91063530</v>
          </cell>
        </row>
        <row r="25799">
          <cell r="A25799" t="str">
            <v>Energia Consumo propio [MWh]</v>
          </cell>
          <cell r="D25799">
            <v>2010</v>
          </cell>
          <cell r="G25799">
            <v>133</v>
          </cell>
          <cell r="Y25799">
            <v>0</v>
          </cell>
        </row>
        <row r="25800">
          <cell r="A25800" t="str">
            <v>Energia de ingreso [MWh]</v>
          </cell>
          <cell r="D25800">
            <v>2010</v>
          </cell>
          <cell r="G25800">
            <v>162</v>
          </cell>
          <cell r="Y25800">
            <v>3954155</v>
          </cell>
        </row>
        <row r="25801">
          <cell r="A25801" t="str">
            <v>Energia suministrada sin costo [MWh]</v>
          </cell>
          <cell r="D25801">
            <v>2010</v>
          </cell>
          <cell r="G25801">
            <v>2</v>
          </cell>
          <cell r="Y25801">
            <v>1876</v>
          </cell>
        </row>
        <row r="25802">
          <cell r="A25802" t="str">
            <v>Energia Consumo propio [MWh]</v>
          </cell>
          <cell r="D25802">
            <v>2010</v>
          </cell>
          <cell r="G25802">
            <v>2</v>
          </cell>
          <cell r="Y25802">
            <v>127483</v>
          </cell>
        </row>
        <row r="25803">
          <cell r="A25803" t="str">
            <v>Pérdidas de energía [MWh]</v>
          </cell>
          <cell r="D25803">
            <v>2010</v>
          </cell>
          <cell r="G25803">
            <v>2</v>
          </cell>
          <cell r="Y25803">
            <v>3375466</v>
          </cell>
        </row>
        <row r="25804">
          <cell r="A25804" t="str">
            <v>Energia de ingreso [MWh]</v>
          </cell>
          <cell r="D25804">
            <v>2010</v>
          </cell>
          <cell r="G25804">
            <v>2</v>
          </cell>
          <cell r="Y25804">
            <v>74017501</v>
          </cell>
        </row>
        <row r="25805">
          <cell r="A25805" t="str">
            <v>Energia Consumo propio [MWh]</v>
          </cell>
          <cell r="D25805">
            <v>2010</v>
          </cell>
          <cell r="G25805">
            <v>57</v>
          </cell>
          <cell r="Y25805">
            <v>103050</v>
          </cell>
        </row>
        <row r="25806">
          <cell r="A25806" t="str">
            <v>Pérdidas de energía [MWh]</v>
          </cell>
          <cell r="D25806">
            <v>2010</v>
          </cell>
          <cell r="G25806">
            <v>57</v>
          </cell>
          <cell r="Y25806">
            <v>5134677</v>
          </cell>
        </row>
        <row r="25807">
          <cell r="A25807" t="str">
            <v>Energia de ingreso [MWh]</v>
          </cell>
          <cell r="D25807">
            <v>2010</v>
          </cell>
          <cell r="G25807">
            <v>57</v>
          </cell>
          <cell r="Y25807">
            <v>98156955</v>
          </cell>
        </row>
        <row r="25808">
          <cell r="A25808" t="str">
            <v>Energia suministrada sin costo [MWh]</v>
          </cell>
          <cell r="D25808">
            <v>2010</v>
          </cell>
          <cell r="G25808">
            <v>62</v>
          </cell>
          <cell r="Y25808">
            <v>17311</v>
          </cell>
        </row>
        <row r="25809">
          <cell r="A25809" t="str">
            <v>Energia Consumo propio [MWh]</v>
          </cell>
          <cell r="D25809">
            <v>2010</v>
          </cell>
          <cell r="G25809">
            <v>62</v>
          </cell>
          <cell r="Y25809">
            <v>21234</v>
          </cell>
        </row>
        <row r="25810">
          <cell r="A25810" t="str">
            <v>Pérdidas de energía [MWh]</v>
          </cell>
          <cell r="D25810">
            <v>2010</v>
          </cell>
          <cell r="G25810">
            <v>62</v>
          </cell>
          <cell r="Y25810">
            <v>729251</v>
          </cell>
        </row>
        <row r="25811">
          <cell r="A25811" t="str">
            <v>Energia de ingreso [MWh]</v>
          </cell>
          <cell r="D25811">
            <v>2010</v>
          </cell>
          <cell r="G25811">
            <v>62</v>
          </cell>
          <cell r="Y25811">
            <v>16238953</v>
          </cell>
        </row>
        <row r="25812">
          <cell r="A25812" t="str">
            <v>Energia Consumo propio [MWh]</v>
          </cell>
          <cell r="D25812">
            <v>2010</v>
          </cell>
          <cell r="G25812">
            <v>99</v>
          </cell>
          <cell r="Y25812">
            <v>24049</v>
          </cell>
        </row>
        <row r="25813">
          <cell r="A25813" t="str">
            <v>Pérdidas de energía [MWh]</v>
          </cell>
          <cell r="D25813">
            <v>2010</v>
          </cell>
          <cell r="G25813">
            <v>99</v>
          </cell>
          <cell r="Y25813">
            <v>543083</v>
          </cell>
        </row>
        <row r="25814">
          <cell r="A25814" t="str">
            <v>Energia de ingreso [MWh]</v>
          </cell>
          <cell r="D25814">
            <v>2010</v>
          </cell>
          <cell r="G25814">
            <v>99</v>
          </cell>
          <cell r="Y25814">
            <v>15349025</v>
          </cell>
        </row>
        <row r="25815">
          <cell r="A25815" t="str">
            <v>Nº de Clientes</v>
          </cell>
          <cell r="D25815">
            <v>2010</v>
          </cell>
          <cell r="G25815">
            <v>122</v>
          </cell>
          <cell r="Y25815">
            <v>397760</v>
          </cell>
        </row>
        <row r="25816">
          <cell r="A25816" t="str">
            <v>Nº de Clientes</v>
          </cell>
          <cell r="D25816">
            <v>2010</v>
          </cell>
          <cell r="G25816">
            <v>186</v>
          </cell>
          <cell r="Y25816">
            <v>2422975</v>
          </cell>
        </row>
        <row r="25817">
          <cell r="A25817" t="str">
            <v>Nº de Clientes</v>
          </cell>
          <cell r="D25817">
            <v>2010</v>
          </cell>
          <cell r="G25817">
            <v>105</v>
          </cell>
          <cell r="Y25817">
            <v>5490</v>
          </cell>
        </row>
        <row r="25818">
          <cell r="A25818" t="str">
            <v>Nº de Clientes</v>
          </cell>
          <cell r="D25818">
            <v>2010</v>
          </cell>
          <cell r="G25818">
            <v>32</v>
          </cell>
          <cell r="Y25818">
            <v>3801999</v>
          </cell>
        </row>
        <row r="25819">
          <cell r="A25819" t="str">
            <v>Nº de Clientes</v>
          </cell>
          <cell r="D25819">
            <v>2010</v>
          </cell>
          <cell r="G25819">
            <v>185</v>
          </cell>
          <cell r="Y25819">
            <v>8</v>
          </cell>
        </row>
        <row r="25820">
          <cell r="A25820" t="str">
            <v>Nº de Clientes</v>
          </cell>
          <cell r="D25820">
            <v>2010</v>
          </cell>
          <cell r="G25820">
            <v>202</v>
          </cell>
          <cell r="Y25820">
            <v>78705</v>
          </cell>
        </row>
        <row r="25821">
          <cell r="A25821" t="str">
            <v>Nº de Clientes</v>
          </cell>
          <cell r="D25821">
            <v>2010</v>
          </cell>
          <cell r="G25821">
            <v>84</v>
          </cell>
          <cell r="Y25821">
            <v>6339</v>
          </cell>
        </row>
        <row r="25822">
          <cell r="A25822" t="str">
            <v>Nº de Clientes</v>
          </cell>
          <cell r="D25822">
            <v>2010</v>
          </cell>
          <cell r="G25822">
            <v>210</v>
          </cell>
          <cell r="Y25822">
            <v>726722</v>
          </cell>
        </row>
        <row r="25823">
          <cell r="A25823" t="str">
            <v>Nº de Clientes</v>
          </cell>
          <cell r="D25823">
            <v>2010</v>
          </cell>
          <cell r="G25823">
            <v>135</v>
          </cell>
          <cell r="Y25823">
            <v>1566872</v>
          </cell>
        </row>
        <row r="25824">
          <cell r="A25824" t="str">
            <v>Nº de Clientes</v>
          </cell>
          <cell r="D25824">
            <v>2010</v>
          </cell>
          <cell r="G25824">
            <v>132</v>
          </cell>
          <cell r="Y25824">
            <v>129240</v>
          </cell>
        </row>
        <row r="25825">
          <cell r="A25825" t="str">
            <v>Nº de Clientes</v>
          </cell>
          <cell r="D25825">
            <v>2010</v>
          </cell>
          <cell r="G25825">
            <v>23</v>
          </cell>
          <cell r="Y25825">
            <v>605053</v>
          </cell>
        </row>
        <row r="25826">
          <cell r="A25826" t="str">
            <v>Nº de Clientes</v>
          </cell>
          <cell r="D25826">
            <v>2010</v>
          </cell>
          <cell r="G25826">
            <v>428</v>
          </cell>
          <cell r="Y25826">
            <v>62112</v>
          </cell>
        </row>
        <row r="25827">
          <cell r="A25827" t="str">
            <v>Nº de Clientes</v>
          </cell>
          <cell r="D25827">
            <v>2010</v>
          </cell>
          <cell r="G25827">
            <v>418</v>
          </cell>
          <cell r="Y25827">
            <v>5284</v>
          </cell>
        </row>
        <row r="25828">
          <cell r="A25828" t="str">
            <v>Nº de Clientes</v>
          </cell>
          <cell r="D25828">
            <v>2010</v>
          </cell>
          <cell r="G25828">
            <v>18</v>
          </cell>
          <cell r="Y25828">
            <v>2</v>
          </cell>
        </row>
        <row r="25829">
          <cell r="A25829" t="str">
            <v>Nº de Clientes</v>
          </cell>
          <cell r="D25829">
            <v>2010</v>
          </cell>
          <cell r="G25829">
            <v>309</v>
          </cell>
          <cell r="Y25829">
            <v>1156909</v>
          </cell>
        </row>
        <row r="25830">
          <cell r="A25830" t="str">
            <v>Nº de Clientes</v>
          </cell>
          <cell r="D25830">
            <v>2010</v>
          </cell>
          <cell r="G25830">
            <v>123</v>
          </cell>
          <cell r="Y25830">
            <v>13293</v>
          </cell>
        </row>
        <row r="25831">
          <cell r="A25831" t="str">
            <v>Nº de Clientes</v>
          </cell>
          <cell r="D25831">
            <v>2010</v>
          </cell>
          <cell r="G25831">
            <v>95</v>
          </cell>
          <cell r="Y25831">
            <v>123569</v>
          </cell>
        </row>
        <row r="25832">
          <cell r="A25832" t="str">
            <v>Nº de Clientes</v>
          </cell>
          <cell r="D25832">
            <v>2010</v>
          </cell>
          <cell r="G25832">
            <v>7</v>
          </cell>
          <cell r="Y25832">
            <v>1115360</v>
          </cell>
        </row>
        <row r="25833">
          <cell r="A25833" t="str">
            <v>Nº de Clientes</v>
          </cell>
          <cell r="D25833">
            <v>2010</v>
          </cell>
          <cell r="G25833">
            <v>129</v>
          </cell>
          <cell r="Y25833">
            <v>0</v>
          </cell>
        </row>
        <row r="25834">
          <cell r="A25834" t="str">
            <v>Nº de Clientes</v>
          </cell>
          <cell r="D25834">
            <v>2010</v>
          </cell>
          <cell r="G25834">
            <v>40</v>
          </cell>
          <cell r="Y25834">
            <v>117</v>
          </cell>
        </row>
        <row r="25835">
          <cell r="A25835" t="str">
            <v>Nº de Clientes</v>
          </cell>
          <cell r="D25835">
            <v>2010</v>
          </cell>
          <cell r="G25835">
            <v>41</v>
          </cell>
          <cell r="Y25835">
            <v>1788636</v>
          </cell>
        </row>
        <row r="25836">
          <cell r="A25836" t="str">
            <v>Nº de Clientes</v>
          </cell>
          <cell r="D25836">
            <v>2010</v>
          </cell>
          <cell r="G25836">
            <v>49</v>
          </cell>
          <cell r="Y25836">
            <v>373180</v>
          </cell>
        </row>
        <row r="25837">
          <cell r="A25837" t="str">
            <v>Nº de Clientes</v>
          </cell>
          <cell r="D25837">
            <v>2010</v>
          </cell>
          <cell r="G25837">
            <v>138</v>
          </cell>
          <cell r="Y25837">
            <v>1401699</v>
          </cell>
        </row>
        <row r="25838">
          <cell r="A25838" t="str">
            <v>Nº de Clientes</v>
          </cell>
          <cell r="D25838">
            <v>2010</v>
          </cell>
          <cell r="G25838">
            <v>54</v>
          </cell>
          <cell r="Y25838">
            <v>28731</v>
          </cell>
        </row>
        <row r="25839">
          <cell r="A25839" t="str">
            <v>Nº de Clientes</v>
          </cell>
          <cell r="D25839">
            <v>2010</v>
          </cell>
          <cell r="G25839">
            <v>35</v>
          </cell>
          <cell r="Y25839">
            <v>0</v>
          </cell>
        </row>
        <row r="25840">
          <cell r="A25840" t="str">
            <v>Nº de Clientes</v>
          </cell>
          <cell r="D25840">
            <v>2010</v>
          </cell>
          <cell r="G25840">
            <v>198</v>
          </cell>
          <cell r="Y25840">
            <v>9</v>
          </cell>
        </row>
        <row r="25841">
          <cell r="A25841" t="str">
            <v>Nº de Clientes</v>
          </cell>
          <cell r="D25841">
            <v>2010</v>
          </cell>
          <cell r="G25841">
            <v>92</v>
          </cell>
          <cell r="Y25841">
            <v>0</v>
          </cell>
        </row>
        <row r="25842">
          <cell r="A25842" t="str">
            <v>Nº de Clientes</v>
          </cell>
          <cell r="D25842">
            <v>2010</v>
          </cell>
          <cell r="G25842">
            <v>61</v>
          </cell>
          <cell r="Y25842">
            <v>95154</v>
          </cell>
        </row>
        <row r="25843">
          <cell r="A25843" t="str">
            <v>Nº de Clientes</v>
          </cell>
          <cell r="D25843">
            <v>2010</v>
          </cell>
          <cell r="G25843">
            <v>11</v>
          </cell>
          <cell r="Y25843">
            <v>135503</v>
          </cell>
        </row>
        <row r="25844">
          <cell r="A25844" t="str">
            <v>Nº de Clientes</v>
          </cell>
          <cell r="D25844">
            <v>2010</v>
          </cell>
          <cell r="G25844">
            <v>160</v>
          </cell>
          <cell r="Y25844">
            <v>1</v>
          </cell>
        </row>
        <row r="25845">
          <cell r="A25845" t="str">
            <v>Nº de Clientes</v>
          </cell>
          <cell r="D25845">
            <v>2010</v>
          </cell>
          <cell r="G25845">
            <v>314</v>
          </cell>
          <cell r="Y25845">
            <v>0</v>
          </cell>
        </row>
        <row r="25846">
          <cell r="A25846" t="str">
            <v>Nº de Clientes</v>
          </cell>
          <cell r="D25846">
            <v>2010</v>
          </cell>
          <cell r="G25846">
            <v>74</v>
          </cell>
          <cell r="Y25846">
            <v>468161</v>
          </cell>
        </row>
        <row r="25847">
          <cell r="A25847" t="str">
            <v>Nº de Clientes</v>
          </cell>
          <cell r="D25847">
            <v>2010</v>
          </cell>
          <cell r="G25847">
            <v>25</v>
          </cell>
          <cell r="Y25847">
            <v>159342</v>
          </cell>
        </row>
        <row r="25848">
          <cell r="A25848" t="str">
            <v>Nº de Clientes</v>
          </cell>
          <cell r="D25848">
            <v>2010</v>
          </cell>
          <cell r="G25848">
            <v>89</v>
          </cell>
          <cell r="Y25848">
            <v>140702</v>
          </cell>
        </row>
        <row r="25849">
          <cell r="A25849" t="str">
            <v>Nº de Clientes</v>
          </cell>
          <cell r="D25849">
            <v>2010</v>
          </cell>
          <cell r="G25849">
            <v>179</v>
          </cell>
          <cell r="Y25849">
            <v>324781</v>
          </cell>
        </row>
        <row r="25850">
          <cell r="A25850" t="str">
            <v>Nº de Clientes</v>
          </cell>
          <cell r="D25850">
            <v>2010</v>
          </cell>
          <cell r="G25850">
            <v>42</v>
          </cell>
          <cell r="Y25850">
            <v>514260</v>
          </cell>
        </row>
        <row r="25851">
          <cell r="A25851" t="str">
            <v>Nº de Clientes</v>
          </cell>
          <cell r="D25851">
            <v>2010</v>
          </cell>
          <cell r="G25851">
            <v>191</v>
          </cell>
          <cell r="Y25851">
            <v>368670</v>
          </cell>
        </row>
        <row r="25852">
          <cell r="A25852" t="str">
            <v>Nº de Clientes</v>
          </cell>
          <cell r="D25852">
            <v>2010</v>
          </cell>
          <cell r="G25852">
            <v>80</v>
          </cell>
          <cell r="Y25852">
            <v>317375</v>
          </cell>
        </row>
        <row r="25853">
          <cell r="A25853" t="str">
            <v>Nº de Clientes</v>
          </cell>
          <cell r="D25853">
            <v>2010</v>
          </cell>
          <cell r="G25853">
            <v>276</v>
          </cell>
          <cell r="Y25853">
            <v>0</v>
          </cell>
        </row>
        <row r="25854">
          <cell r="A25854" t="str">
            <v>Nº de Clientes</v>
          </cell>
          <cell r="D25854">
            <v>2010</v>
          </cell>
          <cell r="G25854">
            <v>147</v>
          </cell>
          <cell r="Y25854">
            <v>501787</v>
          </cell>
        </row>
        <row r="25855">
          <cell r="A25855" t="str">
            <v>Nº de Clientes</v>
          </cell>
          <cell r="D25855">
            <v>2010</v>
          </cell>
          <cell r="G25855">
            <v>187</v>
          </cell>
          <cell r="Y25855">
            <v>356682</v>
          </cell>
        </row>
        <row r="25856">
          <cell r="A25856" t="str">
            <v>Nº de Clientes</v>
          </cell>
          <cell r="D25856">
            <v>2010</v>
          </cell>
          <cell r="G25856">
            <v>79</v>
          </cell>
          <cell r="Y25856">
            <v>511624</v>
          </cell>
        </row>
        <row r="25857">
          <cell r="A25857" t="str">
            <v>Nº de Clientes</v>
          </cell>
          <cell r="D25857">
            <v>2010</v>
          </cell>
          <cell r="G25857">
            <v>182</v>
          </cell>
          <cell r="Y25857">
            <v>312493</v>
          </cell>
        </row>
        <row r="25858">
          <cell r="A25858" t="str">
            <v>Nº de Clientes</v>
          </cell>
          <cell r="D25858">
            <v>2010</v>
          </cell>
          <cell r="G25858">
            <v>157</v>
          </cell>
          <cell r="Y25858">
            <v>367226</v>
          </cell>
        </row>
        <row r="25859">
          <cell r="A25859" t="str">
            <v>Nº de Clientes</v>
          </cell>
          <cell r="D25859">
            <v>2010</v>
          </cell>
          <cell r="G25859">
            <v>108</v>
          </cell>
          <cell r="Y25859">
            <v>830059</v>
          </cell>
        </row>
        <row r="25860">
          <cell r="A25860" t="str">
            <v>Nº de Clientes</v>
          </cell>
          <cell r="D25860">
            <v>2010</v>
          </cell>
          <cell r="G25860">
            <v>166</v>
          </cell>
          <cell r="Y25860">
            <v>393461</v>
          </cell>
        </row>
        <row r="25861">
          <cell r="A25861" t="str">
            <v>Nº de Clientes</v>
          </cell>
          <cell r="D25861">
            <v>2010</v>
          </cell>
          <cell r="G25861">
            <v>19</v>
          </cell>
          <cell r="Y25861">
            <v>277984</v>
          </cell>
        </row>
        <row r="25862">
          <cell r="A25862" t="str">
            <v>Nº de Clientes</v>
          </cell>
          <cell r="D25862">
            <v>2010</v>
          </cell>
          <cell r="G25862">
            <v>10</v>
          </cell>
          <cell r="Y25862">
            <v>1236939</v>
          </cell>
        </row>
        <row r="25863">
          <cell r="A25863" t="str">
            <v>Nº de Clientes</v>
          </cell>
          <cell r="D25863">
            <v>2010</v>
          </cell>
          <cell r="G25863">
            <v>177</v>
          </cell>
          <cell r="Y25863">
            <v>1190877</v>
          </cell>
        </row>
        <row r="25864">
          <cell r="A25864" t="str">
            <v>Nº de Clientes</v>
          </cell>
          <cell r="D25864">
            <v>2010</v>
          </cell>
          <cell r="G25864">
            <v>161</v>
          </cell>
          <cell r="Y25864">
            <v>4900352</v>
          </cell>
        </row>
        <row r="25865">
          <cell r="A25865" t="str">
            <v>Nº de Clientes</v>
          </cell>
          <cell r="D25865">
            <v>2010</v>
          </cell>
          <cell r="G25865">
            <v>1</v>
          </cell>
          <cell r="Y25865">
            <v>3</v>
          </cell>
        </row>
        <row r="25866">
          <cell r="A25866" t="str">
            <v>Nº de Clientes</v>
          </cell>
          <cell r="D25866">
            <v>2010</v>
          </cell>
          <cell r="G25866">
            <v>24</v>
          </cell>
          <cell r="Y25866">
            <v>0</v>
          </cell>
        </row>
        <row r="25867">
          <cell r="A25867" t="str">
            <v>Nº de Clientes</v>
          </cell>
          <cell r="D25867">
            <v>2010</v>
          </cell>
          <cell r="G25867">
            <v>70</v>
          </cell>
          <cell r="Y25867">
            <v>490705</v>
          </cell>
        </row>
        <row r="25868">
          <cell r="A25868" t="str">
            <v>Nº de Clientes</v>
          </cell>
          <cell r="D25868">
            <v>2010</v>
          </cell>
          <cell r="G25868">
            <v>83</v>
          </cell>
          <cell r="Y25868">
            <v>47183</v>
          </cell>
        </row>
        <row r="25869">
          <cell r="A25869" t="str">
            <v>Nº de Clientes</v>
          </cell>
          <cell r="D25869">
            <v>2010</v>
          </cell>
          <cell r="G25869">
            <v>189</v>
          </cell>
          <cell r="Y25869">
            <v>1</v>
          </cell>
        </row>
        <row r="25870">
          <cell r="A25870" t="str">
            <v>Nº de Clientes</v>
          </cell>
          <cell r="D25870">
            <v>2010</v>
          </cell>
          <cell r="G25870">
            <v>68</v>
          </cell>
          <cell r="Y25870">
            <v>2132480</v>
          </cell>
        </row>
        <row r="25871">
          <cell r="A25871" t="str">
            <v>Nº de Clientes</v>
          </cell>
          <cell r="D25871">
            <v>2010</v>
          </cell>
          <cell r="G25871">
            <v>73</v>
          </cell>
          <cell r="Y25871">
            <v>582821</v>
          </cell>
        </row>
        <row r="25872">
          <cell r="A25872" t="str">
            <v>Nº de Clientes</v>
          </cell>
          <cell r="D25872">
            <v>2010</v>
          </cell>
          <cell r="G25872">
            <v>196</v>
          </cell>
          <cell r="Y25872">
            <v>0</v>
          </cell>
        </row>
        <row r="25873">
          <cell r="A25873" t="str">
            <v>Nº de Clientes</v>
          </cell>
          <cell r="D25873">
            <v>2010</v>
          </cell>
          <cell r="G25873">
            <v>81</v>
          </cell>
          <cell r="Y25873">
            <v>174682</v>
          </cell>
        </row>
        <row r="25874">
          <cell r="A25874" t="str">
            <v>Nº de Clientes</v>
          </cell>
          <cell r="D25874">
            <v>2010</v>
          </cell>
          <cell r="G25874">
            <v>192</v>
          </cell>
          <cell r="Y25874">
            <v>41146</v>
          </cell>
        </row>
        <row r="25875">
          <cell r="A25875" t="str">
            <v>Nº de Clientes</v>
          </cell>
          <cell r="D25875">
            <v>2010</v>
          </cell>
          <cell r="G25875">
            <v>31</v>
          </cell>
          <cell r="Y25875">
            <v>749377</v>
          </cell>
        </row>
        <row r="25876">
          <cell r="A25876" t="str">
            <v>Nº de Clientes</v>
          </cell>
          <cell r="D25876">
            <v>2010</v>
          </cell>
          <cell r="G25876">
            <v>6</v>
          </cell>
          <cell r="Y25876">
            <v>961336</v>
          </cell>
        </row>
        <row r="25877">
          <cell r="A25877" t="str">
            <v>Nº de Clientes</v>
          </cell>
          <cell r="D25877">
            <v>2010</v>
          </cell>
          <cell r="G25877">
            <v>127</v>
          </cell>
          <cell r="Y25877">
            <v>709376</v>
          </cell>
        </row>
        <row r="25878">
          <cell r="A25878" t="str">
            <v>Nº de Clientes</v>
          </cell>
          <cell r="D25878">
            <v>2010</v>
          </cell>
          <cell r="G25878">
            <v>148</v>
          </cell>
          <cell r="Y25878">
            <v>531850</v>
          </cell>
        </row>
        <row r="25879">
          <cell r="A25879" t="str">
            <v>Nº de Clientes</v>
          </cell>
          <cell r="D25879">
            <v>2010</v>
          </cell>
          <cell r="G25879">
            <v>36</v>
          </cell>
          <cell r="Y25879">
            <v>3308063</v>
          </cell>
        </row>
        <row r="25880">
          <cell r="A25880" t="str">
            <v>Nº de Clientes</v>
          </cell>
          <cell r="D25880">
            <v>2010</v>
          </cell>
          <cell r="G25880">
            <v>131</v>
          </cell>
          <cell r="Y25880">
            <v>223911</v>
          </cell>
        </row>
        <row r="25881">
          <cell r="A25881" t="str">
            <v>Nº de Clientes</v>
          </cell>
          <cell r="D25881">
            <v>2010</v>
          </cell>
          <cell r="G25881">
            <v>3</v>
          </cell>
          <cell r="Y25881">
            <v>16034</v>
          </cell>
        </row>
        <row r="25882">
          <cell r="A25882" t="str">
            <v>Nº de Clientes</v>
          </cell>
          <cell r="D25882">
            <v>2010</v>
          </cell>
          <cell r="G25882">
            <v>282</v>
          </cell>
          <cell r="Y25882">
            <v>3160851</v>
          </cell>
        </row>
        <row r="25883">
          <cell r="A25883" t="str">
            <v>Nº de Clientes</v>
          </cell>
          <cell r="D25883">
            <v>2010</v>
          </cell>
          <cell r="G25883">
            <v>71</v>
          </cell>
          <cell r="Y25883">
            <v>609498</v>
          </cell>
        </row>
        <row r="25884">
          <cell r="A25884" t="str">
            <v>Nº de Clientes</v>
          </cell>
          <cell r="D25884">
            <v>2010</v>
          </cell>
          <cell r="G25884">
            <v>294</v>
          </cell>
          <cell r="Y25884">
            <v>38</v>
          </cell>
        </row>
        <row r="25885">
          <cell r="A25885" t="str">
            <v>Nº de Clientes</v>
          </cell>
          <cell r="D25885">
            <v>2010</v>
          </cell>
          <cell r="G25885">
            <v>51</v>
          </cell>
          <cell r="Y25885">
            <v>168618</v>
          </cell>
        </row>
        <row r="25886">
          <cell r="A25886" t="str">
            <v>Nº de Clientes</v>
          </cell>
          <cell r="D25886">
            <v>2010</v>
          </cell>
          <cell r="G25886">
            <v>266</v>
          </cell>
          <cell r="Y25886">
            <v>0</v>
          </cell>
        </row>
        <row r="25887">
          <cell r="A25887" t="str">
            <v>Nº de Clientes</v>
          </cell>
          <cell r="D25887">
            <v>2010</v>
          </cell>
          <cell r="G25887">
            <v>230</v>
          </cell>
          <cell r="Y25887">
            <v>0</v>
          </cell>
        </row>
        <row r="25888">
          <cell r="A25888" t="str">
            <v>Nº de Clientes</v>
          </cell>
          <cell r="D25888">
            <v>2010</v>
          </cell>
          <cell r="G25888">
            <v>39</v>
          </cell>
          <cell r="Y25888">
            <v>1207467</v>
          </cell>
        </row>
        <row r="25889">
          <cell r="A25889" t="str">
            <v>Nº de Clientes</v>
          </cell>
          <cell r="D25889">
            <v>2010</v>
          </cell>
          <cell r="G25889">
            <v>146</v>
          </cell>
          <cell r="Y25889">
            <v>496757</v>
          </cell>
        </row>
        <row r="25890">
          <cell r="A25890" t="str">
            <v>Nº de Clientes</v>
          </cell>
          <cell r="D25890">
            <v>2010</v>
          </cell>
          <cell r="G25890">
            <v>190</v>
          </cell>
          <cell r="Y25890">
            <v>205834</v>
          </cell>
        </row>
        <row r="25891">
          <cell r="A25891" t="str">
            <v>Nº de Clientes</v>
          </cell>
          <cell r="D25891">
            <v>2010</v>
          </cell>
          <cell r="G25891">
            <v>17</v>
          </cell>
          <cell r="Y25891">
            <v>1438911</v>
          </cell>
        </row>
        <row r="25892">
          <cell r="A25892" t="str">
            <v>Nº de Clientes</v>
          </cell>
          <cell r="D25892">
            <v>2010</v>
          </cell>
          <cell r="G25892">
            <v>268</v>
          </cell>
          <cell r="Y25892">
            <v>44795</v>
          </cell>
        </row>
        <row r="25893">
          <cell r="A25893" t="str">
            <v>Nº de Clientes</v>
          </cell>
          <cell r="D25893">
            <v>2010</v>
          </cell>
          <cell r="G25893">
            <v>178</v>
          </cell>
          <cell r="Y25893">
            <v>135214</v>
          </cell>
        </row>
        <row r="25894">
          <cell r="A25894" t="str">
            <v>Nº de Clientes</v>
          </cell>
          <cell r="D25894">
            <v>2010</v>
          </cell>
          <cell r="G25894">
            <v>144</v>
          </cell>
          <cell r="Y25894">
            <v>781830</v>
          </cell>
        </row>
        <row r="25895">
          <cell r="A25895" t="str">
            <v>Nº de Clientes</v>
          </cell>
          <cell r="D25895">
            <v>2010</v>
          </cell>
          <cell r="G25895">
            <v>27</v>
          </cell>
          <cell r="Y25895">
            <v>684540</v>
          </cell>
        </row>
        <row r="25896">
          <cell r="A25896" t="str">
            <v>Nº de Clientes</v>
          </cell>
          <cell r="D25896">
            <v>2010</v>
          </cell>
          <cell r="G25896">
            <v>288</v>
          </cell>
          <cell r="Y25896">
            <v>90802</v>
          </cell>
        </row>
        <row r="25897">
          <cell r="A25897" t="str">
            <v>Nº de Clientes</v>
          </cell>
          <cell r="D25897">
            <v>2010</v>
          </cell>
          <cell r="G25897">
            <v>20</v>
          </cell>
          <cell r="Y25897">
            <v>210226</v>
          </cell>
        </row>
        <row r="25898">
          <cell r="A25898" t="str">
            <v>Nº de Clientes</v>
          </cell>
          <cell r="D25898">
            <v>2010</v>
          </cell>
          <cell r="G25898">
            <v>30</v>
          </cell>
          <cell r="Y25898">
            <v>752207</v>
          </cell>
        </row>
        <row r="25899">
          <cell r="A25899" t="str">
            <v>Nº de Clientes</v>
          </cell>
          <cell r="D25899">
            <v>2010</v>
          </cell>
          <cell r="G25899">
            <v>77</v>
          </cell>
          <cell r="Y25899">
            <v>1097078</v>
          </cell>
        </row>
        <row r="25900">
          <cell r="A25900" t="str">
            <v>Nº de Clientes</v>
          </cell>
          <cell r="D25900">
            <v>2010</v>
          </cell>
          <cell r="G25900">
            <v>96</v>
          </cell>
          <cell r="Y25900">
            <v>551827</v>
          </cell>
        </row>
        <row r="25901">
          <cell r="A25901" t="str">
            <v>Nº de Clientes</v>
          </cell>
          <cell r="D25901">
            <v>2010</v>
          </cell>
          <cell r="G25901">
            <v>126</v>
          </cell>
          <cell r="Y25901">
            <v>1036982</v>
          </cell>
        </row>
        <row r="25902">
          <cell r="A25902" t="str">
            <v>Nº de Clientes</v>
          </cell>
          <cell r="D25902">
            <v>2010</v>
          </cell>
          <cell r="G25902">
            <v>176</v>
          </cell>
          <cell r="Y25902">
            <v>402361</v>
          </cell>
        </row>
        <row r="25903">
          <cell r="A25903" t="str">
            <v>Nº de Clientes</v>
          </cell>
          <cell r="D25903">
            <v>2010</v>
          </cell>
          <cell r="G25903">
            <v>136</v>
          </cell>
          <cell r="Y25903">
            <v>589869</v>
          </cell>
        </row>
        <row r="25904">
          <cell r="A25904" t="str">
            <v>Nº de Clientes</v>
          </cell>
          <cell r="D25904">
            <v>2010</v>
          </cell>
          <cell r="G25904">
            <v>137</v>
          </cell>
          <cell r="Y25904">
            <v>159886</v>
          </cell>
        </row>
        <row r="25905">
          <cell r="A25905" t="str">
            <v>Nº de Clientes</v>
          </cell>
          <cell r="D25905">
            <v>2010</v>
          </cell>
          <cell r="G25905">
            <v>175</v>
          </cell>
          <cell r="Y25905">
            <v>309901</v>
          </cell>
        </row>
        <row r="25906">
          <cell r="A25906" t="str">
            <v>Nº de Clientes</v>
          </cell>
          <cell r="D25906">
            <v>2010</v>
          </cell>
          <cell r="G25906">
            <v>98</v>
          </cell>
          <cell r="Y25906">
            <v>145661</v>
          </cell>
        </row>
        <row r="25907">
          <cell r="A25907" t="str">
            <v>Nº de Clientes</v>
          </cell>
          <cell r="D25907">
            <v>2010</v>
          </cell>
          <cell r="G25907">
            <v>101</v>
          </cell>
          <cell r="Y25907">
            <v>385506</v>
          </cell>
        </row>
        <row r="25908">
          <cell r="A25908" t="str">
            <v>Nº de Clientes</v>
          </cell>
          <cell r="D25908">
            <v>2010</v>
          </cell>
          <cell r="G25908">
            <v>142</v>
          </cell>
          <cell r="Y25908">
            <v>424657</v>
          </cell>
        </row>
        <row r="25909">
          <cell r="A25909" t="str">
            <v>Nº de Clientes</v>
          </cell>
          <cell r="D25909">
            <v>2010</v>
          </cell>
          <cell r="G25909">
            <v>188</v>
          </cell>
          <cell r="Y25909">
            <v>716113</v>
          </cell>
        </row>
        <row r="25910">
          <cell r="A25910" t="str">
            <v>Nº de Clientes</v>
          </cell>
          <cell r="D25910">
            <v>2010</v>
          </cell>
          <cell r="G25910">
            <v>5</v>
          </cell>
          <cell r="Y25910">
            <v>0</v>
          </cell>
        </row>
        <row r="25911">
          <cell r="A25911" t="str">
            <v>Nº de Clientes</v>
          </cell>
          <cell r="D25911">
            <v>2010</v>
          </cell>
          <cell r="G25911">
            <v>8</v>
          </cell>
          <cell r="Y25911">
            <v>694122</v>
          </cell>
        </row>
        <row r="25912">
          <cell r="A25912" t="str">
            <v>Nº de Clientes</v>
          </cell>
          <cell r="D25912">
            <v>2010</v>
          </cell>
          <cell r="G25912">
            <v>305</v>
          </cell>
          <cell r="Y25912">
            <v>5</v>
          </cell>
        </row>
        <row r="25913">
          <cell r="A25913" t="str">
            <v>Nº de Clientes</v>
          </cell>
          <cell r="D25913">
            <v>2010</v>
          </cell>
          <cell r="G25913">
            <v>313</v>
          </cell>
          <cell r="Y25913">
            <v>0</v>
          </cell>
        </row>
        <row r="25914">
          <cell r="A25914" t="str">
            <v>Nº de Clientes</v>
          </cell>
          <cell r="D25914">
            <v>2010</v>
          </cell>
          <cell r="G25914">
            <v>87</v>
          </cell>
          <cell r="Y25914">
            <v>666959</v>
          </cell>
        </row>
        <row r="25915">
          <cell r="A25915" t="str">
            <v>Nº de Clientes</v>
          </cell>
          <cell r="D25915">
            <v>2010</v>
          </cell>
          <cell r="G25915">
            <v>100</v>
          </cell>
          <cell r="Y25915">
            <v>437721</v>
          </cell>
        </row>
        <row r="25916">
          <cell r="A25916" t="str">
            <v>Nº de Clientes</v>
          </cell>
          <cell r="D25916">
            <v>2010</v>
          </cell>
          <cell r="G25916">
            <v>262</v>
          </cell>
          <cell r="Y25916">
            <v>2</v>
          </cell>
        </row>
        <row r="25917">
          <cell r="A25917" t="str">
            <v>Nº de Clientes</v>
          </cell>
          <cell r="D25917">
            <v>2010</v>
          </cell>
          <cell r="G25917">
            <v>114</v>
          </cell>
          <cell r="Y25917">
            <v>153969</v>
          </cell>
        </row>
        <row r="25918">
          <cell r="A25918" t="str">
            <v>Nº de Clientes</v>
          </cell>
          <cell r="D25918">
            <v>2010</v>
          </cell>
          <cell r="G25918">
            <v>152</v>
          </cell>
          <cell r="Y25918">
            <v>72437</v>
          </cell>
        </row>
        <row r="25919">
          <cell r="A25919" t="str">
            <v>Nº de Clientes</v>
          </cell>
          <cell r="D25919">
            <v>2010</v>
          </cell>
          <cell r="G25919">
            <v>167</v>
          </cell>
          <cell r="Y25919">
            <v>14662</v>
          </cell>
        </row>
        <row r="25920">
          <cell r="A25920" t="str">
            <v>Nº de Clientes</v>
          </cell>
          <cell r="D25920">
            <v>2010</v>
          </cell>
          <cell r="G25920">
            <v>52</v>
          </cell>
          <cell r="Y25920">
            <v>6</v>
          </cell>
        </row>
        <row r="25921">
          <cell r="A25921" t="str">
            <v>Nº de Clientes</v>
          </cell>
          <cell r="D25921">
            <v>2010</v>
          </cell>
          <cell r="G25921">
            <v>181</v>
          </cell>
          <cell r="Y25921">
            <v>51920</v>
          </cell>
        </row>
        <row r="25922">
          <cell r="A25922" t="str">
            <v>Nº de Clientes</v>
          </cell>
          <cell r="D25922">
            <v>2010</v>
          </cell>
          <cell r="G25922">
            <v>306</v>
          </cell>
          <cell r="Y25922">
            <v>2</v>
          </cell>
        </row>
        <row r="25923">
          <cell r="A25923" t="str">
            <v>Nº de Clientes</v>
          </cell>
          <cell r="D25923">
            <v>2010</v>
          </cell>
          <cell r="G25923">
            <v>315</v>
          </cell>
          <cell r="Y25923">
            <v>407013</v>
          </cell>
        </row>
        <row r="25924">
          <cell r="A25924" t="str">
            <v>Nº de Clientes</v>
          </cell>
          <cell r="D25924">
            <v>2010</v>
          </cell>
          <cell r="G25924">
            <v>422</v>
          </cell>
          <cell r="Y25924">
            <v>4651</v>
          </cell>
        </row>
        <row r="25925">
          <cell r="A25925" t="str">
            <v>Nº de Clientes</v>
          </cell>
          <cell r="D25925">
            <v>2010</v>
          </cell>
          <cell r="G25925">
            <v>169</v>
          </cell>
          <cell r="Y25925">
            <v>0</v>
          </cell>
        </row>
        <row r="25926">
          <cell r="A25926" t="str">
            <v>Nº de Clientes</v>
          </cell>
          <cell r="D25926">
            <v>2010</v>
          </cell>
          <cell r="G25926">
            <v>44</v>
          </cell>
          <cell r="Y25926">
            <v>2119752</v>
          </cell>
        </row>
        <row r="25927">
          <cell r="A25927" t="str">
            <v>Nº de Clientes</v>
          </cell>
          <cell r="D25927">
            <v>2010</v>
          </cell>
          <cell r="G25927">
            <v>140</v>
          </cell>
          <cell r="Y25927">
            <v>2160</v>
          </cell>
        </row>
        <row r="25928">
          <cell r="A25928" t="str">
            <v>Nº de Clientes</v>
          </cell>
          <cell r="D25928">
            <v>2010</v>
          </cell>
          <cell r="G25928">
            <v>115</v>
          </cell>
          <cell r="Y25928">
            <v>877746</v>
          </cell>
        </row>
        <row r="25929">
          <cell r="A25929" t="str">
            <v>Nº de Clientes</v>
          </cell>
          <cell r="D25929">
            <v>2010</v>
          </cell>
          <cell r="G25929">
            <v>151</v>
          </cell>
          <cell r="Y25929">
            <v>365515</v>
          </cell>
        </row>
        <row r="25930">
          <cell r="A25930" t="str">
            <v>Nº de Clientes</v>
          </cell>
          <cell r="D25930">
            <v>2010</v>
          </cell>
          <cell r="G25930">
            <v>50</v>
          </cell>
          <cell r="Y25930">
            <v>0</v>
          </cell>
        </row>
        <row r="25931">
          <cell r="A25931" t="str">
            <v>Nº de Clientes</v>
          </cell>
          <cell r="D25931">
            <v>2010</v>
          </cell>
          <cell r="G25931">
            <v>9</v>
          </cell>
          <cell r="Y25931">
            <v>547400</v>
          </cell>
        </row>
        <row r="25932">
          <cell r="A25932" t="str">
            <v>Nº de Clientes</v>
          </cell>
          <cell r="D25932">
            <v>2010</v>
          </cell>
          <cell r="G25932">
            <v>43</v>
          </cell>
          <cell r="Y25932">
            <v>499690</v>
          </cell>
        </row>
        <row r="25933">
          <cell r="A25933" t="str">
            <v>Nº de Clientes</v>
          </cell>
          <cell r="D25933">
            <v>2010</v>
          </cell>
          <cell r="G25933">
            <v>143</v>
          </cell>
          <cell r="Y25933">
            <v>783070</v>
          </cell>
        </row>
        <row r="25934">
          <cell r="A25934" t="str">
            <v>Nº de Clientes</v>
          </cell>
          <cell r="D25934">
            <v>2010</v>
          </cell>
          <cell r="G25934">
            <v>12</v>
          </cell>
          <cell r="Y25934">
            <v>67786</v>
          </cell>
        </row>
        <row r="25935">
          <cell r="A25935" t="str">
            <v>Nº de Clientes</v>
          </cell>
          <cell r="D25935">
            <v>2010</v>
          </cell>
          <cell r="G25935">
            <v>46</v>
          </cell>
          <cell r="Y25935">
            <v>587094</v>
          </cell>
        </row>
        <row r="25936">
          <cell r="A25936" t="str">
            <v>Nº de Clientes</v>
          </cell>
          <cell r="D25936">
            <v>2010</v>
          </cell>
          <cell r="G25936">
            <v>56</v>
          </cell>
          <cell r="Y25936">
            <v>4520332</v>
          </cell>
        </row>
        <row r="25937">
          <cell r="A25937" t="str">
            <v>Nº de Clientes</v>
          </cell>
          <cell r="D25937">
            <v>2010</v>
          </cell>
          <cell r="G25937">
            <v>163</v>
          </cell>
          <cell r="Y25937">
            <v>146240</v>
          </cell>
        </row>
        <row r="25938">
          <cell r="A25938" t="str">
            <v>Nº de Clientes</v>
          </cell>
          <cell r="D25938">
            <v>2010</v>
          </cell>
          <cell r="G25938">
            <v>195</v>
          </cell>
          <cell r="Y25938">
            <v>437908</v>
          </cell>
        </row>
        <row r="25939">
          <cell r="A25939" t="str">
            <v>Nº de Clientes</v>
          </cell>
          <cell r="D25939">
            <v>2010</v>
          </cell>
          <cell r="G25939">
            <v>207</v>
          </cell>
          <cell r="Y25939">
            <v>0</v>
          </cell>
        </row>
        <row r="25940">
          <cell r="A25940" t="str">
            <v>Nº de Clientes</v>
          </cell>
          <cell r="D25940">
            <v>2010</v>
          </cell>
          <cell r="G25940">
            <v>403</v>
          </cell>
          <cell r="Y25940">
            <v>40376</v>
          </cell>
        </row>
        <row r="25941">
          <cell r="A25941" t="str">
            <v>Nº de Clientes</v>
          </cell>
          <cell r="D25941">
            <v>2010</v>
          </cell>
          <cell r="G25941">
            <v>171</v>
          </cell>
          <cell r="Y25941">
            <v>8</v>
          </cell>
        </row>
        <row r="25942">
          <cell r="A25942" t="str">
            <v>Nº de Clientes</v>
          </cell>
          <cell r="D25942">
            <v>2010</v>
          </cell>
          <cell r="G25942">
            <v>269</v>
          </cell>
          <cell r="Y25942">
            <v>23257</v>
          </cell>
        </row>
        <row r="25943">
          <cell r="A25943" t="str">
            <v>Nº de Clientes</v>
          </cell>
          <cell r="D25943">
            <v>2010</v>
          </cell>
          <cell r="G25943">
            <v>119</v>
          </cell>
          <cell r="Y25943">
            <v>456841</v>
          </cell>
        </row>
        <row r="25944">
          <cell r="A25944" t="str">
            <v>Nº de Clientes</v>
          </cell>
          <cell r="D25944">
            <v>2010</v>
          </cell>
          <cell r="G25944">
            <v>38</v>
          </cell>
          <cell r="Y25944">
            <v>9</v>
          </cell>
        </row>
        <row r="25945">
          <cell r="A25945" t="str">
            <v>Nº de Clientes</v>
          </cell>
          <cell r="D25945">
            <v>2010</v>
          </cell>
          <cell r="G25945">
            <v>226</v>
          </cell>
          <cell r="Y25945">
            <v>20</v>
          </cell>
        </row>
        <row r="25946">
          <cell r="A25946" t="str">
            <v>Nº de Clientes</v>
          </cell>
          <cell r="D25946">
            <v>2010</v>
          </cell>
          <cell r="G25946">
            <v>213</v>
          </cell>
          <cell r="Y25946">
            <v>48590</v>
          </cell>
        </row>
        <row r="25947">
          <cell r="A25947" t="str">
            <v>Nº de Clientes</v>
          </cell>
          <cell r="D25947">
            <v>2010</v>
          </cell>
          <cell r="G25947">
            <v>153</v>
          </cell>
          <cell r="Y25947">
            <v>2</v>
          </cell>
        </row>
        <row r="25948">
          <cell r="A25948" t="str">
            <v>Nº de Clientes</v>
          </cell>
          <cell r="D25948">
            <v>2010</v>
          </cell>
          <cell r="G25948">
            <v>130</v>
          </cell>
          <cell r="Y25948">
            <v>780230</v>
          </cell>
        </row>
        <row r="25949">
          <cell r="A25949" t="str">
            <v>Nº de Clientes</v>
          </cell>
          <cell r="D25949">
            <v>2010</v>
          </cell>
          <cell r="G25949">
            <v>72</v>
          </cell>
          <cell r="Y25949">
            <v>1</v>
          </cell>
        </row>
        <row r="25950">
          <cell r="A25950" t="str">
            <v>Nº de Clientes</v>
          </cell>
          <cell r="D25950">
            <v>2010</v>
          </cell>
          <cell r="G25950">
            <v>128</v>
          </cell>
          <cell r="Y25950">
            <v>13</v>
          </cell>
        </row>
        <row r="25951">
          <cell r="A25951" t="str">
            <v>Nº de Clientes</v>
          </cell>
          <cell r="D25951">
            <v>2010</v>
          </cell>
          <cell r="G25951">
            <v>149</v>
          </cell>
          <cell r="Y25951">
            <v>2154826</v>
          </cell>
        </row>
        <row r="25952">
          <cell r="A25952" t="str">
            <v>Nº de Clientes</v>
          </cell>
          <cell r="D25952">
            <v>2010</v>
          </cell>
          <cell r="G25952">
            <v>432</v>
          </cell>
          <cell r="Y25952">
            <v>93894</v>
          </cell>
        </row>
        <row r="25953">
          <cell r="A25953" t="str">
            <v>Nº de Clientes</v>
          </cell>
          <cell r="D25953">
            <v>2010</v>
          </cell>
          <cell r="G25953">
            <v>121</v>
          </cell>
          <cell r="Y25953">
            <v>260458</v>
          </cell>
        </row>
        <row r="25954">
          <cell r="A25954" t="str">
            <v>Nº de Clientes</v>
          </cell>
          <cell r="D25954">
            <v>2010</v>
          </cell>
          <cell r="G25954">
            <v>45</v>
          </cell>
          <cell r="Y25954">
            <v>2388611</v>
          </cell>
        </row>
        <row r="25955">
          <cell r="A25955" t="str">
            <v>Nº de Clientes</v>
          </cell>
          <cell r="D25955">
            <v>2010</v>
          </cell>
          <cell r="G25955">
            <v>245</v>
          </cell>
          <cell r="Y25955">
            <v>0</v>
          </cell>
        </row>
        <row r="25956">
          <cell r="A25956" t="str">
            <v>Nº de Clientes</v>
          </cell>
          <cell r="D25956">
            <v>2010</v>
          </cell>
          <cell r="G25956">
            <v>227</v>
          </cell>
          <cell r="Y25956">
            <v>7</v>
          </cell>
        </row>
        <row r="25957">
          <cell r="A25957" t="str">
            <v>Nº de Clientes</v>
          </cell>
          <cell r="D25957">
            <v>2010</v>
          </cell>
          <cell r="G25957">
            <v>59</v>
          </cell>
          <cell r="Y25957">
            <v>41293</v>
          </cell>
        </row>
        <row r="25958">
          <cell r="A25958" t="str">
            <v>Nº de Clientes</v>
          </cell>
          <cell r="D25958">
            <v>2010</v>
          </cell>
          <cell r="G25958">
            <v>110</v>
          </cell>
          <cell r="Y25958">
            <v>0</v>
          </cell>
        </row>
        <row r="25959">
          <cell r="A25959" t="str">
            <v>Nº de Clientes</v>
          </cell>
          <cell r="D25959">
            <v>2010</v>
          </cell>
          <cell r="G25959">
            <v>111</v>
          </cell>
          <cell r="Y25959">
            <v>0</v>
          </cell>
        </row>
        <row r="25960">
          <cell r="A25960" t="str">
            <v>Nº de Clientes</v>
          </cell>
          <cell r="D25960">
            <v>2010</v>
          </cell>
          <cell r="G25960">
            <v>112</v>
          </cell>
          <cell r="Y25960">
            <v>0</v>
          </cell>
        </row>
        <row r="25961">
          <cell r="A25961" t="str">
            <v>Nº de Clientes</v>
          </cell>
          <cell r="D25961">
            <v>2010</v>
          </cell>
          <cell r="G25961">
            <v>85</v>
          </cell>
          <cell r="Y25961">
            <v>0</v>
          </cell>
        </row>
        <row r="25962">
          <cell r="A25962" t="str">
            <v>Nº de Clientes</v>
          </cell>
          <cell r="D25962">
            <v>2010</v>
          </cell>
          <cell r="G25962">
            <v>164</v>
          </cell>
          <cell r="Y25962">
            <v>486174</v>
          </cell>
        </row>
        <row r="25963">
          <cell r="A25963" t="str">
            <v>Nº de Clientes</v>
          </cell>
          <cell r="D25963">
            <v>2010</v>
          </cell>
          <cell r="G25963">
            <v>193</v>
          </cell>
          <cell r="Y25963">
            <v>1118722</v>
          </cell>
        </row>
        <row r="25964">
          <cell r="A25964" t="str">
            <v>Nº de Clientes</v>
          </cell>
          <cell r="D25964">
            <v>2010</v>
          </cell>
          <cell r="G25964">
            <v>88</v>
          </cell>
          <cell r="Y25964">
            <v>395885</v>
          </cell>
        </row>
        <row r="25965">
          <cell r="A25965" t="str">
            <v>Nº de Clientes</v>
          </cell>
          <cell r="D25965">
            <v>2010</v>
          </cell>
          <cell r="G25965">
            <v>82</v>
          </cell>
          <cell r="Y25965">
            <v>544307</v>
          </cell>
        </row>
        <row r="25966">
          <cell r="A25966" t="str">
            <v>Nº de Clientes</v>
          </cell>
          <cell r="D25966">
            <v>2010</v>
          </cell>
          <cell r="G25966">
            <v>443</v>
          </cell>
          <cell r="Y25966">
            <v>1197805</v>
          </cell>
        </row>
        <row r="25967">
          <cell r="A25967" t="str">
            <v>Nº de Clientes</v>
          </cell>
          <cell r="D25967">
            <v>2010</v>
          </cell>
          <cell r="G25967">
            <v>58</v>
          </cell>
          <cell r="Y25967">
            <v>16</v>
          </cell>
        </row>
        <row r="25968">
          <cell r="A25968" t="str">
            <v>Nº de Clientes</v>
          </cell>
          <cell r="D25968">
            <v>2010</v>
          </cell>
          <cell r="G25968">
            <v>22</v>
          </cell>
          <cell r="Y25968">
            <v>279213</v>
          </cell>
        </row>
        <row r="25969">
          <cell r="A25969" t="str">
            <v>Nº de Clientes</v>
          </cell>
          <cell r="D25969">
            <v>2010</v>
          </cell>
          <cell r="G25969">
            <v>120</v>
          </cell>
          <cell r="Y25969">
            <v>1363421</v>
          </cell>
        </row>
        <row r="25970">
          <cell r="A25970" t="str">
            <v>Nº de Clientes</v>
          </cell>
          <cell r="D25970">
            <v>2010</v>
          </cell>
          <cell r="G25970">
            <v>290</v>
          </cell>
          <cell r="Y25970">
            <v>76124</v>
          </cell>
        </row>
        <row r="25971">
          <cell r="A25971" t="str">
            <v>Nº de Clientes</v>
          </cell>
          <cell r="D25971">
            <v>2010</v>
          </cell>
          <cell r="G25971">
            <v>183</v>
          </cell>
          <cell r="Y25971">
            <v>0</v>
          </cell>
        </row>
        <row r="25972">
          <cell r="A25972" t="str">
            <v>Nº de Clientes</v>
          </cell>
          <cell r="D25972">
            <v>2010</v>
          </cell>
          <cell r="G25972">
            <v>159</v>
          </cell>
          <cell r="Y25972">
            <v>658960</v>
          </cell>
        </row>
        <row r="25973">
          <cell r="A25973" t="str">
            <v>Nº de Clientes</v>
          </cell>
          <cell r="D25973">
            <v>2010</v>
          </cell>
          <cell r="G25973">
            <v>55</v>
          </cell>
          <cell r="Y25973">
            <v>1640833</v>
          </cell>
        </row>
        <row r="25974">
          <cell r="A25974" t="str">
            <v>Nº de Clientes</v>
          </cell>
          <cell r="D25974">
            <v>2010</v>
          </cell>
          <cell r="G25974">
            <v>141</v>
          </cell>
          <cell r="Y25974">
            <v>820313</v>
          </cell>
        </row>
        <row r="25975">
          <cell r="A25975" t="str">
            <v>Nº de Clientes</v>
          </cell>
          <cell r="D25975">
            <v>2010</v>
          </cell>
          <cell r="G25975">
            <v>134</v>
          </cell>
          <cell r="Y25975">
            <v>1732815</v>
          </cell>
        </row>
        <row r="25976">
          <cell r="A25976" t="str">
            <v>Nº de Clientes</v>
          </cell>
          <cell r="D25976">
            <v>2010</v>
          </cell>
          <cell r="G25976">
            <v>150</v>
          </cell>
          <cell r="Y25976">
            <v>1078501</v>
          </cell>
        </row>
        <row r="25977">
          <cell r="A25977" t="str">
            <v>Nº de Clientes</v>
          </cell>
          <cell r="D25977">
            <v>2010</v>
          </cell>
          <cell r="G25977">
            <v>155</v>
          </cell>
          <cell r="Y25977">
            <v>1378469</v>
          </cell>
        </row>
        <row r="25978">
          <cell r="A25978" t="str">
            <v>Nº de Clientes</v>
          </cell>
          <cell r="D25978">
            <v>2010</v>
          </cell>
          <cell r="G25978">
            <v>117</v>
          </cell>
          <cell r="Y25978">
            <v>1327095</v>
          </cell>
        </row>
        <row r="25979">
          <cell r="A25979" t="str">
            <v>Nº de Clientes</v>
          </cell>
          <cell r="D25979">
            <v>2010</v>
          </cell>
          <cell r="G25979">
            <v>113</v>
          </cell>
          <cell r="Y25979">
            <v>0</v>
          </cell>
        </row>
        <row r="25980">
          <cell r="A25980" t="str">
            <v>Nº de Clientes</v>
          </cell>
          <cell r="D25980">
            <v>2010</v>
          </cell>
          <cell r="G25980">
            <v>93</v>
          </cell>
          <cell r="Y25980">
            <v>1157077</v>
          </cell>
        </row>
        <row r="25981">
          <cell r="A25981" t="str">
            <v>Nº de Clientes</v>
          </cell>
          <cell r="D25981">
            <v>2010</v>
          </cell>
          <cell r="G25981">
            <v>107</v>
          </cell>
          <cell r="Y25981">
            <v>473561</v>
          </cell>
        </row>
        <row r="25982">
          <cell r="A25982" t="str">
            <v>Nº de Clientes</v>
          </cell>
          <cell r="D25982">
            <v>2010</v>
          </cell>
          <cell r="G25982">
            <v>63</v>
          </cell>
          <cell r="Y25982">
            <v>380838</v>
          </cell>
        </row>
        <row r="25983">
          <cell r="A25983" t="str">
            <v>Nº de Clientes</v>
          </cell>
          <cell r="D25983">
            <v>2010</v>
          </cell>
          <cell r="G25983">
            <v>170</v>
          </cell>
          <cell r="Y25983">
            <v>670991</v>
          </cell>
        </row>
        <row r="25984">
          <cell r="A25984" t="str">
            <v>Nº de Clientes</v>
          </cell>
          <cell r="D25984">
            <v>2010</v>
          </cell>
          <cell r="G25984">
            <v>145</v>
          </cell>
          <cell r="Y25984">
            <v>1366177</v>
          </cell>
        </row>
        <row r="25985">
          <cell r="A25985" t="str">
            <v>Nº de Clientes</v>
          </cell>
          <cell r="D25985">
            <v>2010</v>
          </cell>
          <cell r="G25985">
            <v>194</v>
          </cell>
          <cell r="Y25985">
            <v>456495</v>
          </cell>
        </row>
        <row r="25986">
          <cell r="A25986" t="str">
            <v>Nº de Clientes</v>
          </cell>
          <cell r="D25986">
            <v>2010</v>
          </cell>
          <cell r="G25986">
            <v>281</v>
          </cell>
          <cell r="Y25986">
            <v>526426</v>
          </cell>
        </row>
        <row r="25987">
          <cell r="A25987" t="str">
            <v>Nº de Clientes</v>
          </cell>
          <cell r="D25987">
            <v>2010</v>
          </cell>
          <cell r="G25987">
            <v>133</v>
          </cell>
          <cell r="Y25987">
            <v>5212599</v>
          </cell>
        </row>
        <row r="25988">
          <cell r="A25988" t="str">
            <v>Nº de Clientes</v>
          </cell>
          <cell r="D25988">
            <v>2010</v>
          </cell>
          <cell r="G25988">
            <v>162</v>
          </cell>
          <cell r="Y25988">
            <v>0</v>
          </cell>
        </row>
        <row r="25989">
          <cell r="A25989" t="str">
            <v>Nº de Clientes</v>
          </cell>
          <cell r="D25989">
            <v>2010</v>
          </cell>
          <cell r="G25989">
            <v>2</v>
          </cell>
          <cell r="Y25989">
            <v>1436229</v>
          </cell>
        </row>
        <row r="25990">
          <cell r="A25990" t="str">
            <v>Nº de Clientes</v>
          </cell>
          <cell r="D25990">
            <v>2010</v>
          </cell>
          <cell r="G25990">
            <v>57</v>
          </cell>
          <cell r="Y25990">
            <v>2359767</v>
          </cell>
        </row>
        <row r="25991">
          <cell r="A25991" t="str">
            <v>Nº de Clientes</v>
          </cell>
          <cell r="D25991">
            <v>2010</v>
          </cell>
          <cell r="G25991">
            <v>62</v>
          </cell>
          <cell r="Y25991">
            <v>430030</v>
          </cell>
        </row>
        <row r="25992">
          <cell r="A25992" t="str">
            <v>Nº de Clientes</v>
          </cell>
          <cell r="D25992">
            <v>2010</v>
          </cell>
          <cell r="G25992">
            <v>99</v>
          </cell>
          <cell r="Y25992">
            <v>185513</v>
          </cell>
        </row>
        <row r="25993">
          <cell r="A25993" t="str">
            <v>Venta Consumo Residencial [MWh]</v>
          </cell>
          <cell r="D25993">
            <v>2010</v>
          </cell>
          <cell r="G25993">
            <v>122</v>
          </cell>
          <cell r="Y25993">
            <v>2878572</v>
          </cell>
        </row>
        <row r="25994">
          <cell r="A25994" t="str">
            <v>Venta Consumo Comercial [MWh]</v>
          </cell>
          <cell r="D25994">
            <v>2010</v>
          </cell>
          <cell r="G25994">
            <v>122</v>
          </cell>
          <cell r="Y25994">
            <v>3711268</v>
          </cell>
        </row>
        <row r="25995">
          <cell r="A25995" t="str">
            <v>Venta Consumo Industrial [MWh]</v>
          </cell>
          <cell r="D25995">
            <v>2010</v>
          </cell>
          <cell r="G25995">
            <v>122</v>
          </cell>
          <cell r="Y25995">
            <v>568087</v>
          </cell>
        </row>
        <row r="25996">
          <cell r="A25996" t="str">
            <v>Venta Energía para AP [MWh]</v>
          </cell>
          <cell r="D25996">
            <v>2010</v>
          </cell>
          <cell r="G25996">
            <v>122</v>
          </cell>
          <cell r="Y25996">
            <v>68782</v>
          </cell>
        </row>
        <row r="25997">
          <cell r="A25997" t="str">
            <v>Venta a Autoridades [MWh]</v>
          </cell>
          <cell r="D25997">
            <v>2010</v>
          </cell>
          <cell r="G25997">
            <v>122</v>
          </cell>
          <cell r="Y25997">
            <v>7181</v>
          </cell>
        </row>
        <row r="25998">
          <cell r="A25998" t="str">
            <v>Venta de Energía Otras [MWh]</v>
          </cell>
          <cell r="D25998">
            <v>2010</v>
          </cell>
          <cell r="G25998">
            <v>122</v>
          </cell>
          <cell r="Y25998">
            <v>12839</v>
          </cell>
        </row>
        <row r="25999">
          <cell r="A25999" t="str">
            <v>Venta a Usuarios Propios [MWh]</v>
          </cell>
          <cell r="D25999">
            <v>2010</v>
          </cell>
          <cell r="G25999">
            <v>122</v>
          </cell>
          <cell r="Y25999">
            <v>7246729</v>
          </cell>
        </row>
        <row r="26000">
          <cell r="A26000" t="str">
            <v>Venta para reventa [MWh]</v>
          </cell>
          <cell r="D26000">
            <v>2010</v>
          </cell>
          <cell r="G26000">
            <v>122</v>
          </cell>
          <cell r="Y26000">
            <v>2446738</v>
          </cell>
        </row>
        <row r="26001">
          <cell r="A26001" t="str">
            <v>Venta totales de energía [MWh]</v>
          </cell>
          <cell r="D26001">
            <v>2010</v>
          </cell>
          <cell r="G26001">
            <v>122</v>
          </cell>
          <cell r="Y26001">
            <v>9693467</v>
          </cell>
        </row>
        <row r="26002">
          <cell r="A26002" t="str">
            <v>Venta Consumo Residencial [MWh]</v>
          </cell>
          <cell r="D26002">
            <v>2010</v>
          </cell>
          <cell r="G26002">
            <v>186</v>
          </cell>
          <cell r="Y26002">
            <v>32538497</v>
          </cell>
        </row>
        <row r="26003">
          <cell r="A26003" t="str">
            <v>Venta Consumo Comercial [MWh]</v>
          </cell>
          <cell r="D26003">
            <v>2010</v>
          </cell>
          <cell r="G26003">
            <v>186</v>
          </cell>
          <cell r="Y26003">
            <v>29224363</v>
          </cell>
        </row>
        <row r="26004">
          <cell r="A26004" t="str">
            <v>Venta Consumo Industrial [MWh]</v>
          </cell>
          <cell r="D26004">
            <v>2010</v>
          </cell>
          <cell r="G26004">
            <v>186</v>
          </cell>
          <cell r="Y26004">
            <v>8512201</v>
          </cell>
        </row>
        <row r="26005">
          <cell r="A26005" t="str">
            <v>Venta Energía para AP [MWh]</v>
          </cell>
          <cell r="D26005">
            <v>2010</v>
          </cell>
          <cell r="G26005">
            <v>186</v>
          </cell>
          <cell r="Y26005">
            <v>281393</v>
          </cell>
        </row>
        <row r="26006">
          <cell r="A26006" t="str">
            <v>Venta a Autoridades [MWh]</v>
          </cell>
          <cell r="D26006">
            <v>2010</v>
          </cell>
          <cell r="G26006">
            <v>186</v>
          </cell>
          <cell r="Y26006">
            <v>10669535</v>
          </cell>
        </row>
        <row r="26007">
          <cell r="A26007" t="str">
            <v>Venta a Usuarios Propios [MWh]</v>
          </cell>
          <cell r="D26007">
            <v>2010</v>
          </cell>
          <cell r="G26007">
            <v>186</v>
          </cell>
          <cell r="Y26007">
            <v>81225989</v>
          </cell>
        </row>
        <row r="26008">
          <cell r="A26008" t="str">
            <v>Venta para reventa [MWh]</v>
          </cell>
          <cell r="D26008">
            <v>2010</v>
          </cell>
          <cell r="G26008">
            <v>186</v>
          </cell>
          <cell r="Y26008">
            <v>3379027</v>
          </cell>
        </row>
        <row r="26009">
          <cell r="A26009" t="str">
            <v>Venta totales de energía [MWh]</v>
          </cell>
          <cell r="D26009">
            <v>2010</v>
          </cell>
          <cell r="G26009">
            <v>186</v>
          </cell>
          <cell r="Y26009">
            <v>84605016</v>
          </cell>
        </row>
        <row r="26010">
          <cell r="A26010" t="str">
            <v>Venta Consumo Residencial [MWh]</v>
          </cell>
          <cell r="D26010">
            <v>2010</v>
          </cell>
          <cell r="G26010">
            <v>105</v>
          </cell>
          <cell r="Y26010">
            <v>54432</v>
          </cell>
        </row>
        <row r="26011">
          <cell r="A26011" t="str">
            <v>Venta Consumo Comercial [MWh]</v>
          </cell>
          <cell r="D26011">
            <v>2010</v>
          </cell>
          <cell r="G26011">
            <v>105</v>
          </cell>
          <cell r="Y26011">
            <v>14605</v>
          </cell>
        </row>
        <row r="26012">
          <cell r="A26012" t="str">
            <v>Venta Consumo Industrial [MWh]</v>
          </cell>
          <cell r="D26012">
            <v>2010</v>
          </cell>
          <cell r="G26012">
            <v>105</v>
          </cell>
          <cell r="Y26012">
            <v>31269</v>
          </cell>
        </row>
        <row r="26013">
          <cell r="A26013" t="str">
            <v>Venta a Autoridades [MWh]</v>
          </cell>
          <cell r="D26013">
            <v>2010</v>
          </cell>
          <cell r="G26013">
            <v>105</v>
          </cell>
          <cell r="Y26013">
            <v>714</v>
          </cell>
        </row>
        <row r="26014">
          <cell r="A26014" t="str">
            <v>Venta a Usuarios Propios [MWh]</v>
          </cell>
          <cell r="D26014">
            <v>2010</v>
          </cell>
          <cell r="G26014">
            <v>105</v>
          </cell>
          <cell r="Y26014">
            <v>101020</v>
          </cell>
        </row>
        <row r="26015">
          <cell r="A26015" t="str">
            <v>Venta para reventa [MWh]</v>
          </cell>
          <cell r="D26015">
            <v>2010</v>
          </cell>
          <cell r="G26015">
            <v>105</v>
          </cell>
          <cell r="Y26015">
            <v>3937</v>
          </cell>
        </row>
        <row r="26016">
          <cell r="A26016" t="str">
            <v>Venta totales de energía [MWh]</v>
          </cell>
          <cell r="D26016">
            <v>2010</v>
          </cell>
          <cell r="G26016">
            <v>105</v>
          </cell>
          <cell r="Y26016">
            <v>104957</v>
          </cell>
        </row>
        <row r="26017">
          <cell r="A26017" t="str">
            <v>Venta Consumo Residencial [MWh]</v>
          </cell>
          <cell r="D26017">
            <v>2010</v>
          </cell>
          <cell r="G26017">
            <v>32</v>
          </cell>
          <cell r="Y26017">
            <v>29171254</v>
          </cell>
        </row>
        <row r="26018">
          <cell r="A26018" t="str">
            <v>Venta Consumo Comercial [MWh]</v>
          </cell>
          <cell r="D26018">
            <v>2010</v>
          </cell>
          <cell r="G26018">
            <v>32</v>
          </cell>
          <cell r="Y26018">
            <v>32904210</v>
          </cell>
        </row>
        <row r="26019">
          <cell r="A26019" t="str">
            <v>Venta Consumo Industrial [MWh]</v>
          </cell>
          <cell r="D26019">
            <v>2010</v>
          </cell>
          <cell r="G26019">
            <v>32</v>
          </cell>
          <cell r="Y26019">
            <v>27716352</v>
          </cell>
        </row>
        <row r="26020">
          <cell r="A26020" t="str">
            <v>Venta Energía para AP [MWh]</v>
          </cell>
          <cell r="D26020">
            <v>2010</v>
          </cell>
          <cell r="G26020">
            <v>32</v>
          </cell>
          <cell r="Y26020">
            <v>731810</v>
          </cell>
        </row>
        <row r="26021">
          <cell r="A26021" t="str">
            <v>Venta a Autoridades [MWh]</v>
          </cell>
          <cell r="D26021">
            <v>2010</v>
          </cell>
          <cell r="G26021">
            <v>32</v>
          </cell>
          <cell r="Y26021">
            <v>412</v>
          </cell>
        </row>
        <row r="26022">
          <cell r="A26022" t="str">
            <v>Venta de Energía Otras [MWh]</v>
          </cell>
          <cell r="D26022">
            <v>2010</v>
          </cell>
          <cell r="G26022">
            <v>32</v>
          </cell>
          <cell r="Y26022">
            <v>540858</v>
          </cell>
        </row>
        <row r="26023">
          <cell r="A26023" t="str">
            <v>Venta a Usuarios Propios [MWh]</v>
          </cell>
          <cell r="D26023">
            <v>2010</v>
          </cell>
          <cell r="G26023">
            <v>32</v>
          </cell>
          <cell r="Y26023">
            <v>91064896</v>
          </cell>
        </row>
        <row r="26024">
          <cell r="A26024" t="str">
            <v>Venta para reventa [MWh]</v>
          </cell>
          <cell r="D26024">
            <v>2010</v>
          </cell>
          <cell r="G26024">
            <v>32</v>
          </cell>
          <cell r="Y26024">
            <v>412976</v>
          </cell>
        </row>
        <row r="26025">
          <cell r="A26025" t="str">
            <v>Venta totales de energía [MWh]</v>
          </cell>
          <cell r="D26025">
            <v>2010</v>
          </cell>
          <cell r="G26025">
            <v>32</v>
          </cell>
          <cell r="Y26025">
            <v>91477872</v>
          </cell>
        </row>
        <row r="26026">
          <cell r="A26026" t="str">
            <v>Venta para reventa [MWh]</v>
          </cell>
          <cell r="D26026">
            <v>2010</v>
          </cell>
          <cell r="G26026">
            <v>185</v>
          </cell>
          <cell r="Y26026">
            <v>3975521</v>
          </cell>
        </row>
        <row r="26027">
          <cell r="A26027" t="str">
            <v>Venta totales de energía [MWh]</v>
          </cell>
          <cell r="D26027">
            <v>2010</v>
          </cell>
          <cell r="G26027">
            <v>185</v>
          </cell>
          <cell r="Y26027">
            <v>3975521</v>
          </cell>
        </row>
        <row r="26028">
          <cell r="A26028" t="str">
            <v>Venta Consumo Residencial [MWh]</v>
          </cell>
          <cell r="D26028">
            <v>2010</v>
          </cell>
          <cell r="G26028">
            <v>202</v>
          </cell>
          <cell r="Y26028">
            <v>545123</v>
          </cell>
        </row>
        <row r="26029">
          <cell r="A26029" t="str">
            <v>Venta Consumo Comercial [MWh]</v>
          </cell>
          <cell r="D26029">
            <v>2010</v>
          </cell>
          <cell r="G26029">
            <v>202</v>
          </cell>
          <cell r="Y26029">
            <v>574249</v>
          </cell>
        </row>
        <row r="26030">
          <cell r="A26030" t="str">
            <v>Venta Consumo Industrial [MWh]</v>
          </cell>
          <cell r="D26030">
            <v>2010</v>
          </cell>
          <cell r="G26030">
            <v>202</v>
          </cell>
          <cell r="Y26030">
            <v>45415</v>
          </cell>
        </row>
        <row r="26031">
          <cell r="A26031" t="str">
            <v>Venta Energía para AP [MWh]</v>
          </cell>
          <cell r="D26031">
            <v>2010</v>
          </cell>
          <cell r="G26031">
            <v>202</v>
          </cell>
          <cell r="Y26031">
            <v>4643</v>
          </cell>
        </row>
        <row r="26032">
          <cell r="A26032" t="str">
            <v>Venta a Usuarios Propios [MWh]</v>
          </cell>
          <cell r="D26032">
            <v>2010</v>
          </cell>
          <cell r="G26032">
            <v>202</v>
          </cell>
          <cell r="Y26032">
            <v>1169430</v>
          </cell>
        </row>
        <row r="26033">
          <cell r="A26033" t="str">
            <v>Venta para reventa [MWh]</v>
          </cell>
          <cell r="D26033">
            <v>2010</v>
          </cell>
          <cell r="G26033">
            <v>202</v>
          </cell>
          <cell r="Y26033">
            <v>1537179</v>
          </cell>
        </row>
        <row r="26034">
          <cell r="A26034" t="str">
            <v>Venta totales de energía [MWh]</v>
          </cell>
          <cell r="D26034">
            <v>2010</v>
          </cell>
          <cell r="G26034">
            <v>202</v>
          </cell>
          <cell r="Y26034">
            <v>2706609</v>
          </cell>
        </row>
        <row r="26035">
          <cell r="A26035" t="str">
            <v>Venta Consumo Residencial [MWh]</v>
          </cell>
          <cell r="D26035">
            <v>2010</v>
          </cell>
          <cell r="G26035">
            <v>84</v>
          </cell>
          <cell r="Y26035">
            <v>77258</v>
          </cell>
        </row>
        <row r="26036">
          <cell r="A26036" t="str">
            <v>Venta Consumo Comercial [MWh]</v>
          </cell>
          <cell r="D26036">
            <v>2010</v>
          </cell>
          <cell r="G26036">
            <v>84</v>
          </cell>
          <cell r="Y26036">
            <v>21085</v>
          </cell>
        </row>
        <row r="26037">
          <cell r="A26037" t="str">
            <v>Venta Consumo Industrial [MWh]</v>
          </cell>
          <cell r="D26037">
            <v>2010</v>
          </cell>
          <cell r="G26037">
            <v>84</v>
          </cell>
          <cell r="Y26037">
            <v>80731</v>
          </cell>
        </row>
        <row r="26038">
          <cell r="A26038" t="str">
            <v>Venta Energía para AP [MWh]</v>
          </cell>
          <cell r="D26038">
            <v>2010</v>
          </cell>
          <cell r="G26038">
            <v>84</v>
          </cell>
          <cell r="Y26038">
            <v>319</v>
          </cell>
        </row>
        <row r="26039">
          <cell r="A26039" t="str">
            <v>Venta a Usuarios Propios [MWh]</v>
          </cell>
          <cell r="D26039">
            <v>2010</v>
          </cell>
          <cell r="G26039">
            <v>84</v>
          </cell>
          <cell r="Y26039">
            <v>179393</v>
          </cell>
        </row>
        <row r="26040">
          <cell r="A26040" t="str">
            <v>Venta para reventa [MWh]</v>
          </cell>
          <cell r="D26040">
            <v>2010</v>
          </cell>
          <cell r="G26040">
            <v>84</v>
          </cell>
          <cell r="Y26040">
            <v>218801</v>
          </cell>
        </row>
        <row r="26041">
          <cell r="A26041" t="str">
            <v>Venta totales de energía [MWh]</v>
          </cell>
          <cell r="D26041">
            <v>2010</v>
          </cell>
          <cell r="G26041">
            <v>84</v>
          </cell>
          <cell r="Y26041">
            <v>398194</v>
          </cell>
        </row>
        <row r="26042">
          <cell r="A26042" t="str">
            <v>Venta Consumo Residencial [MWh]</v>
          </cell>
          <cell r="D26042">
            <v>2010</v>
          </cell>
          <cell r="G26042">
            <v>210</v>
          </cell>
          <cell r="Y26042">
            <v>6548286</v>
          </cell>
        </row>
        <row r="26043">
          <cell r="A26043" t="str">
            <v>Venta Consumo Comercial [MWh]</v>
          </cell>
          <cell r="D26043">
            <v>2010</v>
          </cell>
          <cell r="G26043">
            <v>210</v>
          </cell>
          <cell r="Y26043">
            <v>4226109</v>
          </cell>
        </row>
        <row r="26044">
          <cell r="A26044" t="str">
            <v>Venta Consumo Industrial [MWh]</v>
          </cell>
          <cell r="D26044">
            <v>2010</v>
          </cell>
          <cell r="G26044">
            <v>210</v>
          </cell>
          <cell r="Y26044">
            <v>9310169</v>
          </cell>
        </row>
        <row r="26045">
          <cell r="A26045" t="str">
            <v>Venta Energía para AP [MWh]</v>
          </cell>
          <cell r="D26045">
            <v>2010</v>
          </cell>
          <cell r="G26045">
            <v>210</v>
          </cell>
          <cell r="Y26045">
            <v>97699</v>
          </cell>
        </row>
        <row r="26046">
          <cell r="A26046" t="str">
            <v>Venta a Autoridades [MWh]</v>
          </cell>
          <cell r="D26046">
            <v>2010</v>
          </cell>
          <cell r="G26046">
            <v>210</v>
          </cell>
          <cell r="Y26046">
            <v>1509015</v>
          </cell>
        </row>
        <row r="26047">
          <cell r="A26047" t="str">
            <v>Venta de Energía Otras [MWh]</v>
          </cell>
          <cell r="D26047">
            <v>2010</v>
          </cell>
          <cell r="G26047">
            <v>210</v>
          </cell>
          <cell r="Y26047">
            <v>20648</v>
          </cell>
        </row>
        <row r="26048">
          <cell r="A26048" t="str">
            <v>Venta a Usuarios Propios [MWh]</v>
          </cell>
          <cell r="D26048">
            <v>2010</v>
          </cell>
          <cell r="G26048">
            <v>210</v>
          </cell>
          <cell r="Y26048">
            <v>21711926</v>
          </cell>
        </row>
        <row r="26049">
          <cell r="A26049" t="str">
            <v>Venta para reventa [MWh]</v>
          </cell>
          <cell r="D26049">
            <v>2010</v>
          </cell>
          <cell r="G26049">
            <v>210</v>
          </cell>
          <cell r="Y26049">
            <v>13130028</v>
          </cell>
        </row>
        <row r="26050">
          <cell r="A26050" t="str">
            <v>Venta totales de energía [MWh]</v>
          </cell>
          <cell r="D26050">
            <v>2010</v>
          </cell>
          <cell r="G26050">
            <v>210</v>
          </cell>
          <cell r="Y26050">
            <v>34841954</v>
          </cell>
        </row>
        <row r="26051">
          <cell r="A26051" t="str">
            <v>Venta Consumo Residencial [MWh]</v>
          </cell>
          <cell r="D26051">
            <v>2010</v>
          </cell>
          <cell r="G26051">
            <v>135</v>
          </cell>
          <cell r="Y26051">
            <v>13910210</v>
          </cell>
        </row>
        <row r="26052">
          <cell r="A26052" t="str">
            <v>Venta Consumo Comercial [MWh]</v>
          </cell>
          <cell r="D26052">
            <v>2010</v>
          </cell>
          <cell r="G26052">
            <v>135</v>
          </cell>
          <cell r="Y26052">
            <v>8515119</v>
          </cell>
        </row>
        <row r="26053">
          <cell r="A26053" t="str">
            <v>Venta Consumo Industrial [MWh]</v>
          </cell>
          <cell r="D26053">
            <v>2010</v>
          </cell>
          <cell r="G26053">
            <v>135</v>
          </cell>
          <cell r="Y26053">
            <v>16387118</v>
          </cell>
        </row>
        <row r="26054">
          <cell r="A26054" t="str">
            <v>Venta Energía para AP [MWh]</v>
          </cell>
          <cell r="D26054">
            <v>2010</v>
          </cell>
          <cell r="G26054">
            <v>135</v>
          </cell>
          <cell r="Y26054">
            <v>169378</v>
          </cell>
        </row>
        <row r="26055">
          <cell r="A26055" t="str">
            <v>Venta de Energía Otras [MWh]</v>
          </cell>
          <cell r="D26055">
            <v>2010</v>
          </cell>
          <cell r="G26055">
            <v>135</v>
          </cell>
          <cell r="Y26055">
            <v>755419</v>
          </cell>
        </row>
        <row r="26056">
          <cell r="A26056" t="str">
            <v>Venta a Usuarios Propios [MWh]</v>
          </cell>
          <cell r="D26056">
            <v>2010</v>
          </cell>
          <cell r="G26056">
            <v>135</v>
          </cell>
          <cell r="Y26056">
            <v>39737244</v>
          </cell>
        </row>
        <row r="26057">
          <cell r="A26057" t="str">
            <v>Venta para reventa [MWh]</v>
          </cell>
          <cell r="D26057">
            <v>2010</v>
          </cell>
          <cell r="G26057">
            <v>135</v>
          </cell>
          <cell r="Y26057">
            <v>808446</v>
          </cell>
        </row>
        <row r="26058">
          <cell r="A26058" t="str">
            <v>Venta totales de energía [MWh]</v>
          </cell>
          <cell r="D26058">
            <v>2010</v>
          </cell>
          <cell r="G26058">
            <v>135</v>
          </cell>
          <cell r="Y26058">
            <v>40545690</v>
          </cell>
        </row>
        <row r="26059">
          <cell r="A26059" t="str">
            <v>Venta Consumo Residencial [MWh]</v>
          </cell>
          <cell r="D26059">
            <v>2010</v>
          </cell>
          <cell r="G26059">
            <v>132</v>
          </cell>
          <cell r="Y26059">
            <v>1273122</v>
          </cell>
        </row>
        <row r="26060">
          <cell r="A26060" t="str">
            <v>Venta Consumo Comercial [MWh]</v>
          </cell>
          <cell r="D26060">
            <v>2010</v>
          </cell>
          <cell r="G26060">
            <v>132</v>
          </cell>
          <cell r="Y26060">
            <v>1589874</v>
          </cell>
        </row>
        <row r="26061">
          <cell r="A26061" t="str">
            <v>Venta Consumo Industrial [MWh]</v>
          </cell>
          <cell r="D26061">
            <v>2010</v>
          </cell>
          <cell r="G26061">
            <v>132</v>
          </cell>
          <cell r="Y26061">
            <v>1330802</v>
          </cell>
        </row>
        <row r="26062">
          <cell r="A26062" t="str">
            <v>Venta Energía para AP [MWh]</v>
          </cell>
          <cell r="D26062">
            <v>2010</v>
          </cell>
          <cell r="G26062">
            <v>132</v>
          </cell>
          <cell r="Y26062">
            <v>28285</v>
          </cell>
        </row>
        <row r="26063">
          <cell r="A26063" t="str">
            <v>Venta a Autoridades [MWh]</v>
          </cell>
          <cell r="D26063">
            <v>2010</v>
          </cell>
          <cell r="G26063">
            <v>132</v>
          </cell>
          <cell r="Y26063">
            <v>40665</v>
          </cell>
        </row>
        <row r="26064">
          <cell r="A26064" t="str">
            <v>Venta a Usuarios Propios [MWh]</v>
          </cell>
          <cell r="D26064">
            <v>2010</v>
          </cell>
          <cell r="G26064">
            <v>132</v>
          </cell>
          <cell r="Y26064">
            <v>4262748</v>
          </cell>
        </row>
        <row r="26065">
          <cell r="A26065" t="str">
            <v>Venta para reventa [MWh]</v>
          </cell>
          <cell r="D26065">
            <v>2010</v>
          </cell>
          <cell r="G26065">
            <v>132</v>
          </cell>
          <cell r="Y26065">
            <v>2341316</v>
          </cell>
        </row>
        <row r="26066">
          <cell r="A26066" t="str">
            <v>Venta totales de energía [MWh]</v>
          </cell>
          <cell r="D26066">
            <v>2010</v>
          </cell>
          <cell r="G26066">
            <v>132</v>
          </cell>
          <cell r="Y26066">
            <v>6604064</v>
          </cell>
        </row>
        <row r="26067">
          <cell r="A26067" t="str">
            <v>Venta Consumo Residencial [MWh]</v>
          </cell>
          <cell r="D26067">
            <v>2010</v>
          </cell>
          <cell r="G26067">
            <v>23</v>
          </cell>
          <cell r="Y26067">
            <v>62</v>
          </cell>
        </row>
        <row r="26068">
          <cell r="A26068" t="str">
            <v>Venta Consumo Comercial [MWh]</v>
          </cell>
          <cell r="D26068">
            <v>2010</v>
          </cell>
          <cell r="G26068">
            <v>23</v>
          </cell>
          <cell r="Y26068">
            <v>233</v>
          </cell>
        </row>
        <row r="26069">
          <cell r="A26069" t="str">
            <v>Venta Consumo Industrial [MWh]</v>
          </cell>
          <cell r="D26069">
            <v>2010</v>
          </cell>
          <cell r="G26069">
            <v>23</v>
          </cell>
          <cell r="Y26069">
            <v>2</v>
          </cell>
        </row>
        <row r="26070">
          <cell r="A26070" t="str">
            <v>Venta Energía para AP [MWh]</v>
          </cell>
          <cell r="D26070">
            <v>2010</v>
          </cell>
          <cell r="G26070">
            <v>23</v>
          </cell>
          <cell r="Y26070">
            <v>0</v>
          </cell>
        </row>
        <row r="26071">
          <cell r="A26071" t="str">
            <v>Venta a Usuarios Propios [MWh]</v>
          </cell>
          <cell r="D26071">
            <v>2010</v>
          </cell>
          <cell r="G26071">
            <v>23</v>
          </cell>
          <cell r="Y26071">
            <v>297</v>
          </cell>
        </row>
        <row r="26072">
          <cell r="A26072" t="str">
            <v>Venta para reventa [MWh]</v>
          </cell>
          <cell r="D26072">
            <v>2010</v>
          </cell>
          <cell r="G26072">
            <v>23</v>
          </cell>
          <cell r="Y26072">
            <v>733237</v>
          </cell>
        </row>
        <row r="26073">
          <cell r="A26073" t="str">
            <v>Venta totales de energía [MWh]</v>
          </cell>
          <cell r="D26073">
            <v>2010</v>
          </cell>
          <cell r="G26073">
            <v>23</v>
          </cell>
          <cell r="Y26073">
            <v>733534</v>
          </cell>
        </row>
        <row r="26074">
          <cell r="A26074" t="str">
            <v>Venta Consumo Residencial [MWh]</v>
          </cell>
          <cell r="D26074">
            <v>2010</v>
          </cell>
          <cell r="G26074">
            <v>428</v>
          </cell>
          <cell r="Y26074">
            <v>533472</v>
          </cell>
        </row>
        <row r="26075">
          <cell r="A26075" t="str">
            <v>Venta Consumo Comercial [MWh]</v>
          </cell>
          <cell r="D26075">
            <v>2010</v>
          </cell>
          <cell r="G26075">
            <v>428</v>
          </cell>
          <cell r="Y26075">
            <v>332493</v>
          </cell>
        </row>
        <row r="26076">
          <cell r="A26076" t="str">
            <v>Venta Consumo Industrial [MWh]</v>
          </cell>
          <cell r="D26076">
            <v>2010</v>
          </cell>
          <cell r="G26076">
            <v>428</v>
          </cell>
          <cell r="Y26076">
            <v>108999</v>
          </cell>
        </row>
        <row r="26077">
          <cell r="A26077" t="str">
            <v>Venta Energía para AP [MWh]</v>
          </cell>
          <cell r="D26077">
            <v>2010</v>
          </cell>
          <cell r="G26077">
            <v>428</v>
          </cell>
          <cell r="Y26077">
            <v>4912</v>
          </cell>
        </row>
        <row r="26078">
          <cell r="A26078" t="str">
            <v>Venta a Autoridades [MWh]</v>
          </cell>
          <cell r="D26078">
            <v>2010</v>
          </cell>
          <cell r="G26078">
            <v>428</v>
          </cell>
          <cell r="Y26078">
            <v>772</v>
          </cell>
        </row>
        <row r="26079">
          <cell r="A26079" t="str">
            <v>Venta a Usuarios Propios [MWh]</v>
          </cell>
          <cell r="D26079">
            <v>2010</v>
          </cell>
          <cell r="G26079">
            <v>428</v>
          </cell>
          <cell r="Y26079">
            <v>980648</v>
          </cell>
        </row>
        <row r="26080">
          <cell r="A26080" t="str">
            <v>Venta para reventa [MWh]</v>
          </cell>
          <cell r="D26080">
            <v>2010</v>
          </cell>
          <cell r="G26080">
            <v>428</v>
          </cell>
          <cell r="Y26080">
            <v>98</v>
          </cell>
        </row>
        <row r="26081">
          <cell r="A26081" t="str">
            <v>Venta totales de energía [MWh]</v>
          </cell>
          <cell r="D26081">
            <v>2010</v>
          </cell>
          <cell r="G26081">
            <v>428</v>
          </cell>
          <cell r="Y26081">
            <v>980746</v>
          </cell>
        </row>
        <row r="26082">
          <cell r="A26082" t="str">
            <v>Venta Consumo Residencial [MWh]</v>
          </cell>
          <cell r="D26082">
            <v>2010</v>
          </cell>
          <cell r="G26082">
            <v>418</v>
          </cell>
          <cell r="Y26082">
            <v>22507</v>
          </cell>
        </row>
        <row r="26083">
          <cell r="A26083" t="str">
            <v>Venta Consumo Comercial [MWh]</v>
          </cell>
          <cell r="D26083">
            <v>2010</v>
          </cell>
          <cell r="G26083">
            <v>418</v>
          </cell>
          <cell r="Y26083">
            <v>8344</v>
          </cell>
        </row>
        <row r="26084">
          <cell r="A26084" t="str">
            <v>Venta Consumo Industrial [MWh]</v>
          </cell>
          <cell r="D26084">
            <v>2010</v>
          </cell>
          <cell r="G26084">
            <v>418</v>
          </cell>
          <cell r="Y26084">
            <v>1314</v>
          </cell>
        </row>
        <row r="26085">
          <cell r="A26085" t="str">
            <v>Venta Energía para AP [MWh]</v>
          </cell>
          <cell r="D26085">
            <v>2010</v>
          </cell>
          <cell r="G26085">
            <v>418</v>
          </cell>
          <cell r="Y26085">
            <v>144</v>
          </cell>
        </row>
        <row r="26086">
          <cell r="A26086" t="str">
            <v>Venta a Usuarios Propios [MWh]</v>
          </cell>
          <cell r="D26086">
            <v>2010</v>
          </cell>
          <cell r="G26086">
            <v>418</v>
          </cell>
          <cell r="Y26086">
            <v>32309</v>
          </cell>
        </row>
        <row r="26087">
          <cell r="A26087" t="str">
            <v>Venta totales de energía [MWh]</v>
          </cell>
          <cell r="D26087">
            <v>2010</v>
          </cell>
          <cell r="G26087">
            <v>418</v>
          </cell>
          <cell r="Y26087">
            <v>32309</v>
          </cell>
        </row>
        <row r="26088">
          <cell r="A26088" t="str">
            <v>Venta para reventa [MWh]</v>
          </cell>
          <cell r="D26088">
            <v>2010</v>
          </cell>
          <cell r="G26088">
            <v>18</v>
          </cell>
          <cell r="Y26088">
            <v>1108794</v>
          </cell>
        </row>
        <row r="26089">
          <cell r="A26089" t="str">
            <v>Venta totales de energía [MWh]</v>
          </cell>
          <cell r="D26089">
            <v>2010</v>
          </cell>
          <cell r="G26089">
            <v>18</v>
          </cell>
          <cell r="Y26089">
            <v>1108794</v>
          </cell>
        </row>
        <row r="26090">
          <cell r="A26090" t="str">
            <v>Venta Consumo Residencial [MWh]</v>
          </cell>
          <cell r="D26090">
            <v>2010</v>
          </cell>
          <cell r="G26090">
            <v>309</v>
          </cell>
          <cell r="Y26090">
            <v>6840860</v>
          </cell>
        </row>
        <row r="26091">
          <cell r="A26091" t="str">
            <v>Venta Consumo Comercial [MWh]</v>
          </cell>
          <cell r="D26091">
            <v>2010</v>
          </cell>
          <cell r="G26091">
            <v>309</v>
          </cell>
          <cell r="Y26091">
            <v>4765278</v>
          </cell>
        </row>
        <row r="26092">
          <cell r="A26092" t="str">
            <v>Venta Consumo Industrial [MWh]</v>
          </cell>
          <cell r="D26092">
            <v>2010</v>
          </cell>
          <cell r="G26092">
            <v>309</v>
          </cell>
          <cell r="Y26092">
            <v>9892959</v>
          </cell>
        </row>
        <row r="26093">
          <cell r="A26093" t="str">
            <v>Venta Energía para AP [MWh]</v>
          </cell>
          <cell r="D26093">
            <v>2010</v>
          </cell>
          <cell r="G26093">
            <v>309</v>
          </cell>
          <cell r="Y26093">
            <v>154743</v>
          </cell>
        </row>
        <row r="26094">
          <cell r="A26094" t="str">
            <v>Venta a Usuarios Propios [MWh]</v>
          </cell>
          <cell r="D26094">
            <v>2010</v>
          </cell>
          <cell r="G26094">
            <v>309</v>
          </cell>
          <cell r="Y26094">
            <v>21653840</v>
          </cell>
        </row>
        <row r="26095">
          <cell r="A26095" t="str">
            <v>Venta para reventa [MWh]</v>
          </cell>
          <cell r="D26095">
            <v>2010</v>
          </cell>
          <cell r="G26095">
            <v>309</v>
          </cell>
          <cell r="Y26095">
            <v>3199547</v>
          </cell>
        </row>
        <row r="26096">
          <cell r="A26096" t="str">
            <v>Venta totales de energía [MWh]</v>
          </cell>
          <cell r="D26096">
            <v>2010</v>
          </cell>
          <cell r="G26096">
            <v>309</v>
          </cell>
          <cell r="Y26096">
            <v>24853387</v>
          </cell>
        </row>
        <row r="26097">
          <cell r="A26097" t="str">
            <v>Venta Consumo Residencial [MWh]</v>
          </cell>
          <cell r="D26097">
            <v>2010</v>
          </cell>
          <cell r="G26097">
            <v>123</v>
          </cell>
          <cell r="Y26097">
            <v>76642</v>
          </cell>
        </row>
        <row r="26098">
          <cell r="A26098" t="str">
            <v>Venta Consumo Comercial [MWh]</v>
          </cell>
          <cell r="D26098">
            <v>2010</v>
          </cell>
          <cell r="G26098">
            <v>123</v>
          </cell>
          <cell r="Y26098">
            <v>47729</v>
          </cell>
        </row>
        <row r="26099">
          <cell r="A26099" t="str">
            <v>Venta Consumo Industrial [MWh]</v>
          </cell>
          <cell r="D26099">
            <v>2010</v>
          </cell>
          <cell r="G26099">
            <v>123</v>
          </cell>
          <cell r="Y26099">
            <v>40925</v>
          </cell>
        </row>
        <row r="26100">
          <cell r="A26100" t="str">
            <v>Venta Energía para AP [MWh]</v>
          </cell>
          <cell r="D26100">
            <v>2010</v>
          </cell>
          <cell r="G26100">
            <v>123</v>
          </cell>
          <cell r="Y26100">
            <v>948</v>
          </cell>
        </row>
        <row r="26101">
          <cell r="A26101" t="str">
            <v>Venta a Usuarios Propios [MWh]</v>
          </cell>
          <cell r="D26101">
            <v>2010</v>
          </cell>
          <cell r="G26101">
            <v>123</v>
          </cell>
          <cell r="Y26101">
            <v>166244</v>
          </cell>
        </row>
        <row r="26102">
          <cell r="A26102" t="str">
            <v>Venta para reventa [MWh]</v>
          </cell>
          <cell r="D26102">
            <v>2010</v>
          </cell>
          <cell r="G26102">
            <v>123</v>
          </cell>
          <cell r="Y26102">
            <v>5678</v>
          </cell>
        </row>
        <row r="26103">
          <cell r="A26103" t="str">
            <v>Venta totales de energía [MWh]</v>
          </cell>
          <cell r="D26103">
            <v>2010</v>
          </cell>
          <cell r="G26103">
            <v>123</v>
          </cell>
          <cell r="Y26103">
            <v>171922</v>
          </cell>
        </row>
        <row r="26104">
          <cell r="A26104" t="str">
            <v>Venta Consumo Residencial [MWh]</v>
          </cell>
          <cell r="D26104">
            <v>2010</v>
          </cell>
          <cell r="G26104">
            <v>95</v>
          </cell>
          <cell r="Y26104">
            <v>1027642</v>
          </cell>
        </row>
        <row r="26105">
          <cell r="A26105" t="str">
            <v>Venta Consumo Comercial [MWh]</v>
          </cell>
          <cell r="D26105">
            <v>2010</v>
          </cell>
          <cell r="G26105">
            <v>95</v>
          </cell>
          <cell r="Y26105">
            <v>1228941</v>
          </cell>
        </row>
        <row r="26106">
          <cell r="A26106" t="str">
            <v>Venta Consumo Industrial [MWh]</v>
          </cell>
          <cell r="D26106">
            <v>2010</v>
          </cell>
          <cell r="G26106">
            <v>95</v>
          </cell>
          <cell r="Y26106">
            <v>444075</v>
          </cell>
        </row>
        <row r="26107">
          <cell r="A26107" t="str">
            <v>Venta Energía para AP [MWh]</v>
          </cell>
          <cell r="D26107">
            <v>2010</v>
          </cell>
          <cell r="G26107">
            <v>95</v>
          </cell>
          <cell r="Y26107">
            <v>31817</v>
          </cell>
        </row>
        <row r="26108">
          <cell r="A26108" t="str">
            <v>Venta a Autoridades [MWh]</v>
          </cell>
          <cell r="D26108">
            <v>2010</v>
          </cell>
          <cell r="G26108">
            <v>95</v>
          </cell>
          <cell r="Y26108">
            <v>44551</v>
          </cell>
        </row>
        <row r="26109">
          <cell r="A26109" t="str">
            <v>Venta de Energía Otras [MWh]</v>
          </cell>
          <cell r="D26109">
            <v>2010</v>
          </cell>
          <cell r="G26109">
            <v>95</v>
          </cell>
          <cell r="Y26109">
            <v>8684</v>
          </cell>
        </row>
        <row r="26110">
          <cell r="A26110" t="str">
            <v>Venta a Usuarios Propios [MWh]</v>
          </cell>
          <cell r="D26110">
            <v>2010</v>
          </cell>
          <cell r="G26110">
            <v>95</v>
          </cell>
          <cell r="Y26110">
            <v>2785710</v>
          </cell>
        </row>
        <row r="26111">
          <cell r="A26111" t="str">
            <v>Venta para reventa [MWh]</v>
          </cell>
          <cell r="D26111">
            <v>2010</v>
          </cell>
          <cell r="G26111">
            <v>95</v>
          </cell>
          <cell r="Y26111">
            <v>58321</v>
          </cell>
        </row>
        <row r="26112">
          <cell r="A26112" t="str">
            <v>Venta totales de energía [MWh]</v>
          </cell>
          <cell r="D26112">
            <v>2010</v>
          </cell>
          <cell r="G26112">
            <v>95</v>
          </cell>
          <cell r="Y26112">
            <v>2844031</v>
          </cell>
        </row>
        <row r="26113">
          <cell r="A26113" t="str">
            <v>Venta Consumo Residencial [MWh]</v>
          </cell>
          <cell r="D26113">
            <v>2010</v>
          </cell>
          <cell r="G26113">
            <v>7</v>
          </cell>
          <cell r="Y26113">
            <v>13035500</v>
          </cell>
        </row>
        <row r="26114">
          <cell r="A26114" t="str">
            <v>Venta Consumo Comercial [MWh]</v>
          </cell>
          <cell r="D26114">
            <v>2010</v>
          </cell>
          <cell r="G26114">
            <v>7</v>
          </cell>
          <cell r="Y26114">
            <v>12361364</v>
          </cell>
        </row>
        <row r="26115">
          <cell r="A26115" t="str">
            <v>Venta Consumo Industrial [MWh]</v>
          </cell>
          <cell r="D26115">
            <v>2010</v>
          </cell>
          <cell r="G26115">
            <v>7</v>
          </cell>
          <cell r="Y26115">
            <v>2170083</v>
          </cell>
        </row>
        <row r="26116">
          <cell r="A26116" t="str">
            <v>Venta Energía para AP [MWh]</v>
          </cell>
          <cell r="D26116">
            <v>2010</v>
          </cell>
          <cell r="G26116">
            <v>7</v>
          </cell>
          <cell r="Y26116">
            <v>139743</v>
          </cell>
        </row>
        <row r="26117">
          <cell r="A26117" t="str">
            <v>Venta a Autoridades [MWh]</v>
          </cell>
          <cell r="D26117">
            <v>2010</v>
          </cell>
          <cell r="G26117">
            <v>7</v>
          </cell>
          <cell r="Y26117">
            <v>2773</v>
          </cell>
        </row>
        <row r="26118">
          <cell r="A26118" t="str">
            <v>Venta a Usuarios Propios [MWh]</v>
          </cell>
          <cell r="D26118">
            <v>2010</v>
          </cell>
          <cell r="G26118">
            <v>7</v>
          </cell>
          <cell r="Y26118">
            <v>27709463</v>
          </cell>
        </row>
        <row r="26119">
          <cell r="A26119" t="str">
            <v>Venta para reventa [MWh]</v>
          </cell>
          <cell r="D26119">
            <v>2010</v>
          </cell>
          <cell r="G26119">
            <v>7</v>
          </cell>
          <cell r="Y26119">
            <v>4168242</v>
          </cell>
        </row>
        <row r="26120">
          <cell r="A26120" t="str">
            <v>Venta totales de energía [MWh]</v>
          </cell>
          <cell r="D26120">
            <v>2010</v>
          </cell>
          <cell r="G26120">
            <v>7</v>
          </cell>
          <cell r="Y26120">
            <v>31877705</v>
          </cell>
        </row>
        <row r="26121">
          <cell r="A26121" t="str">
            <v>Venta para reventa [MWh]</v>
          </cell>
          <cell r="D26121">
            <v>2010</v>
          </cell>
          <cell r="G26121">
            <v>129</v>
          </cell>
          <cell r="Y26121">
            <v>12610811</v>
          </cell>
        </row>
        <row r="26122">
          <cell r="A26122" t="str">
            <v>Venta totales de energía [MWh]</v>
          </cell>
          <cell r="D26122">
            <v>2010</v>
          </cell>
          <cell r="G26122">
            <v>129</v>
          </cell>
          <cell r="Y26122">
            <v>12610811</v>
          </cell>
        </row>
        <row r="26123">
          <cell r="A26123" t="str">
            <v>Venta Consumo Residencial [MWh]</v>
          </cell>
          <cell r="D26123">
            <v>2010</v>
          </cell>
          <cell r="G26123">
            <v>40</v>
          </cell>
          <cell r="Y26123">
            <v>736</v>
          </cell>
        </row>
        <row r="26124">
          <cell r="A26124" t="str">
            <v>Venta Consumo Comercial [MWh]</v>
          </cell>
          <cell r="D26124">
            <v>2010</v>
          </cell>
          <cell r="G26124">
            <v>40</v>
          </cell>
          <cell r="Y26124">
            <v>3450</v>
          </cell>
        </row>
        <row r="26125">
          <cell r="A26125" t="str">
            <v>Venta Consumo Industrial [MWh]</v>
          </cell>
          <cell r="D26125">
            <v>2010</v>
          </cell>
          <cell r="G26125">
            <v>40</v>
          </cell>
          <cell r="Y26125">
            <v>1491941</v>
          </cell>
        </row>
        <row r="26126">
          <cell r="A26126" t="str">
            <v>Venta Energía para AP [MWh]</v>
          </cell>
          <cell r="D26126">
            <v>2010</v>
          </cell>
          <cell r="G26126">
            <v>40</v>
          </cell>
          <cell r="Y26126">
            <v>79</v>
          </cell>
        </row>
        <row r="26127">
          <cell r="A26127" t="str">
            <v>Venta a Autoridades [MWh]</v>
          </cell>
          <cell r="D26127">
            <v>2010</v>
          </cell>
          <cell r="G26127">
            <v>40</v>
          </cell>
          <cell r="Y26127">
            <v>51</v>
          </cell>
        </row>
        <row r="26128">
          <cell r="A26128" t="str">
            <v>Venta a Usuarios Propios [MWh]</v>
          </cell>
          <cell r="D26128">
            <v>2010</v>
          </cell>
          <cell r="G26128">
            <v>40</v>
          </cell>
          <cell r="Y26128">
            <v>1496257</v>
          </cell>
        </row>
        <row r="26129">
          <cell r="A26129" t="str">
            <v>Venta para reventa [MWh]</v>
          </cell>
          <cell r="D26129">
            <v>2010</v>
          </cell>
          <cell r="G26129">
            <v>40</v>
          </cell>
          <cell r="Y26129">
            <v>22551</v>
          </cell>
        </row>
        <row r="26130">
          <cell r="A26130" t="str">
            <v>Venta totales de energía [MWh]</v>
          </cell>
          <cell r="D26130">
            <v>2010</v>
          </cell>
          <cell r="G26130">
            <v>40</v>
          </cell>
          <cell r="Y26130">
            <v>1518808</v>
          </cell>
        </row>
        <row r="26131">
          <cell r="A26131" t="str">
            <v>Venta Consumo Residencial [MWh]</v>
          </cell>
          <cell r="D26131">
            <v>2010</v>
          </cell>
          <cell r="G26131">
            <v>41</v>
          </cell>
          <cell r="Y26131">
            <v>12968152</v>
          </cell>
        </row>
        <row r="26132">
          <cell r="A26132" t="str">
            <v>Venta Consumo Comercial [MWh]</v>
          </cell>
          <cell r="D26132">
            <v>2010</v>
          </cell>
          <cell r="G26132">
            <v>41</v>
          </cell>
          <cell r="Y26132">
            <v>11025733</v>
          </cell>
        </row>
        <row r="26133">
          <cell r="A26133" t="str">
            <v>Venta Consumo Industrial [MWh]</v>
          </cell>
          <cell r="D26133">
            <v>2010</v>
          </cell>
          <cell r="G26133">
            <v>41</v>
          </cell>
          <cell r="Y26133">
            <v>9061124</v>
          </cell>
        </row>
        <row r="26134">
          <cell r="A26134" t="str">
            <v>Venta Energía para AP [MWh]</v>
          </cell>
          <cell r="D26134">
            <v>2010</v>
          </cell>
          <cell r="G26134">
            <v>41</v>
          </cell>
          <cell r="Y26134">
            <v>190054</v>
          </cell>
        </row>
        <row r="26135">
          <cell r="A26135" t="str">
            <v>Venta de Energía Otras [MWh]</v>
          </cell>
          <cell r="D26135">
            <v>2010</v>
          </cell>
          <cell r="G26135">
            <v>41</v>
          </cell>
          <cell r="Y26135">
            <v>45057</v>
          </cell>
        </row>
        <row r="26136">
          <cell r="A26136" t="str">
            <v>Venta a Usuarios Propios [MWh]</v>
          </cell>
          <cell r="D26136">
            <v>2010</v>
          </cell>
          <cell r="G26136">
            <v>41</v>
          </cell>
          <cell r="Y26136">
            <v>33290120</v>
          </cell>
        </row>
        <row r="26137">
          <cell r="A26137" t="str">
            <v>Venta para reventa [MWh]</v>
          </cell>
          <cell r="D26137">
            <v>2010</v>
          </cell>
          <cell r="G26137">
            <v>41</v>
          </cell>
          <cell r="Y26137">
            <v>1718733</v>
          </cell>
        </row>
        <row r="26138">
          <cell r="A26138" t="str">
            <v>Venta totales de energía [MWh]</v>
          </cell>
          <cell r="D26138">
            <v>2010</v>
          </cell>
          <cell r="G26138">
            <v>41</v>
          </cell>
          <cell r="Y26138">
            <v>35008853</v>
          </cell>
        </row>
        <row r="26139">
          <cell r="A26139" t="str">
            <v>Venta Consumo Residencial [MWh]</v>
          </cell>
          <cell r="D26139">
            <v>2010</v>
          </cell>
          <cell r="G26139">
            <v>49</v>
          </cell>
          <cell r="Y26139">
            <v>2508834</v>
          </cell>
        </row>
        <row r="26140">
          <cell r="A26140" t="str">
            <v>Venta Consumo Comercial [MWh]</v>
          </cell>
          <cell r="D26140">
            <v>2010</v>
          </cell>
          <cell r="G26140">
            <v>49</v>
          </cell>
          <cell r="Y26140">
            <v>2295537</v>
          </cell>
        </row>
        <row r="26141">
          <cell r="A26141" t="str">
            <v>Venta Consumo Industrial [MWh]</v>
          </cell>
          <cell r="D26141">
            <v>2010</v>
          </cell>
          <cell r="G26141">
            <v>49</v>
          </cell>
          <cell r="Y26141">
            <v>1087413</v>
          </cell>
        </row>
        <row r="26142">
          <cell r="A26142" t="str">
            <v>Venta Energía para AP [MWh]</v>
          </cell>
          <cell r="D26142">
            <v>2010</v>
          </cell>
          <cell r="G26142">
            <v>49</v>
          </cell>
          <cell r="Y26142">
            <v>43190</v>
          </cell>
        </row>
        <row r="26143">
          <cell r="A26143" t="str">
            <v>Venta a Autoridades [MWh]</v>
          </cell>
          <cell r="D26143">
            <v>2010</v>
          </cell>
          <cell r="G26143">
            <v>49</v>
          </cell>
          <cell r="Y26143">
            <v>1499199</v>
          </cell>
        </row>
        <row r="26144">
          <cell r="A26144" t="str">
            <v>Venta a Usuarios Propios [MWh]</v>
          </cell>
          <cell r="D26144">
            <v>2010</v>
          </cell>
          <cell r="G26144">
            <v>49</v>
          </cell>
          <cell r="Y26144">
            <v>7434173</v>
          </cell>
        </row>
        <row r="26145">
          <cell r="A26145" t="str">
            <v>Venta para reventa [MWh]</v>
          </cell>
          <cell r="D26145">
            <v>2010</v>
          </cell>
          <cell r="G26145">
            <v>49</v>
          </cell>
          <cell r="Y26145">
            <v>3461680</v>
          </cell>
        </row>
        <row r="26146">
          <cell r="A26146" t="str">
            <v>Venta totales de energía [MWh]</v>
          </cell>
          <cell r="D26146">
            <v>2010</v>
          </cell>
          <cell r="G26146">
            <v>49</v>
          </cell>
          <cell r="Y26146">
            <v>10895853</v>
          </cell>
        </row>
        <row r="26147">
          <cell r="A26147" t="str">
            <v>Venta Consumo Residencial [MWh]</v>
          </cell>
          <cell r="D26147">
            <v>2010</v>
          </cell>
          <cell r="G26147">
            <v>138</v>
          </cell>
          <cell r="Y26147">
            <v>14273914</v>
          </cell>
        </row>
        <row r="26148">
          <cell r="A26148" t="str">
            <v>Venta Consumo Comercial [MWh]</v>
          </cell>
          <cell r="D26148">
            <v>2010</v>
          </cell>
          <cell r="G26148">
            <v>138</v>
          </cell>
          <cell r="Y26148">
            <v>14107201</v>
          </cell>
        </row>
        <row r="26149">
          <cell r="A26149" t="str">
            <v>Venta Consumo Industrial [MWh]</v>
          </cell>
          <cell r="D26149">
            <v>2010</v>
          </cell>
          <cell r="G26149">
            <v>138</v>
          </cell>
          <cell r="Y26149">
            <v>8425105</v>
          </cell>
        </row>
        <row r="26150">
          <cell r="A26150" t="str">
            <v>Venta Energía para AP [MWh]</v>
          </cell>
          <cell r="D26150">
            <v>2010</v>
          </cell>
          <cell r="G26150">
            <v>138</v>
          </cell>
          <cell r="Y26150">
            <v>90641</v>
          </cell>
        </row>
        <row r="26151">
          <cell r="A26151" t="str">
            <v>Venta a Autoridades [MWh]</v>
          </cell>
          <cell r="D26151">
            <v>2010</v>
          </cell>
          <cell r="G26151">
            <v>138</v>
          </cell>
          <cell r="Y26151">
            <v>783</v>
          </cell>
        </row>
        <row r="26152">
          <cell r="A26152" t="str">
            <v>Venta de Energía Otras [MWh]</v>
          </cell>
          <cell r="D26152">
            <v>2010</v>
          </cell>
          <cell r="G26152">
            <v>138</v>
          </cell>
          <cell r="Y26152">
            <v>100371</v>
          </cell>
        </row>
        <row r="26153">
          <cell r="A26153" t="str">
            <v>Venta a Usuarios Propios [MWh]</v>
          </cell>
          <cell r="D26153">
            <v>2010</v>
          </cell>
          <cell r="G26153">
            <v>138</v>
          </cell>
          <cell r="Y26153">
            <v>36998015</v>
          </cell>
        </row>
        <row r="26154">
          <cell r="A26154" t="str">
            <v>Venta para reventa [MWh]</v>
          </cell>
          <cell r="D26154">
            <v>2010</v>
          </cell>
          <cell r="G26154">
            <v>138</v>
          </cell>
          <cell r="Y26154">
            <v>958610</v>
          </cell>
        </row>
        <row r="26155">
          <cell r="A26155" t="str">
            <v>Venta totales de energía [MWh]</v>
          </cell>
          <cell r="D26155">
            <v>2010</v>
          </cell>
          <cell r="G26155">
            <v>138</v>
          </cell>
          <cell r="Y26155">
            <v>37956625</v>
          </cell>
        </row>
        <row r="26156">
          <cell r="A26156" t="str">
            <v>Venta Consumo Residencial [MWh]</v>
          </cell>
          <cell r="D26156">
            <v>2010</v>
          </cell>
          <cell r="G26156">
            <v>54</v>
          </cell>
          <cell r="Y26156">
            <v>175098</v>
          </cell>
        </row>
        <row r="26157">
          <cell r="A26157" t="str">
            <v>Venta Consumo Comercial [MWh]</v>
          </cell>
          <cell r="D26157">
            <v>2010</v>
          </cell>
          <cell r="G26157">
            <v>54</v>
          </cell>
          <cell r="Y26157">
            <v>108503</v>
          </cell>
        </row>
        <row r="26158">
          <cell r="A26158" t="str">
            <v>Venta Consumo Industrial [MWh]</v>
          </cell>
          <cell r="D26158">
            <v>2010</v>
          </cell>
          <cell r="G26158">
            <v>54</v>
          </cell>
          <cell r="Y26158">
            <v>178889</v>
          </cell>
        </row>
        <row r="26159">
          <cell r="A26159" t="str">
            <v>Venta Energía para AP [MWh]</v>
          </cell>
          <cell r="D26159">
            <v>2010</v>
          </cell>
          <cell r="G26159">
            <v>54</v>
          </cell>
          <cell r="Y26159">
            <v>2354</v>
          </cell>
        </row>
        <row r="26160">
          <cell r="A26160" t="str">
            <v>Venta a Autoridades [MWh]</v>
          </cell>
          <cell r="D26160">
            <v>2010</v>
          </cell>
          <cell r="G26160">
            <v>54</v>
          </cell>
          <cell r="Y26160">
            <v>3122</v>
          </cell>
        </row>
        <row r="26161">
          <cell r="A26161" t="str">
            <v>Venta a Usuarios Propios [MWh]</v>
          </cell>
          <cell r="D26161">
            <v>2010</v>
          </cell>
          <cell r="G26161">
            <v>54</v>
          </cell>
          <cell r="Y26161">
            <v>467966</v>
          </cell>
        </row>
        <row r="26162">
          <cell r="A26162" t="str">
            <v>Venta para reventa [MWh]</v>
          </cell>
          <cell r="D26162">
            <v>2010</v>
          </cell>
          <cell r="G26162">
            <v>54</v>
          </cell>
          <cell r="Y26162">
            <v>137665</v>
          </cell>
        </row>
        <row r="26163">
          <cell r="A26163" t="str">
            <v>Venta totales de energía [MWh]</v>
          </cell>
          <cell r="D26163">
            <v>2010</v>
          </cell>
          <cell r="G26163">
            <v>54</v>
          </cell>
          <cell r="Y26163">
            <v>605631</v>
          </cell>
        </row>
        <row r="26164">
          <cell r="A26164" t="str">
            <v>Venta para reventa [MWh]</v>
          </cell>
          <cell r="D26164">
            <v>2010</v>
          </cell>
          <cell r="G26164">
            <v>35</v>
          </cell>
          <cell r="Y26164">
            <v>0</v>
          </cell>
        </row>
        <row r="26165">
          <cell r="A26165" t="str">
            <v>Venta totales de energía [MWh]</v>
          </cell>
          <cell r="D26165">
            <v>2010</v>
          </cell>
          <cell r="G26165">
            <v>35</v>
          </cell>
          <cell r="Y26165">
            <v>0</v>
          </cell>
        </row>
        <row r="26166">
          <cell r="A26166" t="str">
            <v>Venta Consumo Residencial [MWh]</v>
          </cell>
          <cell r="D26166">
            <v>2010</v>
          </cell>
          <cell r="G26166">
            <v>198</v>
          </cell>
          <cell r="Y26166">
            <v>0</v>
          </cell>
        </row>
        <row r="26167">
          <cell r="A26167" t="str">
            <v>Venta a Usuarios Propios [MWh]</v>
          </cell>
          <cell r="D26167">
            <v>2010</v>
          </cell>
          <cell r="G26167">
            <v>198</v>
          </cell>
          <cell r="Y26167">
            <v>0</v>
          </cell>
        </row>
        <row r="26168">
          <cell r="A26168" t="str">
            <v>Venta para reventa [MWh]</v>
          </cell>
          <cell r="D26168">
            <v>2010</v>
          </cell>
          <cell r="G26168">
            <v>198</v>
          </cell>
          <cell r="Y26168">
            <v>0</v>
          </cell>
        </row>
        <row r="26169">
          <cell r="A26169" t="str">
            <v>Venta totales de energía [MWh]</v>
          </cell>
          <cell r="D26169">
            <v>2010</v>
          </cell>
          <cell r="G26169">
            <v>198</v>
          </cell>
          <cell r="Y26169">
            <v>0</v>
          </cell>
        </row>
        <row r="26170">
          <cell r="A26170" t="str">
            <v>Venta para reventa [MWh]</v>
          </cell>
          <cell r="D26170">
            <v>2010</v>
          </cell>
          <cell r="G26170">
            <v>92</v>
          </cell>
          <cell r="Y26170">
            <v>0</v>
          </cell>
        </row>
        <row r="26171">
          <cell r="A26171" t="str">
            <v>Venta totales de energía [MWh]</v>
          </cell>
          <cell r="D26171">
            <v>2010</v>
          </cell>
          <cell r="G26171">
            <v>92</v>
          </cell>
          <cell r="Y26171">
            <v>0</v>
          </cell>
        </row>
        <row r="26172">
          <cell r="A26172" t="str">
            <v>Venta Consumo Residencial [MWh]</v>
          </cell>
          <cell r="D26172">
            <v>2010</v>
          </cell>
          <cell r="G26172">
            <v>61</v>
          </cell>
          <cell r="Y26172">
            <v>573808</v>
          </cell>
        </row>
        <row r="26173">
          <cell r="A26173" t="str">
            <v>Venta Consumo Comercial [MWh]</v>
          </cell>
          <cell r="D26173">
            <v>2010</v>
          </cell>
          <cell r="G26173">
            <v>61</v>
          </cell>
          <cell r="Y26173">
            <v>693688</v>
          </cell>
        </row>
        <row r="26174">
          <cell r="A26174" t="str">
            <v>Venta Consumo Industrial [MWh]</v>
          </cell>
          <cell r="D26174">
            <v>2010</v>
          </cell>
          <cell r="G26174">
            <v>61</v>
          </cell>
          <cell r="Y26174">
            <v>640406</v>
          </cell>
        </row>
        <row r="26175">
          <cell r="A26175" t="str">
            <v>Venta Energía para AP [MWh]</v>
          </cell>
          <cell r="D26175">
            <v>2010</v>
          </cell>
          <cell r="G26175">
            <v>61</v>
          </cell>
          <cell r="Y26175">
            <v>4398</v>
          </cell>
        </row>
        <row r="26176">
          <cell r="A26176" t="str">
            <v>Venta a Autoridades [MWh]</v>
          </cell>
          <cell r="D26176">
            <v>2010</v>
          </cell>
          <cell r="G26176">
            <v>61</v>
          </cell>
          <cell r="Y26176">
            <v>36</v>
          </cell>
        </row>
        <row r="26177">
          <cell r="A26177" t="str">
            <v>Venta a Usuarios Propios [MWh]</v>
          </cell>
          <cell r="D26177">
            <v>2010</v>
          </cell>
          <cell r="G26177">
            <v>61</v>
          </cell>
          <cell r="Y26177">
            <v>1912336</v>
          </cell>
        </row>
        <row r="26178">
          <cell r="A26178" t="str">
            <v>Venta para reventa [MWh]</v>
          </cell>
          <cell r="D26178">
            <v>2010</v>
          </cell>
          <cell r="G26178">
            <v>61</v>
          </cell>
          <cell r="Y26178">
            <v>314451</v>
          </cell>
        </row>
        <row r="26179">
          <cell r="A26179" t="str">
            <v>Venta totales de energía [MWh]</v>
          </cell>
          <cell r="D26179">
            <v>2010</v>
          </cell>
          <cell r="G26179">
            <v>61</v>
          </cell>
          <cell r="Y26179">
            <v>2226787</v>
          </cell>
        </row>
        <row r="26180">
          <cell r="A26180" t="str">
            <v>Venta Consumo Residencial [MWh]</v>
          </cell>
          <cell r="D26180">
            <v>2010</v>
          </cell>
          <cell r="G26180">
            <v>11</v>
          </cell>
          <cell r="Y26180">
            <v>591050</v>
          </cell>
        </row>
        <row r="26181">
          <cell r="A26181" t="str">
            <v>Venta Consumo Comercial [MWh]</v>
          </cell>
          <cell r="D26181">
            <v>2010</v>
          </cell>
          <cell r="G26181">
            <v>11</v>
          </cell>
          <cell r="Y26181">
            <v>594125</v>
          </cell>
        </row>
        <row r="26182">
          <cell r="A26182" t="str">
            <v>Venta Consumo Industrial [MWh]</v>
          </cell>
          <cell r="D26182">
            <v>2010</v>
          </cell>
          <cell r="G26182">
            <v>11</v>
          </cell>
          <cell r="Y26182">
            <v>362988</v>
          </cell>
        </row>
        <row r="26183">
          <cell r="A26183" t="str">
            <v>Venta Energía para AP [MWh]</v>
          </cell>
          <cell r="D26183">
            <v>2010</v>
          </cell>
          <cell r="G26183">
            <v>11</v>
          </cell>
          <cell r="Y26183">
            <v>8659</v>
          </cell>
        </row>
        <row r="26184">
          <cell r="A26184" t="str">
            <v>Venta a Usuarios Propios [MWh]</v>
          </cell>
          <cell r="D26184">
            <v>2010</v>
          </cell>
          <cell r="G26184">
            <v>11</v>
          </cell>
          <cell r="Y26184">
            <v>1556822</v>
          </cell>
        </row>
        <row r="26185">
          <cell r="A26185" t="str">
            <v>Venta para reventa [MWh]</v>
          </cell>
          <cell r="D26185">
            <v>2010</v>
          </cell>
          <cell r="G26185">
            <v>11</v>
          </cell>
          <cell r="Y26185">
            <v>293453</v>
          </cell>
        </row>
        <row r="26186">
          <cell r="A26186" t="str">
            <v>Venta totales de energía [MWh]</v>
          </cell>
          <cell r="D26186">
            <v>2010</v>
          </cell>
          <cell r="G26186">
            <v>11</v>
          </cell>
          <cell r="Y26186">
            <v>1850275</v>
          </cell>
        </row>
        <row r="26187">
          <cell r="A26187" t="str">
            <v>Venta para reventa [MWh]</v>
          </cell>
          <cell r="D26187">
            <v>2010</v>
          </cell>
          <cell r="G26187">
            <v>160</v>
          </cell>
          <cell r="Y26187">
            <v>3417650</v>
          </cell>
        </row>
        <row r="26188">
          <cell r="A26188" t="str">
            <v>Venta totales de energía [MWh]</v>
          </cell>
          <cell r="D26188">
            <v>2010</v>
          </cell>
          <cell r="G26188">
            <v>160</v>
          </cell>
          <cell r="Y26188">
            <v>3417650</v>
          </cell>
        </row>
        <row r="26189">
          <cell r="A26189" t="str">
            <v>Venta Consumo Residencial [MWh]</v>
          </cell>
          <cell r="D26189">
            <v>2010</v>
          </cell>
          <cell r="G26189">
            <v>74</v>
          </cell>
          <cell r="Y26189">
            <v>5501420</v>
          </cell>
        </row>
        <row r="26190">
          <cell r="A26190" t="str">
            <v>Venta Consumo Comercial [MWh]</v>
          </cell>
          <cell r="D26190">
            <v>2010</v>
          </cell>
          <cell r="G26190">
            <v>74</v>
          </cell>
          <cell r="Y26190">
            <v>1956694</v>
          </cell>
        </row>
        <row r="26191">
          <cell r="A26191" t="str">
            <v>Venta Consumo Industrial [MWh]</v>
          </cell>
          <cell r="D26191">
            <v>2010</v>
          </cell>
          <cell r="G26191">
            <v>74</v>
          </cell>
          <cell r="Y26191">
            <v>7085767</v>
          </cell>
        </row>
        <row r="26192">
          <cell r="A26192" t="str">
            <v>Venta Energía para AP [MWh]</v>
          </cell>
          <cell r="D26192">
            <v>2010</v>
          </cell>
          <cell r="G26192">
            <v>74</v>
          </cell>
          <cell r="Y26192">
            <v>65271</v>
          </cell>
        </row>
        <row r="26193">
          <cell r="A26193" t="str">
            <v>Venta a Usuarios Propios [MWh]</v>
          </cell>
          <cell r="D26193">
            <v>2010</v>
          </cell>
          <cell r="G26193">
            <v>74</v>
          </cell>
          <cell r="Y26193">
            <v>14609152</v>
          </cell>
        </row>
        <row r="26194">
          <cell r="A26194" t="str">
            <v>Venta para reventa [MWh]</v>
          </cell>
          <cell r="D26194">
            <v>2010</v>
          </cell>
          <cell r="G26194">
            <v>74</v>
          </cell>
          <cell r="Y26194">
            <v>1927612</v>
          </cell>
        </row>
        <row r="26195">
          <cell r="A26195" t="str">
            <v>Venta totales de energía [MWh]</v>
          </cell>
          <cell r="D26195">
            <v>2010</v>
          </cell>
          <cell r="G26195">
            <v>74</v>
          </cell>
          <cell r="Y26195">
            <v>16536764</v>
          </cell>
        </row>
        <row r="26196">
          <cell r="A26196" t="str">
            <v>Venta Consumo Residencial [MWh]</v>
          </cell>
          <cell r="D26196">
            <v>2010</v>
          </cell>
          <cell r="G26196">
            <v>25</v>
          </cell>
          <cell r="Y26196">
            <v>979922</v>
          </cell>
        </row>
        <row r="26197">
          <cell r="A26197" t="str">
            <v>Venta Consumo Comercial [MWh]</v>
          </cell>
          <cell r="D26197">
            <v>2010</v>
          </cell>
          <cell r="G26197">
            <v>25</v>
          </cell>
          <cell r="Y26197">
            <v>843156</v>
          </cell>
        </row>
        <row r="26198">
          <cell r="A26198" t="str">
            <v>Venta Consumo Industrial [MWh]</v>
          </cell>
          <cell r="D26198">
            <v>2010</v>
          </cell>
          <cell r="G26198">
            <v>25</v>
          </cell>
          <cell r="Y26198">
            <v>371592</v>
          </cell>
        </row>
        <row r="26199">
          <cell r="A26199" t="str">
            <v>Venta Energía para AP [MWh]</v>
          </cell>
          <cell r="D26199">
            <v>2010</v>
          </cell>
          <cell r="G26199">
            <v>25</v>
          </cell>
          <cell r="Y26199">
            <v>6470</v>
          </cell>
        </row>
        <row r="26200">
          <cell r="A26200" t="str">
            <v>Venta a Autoridades [MWh]</v>
          </cell>
          <cell r="D26200">
            <v>2010</v>
          </cell>
          <cell r="G26200">
            <v>25</v>
          </cell>
          <cell r="Y26200">
            <v>13</v>
          </cell>
        </row>
        <row r="26201">
          <cell r="A26201" t="str">
            <v>Venta a Usuarios Propios [MWh]</v>
          </cell>
          <cell r="D26201">
            <v>2010</v>
          </cell>
          <cell r="G26201">
            <v>25</v>
          </cell>
          <cell r="Y26201">
            <v>2201153</v>
          </cell>
        </row>
        <row r="26202">
          <cell r="A26202" t="str">
            <v>Venta para reventa [MWh]</v>
          </cell>
          <cell r="D26202">
            <v>2010</v>
          </cell>
          <cell r="G26202">
            <v>25</v>
          </cell>
          <cell r="Y26202">
            <v>781178</v>
          </cell>
        </row>
        <row r="26203">
          <cell r="A26203" t="str">
            <v>Venta totales de energía [MWh]</v>
          </cell>
          <cell r="D26203">
            <v>2010</v>
          </cell>
          <cell r="G26203">
            <v>25</v>
          </cell>
          <cell r="Y26203">
            <v>2982331</v>
          </cell>
        </row>
        <row r="26204">
          <cell r="A26204" t="str">
            <v>Venta Consumo Residencial [MWh]</v>
          </cell>
          <cell r="D26204">
            <v>2010</v>
          </cell>
          <cell r="G26204">
            <v>89</v>
          </cell>
          <cell r="Y26204">
            <v>826021</v>
          </cell>
        </row>
        <row r="26205">
          <cell r="A26205" t="str">
            <v>Venta Consumo Comercial [MWh]</v>
          </cell>
          <cell r="D26205">
            <v>2010</v>
          </cell>
          <cell r="G26205">
            <v>89</v>
          </cell>
          <cell r="Y26205">
            <v>851944</v>
          </cell>
        </row>
        <row r="26206">
          <cell r="A26206" t="str">
            <v>Venta Consumo Industrial [MWh]</v>
          </cell>
          <cell r="D26206">
            <v>2010</v>
          </cell>
          <cell r="G26206">
            <v>89</v>
          </cell>
          <cell r="Y26206">
            <v>1227497</v>
          </cell>
        </row>
        <row r="26207">
          <cell r="A26207" t="str">
            <v>Venta Energía para AP [MWh]</v>
          </cell>
          <cell r="D26207">
            <v>2010</v>
          </cell>
          <cell r="G26207">
            <v>89</v>
          </cell>
          <cell r="Y26207">
            <v>9081</v>
          </cell>
        </row>
        <row r="26208">
          <cell r="A26208" t="str">
            <v>Venta a Autoridades [MWh]</v>
          </cell>
          <cell r="D26208">
            <v>2010</v>
          </cell>
          <cell r="G26208">
            <v>89</v>
          </cell>
          <cell r="Y26208">
            <v>412849</v>
          </cell>
        </row>
        <row r="26209">
          <cell r="A26209" t="str">
            <v>Venta de Energía Otras [MWh]</v>
          </cell>
          <cell r="D26209">
            <v>2010</v>
          </cell>
          <cell r="G26209">
            <v>89</v>
          </cell>
          <cell r="Y26209">
            <v>4403</v>
          </cell>
        </row>
        <row r="26210">
          <cell r="A26210" t="str">
            <v>Venta a Usuarios Propios [MWh]</v>
          </cell>
          <cell r="D26210">
            <v>2010</v>
          </cell>
          <cell r="G26210">
            <v>89</v>
          </cell>
          <cell r="Y26210">
            <v>3331795</v>
          </cell>
        </row>
        <row r="26211">
          <cell r="A26211" t="str">
            <v>Venta para reventa [MWh]</v>
          </cell>
          <cell r="D26211">
            <v>2010</v>
          </cell>
          <cell r="G26211">
            <v>89</v>
          </cell>
          <cell r="Y26211">
            <v>299093</v>
          </cell>
        </row>
        <row r="26212">
          <cell r="A26212" t="str">
            <v>Venta totales de energía [MWh]</v>
          </cell>
          <cell r="D26212">
            <v>2010</v>
          </cell>
          <cell r="G26212">
            <v>89</v>
          </cell>
          <cell r="Y26212">
            <v>3630888</v>
          </cell>
        </row>
        <row r="26213">
          <cell r="A26213" t="str">
            <v>Venta Consumo Residencial [MWh]</v>
          </cell>
          <cell r="D26213">
            <v>2010</v>
          </cell>
          <cell r="G26213">
            <v>179</v>
          </cell>
          <cell r="Y26213">
            <v>2310533</v>
          </cell>
        </row>
        <row r="26214">
          <cell r="A26214" t="str">
            <v>Venta Consumo Comercial [MWh]</v>
          </cell>
          <cell r="D26214">
            <v>2010</v>
          </cell>
          <cell r="G26214">
            <v>179</v>
          </cell>
          <cell r="Y26214">
            <v>2759909</v>
          </cell>
        </row>
        <row r="26215">
          <cell r="A26215" t="str">
            <v>Venta Consumo Industrial [MWh]</v>
          </cell>
          <cell r="D26215">
            <v>2010</v>
          </cell>
          <cell r="G26215">
            <v>179</v>
          </cell>
          <cell r="Y26215">
            <v>617247</v>
          </cell>
        </row>
        <row r="26216">
          <cell r="A26216" t="str">
            <v>Venta Energía para AP [MWh]</v>
          </cell>
          <cell r="D26216">
            <v>2010</v>
          </cell>
          <cell r="G26216">
            <v>179</v>
          </cell>
          <cell r="Y26216">
            <v>46811</v>
          </cell>
        </row>
        <row r="26217">
          <cell r="A26217" t="str">
            <v>Venta a Usuarios Propios [MWh]</v>
          </cell>
          <cell r="D26217">
            <v>2010</v>
          </cell>
          <cell r="G26217">
            <v>179</v>
          </cell>
          <cell r="Y26217">
            <v>5734500</v>
          </cell>
        </row>
        <row r="26218">
          <cell r="A26218" t="str">
            <v>Venta para reventa [MWh]</v>
          </cell>
          <cell r="D26218">
            <v>2010</v>
          </cell>
          <cell r="G26218">
            <v>179</v>
          </cell>
          <cell r="Y26218">
            <v>0</v>
          </cell>
        </row>
        <row r="26219">
          <cell r="A26219" t="str">
            <v>Venta totales de energía [MWh]</v>
          </cell>
          <cell r="D26219">
            <v>2010</v>
          </cell>
          <cell r="G26219">
            <v>179</v>
          </cell>
          <cell r="Y26219">
            <v>5734500</v>
          </cell>
        </row>
        <row r="26220">
          <cell r="A26220" t="str">
            <v>Venta Consumo Residencial [MWh]</v>
          </cell>
          <cell r="D26220">
            <v>2010</v>
          </cell>
          <cell r="G26220">
            <v>42</v>
          </cell>
          <cell r="Y26220">
            <v>5521597</v>
          </cell>
        </row>
        <row r="26221">
          <cell r="A26221" t="str">
            <v>Venta Consumo Comercial [MWh]</v>
          </cell>
          <cell r="D26221">
            <v>2010</v>
          </cell>
          <cell r="G26221">
            <v>42</v>
          </cell>
          <cell r="Y26221">
            <v>3741429</v>
          </cell>
        </row>
        <row r="26222">
          <cell r="A26222" t="str">
            <v>Venta Consumo Industrial [MWh]</v>
          </cell>
          <cell r="D26222">
            <v>2010</v>
          </cell>
          <cell r="G26222">
            <v>42</v>
          </cell>
          <cell r="Y26222">
            <v>3581992</v>
          </cell>
        </row>
        <row r="26223">
          <cell r="A26223" t="str">
            <v>Venta Energía para AP [MWh]</v>
          </cell>
          <cell r="D26223">
            <v>2010</v>
          </cell>
          <cell r="G26223">
            <v>42</v>
          </cell>
          <cell r="Y26223">
            <v>69227</v>
          </cell>
        </row>
        <row r="26224">
          <cell r="A26224" t="str">
            <v>Venta a Autoridades [MWh]</v>
          </cell>
          <cell r="D26224">
            <v>2010</v>
          </cell>
          <cell r="G26224">
            <v>42</v>
          </cell>
          <cell r="Y26224">
            <v>1361538</v>
          </cell>
        </row>
        <row r="26225">
          <cell r="A26225" t="str">
            <v>Venta de Energía Otras [MWh]</v>
          </cell>
          <cell r="D26225">
            <v>2010</v>
          </cell>
          <cell r="G26225">
            <v>42</v>
          </cell>
          <cell r="Y26225">
            <v>1286</v>
          </cell>
        </row>
        <row r="26226">
          <cell r="A26226" t="str">
            <v>Venta a Usuarios Propios [MWh]</v>
          </cell>
          <cell r="D26226">
            <v>2010</v>
          </cell>
          <cell r="G26226">
            <v>42</v>
          </cell>
          <cell r="Y26226">
            <v>14277069</v>
          </cell>
        </row>
        <row r="26227">
          <cell r="A26227" t="str">
            <v>Venta para reventa [MWh]</v>
          </cell>
          <cell r="D26227">
            <v>2010</v>
          </cell>
          <cell r="G26227">
            <v>42</v>
          </cell>
          <cell r="Y26227">
            <v>2806067</v>
          </cell>
        </row>
        <row r="26228">
          <cell r="A26228" t="str">
            <v>Venta totales de energía [MWh]</v>
          </cell>
          <cell r="D26228">
            <v>2010</v>
          </cell>
          <cell r="G26228">
            <v>42</v>
          </cell>
          <cell r="Y26228">
            <v>17083136</v>
          </cell>
        </row>
        <row r="26229">
          <cell r="A26229" t="str">
            <v>Venta Consumo Residencial [MWh]</v>
          </cell>
          <cell r="D26229">
            <v>2010</v>
          </cell>
          <cell r="G26229">
            <v>191</v>
          </cell>
          <cell r="Y26229">
            <v>3632630</v>
          </cell>
        </row>
        <row r="26230">
          <cell r="A26230" t="str">
            <v>Venta Consumo Comercial [MWh]</v>
          </cell>
          <cell r="D26230">
            <v>2010</v>
          </cell>
          <cell r="G26230">
            <v>191</v>
          </cell>
          <cell r="Y26230">
            <v>4442647</v>
          </cell>
        </row>
        <row r="26231">
          <cell r="A26231" t="str">
            <v>Venta Consumo Industrial [MWh]</v>
          </cell>
          <cell r="D26231">
            <v>2010</v>
          </cell>
          <cell r="G26231">
            <v>191</v>
          </cell>
          <cell r="Y26231">
            <v>1836795</v>
          </cell>
        </row>
        <row r="26232">
          <cell r="A26232" t="str">
            <v>Venta Energía para AP [MWh]</v>
          </cell>
          <cell r="D26232">
            <v>2010</v>
          </cell>
          <cell r="G26232">
            <v>191</v>
          </cell>
          <cell r="Y26232">
            <v>53967</v>
          </cell>
        </row>
        <row r="26233">
          <cell r="A26233" t="str">
            <v>Venta a Usuarios Propios [MWh]</v>
          </cell>
          <cell r="D26233">
            <v>2010</v>
          </cell>
          <cell r="G26233">
            <v>191</v>
          </cell>
          <cell r="Y26233">
            <v>9966039</v>
          </cell>
        </row>
        <row r="26234">
          <cell r="A26234" t="str">
            <v>Venta para reventa [MWh]</v>
          </cell>
          <cell r="D26234">
            <v>2010</v>
          </cell>
          <cell r="G26234">
            <v>191</v>
          </cell>
          <cell r="Y26234">
            <v>8014502</v>
          </cell>
        </row>
        <row r="26235">
          <cell r="A26235" t="str">
            <v>Venta totales de energía [MWh]</v>
          </cell>
          <cell r="D26235">
            <v>2010</v>
          </cell>
          <cell r="G26235">
            <v>191</v>
          </cell>
          <cell r="Y26235">
            <v>17980541</v>
          </cell>
        </row>
        <row r="26236">
          <cell r="A26236" t="str">
            <v>Venta Consumo Residencial [MWh]</v>
          </cell>
          <cell r="D26236">
            <v>2010</v>
          </cell>
          <cell r="G26236">
            <v>80</v>
          </cell>
          <cell r="Y26236">
            <v>3324443</v>
          </cell>
        </row>
        <row r="26237">
          <cell r="A26237" t="str">
            <v>Venta Consumo Comercial [MWh]</v>
          </cell>
          <cell r="D26237">
            <v>2010</v>
          </cell>
          <cell r="G26237">
            <v>80</v>
          </cell>
          <cell r="Y26237">
            <v>3076596</v>
          </cell>
        </row>
        <row r="26238">
          <cell r="A26238" t="str">
            <v>Venta Consumo Industrial [MWh]</v>
          </cell>
          <cell r="D26238">
            <v>2010</v>
          </cell>
          <cell r="G26238">
            <v>80</v>
          </cell>
          <cell r="Y26238">
            <v>3631616</v>
          </cell>
        </row>
        <row r="26239">
          <cell r="A26239" t="str">
            <v>Venta Energía para AP [MWh]</v>
          </cell>
          <cell r="D26239">
            <v>2010</v>
          </cell>
          <cell r="G26239">
            <v>80</v>
          </cell>
          <cell r="Y26239">
            <v>33899</v>
          </cell>
        </row>
        <row r="26240">
          <cell r="A26240" t="str">
            <v>Venta a Usuarios Propios [MWh]</v>
          </cell>
          <cell r="D26240">
            <v>2010</v>
          </cell>
          <cell r="G26240">
            <v>80</v>
          </cell>
          <cell r="Y26240">
            <v>10066554</v>
          </cell>
        </row>
        <row r="26241">
          <cell r="A26241" t="str">
            <v>Venta para reventa [MWh]</v>
          </cell>
          <cell r="D26241">
            <v>2010</v>
          </cell>
          <cell r="G26241">
            <v>80</v>
          </cell>
          <cell r="Y26241">
            <v>697941</v>
          </cell>
        </row>
        <row r="26242">
          <cell r="A26242" t="str">
            <v>Venta totales de energía [MWh]</v>
          </cell>
          <cell r="D26242">
            <v>2010</v>
          </cell>
          <cell r="G26242">
            <v>80</v>
          </cell>
          <cell r="Y26242">
            <v>10764495</v>
          </cell>
        </row>
        <row r="26243">
          <cell r="A26243" t="str">
            <v>Venta para reventa [MWh]</v>
          </cell>
          <cell r="D26243">
            <v>2010</v>
          </cell>
          <cell r="G26243">
            <v>276</v>
          </cell>
          <cell r="Y26243">
            <v>545570</v>
          </cell>
        </row>
        <row r="26244">
          <cell r="A26244" t="str">
            <v>Venta totales de energía [MWh]</v>
          </cell>
          <cell r="D26244">
            <v>2010</v>
          </cell>
          <cell r="G26244">
            <v>276</v>
          </cell>
          <cell r="Y26244">
            <v>545570</v>
          </cell>
        </row>
        <row r="26245">
          <cell r="A26245" t="str">
            <v>Venta Consumo Residencial [MWh]</v>
          </cell>
          <cell r="D26245">
            <v>2010</v>
          </cell>
          <cell r="G26245">
            <v>147</v>
          </cell>
          <cell r="Y26245">
            <v>3370247</v>
          </cell>
        </row>
        <row r="26246">
          <cell r="A26246" t="str">
            <v>Venta Consumo Comercial [MWh]</v>
          </cell>
          <cell r="D26246">
            <v>2010</v>
          </cell>
          <cell r="G26246">
            <v>147</v>
          </cell>
          <cell r="Y26246">
            <v>4014824</v>
          </cell>
        </row>
        <row r="26247">
          <cell r="A26247" t="str">
            <v>Venta Consumo Industrial [MWh]</v>
          </cell>
          <cell r="D26247">
            <v>2010</v>
          </cell>
          <cell r="G26247">
            <v>147</v>
          </cell>
          <cell r="Y26247">
            <v>1449933</v>
          </cell>
        </row>
        <row r="26248">
          <cell r="A26248" t="str">
            <v>Venta Energía para AP [MWh]</v>
          </cell>
          <cell r="D26248">
            <v>2010</v>
          </cell>
          <cell r="G26248">
            <v>147</v>
          </cell>
          <cell r="Y26248">
            <v>52990</v>
          </cell>
        </row>
        <row r="26249">
          <cell r="A26249" t="str">
            <v>Venta a Autoridades [MWh]</v>
          </cell>
          <cell r="D26249">
            <v>2010</v>
          </cell>
          <cell r="G26249">
            <v>147</v>
          </cell>
          <cell r="Y26249">
            <v>210434</v>
          </cell>
        </row>
        <row r="26250">
          <cell r="A26250" t="str">
            <v>Venta de Energía Otras [MWh]</v>
          </cell>
          <cell r="D26250">
            <v>2010</v>
          </cell>
          <cell r="G26250">
            <v>147</v>
          </cell>
          <cell r="Y26250">
            <v>-7600</v>
          </cell>
        </row>
        <row r="26251">
          <cell r="A26251" t="str">
            <v>Venta a Usuarios Propios [MWh]</v>
          </cell>
          <cell r="D26251">
            <v>2010</v>
          </cell>
          <cell r="G26251">
            <v>147</v>
          </cell>
          <cell r="Y26251">
            <v>9090828</v>
          </cell>
        </row>
        <row r="26252">
          <cell r="A26252" t="str">
            <v>Venta para reventa [MWh]</v>
          </cell>
          <cell r="D26252">
            <v>2010</v>
          </cell>
          <cell r="G26252">
            <v>147</v>
          </cell>
          <cell r="Y26252">
            <v>2881295</v>
          </cell>
        </row>
        <row r="26253">
          <cell r="A26253" t="str">
            <v>Venta totales de energía [MWh]</v>
          </cell>
          <cell r="D26253">
            <v>2010</v>
          </cell>
          <cell r="G26253">
            <v>147</v>
          </cell>
          <cell r="Y26253">
            <v>11972123</v>
          </cell>
        </row>
        <row r="26254">
          <cell r="A26254" t="str">
            <v>Venta Consumo Residencial [MWh]</v>
          </cell>
          <cell r="D26254">
            <v>2010</v>
          </cell>
          <cell r="G26254">
            <v>187</v>
          </cell>
          <cell r="Y26254">
            <v>3618328</v>
          </cell>
        </row>
        <row r="26255">
          <cell r="A26255" t="str">
            <v>Venta Consumo Comercial [MWh]</v>
          </cell>
          <cell r="D26255">
            <v>2010</v>
          </cell>
          <cell r="G26255">
            <v>187</v>
          </cell>
          <cell r="Y26255">
            <v>3100156</v>
          </cell>
        </row>
        <row r="26256">
          <cell r="A26256" t="str">
            <v>Venta Consumo Industrial [MWh]</v>
          </cell>
          <cell r="D26256">
            <v>2010</v>
          </cell>
          <cell r="G26256">
            <v>187</v>
          </cell>
          <cell r="Y26256">
            <v>2099333</v>
          </cell>
        </row>
        <row r="26257">
          <cell r="A26257" t="str">
            <v>Venta Energía para AP [MWh]</v>
          </cell>
          <cell r="D26257">
            <v>2010</v>
          </cell>
          <cell r="G26257">
            <v>187</v>
          </cell>
          <cell r="Y26257">
            <v>26114</v>
          </cell>
        </row>
        <row r="26258">
          <cell r="A26258" t="str">
            <v>Venta de Energía Otras [MWh]</v>
          </cell>
          <cell r="D26258">
            <v>2010</v>
          </cell>
          <cell r="G26258">
            <v>187</v>
          </cell>
          <cell r="Y26258">
            <v>12458</v>
          </cell>
        </row>
        <row r="26259">
          <cell r="A26259" t="str">
            <v>Venta a Usuarios Propios [MWh]</v>
          </cell>
          <cell r="D26259">
            <v>2010</v>
          </cell>
          <cell r="G26259">
            <v>187</v>
          </cell>
          <cell r="Y26259">
            <v>8856389</v>
          </cell>
        </row>
        <row r="26260">
          <cell r="A26260" t="str">
            <v>Venta para reventa [MWh]</v>
          </cell>
          <cell r="D26260">
            <v>2010</v>
          </cell>
          <cell r="G26260">
            <v>187</v>
          </cell>
          <cell r="Y26260">
            <v>6251508</v>
          </cell>
        </row>
        <row r="26261">
          <cell r="A26261" t="str">
            <v>Venta totales de energía [MWh]</v>
          </cell>
          <cell r="D26261">
            <v>2010</v>
          </cell>
          <cell r="G26261">
            <v>187</v>
          </cell>
          <cell r="Y26261">
            <v>15107897</v>
          </cell>
        </row>
        <row r="26262">
          <cell r="A26262" t="str">
            <v>Venta Consumo Residencial [MWh]</v>
          </cell>
          <cell r="D26262">
            <v>2010</v>
          </cell>
          <cell r="G26262">
            <v>79</v>
          </cell>
          <cell r="Y26262">
            <v>5718844</v>
          </cell>
        </row>
        <row r="26263">
          <cell r="A26263" t="str">
            <v>Venta Consumo Comercial [MWh]</v>
          </cell>
          <cell r="D26263">
            <v>2010</v>
          </cell>
          <cell r="G26263">
            <v>79</v>
          </cell>
          <cell r="Y26263">
            <v>7705500</v>
          </cell>
        </row>
        <row r="26264">
          <cell r="A26264" t="str">
            <v>Venta Consumo Industrial [MWh]</v>
          </cell>
          <cell r="D26264">
            <v>2010</v>
          </cell>
          <cell r="G26264">
            <v>79</v>
          </cell>
          <cell r="Y26264">
            <v>1955516</v>
          </cell>
        </row>
        <row r="26265">
          <cell r="A26265" t="str">
            <v>Venta Energía para AP [MWh]</v>
          </cell>
          <cell r="D26265">
            <v>2010</v>
          </cell>
          <cell r="G26265">
            <v>79</v>
          </cell>
          <cell r="Y26265">
            <v>87133</v>
          </cell>
        </row>
        <row r="26266">
          <cell r="A26266" t="str">
            <v>Venta a Usuarios Propios [MWh]</v>
          </cell>
          <cell r="D26266">
            <v>2010</v>
          </cell>
          <cell r="G26266">
            <v>79</v>
          </cell>
          <cell r="Y26266">
            <v>15466993</v>
          </cell>
        </row>
        <row r="26267">
          <cell r="A26267" t="str">
            <v>Venta para reventa [MWh]</v>
          </cell>
          <cell r="D26267">
            <v>2010</v>
          </cell>
          <cell r="G26267">
            <v>79</v>
          </cell>
          <cell r="Y26267">
            <v>6050947</v>
          </cell>
        </row>
        <row r="26268">
          <cell r="A26268" t="str">
            <v>Venta totales de energía [MWh]</v>
          </cell>
          <cell r="D26268">
            <v>2010</v>
          </cell>
          <cell r="G26268">
            <v>79</v>
          </cell>
          <cell r="Y26268">
            <v>21517940</v>
          </cell>
        </row>
        <row r="26269">
          <cell r="A26269" t="str">
            <v>Venta Consumo Residencial [MWh]</v>
          </cell>
          <cell r="D26269">
            <v>2010</v>
          </cell>
          <cell r="G26269">
            <v>182</v>
          </cell>
          <cell r="Y26269">
            <v>3739794</v>
          </cell>
        </row>
        <row r="26270">
          <cell r="A26270" t="str">
            <v>Venta Consumo Comercial [MWh]</v>
          </cell>
          <cell r="D26270">
            <v>2010</v>
          </cell>
          <cell r="G26270">
            <v>182</v>
          </cell>
          <cell r="Y26270">
            <v>3244171</v>
          </cell>
        </row>
        <row r="26271">
          <cell r="A26271" t="str">
            <v>Venta Consumo Industrial [MWh]</v>
          </cell>
          <cell r="D26271">
            <v>2010</v>
          </cell>
          <cell r="G26271">
            <v>182</v>
          </cell>
          <cell r="Y26271">
            <v>1330796</v>
          </cell>
        </row>
        <row r="26272">
          <cell r="A26272" t="str">
            <v>Venta Energía para AP [MWh]</v>
          </cell>
          <cell r="D26272">
            <v>2010</v>
          </cell>
          <cell r="G26272">
            <v>182</v>
          </cell>
          <cell r="Y26272">
            <v>24293</v>
          </cell>
        </row>
        <row r="26273">
          <cell r="A26273" t="str">
            <v>Venta a Usuarios Propios [MWh]</v>
          </cell>
          <cell r="D26273">
            <v>2010</v>
          </cell>
          <cell r="G26273">
            <v>182</v>
          </cell>
          <cell r="Y26273">
            <v>8339054</v>
          </cell>
        </row>
        <row r="26274">
          <cell r="A26274" t="str">
            <v>Venta para reventa [MWh]</v>
          </cell>
          <cell r="D26274">
            <v>2010</v>
          </cell>
          <cell r="G26274">
            <v>182</v>
          </cell>
          <cell r="Y26274">
            <v>483067</v>
          </cell>
        </row>
        <row r="26275">
          <cell r="A26275" t="str">
            <v>Venta totales de energía [MWh]</v>
          </cell>
          <cell r="D26275">
            <v>2010</v>
          </cell>
          <cell r="G26275">
            <v>182</v>
          </cell>
          <cell r="Y26275">
            <v>8822121</v>
          </cell>
        </row>
        <row r="26276">
          <cell r="A26276" t="str">
            <v>Venta Consumo Residencial [MWh]</v>
          </cell>
          <cell r="D26276">
            <v>2010</v>
          </cell>
          <cell r="G26276">
            <v>157</v>
          </cell>
          <cell r="Y26276">
            <v>2465049</v>
          </cell>
        </row>
        <row r="26277">
          <cell r="A26277" t="str">
            <v>Venta Consumo Comercial [MWh]</v>
          </cell>
          <cell r="D26277">
            <v>2010</v>
          </cell>
          <cell r="G26277">
            <v>157</v>
          </cell>
          <cell r="Y26277">
            <v>3017131</v>
          </cell>
        </row>
        <row r="26278">
          <cell r="A26278" t="str">
            <v>Venta Consumo Industrial [MWh]</v>
          </cell>
          <cell r="D26278">
            <v>2010</v>
          </cell>
          <cell r="G26278">
            <v>157</v>
          </cell>
          <cell r="Y26278">
            <v>2598569</v>
          </cell>
        </row>
        <row r="26279">
          <cell r="A26279" t="str">
            <v>Venta Energía para AP [MWh]</v>
          </cell>
          <cell r="D26279">
            <v>2010</v>
          </cell>
          <cell r="G26279">
            <v>157</v>
          </cell>
          <cell r="Y26279">
            <v>16459</v>
          </cell>
        </row>
        <row r="26280">
          <cell r="A26280" t="str">
            <v>Venta a Usuarios Propios [MWh]</v>
          </cell>
          <cell r="D26280">
            <v>2010</v>
          </cell>
          <cell r="G26280">
            <v>157</v>
          </cell>
          <cell r="Y26280">
            <v>8097208</v>
          </cell>
        </row>
        <row r="26281">
          <cell r="A26281" t="str">
            <v>Venta para reventa [MWh]</v>
          </cell>
          <cell r="D26281">
            <v>2010</v>
          </cell>
          <cell r="G26281">
            <v>157</v>
          </cell>
          <cell r="Y26281">
            <v>391786</v>
          </cell>
        </row>
        <row r="26282">
          <cell r="A26282" t="str">
            <v>Venta totales de energía [MWh]</v>
          </cell>
          <cell r="D26282">
            <v>2010</v>
          </cell>
          <cell r="G26282">
            <v>157</v>
          </cell>
          <cell r="Y26282">
            <v>8488994</v>
          </cell>
        </row>
        <row r="26283">
          <cell r="A26283" t="str">
            <v>Venta Consumo Residencial [MWh]</v>
          </cell>
          <cell r="D26283">
            <v>2010</v>
          </cell>
          <cell r="G26283">
            <v>108</v>
          </cell>
          <cell r="Y26283">
            <v>8684386</v>
          </cell>
        </row>
        <row r="26284">
          <cell r="A26284" t="str">
            <v>Venta Consumo Comercial [MWh]</v>
          </cell>
          <cell r="D26284">
            <v>2010</v>
          </cell>
          <cell r="G26284">
            <v>108</v>
          </cell>
          <cell r="Y26284">
            <v>4339465</v>
          </cell>
        </row>
        <row r="26285">
          <cell r="A26285" t="str">
            <v>Venta Consumo Industrial [MWh]</v>
          </cell>
          <cell r="D26285">
            <v>2010</v>
          </cell>
          <cell r="G26285">
            <v>108</v>
          </cell>
          <cell r="Y26285">
            <v>7618412</v>
          </cell>
        </row>
        <row r="26286">
          <cell r="A26286" t="str">
            <v>Venta Energía para AP [MWh]</v>
          </cell>
          <cell r="D26286">
            <v>2010</v>
          </cell>
          <cell r="G26286">
            <v>108</v>
          </cell>
          <cell r="Y26286">
            <v>175516</v>
          </cell>
        </row>
        <row r="26287">
          <cell r="A26287" t="str">
            <v>Venta a Autoridades [MWh]</v>
          </cell>
          <cell r="D26287">
            <v>2010</v>
          </cell>
          <cell r="G26287">
            <v>108</v>
          </cell>
          <cell r="Y26287">
            <v>55556</v>
          </cell>
        </row>
        <row r="26288">
          <cell r="A26288" t="str">
            <v>Venta a Usuarios Propios [MWh]</v>
          </cell>
          <cell r="D26288">
            <v>2010</v>
          </cell>
          <cell r="G26288">
            <v>108</v>
          </cell>
          <cell r="Y26288">
            <v>20873335</v>
          </cell>
        </row>
        <row r="26289">
          <cell r="A26289" t="str">
            <v>Venta para reventa [MWh]</v>
          </cell>
          <cell r="D26289">
            <v>2010</v>
          </cell>
          <cell r="G26289">
            <v>108</v>
          </cell>
          <cell r="Y26289">
            <v>1818794</v>
          </cell>
        </row>
        <row r="26290">
          <cell r="A26290" t="str">
            <v>Venta totales de energía [MWh]</v>
          </cell>
          <cell r="D26290">
            <v>2010</v>
          </cell>
          <cell r="G26290">
            <v>108</v>
          </cell>
          <cell r="Y26290">
            <v>22692129</v>
          </cell>
        </row>
        <row r="26291">
          <cell r="A26291" t="str">
            <v>Venta Consumo Residencial [MWh]</v>
          </cell>
          <cell r="D26291">
            <v>2010</v>
          </cell>
          <cell r="G26291">
            <v>166</v>
          </cell>
          <cell r="Y26291">
            <v>3680986</v>
          </cell>
        </row>
        <row r="26292">
          <cell r="A26292" t="str">
            <v>Venta Consumo Comercial [MWh]</v>
          </cell>
          <cell r="D26292">
            <v>2010</v>
          </cell>
          <cell r="G26292">
            <v>166</v>
          </cell>
          <cell r="Y26292">
            <v>4823691</v>
          </cell>
        </row>
        <row r="26293">
          <cell r="A26293" t="str">
            <v>Venta Consumo Industrial [MWh]</v>
          </cell>
          <cell r="D26293">
            <v>2010</v>
          </cell>
          <cell r="G26293">
            <v>166</v>
          </cell>
          <cell r="Y26293">
            <v>9499580</v>
          </cell>
        </row>
        <row r="26294">
          <cell r="A26294" t="str">
            <v>Venta Energía para AP [MWh]</v>
          </cell>
          <cell r="D26294">
            <v>2010</v>
          </cell>
          <cell r="G26294">
            <v>166</v>
          </cell>
          <cell r="Y26294">
            <v>50223</v>
          </cell>
        </row>
        <row r="26295">
          <cell r="A26295" t="str">
            <v>Venta a Autoridades [MWh]</v>
          </cell>
          <cell r="D26295">
            <v>2010</v>
          </cell>
          <cell r="G26295">
            <v>166</v>
          </cell>
          <cell r="Y26295">
            <v>520952</v>
          </cell>
        </row>
        <row r="26296">
          <cell r="A26296" t="str">
            <v>Venta a Usuarios Propios [MWh]</v>
          </cell>
          <cell r="D26296">
            <v>2010</v>
          </cell>
          <cell r="G26296">
            <v>166</v>
          </cell>
          <cell r="Y26296">
            <v>18575432</v>
          </cell>
        </row>
        <row r="26297">
          <cell r="A26297" t="str">
            <v>Venta para reventa [MWh]</v>
          </cell>
          <cell r="D26297">
            <v>2010</v>
          </cell>
          <cell r="G26297">
            <v>166</v>
          </cell>
          <cell r="Y26297">
            <v>11108654</v>
          </cell>
        </row>
        <row r="26298">
          <cell r="A26298" t="str">
            <v>Venta totales de energía [MWh]</v>
          </cell>
          <cell r="D26298">
            <v>2010</v>
          </cell>
          <cell r="G26298">
            <v>166</v>
          </cell>
          <cell r="Y26298">
            <v>29684086</v>
          </cell>
        </row>
        <row r="26299">
          <cell r="A26299" t="str">
            <v>Venta Consumo Residencial [MWh]</v>
          </cell>
          <cell r="D26299">
            <v>2010</v>
          </cell>
          <cell r="G26299">
            <v>19</v>
          </cell>
          <cell r="Y26299">
            <v>1958837</v>
          </cell>
        </row>
        <row r="26300">
          <cell r="A26300" t="str">
            <v>Venta Consumo Comercial [MWh]</v>
          </cell>
          <cell r="D26300">
            <v>2010</v>
          </cell>
          <cell r="G26300">
            <v>19</v>
          </cell>
          <cell r="Y26300">
            <v>899202</v>
          </cell>
        </row>
        <row r="26301">
          <cell r="A26301" t="str">
            <v>Venta Consumo Industrial [MWh]</v>
          </cell>
          <cell r="D26301">
            <v>2010</v>
          </cell>
          <cell r="G26301">
            <v>19</v>
          </cell>
          <cell r="Y26301">
            <v>94329</v>
          </cell>
        </row>
        <row r="26302">
          <cell r="A26302" t="str">
            <v>Venta Energía para AP [MWh]</v>
          </cell>
          <cell r="D26302">
            <v>2010</v>
          </cell>
          <cell r="G26302">
            <v>19</v>
          </cell>
          <cell r="Y26302">
            <v>22586</v>
          </cell>
        </row>
        <row r="26303">
          <cell r="A26303" t="str">
            <v>Venta a Autoridades [MWh]</v>
          </cell>
          <cell r="D26303">
            <v>2010</v>
          </cell>
          <cell r="G26303">
            <v>19</v>
          </cell>
          <cell r="Y26303">
            <v>261480</v>
          </cell>
        </row>
        <row r="26304">
          <cell r="A26304" t="str">
            <v>Venta de Energía Otras [MWh]</v>
          </cell>
          <cell r="D26304">
            <v>2010</v>
          </cell>
          <cell r="G26304">
            <v>19</v>
          </cell>
          <cell r="Y26304">
            <v>965</v>
          </cell>
        </row>
        <row r="26305">
          <cell r="A26305" t="str">
            <v>Venta a Usuarios Propios [MWh]</v>
          </cell>
          <cell r="D26305">
            <v>2010</v>
          </cell>
          <cell r="G26305">
            <v>19</v>
          </cell>
          <cell r="Y26305">
            <v>3237399</v>
          </cell>
        </row>
        <row r="26306">
          <cell r="A26306" t="str">
            <v>Venta para reventa [MWh]</v>
          </cell>
          <cell r="D26306">
            <v>2010</v>
          </cell>
          <cell r="G26306">
            <v>19</v>
          </cell>
          <cell r="Y26306">
            <v>71896</v>
          </cell>
        </row>
        <row r="26307">
          <cell r="A26307" t="str">
            <v>Venta totales de energía [MWh]</v>
          </cell>
          <cell r="D26307">
            <v>2010</v>
          </cell>
          <cell r="G26307">
            <v>19</v>
          </cell>
          <cell r="Y26307">
            <v>3309295</v>
          </cell>
        </row>
        <row r="26308">
          <cell r="A26308" t="str">
            <v>Venta Consumo Residencial [MWh]</v>
          </cell>
          <cell r="D26308">
            <v>2010</v>
          </cell>
          <cell r="G26308">
            <v>10</v>
          </cell>
          <cell r="Y26308">
            <v>13834456</v>
          </cell>
        </row>
        <row r="26309">
          <cell r="A26309" t="str">
            <v>Venta Consumo Comercial [MWh]</v>
          </cell>
          <cell r="D26309">
            <v>2010</v>
          </cell>
          <cell r="G26309">
            <v>10</v>
          </cell>
          <cell r="Y26309">
            <v>16040626</v>
          </cell>
        </row>
        <row r="26310">
          <cell r="A26310" t="str">
            <v>Venta Consumo Industrial [MWh]</v>
          </cell>
          <cell r="D26310">
            <v>2010</v>
          </cell>
          <cell r="G26310">
            <v>10</v>
          </cell>
          <cell r="Y26310">
            <v>2577698</v>
          </cell>
        </row>
        <row r="26311">
          <cell r="A26311" t="str">
            <v>Venta Energía para AP [MWh]</v>
          </cell>
          <cell r="D26311">
            <v>2010</v>
          </cell>
          <cell r="G26311">
            <v>10</v>
          </cell>
          <cell r="Y26311">
            <v>190990</v>
          </cell>
        </row>
        <row r="26312">
          <cell r="A26312" t="str">
            <v>Venta de Energía Otras [MWh]</v>
          </cell>
          <cell r="D26312">
            <v>2010</v>
          </cell>
          <cell r="G26312">
            <v>10</v>
          </cell>
          <cell r="Y26312">
            <v>208687</v>
          </cell>
        </row>
        <row r="26313">
          <cell r="A26313" t="str">
            <v>Venta de Energía Otras [MWh]</v>
          </cell>
          <cell r="D26313">
            <v>2010</v>
          </cell>
          <cell r="G26313">
            <v>10</v>
          </cell>
          <cell r="Y26313">
            <v>11958</v>
          </cell>
        </row>
        <row r="26314">
          <cell r="A26314" t="str">
            <v>Venta a Usuarios Propios [MWh]</v>
          </cell>
          <cell r="D26314">
            <v>2010</v>
          </cell>
          <cell r="G26314">
            <v>10</v>
          </cell>
          <cell r="Y26314">
            <v>32864415</v>
          </cell>
        </row>
        <row r="26315">
          <cell r="A26315" t="str">
            <v>Venta totales de energía [MWh]</v>
          </cell>
          <cell r="D26315">
            <v>2010</v>
          </cell>
          <cell r="G26315">
            <v>10</v>
          </cell>
          <cell r="Y26315">
            <v>32864415</v>
          </cell>
        </row>
        <row r="26316">
          <cell r="A26316" t="str">
            <v>Venta Consumo Residencial [MWh]</v>
          </cell>
          <cell r="D26316">
            <v>2010</v>
          </cell>
          <cell r="G26316">
            <v>177</v>
          </cell>
          <cell r="Y26316">
            <v>14639909</v>
          </cell>
        </row>
        <row r="26317">
          <cell r="A26317" t="str">
            <v>Venta Consumo Comercial [MWh]</v>
          </cell>
          <cell r="D26317">
            <v>2010</v>
          </cell>
          <cell r="G26317">
            <v>177</v>
          </cell>
          <cell r="Y26317">
            <v>15001595</v>
          </cell>
        </row>
        <row r="26318">
          <cell r="A26318" t="str">
            <v>Venta Consumo Industrial [MWh]</v>
          </cell>
          <cell r="D26318">
            <v>2010</v>
          </cell>
          <cell r="G26318">
            <v>177</v>
          </cell>
          <cell r="Y26318">
            <v>8655643</v>
          </cell>
        </row>
        <row r="26319">
          <cell r="A26319" t="str">
            <v>Venta Energía para AP [MWh]</v>
          </cell>
          <cell r="D26319">
            <v>2010</v>
          </cell>
          <cell r="G26319">
            <v>177</v>
          </cell>
          <cell r="Y26319">
            <v>129880</v>
          </cell>
        </row>
        <row r="26320">
          <cell r="A26320" t="str">
            <v>Venta a Autoridades [MWh]</v>
          </cell>
          <cell r="D26320">
            <v>2010</v>
          </cell>
          <cell r="G26320">
            <v>177</v>
          </cell>
          <cell r="Y26320">
            <v>431</v>
          </cell>
        </row>
        <row r="26321">
          <cell r="A26321" t="str">
            <v>Venta a Usuarios Propios [MWh]</v>
          </cell>
          <cell r="D26321">
            <v>2010</v>
          </cell>
          <cell r="G26321">
            <v>177</v>
          </cell>
          <cell r="Y26321">
            <v>38427458</v>
          </cell>
        </row>
        <row r="26322">
          <cell r="A26322" t="str">
            <v>Venta para reventa [MWh]</v>
          </cell>
          <cell r="D26322">
            <v>2010</v>
          </cell>
          <cell r="G26322">
            <v>177</v>
          </cell>
          <cell r="Y26322">
            <v>9795367</v>
          </cell>
        </row>
        <row r="26323">
          <cell r="A26323" t="str">
            <v>Venta totales de energía [MWh]</v>
          </cell>
          <cell r="D26323">
            <v>2010</v>
          </cell>
          <cell r="G26323">
            <v>177</v>
          </cell>
          <cell r="Y26323">
            <v>48222825</v>
          </cell>
        </row>
        <row r="26324">
          <cell r="A26324" t="str">
            <v>Venta Consumo Residencial [MWh]</v>
          </cell>
          <cell r="D26324">
            <v>2010</v>
          </cell>
          <cell r="G26324">
            <v>161</v>
          </cell>
          <cell r="Y26324">
            <v>29032685</v>
          </cell>
        </row>
        <row r="26325">
          <cell r="A26325" t="str">
            <v>Venta Consumo Comercial [MWh]</v>
          </cell>
          <cell r="D26325">
            <v>2010</v>
          </cell>
          <cell r="G26325">
            <v>161</v>
          </cell>
          <cell r="Y26325">
            <v>43878618</v>
          </cell>
        </row>
        <row r="26326">
          <cell r="A26326" t="str">
            <v>Venta Consumo Industrial [MWh]</v>
          </cell>
          <cell r="D26326">
            <v>2010</v>
          </cell>
          <cell r="G26326">
            <v>161</v>
          </cell>
          <cell r="Y26326">
            <v>9786207</v>
          </cell>
        </row>
        <row r="26327">
          <cell r="A26327" t="str">
            <v>Venta Energía para AP [MWh]</v>
          </cell>
          <cell r="D26327">
            <v>2010</v>
          </cell>
          <cell r="G26327">
            <v>161</v>
          </cell>
          <cell r="Y26327">
            <v>554388</v>
          </cell>
        </row>
        <row r="26328">
          <cell r="A26328" t="str">
            <v>Venta a Autoridades [MWh]</v>
          </cell>
          <cell r="D26328">
            <v>2010</v>
          </cell>
          <cell r="G26328">
            <v>161</v>
          </cell>
          <cell r="Y26328">
            <v>228521</v>
          </cell>
        </row>
        <row r="26329">
          <cell r="A26329" t="str">
            <v>Venta de Energía Otras [MWh]</v>
          </cell>
          <cell r="D26329">
            <v>2010</v>
          </cell>
          <cell r="G26329">
            <v>161</v>
          </cell>
          <cell r="Y26329">
            <v>64727</v>
          </cell>
        </row>
        <row r="26330">
          <cell r="A26330" t="str">
            <v>Venta de Energía Otras [MWh]</v>
          </cell>
          <cell r="D26330">
            <v>2010</v>
          </cell>
          <cell r="G26330">
            <v>161</v>
          </cell>
          <cell r="Y26330">
            <v>2274</v>
          </cell>
        </row>
        <row r="26331">
          <cell r="A26331" t="str">
            <v>Venta a Usuarios Propios [MWh]</v>
          </cell>
          <cell r="D26331">
            <v>2010</v>
          </cell>
          <cell r="G26331">
            <v>161</v>
          </cell>
          <cell r="Y26331">
            <v>83547420</v>
          </cell>
        </row>
        <row r="26332">
          <cell r="A26332" t="str">
            <v>Venta para reventa [MWh]</v>
          </cell>
          <cell r="D26332">
            <v>2010</v>
          </cell>
          <cell r="G26332">
            <v>161</v>
          </cell>
          <cell r="Y26332">
            <v>8618313</v>
          </cell>
        </row>
        <row r="26333">
          <cell r="A26333" t="str">
            <v>Venta totales de energía [MWh]</v>
          </cell>
          <cell r="D26333">
            <v>2010</v>
          </cell>
          <cell r="G26333">
            <v>161</v>
          </cell>
          <cell r="Y26333">
            <v>92165733</v>
          </cell>
        </row>
        <row r="26334">
          <cell r="A26334" t="str">
            <v>Venta para reventa [MWh]</v>
          </cell>
          <cell r="D26334">
            <v>2010</v>
          </cell>
          <cell r="G26334">
            <v>1</v>
          </cell>
          <cell r="Y26334">
            <v>10362410</v>
          </cell>
        </row>
        <row r="26335">
          <cell r="A26335" t="str">
            <v>Venta totales de energía [MWh]</v>
          </cell>
          <cell r="D26335">
            <v>2010</v>
          </cell>
          <cell r="G26335">
            <v>1</v>
          </cell>
          <cell r="Y26335">
            <v>10362410</v>
          </cell>
        </row>
        <row r="26336">
          <cell r="A26336" t="str">
            <v>Venta para reventa [MWh]</v>
          </cell>
          <cell r="D26336">
            <v>2010</v>
          </cell>
          <cell r="G26336">
            <v>24</v>
          </cell>
          <cell r="Y26336">
            <v>0</v>
          </cell>
        </row>
        <row r="26337">
          <cell r="A26337" t="str">
            <v>Venta totales de energía [MWh]</v>
          </cell>
          <cell r="D26337">
            <v>2010</v>
          </cell>
          <cell r="G26337">
            <v>24</v>
          </cell>
          <cell r="Y26337">
            <v>0</v>
          </cell>
        </row>
        <row r="26338">
          <cell r="A26338" t="str">
            <v>Venta Consumo Residencial [MWh]</v>
          </cell>
          <cell r="D26338">
            <v>2010</v>
          </cell>
          <cell r="G26338">
            <v>70</v>
          </cell>
          <cell r="Y26338">
            <v>4967379</v>
          </cell>
        </row>
        <row r="26339">
          <cell r="A26339" t="str">
            <v>Venta Consumo Comercial [MWh]</v>
          </cell>
          <cell r="D26339">
            <v>2010</v>
          </cell>
          <cell r="G26339">
            <v>70</v>
          </cell>
          <cell r="Y26339">
            <v>5439730</v>
          </cell>
        </row>
        <row r="26340">
          <cell r="A26340" t="str">
            <v>Venta Consumo Industrial [MWh]</v>
          </cell>
          <cell r="D26340">
            <v>2010</v>
          </cell>
          <cell r="G26340">
            <v>70</v>
          </cell>
          <cell r="Y26340">
            <v>3075379</v>
          </cell>
        </row>
        <row r="26341">
          <cell r="A26341" t="str">
            <v>Venta Energía para AP [MWh]</v>
          </cell>
          <cell r="D26341">
            <v>2010</v>
          </cell>
          <cell r="G26341">
            <v>70</v>
          </cell>
          <cell r="Y26341">
            <v>30016</v>
          </cell>
        </row>
        <row r="26342">
          <cell r="A26342" t="str">
            <v>Venta a Usuarios Propios [MWh]</v>
          </cell>
          <cell r="D26342">
            <v>2010</v>
          </cell>
          <cell r="G26342">
            <v>70</v>
          </cell>
          <cell r="Y26342">
            <v>13512504</v>
          </cell>
        </row>
        <row r="26343">
          <cell r="A26343" t="str">
            <v>Venta para reventa [MWh]</v>
          </cell>
          <cell r="D26343">
            <v>2010</v>
          </cell>
          <cell r="G26343">
            <v>70</v>
          </cell>
          <cell r="Y26343">
            <v>1981936</v>
          </cell>
        </row>
        <row r="26344">
          <cell r="A26344" t="str">
            <v>Venta totales de energía [MWh]</v>
          </cell>
          <cell r="D26344">
            <v>2010</v>
          </cell>
          <cell r="G26344">
            <v>70</v>
          </cell>
          <cell r="Y26344">
            <v>15494440</v>
          </cell>
        </row>
        <row r="26345">
          <cell r="A26345" t="str">
            <v>Venta Consumo Residencial [MWh]</v>
          </cell>
          <cell r="D26345">
            <v>2010</v>
          </cell>
          <cell r="G26345">
            <v>83</v>
          </cell>
          <cell r="Y26345">
            <v>782350</v>
          </cell>
        </row>
        <row r="26346">
          <cell r="A26346" t="str">
            <v>Venta Consumo Comercial [MWh]</v>
          </cell>
          <cell r="D26346">
            <v>2010</v>
          </cell>
          <cell r="G26346">
            <v>83</v>
          </cell>
          <cell r="Y26346">
            <v>407112</v>
          </cell>
        </row>
        <row r="26347">
          <cell r="A26347" t="str">
            <v>Venta Consumo Industrial [MWh]</v>
          </cell>
          <cell r="D26347">
            <v>2010</v>
          </cell>
          <cell r="G26347">
            <v>83</v>
          </cell>
          <cell r="Y26347">
            <v>1008474</v>
          </cell>
        </row>
        <row r="26348">
          <cell r="A26348" t="str">
            <v>Venta Energía para AP [MWh]</v>
          </cell>
          <cell r="D26348">
            <v>2010</v>
          </cell>
          <cell r="G26348">
            <v>83</v>
          </cell>
          <cell r="Y26348">
            <v>7982</v>
          </cell>
        </row>
        <row r="26349">
          <cell r="A26349" t="str">
            <v>Venta a Autoridades [MWh]</v>
          </cell>
          <cell r="D26349">
            <v>2010</v>
          </cell>
          <cell r="G26349">
            <v>83</v>
          </cell>
          <cell r="Y26349">
            <v>34141</v>
          </cell>
        </row>
        <row r="26350">
          <cell r="A26350" t="str">
            <v>Venta a Usuarios Propios [MWh]</v>
          </cell>
          <cell r="D26350">
            <v>2010</v>
          </cell>
          <cell r="G26350">
            <v>83</v>
          </cell>
          <cell r="Y26350">
            <v>2240059</v>
          </cell>
        </row>
        <row r="26351">
          <cell r="A26351" t="str">
            <v>Venta totales de energía [MWh]</v>
          </cell>
          <cell r="D26351">
            <v>2010</v>
          </cell>
          <cell r="G26351">
            <v>83</v>
          </cell>
          <cell r="Y26351">
            <v>2240059</v>
          </cell>
        </row>
        <row r="26352">
          <cell r="A26352" t="str">
            <v>Venta para reventa [MWh]</v>
          </cell>
          <cell r="D26352">
            <v>2010</v>
          </cell>
          <cell r="G26352">
            <v>189</v>
          </cell>
          <cell r="Y26352">
            <v>2098311</v>
          </cell>
        </row>
        <row r="26353">
          <cell r="A26353" t="str">
            <v>Venta totales de energía [MWh]</v>
          </cell>
          <cell r="D26353">
            <v>2010</v>
          </cell>
          <cell r="G26353">
            <v>189</v>
          </cell>
          <cell r="Y26353">
            <v>2098311</v>
          </cell>
        </row>
        <row r="26354">
          <cell r="A26354" t="str">
            <v>Venta Consumo Residencial [MWh]</v>
          </cell>
          <cell r="D26354">
            <v>2010</v>
          </cell>
          <cell r="G26354">
            <v>68</v>
          </cell>
          <cell r="Y26354">
            <v>26554308</v>
          </cell>
        </row>
        <row r="26355">
          <cell r="A26355" t="str">
            <v>Venta Consumo Comercial [MWh]</v>
          </cell>
          <cell r="D26355">
            <v>2010</v>
          </cell>
          <cell r="G26355">
            <v>68</v>
          </cell>
          <cell r="Y26355">
            <v>22254205</v>
          </cell>
        </row>
        <row r="26356">
          <cell r="A26356" t="str">
            <v>Venta Consumo Industrial [MWh]</v>
          </cell>
          <cell r="D26356">
            <v>2010</v>
          </cell>
          <cell r="G26356">
            <v>68</v>
          </cell>
          <cell r="Y26356">
            <v>27999494</v>
          </cell>
        </row>
        <row r="26357">
          <cell r="A26357" t="str">
            <v>Venta Energía para AP [MWh]</v>
          </cell>
          <cell r="D26357">
            <v>2010</v>
          </cell>
          <cell r="G26357">
            <v>68</v>
          </cell>
          <cell r="Y26357">
            <v>165108</v>
          </cell>
        </row>
        <row r="26358">
          <cell r="A26358" t="str">
            <v>Venta a Usuarios Propios [MWh]</v>
          </cell>
          <cell r="D26358">
            <v>2010</v>
          </cell>
          <cell r="G26358">
            <v>68</v>
          </cell>
          <cell r="Y26358">
            <v>76973115</v>
          </cell>
        </row>
        <row r="26359">
          <cell r="A26359" t="str">
            <v>Venta totales de energía [MWh]</v>
          </cell>
          <cell r="D26359">
            <v>2010</v>
          </cell>
          <cell r="G26359">
            <v>68</v>
          </cell>
          <cell r="Y26359">
            <v>76973115</v>
          </cell>
        </row>
        <row r="26360">
          <cell r="A26360" t="str">
            <v>Venta Consumo Residencial [MWh]</v>
          </cell>
          <cell r="D26360">
            <v>2010</v>
          </cell>
          <cell r="G26360">
            <v>73</v>
          </cell>
          <cell r="Y26360">
            <v>6083107</v>
          </cell>
        </row>
        <row r="26361">
          <cell r="A26361" t="str">
            <v>Venta Consumo Comercial [MWh]</v>
          </cell>
          <cell r="D26361">
            <v>2010</v>
          </cell>
          <cell r="G26361">
            <v>73</v>
          </cell>
          <cell r="Y26361">
            <v>5121036</v>
          </cell>
        </row>
        <row r="26362">
          <cell r="A26362" t="str">
            <v>Venta Consumo Industrial [MWh]</v>
          </cell>
          <cell r="D26362">
            <v>2010</v>
          </cell>
          <cell r="G26362">
            <v>73</v>
          </cell>
          <cell r="Y26362">
            <v>7444861</v>
          </cell>
        </row>
        <row r="26363">
          <cell r="A26363" t="str">
            <v>Venta Energía para AP [MWh]</v>
          </cell>
          <cell r="D26363">
            <v>2010</v>
          </cell>
          <cell r="G26363">
            <v>73</v>
          </cell>
          <cell r="Y26363">
            <v>71505</v>
          </cell>
        </row>
        <row r="26364">
          <cell r="A26364" t="str">
            <v>Venta a Usuarios Propios [MWh]</v>
          </cell>
          <cell r="D26364">
            <v>2010</v>
          </cell>
          <cell r="G26364">
            <v>73</v>
          </cell>
          <cell r="Y26364">
            <v>18720509</v>
          </cell>
        </row>
        <row r="26365">
          <cell r="A26365" t="str">
            <v>Venta para reventa [MWh]</v>
          </cell>
          <cell r="D26365">
            <v>2010</v>
          </cell>
          <cell r="G26365">
            <v>73</v>
          </cell>
          <cell r="Y26365">
            <v>20607326</v>
          </cell>
        </row>
        <row r="26366">
          <cell r="A26366" t="str">
            <v>Venta totales de energía [MWh]</v>
          </cell>
          <cell r="D26366">
            <v>2010</v>
          </cell>
          <cell r="G26366">
            <v>73</v>
          </cell>
          <cell r="Y26366">
            <v>39327835</v>
          </cell>
        </row>
        <row r="26367">
          <cell r="A26367" t="str">
            <v>Venta para reventa [MWh]</v>
          </cell>
          <cell r="D26367">
            <v>2010</v>
          </cell>
          <cell r="G26367">
            <v>196</v>
          </cell>
          <cell r="Y26367">
            <v>202632</v>
          </cell>
        </row>
        <row r="26368">
          <cell r="A26368" t="str">
            <v>Venta totales de energía [MWh]</v>
          </cell>
          <cell r="D26368">
            <v>2010</v>
          </cell>
          <cell r="G26368">
            <v>196</v>
          </cell>
          <cell r="Y26368">
            <v>202632</v>
          </cell>
        </row>
        <row r="26369">
          <cell r="A26369" t="str">
            <v>Venta Consumo Residencial [MWh]</v>
          </cell>
          <cell r="D26369">
            <v>2010</v>
          </cell>
          <cell r="G26369">
            <v>81</v>
          </cell>
          <cell r="Y26369">
            <v>2613510</v>
          </cell>
        </row>
        <row r="26370">
          <cell r="A26370" t="str">
            <v>Venta Consumo Comercial [MWh]</v>
          </cell>
          <cell r="D26370">
            <v>2010</v>
          </cell>
          <cell r="G26370">
            <v>81</v>
          </cell>
          <cell r="Y26370">
            <v>1468960</v>
          </cell>
        </row>
        <row r="26371">
          <cell r="A26371" t="str">
            <v>Venta Consumo Industrial [MWh]</v>
          </cell>
          <cell r="D26371">
            <v>2010</v>
          </cell>
          <cell r="G26371">
            <v>81</v>
          </cell>
          <cell r="Y26371">
            <v>3255731</v>
          </cell>
        </row>
        <row r="26372">
          <cell r="A26372" t="str">
            <v>Venta Energía para AP [MWh]</v>
          </cell>
          <cell r="D26372">
            <v>2010</v>
          </cell>
          <cell r="G26372">
            <v>81</v>
          </cell>
          <cell r="Y26372">
            <v>10328</v>
          </cell>
        </row>
        <row r="26373">
          <cell r="A26373" t="str">
            <v>Venta a Usuarios Propios [MWh]</v>
          </cell>
          <cell r="D26373">
            <v>2010</v>
          </cell>
          <cell r="G26373">
            <v>81</v>
          </cell>
          <cell r="Y26373">
            <v>7348529</v>
          </cell>
        </row>
        <row r="26374">
          <cell r="A26374" t="str">
            <v>Venta para reventa [MWh]</v>
          </cell>
          <cell r="D26374">
            <v>2010</v>
          </cell>
          <cell r="G26374">
            <v>81</v>
          </cell>
          <cell r="Y26374">
            <v>3854136</v>
          </cell>
        </row>
        <row r="26375">
          <cell r="A26375" t="str">
            <v>Venta totales de energía [MWh]</v>
          </cell>
          <cell r="D26375">
            <v>2010</v>
          </cell>
          <cell r="G26375">
            <v>81</v>
          </cell>
          <cell r="Y26375">
            <v>11202665</v>
          </cell>
        </row>
        <row r="26376">
          <cell r="A26376" t="str">
            <v>Venta Consumo Residencial [MWh]</v>
          </cell>
          <cell r="D26376">
            <v>2010</v>
          </cell>
          <cell r="G26376">
            <v>192</v>
          </cell>
          <cell r="Y26376">
            <v>454435</v>
          </cell>
        </row>
        <row r="26377">
          <cell r="A26377" t="str">
            <v>Venta Consumo Comercial [MWh]</v>
          </cell>
          <cell r="D26377">
            <v>2010</v>
          </cell>
          <cell r="G26377">
            <v>192</v>
          </cell>
          <cell r="Y26377">
            <v>453799</v>
          </cell>
        </row>
        <row r="26378">
          <cell r="A26378" t="str">
            <v>Venta Consumo Industrial [MWh]</v>
          </cell>
          <cell r="D26378">
            <v>2010</v>
          </cell>
          <cell r="G26378">
            <v>192</v>
          </cell>
          <cell r="Y26378">
            <v>1390285</v>
          </cell>
        </row>
        <row r="26379">
          <cell r="A26379" t="str">
            <v>Venta Energía para AP [MWh]</v>
          </cell>
          <cell r="D26379">
            <v>2010</v>
          </cell>
          <cell r="G26379">
            <v>192</v>
          </cell>
          <cell r="Y26379">
            <v>5543</v>
          </cell>
        </row>
        <row r="26380">
          <cell r="A26380" t="str">
            <v>Venta a Usuarios Propios [MWh]</v>
          </cell>
          <cell r="D26380">
            <v>2010</v>
          </cell>
          <cell r="G26380">
            <v>192</v>
          </cell>
          <cell r="Y26380">
            <v>2304062</v>
          </cell>
        </row>
        <row r="26381">
          <cell r="A26381" t="str">
            <v>Venta totales de energía [MWh]</v>
          </cell>
          <cell r="D26381">
            <v>2010</v>
          </cell>
          <cell r="G26381">
            <v>192</v>
          </cell>
          <cell r="Y26381">
            <v>2304062</v>
          </cell>
        </row>
        <row r="26382">
          <cell r="A26382" t="str">
            <v>Venta Consumo Residencial [MWh]</v>
          </cell>
          <cell r="D26382">
            <v>2010</v>
          </cell>
          <cell r="G26382">
            <v>31</v>
          </cell>
          <cell r="Y26382">
            <v>7804465</v>
          </cell>
        </row>
        <row r="26383">
          <cell r="A26383" t="str">
            <v>Venta Consumo Comercial [MWh]</v>
          </cell>
          <cell r="D26383">
            <v>2010</v>
          </cell>
          <cell r="G26383">
            <v>31</v>
          </cell>
          <cell r="Y26383">
            <v>8709367</v>
          </cell>
        </row>
        <row r="26384">
          <cell r="A26384" t="str">
            <v>Venta Consumo Industrial [MWh]</v>
          </cell>
          <cell r="D26384">
            <v>2010</v>
          </cell>
          <cell r="G26384">
            <v>31</v>
          </cell>
          <cell r="Y26384">
            <v>4666295</v>
          </cell>
        </row>
        <row r="26385">
          <cell r="A26385" t="str">
            <v>Venta Energía para AP [MWh]</v>
          </cell>
          <cell r="D26385">
            <v>2010</v>
          </cell>
          <cell r="G26385">
            <v>31</v>
          </cell>
          <cell r="Y26385">
            <v>54925</v>
          </cell>
        </row>
        <row r="26386">
          <cell r="A26386" t="str">
            <v>Venta a Usuarios Propios [MWh]</v>
          </cell>
          <cell r="D26386">
            <v>2010</v>
          </cell>
          <cell r="G26386">
            <v>31</v>
          </cell>
          <cell r="Y26386">
            <v>21235052</v>
          </cell>
        </row>
        <row r="26387">
          <cell r="A26387" t="str">
            <v>Venta para reventa [MWh]</v>
          </cell>
          <cell r="D26387">
            <v>2010</v>
          </cell>
          <cell r="G26387">
            <v>31</v>
          </cell>
          <cell r="Y26387">
            <v>6397937</v>
          </cell>
        </row>
        <row r="26388">
          <cell r="A26388" t="str">
            <v>Venta totales de energía [MWh]</v>
          </cell>
          <cell r="D26388">
            <v>2010</v>
          </cell>
          <cell r="G26388">
            <v>31</v>
          </cell>
          <cell r="Y26388">
            <v>27632989</v>
          </cell>
        </row>
        <row r="26389">
          <cell r="A26389" t="str">
            <v>Venta Consumo Residencial [MWh]</v>
          </cell>
          <cell r="D26389">
            <v>2010</v>
          </cell>
          <cell r="G26389">
            <v>6</v>
          </cell>
          <cell r="Y26389">
            <v>13127049</v>
          </cell>
        </row>
        <row r="26390">
          <cell r="A26390" t="str">
            <v>Venta Consumo Comercial [MWh]</v>
          </cell>
          <cell r="D26390">
            <v>2010</v>
          </cell>
          <cell r="G26390">
            <v>6</v>
          </cell>
          <cell r="Y26390">
            <v>7208343</v>
          </cell>
        </row>
        <row r="26391">
          <cell r="A26391" t="str">
            <v>Venta Consumo Industrial [MWh]</v>
          </cell>
          <cell r="D26391">
            <v>2010</v>
          </cell>
          <cell r="G26391">
            <v>6</v>
          </cell>
          <cell r="Y26391">
            <v>10774128</v>
          </cell>
        </row>
        <row r="26392">
          <cell r="A26392" t="str">
            <v>Venta Energía para AP [MWh]</v>
          </cell>
          <cell r="D26392">
            <v>2010</v>
          </cell>
          <cell r="G26392">
            <v>6</v>
          </cell>
          <cell r="Y26392">
            <v>68973</v>
          </cell>
        </row>
        <row r="26393">
          <cell r="A26393" t="str">
            <v>Venta a Autoridades [MWh]</v>
          </cell>
          <cell r="D26393">
            <v>2010</v>
          </cell>
          <cell r="G26393">
            <v>6</v>
          </cell>
          <cell r="Y26393">
            <v>799670</v>
          </cell>
        </row>
        <row r="26394">
          <cell r="A26394" t="str">
            <v>Venta a Usuarios Propios [MWh]</v>
          </cell>
          <cell r="D26394">
            <v>2010</v>
          </cell>
          <cell r="G26394">
            <v>6</v>
          </cell>
          <cell r="Y26394">
            <v>31978163</v>
          </cell>
        </row>
        <row r="26395">
          <cell r="A26395" t="str">
            <v>Venta para reventa [MWh]</v>
          </cell>
          <cell r="D26395">
            <v>2010</v>
          </cell>
          <cell r="G26395">
            <v>6</v>
          </cell>
          <cell r="Y26395">
            <v>15693646</v>
          </cell>
        </row>
        <row r="26396">
          <cell r="A26396" t="str">
            <v>Venta totales de energía [MWh]</v>
          </cell>
          <cell r="D26396">
            <v>2010</v>
          </cell>
          <cell r="G26396">
            <v>6</v>
          </cell>
          <cell r="Y26396">
            <v>47671809</v>
          </cell>
        </row>
        <row r="26397">
          <cell r="A26397" t="str">
            <v>Venta Consumo Residencial [MWh]</v>
          </cell>
          <cell r="D26397">
            <v>2010</v>
          </cell>
          <cell r="G26397">
            <v>127</v>
          </cell>
          <cell r="Y26397">
            <v>7581518</v>
          </cell>
        </row>
        <row r="26398">
          <cell r="A26398" t="str">
            <v>Venta Consumo Comercial [MWh]</v>
          </cell>
          <cell r="D26398">
            <v>2010</v>
          </cell>
          <cell r="G26398">
            <v>127</v>
          </cell>
          <cell r="Y26398">
            <v>5744556</v>
          </cell>
        </row>
        <row r="26399">
          <cell r="A26399" t="str">
            <v>Venta Consumo Industrial [MWh]</v>
          </cell>
          <cell r="D26399">
            <v>2010</v>
          </cell>
          <cell r="G26399">
            <v>127</v>
          </cell>
          <cell r="Y26399">
            <v>12799871</v>
          </cell>
        </row>
        <row r="26400">
          <cell r="A26400" t="str">
            <v>Venta Energía para AP [MWh]</v>
          </cell>
          <cell r="D26400">
            <v>2010</v>
          </cell>
          <cell r="G26400">
            <v>127</v>
          </cell>
          <cell r="Y26400">
            <v>73309</v>
          </cell>
        </row>
        <row r="26401">
          <cell r="A26401" t="str">
            <v>Venta a Autoridades [MWh]</v>
          </cell>
          <cell r="D26401">
            <v>2010</v>
          </cell>
          <cell r="G26401">
            <v>127</v>
          </cell>
          <cell r="Y26401">
            <v>499</v>
          </cell>
        </row>
        <row r="26402">
          <cell r="A26402" t="str">
            <v>Venta a Usuarios Propios [MWh]</v>
          </cell>
          <cell r="D26402">
            <v>2010</v>
          </cell>
          <cell r="G26402">
            <v>127</v>
          </cell>
          <cell r="Y26402">
            <v>26199753</v>
          </cell>
        </row>
        <row r="26403">
          <cell r="A26403" t="str">
            <v>Venta para reventa [MWh]</v>
          </cell>
          <cell r="D26403">
            <v>2010</v>
          </cell>
          <cell r="G26403">
            <v>127</v>
          </cell>
          <cell r="Y26403">
            <v>27951968</v>
          </cell>
        </row>
        <row r="26404">
          <cell r="A26404" t="str">
            <v>Venta totales de energía [MWh]</v>
          </cell>
          <cell r="D26404">
            <v>2010</v>
          </cell>
          <cell r="G26404">
            <v>127</v>
          </cell>
          <cell r="Y26404">
            <v>54151721</v>
          </cell>
        </row>
        <row r="26405">
          <cell r="A26405" t="str">
            <v>Venta Consumo Residencial [MWh]</v>
          </cell>
          <cell r="D26405">
            <v>2010</v>
          </cell>
          <cell r="G26405">
            <v>148</v>
          </cell>
          <cell r="Y26405">
            <v>6594608</v>
          </cell>
        </row>
        <row r="26406">
          <cell r="A26406" t="str">
            <v>Venta Consumo Comercial [MWh]</v>
          </cell>
          <cell r="D26406">
            <v>2010</v>
          </cell>
          <cell r="G26406">
            <v>148</v>
          </cell>
          <cell r="Y26406">
            <v>5135773</v>
          </cell>
        </row>
        <row r="26407">
          <cell r="A26407" t="str">
            <v>Venta Consumo Industrial [MWh]</v>
          </cell>
          <cell r="D26407">
            <v>2010</v>
          </cell>
          <cell r="G26407">
            <v>148</v>
          </cell>
          <cell r="Y26407">
            <v>4921193</v>
          </cell>
        </row>
        <row r="26408">
          <cell r="A26408" t="str">
            <v>Venta Energía para AP [MWh]</v>
          </cell>
          <cell r="D26408">
            <v>2010</v>
          </cell>
          <cell r="G26408">
            <v>148</v>
          </cell>
          <cell r="Y26408">
            <v>41398</v>
          </cell>
        </row>
        <row r="26409">
          <cell r="A26409" t="str">
            <v>Venta a Autoridades [MWh]</v>
          </cell>
          <cell r="D26409">
            <v>2010</v>
          </cell>
          <cell r="G26409">
            <v>148</v>
          </cell>
          <cell r="Y26409">
            <v>1223990</v>
          </cell>
        </row>
        <row r="26410">
          <cell r="A26410" t="str">
            <v>Venta a Usuarios Propios [MWh]</v>
          </cell>
          <cell r="D26410">
            <v>2010</v>
          </cell>
          <cell r="G26410">
            <v>148</v>
          </cell>
          <cell r="Y26410">
            <v>17916962</v>
          </cell>
        </row>
        <row r="26411">
          <cell r="A26411" t="str">
            <v>Venta para reventa [MWh]</v>
          </cell>
          <cell r="D26411">
            <v>2010</v>
          </cell>
          <cell r="G26411">
            <v>148</v>
          </cell>
          <cell r="Y26411">
            <v>1742993</v>
          </cell>
        </row>
        <row r="26412">
          <cell r="A26412" t="str">
            <v>Venta totales de energía [MWh]</v>
          </cell>
          <cell r="D26412">
            <v>2010</v>
          </cell>
          <cell r="G26412">
            <v>148</v>
          </cell>
          <cell r="Y26412">
            <v>19659955</v>
          </cell>
        </row>
        <row r="26413">
          <cell r="A26413" t="str">
            <v>Venta Consumo Residencial [MWh]</v>
          </cell>
          <cell r="D26413">
            <v>2010</v>
          </cell>
          <cell r="G26413">
            <v>36</v>
          </cell>
          <cell r="Y26413">
            <v>15012654</v>
          </cell>
        </row>
        <row r="26414">
          <cell r="A26414" t="str">
            <v>Venta Consumo Comercial [MWh]</v>
          </cell>
          <cell r="D26414">
            <v>2010</v>
          </cell>
          <cell r="G26414">
            <v>36</v>
          </cell>
          <cell r="Y26414">
            <v>2228300</v>
          </cell>
        </row>
        <row r="26415">
          <cell r="A26415" t="str">
            <v>Venta Consumo Industrial [MWh]</v>
          </cell>
          <cell r="D26415">
            <v>2010</v>
          </cell>
          <cell r="G26415">
            <v>36</v>
          </cell>
          <cell r="Y26415">
            <v>29972950</v>
          </cell>
        </row>
        <row r="26416">
          <cell r="A26416" t="str">
            <v>Venta Energía para AP [MWh]</v>
          </cell>
          <cell r="D26416">
            <v>2010</v>
          </cell>
          <cell r="G26416">
            <v>36</v>
          </cell>
          <cell r="Y26416">
            <v>8565</v>
          </cell>
        </row>
        <row r="26417">
          <cell r="A26417" t="str">
            <v>Venta a Autoridades [MWh]</v>
          </cell>
          <cell r="D26417">
            <v>2010</v>
          </cell>
          <cell r="G26417">
            <v>36</v>
          </cell>
          <cell r="Y26417">
            <v>539767</v>
          </cell>
        </row>
        <row r="26418">
          <cell r="A26418" t="str">
            <v>Venta de Energía Otras [MWh]</v>
          </cell>
          <cell r="D26418">
            <v>2010</v>
          </cell>
          <cell r="G26418">
            <v>36</v>
          </cell>
          <cell r="Y26418">
            <v>130766</v>
          </cell>
        </row>
        <row r="26419">
          <cell r="A26419" t="str">
            <v>Venta a Usuarios Propios [MWh]</v>
          </cell>
          <cell r="D26419">
            <v>2010</v>
          </cell>
          <cell r="G26419">
            <v>36</v>
          </cell>
          <cell r="Y26419">
            <v>47893002</v>
          </cell>
        </row>
        <row r="26420">
          <cell r="A26420" t="str">
            <v>Venta para reventa [MWh]</v>
          </cell>
          <cell r="D26420">
            <v>2010</v>
          </cell>
          <cell r="G26420">
            <v>36</v>
          </cell>
          <cell r="Y26420">
            <v>470599</v>
          </cell>
        </row>
        <row r="26421">
          <cell r="A26421" t="str">
            <v>Venta totales de energía [MWh]</v>
          </cell>
          <cell r="D26421">
            <v>2010</v>
          </cell>
          <cell r="G26421">
            <v>36</v>
          </cell>
          <cell r="Y26421">
            <v>48363601</v>
          </cell>
        </row>
        <row r="26422">
          <cell r="A26422" t="str">
            <v>Venta Consumo Residencial [MWh]</v>
          </cell>
          <cell r="D26422">
            <v>2010</v>
          </cell>
          <cell r="G26422">
            <v>131</v>
          </cell>
          <cell r="Y26422">
            <v>1690174</v>
          </cell>
        </row>
        <row r="26423">
          <cell r="A26423" t="str">
            <v>Venta Consumo Comercial [MWh]</v>
          </cell>
          <cell r="D26423">
            <v>2010</v>
          </cell>
          <cell r="G26423">
            <v>131</v>
          </cell>
          <cell r="Y26423">
            <v>1845310</v>
          </cell>
        </row>
        <row r="26424">
          <cell r="A26424" t="str">
            <v>Venta Consumo Industrial [MWh]</v>
          </cell>
          <cell r="D26424">
            <v>2010</v>
          </cell>
          <cell r="G26424">
            <v>131</v>
          </cell>
          <cell r="Y26424">
            <v>420991</v>
          </cell>
        </row>
        <row r="26425">
          <cell r="A26425" t="str">
            <v>Venta Energía para AP [MWh]</v>
          </cell>
          <cell r="D26425">
            <v>2010</v>
          </cell>
          <cell r="G26425">
            <v>131</v>
          </cell>
          <cell r="Y26425">
            <v>22990</v>
          </cell>
        </row>
        <row r="26426">
          <cell r="A26426" t="str">
            <v>Venta a Autoridades [MWh]</v>
          </cell>
          <cell r="D26426">
            <v>2010</v>
          </cell>
          <cell r="G26426">
            <v>131</v>
          </cell>
          <cell r="Y26426">
            <v>94668</v>
          </cell>
        </row>
        <row r="26427">
          <cell r="A26427" t="str">
            <v>Venta a Usuarios Propios [MWh]</v>
          </cell>
          <cell r="D26427">
            <v>2010</v>
          </cell>
          <cell r="G26427">
            <v>131</v>
          </cell>
          <cell r="Y26427">
            <v>4074133</v>
          </cell>
        </row>
        <row r="26428">
          <cell r="A26428" t="str">
            <v>Venta para reventa [MWh]</v>
          </cell>
          <cell r="D26428">
            <v>2010</v>
          </cell>
          <cell r="G26428">
            <v>131</v>
          </cell>
          <cell r="Y26428">
            <v>353589</v>
          </cell>
        </row>
        <row r="26429">
          <cell r="A26429" t="str">
            <v>Venta totales de energía [MWh]</v>
          </cell>
          <cell r="D26429">
            <v>2010</v>
          </cell>
          <cell r="G26429">
            <v>131</v>
          </cell>
          <cell r="Y26429">
            <v>4427722</v>
          </cell>
        </row>
        <row r="26430">
          <cell r="A26430" t="str">
            <v>Venta Consumo Residencial [MWh]</v>
          </cell>
          <cell r="D26430">
            <v>2010</v>
          </cell>
          <cell r="G26430">
            <v>3</v>
          </cell>
          <cell r="Y26430">
            <v>131097</v>
          </cell>
        </row>
        <row r="26431">
          <cell r="A26431" t="str">
            <v>Venta Consumo Comercial [MWh]</v>
          </cell>
          <cell r="D26431">
            <v>2010</v>
          </cell>
          <cell r="G26431">
            <v>3</v>
          </cell>
          <cell r="Y26431">
            <v>49566</v>
          </cell>
        </row>
        <row r="26432">
          <cell r="A26432" t="str">
            <v>Venta Consumo Industrial [MWh]</v>
          </cell>
          <cell r="D26432">
            <v>2010</v>
          </cell>
          <cell r="G26432">
            <v>3</v>
          </cell>
          <cell r="Y26432">
            <v>118427</v>
          </cell>
        </row>
        <row r="26433">
          <cell r="A26433" t="str">
            <v>Venta Energía para AP [MWh]</v>
          </cell>
          <cell r="D26433">
            <v>2010</v>
          </cell>
          <cell r="G26433">
            <v>3</v>
          </cell>
          <cell r="Y26433">
            <v>1103</v>
          </cell>
        </row>
        <row r="26434">
          <cell r="A26434" t="str">
            <v>Venta a Autoridades [MWh]</v>
          </cell>
          <cell r="D26434">
            <v>2010</v>
          </cell>
          <cell r="G26434">
            <v>3</v>
          </cell>
          <cell r="Y26434">
            <v>70650</v>
          </cell>
        </row>
        <row r="26435">
          <cell r="A26435" t="str">
            <v>Venta a Usuarios Propios [MWh]</v>
          </cell>
          <cell r="D26435">
            <v>2010</v>
          </cell>
          <cell r="G26435">
            <v>3</v>
          </cell>
          <cell r="Y26435">
            <v>370843</v>
          </cell>
        </row>
        <row r="26436">
          <cell r="A26436" t="str">
            <v>Venta totales de energía [MWh]</v>
          </cell>
          <cell r="D26436">
            <v>2010</v>
          </cell>
          <cell r="G26436">
            <v>3</v>
          </cell>
          <cell r="Y26436">
            <v>370843</v>
          </cell>
        </row>
        <row r="26437">
          <cell r="A26437" t="str">
            <v>Venta Consumo Residencial [MWh]</v>
          </cell>
          <cell r="D26437">
            <v>2010</v>
          </cell>
          <cell r="G26437">
            <v>282</v>
          </cell>
          <cell r="Y26437">
            <v>41823026</v>
          </cell>
        </row>
        <row r="26438">
          <cell r="A26438" t="str">
            <v>Venta Consumo Comercial [MWh]</v>
          </cell>
          <cell r="D26438">
            <v>2010</v>
          </cell>
          <cell r="G26438">
            <v>282</v>
          </cell>
          <cell r="Y26438">
            <v>44831667</v>
          </cell>
        </row>
        <row r="26439">
          <cell r="A26439" t="str">
            <v>Venta Consumo Industrial [MWh]</v>
          </cell>
          <cell r="D26439">
            <v>2010</v>
          </cell>
          <cell r="G26439">
            <v>282</v>
          </cell>
          <cell r="Y26439">
            <v>22182979</v>
          </cell>
        </row>
        <row r="26440">
          <cell r="A26440" t="str">
            <v>Venta Energía para AP [MWh]</v>
          </cell>
          <cell r="D26440">
            <v>2010</v>
          </cell>
          <cell r="G26440">
            <v>282</v>
          </cell>
          <cell r="Y26440">
            <v>485606</v>
          </cell>
        </row>
        <row r="26441">
          <cell r="A26441" t="str">
            <v>Venta a Usuarios Propios [MWh]</v>
          </cell>
          <cell r="D26441">
            <v>2010</v>
          </cell>
          <cell r="G26441">
            <v>282</v>
          </cell>
          <cell r="Y26441">
            <v>109323278</v>
          </cell>
        </row>
        <row r="26442">
          <cell r="A26442" t="str">
            <v>Venta para reventa [MWh]</v>
          </cell>
          <cell r="D26442">
            <v>2010</v>
          </cell>
          <cell r="G26442">
            <v>282</v>
          </cell>
          <cell r="Y26442">
            <v>1109823</v>
          </cell>
        </row>
        <row r="26443">
          <cell r="A26443" t="str">
            <v>Venta totales de energía [MWh]</v>
          </cell>
          <cell r="D26443">
            <v>2010</v>
          </cell>
          <cell r="G26443">
            <v>282</v>
          </cell>
          <cell r="Y26443">
            <v>110433101</v>
          </cell>
        </row>
        <row r="26444">
          <cell r="A26444" t="str">
            <v>Venta Consumo Residencial [MWh]</v>
          </cell>
          <cell r="D26444">
            <v>2010</v>
          </cell>
          <cell r="G26444">
            <v>71</v>
          </cell>
          <cell r="Y26444">
            <v>4769462</v>
          </cell>
        </row>
        <row r="26445">
          <cell r="A26445" t="str">
            <v>Venta Consumo Comercial [MWh]</v>
          </cell>
          <cell r="D26445">
            <v>2010</v>
          </cell>
          <cell r="G26445">
            <v>71</v>
          </cell>
          <cell r="Y26445">
            <v>4762984</v>
          </cell>
        </row>
        <row r="26446">
          <cell r="A26446" t="str">
            <v>Venta Consumo Industrial [MWh]</v>
          </cell>
          <cell r="D26446">
            <v>2010</v>
          </cell>
          <cell r="G26446">
            <v>71</v>
          </cell>
          <cell r="Y26446">
            <v>4736146</v>
          </cell>
        </row>
        <row r="26447">
          <cell r="A26447" t="str">
            <v>Venta Energía para AP [MWh]</v>
          </cell>
          <cell r="D26447">
            <v>2010</v>
          </cell>
          <cell r="G26447">
            <v>71</v>
          </cell>
          <cell r="Y26447">
            <v>68563</v>
          </cell>
        </row>
        <row r="26448">
          <cell r="A26448" t="str">
            <v>Venta a Autoridades [MWh]</v>
          </cell>
          <cell r="D26448">
            <v>2010</v>
          </cell>
          <cell r="G26448">
            <v>71</v>
          </cell>
          <cell r="Y26448">
            <v>191014</v>
          </cell>
        </row>
        <row r="26449">
          <cell r="A26449" t="str">
            <v>Venta a Usuarios Propios [MWh]</v>
          </cell>
          <cell r="D26449">
            <v>2010</v>
          </cell>
          <cell r="G26449">
            <v>71</v>
          </cell>
          <cell r="Y26449">
            <v>14528169</v>
          </cell>
        </row>
        <row r="26450">
          <cell r="A26450" t="str">
            <v>Venta para reventa [MWh]</v>
          </cell>
          <cell r="D26450">
            <v>2010</v>
          </cell>
          <cell r="G26450">
            <v>71</v>
          </cell>
          <cell r="Y26450">
            <v>0</v>
          </cell>
        </row>
        <row r="26451">
          <cell r="A26451" t="str">
            <v>Venta totales de energía [MWh]</v>
          </cell>
          <cell r="D26451">
            <v>2010</v>
          </cell>
          <cell r="G26451">
            <v>71</v>
          </cell>
          <cell r="Y26451">
            <v>14528169</v>
          </cell>
        </row>
        <row r="26452">
          <cell r="A26452" t="str">
            <v>Venta para reventa [MWh]</v>
          </cell>
          <cell r="D26452">
            <v>2010</v>
          </cell>
          <cell r="G26452">
            <v>294</v>
          </cell>
          <cell r="Y26452">
            <v>12914634</v>
          </cell>
        </row>
        <row r="26453">
          <cell r="A26453" t="str">
            <v>Venta totales de energía [MWh]</v>
          </cell>
          <cell r="D26453">
            <v>2010</v>
          </cell>
          <cell r="G26453">
            <v>294</v>
          </cell>
          <cell r="Y26453">
            <v>12914634</v>
          </cell>
        </row>
        <row r="26454">
          <cell r="A26454" t="str">
            <v>Venta Consumo Residencial [MWh]</v>
          </cell>
          <cell r="D26454">
            <v>2010</v>
          </cell>
          <cell r="G26454">
            <v>51</v>
          </cell>
          <cell r="Y26454">
            <v>2060368</v>
          </cell>
        </row>
        <row r="26455">
          <cell r="A26455" t="str">
            <v>Venta Consumo Comercial [MWh]</v>
          </cell>
          <cell r="D26455">
            <v>2010</v>
          </cell>
          <cell r="G26455">
            <v>51</v>
          </cell>
          <cell r="Y26455">
            <v>1644917</v>
          </cell>
        </row>
        <row r="26456">
          <cell r="A26456" t="str">
            <v>Venta Consumo Industrial [MWh]</v>
          </cell>
          <cell r="D26456">
            <v>2010</v>
          </cell>
          <cell r="G26456">
            <v>51</v>
          </cell>
          <cell r="Y26456">
            <v>1007033</v>
          </cell>
        </row>
        <row r="26457">
          <cell r="A26457" t="str">
            <v>Venta Energía para AP [MWh]</v>
          </cell>
          <cell r="D26457">
            <v>2010</v>
          </cell>
          <cell r="G26457">
            <v>51</v>
          </cell>
          <cell r="Y26457">
            <v>23472</v>
          </cell>
        </row>
        <row r="26458">
          <cell r="A26458" t="str">
            <v>Venta a Autoridades [MWh]</v>
          </cell>
          <cell r="D26458">
            <v>2010</v>
          </cell>
          <cell r="G26458">
            <v>51</v>
          </cell>
          <cell r="Y26458">
            <v>101082</v>
          </cell>
        </row>
        <row r="26459">
          <cell r="A26459" t="str">
            <v>Venta de Energía Otras [MWh]</v>
          </cell>
          <cell r="D26459">
            <v>2010</v>
          </cell>
          <cell r="G26459">
            <v>51</v>
          </cell>
          <cell r="Y26459">
            <v>1900</v>
          </cell>
        </row>
        <row r="26460">
          <cell r="A26460" t="str">
            <v>Venta a Usuarios Propios [MWh]</v>
          </cell>
          <cell r="D26460">
            <v>2010</v>
          </cell>
          <cell r="G26460">
            <v>51</v>
          </cell>
          <cell r="Y26460">
            <v>4838772</v>
          </cell>
        </row>
        <row r="26461">
          <cell r="A26461" t="str">
            <v>Venta para reventa [MWh]</v>
          </cell>
          <cell r="D26461">
            <v>2010</v>
          </cell>
          <cell r="G26461">
            <v>51</v>
          </cell>
          <cell r="Y26461">
            <v>1153891</v>
          </cell>
        </row>
        <row r="26462">
          <cell r="A26462" t="str">
            <v>Venta totales de energía [MWh]</v>
          </cell>
          <cell r="D26462">
            <v>2010</v>
          </cell>
          <cell r="G26462">
            <v>51</v>
          </cell>
          <cell r="Y26462">
            <v>5992663</v>
          </cell>
        </row>
        <row r="26463">
          <cell r="A26463" t="str">
            <v>Venta para reventa [MWh]</v>
          </cell>
          <cell r="D26463">
            <v>2010</v>
          </cell>
          <cell r="G26463">
            <v>266</v>
          </cell>
          <cell r="Y26463">
            <v>14142668</v>
          </cell>
        </row>
        <row r="26464">
          <cell r="A26464" t="str">
            <v>Venta totales de energía [MWh]</v>
          </cell>
          <cell r="D26464">
            <v>2010</v>
          </cell>
          <cell r="G26464">
            <v>266</v>
          </cell>
          <cell r="Y26464">
            <v>14142668</v>
          </cell>
        </row>
        <row r="26465">
          <cell r="A26465" t="str">
            <v>Venta para reventa [MWh]</v>
          </cell>
          <cell r="D26465">
            <v>2010</v>
          </cell>
          <cell r="G26465">
            <v>230</v>
          </cell>
          <cell r="Y26465">
            <v>1592853</v>
          </cell>
        </row>
        <row r="26466">
          <cell r="A26466" t="str">
            <v>Venta totales de energía [MWh]</v>
          </cell>
          <cell r="D26466">
            <v>2010</v>
          </cell>
          <cell r="G26466">
            <v>230</v>
          </cell>
          <cell r="Y26466">
            <v>1592853</v>
          </cell>
        </row>
        <row r="26467">
          <cell r="A26467" t="str">
            <v>Venta Consumo Residencial [MWh]</v>
          </cell>
          <cell r="D26467">
            <v>2010</v>
          </cell>
          <cell r="G26467">
            <v>39</v>
          </cell>
          <cell r="Y26467">
            <v>10196086</v>
          </cell>
        </row>
        <row r="26468">
          <cell r="A26468" t="str">
            <v>Venta Consumo Comercial [MWh]</v>
          </cell>
          <cell r="D26468">
            <v>2010</v>
          </cell>
          <cell r="G26468">
            <v>39</v>
          </cell>
          <cell r="Y26468">
            <v>9716199</v>
          </cell>
        </row>
        <row r="26469">
          <cell r="A26469" t="str">
            <v>Venta Consumo Industrial [MWh]</v>
          </cell>
          <cell r="D26469">
            <v>2010</v>
          </cell>
          <cell r="G26469">
            <v>39</v>
          </cell>
          <cell r="Y26469">
            <v>2467287</v>
          </cell>
        </row>
        <row r="26470">
          <cell r="A26470" t="str">
            <v>Venta Energía para AP [MWh]</v>
          </cell>
          <cell r="D26470">
            <v>2010</v>
          </cell>
          <cell r="G26470">
            <v>39</v>
          </cell>
          <cell r="Y26470">
            <v>100653</v>
          </cell>
        </row>
        <row r="26471">
          <cell r="A26471" t="str">
            <v>Venta de Energía Otras [MWh]</v>
          </cell>
          <cell r="D26471">
            <v>2010</v>
          </cell>
          <cell r="G26471">
            <v>39</v>
          </cell>
          <cell r="Y26471">
            <v>185841</v>
          </cell>
        </row>
        <row r="26472">
          <cell r="A26472" t="str">
            <v>Venta a Usuarios Propios [MWh]</v>
          </cell>
          <cell r="D26472">
            <v>2010</v>
          </cell>
          <cell r="G26472">
            <v>39</v>
          </cell>
          <cell r="Y26472">
            <v>22666066</v>
          </cell>
        </row>
        <row r="26473">
          <cell r="A26473" t="str">
            <v>Venta para reventa [MWh]</v>
          </cell>
          <cell r="D26473">
            <v>2010</v>
          </cell>
          <cell r="G26473">
            <v>39</v>
          </cell>
          <cell r="Y26473">
            <v>3104686</v>
          </cell>
        </row>
        <row r="26474">
          <cell r="A26474" t="str">
            <v>Venta totales de energía [MWh]</v>
          </cell>
          <cell r="D26474">
            <v>2010</v>
          </cell>
          <cell r="G26474">
            <v>39</v>
          </cell>
          <cell r="Y26474">
            <v>25770752</v>
          </cell>
        </row>
        <row r="26475">
          <cell r="A26475" t="str">
            <v>Venta Consumo Residencial [MWh]</v>
          </cell>
          <cell r="D26475">
            <v>2010</v>
          </cell>
          <cell r="G26475">
            <v>146</v>
          </cell>
          <cell r="Y26475">
            <v>3175212</v>
          </cell>
        </row>
        <row r="26476">
          <cell r="A26476" t="str">
            <v>Venta Consumo Comercial [MWh]</v>
          </cell>
          <cell r="D26476">
            <v>2010</v>
          </cell>
          <cell r="G26476">
            <v>146</v>
          </cell>
          <cell r="Y26476">
            <v>3308560</v>
          </cell>
        </row>
        <row r="26477">
          <cell r="A26477" t="str">
            <v>Venta Consumo Industrial [MWh]</v>
          </cell>
          <cell r="D26477">
            <v>2010</v>
          </cell>
          <cell r="G26477">
            <v>146</v>
          </cell>
          <cell r="Y26477">
            <v>1339116</v>
          </cell>
        </row>
        <row r="26478">
          <cell r="A26478" t="str">
            <v>Venta Energía para AP [MWh]</v>
          </cell>
          <cell r="D26478">
            <v>2010</v>
          </cell>
          <cell r="G26478">
            <v>146</v>
          </cell>
          <cell r="Y26478">
            <v>24043</v>
          </cell>
        </row>
        <row r="26479">
          <cell r="A26479" t="str">
            <v>Venta a Usuarios Propios [MWh]</v>
          </cell>
          <cell r="D26479">
            <v>2010</v>
          </cell>
          <cell r="G26479">
            <v>146</v>
          </cell>
          <cell r="Y26479">
            <v>7846931</v>
          </cell>
        </row>
        <row r="26480">
          <cell r="A26480" t="str">
            <v>Venta para reventa [MWh]</v>
          </cell>
          <cell r="D26480">
            <v>2010</v>
          </cell>
          <cell r="G26480">
            <v>146</v>
          </cell>
          <cell r="Y26480">
            <v>916924</v>
          </cell>
        </row>
        <row r="26481">
          <cell r="A26481" t="str">
            <v>Venta totales de energía [MWh]</v>
          </cell>
          <cell r="D26481">
            <v>2010</v>
          </cell>
          <cell r="G26481">
            <v>146</v>
          </cell>
          <cell r="Y26481">
            <v>8763855</v>
          </cell>
        </row>
        <row r="26482">
          <cell r="A26482" t="str">
            <v>Venta Consumo Residencial [MWh]</v>
          </cell>
          <cell r="D26482">
            <v>2010</v>
          </cell>
          <cell r="G26482">
            <v>190</v>
          </cell>
          <cell r="Y26482">
            <v>1541415</v>
          </cell>
        </row>
        <row r="26483">
          <cell r="A26483" t="str">
            <v>Venta Consumo Comercial [MWh]</v>
          </cell>
          <cell r="D26483">
            <v>2010</v>
          </cell>
          <cell r="G26483">
            <v>190</v>
          </cell>
          <cell r="Y26483">
            <v>1496002</v>
          </cell>
        </row>
        <row r="26484">
          <cell r="A26484" t="str">
            <v>Venta Consumo Industrial [MWh]</v>
          </cell>
          <cell r="D26484">
            <v>2010</v>
          </cell>
          <cell r="G26484">
            <v>190</v>
          </cell>
          <cell r="Y26484">
            <v>674714</v>
          </cell>
        </row>
        <row r="26485">
          <cell r="A26485" t="str">
            <v>Venta Energía para AP [MWh]</v>
          </cell>
          <cell r="D26485">
            <v>2010</v>
          </cell>
          <cell r="G26485">
            <v>190</v>
          </cell>
          <cell r="Y26485">
            <v>19432</v>
          </cell>
        </row>
        <row r="26486">
          <cell r="A26486" t="str">
            <v>Venta a Usuarios Propios [MWh]</v>
          </cell>
          <cell r="D26486">
            <v>2010</v>
          </cell>
          <cell r="G26486">
            <v>190</v>
          </cell>
          <cell r="Y26486">
            <v>3731563</v>
          </cell>
        </row>
        <row r="26487">
          <cell r="A26487" t="str">
            <v>Venta para reventa [MWh]</v>
          </cell>
          <cell r="D26487">
            <v>2010</v>
          </cell>
          <cell r="G26487">
            <v>190</v>
          </cell>
          <cell r="Y26487">
            <v>187179</v>
          </cell>
        </row>
        <row r="26488">
          <cell r="A26488" t="str">
            <v>Venta totales de energía [MWh]</v>
          </cell>
          <cell r="D26488">
            <v>2010</v>
          </cell>
          <cell r="G26488">
            <v>190</v>
          </cell>
          <cell r="Y26488">
            <v>3918742</v>
          </cell>
        </row>
        <row r="26489">
          <cell r="A26489" t="str">
            <v>Venta Consumo Residencial [MWh]</v>
          </cell>
          <cell r="D26489">
            <v>2010</v>
          </cell>
          <cell r="G26489">
            <v>17</v>
          </cell>
          <cell r="Y26489">
            <v>19270778</v>
          </cell>
        </row>
        <row r="26490">
          <cell r="A26490" t="str">
            <v>Venta Consumo Comercial [MWh]</v>
          </cell>
          <cell r="D26490">
            <v>2010</v>
          </cell>
          <cell r="G26490">
            <v>17</v>
          </cell>
          <cell r="Y26490">
            <v>14204517</v>
          </cell>
        </row>
        <row r="26491">
          <cell r="A26491" t="str">
            <v>Venta Consumo Industrial [MWh]</v>
          </cell>
          <cell r="D26491">
            <v>2010</v>
          </cell>
          <cell r="G26491">
            <v>17</v>
          </cell>
          <cell r="Y26491">
            <v>10655104</v>
          </cell>
        </row>
        <row r="26492">
          <cell r="A26492" t="str">
            <v>Venta Energía para AP [MWh]</v>
          </cell>
          <cell r="D26492">
            <v>2010</v>
          </cell>
          <cell r="G26492">
            <v>17</v>
          </cell>
          <cell r="Y26492">
            <v>125046</v>
          </cell>
        </row>
        <row r="26493">
          <cell r="A26493" t="str">
            <v>Venta a Autoridades [MWh]</v>
          </cell>
          <cell r="D26493">
            <v>2010</v>
          </cell>
          <cell r="G26493">
            <v>17</v>
          </cell>
          <cell r="Y26493">
            <v>1447937</v>
          </cell>
        </row>
        <row r="26494">
          <cell r="A26494" t="str">
            <v>Venta a Usuarios Propios [MWh]</v>
          </cell>
          <cell r="D26494">
            <v>2010</v>
          </cell>
          <cell r="G26494">
            <v>17</v>
          </cell>
          <cell r="Y26494">
            <v>45703382</v>
          </cell>
        </row>
        <row r="26495">
          <cell r="A26495" t="str">
            <v>Venta para reventa [MWh]</v>
          </cell>
          <cell r="D26495">
            <v>2010</v>
          </cell>
          <cell r="G26495">
            <v>17</v>
          </cell>
          <cell r="Y26495">
            <v>13998620</v>
          </cell>
        </row>
        <row r="26496">
          <cell r="A26496" t="str">
            <v>Venta totales de energía [MWh]</v>
          </cell>
          <cell r="D26496">
            <v>2010</v>
          </cell>
          <cell r="G26496">
            <v>17</v>
          </cell>
          <cell r="Y26496">
            <v>59702002</v>
          </cell>
        </row>
        <row r="26497">
          <cell r="A26497" t="str">
            <v>Venta Consumo Residencial [MWh]</v>
          </cell>
          <cell r="D26497">
            <v>2010</v>
          </cell>
          <cell r="G26497">
            <v>268</v>
          </cell>
          <cell r="Y26497">
            <v>146275</v>
          </cell>
        </row>
        <row r="26498">
          <cell r="A26498" t="str">
            <v>Venta Consumo Comercial [MWh]</v>
          </cell>
          <cell r="D26498">
            <v>2010</v>
          </cell>
          <cell r="G26498">
            <v>268</v>
          </cell>
          <cell r="Y26498">
            <v>384987</v>
          </cell>
        </row>
        <row r="26499">
          <cell r="A26499" t="str">
            <v>Venta Energía para AP [MWh]</v>
          </cell>
          <cell r="D26499">
            <v>2010</v>
          </cell>
          <cell r="G26499">
            <v>268</v>
          </cell>
          <cell r="Y26499">
            <v>22</v>
          </cell>
        </row>
        <row r="26500">
          <cell r="A26500" t="str">
            <v>Venta a Usuarios Propios [MWh]</v>
          </cell>
          <cell r="D26500">
            <v>2010</v>
          </cell>
          <cell r="G26500">
            <v>268</v>
          </cell>
          <cell r="Y26500">
            <v>531284</v>
          </cell>
        </row>
        <row r="26501">
          <cell r="A26501" t="str">
            <v>Venta totales de energía [MWh]</v>
          </cell>
          <cell r="D26501">
            <v>2010</v>
          </cell>
          <cell r="G26501">
            <v>268</v>
          </cell>
          <cell r="Y26501">
            <v>531284</v>
          </cell>
        </row>
        <row r="26502">
          <cell r="A26502" t="str">
            <v>Venta Consumo Residencial [MWh]</v>
          </cell>
          <cell r="D26502">
            <v>2010</v>
          </cell>
          <cell r="G26502">
            <v>178</v>
          </cell>
          <cell r="Y26502">
            <v>1555035</v>
          </cell>
        </row>
        <row r="26503">
          <cell r="A26503" t="str">
            <v>Venta Consumo Comercial [MWh]</v>
          </cell>
          <cell r="D26503">
            <v>2010</v>
          </cell>
          <cell r="G26503">
            <v>178</v>
          </cell>
          <cell r="Y26503">
            <v>1451651</v>
          </cell>
        </row>
        <row r="26504">
          <cell r="A26504" t="str">
            <v>Venta Consumo Industrial [MWh]</v>
          </cell>
          <cell r="D26504">
            <v>2010</v>
          </cell>
          <cell r="G26504">
            <v>178</v>
          </cell>
          <cell r="Y26504">
            <v>782056</v>
          </cell>
        </row>
        <row r="26505">
          <cell r="A26505" t="str">
            <v>Venta Energía para AP [MWh]</v>
          </cell>
          <cell r="D26505">
            <v>2010</v>
          </cell>
          <cell r="G26505">
            <v>178</v>
          </cell>
          <cell r="Y26505">
            <v>15167</v>
          </cell>
        </row>
        <row r="26506">
          <cell r="A26506" t="str">
            <v>Venta a Autoridades [MWh]</v>
          </cell>
          <cell r="D26506">
            <v>2010</v>
          </cell>
          <cell r="G26506">
            <v>178</v>
          </cell>
          <cell r="Y26506">
            <v>311806</v>
          </cell>
        </row>
        <row r="26507">
          <cell r="A26507" t="str">
            <v>Venta de Energía Otras [MWh]</v>
          </cell>
          <cell r="D26507">
            <v>2010</v>
          </cell>
          <cell r="G26507">
            <v>178</v>
          </cell>
          <cell r="Y26507">
            <v>885</v>
          </cell>
        </row>
        <row r="26508">
          <cell r="A26508" t="str">
            <v>Venta a Usuarios Propios [MWh]</v>
          </cell>
          <cell r="D26508">
            <v>2010</v>
          </cell>
          <cell r="G26508">
            <v>178</v>
          </cell>
          <cell r="Y26508">
            <v>4116600</v>
          </cell>
        </row>
        <row r="26509">
          <cell r="A26509" t="str">
            <v>Venta para reventa [MWh]</v>
          </cell>
          <cell r="D26509">
            <v>2010</v>
          </cell>
          <cell r="G26509">
            <v>178</v>
          </cell>
          <cell r="Y26509">
            <v>571685</v>
          </cell>
        </row>
        <row r="26510">
          <cell r="A26510" t="str">
            <v>Venta totales de energía [MWh]</v>
          </cell>
          <cell r="D26510">
            <v>2010</v>
          </cell>
          <cell r="G26510">
            <v>178</v>
          </cell>
          <cell r="Y26510">
            <v>4688285</v>
          </cell>
        </row>
        <row r="26511">
          <cell r="A26511" t="str">
            <v>Venta Consumo Residencial [MWh]</v>
          </cell>
          <cell r="D26511">
            <v>2010</v>
          </cell>
          <cell r="G26511">
            <v>144</v>
          </cell>
          <cell r="Y26511">
            <v>9627037</v>
          </cell>
        </row>
        <row r="26512">
          <cell r="A26512" t="str">
            <v>Venta Consumo Comercial [MWh]</v>
          </cell>
          <cell r="D26512">
            <v>2010</v>
          </cell>
          <cell r="G26512">
            <v>144</v>
          </cell>
          <cell r="Y26512">
            <v>6224729</v>
          </cell>
        </row>
        <row r="26513">
          <cell r="A26513" t="str">
            <v>Venta Consumo Industrial [MWh]</v>
          </cell>
          <cell r="D26513">
            <v>2010</v>
          </cell>
          <cell r="G26513">
            <v>144</v>
          </cell>
          <cell r="Y26513">
            <v>10100077</v>
          </cell>
        </row>
        <row r="26514">
          <cell r="A26514" t="str">
            <v>Venta Energía para AP [MWh]</v>
          </cell>
          <cell r="D26514">
            <v>2010</v>
          </cell>
          <cell r="G26514">
            <v>144</v>
          </cell>
          <cell r="Y26514">
            <v>53878</v>
          </cell>
        </row>
        <row r="26515">
          <cell r="A26515" t="str">
            <v>Venta a Autoridades [MWh]</v>
          </cell>
          <cell r="D26515">
            <v>2010</v>
          </cell>
          <cell r="G26515">
            <v>144</v>
          </cell>
          <cell r="Y26515">
            <v>2253118</v>
          </cell>
        </row>
        <row r="26516">
          <cell r="A26516" t="str">
            <v>Venta a Usuarios Propios [MWh]</v>
          </cell>
          <cell r="D26516">
            <v>2010</v>
          </cell>
          <cell r="G26516">
            <v>144</v>
          </cell>
          <cell r="Y26516">
            <v>28258839</v>
          </cell>
        </row>
        <row r="26517">
          <cell r="A26517" t="str">
            <v>Venta para reventa [MWh]</v>
          </cell>
          <cell r="D26517">
            <v>2010</v>
          </cell>
          <cell r="G26517">
            <v>144</v>
          </cell>
          <cell r="Y26517">
            <v>6640432</v>
          </cell>
        </row>
        <row r="26518">
          <cell r="A26518" t="str">
            <v>Venta totales de energía [MWh]</v>
          </cell>
          <cell r="D26518">
            <v>2010</v>
          </cell>
          <cell r="G26518">
            <v>144</v>
          </cell>
          <cell r="Y26518">
            <v>34899271</v>
          </cell>
        </row>
        <row r="26519">
          <cell r="A26519" t="str">
            <v>Venta Consumo Residencial [MWh]</v>
          </cell>
          <cell r="D26519">
            <v>2010</v>
          </cell>
          <cell r="G26519">
            <v>27</v>
          </cell>
          <cell r="Y26519">
            <v>7640842</v>
          </cell>
        </row>
        <row r="26520">
          <cell r="A26520" t="str">
            <v>Venta Consumo Comercial [MWh]</v>
          </cell>
          <cell r="D26520">
            <v>2010</v>
          </cell>
          <cell r="G26520">
            <v>27</v>
          </cell>
          <cell r="Y26520">
            <v>6589606</v>
          </cell>
        </row>
        <row r="26521">
          <cell r="A26521" t="str">
            <v>Venta Consumo Industrial [MWh]</v>
          </cell>
          <cell r="D26521">
            <v>2010</v>
          </cell>
          <cell r="G26521">
            <v>27</v>
          </cell>
          <cell r="Y26521">
            <v>5111647</v>
          </cell>
        </row>
        <row r="26522">
          <cell r="A26522" t="str">
            <v>Venta Energía para AP [MWh]</v>
          </cell>
          <cell r="D26522">
            <v>2010</v>
          </cell>
          <cell r="G26522">
            <v>27</v>
          </cell>
          <cell r="Y26522">
            <v>95427</v>
          </cell>
        </row>
        <row r="26523">
          <cell r="A26523" t="str">
            <v>Venta a Autoridades [MWh]</v>
          </cell>
          <cell r="D26523">
            <v>2010</v>
          </cell>
          <cell r="G26523">
            <v>27</v>
          </cell>
          <cell r="Y26523">
            <v>1388240</v>
          </cell>
        </row>
        <row r="26524">
          <cell r="A26524" t="str">
            <v>Venta de Energía Otras [MWh]</v>
          </cell>
          <cell r="D26524">
            <v>2010</v>
          </cell>
          <cell r="G26524">
            <v>27</v>
          </cell>
          <cell r="Y26524">
            <v>4524</v>
          </cell>
        </row>
        <row r="26525">
          <cell r="A26525" t="str">
            <v>Venta a Usuarios Propios [MWh]</v>
          </cell>
          <cell r="D26525">
            <v>2010</v>
          </cell>
          <cell r="G26525">
            <v>27</v>
          </cell>
          <cell r="Y26525">
            <v>20830286</v>
          </cell>
        </row>
        <row r="26526">
          <cell r="A26526" t="str">
            <v>Venta para reventa [MWh]</v>
          </cell>
          <cell r="D26526">
            <v>2010</v>
          </cell>
          <cell r="G26526">
            <v>27</v>
          </cell>
          <cell r="Y26526">
            <v>23886650</v>
          </cell>
        </row>
        <row r="26527">
          <cell r="A26527" t="str">
            <v>Venta totales de energía [MWh]</v>
          </cell>
          <cell r="D26527">
            <v>2010</v>
          </cell>
          <cell r="G26527">
            <v>27</v>
          </cell>
          <cell r="Y26527">
            <v>44716936</v>
          </cell>
        </row>
        <row r="26528">
          <cell r="A26528" t="str">
            <v>Venta Consumo Residencial [MWh]</v>
          </cell>
          <cell r="D26528">
            <v>2010</v>
          </cell>
          <cell r="G26528">
            <v>288</v>
          </cell>
          <cell r="Y26528">
            <v>820352</v>
          </cell>
        </row>
        <row r="26529">
          <cell r="A26529" t="str">
            <v>Venta Consumo Comercial [MWh]</v>
          </cell>
          <cell r="D26529">
            <v>2010</v>
          </cell>
          <cell r="G26529">
            <v>288</v>
          </cell>
          <cell r="Y26529">
            <v>606241</v>
          </cell>
        </row>
        <row r="26530">
          <cell r="A26530" t="str">
            <v>Venta Consumo Industrial [MWh]</v>
          </cell>
          <cell r="D26530">
            <v>2010</v>
          </cell>
          <cell r="G26530">
            <v>288</v>
          </cell>
          <cell r="Y26530">
            <v>428548</v>
          </cell>
        </row>
        <row r="26531">
          <cell r="A26531" t="str">
            <v>Venta Energía para AP [MWh]</v>
          </cell>
          <cell r="D26531">
            <v>2010</v>
          </cell>
          <cell r="G26531">
            <v>288</v>
          </cell>
          <cell r="Y26531">
            <v>2018</v>
          </cell>
        </row>
        <row r="26532">
          <cell r="A26532" t="str">
            <v>Venta a Usuarios Propios [MWh]</v>
          </cell>
          <cell r="D26532">
            <v>2010</v>
          </cell>
          <cell r="G26532">
            <v>288</v>
          </cell>
          <cell r="Y26532">
            <v>1857159</v>
          </cell>
        </row>
        <row r="26533">
          <cell r="A26533" t="str">
            <v>Venta para reventa [MWh]</v>
          </cell>
          <cell r="D26533">
            <v>2010</v>
          </cell>
          <cell r="G26533">
            <v>288</v>
          </cell>
          <cell r="Y26533">
            <v>706628</v>
          </cell>
        </row>
        <row r="26534">
          <cell r="A26534" t="str">
            <v>Venta totales de energía [MWh]</v>
          </cell>
          <cell r="D26534">
            <v>2010</v>
          </cell>
          <cell r="G26534">
            <v>288</v>
          </cell>
          <cell r="Y26534">
            <v>2563787</v>
          </cell>
        </row>
        <row r="26535">
          <cell r="A26535" t="str">
            <v>Venta Consumo Residencial [MWh]</v>
          </cell>
          <cell r="D26535">
            <v>2010</v>
          </cell>
          <cell r="G26535">
            <v>20</v>
          </cell>
          <cell r="Y26535">
            <v>1667313</v>
          </cell>
        </row>
        <row r="26536">
          <cell r="A26536" t="str">
            <v>Venta Consumo Comercial [MWh]</v>
          </cell>
          <cell r="D26536">
            <v>2010</v>
          </cell>
          <cell r="G26536">
            <v>20</v>
          </cell>
          <cell r="Y26536">
            <v>1544742</v>
          </cell>
        </row>
        <row r="26537">
          <cell r="A26537" t="str">
            <v>Venta Consumo Industrial [MWh]</v>
          </cell>
          <cell r="D26537">
            <v>2010</v>
          </cell>
          <cell r="G26537">
            <v>20</v>
          </cell>
          <cell r="Y26537">
            <v>1641229</v>
          </cell>
        </row>
        <row r="26538">
          <cell r="A26538" t="str">
            <v>Venta Energía para AP [MWh]</v>
          </cell>
          <cell r="D26538">
            <v>2010</v>
          </cell>
          <cell r="G26538">
            <v>20</v>
          </cell>
          <cell r="Y26538">
            <v>17393</v>
          </cell>
        </row>
        <row r="26539">
          <cell r="A26539" t="str">
            <v>Venta a Autoridades [MWh]</v>
          </cell>
          <cell r="D26539">
            <v>2010</v>
          </cell>
          <cell r="G26539">
            <v>20</v>
          </cell>
          <cell r="Y26539">
            <v>160</v>
          </cell>
        </row>
        <row r="26540">
          <cell r="A26540" t="str">
            <v>Venta a Usuarios Propios [MWh]</v>
          </cell>
          <cell r="D26540">
            <v>2010</v>
          </cell>
          <cell r="G26540">
            <v>20</v>
          </cell>
          <cell r="Y26540">
            <v>4870837</v>
          </cell>
        </row>
        <row r="26541">
          <cell r="A26541" t="str">
            <v>Venta para reventa [MWh]</v>
          </cell>
          <cell r="D26541">
            <v>2010</v>
          </cell>
          <cell r="G26541">
            <v>20</v>
          </cell>
          <cell r="Y26541">
            <v>0</v>
          </cell>
        </row>
        <row r="26542">
          <cell r="A26542" t="str">
            <v>Venta totales de energía [MWh]</v>
          </cell>
          <cell r="D26542">
            <v>2010</v>
          </cell>
          <cell r="G26542">
            <v>20</v>
          </cell>
          <cell r="Y26542">
            <v>4870837</v>
          </cell>
        </row>
        <row r="26543">
          <cell r="A26543" t="str">
            <v>Venta Consumo Residencial [MWh]</v>
          </cell>
          <cell r="D26543">
            <v>2010</v>
          </cell>
          <cell r="G26543">
            <v>30</v>
          </cell>
          <cell r="Y26543">
            <v>5726301</v>
          </cell>
        </row>
        <row r="26544">
          <cell r="A26544" t="str">
            <v>Venta Consumo Comercial [MWh]</v>
          </cell>
          <cell r="D26544">
            <v>2010</v>
          </cell>
          <cell r="G26544">
            <v>30</v>
          </cell>
          <cell r="Y26544">
            <v>4779481</v>
          </cell>
        </row>
        <row r="26545">
          <cell r="A26545" t="str">
            <v>Venta Consumo Industrial [MWh]</v>
          </cell>
          <cell r="D26545">
            <v>2010</v>
          </cell>
          <cell r="G26545">
            <v>30</v>
          </cell>
          <cell r="Y26545">
            <v>8215874</v>
          </cell>
        </row>
        <row r="26546">
          <cell r="A26546" t="str">
            <v>Venta Energía para AP [MWh]</v>
          </cell>
          <cell r="D26546">
            <v>2010</v>
          </cell>
          <cell r="G26546">
            <v>30</v>
          </cell>
          <cell r="Y26546">
            <v>148802</v>
          </cell>
        </row>
        <row r="26547">
          <cell r="A26547" t="str">
            <v>Venta a Usuarios Propios [MWh]</v>
          </cell>
          <cell r="D26547">
            <v>2010</v>
          </cell>
          <cell r="G26547">
            <v>30</v>
          </cell>
          <cell r="Y26547">
            <v>18870458</v>
          </cell>
        </row>
        <row r="26548">
          <cell r="A26548" t="str">
            <v>Venta totales de energía [MWh]</v>
          </cell>
          <cell r="D26548">
            <v>2010</v>
          </cell>
          <cell r="G26548">
            <v>30</v>
          </cell>
          <cell r="Y26548">
            <v>18870458</v>
          </cell>
        </row>
        <row r="26549">
          <cell r="A26549" t="str">
            <v>Venta Consumo Residencial [MWh]</v>
          </cell>
          <cell r="D26549">
            <v>2010</v>
          </cell>
          <cell r="G26549">
            <v>77</v>
          </cell>
          <cell r="Y26549">
            <v>9992798</v>
          </cell>
        </row>
        <row r="26550">
          <cell r="A26550" t="str">
            <v>Venta Consumo Comercial [MWh]</v>
          </cell>
          <cell r="D26550">
            <v>2010</v>
          </cell>
          <cell r="G26550">
            <v>77</v>
          </cell>
          <cell r="Y26550">
            <v>9562998</v>
          </cell>
        </row>
        <row r="26551">
          <cell r="A26551" t="str">
            <v>Venta Consumo Industrial [MWh]</v>
          </cell>
          <cell r="D26551">
            <v>2010</v>
          </cell>
          <cell r="G26551">
            <v>77</v>
          </cell>
          <cell r="Y26551">
            <v>2486546</v>
          </cell>
        </row>
        <row r="26552">
          <cell r="A26552" t="str">
            <v>Venta Energía para AP [MWh]</v>
          </cell>
          <cell r="D26552">
            <v>2010</v>
          </cell>
          <cell r="G26552">
            <v>77</v>
          </cell>
          <cell r="Y26552">
            <v>89243</v>
          </cell>
        </row>
        <row r="26553">
          <cell r="A26553" t="str">
            <v>Venta a Autoridades [MWh]</v>
          </cell>
          <cell r="D26553">
            <v>2010</v>
          </cell>
          <cell r="G26553">
            <v>77</v>
          </cell>
          <cell r="Y26553">
            <v>0</v>
          </cell>
        </row>
        <row r="26554">
          <cell r="A26554" t="str">
            <v>Venta a Usuarios Propios [MWh]</v>
          </cell>
          <cell r="D26554">
            <v>2010</v>
          </cell>
          <cell r="G26554">
            <v>77</v>
          </cell>
          <cell r="Y26554">
            <v>22131585</v>
          </cell>
        </row>
        <row r="26555">
          <cell r="A26555" t="str">
            <v>Venta para reventa [MWh]</v>
          </cell>
          <cell r="D26555">
            <v>2010</v>
          </cell>
          <cell r="G26555">
            <v>77</v>
          </cell>
          <cell r="Y26555">
            <v>2965400</v>
          </cell>
        </row>
        <row r="26556">
          <cell r="A26556" t="str">
            <v>Venta totales de energía [MWh]</v>
          </cell>
          <cell r="D26556">
            <v>2010</v>
          </cell>
          <cell r="G26556">
            <v>77</v>
          </cell>
          <cell r="Y26556">
            <v>25096985</v>
          </cell>
        </row>
        <row r="26557">
          <cell r="A26557" t="str">
            <v>Venta Consumo Residencial [MWh]</v>
          </cell>
          <cell r="D26557">
            <v>2010</v>
          </cell>
          <cell r="G26557">
            <v>96</v>
          </cell>
          <cell r="Y26557">
            <v>5656253</v>
          </cell>
        </row>
        <row r="26558">
          <cell r="A26558" t="str">
            <v>Venta Consumo Comercial [MWh]</v>
          </cell>
          <cell r="D26558">
            <v>2010</v>
          </cell>
          <cell r="G26558">
            <v>96</v>
          </cell>
          <cell r="Y26558">
            <v>4708981</v>
          </cell>
        </row>
        <row r="26559">
          <cell r="A26559" t="str">
            <v>Venta Consumo Industrial [MWh]</v>
          </cell>
          <cell r="D26559">
            <v>2010</v>
          </cell>
          <cell r="G26559">
            <v>96</v>
          </cell>
          <cell r="Y26559">
            <v>3595567</v>
          </cell>
        </row>
        <row r="26560">
          <cell r="A26560" t="str">
            <v>Venta Energía para AP [MWh]</v>
          </cell>
          <cell r="D26560">
            <v>2010</v>
          </cell>
          <cell r="G26560">
            <v>96</v>
          </cell>
          <cell r="Y26560">
            <v>34724</v>
          </cell>
        </row>
        <row r="26561">
          <cell r="A26561" t="str">
            <v>Venta a Usuarios Propios [MWh]</v>
          </cell>
          <cell r="D26561">
            <v>2010</v>
          </cell>
          <cell r="G26561">
            <v>96</v>
          </cell>
          <cell r="Y26561">
            <v>13995525</v>
          </cell>
        </row>
        <row r="26562">
          <cell r="A26562" t="str">
            <v>Venta para reventa [MWh]</v>
          </cell>
          <cell r="D26562">
            <v>2010</v>
          </cell>
          <cell r="G26562">
            <v>96</v>
          </cell>
          <cell r="Y26562">
            <v>1884427</v>
          </cell>
        </row>
        <row r="26563">
          <cell r="A26563" t="str">
            <v>Venta totales de energía [MWh]</v>
          </cell>
          <cell r="D26563">
            <v>2010</v>
          </cell>
          <cell r="G26563">
            <v>96</v>
          </cell>
          <cell r="Y26563">
            <v>15879952</v>
          </cell>
        </row>
        <row r="26564">
          <cell r="A26564" t="str">
            <v>Venta Consumo Residencial [MWh]</v>
          </cell>
          <cell r="D26564">
            <v>2010</v>
          </cell>
          <cell r="G26564">
            <v>126</v>
          </cell>
          <cell r="Y26564">
            <v>9493340</v>
          </cell>
        </row>
        <row r="26565">
          <cell r="A26565" t="str">
            <v>Venta Consumo Comercial [MWh]</v>
          </cell>
          <cell r="D26565">
            <v>2010</v>
          </cell>
          <cell r="G26565">
            <v>126</v>
          </cell>
          <cell r="Y26565">
            <v>7005868</v>
          </cell>
        </row>
        <row r="26566">
          <cell r="A26566" t="str">
            <v>Venta Consumo Industrial [MWh]</v>
          </cell>
          <cell r="D26566">
            <v>2010</v>
          </cell>
          <cell r="G26566">
            <v>126</v>
          </cell>
          <cell r="Y26566">
            <v>7509665</v>
          </cell>
        </row>
        <row r="26567">
          <cell r="A26567" t="str">
            <v>Venta Energía para AP [MWh]</v>
          </cell>
          <cell r="D26567">
            <v>2010</v>
          </cell>
          <cell r="G26567">
            <v>126</v>
          </cell>
          <cell r="Y26567">
            <v>146497</v>
          </cell>
        </row>
        <row r="26568">
          <cell r="A26568" t="str">
            <v>Venta a Usuarios Propios [MWh]</v>
          </cell>
          <cell r="D26568">
            <v>2010</v>
          </cell>
          <cell r="G26568">
            <v>126</v>
          </cell>
          <cell r="Y26568">
            <v>24155370</v>
          </cell>
        </row>
        <row r="26569">
          <cell r="A26569" t="str">
            <v>Venta para reventa [MWh]</v>
          </cell>
          <cell r="D26569">
            <v>2010</v>
          </cell>
          <cell r="G26569">
            <v>126</v>
          </cell>
          <cell r="Y26569">
            <v>3045445</v>
          </cell>
        </row>
        <row r="26570">
          <cell r="A26570" t="str">
            <v>Venta totales de energía [MWh]</v>
          </cell>
          <cell r="D26570">
            <v>2010</v>
          </cell>
          <cell r="G26570">
            <v>126</v>
          </cell>
          <cell r="Y26570">
            <v>27200815</v>
          </cell>
        </row>
        <row r="26571">
          <cell r="A26571" t="str">
            <v>Venta Consumo Residencial [MWh]</v>
          </cell>
          <cell r="D26571">
            <v>2010</v>
          </cell>
          <cell r="G26571">
            <v>176</v>
          </cell>
          <cell r="Y26571">
            <v>3869540</v>
          </cell>
        </row>
        <row r="26572">
          <cell r="A26572" t="str">
            <v>Venta Consumo Comercial [MWh]</v>
          </cell>
          <cell r="D26572">
            <v>2010</v>
          </cell>
          <cell r="G26572">
            <v>176</v>
          </cell>
          <cell r="Y26572">
            <v>1963469</v>
          </cell>
        </row>
        <row r="26573">
          <cell r="A26573" t="str">
            <v>Venta Consumo Industrial [MWh]</v>
          </cell>
          <cell r="D26573">
            <v>2010</v>
          </cell>
          <cell r="G26573">
            <v>176</v>
          </cell>
          <cell r="Y26573">
            <v>3218076</v>
          </cell>
        </row>
        <row r="26574">
          <cell r="A26574" t="str">
            <v>Venta Energía para AP [MWh]</v>
          </cell>
          <cell r="D26574">
            <v>2010</v>
          </cell>
          <cell r="G26574">
            <v>176</v>
          </cell>
          <cell r="Y26574">
            <v>32478</v>
          </cell>
        </row>
        <row r="26575">
          <cell r="A26575" t="str">
            <v>Venta a Autoridades [MWh]</v>
          </cell>
          <cell r="D26575">
            <v>2010</v>
          </cell>
          <cell r="G26575">
            <v>176</v>
          </cell>
          <cell r="Y26575">
            <v>208225</v>
          </cell>
        </row>
        <row r="26576">
          <cell r="A26576" t="str">
            <v>Venta a Usuarios Propios [MWh]</v>
          </cell>
          <cell r="D26576">
            <v>2010</v>
          </cell>
          <cell r="G26576">
            <v>176</v>
          </cell>
          <cell r="Y26576">
            <v>9291788</v>
          </cell>
        </row>
        <row r="26577">
          <cell r="A26577" t="str">
            <v>Venta para reventa [MWh]</v>
          </cell>
          <cell r="D26577">
            <v>2010</v>
          </cell>
          <cell r="G26577">
            <v>176</v>
          </cell>
          <cell r="Y26577">
            <v>3917676</v>
          </cell>
        </row>
        <row r="26578">
          <cell r="A26578" t="str">
            <v>Venta totales de energía [MWh]</v>
          </cell>
          <cell r="D26578">
            <v>2010</v>
          </cell>
          <cell r="G26578">
            <v>176</v>
          </cell>
          <cell r="Y26578">
            <v>13209464</v>
          </cell>
        </row>
        <row r="26579">
          <cell r="A26579" t="str">
            <v>Venta Consumo Residencial [MWh]</v>
          </cell>
          <cell r="D26579">
            <v>2010</v>
          </cell>
          <cell r="G26579">
            <v>136</v>
          </cell>
          <cell r="Y26579">
            <v>4645664</v>
          </cell>
        </row>
        <row r="26580">
          <cell r="A26580" t="str">
            <v>Venta Consumo Comercial [MWh]</v>
          </cell>
          <cell r="D26580">
            <v>2010</v>
          </cell>
          <cell r="G26580">
            <v>136</v>
          </cell>
          <cell r="Y26580">
            <v>5192010</v>
          </cell>
        </row>
        <row r="26581">
          <cell r="A26581" t="str">
            <v>Venta Consumo Industrial [MWh]</v>
          </cell>
          <cell r="D26581">
            <v>2010</v>
          </cell>
          <cell r="G26581">
            <v>136</v>
          </cell>
          <cell r="Y26581">
            <v>4236750</v>
          </cell>
        </row>
        <row r="26582">
          <cell r="A26582" t="str">
            <v>Venta Energía para AP [MWh]</v>
          </cell>
          <cell r="D26582">
            <v>2010</v>
          </cell>
          <cell r="G26582">
            <v>136</v>
          </cell>
          <cell r="Y26582">
            <v>41370</v>
          </cell>
        </row>
        <row r="26583">
          <cell r="A26583" t="str">
            <v>Venta a Usuarios Propios [MWh]</v>
          </cell>
          <cell r="D26583">
            <v>2010</v>
          </cell>
          <cell r="G26583">
            <v>136</v>
          </cell>
          <cell r="Y26583">
            <v>14115794</v>
          </cell>
        </row>
        <row r="26584">
          <cell r="A26584" t="str">
            <v>Venta para reventa [MWh]</v>
          </cell>
          <cell r="D26584">
            <v>2010</v>
          </cell>
          <cell r="G26584">
            <v>136</v>
          </cell>
          <cell r="Y26584">
            <v>2977830</v>
          </cell>
        </row>
        <row r="26585">
          <cell r="A26585" t="str">
            <v>Venta totales de energía [MWh]</v>
          </cell>
          <cell r="D26585">
            <v>2010</v>
          </cell>
          <cell r="G26585">
            <v>136</v>
          </cell>
          <cell r="Y26585">
            <v>17093624</v>
          </cell>
        </row>
        <row r="26586">
          <cell r="A26586" t="str">
            <v>Venta Consumo Residencial [MWh]</v>
          </cell>
          <cell r="D26586">
            <v>2010</v>
          </cell>
          <cell r="G26586">
            <v>137</v>
          </cell>
          <cell r="Y26586">
            <v>1696494</v>
          </cell>
        </row>
        <row r="26587">
          <cell r="A26587" t="str">
            <v>Venta Consumo Comercial [MWh]</v>
          </cell>
          <cell r="D26587">
            <v>2010</v>
          </cell>
          <cell r="G26587">
            <v>137</v>
          </cell>
          <cell r="Y26587">
            <v>1410704</v>
          </cell>
        </row>
        <row r="26588">
          <cell r="A26588" t="str">
            <v>Venta Consumo Industrial [MWh]</v>
          </cell>
          <cell r="D26588">
            <v>2010</v>
          </cell>
          <cell r="G26588">
            <v>137</v>
          </cell>
          <cell r="Y26588">
            <v>1388463</v>
          </cell>
        </row>
        <row r="26589">
          <cell r="A26589" t="str">
            <v>Venta Energía para AP [MWh]</v>
          </cell>
          <cell r="D26589">
            <v>2010</v>
          </cell>
          <cell r="G26589">
            <v>137</v>
          </cell>
          <cell r="Y26589">
            <v>6434</v>
          </cell>
        </row>
        <row r="26590">
          <cell r="A26590" t="str">
            <v>Venta a Usuarios Propios [MWh]</v>
          </cell>
          <cell r="D26590">
            <v>2010</v>
          </cell>
          <cell r="G26590">
            <v>137</v>
          </cell>
          <cell r="Y26590">
            <v>4502095</v>
          </cell>
        </row>
        <row r="26591">
          <cell r="A26591" t="str">
            <v>Venta para reventa [MWh]</v>
          </cell>
          <cell r="D26591">
            <v>2010</v>
          </cell>
          <cell r="G26591">
            <v>137</v>
          </cell>
          <cell r="Y26591">
            <v>0</v>
          </cell>
        </row>
        <row r="26592">
          <cell r="A26592" t="str">
            <v>Venta totales de energía [MWh]</v>
          </cell>
          <cell r="D26592">
            <v>2010</v>
          </cell>
          <cell r="G26592">
            <v>137</v>
          </cell>
          <cell r="Y26592">
            <v>4502095</v>
          </cell>
        </row>
        <row r="26593">
          <cell r="A26593" t="str">
            <v>Venta Consumo Residencial [MWh]</v>
          </cell>
          <cell r="D26593">
            <v>2010</v>
          </cell>
          <cell r="G26593">
            <v>175</v>
          </cell>
          <cell r="Y26593">
            <v>2587921</v>
          </cell>
        </row>
        <row r="26594">
          <cell r="A26594" t="str">
            <v>Venta Consumo Comercial [MWh]</v>
          </cell>
          <cell r="D26594">
            <v>2010</v>
          </cell>
          <cell r="G26594">
            <v>175</v>
          </cell>
          <cell r="Y26594">
            <v>2680050</v>
          </cell>
        </row>
        <row r="26595">
          <cell r="A26595" t="str">
            <v>Venta Consumo Industrial [MWh]</v>
          </cell>
          <cell r="D26595">
            <v>2010</v>
          </cell>
          <cell r="G26595">
            <v>175</v>
          </cell>
          <cell r="Y26595">
            <v>5014478</v>
          </cell>
        </row>
        <row r="26596">
          <cell r="A26596" t="str">
            <v>Venta Energía para AP [MWh]</v>
          </cell>
          <cell r="D26596">
            <v>2010</v>
          </cell>
          <cell r="G26596">
            <v>175</v>
          </cell>
          <cell r="Y26596">
            <v>51308</v>
          </cell>
        </row>
        <row r="26597">
          <cell r="A26597" t="str">
            <v>Venta a Usuarios Propios [MWh]</v>
          </cell>
          <cell r="D26597">
            <v>2010</v>
          </cell>
          <cell r="G26597">
            <v>175</v>
          </cell>
          <cell r="Y26597">
            <v>10333757</v>
          </cell>
        </row>
        <row r="26598">
          <cell r="A26598" t="str">
            <v>Venta para reventa [MWh]</v>
          </cell>
          <cell r="D26598">
            <v>2010</v>
          </cell>
          <cell r="G26598">
            <v>175</v>
          </cell>
          <cell r="Y26598">
            <v>1441107</v>
          </cell>
        </row>
        <row r="26599">
          <cell r="A26599" t="str">
            <v>Venta totales de energía [MWh]</v>
          </cell>
          <cell r="D26599">
            <v>2010</v>
          </cell>
          <cell r="G26599">
            <v>175</v>
          </cell>
          <cell r="Y26599">
            <v>11774864</v>
          </cell>
        </row>
        <row r="26600">
          <cell r="A26600" t="str">
            <v>Venta Consumo Residencial [MWh]</v>
          </cell>
          <cell r="D26600">
            <v>2010</v>
          </cell>
          <cell r="G26600">
            <v>98</v>
          </cell>
          <cell r="Y26600">
            <v>1057476</v>
          </cell>
        </row>
        <row r="26601">
          <cell r="A26601" t="str">
            <v>Venta Consumo Comercial [MWh]</v>
          </cell>
          <cell r="D26601">
            <v>2010</v>
          </cell>
          <cell r="G26601">
            <v>98</v>
          </cell>
          <cell r="Y26601">
            <v>1221754</v>
          </cell>
        </row>
        <row r="26602">
          <cell r="A26602" t="str">
            <v>Venta Consumo Industrial [MWh]</v>
          </cell>
          <cell r="D26602">
            <v>2010</v>
          </cell>
          <cell r="G26602">
            <v>98</v>
          </cell>
          <cell r="Y26602">
            <v>6364080</v>
          </cell>
        </row>
        <row r="26603">
          <cell r="A26603" t="str">
            <v>Venta Energía para AP [MWh]</v>
          </cell>
          <cell r="D26603">
            <v>2010</v>
          </cell>
          <cell r="G26603">
            <v>98</v>
          </cell>
          <cell r="Y26603">
            <v>15833</v>
          </cell>
        </row>
        <row r="26604">
          <cell r="A26604" t="str">
            <v>Venta a Autoridades [MWh]</v>
          </cell>
          <cell r="D26604">
            <v>2010</v>
          </cell>
          <cell r="G26604">
            <v>98</v>
          </cell>
          <cell r="Y26604">
            <v>61768</v>
          </cell>
        </row>
        <row r="26605">
          <cell r="A26605" t="str">
            <v>Venta a Usuarios Propios [MWh]</v>
          </cell>
          <cell r="D26605">
            <v>2010</v>
          </cell>
          <cell r="G26605">
            <v>98</v>
          </cell>
          <cell r="Y26605">
            <v>8720911</v>
          </cell>
        </row>
        <row r="26606">
          <cell r="A26606" t="str">
            <v>Venta para reventa [MWh]</v>
          </cell>
          <cell r="D26606">
            <v>2010</v>
          </cell>
          <cell r="G26606">
            <v>98</v>
          </cell>
          <cell r="Y26606">
            <v>4441305</v>
          </cell>
        </row>
        <row r="26607">
          <cell r="A26607" t="str">
            <v>Venta totales de energía [MWh]</v>
          </cell>
          <cell r="D26607">
            <v>2010</v>
          </cell>
          <cell r="G26607">
            <v>98</v>
          </cell>
          <cell r="Y26607">
            <v>13162216</v>
          </cell>
        </row>
        <row r="26608">
          <cell r="A26608" t="str">
            <v>Venta Consumo Residencial [MWh]</v>
          </cell>
          <cell r="D26608">
            <v>2010</v>
          </cell>
          <cell r="G26608">
            <v>101</v>
          </cell>
          <cell r="Y26608">
            <v>3780839</v>
          </cell>
        </row>
        <row r="26609">
          <cell r="A26609" t="str">
            <v>Venta Consumo Comercial [MWh]</v>
          </cell>
          <cell r="D26609">
            <v>2010</v>
          </cell>
          <cell r="G26609">
            <v>101</v>
          </cell>
          <cell r="Y26609">
            <v>2741906</v>
          </cell>
        </row>
        <row r="26610">
          <cell r="A26610" t="str">
            <v>Venta Consumo Industrial [MWh]</v>
          </cell>
          <cell r="D26610">
            <v>2010</v>
          </cell>
          <cell r="G26610">
            <v>101</v>
          </cell>
          <cell r="Y26610">
            <v>4130288</v>
          </cell>
        </row>
        <row r="26611">
          <cell r="A26611" t="str">
            <v>Venta Energía para AP [MWh]</v>
          </cell>
          <cell r="D26611">
            <v>2010</v>
          </cell>
          <cell r="G26611">
            <v>101</v>
          </cell>
          <cell r="Y26611">
            <v>23259</v>
          </cell>
        </row>
        <row r="26612">
          <cell r="A26612" t="str">
            <v>Venta a Usuarios Propios [MWh]</v>
          </cell>
          <cell r="D26612">
            <v>2010</v>
          </cell>
          <cell r="G26612">
            <v>101</v>
          </cell>
          <cell r="Y26612">
            <v>10676292</v>
          </cell>
        </row>
        <row r="26613">
          <cell r="A26613" t="str">
            <v>Venta para reventa [MWh]</v>
          </cell>
          <cell r="D26613">
            <v>2010</v>
          </cell>
          <cell r="G26613">
            <v>101</v>
          </cell>
          <cell r="Y26613">
            <v>4567</v>
          </cell>
        </row>
        <row r="26614">
          <cell r="A26614" t="str">
            <v>Venta totales de energía [MWh]</v>
          </cell>
          <cell r="D26614">
            <v>2010</v>
          </cell>
          <cell r="G26614">
            <v>101</v>
          </cell>
          <cell r="Y26614">
            <v>10680859</v>
          </cell>
        </row>
        <row r="26615">
          <cell r="A26615" t="str">
            <v>Venta Consumo Residencial [MWh]</v>
          </cell>
          <cell r="D26615">
            <v>2010</v>
          </cell>
          <cell r="G26615">
            <v>142</v>
          </cell>
          <cell r="Y26615">
            <v>5819601</v>
          </cell>
        </row>
        <row r="26616">
          <cell r="A26616" t="str">
            <v>Venta Consumo Comercial [MWh]</v>
          </cell>
          <cell r="D26616">
            <v>2010</v>
          </cell>
          <cell r="G26616">
            <v>142</v>
          </cell>
          <cell r="Y26616">
            <v>3225413</v>
          </cell>
        </row>
        <row r="26617">
          <cell r="A26617" t="str">
            <v>Venta Consumo Industrial [MWh]</v>
          </cell>
          <cell r="D26617">
            <v>2010</v>
          </cell>
          <cell r="G26617">
            <v>142</v>
          </cell>
          <cell r="Y26617">
            <v>2601213</v>
          </cell>
        </row>
        <row r="26618">
          <cell r="A26618" t="str">
            <v>Venta Energía para AP [MWh]</v>
          </cell>
          <cell r="D26618">
            <v>2010</v>
          </cell>
          <cell r="G26618">
            <v>142</v>
          </cell>
          <cell r="Y26618">
            <v>24101</v>
          </cell>
        </row>
        <row r="26619">
          <cell r="A26619" t="str">
            <v>Venta a Usuarios Propios [MWh]</v>
          </cell>
          <cell r="D26619">
            <v>2010</v>
          </cell>
          <cell r="G26619">
            <v>142</v>
          </cell>
          <cell r="Y26619">
            <v>11670328</v>
          </cell>
        </row>
        <row r="26620">
          <cell r="A26620" t="str">
            <v>Venta para reventa [MWh]</v>
          </cell>
          <cell r="D26620">
            <v>2010</v>
          </cell>
          <cell r="G26620">
            <v>142</v>
          </cell>
          <cell r="Y26620">
            <v>1391528</v>
          </cell>
        </row>
        <row r="26621">
          <cell r="A26621" t="str">
            <v>Venta totales de energía [MWh]</v>
          </cell>
          <cell r="D26621">
            <v>2010</v>
          </cell>
          <cell r="G26621">
            <v>142</v>
          </cell>
          <cell r="Y26621">
            <v>13061856</v>
          </cell>
        </row>
        <row r="26622">
          <cell r="A26622" t="str">
            <v>Venta Consumo Residencial [MWh]</v>
          </cell>
          <cell r="D26622">
            <v>2010</v>
          </cell>
          <cell r="G26622">
            <v>188</v>
          </cell>
          <cell r="Y26622">
            <v>7407911</v>
          </cell>
        </row>
        <row r="26623">
          <cell r="A26623" t="str">
            <v>Venta Consumo Comercial [MWh]</v>
          </cell>
          <cell r="D26623">
            <v>2010</v>
          </cell>
          <cell r="G26623">
            <v>188</v>
          </cell>
          <cell r="Y26623">
            <v>4955723</v>
          </cell>
        </row>
        <row r="26624">
          <cell r="A26624" t="str">
            <v>Venta Consumo Industrial [MWh]</v>
          </cell>
          <cell r="D26624">
            <v>2010</v>
          </cell>
          <cell r="G26624">
            <v>188</v>
          </cell>
          <cell r="Y26624">
            <v>7627826</v>
          </cell>
        </row>
        <row r="26625">
          <cell r="A26625" t="str">
            <v>Venta Energía para AP [MWh]</v>
          </cell>
          <cell r="D26625">
            <v>2010</v>
          </cell>
          <cell r="G26625">
            <v>188</v>
          </cell>
          <cell r="Y26625">
            <v>48921</v>
          </cell>
        </row>
        <row r="26626">
          <cell r="A26626" t="str">
            <v>Venta a Usuarios Propios [MWh]</v>
          </cell>
          <cell r="D26626">
            <v>2010</v>
          </cell>
          <cell r="G26626">
            <v>188</v>
          </cell>
          <cell r="Y26626">
            <v>20040381</v>
          </cell>
        </row>
        <row r="26627">
          <cell r="A26627" t="str">
            <v>Venta para reventa [MWh]</v>
          </cell>
          <cell r="D26627">
            <v>2010</v>
          </cell>
          <cell r="G26627">
            <v>188</v>
          </cell>
          <cell r="Y26627">
            <v>34060</v>
          </cell>
        </row>
        <row r="26628">
          <cell r="A26628" t="str">
            <v>Venta totales de energía [MWh]</v>
          </cell>
          <cell r="D26628">
            <v>2010</v>
          </cell>
          <cell r="G26628">
            <v>188</v>
          </cell>
          <cell r="Y26628">
            <v>20074441</v>
          </cell>
        </row>
        <row r="26629">
          <cell r="A26629" t="str">
            <v>Venta para reventa [MWh]</v>
          </cell>
          <cell r="D26629">
            <v>2010</v>
          </cell>
          <cell r="G26629">
            <v>5</v>
          </cell>
          <cell r="Y26629">
            <v>0</v>
          </cell>
        </row>
        <row r="26630">
          <cell r="A26630" t="str">
            <v>Venta totales de energía [MWh]</v>
          </cell>
          <cell r="D26630">
            <v>2010</v>
          </cell>
          <cell r="G26630">
            <v>5</v>
          </cell>
          <cell r="Y26630">
            <v>0</v>
          </cell>
        </row>
        <row r="26631">
          <cell r="A26631" t="str">
            <v>Venta Consumo Residencial [MWh]</v>
          </cell>
          <cell r="D26631">
            <v>2010</v>
          </cell>
          <cell r="G26631">
            <v>8</v>
          </cell>
          <cell r="Y26631">
            <v>8500577</v>
          </cell>
        </row>
        <row r="26632">
          <cell r="A26632" t="str">
            <v>Venta Consumo Comercial [MWh]</v>
          </cell>
          <cell r="D26632">
            <v>2010</v>
          </cell>
          <cell r="G26632">
            <v>8</v>
          </cell>
          <cell r="Y26632">
            <v>6143558</v>
          </cell>
        </row>
        <row r="26633">
          <cell r="A26633" t="str">
            <v>Venta Consumo Industrial [MWh]</v>
          </cell>
          <cell r="D26633">
            <v>2010</v>
          </cell>
          <cell r="G26633">
            <v>8</v>
          </cell>
          <cell r="Y26633">
            <v>7081926</v>
          </cell>
        </row>
        <row r="26634">
          <cell r="A26634" t="str">
            <v>Venta Energía para AP [MWh]</v>
          </cell>
          <cell r="D26634">
            <v>2010</v>
          </cell>
          <cell r="G26634">
            <v>8</v>
          </cell>
          <cell r="Y26634">
            <v>78065</v>
          </cell>
        </row>
        <row r="26635">
          <cell r="A26635" t="str">
            <v>Venta a Autoridades [MWh]</v>
          </cell>
          <cell r="D26635">
            <v>2010</v>
          </cell>
          <cell r="G26635">
            <v>8</v>
          </cell>
          <cell r="Y26635">
            <v>198996</v>
          </cell>
        </row>
        <row r="26636">
          <cell r="A26636" t="str">
            <v>Venta a Usuarios Propios [MWh]</v>
          </cell>
          <cell r="D26636">
            <v>2010</v>
          </cell>
          <cell r="G26636">
            <v>8</v>
          </cell>
          <cell r="Y26636">
            <v>22003122</v>
          </cell>
        </row>
        <row r="26637">
          <cell r="A26637" t="str">
            <v>Venta para reventa [MWh]</v>
          </cell>
          <cell r="D26637">
            <v>2010</v>
          </cell>
          <cell r="G26637">
            <v>8</v>
          </cell>
          <cell r="Y26637">
            <v>8702965</v>
          </cell>
        </row>
        <row r="26638">
          <cell r="A26638" t="str">
            <v>Venta totales de energía [MWh]</v>
          </cell>
          <cell r="D26638">
            <v>2010</v>
          </cell>
          <cell r="G26638">
            <v>8</v>
          </cell>
          <cell r="Y26638">
            <v>30706087</v>
          </cell>
        </row>
        <row r="26639">
          <cell r="A26639" t="str">
            <v>Venta para reventa [MWh]</v>
          </cell>
          <cell r="D26639">
            <v>2010</v>
          </cell>
          <cell r="G26639">
            <v>305</v>
          </cell>
          <cell r="Y26639">
            <v>1639503</v>
          </cell>
        </row>
        <row r="26640">
          <cell r="A26640" t="str">
            <v>Venta totales de energía [MWh]</v>
          </cell>
          <cell r="D26640">
            <v>2010</v>
          </cell>
          <cell r="G26640">
            <v>305</v>
          </cell>
          <cell r="Y26640">
            <v>1639503</v>
          </cell>
        </row>
        <row r="26641">
          <cell r="A26641" t="str">
            <v>Venta Consumo Residencial [MWh]</v>
          </cell>
          <cell r="D26641">
            <v>2010</v>
          </cell>
          <cell r="G26641">
            <v>87</v>
          </cell>
          <cell r="Y26641">
            <v>9533413</v>
          </cell>
        </row>
        <row r="26642">
          <cell r="A26642" t="str">
            <v>Venta Consumo Comercial [MWh]</v>
          </cell>
          <cell r="D26642">
            <v>2010</v>
          </cell>
          <cell r="G26642">
            <v>87</v>
          </cell>
          <cell r="Y26642">
            <v>6163681</v>
          </cell>
        </row>
        <row r="26643">
          <cell r="A26643" t="str">
            <v>Venta Consumo Industrial [MWh]</v>
          </cell>
          <cell r="D26643">
            <v>2010</v>
          </cell>
          <cell r="G26643">
            <v>87</v>
          </cell>
          <cell r="Y26643">
            <v>14472547</v>
          </cell>
        </row>
        <row r="26644">
          <cell r="A26644" t="str">
            <v>Venta Energía para AP [MWh]</v>
          </cell>
          <cell r="D26644">
            <v>2010</v>
          </cell>
          <cell r="G26644">
            <v>87</v>
          </cell>
          <cell r="Y26644">
            <v>121634</v>
          </cell>
        </row>
        <row r="26645">
          <cell r="A26645" t="str">
            <v>Venta a Autoridades [MWh]</v>
          </cell>
          <cell r="D26645">
            <v>2010</v>
          </cell>
          <cell r="G26645">
            <v>87</v>
          </cell>
          <cell r="Y26645">
            <v>357045</v>
          </cell>
        </row>
        <row r="26646">
          <cell r="A26646" t="str">
            <v>Venta a Usuarios Propios [MWh]</v>
          </cell>
          <cell r="D26646">
            <v>2010</v>
          </cell>
          <cell r="G26646">
            <v>87</v>
          </cell>
          <cell r="Y26646">
            <v>30648320</v>
          </cell>
        </row>
        <row r="26647">
          <cell r="A26647" t="str">
            <v>Venta para reventa [MWh]</v>
          </cell>
          <cell r="D26647">
            <v>2010</v>
          </cell>
          <cell r="G26647">
            <v>87</v>
          </cell>
          <cell r="Y26647">
            <v>2961037</v>
          </cell>
        </row>
        <row r="26648">
          <cell r="A26648" t="str">
            <v>Venta totales de energía [MWh]</v>
          </cell>
          <cell r="D26648">
            <v>2010</v>
          </cell>
          <cell r="G26648">
            <v>87</v>
          </cell>
          <cell r="Y26648">
            <v>33609357</v>
          </cell>
        </row>
        <row r="26649">
          <cell r="A26649" t="str">
            <v>Venta Consumo Residencial [MWh]</v>
          </cell>
          <cell r="D26649">
            <v>2010</v>
          </cell>
          <cell r="G26649">
            <v>100</v>
          </cell>
          <cell r="Y26649">
            <v>6077325</v>
          </cell>
        </row>
        <row r="26650">
          <cell r="A26650" t="str">
            <v>Venta Consumo Comercial [MWh]</v>
          </cell>
          <cell r="D26650">
            <v>2010</v>
          </cell>
          <cell r="G26650">
            <v>100</v>
          </cell>
          <cell r="Y26650">
            <v>4999917</v>
          </cell>
        </row>
        <row r="26651">
          <cell r="A26651" t="str">
            <v>Venta Consumo Industrial [MWh]</v>
          </cell>
          <cell r="D26651">
            <v>2010</v>
          </cell>
          <cell r="G26651">
            <v>100</v>
          </cell>
          <cell r="Y26651">
            <v>2250450</v>
          </cell>
        </row>
        <row r="26652">
          <cell r="A26652" t="str">
            <v>Venta Energía para AP [MWh]</v>
          </cell>
          <cell r="D26652">
            <v>2010</v>
          </cell>
          <cell r="G26652">
            <v>100</v>
          </cell>
          <cell r="Y26652">
            <v>85762</v>
          </cell>
        </row>
        <row r="26653">
          <cell r="A26653" t="str">
            <v>Venta a Autoridades [MWh]</v>
          </cell>
          <cell r="D26653">
            <v>2010</v>
          </cell>
          <cell r="G26653">
            <v>100</v>
          </cell>
          <cell r="Y26653">
            <v>329895</v>
          </cell>
        </row>
        <row r="26654">
          <cell r="A26654" t="str">
            <v>Venta a Usuarios Propios [MWh]</v>
          </cell>
          <cell r="D26654">
            <v>2010</v>
          </cell>
          <cell r="G26654">
            <v>100</v>
          </cell>
          <cell r="Y26654">
            <v>13743349</v>
          </cell>
        </row>
        <row r="26655">
          <cell r="A26655" t="str">
            <v>Venta para reventa [MWh]</v>
          </cell>
          <cell r="D26655">
            <v>2010</v>
          </cell>
          <cell r="G26655">
            <v>100</v>
          </cell>
          <cell r="Y26655">
            <v>670458</v>
          </cell>
        </row>
        <row r="26656">
          <cell r="A26656" t="str">
            <v>Venta totales de energía [MWh]</v>
          </cell>
          <cell r="D26656">
            <v>2010</v>
          </cell>
          <cell r="G26656">
            <v>100</v>
          </cell>
          <cell r="Y26656">
            <v>14413807</v>
          </cell>
        </row>
        <row r="26657">
          <cell r="A26657" t="str">
            <v>Venta para reventa [MWh]</v>
          </cell>
          <cell r="D26657">
            <v>2010</v>
          </cell>
          <cell r="G26657">
            <v>262</v>
          </cell>
          <cell r="Y26657">
            <v>10302</v>
          </cell>
        </row>
        <row r="26658">
          <cell r="A26658" t="str">
            <v>Venta totales de energía [MWh]</v>
          </cell>
          <cell r="D26658">
            <v>2010</v>
          </cell>
          <cell r="G26658">
            <v>262</v>
          </cell>
          <cell r="Y26658">
            <v>10302</v>
          </cell>
        </row>
        <row r="26659">
          <cell r="A26659" t="str">
            <v>Venta Consumo Residencial [MWh]</v>
          </cell>
          <cell r="D26659">
            <v>2010</v>
          </cell>
          <cell r="G26659">
            <v>114</v>
          </cell>
          <cell r="Y26659">
            <v>1858161</v>
          </cell>
        </row>
        <row r="26660">
          <cell r="A26660" t="str">
            <v>Venta Consumo Comercial [MWh]</v>
          </cell>
          <cell r="D26660">
            <v>2010</v>
          </cell>
          <cell r="G26660">
            <v>114</v>
          </cell>
          <cell r="Y26660">
            <v>1898538</v>
          </cell>
        </row>
        <row r="26661">
          <cell r="A26661" t="str">
            <v>Venta Consumo Industrial [MWh]</v>
          </cell>
          <cell r="D26661">
            <v>2010</v>
          </cell>
          <cell r="G26661">
            <v>114</v>
          </cell>
          <cell r="Y26661">
            <v>503144</v>
          </cell>
        </row>
        <row r="26662">
          <cell r="A26662" t="str">
            <v>Venta Energía para AP [MWh]</v>
          </cell>
          <cell r="D26662">
            <v>2010</v>
          </cell>
          <cell r="G26662">
            <v>114</v>
          </cell>
          <cell r="Y26662">
            <v>50729</v>
          </cell>
        </row>
        <row r="26663">
          <cell r="A26663" t="str">
            <v>Venta a Autoridades [MWh]</v>
          </cell>
          <cell r="D26663">
            <v>2010</v>
          </cell>
          <cell r="G26663">
            <v>114</v>
          </cell>
          <cell r="Y26663">
            <v>758846</v>
          </cell>
        </row>
        <row r="26664">
          <cell r="A26664" t="str">
            <v>Venta a Usuarios Propios [MWh]</v>
          </cell>
          <cell r="D26664">
            <v>2010</v>
          </cell>
          <cell r="G26664">
            <v>114</v>
          </cell>
          <cell r="Y26664">
            <v>5071970</v>
          </cell>
        </row>
        <row r="26665">
          <cell r="A26665" t="str">
            <v>Venta para reventa [MWh]</v>
          </cell>
          <cell r="D26665">
            <v>2010</v>
          </cell>
          <cell r="G26665">
            <v>114</v>
          </cell>
          <cell r="Y26665">
            <v>919549</v>
          </cell>
        </row>
        <row r="26666">
          <cell r="A26666" t="str">
            <v>Venta totales de energía [MWh]</v>
          </cell>
          <cell r="D26666">
            <v>2010</v>
          </cell>
          <cell r="G26666">
            <v>114</v>
          </cell>
          <cell r="Y26666">
            <v>5991519</v>
          </cell>
        </row>
        <row r="26667">
          <cell r="A26667" t="str">
            <v>Venta de Energía Otras [MWh]</v>
          </cell>
          <cell r="D26667">
            <v>2010</v>
          </cell>
          <cell r="G26667">
            <v>114</v>
          </cell>
          <cell r="Y26667">
            <v>2552</v>
          </cell>
        </row>
        <row r="26668">
          <cell r="A26668" t="str">
            <v>Venta Consumo Residencial [MWh]</v>
          </cell>
          <cell r="D26668">
            <v>2010</v>
          </cell>
          <cell r="G26668">
            <v>152</v>
          </cell>
          <cell r="Y26668">
            <v>774596</v>
          </cell>
        </row>
        <row r="26669">
          <cell r="A26669" t="str">
            <v>Venta Consumo Comercial [MWh]</v>
          </cell>
          <cell r="D26669">
            <v>2010</v>
          </cell>
          <cell r="G26669">
            <v>152</v>
          </cell>
          <cell r="Y26669">
            <v>859724</v>
          </cell>
        </row>
        <row r="26670">
          <cell r="A26670" t="str">
            <v>Venta Consumo Industrial [MWh]</v>
          </cell>
          <cell r="D26670">
            <v>2010</v>
          </cell>
          <cell r="G26670">
            <v>152</v>
          </cell>
          <cell r="Y26670">
            <v>37660</v>
          </cell>
        </row>
        <row r="26671">
          <cell r="A26671" t="str">
            <v>Venta Energía para AP [MWh]</v>
          </cell>
          <cell r="D26671">
            <v>2010</v>
          </cell>
          <cell r="G26671">
            <v>152</v>
          </cell>
          <cell r="Y26671">
            <v>6689</v>
          </cell>
        </row>
        <row r="26672">
          <cell r="A26672" t="str">
            <v>Venta a Usuarios Propios [MWh]</v>
          </cell>
          <cell r="D26672">
            <v>2010</v>
          </cell>
          <cell r="G26672">
            <v>152</v>
          </cell>
          <cell r="Y26672">
            <v>1678669</v>
          </cell>
        </row>
        <row r="26673">
          <cell r="A26673" t="str">
            <v>Venta totales de energía [MWh]</v>
          </cell>
          <cell r="D26673">
            <v>2010</v>
          </cell>
          <cell r="G26673">
            <v>152</v>
          </cell>
          <cell r="Y26673">
            <v>1678669</v>
          </cell>
        </row>
        <row r="26674">
          <cell r="A26674" t="str">
            <v>Venta Consumo Residencial [MWh]</v>
          </cell>
          <cell r="D26674">
            <v>2010</v>
          </cell>
          <cell r="G26674">
            <v>167</v>
          </cell>
          <cell r="Y26674">
            <v>92644</v>
          </cell>
        </row>
        <row r="26675">
          <cell r="A26675" t="str">
            <v>Venta Consumo Comercial [MWh]</v>
          </cell>
          <cell r="D26675">
            <v>2010</v>
          </cell>
          <cell r="G26675">
            <v>167</v>
          </cell>
          <cell r="Y26675">
            <v>122993</v>
          </cell>
        </row>
        <row r="26676">
          <cell r="A26676" t="str">
            <v>Venta Consumo Industrial [MWh]</v>
          </cell>
          <cell r="D26676">
            <v>2010</v>
          </cell>
          <cell r="G26676">
            <v>167</v>
          </cell>
          <cell r="Y26676">
            <v>448251</v>
          </cell>
        </row>
        <row r="26677">
          <cell r="A26677" t="str">
            <v>Venta Energía para AP [MWh]</v>
          </cell>
          <cell r="D26677">
            <v>2010</v>
          </cell>
          <cell r="G26677">
            <v>167</v>
          </cell>
          <cell r="Y26677">
            <v>2192</v>
          </cell>
        </row>
        <row r="26678">
          <cell r="A26678" t="str">
            <v>Venta de Energía Otras [MWh]</v>
          </cell>
          <cell r="D26678">
            <v>2010</v>
          </cell>
          <cell r="G26678">
            <v>167</v>
          </cell>
          <cell r="Y26678">
            <v>2058</v>
          </cell>
        </row>
        <row r="26679">
          <cell r="A26679" t="str">
            <v>Venta a Usuarios Propios [MWh]</v>
          </cell>
          <cell r="D26679">
            <v>2010</v>
          </cell>
          <cell r="G26679">
            <v>167</v>
          </cell>
          <cell r="Y26679">
            <v>668138</v>
          </cell>
        </row>
        <row r="26680">
          <cell r="A26680" t="str">
            <v>Venta totales de energía [MWh]</v>
          </cell>
          <cell r="D26680">
            <v>2010</v>
          </cell>
          <cell r="G26680">
            <v>167</v>
          </cell>
          <cell r="Y26680">
            <v>668138</v>
          </cell>
        </row>
        <row r="26681">
          <cell r="A26681" t="str">
            <v>Venta para reventa [MWh]</v>
          </cell>
          <cell r="D26681">
            <v>2010</v>
          </cell>
          <cell r="G26681">
            <v>52</v>
          </cell>
          <cell r="Y26681">
            <v>828267</v>
          </cell>
        </row>
        <row r="26682">
          <cell r="A26682" t="str">
            <v>Venta totales de energía [MWh]</v>
          </cell>
          <cell r="D26682">
            <v>2010</v>
          </cell>
          <cell r="G26682">
            <v>52</v>
          </cell>
          <cell r="Y26682">
            <v>828267</v>
          </cell>
        </row>
        <row r="26683">
          <cell r="A26683" t="str">
            <v>Venta Consumo Residencial [MWh]</v>
          </cell>
          <cell r="D26683">
            <v>2010</v>
          </cell>
          <cell r="G26683">
            <v>181</v>
          </cell>
          <cell r="Y26683">
            <v>267403</v>
          </cell>
        </row>
        <row r="26684">
          <cell r="A26684" t="str">
            <v>Venta Consumo Comercial [MWh]</v>
          </cell>
          <cell r="D26684">
            <v>2010</v>
          </cell>
          <cell r="G26684">
            <v>181</v>
          </cell>
          <cell r="Y26684">
            <v>241458</v>
          </cell>
        </row>
        <row r="26685">
          <cell r="A26685" t="str">
            <v>Venta Consumo Industrial [MWh]</v>
          </cell>
          <cell r="D26685">
            <v>2010</v>
          </cell>
          <cell r="G26685">
            <v>181</v>
          </cell>
          <cell r="Y26685">
            <v>283730</v>
          </cell>
        </row>
        <row r="26686">
          <cell r="A26686" t="str">
            <v>Venta Energía para AP [MWh]</v>
          </cell>
          <cell r="D26686">
            <v>2010</v>
          </cell>
          <cell r="G26686">
            <v>181</v>
          </cell>
          <cell r="Y26686">
            <v>5504</v>
          </cell>
        </row>
        <row r="26687">
          <cell r="A26687" t="str">
            <v>Venta a Usuarios Propios [MWh]</v>
          </cell>
          <cell r="D26687">
            <v>2010</v>
          </cell>
          <cell r="G26687">
            <v>181</v>
          </cell>
          <cell r="Y26687">
            <v>798095</v>
          </cell>
        </row>
        <row r="26688">
          <cell r="A26688" t="str">
            <v>Venta para reventa [MWh]</v>
          </cell>
          <cell r="D26688">
            <v>2010</v>
          </cell>
          <cell r="G26688">
            <v>181</v>
          </cell>
          <cell r="Y26688">
            <v>280526</v>
          </cell>
        </row>
        <row r="26689">
          <cell r="A26689" t="str">
            <v>Venta totales de energía [MWh]</v>
          </cell>
          <cell r="D26689">
            <v>2010</v>
          </cell>
          <cell r="G26689">
            <v>181</v>
          </cell>
          <cell r="Y26689">
            <v>1078621</v>
          </cell>
        </row>
        <row r="26690">
          <cell r="A26690" t="str">
            <v>Venta para reventa [MWh]</v>
          </cell>
          <cell r="D26690">
            <v>2010</v>
          </cell>
          <cell r="G26690">
            <v>306</v>
          </cell>
          <cell r="Y26690">
            <v>808360</v>
          </cell>
        </row>
        <row r="26691">
          <cell r="A26691" t="str">
            <v>Venta totales de energía [MWh]</v>
          </cell>
          <cell r="D26691">
            <v>2010</v>
          </cell>
          <cell r="G26691">
            <v>306</v>
          </cell>
          <cell r="Y26691">
            <v>808360</v>
          </cell>
        </row>
        <row r="26692">
          <cell r="A26692" t="str">
            <v>Venta Consumo Residencial [MWh]</v>
          </cell>
          <cell r="D26692">
            <v>2010</v>
          </cell>
          <cell r="G26692">
            <v>315</v>
          </cell>
          <cell r="Y26692">
            <v>5957864</v>
          </cell>
        </row>
        <row r="26693">
          <cell r="A26693" t="str">
            <v>Venta Consumo Comercial [MWh]</v>
          </cell>
          <cell r="D26693">
            <v>2010</v>
          </cell>
          <cell r="G26693">
            <v>315</v>
          </cell>
          <cell r="Y26693">
            <v>4270594</v>
          </cell>
        </row>
        <row r="26694">
          <cell r="A26694" t="str">
            <v>Venta Consumo Industrial [MWh]</v>
          </cell>
          <cell r="D26694">
            <v>2010</v>
          </cell>
          <cell r="G26694">
            <v>315</v>
          </cell>
          <cell r="Y26694">
            <v>5641858</v>
          </cell>
        </row>
        <row r="26695">
          <cell r="A26695" t="str">
            <v>Venta Energía para AP [MWh]</v>
          </cell>
          <cell r="D26695">
            <v>2010</v>
          </cell>
          <cell r="G26695">
            <v>315</v>
          </cell>
          <cell r="Y26695">
            <v>36772</v>
          </cell>
        </row>
        <row r="26696">
          <cell r="A26696" t="str">
            <v>Venta a Autoridades [MWh]</v>
          </cell>
          <cell r="D26696">
            <v>2010</v>
          </cell>
          <cell r="G26696">
            <v>315</v>
          </cell>
          <cell r="Y26696">
            <v>233989</v>
          </cell>
        </row>
        <row r="26697">
          <cell r="A26697" t="str">
            <v>Venta a Usuarios Propios [MWh]</v>
          </cell>
          <cell r="D26697">
            <v>2010</v>
          </cell>
          <cell r="G26697">
            <v>315</v>
          </cell>
          <cell r="Y26697">
            <v>16141077</v>
          </cell>
        </row>
        <row r="26698">
          <cell r="A26698" t="str">
            <v>Venta para reventa [MWh]</v>
          </cell>
          <cell r="D26698">
            <v>2010</v>
          </cell>
          <cell r="G26698">
            <v>315</v>
          </cell>
          <cell r="Y26698">
            <v>5058067</v>
          </cell>
        </row>
        <row r="26699">
          <cell r="A26699" t="str">
            <v>Venta totales de energía [MWh]</v>
          </cell>
          <cell r="D26699">
            <v>2010</v>
          </cell>
          <cell r="G26699">
            <v>315</v>
          </cell>
          <cell r="Y26699">
            <v>21199144</v>
          </cell>
        </row>
        <row r="26700">
          <cell r="A26700" t="str">
            <v>Venta Consumo Residencial [MWh]</v>
          </cell>
          <cell r="D26700">
            <v>2010</v>
          </cell>
          <cell r="G26700">
            <v>422</v>
          </cell>
          <cell r="Y26700">
            <v>29672</v>
          </cell>
        </row>
        <row r="26701">
          <cell r="A26701" t="str">
            <v>Venta Consumo Comercial [MWh]</v>
          </cell>
          <cell r="D26701">
            <v>2010</v>
          </cell>
          <cell r="G26701">
            <v>422</v>
          </cell>
          <cell r="Y26701">
            <v>45470</v>
          </cell>
        </row>
        <row r="26702">
          <cell r="A26702" t="str">
            <v>Venta Energía para AP [MWh]</v>
          </cell>
          <cell r="D26702">
            <v>2010</v>
          </cell>
          <cell r="G26702">
            <v>422</v>
          </cell>
          <cell r="Y26702">
            <v>215</v>
          </cell>
        </row>
        <row r="26703">
          <cell r="A26703" t="str">
            <v>Venta a Usuarios Propios [MWh]</v>
          </cell>
          <cell r="D26703">
            <v>2010</v>
          </cell>
          <cell r="G26703">
            <v>422</v>
          </cell>
          <cell r="Y26703">
            <v>75357</v>
          </cell>
        </row>
        <row r="26704">
          <cell r="A26704" t="str">
            <v>Venta totales de energía [MWh]</v>
          </cell>
          <cell r="D26704">
            <v>2010</v>
          </cell>
          <cell r="G26704">
            <v>422</v>
          </cell>
          <cell r="Y26704">
            <v>75357</v>
          </cell>
        </row>
        <row r="26705">
          <cell r="A26705" t="str">
            <v>Venta para reventa [MWh]</v>
          </cell>
          <cell r="D26705">
            <v>2010</v>
          </cell>
          <cell r="G26705">
            <v>169</v>
          </cell>
          <cell r="Y26705">
            <v>8691901</v>
          </cell>
        </row>
        <row r="26706">
          <cell r="A26706" t="str">
            <v>Venta totales de energía [MWh]</v>
          </cell>
          <cell r="D26706">
            <v>2010</v>
          </cell>
          <cell r="G26706">
            <v>169</v>
          </cell>
          <cell r="Y26706">
            <v>8691901</v>
          </cell>
        </row>
        <row r="26707">
          <cell r="A26707" t="str">
            <v>Venta Consumo Residencial [MWh]</v>
          </cell>
          <cell r="D26707">
            <v>2010</v>
          </cell>
          <cell r="G26707">
            <v>44</v>
          </cell>
          <cell r="Y26707">
            <v>15726131</v>
          </cell>
        </row>
        <row r="26708">
          <cell r="A26708" t="str">
            <v>Venta Consumo Comercial [MWh]</v>
          </cell>
          <cell r="D26708">
            <v>2010</v>
          </cell>
          <cell r="G26708">
            <v>44</v>
          </cell>
          <cell r="Y26708">
            <v>16565482</v>
          </cell>
        </row>
        <row r="26709">
          <cell r="A26709" t="str">
            <v>Venta Consumo Industrial [MWh]</v>
          </cell>
          <cell r="D26709">
            <v>2010</v>
          </cell>
          <cell r="G26709">
            <v>44</v>
          </cell>
          <cell r="Y26709">
            <v>10199322</v>
          </cell>
        </row>
        <row r="26710">
          <cell r="A26710" t="str">
            <v>Venta Energía para AP [MWh]</v>
          </cell>
          <cell r="D26710">
            <v>2010</v>
          </cell>
          <cell r="G26710">
            <v>44</v>
          </cell>
          <cell r="Y26710">
            <v>295957</v>
          </cell>
        </row>
        <row r="26711">
          <cell r="A26711" t="str">
            <v>Venta a Autoridades [MWh]</v>
          </cell>
          <cell r="D26711">
            <v>2010</v>
          </cell>
          <cell r="G26711">
            <v>44</v>
          </cell>
          <cell r="Y26711">
            <v>44317</v>
          </cell>
        </row>
        <row r="26712">
          <cell r="A26712" t="str">
            <v>Venta a Usuarios Propios [MWh]</v>
          </cell>
          <cell r="D26712">
            <v>2010</v>
          </cell>
          <cell r="G26712">
            <v>44</v>
          </cell>
          <cell r="Y26712">
            <v>42831209</v>
          </cell>
        </row>
        <row r="26713">
          <cell r="A26713" t="str">
            <v>Venta para reventa [MWh]</v>
          </cell>
          <cell r="D26713">
            <v>2010</v>
          </cell>
          <cell r="G26713">
            <v>44</v>
          </cell>
          <cell r="Y26713">
            <v>7746111</v>
          </cell>
        </row>
        <row r="26714">
          <cell r="A26714" t="str">
            <v>Venta totales de energía [MWh]</v>
          </cell>
          <cell r="D26714">
            <v>2010</v>
          </cell>
          <cell r="G26714">
            <v>44</v>
          </cell>
          <cell r="Y26714">
            <v>50577320</v>
          </cell>
        </row>
        <row r="26715">
          <cell r="A26715" t="str">
            <v>Venta Consumo Residencial [MWh]</v>
          </cell>
          <cell r="D26715">
            <v>2010</v>
          </cell>
          <cell r="G26715">
            <v>140</v>
          </cell>
          <cell r="Y26715">
            <v>11996</v>
          </cell>
        </row>
        <row r="26716">
          <cell r="A26716" t="str">
            <v>Venta Consumo Comercial [MWh]</v>
          </cell>
          <cell r="D26716">
            <v>2010</v>
          </cell>
          <cell r="G26716">
            <v>140</v>
          </cell>
          <cell r="Y26716">
            <v>2243</v>
          </cell>
        </row>
        <row r="26717">
          <cell r="A26717" t="str">
            <v>Venta Consumo Industrial [MWh]</v>
          </cell>
          <cell r="D26717">
            <v>2010</v>
          </cell>
          <cell r="G26717">
            <v>140</v>
          </cell>
          <cell r="Y26717">
            <v>2597</v>
          </cell>
        </row>
        <row r="26718">
          <cell r="A26718" t="str">
            <v>Venta Energía para AP [MWh]</v>
          </cell>
          <cell r="D26718">
            <v>2010</v>
          </cell>
          <cell r="G26718">
            <v>140</v>
          </cell>
          <cell r="Y26718">
            <v>61</v>
          </cell>
        </row>
        <row r="26719">
          <cell r="A26719" t="str">
            <v>Venta a Autoridades [MWh]</v>
          </cell>
          <cell r="D26719">
            <v>2010</v>
          </cell>
          <cell r="G26719">
            <v>140</v>
          </cell>
          <cell r="Y26719">
            <v>167</v>
          </cell>
        </row>
        <row r="26720">
          <cell r="A26720" t="str">
            <v>Venta a Usuarios Propios [MWh]</v>
          </cell>
          <cell r="D26720">
            <v>2010</v>
          </cell>
          <cell r="G26720">
            <v>140</v>
          </cell>
          <cell r="Y26720">
            <v>17064</v>
          </cell>
        </row>
        <row r="26721">
          <cell r="A26721" t="str">
            <v>Venta para reventa [MWh]</v>
          </cell>
          <cell r="D26721">
            <v>2010</v>
          </cell>
          <cell r="G26721">
            <v>140</v>
          </cell>
          <cell r="Y26721">
            <v>13473</v>
          </cell>
        </row>
        <row r="26722">
          <cell r="A26722" t="str">
            <v>Venta totales de energía [MWh]</v>
          </cell>
          <cell r="D26722">
            <v>2010</v>
          </cell>
          <cell r="G26722">
            <v>140</v>
          </cell>
          <cell r="Y26722">
            <v>30537</v>
          </cell>
        </row>
        <row r="26723">
          <cell r="A26723" t="str">
            <v>Venta Consumo Residencial [MWh]</v>
          </cell>
          <cell r="D26723">
            <v>2010</v>
          </cell>
          <cell r="G26723">
            <v>115</v>
          </cell>
          <cell r="Y26723">
            <v>6518509</v>
          </cell>
        </row>
        <row r="26724">
          <cell r="A26724" t="str">
            <v>Venta Consumo Comercial [MWh]</v>
          </cell>
          <cell r="D26724">
            <v>2010</v>
          </cell>
          <cell r="G26724">
            <v>115</v>
          </cell>
          <cell r="Y26724">
            <v>4063498</v>
          </cell>
        </row>
        <row r="26725">
          <cell r="A26725" t="str">
            <v>Venta Consumo Industrial [MWh]</v>
          </cell>
          <cell r="D26725">
            <v>2010</v>
          </cell>
          <cell r="G26725">
            <v>115</v>
          </cell>
          <cell r="Y26725">
            <v>2968140</v>
          </cell>
        </row>
        <row r="26726">
          <cell r="A26726" t="str">
            <v>Venta Energía para AP [MWh]</v>
          </cell>
          <cell r="D26726">
            <v>2010</v>
          </cell>
          <cell r="G26726">
            <v>115</v>
          </cell>
          <cell r="Y26726">
            <v>73918</v>
          </cell>
        </row>
        <row r="26727">
          <cell r="A26727" t="str">
            <v>Venta a Autoridades [MWh]</v>
          </cell>
          <cell r="D26727">
            <v>2010</v>
          </cell>
          <cell r="G26727">
            <v>115</v>
          </cell>
          <cell r="Y26727">
            <v>1424067</v>
          </cell>
        </row>
        <row r="26728">
          <cell r="A26728" t="str">
            <v>Venta de Energía Otras [MWh]</v>
          </cell>
          <cell r="D26728">
            <v>2010</v>
          </cell>
          <cell r="G26728">
            <v>115</v>
          </cell>
          <cell r="Y26728">
            <v>21210</v>
          </cell>
        </row>
        <row r="26729">
          <cell r="A26729" t="str">
            <v>Venta a Usuarios Propios [MWh]</v>
          </cell>
          <cell r="D26729">
            <v>2010</v>
          </cell>
          <cell r="G26729">
            <v>115</v>
          </cell>
          <cell r="Y26729">
            <v>15069342</v>
          </cell>
        </row>
        <row r="26730">
          <cell r="A26730" t="str">
            <v>Venta para reventa [MWh]</v>
          </cell>
          <cell r="D26730">
            <v>2010</v>
          </cell>
          <cell r="G26730">
            <v>115</v>
          </cell>
          <cell r="Y26730">
            <v>6669118</v>
          </cell>
        </row>
        <row r="26731">
          <cell r="A26731" t="str">
            <v>Venta totales de energía [MWh]</v>
          </cell>
          <cell r="D26731">
            <v>2010</v>
          </cell>
          <cell r="G26731">
            <v>115</v>
          </cell>
          <cell r="Y26731">
            <v>21738460</v>
          </cell>
        </row>
        <row r="26732">
          <cell r="A26732" t="str">
            <v>Venta Consumo Residencial [MWh]</v>
          </cell>
          <cell r="D26732">
            <v>2010</v>
          </cell>
          <cell r="G26732">
            <v>151</v>
          </cell>
          <cell r="Y26732">
            <v>2678149</v>
          </cell>
        </row>
        <row r="26733">
          <cell r="A26733" t="str">
            <v>Venta Consumo Comercial [MWh]</v>
          </cell>
          <cell r="D26733">
            <v>2010</v>
          </cell>
          <cell r="G26733">
            <v>151</v>
          </cell>
          <cell r="Y26733">
            <v>2617025</v>
          </cell>
        </row>
        <row r="26734">
          <cell r="A26734" t="str">
            <v>Venta Consumo Industrial [MWh]</v>
          </cell>
          <cell r="D26734">
            <v>2010</v>
          </cell>
          <cell r="G26734">
            <v>151</v>
          </cell>
          <cell r="Y26734">
            <v>1426994</v>
          </cell>
        </row>
        <row r="26735">
          <cell r="A26735" t="str">
            <v>Venta Energía para AP [MWh]</v>
          </cell>
          <cell r="D26735">
            <v>2010</v>
          </cell>
          <cell r="G26735">
            <v>151</v>
          </cell>
          <cell r="Y26735">
            <v>48865</v>
          </cell>
        </row>
        <row r="26736">
          <cell r="A26736" t="str">
            <v>Venta a Autoridades [MWh]</v>
          </cell>
          <cell r="D26736">
            <v>2010</v>
          </cell>
          <cell r="G26736">
            <v>151</v>
          </cell>
          <cell r="Y26736">
            <v>512698</v>
          </cell>
        </row>
        <row r="26737">
          <cell r="A26737" t="str">
            <v>Venta a Usuarios Propios [MWh]</v>
          </cell>
          <cell r="D26737">
            <v>2010</v>
          </cell>
          <cell r="G26737">
            <v>151</v>
          </cell>
          <cell r="Y26737">
            <v>7283731</v>
          </cell>
        </row>
        <row r="26738">
          <cell r="A26738" t="str">
            <v>Venta para reventa [MWh]</v>
          </cell>
          <cell r="D26738">
            <v>2010</v>
          </cell>
          <cell r="G26738">
            <v>151</v>
          </cell>
          <cell r="Y26738">
            <v>3286234</v>
          </cell>
        </row>
        <row r="26739">
          <cell r="A26739" t="str">
            <v>Venta totales de energía [MWh]</v>
          </cell>
          <cell r="D26739">
            <v>2010</v>
          </cell>
          <cell r="G26739">
            <v>151</v>
          </cell>
          <cell r="Y26739">
            <v>10569965</v>
          </cell>
        </row>
        <row r="26740">
          <cell r="A26740" t="str">
            <v>Venta Consumo Industrial [MWh]</v>
          </cell>
          <cell r="D26740">
            <v>2010</v>
          </cell>
          <cell r="G26740">
            <v>50</v>
          </cell>
          <cell r="Y26740">
            <v>1340460</v>
          </cell>
        </row>
        <row r="26741">
          <cell r="A26741" t="str">
            <v>Venta a Usuarios Propios [MWh]</v>
          </cell>
          <cell r="D26741">
            <v>2010</v>
          </cell>
          <cell r="G26741">
            <v>50</v>
          </cell>
          <cell r="Y26741">
            <v>1340460</v>
          </cell>
        </row>
        <row r="26742">
          <cell r="A26742" t="str">
            <v>Venta para reventa [MWh]</v>
          </cell>
          <cell r="D26742">
            <v>2010</v>
          </cell>
          <cell r="G26742">
            <v>50</v>
          </cell>
          <cell r="Y26742">
            <v>7750438</v>
          </cell>
        </row>
        <row r="26743">
          <cell r="A26743" t="str">
            <v>Venta totales de energía [MWh]</v>
          </cell>
          <cell r="D26743">
            <v>2010</v>
          </cell>
          <cell r="G26743">
            <v>50</v>
          </cell>
          <cell r="Y26743">
            <v>9090898</v>
          </cell>
        </row>
        <row r="26744">
          <cell r="A26744" t="str">
            <v>Venta Consumo Residencial [MWh]</v>
          </cell>
          <cell r="D26744">
            <v>2010</v>
          </cell>
          <cell r="G26744">
            <v>9</v>
          </cell>
          <cell r="Y26744">
            <v>4691475</v>
          </cell>
        </row>
        <row r="26745">
          <cell r="A26745" t="str">
            <v>Venta Consumo Comercial [MWh]</v>
          </cell>
          <cell r="D26745">
            <v>2010</v>
          </cell>
          <cell r="G26745">
            <v>9</v>
          </cell>
          <cell r="Y26745">
            <v>4447838</v>
          </cell>
        </row>
        <row r="26746">
          <cell r="A26746" t="str">
            <v>Venta Consumo Industrial [MWh]</v>
          </cell>
          <cell r="D26746">
            <v>2010</v>
          </cell>
          <cell r="G26746">
            <v>9</v>
          </cell>
          <cell r="Y26746">
            <v>996815</v>
          </cell>
        </row>
        <row r="26747">
          <cell r="A26747" t="str">
            <v>Venta Energía para AP [MWh]</v>
          </cell>
          <cell r="D26747">
            <v>2010</v>
          </cell>
          <cell r="G26747">
            <v>9</v>
          </cell>
          <cell r="Y26747">
            <v>48567</v>
          </cell>
        </row>
        <row r="26748">
          <cell r="A26748" t="str">
            <v>Venta a Usuarios Propios [MWh]</v>
          </cell>
          <cell r="D26748">
            <v>2010</v>
          </cell>
          <cell r="G26748">
            <v>9</v>
          </cell>
          <cell r="Y26748">
            <v>10184695</v>
          </cell>
        </row>
        <row r="26749">
          <cell r="A26749" t="str">
            <v>Venta para reventa [MWh]</v>
          </cell>
          <cell r="D26749">
            <v>2010</v>
          </cell>
          <cell r="G26749">
            <v>9</v>
          </cell>
          <cell r="Y26749">
            <v>2918838</v>
          </cell>
        </row>
        <row r="26750">
          <cell r="A26750" t="str">
            <v>Venta totales de energía [MWh]</v>
          </cell>
          <cell r="D26750">
            <v>2010</v>
          </cell>
          <cell r="G26750">
            <v>9</v>
          </cell>
          <cell r="Y26750">
            <v>13103533</v>
          </cell>
        </row>
        <row r="26751">
          <cell r="A26751" t="str">
            <v>Venta Consumo Residencial [MWh]</v>
          </cell>
          <cell r="D26751">
            <v>2010</v>
          </cell>
          <cell r="G26751">
            <v>43</v>
          </cell>
          <cell r="Y26751">
            <v>5357690</v>
          </cell>
        </row>
        <row r="26752">
          <cell r="A26752" t="str">
            <v>Venta Consumo Comercial [MWh]</v>
          </cell>
          <cell r="D26752">
            <v>2010</v>
          </cell>
          <cell r="G26752">
            <v>43</v>
          </cell>
          <cell r="Y26752">
            <v>5331566</v>
          </cell>
        </row>
        <row r="26753">
          <cell r="A26753" t="str">
            <v>Venta Consumo Industrial [MWh]</v>
          </cell>
          <cell r="D26753">
            <v>2010</v>
          </cell>
          <cell r="G26753">
            <v>43</v>
          </cell>
          <cell r="Y26753">
            <v>2113510</v>
          </cell>
        </row>
        <row r="26754">
          <cell r="A26754" t="str">
            <v>Venta Energía para AP [MWh]</v>
          </cell>
          <cell r="D26754">
            <v>2010</v>
          </cell>
          <cell r="G26754">
            <v>43</v>
          </cell>
          <cell r="Y26754">
            <v>50704</v>
          </cell>
        </row>
        <row r="26755">
          <cell r="A26755" t="str">
            <v>Venta de Energía Otras [MWh]</v>
          </cell>
          <cell r="D26755">
            <v>2010</v>
          </cell>
          <cell r="G26755">
            <v>43</v>
          </cell>
          <cell r="Y26755">
            <v>3802</v>
          </cell>
        </row>
        <row r="26756">
          <cell r="A26756" t="str">
            <v>Venta a Usuarios Propios [MWh]</v>
          </cell>
          <cell r="D26756">
            <v>2010</v>
          </cell>
          <cell r="G26756">
            <v>43</v>
          </cell>
          <cell r="Y26756">
            <v>12857272</v>
          </cell>
        </row>
        <row r="26757">
          <cell r="A26757" t="str">
            <v>Venta para reventa [MWh]</v>
          </cell>
          <cell r="D26757">
            <v>2010</v>
          </cell>
          <cell r="G26757">
            <v>43</v>
          </cell>
          <cell r="Y26757">
            <v>127456</v>
          </cell>
        </row>
        <row r="26758">
          <cell r="A26758" t="str">
            <v>Venta totales de energía [MWh]</v>
          </cell>
          <cell r="D26758">
            <v>2010</v>
          </cell>
          <cell r="G26758">
            <v>43</v>
          </cell>
          <cell r="Y26758">
            <v>12984728</v>
          </cell>
        </row>
        <row r="26759">
          <cell r="A26759" t="str">
            <v>Venta Consumo Residencial [MWh]</v>
          </cell>
          <cell r="D26759">
            <v>2010</v>
          </cell>
          <cell r="G26759">
            <v>143</v>
          </cell>
          <cell r="Y26759">
            <v>8350278</v>
          </cell>
        </row>
        <row r="26760">
          <cell r="A26760" t="str">
            <v>Venta Consumo Comercial [MWh]</v>
          </cell>
          <cell r="D26760">
            <v>2010</v>
          </cell>
          <cell r="G26760">
            <v>143</v>
          </cell>
          <cell r="Y26760">
            <v>17885823</v>
          </cell>
        </row>
        <row r="26761">
          <cell r="A26761" t="str">
            <v>Venta Consumo Industrial [MWh]</v>
          </cell>
          <cell r="D26761">
            <v>2010</v>
          </cell>
          <cell r="G26761">
            <v>143</v>
          </cell>
          <cell r="Y26761">
            <v>703862</v>
          </cell>
        </row>
        <row r="26762">
          <cell r="A26762" t="str">
            <v>Venta Energía para AP [MWh]</v>
          </cell>
          <cell r="D26762">
            <v>2010</v>
          </cell>
          <cell r="G26762">
            <v>143</v>
          </cell>
          <cell r="Y26762">
            <v>160100</v>
          </cell>
        </row>
        <row r="26763">
          <cell r="A26763" t="str">
            <v>Venta de Energía Otras [MWh]</v>
          </cell>
          <cell r="D26763">
            <v>2010</v>
          </cell>
          <cell r="G26763">
            <v>143</v>
          </cell>
          <cell r="Y26763">
            <v>564908</v>
          </cell>
        </row>
        <row r="26764">
          <cell r="A26764" t="str">
            <v>Venta a Usuarios Propios [MWh]</v>
          </cell>
          <cell r="D26764">
            <v>2010</v>
          </cell>
          <cell r="G26764">
            <v>143</v>
          </cell>
          <cell r="Y26764">
            <v>27664971</v>
          </cell>
        </row>
        <row r="26765">
          <cell r="A26765" t="str">
            <v>Venta para reventa [MWh]</v>
          </cell>
          <cell r="D26765">
            <v>2010</v>
          </cell>
          <cell r="G26765">
            <v>143</v>
          </cell>
          <cell r="Y26765">
            <v>4762</v>
          </cell>
        </row>
        <row r="26766">
          <cell r="A26766" t="str">
            <v>Venta totales de energía [MWh]</v>
          </cell>
          <cell r="D26766">
            <v>2010</v>
          </cell>
          <cell r="G26766">
            <v>143</v>
          </cell>
          <cell r="Y26766">
            <v>27669733</v>
          </cell>
        </row>
        <row r="26767">
          <cell r="A26767" t="str">
            <v>Venta Consumo Residencial [MWh]</v>
          </cell>
          <cell r="D26767">
            <v>2010</v>
          </cell>
          <cell r="G26767">
            <v>12</v>
          </cell>
          <cell r="Y26767">
            <v>535758</v>
          </cell>
        </row>
        <row r="26768">
          <cell r="A26768" t="str">
            <v>Venta Consumo Comercial [MWh]</v>
          </cell>
          <cell r="D26768">
            <v>2010</v>
          </cell>
          <cell r="G26768">
            <v>12</v>
          </cell>
          <cell r="Y26768">
            <v>715164</v>
          </cell>
        </row>
        <row r="26769">
          <cell r="A26769" t="str">
            <v>Venta Consumo Industrial [MWh]</v>
          </cell>
          <cell r="D26769">
            <v>2010</v>
          </cell>
          <cell r="G26769">
            <v>12</v>
          </cell>
          <cell r="Y26769">
            <v>369796</v>
          </cell>
        </row>
        <row r="26770">
          <cell r="A26770" t="str">
            <v>Venta Energía para AP [MWh]</v>
          </cell>
          <cell r="D26770">
            <v>2010</v>
          </cell>
          <cell r="G26770">
            <v>12</v>
          </cell>
          <cell r="Y26770">
            <v>10935</v>
          </cell>
        </row>
        <row r="26771">
          <cell r="A26771" t="str">
            <v>Venta a Autoridades [MWh]</v>
          </cell>
          <cell r="D26771">
            <v>2010</v>
          </cell>
          <cell r="G26771">
            <v>12</v>
          </cell>
          <cell r="Y26771">
            <v>23436</v>
          </cell>
        </row>
        <row r="26772">
          <cell r="A26772" t="str">
            <v>Venta a Usuarios Propios [MWh]</v>
          </cell>
          <cell r="D26772">
            <v>2010</v>
          </cell>
          <cell r="G26772">
            <v>12</v>
          </cell>
          <cell r="Y26772">
            <v>1655089</v>
          </cell>
        </row>
        <row r="26773">
          <cell r="A26773" t="str">
            <v>Venta para reventa [MWh]</v>
          </cell>
          <cell r="D26773">
            <v>2010</v>
          </cell>
          <cell r="G26773">
            <v>12</v>
          </cell>
          <cell r="Y26773">
            <v>1660992</v>
          </cell>
        </row>
        <row r="26774">
          <cell r="A26774" t="str">
            <v>Venta totales de energía [MWh]</v>
          </cell>
          <cell r="D26774">
            <v>2010</v>
          </cell>
          <cell r="G26774">
            <v>12</v>
          </cell>
          <cell r="Y26774">
            <v>3316081</v>
          </cell>
        </row>
        <row r="26775">
          <cell r="A26775" t="str">
            <v>Venta Consumo Residencial [MWh]</v>
          </cell>
          <cell r="D26775">
            <v>2010</v>
          </cell>
          <cell r="G26775">
            <v>46</v>
          </cell>
          <cell r="Y26775">
            <v>4326761</v>
          </cell>
        </row>
        <row r="26776">
          <cell r="A26776" t="str">
            <v>Venta Consumo Comercial [MWh]</v>
          </cell>
          <cell r="D26776">
            <v>2010</v>
          </cell>
          <cell r="G26776">
            <v>46</v>
          </cell>
          <cell r="Y26776">
            <v>6712326</v>
          </cell>
        </row>
        <row r="26777">
          <cell r="A26777" t="str">
            <v>Venta Consumo Industrial [MWh]</v>
          </cell>
          <cell r="D26777">
            <v>2010</v>
          </cell>
          <cell r="G26777">
            <v>46</v>
          </cell>
          <cell r="Y26777">
            <v>2987278</v>
          </cell>
        </row>
        <row r="26778">
          <cell r="A26778" t="str">
            <v>Venta Energía para AP [MWh]</v>
          </cell>
          <cell r="D26778">
            <v>2010</v>
          </cell>
          <cell r="G26778">
            <v>46</v>
          </cell>
          <cell r="Y26778">
            <v>63598</v>
          </cell>
        </row>
        <row r="26779">
          <cell r="A26779" t="str">
            <v>Venta a Usuarios Propios [MWh]</v>
          </cell>
          <cell r="D26779">
            <v>2010</v>
          </cell>
          <cell r="G26779">
            <v>46</v>
          </cell>
          <cell r="Y26779">
            <v>14089963</v>
          </cell>
        </row>
        <row r="26780">
          <cell r="A26780" t="str">
            <v>Venta para reventa [MWh]</v>
          </cell>
          <cell r="D26780">
            <v>2010</v>
          </cell>
          <cell r="G26780">
            <v>46</v>
          </cell>
          <cell r="Y26780">
            <v>19998</v>
          </cell>
        </row>
        <row r="26781">
          <cell r="A26781" t="str">
            <v>Venta totales de energía [MWh]</v>
          </cell>
          <cell r="D26781">
            <v>2010</v>
          </cell>
          <cell r="G26781">
            <v>46</v>
          </cell>
          <cell r="Y26781">
            <v>14109961</v>
          </cell>
        </row>
        <row r="26782">
          <cell r="A26782" t="str">
            <v>Venta Consumo Residencial [MWh]</v>
          </cell>
          <cell r="D26782">
            <v>2010</v>
          </cell>
          <cell r="G26782">
            <v>56</v>
          </cell>
          <cell r="Y26782">
            <v>56342503</v>
          </cell>
        </row>
        <row r="26783">
          <cell r="A26783" t="str">
            <v>Venta Consumo Comercial [MWh]</v>
          </cell>
          <cell r="D26783">
            <v>2010</v>
          </cell>
          <cell r="G26783">
            <v>56</v>
          </cell>
          <cell r="Y26783">
            <v>44544156</v>
          </cell>
        </row>
        <row r="26784">
          <cell r="A26784" t="str">
            <v>Venta Consumo Industrial [MWh]</v>
          </cell>
          <cell r="D26784">
            <v>2010</v>
          </cell>
          <cell r="G26784">
            <v>56</v>
          </cell>
          <cell r="Y26784">
            <v>3130098</v>
          </cell>
        </row>
        <row r="26785">
          <cell r="A26785" t="str">
            <v>Venta Energía para AP [MWh]</v>
          </cell>
          <cell r="D26785">
            <v>2010</v>
          </cell>
          <cell r="G26785">
            <v>56</v>
          </cell>
          <cell r="Y26785">
            <v>430803</v>
          </cell>
        </row>
        <row r="26786">
          <cell r="A26786" t="str">
            <v>Venta a Autoridades [MWh]</v>
          </cell>
          <cell r="D26786">
            <v>2010</v>
          </cell>
          <cell r="G26786">
            <v>56</v>
          </cell>
          <cell r="Y26786">
            <v>27620</v>
          </cell>
        </row>
        <row r="26787">
          <cell r="A26787" t="str">
            <v>Venta de Energía Otras [MWh]</v>
          </cell>
          <cell r="D26787">
            <v>2010</v>
          </cell>
          <cell r="G26787">
            <v>56</v>
          </cell>
          <cell r="Y26787">
            <v>81326</v>
          </cell>
        </row>
        <row r="26788">
          <cell r="A26788" t="str">
            <v>Venta a Usuarios Propios [MWh]</v>
          </cell>
          <cell r="D26788">
            <v>2010</v>
          </cell>
          <cell r="G26788">
            <v>56</v>
          </cell>
          <cell r="Y26788">
            <v>104556506</v>
          </cell>
        </row>
        <row r="26789">
          <cell r="A26789" t="str">
            <v>Venta para reventa [MWh]</v>
          </cell>
          <cell r="D26789">
            <v>2010</v>
          </cell>
          <cell r="G26789">
            <v>56</v>
          </cell>
          <cell r="Y26789">
            <v>2878220</v>
          </cell>
        </row>
        <row r="26790">
          <cell r="A26790" t="str">
            <v>Venta totales de energía [MWh]</v>
          </cell>
          <cell r="D26790">
            <v>2010</v>
          </cell>
          <cell r="G26790">
            <v>56</v>
          </cell>
          <cell r="Y26790">
            <v>107434726</v>
          </cell>
        </row>
        <row r="26791">
          <cell r="A26791" t="str">
            <v>Venta Consumo Residencial [MWh]</v>
          </cell>
          <cell r="D26791">
            <v>2010</v>
          </cell>
          <cell r="G26791">
            <v>163</v>
          </cell>
          <cell r="Y26791">
            <v>1603508</v>
          </cell>
        </row>
        <row r="26792">
          <cell r="A26792" t="str">
            <v>Venta Consumo Comercial [MWh]</v>
          </cell>
          <cell r="D26792">
            <v>2010</v>
          </cell>
          <cell r="G26792">
            <v>163</v>
          </cell>
          <cell r="Y26792">
            <v>1360513</v>
          </cell>
        </row>
        <row r="26793">
          <cell r="A26793" t="str">
            <v>Venta Consumo Industrial [MWh]</v>
          </cell>
          <cell r="D26793">
            <v>2010</v>
          </cell>
          <cell r="G26793">
            <v>163</v>
          </cell>
          <cell r="Y26793">
            <v>2630276</v>
          </cell>
        </row>
        <row r="26794">
          <cell r="A26794" t="str">
            <v>Venta Energía para AP [MWh]</v>
          </cell>
          <cell r="D26794">
            <v>2010</v>
          </cell>
          <cell r="G26794">
            <v>163</v>
          </cell>
          <cell r="Y26794">
            <v>21238</v>
          </cell>
        </row>
        <row r="26795">
          <cell r="A26795" t="str">
            <v>Venta de Energía Otras [MWh]</v>
          </cell>
          <cell r="D26795">
            <v>2010</v>
          </cell>
          <cell r="G26795">
            <v>163</v>
          </cell>
          <cell r="Y26795">
            <v>1332</v>
          </cell>
        </row>
        <row r="26796">
          <cell r="A26796" t="str">
            <v>Venta a Usuarios Propios [MWh]</v>
          </cell>
          <cell r="D26796">
            <v>2010</v>
          </cell>
          <cell r="G26796">
            <v>163</v>
          </cell>
          <cell r="Y26796">
            <v>5616867</v>
          </cell>
        </row>
        <row r="26797">
          <cell r="A26797" t="str">
            <v>Venta para reventa [MWh]</v>
          </cell>
          <cell r="D26797">
            <v>2010</v>
          </cell>
          <cell r="G26797">
            <v>163</v>
          </cell>
          <cell r="Y26797">
            <v>587564</v>
          </cell>
        </row>
        <row r="26798">
          <cell r="A26798" t="str">
            <v>Venta totales de energía [MWh]</v>
          </cell>
          <cell r="D26798">
            <v>2010</v>
          </cell>
          <cell r="G26798">
            <v>163</v>
          </cell>
          <cell r="Y26798">
            <v>6204431</v>
          </cell>
        </row>
        <row r="26799">
          <cell r="A26799" t="str">
            <v>Venta Consumo Residencial [MWh]</v>
          </cell>
          <cell r="D26799">
            <v>2010</v>
          </cell>
          <cell r="G26799">
            <v>195</v>
          </cell>
          <cell r="Y26799">
            <v>2846853</v>
          </cell>
        </row>
        <row r="26800">
          <cell r="A26800" t="str">
            <v>Venta Consumo Comercial [MWh]</v>
          </cell>
          <cell r="D26800">
            <v>2010</v>
          </cell>
          <cell r="G26800">
            <v>195</v>
          </cell>
          <cell r="Y26800">
            <v>3855951</v>
          </cell>
        </row>
        <row r="26801">
          <cell r="A26801" t="str">
            <v>Venta Consumo Industrial [MWh]</v>
          </cell>
          <cell r="D26801">
            <v>2010</v>
          </cell>
          <cell r="G26801">
            <v>195</v>
          </cell>
          <cell r="Y26801">
            <v>4058426</v>
          </cell>
        </row>
        <row r="26802">
          <cell r="A26802" t="str">
            <v>Venta Energía para AP [MWh]</v>
          </cell>
          <cell r="D26802">
            <v>2010</v>
          </cell>
          <cell r="G26802">
            <v>195</v>
          </cell>
          <cell r="Y26802">
            <v>30339</v>
          </cell>
        </row>
        <row r="26803">
          <cell r="A26803" t="str">
            <v>Venta de Energía Otras [MWh]</v>
          </cell>
          <cell r="D26803">
            <v>2010</v>
          </cell>
          <cell r="G26803">
            <v>195</v>
          </cell>
          <cell r="Y26803">
            <v>3340</v>
          </cell>
        </row>
        <row r="26804">
          <cell r="A26804" t="str">
            <v>Venta a Usuarios Propios [MWh]</v>
          </cell>
          <cell r="D26804">
            <v>2010</v>
          </cell>
          <cell r="G26804">
            <v>195</v>
          </cell>
          <cell r="Y26804">
            <v>10794909</v>
          </cell>
        </row>
        <row r="26805">
          <cell r="A26805" t="str">
            <v>Venta para reventa [MWh]</v>
          </cell>
          <cell r="D26805">
            <v>2010</v>
          </cell>
          <cell r="G26805">
            <v>195</v>
          </cell>
          <cell r="Y26805">
            <v>5372053</v>
          </cell>
        </row>
        <row r="26806">
          <cell r="A26806" t="str">
            <v>Venta totales de energía [MWh]</v>
          </cell>
          <cell r="D26806">
            <v>2010</v>
          </cell>
          <cell r="G26806">
            <v>195</v>
          </cell>
          <cell r="Y26806">
            <v>16166962</v>
          </cell>
        </row>
        <row r="26807">
          <cell r="A26807" t="str">
            <v>Venta para reventa [MWh]</v>
          </cell>
          <cell r="D26807">
            <v>2010</v>
          </cell>
          <cell r="G26807">
            <v>207</v>
          </cell>
          <cell r="Y26807">
            <v>3528421</v>
          </cell>
        </row>
        <row r="26808">
          <cell r="A26808" t="str">
            <v>Venta totales de energía [MWh]</v>
          </cell>
          <cell r="D26808">
            <v>2010</v>
          </cell>
          <cell r="G26808">
            <v>207</v>
          </cell>
          <cell r="Y26808">
            <v>3528421</v>
          </cell>
        </row>
        <row r="26809">
          <cell r="A26809" t="str">
            <v>Venta Consumo Residencial [MWh]</v>
          </cell>
          <cell r="D26809">
            <v>2010</v>
          </cell>
          <cell r="G26809">
            <v>403</v>
          </cell>
          <cell r="Y26809">
            <v>261607</v>
          </cell>
        </row>
        <row r="26810">
          <cell r="A26810" t="str">
            <v>Venta Consumo Comercial [MWh]</v>
          </cell>
          <cell r="D26810">
            <v>2010</v>
          </cell>
          <cell r="G26810">
            <v>403</v>
          </cell>
          <cell r="Y26810">
            <v>593159</v>
          </cell>
        </row>
        <row r="26811">
          <cell r="A26811" t="str">
            <v>Venta Consumo Industrial [MWh]</v>
          </cell>
          <cell r="D26811">
            <v>2010</v>
          </cell>
          <cell r="G26811">
            <v>403</v>
          </cell>
          <cell r="Y26811">
            <v>161080</v>
          </cell>
        </row>
        <row r="26812">
          <cell r="A26812" t="str">
            <v>Venta Energía para AP [MWh]</v>
          </cell>
          <cell r="D26812">
            <v>2010</v>
          </cell>
          <cell r="G26812">
            <v>403</v>
          </cell>
          <cell r="Y26812">
            <v>1602</v>
          </cell>
        </row>
        <row r="26813">
          <cell r="A26813" t="str">
            <v>Venta a Usuarios Propios [MWh]</v>
          </cell>
          <cell r="D26813">
            <v>2010</v>
          </cell>
          <cell r="G26813">
            <v>403</v>
          </cell>
          <cell r="Y26813">
            <v>1022324</v>
          </cell>
        </row>
        <row r="26814">
          <cell r="A26814" t="str">
            <v>Venta para reventa [MWh]</v>
          </cell>
          <cell r="D26814">
            <v>2010</v>
          </cell>
          <cell r="G26814">
            <v>403</v>
          </cell>
          <cell r="Y26814">
            <v>1012306</v>
          </cell>
        </row>
        <row r="26815">
          <cell r="A26815" t="str">
            <v>Venta totales de energía [MWh]</v>
          </cell>
          <cell r="D26815">
            <v>2010</v>
          </cell>
          <cell r="G26815">
            <v>403</v>
          </cell>
          <cell r="Y26815">
            <v>2034630</v>
          </cell>
        </row>
        <row r="26816">
          <cell r="A26816" t="str">
            <v>Venta a Autoridades [MWh]</v>
          </cell>
          <cell r="D26816">
            <v>2010</v>
          </cell>
          <cell r="G26816">
            <v>403</v>
          </cell>
          <cell r="Y26816">
            <v>4876</v>
          </cell>
        </row>
        <row r="26817">
          <cell r="A26817" t="str">
            <v>Venta Consumo Industrial [MWh]</v>
          </cell>
          <cell r="D26817">
            <v>2010</v>
          </cell>
          <cell r="G26817">
            <v>171</v>
          </cell>
          <cell r="Y26817">
            <v>7443251</v>
          </cell>
        </row>
        <row r="26818">
          <cell r="A26818" t="str">
            <v>Venta a Usuarios Propios [MWh]</v>
          </cell>
          <cell r="D26818">
            <v>2010</v>
          </cell>
          <cell r="G26818">
            <v>171</v>
          </cell>
          <cell r="Y26818">
            <v>7443251</v>
          </cell>
        </row>
        <row r="26819">
          <cell r="A26819" t="str">
            <v>Venta para reventa [MWh]</v>
          </cell>
          <cell r="D26819">
            <v>2010</v>
          </cell>
          <cell r="G26819">
            <v>171</v>
          </cell>
          <cell r="Y26819">
            <v>1943705</v>
          </cell>
        </row>
        <row r="26820">
          <cell r="A26820" t="str">
            <v>Venta totales de energía [MWh]</v>
          </cell>
          <cell r="D26820">
            <v>2010</v>
          </cell>
          <cell r="G26820">
            <v>171</v>
          </cell>
          <cell r="Y26820">
            <v>9386956</v>
          </cell>
        </row>
        <row r="26821">
          <cell r="A26821" t="str">
            <v>Venta Consumo Residencial [MWh]</v>
          </cell>
          <cell r="D26821">
            <v>2010</v>
          </cell>
          <cell r="G26821">
            <v>269</v>
          </cell>
          <cell r="Y26821">
            <v>76115</v>
          </cell>
        </row>
        <row r="26822">
          <cell r="A26822" t="str">
            <v>Venta Consumo Comercial [MWh]</v>
          </cell>
          <cell r="D26822">
            <v>2010</v>
          </cell>
          <cell r="G26822">
            <v>269</v>
          </cell>
          <cell r="Y26822">
            <v>39496</v>
          </cell>
        </row>
        <row r="26823">
          <cell r="A26823" t="str">
            <v>Venta Consumo Industrial [MWh]</v>
          </cell>
          <cell r="D26823">
            <v>2010</v>
          </cell>
          <cell r="G26823">
            <v>269</v>
          </cell>
          <cell r="Y26823">
            <v>16364</v>
          </cell>
        </row>
        <row r="26824">
          <cell r="A26824" t="str">
            <v>Venta Energía para AP [MWh]</v>
          </cell>
          <cell r="D26824">
            <v>2010</v>
          </cell>
          <cell r="G26824">
            <v>269</v>
          </cell>
          <cell r="Y26824">
            <v>192</v>
          </cell>
        </row>
        <row r="26825">
          <cell r="A26825" t="str">
            <v>Venta a Usuarios Propios [MWh]</v>
          </cell>
          <cell r="D26825">
            <v>2010</v>
          </cell>
          <cell r="G26825">
            <v>269</v>
          </cell>
          <cell r="Y26825">
            <v>132167</v>
          </cell>
        </row>
        <row r="26826">
          <cell r="A26826" t="str">
            <v>Venta totales de energía [MWh]</v>
          </cell>
          <cell r="D26826">
            <v>2010</v>
          </cell>
          <cell r="G26826">
            <v>269</v>
          </cell>
          <cell r="Y26826">
            <v>132167</v>
          </cell>
        </row>
        <row r="26827">
          <cell r="A26827" t="str">
            <v>Venta Consumo Residencial [MWh]</v>
          </cell>
          <cell r="D26827">
            <v>2010</v>
          </cell>
          <cell r="G26827">
            <v>119</v>
          </cell>
          <cell r="Y26827">
            <v>3625579</v>
          </cell>
        </row>
        <row r="26828">
          <cell r="A26828" t="str">
            <v>Venta Consumo Comercial [MWh]</v>
          </cell>
          <cell r="D26828">
            <v>2010</v>
          </cell>
          <cell r="G26828">
            <v>119</v>
          </cell>
          <cell r="Y26828">
            <v>3919850</v>
          </cell>
        </row>
        <row r="26829">
          <cell r="A26829" t="str">
            <v>Venta Consumo Industrial [MWh]</v>
          </cell>
          <cell r="D26829">
            <v>2010</v>
          </cell>
          <cell r="G26829">
            <v>119</v>
          </cell>
          <cell r="Y26829">
            <v>8459042</v>
          </cell>
        </row>
        <row r="26830">
          <cell r="A26830" t="str">
            <v>Venta Energía para AP [MWh]</v>
          </cell>
          <cell r="D26830">
            <v>2010</v>
          </cell>
          <cell r="G26830">
            <v>119</v>
          </cell>
          <cell r="Y26830">
            <v>65183</v>
          </cell>
        </row>
        <row r="26831">
          <cell r="A26831" t="str">
            <v>Venta a Autoridades [MWh]</v>
          </cell>
          <cell r="D26831">
            <v>2010</v>
          </cell>
          <cell r="G26831">
            <v>119</v>
          </cell>
          <cell r="Y26831">
            <v>17221</v>
          </cell>
        </row>
        <row r="26832">
          <cell r="A26832" t="str">
            <v>Venta de Energía Otras [MWh]</v>
          </cell>
          <cell r="D26832">
            <v>2010</v>
          </cell>
          <cell r="G26832">
            <v>119</v>
          </cell>
          <cell r="Y26832">
            <v>19717</v>
          </cell>
        </row>
        <row r="26833">
          <cell r="A26833" t="str">
            <v>Venta de Energía Otras [MWh]</v>
          </cell>
          <cell r="D26833">
            <v>2010</v>
          </cell>
          <cell r="G26833">
            <v>119</v>
          </cell>
          <cell r="Y26833">
            <v>84315</v>
          </cell>
        </row>
        <row r="26834">
          <cell r="A26834" t="str">
            <v>Venta a Usuarios Propios [MWh]</v>
          </cell>
          <cell r="D26834">
            <v>2010</v>
          </cell>
          <cell r="G26834">
            <v>119</v>
          </cell>
          <cell r="Y26834">
            <v>16190907</v>
          </cell>
        </row>
        <row r="26835">
          <cell r="A26835" t="str">
            <v>Venta para reventa [MWh]</v>
          </cell>
          <cell r="D26835">
            <v>2010</v>
          </cell>
          <cell r="G26835">
            <v>119</v>
          </cell>
          <cell r="Y26835">
            <v>817114</v>
          </cell>
        </row>
        <row r="26836">
          <cell r="A26836" t="str">
            <v>Venta totales de energía [MWh]</v>
          </cell>
          <cell r="D26836">
            <v>2010</v>
          </cell>
          <cell r="G26836">
            <v>119</v>
          </cell>
          <cell r="Y26836">
            <v>17008021</v>
          </cell>
        </row>
        <row r="26837">
          <cell r="A26837" t="str">
            <v>Venta para reventa [MWh]</v>
          </cell>
          <cell r="D26837">
            <v>2010</v>
          </cell>
          <cell r="G26837">
            <v>38</v>
          </cell>
          <cell r="Y26837">
            <v>0</v>
          </cell>
        </row>
        <row r="26838">
          <cell r="A26838" t="str">
            <v>Venta totales de energía [MWh]</v>
          </cell>
          <cell r="D26838">
            <v>2010</v>
          </cell>
          <cell r="G26838">
            <v>38</v>
          </cell>
          <cell r="Y26838">
            <v>0</v>
          </cell>
        </row>
        <row r="26839">
          <cell r="A26839" t="str">
            <v>Venta de Energía Otras [MWh]</v>
          </cell>
          <cell r="D26839">
            <v>2010</v>
          </cell>
          <cell r="G26839">
            <v>226</v>
          </cell>
          <cell r="Y26839">
            <v>30322</v>
          </cell>
        </row>
        <row r="26840">
          <cell r="A26840" t="str">
            <v>Venta a Usuarios Propios [MWh]</v>
          </cell>
          <cell r="D26840">
            <v>2010</v>
          </cell>
          <cell r="G26840">
            <v>226</v>
          </cell>
          <cell r="Y26840">
            <v>30322</v>
          </cell>
        </row>
        <row r="26841">
          <cell r="A26841" t="str">
            <v>Venta para reventa [MWh]</v>
          </cell>
          <cell r="D26841">
            <v>2010</v>
          </cell>
          <cell r="G26841">
            <v>226</v>
          </cell>
          <cell r="Y26841">
            <v>5551064</v>
          </cell>
        </row>
        <row r="26842">
          <cell r="A26842" t="str">
            <v>Venta totales de energía [MWh]</v>
          </cell>
          <cell r="D26842">
            <v>2010</v>
          </cell>
          <cell r="G26842">
            <v>226</v>
          </cell>
          <cell r="Y26842">
            <v>5581386</v>
          </cell>
        </row>
        <row r="26843">
          <cell r="A26843" t="str">
            <v>Venta Consumo Residencial [MWh]</v>
          </cell>
          <cell r="D26843">
            <v>2010</v>
          </cell>
          <cell r="G26843">
            <v>213</v>
          </cell>
          <cell r="Y26843">
            <v>327961</v>
          </cell>
        </row>
        <row r="26844">
          <cell r="A26844" t="str">
            <v>Venta Consumo Comercial [MWh]</v>
          </cell>
          <cell r="D26844">
            <v>2010</v>
          </cell>
          <cell r="G26844">
            <v>213</v>
          </cell>
          <cell r="Y26844">
            <v>756812</v>
          </cell>
        </row>
        <row r="26845">
          <cell r="A26845" t="str">
            <v>Venta Consumo Industrial [MWh]</v>
          </cell>
          <cell r="D26845">
            <v>2010</v>
          </cell>
          <cell r="G26845">
            <v>213</v>
          </cell>
          <cell r="Y26845">
            <v>270589</v>
          </cell>
        </row>
        <row r="26846">
          <cell r="A26846" t="str">
            <v>Venta Energía para AP [MWh]</v>
          </cell>
          <cell r="D26846">
            <v>2010</v>
          </cell>
          <cell r="G26846">
            <v>213</v>
          </cell>
          <cell r="Y26846">
            <v>10909</v>
          </cell>
        </row>
        <row r="26847">
          <cell r="A26847" t="str">
            <v>Venta de Energía Otras [MWh]</v>
          </cell>
          <cell r="D26847">
            <v>2010</v>
          </cell>
          <cell r="G26847">
            <v>213</v>
          </cell>
          <cell r="Y26847">
            <v>131</v>
          </cell>
        </row>
        <row r="26848">
          <cell r="A26848" t="str">
            <v>Venta a Usuarios Propios [MWh]</v>
          </cell>
          <cell r="D26848">
            <v>2010</v>
          </cell>
          <cell r="G26848">
            <v>213</v>
          </cell>
          <cell r="Y26848">
            <v>1366402</v>
          </cell>
        </row>
        <row r="26849">
          <cell r="A26849" t="str">
            <v>Venta para reventa [MWh]</v>
          </cell>
          <cell r="D26849">
            <v>2010</v>
          </cell>
          <cell r="G26849">
            <v>213</v>
          </cell>
          <cell r="Y26849">
            <v>143802</v>
          </cell>
        </row>
        <row r="26850">
          <cell r="A26850" t="str">
            <v>Venta totales de energía [MWh]</v>
          </cell>
          <cell r="D26850">
            <v>2010</v>
          </cell>
          <cell r="G26850">
            <v>213</v>
          </cell>
          <cell r="Y26850">
            <v>1510204</v>
          </cell>
        </row>
        <row r="26851">
          <cell r="A26851" t="str">
            <v>Venta para reventa [MWh]</v>
          </cell>
          <cell r="D26851">
            <v>2010</v>
          </cell>
          <cell r="G26851">
            <v>153</v>
          </cell>
          <cell r="Y26851">
            <v>988475</v>
          </cell>
        </row>
        <row r="26852">
          <cell r="A26852" t="str">
            <v>Venta totales de energía [MWh]</v>
          </cell>
          <cell r="D26852">
            <v>2010</v>
          </cell>
          <cell r="G26852">
            <v>153</v>
          </cell>
          <cell r="Y26852">
            <v>988475</v>
          </cell>
        </row>
        <row r="26853">
          <cell r="A26853" t="str">
            <v>Venta Consumo Residencial [MWh]</v>
          </cell>
          <cell r="D26853">
            <v>2010</v>
          </cell>
          <cell r="G26853">
            <v>130</v>
          </cell>
          <cell r="Y26853">
            <v>9552783</v>
          </cell>
        </row>
        <row r="26854">
          <cell r="A26854" t="str">
            <v>Venta Consumo Comercial [MWh]</v>
          </cell>
          <cell r="D26854">
            <v>2010</v>
          </cell>
          <cell r="G26854">
            <v>130</v>
          </cell>
          <cell r="Y26854">
            <v>6709171</v>
          </cell>
        </row>
        <row r="26855">
          <cell r="A26855" t="str">
            <v>Venta Consumo Industrial [MWh]</v>
          </cell>
          <cell r="D26855">
            <v>2010</v>
          </cell>
          <cell r="G26855">
            <v>130</v>
          </cell>
          <cell r="Y26855">
            <v>6863182</v>
          </cell>
        </row>
        <row r="26856">
          <cell r="A26856" t="str">
            <v>Venta Energía para AP [MWh]</v>
          </cell>
          <cell r="D26856">
            <v>2010</v>
          </cell>
          <cell r="G26856">
            <v>130</v>
          </cell>
          <cell r="Y26856">
            <v>62746</v>
          </cell>
        </row>
        <row r="26857">
          <cell r="A26857" t="str">
            <v>Venta a Autoridades [MWh]</v>
          </cell>
          <cell r="D26857">
            <v>2010</v>
          </cell>
          <cell r="G26857">
            <v>130</v>
          </cell>
          <cell r="Y26857">
            <v>2978973</v>
          </cell>
        </row>
        <row r="26858">
          <cell r="A26858" t="str">
            <v>Venta a Usuarios Propios [MWh]</v>
          </cell>
          <cell r="D26858">
            <v>2010</v>
          </cell>
          <cell r="G26858">
            <v>130</v>
          </cell>
          <cell r="Y26858">
            <v>26166855</v>
          </cell>
        </row>
        <row r="26859">
          <cell r="A26859" t="str">
            <v>Venta para reventa [MWh]</v>
          </cell>
          <cell r="D26859">
            <v>2010</v>
          </cell>
          <cell r="G26859">
            <v>130</v>
          </cell>
          <cell r="Y26859">
            <v>1978783</v>
          </cell>
        </row>
        <row r="26860">
          <cell r="A26860" t="str">
            <v>Venta totales de energía [MWh]</v>
          </cell>
          <cell r="D26860">
            <v>2010</v>
          </cell>
          <cell r="G26860">
            <v>130</v>
          </cell>
          <cell r="Y26860">
            <v>28145638</v>
          </cell>
        </row>
        <row r="26861">
          <cell r="A26861" t="str">
            <v>Venta para reventa [MWh]</v>
          </cell>
          <cell r="D26861">
            <v>2010</v>
          </cell>
          <cell r="G26861">
            <v>72</v>
          </cell>
          <cell r="Y26861">
            <v>7853431</v>
          </cell>
        </row>
        <row r="26862">
          <cell r="A26862" t="str">
            <v>Venta totales de energía [MWh]</v>
          </cell>
          <cell r="D26862">
            <v>2010</v>
          </cell>
          <cell r="G26862">
            <v>72</v>
          </cell>
          <cell r="Y26862">
            <v>7853431</v>
          </cell>
        </row>
        <row r="26863">
          <cell r="A26863" t="str">
            <v>Venta Consumo Industrial [MWh]</v>
          </cell>
          <cell r="D26863">
            <v>2010</v>
          </cell>
          <cell r="G26863">
            <v>128</v>
          </cell>
          <cell r="Y26863">
            <v>249139</v>
          </cell>
        </row>
        <row r="26864">
          <cell r="A26864" t="str">
            <v>Venta a Usuarios Propios [MWh]</v>
          </cell>
          <cell r="D26864">
            <v>2010</v>
          </cell>
          <cell r="G26864">
            <v>128</v>
          </cell>
          <cell r="Y26864">
            <v>249139</v>
          </cell>
        </row>
        <row r="26865">
          <cell r="A26865" t="str">
            <v>Venta para reventa [MWh]</v>
          </cell>
          <cell r="D26865">
            <v>2010</v>
          </cell>
          <cell r="G26865">
            <v>128</v>
          </cell>
          <cell r="Y26865">
            <v>14421180</v>
          </cell>
        </row>
        <row r="26866">
          <cell r="A26866" t="str">
            <v>Venta totales de energía [MWh]</v>
          </cell>
          <cell r="D26866">
            <v>2010</v>
          </cell>
          <cell r="G26866">
            <v>128</v>
          </cell>
          <cell r="Y26866">
            <v>14670319</v>
          </cell>
        </row>
        <row r="26867">
          <cell r="A26867" t="str">
            <v>Venta Consumo Residencial [MWh]</v>
          </cell>
          <cell r="D26867">
            <v>2010</v>
          </cell>
          <cell r="G26867">
            <v>149</v>
          </cell>
          <cell r="Y26867">
            <v>14197410</v>
          </cell>
        </row>
        <row r="26868">
          <cell r="A26868" t="str">
            <v>Venta Consumo Comercial [MWh]</v>
          </cell>
          <cell r="D26868">
            <v>2010</v>
          </cell>
          <cell r="G26868">
            <v>149</v>
          </cell>
          <cell r="Y26868">
            <v>24528204</v>
          </cell>
        </row>
        <row r="26869">
          <cell r="A26869" t="str">
            <v>Venta Consumo Industrial [MWh]</v>
          </cell>
          <cell r="D26869">
            <v>2010</v>
          </cell>
          <cell r="G26869">
            <v>149</v>
          </cell>
          <cell r="Y26869">
            <v>4542813</v>
          </cell>
        </row>
        <row r="26870">
          <cell r="A26870" t="str">
            <v>Venta Energía para AP [MWh]</v>
          </cell>
          <cell r="D26870">
            <v>2010</v>
          </cell>
          <cell r="G26870">
            <v>149</v>
          </cell>
          <cell r="Y26870">
            <v>377094</v>
          </cell>
        </row>
        <row r="26871">
          <cell r="A26871" t="str">
            <v>Venta de Energía Otras [MWh]</v>
          </cell>
          <cell r="D26871">
            <v>2010</v>
          </cell>
          <cell r="G26871">
            <v>149</v>
          </cell>
          <cell r="Y26871">
            <v>9894</v>
          </cell>
        </row>
        <row r="26872">
          <cell r="A26872" t="str">
            <v>Venta a Usuarios Propios [MWh]</v>
          </cell>
          <cell r="D26872">
            <v>2010</v>
          </cell>
          <cell r="G26872">
            <v>149</v>
          </cell>
          <cell r="Y26872">
            <v>43655415</v>
          </cell>
        </row>
        <row r="26873">
          <cell r="A26873" t="str">
            <v>Venta para reventa [MWh]</v>
          </cell>
          <cell r="D26873">
            <v>2010</v>
          </cell>
          <cell r="G26873">
            <v>149</v>
          </cell>
          <cell r="Y26873">
            <v>4065908</v>
          </cell>
        </row>
        <row r="26874">
          <cell r="A26874" t="str">
            <v>Venta totales de energía [MWh]</v>
          </cell>
          <cell r="D26874">
            <v>2010</v>
          </cell>
          <cell r="G26874">
            <v>149</v>
          </cell>
          <cell r="Y26874">
            <v>47721323</v>
          </cell>
        </row>
        <row r="26875">
          <cell r="A26875" t="str">
            <v>Venta Consumo Residencial [MWh]</v>
          </cell>
          <cell r="D26875">
            <v>2010</v>
          </cell>
          <cell r="G26875">
            <v>432</v>
          </cell>
          <cell r="Y26875">
            <v>601707</v>
          </cell>
        </row>
        <row r="26876">
          <cell r="A26876" t="str">
            <v>Venta Consumo Comercial [MWh]</v>
          </cell>
          <cell r="D26876">
            <v>2010</v>
          </cell>
          <cell r="G26876">
            <v>432</v>
          </cell>
          <cell r="Y26876">
            <v>696689</v>
          </cell>
        </row>
        <row r="26877">
          <cell r="A26877" t="str">
            <v>Venta Consumo Industrial [MWh]</v>
          </cell>
          <cell r="D26877">
            <v>2010</v>
          </cell>
          <cell r="G26877">
            <v>432</v>
          </cell>
          <cell r="Y26877">
            <v>334367</v>
          </cell>
        </row>
        <row r="26878">
          <cell r="A26878" t="str">
            <v>Venta Energía para AP [MWh]</v>
          </cell>
          <cell r="D26878">
            <v>2010</v>
          </cell>
          <cell r="G26878">
            <v>432</v>
          </cell>
          <cell r="Y26878">
            <v>9556</v>
          </cell>
        </row>
        <row r="26879">
          <cell r="A26879" t="str">
            <v>Venta a Autoridades [MWh]</v>
          </cell>
          <cell r="D26879">
            <v>2010</v>
          </cell>
          <cell r="G26879">
            <v>432</v>
          </cell>
          <cell r="Y26879">
            <v>100062</v>
          </cell>
        </row>
        <row r="26880">
          <cell r="A26880" t="str">
            <v>Venta a Usuarios Propios [MWh]</v>
          </cell>
          <cell r="D26880">
            <v>2010</v>
          </cell>
          <cell r="G26880">
            <v>432</v>
          </cell>
          <cell r="Y26880">
            <v>1742381</v>
          </cell>
        </row>
        <row r="26881">
          <cell r="A26881" t="str">
            <v>Venta para reventa [MWh]</v>
          </cell>
          <cell r="D26881">
            <v>2010</v>
          </cell>
          <cell r="G26881">
            <v>432</v>
          </cell>
          <cell r="Y26881">
            <v>360787</v>
          </cell>
        </row>
        <row r="26882">
          <cell r="A26882" t="str">
            <v>Venta totales de energía [MWh]</v>
          </cell>
          <cell r="D26882">
            <v>2010</v>
          </cell>
          <cell r="G26882">
            <v>432</v>
          </cell>
          <cell r="Y26882">
            <v>2103168</v>
          </cell>
        </row>
        <row r="26883">
          <cell r="A26883" t="str">
            <v>Venta Consumo Residencial [MWh]</v>
          </cell>
          <cell r="D26883">
            <v>2010</v>
          </cell>
          <cell r="G26883">
            <v>121</v>
          </cell>
          <cell r="Y26883">
            <v>1961829</v>
          </cell>
        </row>
        <row r="26884">
          <cell r="A26884" t="str">
            <v>Venta Consumo Comercial [MWh]</v>
          </cell>
          <cell r="D26884">
            <v>2010</v>
          </cell>
          <cell r="G26884">
            <v>121</v>
          </cell>
          <cell r="Y26884">
            <v>2720428</v>
          </cell>
        </row>
        <row r="26885">
          <cell r="A26885" t="str">
            <v>Venta Consumo Industrial [MWh]</v>
          </cell>
          <cell r="D26885">
            <v>2010</v>
          </cell>
          <cell r="G26885">
            <v>121</v>
          </cell>
          <cell r="Y26885">
            <v>1600442</v>
          </cell>
        </row>
        <row r="26886">
          <cell r="A26886" t="str">
            <v>Venta Energía para AP [MWh]</v>
          </cell>
          <cell r="D26886">
            <v>2010</v>
          </cell>
          <cell r="G26886">
            <v>121</v>
          </cell>
          <cell r="Y26886">
            <v>23051</v>
          </cell>
        </row>
        <row r="26887">
          <cell r="A26887" t="str">
            <v>Venta a Autoridades [MWh]</v>
          </cell>
          <cell r="D26887">
            <v>2010</v>
          </cell>
          <cell r="G26887">
            <v>121</v>
          </cell>
          <cell r="Y26887">
            <v>10340</v>
          </cell>
        </row>
        <row r="26888">
          <cell r="A26888" t="str">
            <v>Venta de Energía Otras [MWh]</v>
          </cell>
          <cell r="D26888">
            <v>2010</v>
          </cell>
          <cell r="G26888">
            <v>121</v>
          </cell>
          <cell r="Y26888">
            <v>2389</v>
          </cell>
        </row>
        <row r="26889">
          <cell r="A26889" t="str">
            <v>Venta a Usuarios Propios [MWh]</v>
          </cell>
          <cell r="D26889">
            <v>2010</v>
          </cell>
          <cell r="G26889">
            <v>121</v>
          </cell>
          <cell r="Y26889">
            <v>6318479</v>
          </cell>
        </row>
        <row r="26890">
          <cell r="A26890" t="str">
            <v>Venta para reventa [MWh]</v>
          </cell>
          <cell r="D26890">
            <v>2010</v>
          </cell>
          <cell r="G26890">
            <v>121</v>
          </cell>
          <cell r="Y26890">
            <v>546591</v>
          </cell>
        </row>
        <row r="26891">
          <cell r="A26891" t="str">
            <v>Venta totales de energía [MWh]</v>
          </cell>
          <cell r="D26891">
            <v>2010</v>
          </cell>
          <cell r="G26891">
            <v>121</v>
          </cell>
          <cell r="Y26891">
            <v>6865070</v>
          </cell>
        </row>
        <row r="26892">
          <cell r="A26892" t="str">
            <v>Venta Consumo Residencial [MWh]</v>
          </cell>
          <cell r="D26892">
            <v>2010</v>
          </cell>
          <cell r="G26892">
            <v>45</v>
          </cell>
          <cell r="Y26892">
            <v>30374862</v>
          </cell>
        </row>
        <row r="26893">
          <cell r="A26893" t="str">
            <v>Venta Consumo Comercial [MWh]</v>
          </cell>
          <cell r="D26893">
            <v>2010</v>
          </cell>
          <cell r="G26893">
            <v>45</v>
          </cell>
          <cell r="Y26893">
            <v>28150596</v>
          </cell>
        </row>
        <row r="26894">
          <cell r="A26894" t="str">
            <v>Venta Consumo Industrial [MWh]</v>
          </cell>
          <cell r="D26894">
            <v>2010</v>
          </cell>
          <cell r="G26894">
            <v>45</v>
          </cell>
          <cell r="Y26894">
            <v>20739589</v>
          </cell>
        </row>
        <row r="26895">
          <cell r="A26895" t="str">
            <v>Venta Energía para AP [MWh]</v>
          </cell>
          <cell r="D26895">
            <v>2010</v>
          </cell>
          <cell r="G26895">
            <v>45</v>
          </cell>
          <cell r="Y26895">
            <v>288413</v>
          </cell>
        </row>
        <row r="26896">
          <cell r="A26896" t="str">
            <v>Venta a Usuarios Propios [MWh]</v>
          </cell>
          <cell r="D26896">
            <v>2010</v>
          </cell>
          <cell r="G26896">
            <v>45</v>
          </cell>
          <cell r="Y26896">
            <v>79553460</v>
          </cell>
        </row>
        <row r="26897">
          <cell r="A26897" t="str">
            <v>Venta para reventa [MWh]</v>
          </cell>
          <cell r="D26897">
            <v>2010</v>
          </cell>
          <cell r="G26897">
            <v>45</v>
          </cell>
          <cell r="Y26897">
            <v>5889571</v>
          </cell>
        </row>
        <row r="26898">
          <cell r="A26898" t="str">
            <v>Venta totales de energía [MWh]</v>
          </cell>
          <cell r="D26898">
            <v>2010</v>
          </cell>
          <cell r="G26898">
            <v>45</v>
          </cell>
          <cell r="Y26898">
            <v>85443031</v>
          </cell>
        </row>
        <row r="26899">
          <cell r="A26899" t="str">
            <v>Venta para reventa [MWh]</v>
          </cell>
          <cell r="D26899">
            <v>2010</v>
          </cell>
          <cell r="G26899">
            <v>245</v>
          </cell>
          <cell r="Y26899">
            <v>10328210</v>
          </cell>
        </row>
        <row r="26900">
          <cell r="A26900" t="str">
            <v>Venta totales de energía [MWh]</v>
          </cell>
          <cell r="D26900">
            <v>2010</v>
          </cell>
          <cell r="G26900">
            <v>245</v>
          </cell>
          <cell r="Y26900">
            <v>10328210</v>
          </cell>
        </row>
        <row r="26901">
          <cell r="A26901" t="str">
            <v>Venta para reventa [MWh]</v>
          </cell>
          <cell r="D26901">
            <v>2010</v>
          </cell>
          <cell r="G26901">
            <v>227</v>
          </cell>
          <cell r="Y26901">
            <v>4982660</v>
          </cell>
        </row>
        <row r="26902">
          <cell r="A26902" t="str">
            <v>Venta totales de energía [MWh]</v>
          </cell>
          <cell r="D26902">
            <v>2010</v>
          </cell>
          <cell r="G26902">
            <v>227</v>
          </cell>
          <cell r="Y26902">
            <v>4982660</v>
          </cell>
        </row>
        <row r="26903">
          <cell r="A26903" t="str">
            <v>Venta Consumo Residencial [MWh]</v>
          </cell>
          <cell r="D26903">
            <v>2010</v>
          </cell>
          <cell r="G26903">
            <v>59</v>
          </cell>
          <cell r="Y26903">
            <v>293338</v>
          </cell>
        </row>
        <row r="26904">
          <cell r="A26904" t="str">
            <v>Venta Consumo Comercial [MWh]</v>
          </cell>
          <cell r="D26904">
            <v>2010</v>
          </cell>
          <cell r="G26904">
            <v>59</v>
          </cell>
          <cell r="Y26904">
            <v>281966</v>
          </cell>
        </row>
        <row r="26905">
          <cell r="A26905" t="str">
            <v>Venta Consumo Industrial [MWh]</v>
          </cell>
          <cell r="D26905">
            <v>2010</v>
          </cell>
          <cell r="G26905">
            <v>59</v>
          </cell>
          <cell r="Y26905">
            <v>28278</v>
          </cell>
        </row>
        <row r="26906">
          <cell r="A26906" t="str">
            <v>Venta Energía para AP [MWh]</v>
          </cell>
          <cell r="D26906">
            <v>2010</v>
          </cell>
          <cell r="G26906">
            <v>59</v>
          </cell>
          <cell r="Y26906">
            <v>847</v>
          </cell>
        </row>
        <row r="26907">
          <cell r="A26907" t="str">
            <v>Venta a Usuarios Propios [MWh]</v>
          </cell>
          <cell r="D26907">
            <v>2010</v>
          </cell>
          <cell r="G26907">
            <v>59</v>
          </cell>
          <cell r="Y26907">
            <v>604429</v>
          </cell>
        </row>
        <row r="26908">
          <cell r="A26908" t="str">
            <v>Venta totales de energía [MWh]</v>
          </cell>
          <cell r="D26908">
            <v>2010</v>
          </cell>
          <cell r="G26908">
            <v>59</v>
          </cell>
          <cell r="Y26908">
            <v>604429</v>
          </cell>
        </row>
        <row r="26909">
          <cell r="A26909" t="str">
            <v>Venta para reventa [MWh]</v>
          </cell>
          <cell r="D26909">
            <v>2010</v>
          </cell>
          <cell r="G26909">
            <v>85</v>
          </cell>
          <cell r="Y26909">
            <v>6117348</v>
          </cell>
        </row>
        <row r="26910">
          <cell r="A26910" t="str">
            <v>Venta totales de energía [MWh]</v>
          </cell>
          <cell r="D26910">
            <v>2010</v>
          </cell>
          <cell r="G26910">
            <v>85</v>
          </cell>
          <cell r="Y26910">
            <v>6117348</v>
          </cell>
        </row>
        <row r="26911">
          <cell r="A26911" t="str">
            <v>Venta Consumo Residencial [MWh]</v>
          </cell>
          <cell r="D26911">
            <v>2010</v>
          </cell>
          <cell r="G26911">
            <v>164</v>
          </cell>
          <cell r="Y26911">
            <v>6361154</v>
          </cell>
        </row>
        <row r="26912">
          <cell r="A26912" t="str">
            <v>Venta Consumo Comercial [MWh]</v>
          </cell>
          <cell r="D26912">
            <v>2010</v>
          </cell>
          <cell r="G26912">
            <v>164</v>
          </cell>
          <cell r="Y26912">
            <v>6141202</v>
          </cell>
        </row>
        <row r="26913">
          <cell r="A26913" t="str">
            <v>Venta Consumo Industrial [MWh]</v>
          </cell>
          <cell r="D26913">
            <v>2010</v>
          </cell>
          <cell r="G26913">
            <v>164</v>
          </cell>
          <cell r="Y26913">
            <v>5229640</v>
          </cell>
        </row>
        <row r="26914">
          <cell r="A26914" t="str">
            <v>Venta Energía para AP [MWh]</v>
          </cell>
          <cell r="D26914">
            <v>2010</v>
          </cell>
          <cell r="G26914">
            <v>164</v>
          </cell>
          <cell r="Y26914">
            <v>81092</v>
          </cell>
        </row>
        <row r="26915">
          <cell r="A26915" t="str">
            <v>Venta a Usuarios Propios [MWh]</v>
          </cell>
          <cell r="D26915">
            <v>2010</v>
          </cell>
          <cell r="G26915">
            <v>164</v>
          </cell>
          <cell r="Y26915">
            <v>17813088</v>
          </cell>
        </row>
        <row r="26916">
          <cell r="A26916" t="str">
            <v>Venta para reventa [MWh]</v>
          </cell>
          <cell r="D26916">
            <v>2010</v>
          </cell>
          <cell r="G26916">
            <v>164</v>
          </cell>
          <cell r="Y26916">
            <v>8707897</v>
          </cell>
        </row>
        <row r="26917">
          <cell r="A26917" t="str">
            <v>Venta totales de energía [MWh]</v>
          </cell>
          <cell r="D26917">
            <v>2010</v>
          </cell>
          <cell r="G26917">
            <v>164</v>
          </cell>
          <cell r="Y26917">
            <v>26520985</v>
          </cell>
        </row>
        <row r="26918">
          <cell r="A26918" t="str">
            <v>Venta Consumo Residencial [MWh]</v>
          </cell>
          <cell r="D26918">
            <v>2010</v>
          </cell>
          <cell r="G26918">
            <v>193</v>
          </cell>
          <cell r="Y26918">
            <v>8426274</v>
          </cell>
        </row>
        <row r="26919">
          <cell r="A26919" t="str">
            <v>Venta Consumo Comercial [MWh]</v>
          </cell>
          <cell r="D26919">
            <v>2010</v>
          </cell>
          <cell r="G26919">
            <v>193</v>
          </cell>
          <cell r="Y26919">
            <v>8823353</v>
          </cell>
        </row>
        <row r="26920">
          <cell r="A26920" t="str">
            <v>Venta Consumo Industrial [MWh]</v>
          </cell>
          <cell r="D26920">
            <v>2010</v>
          </cell>
          <cell r="G26920">
            <v>193</v>
          </cell>
          <cell r="Y26920">
            <v>9961470</v>
          </cell>
        </row>
        <row r="26921">
          <cell r="A26921" t="str">
            <v>Venta Energía para AP [MWh]</v>
          </cell>
          <cell r="D26921">
            <v>2010</v>
          </cell>
          <cell r="G26921">
            <v>193</v>
          </cell>
          <cell r="Y26921">
            <v>155304</v>
          </cell>
        </row>
        <row r="26922">
          <cell r="A26922" t="str">
            <v>Venta a Autoridades [MWh]</v>
          </cell>
          <cell r="D26922">
            <v>2010</v>
          </cell>
          <cell r="G26922">
            <v>193</v>
          </cell>
          <cell r="Y26922">
            <v>0</v>
          </cell>
        </row>
        <row r="26923">
          <cell r="A26923" t="str">
            <v>Venta de Energía Otras [MWh]</v>
          </cell>
          <cell r="D26923">
            <v>2010</v>
          </cell>
          <cell r="G26923">
            <v>193</v>
          </cell>
          <cell r="Y26923">
            <v>0</v>
          </cell>
        </row>
        <row r="26924">
          <cell r="A26924" t="str">
            <v>Venta a Usuarios Propios [MWh]</v>
          </cell>
          <cell r="D26924">
            <v>2010</v>
          </cell>
          <cell r="G26924">
            <v>193</v>
          </cell>
          <cell r="Y26924">
            <v>27366401</v>
          </cell>
        </row>
        <row r="26925">
          <cell r="A26925" t="str">
            <v>Venta para reventa [MWh]</v>
          </cell>
          <cell r="D26925">
            <v>2010</v>
          </cell>
          <cell r="G26925">
            <v>193</v>
          </cell>
          <cell r="Y26925">
            <v>4426426</v>
          </cell>
        </row>
        <row r="26926">
          <cell r="A26926" t="str">
            <v>Venta totales de energía [MWh]</v>
          </cell>
          <cell r="D26926">
            <v>2010</v>
          </cell>
          <cell r="G26926">
            <v>193</v>
          </cell>
          <cell r="Y26926">
            <v>31792827</v>
          </cell>
        </row>
        <row r="26927">
          <cell r="A26927" t="str">
            <v>Venta Consumo Residencial [MWh]</v>
          </cell>
          <cell r="D26927">
            <v>2010</v>
          </cell>
          <cell r="G26927">
            <v>88</v>
          </cell>
          <cell r="Y26927">
            <v>4591882</v>
          </cell>
        </row>
        <row r="26928">
          <cell r="A26928" t="str">
            <v>Venta Consumo Comercial [MWh]</v>
          </cell>
          <cell r="D26928">
            <v>2010</v>
          </cell>
          <cell r="G26928">
            <v>88</v>
          </cell>
          <cell r="Y26928">
            <v>3793243</v>
          </cell>
        </row>
        <row r="26929">
          <cell r="A26929" t="str">
            <v>Venta Consumo Industrial [MWh]</v>
          </cell>
          <cell r="D26929">
            <v>2010</v>
          </cell>
          <cell r="G26929">
            <v>88</v>
          </cell>
          <cell r="Y26929">
            <v>2602852</v>
          </cell>
        </row>
        <row r="26930">
          <cell r="A26930" t="str">
            <v>Venta Energía para AP [MWh]</v>
          </cell>
          <cell r="D26930">
            <v>2010</v>
          </cell>
          <cell r="G26930">
            <v>88</v>
          </cell>
          <cell r="Y26930">
            <v>54325</v>
          </cell>
        </row>
        <row r="26931">
          <cell r="A26931" t="str">
            <v>Venta a Autoridades [MWh]</v>
          </cell>
          <cell r="D26931">
            <v>2010</v>
          </cell>
          <cell r="G26931">
            <v>88</v>
          </cell>
          <cell r="Y26931">
            <v>1295935</v>
          </cell>
        </row>
        <row r="26932">
          <cell r="A26932" t="str">
            <v>Venta a Usuarios Propios [MWh]</v>
          </cell>
          <cell r="D26932">
            <v>2010</v>
          </cell>
          <cell r="G26932">
            <v>88</v>
          </cell>
          <cell r="Y26932">
            <v>12338237</v>
          </cell>
        </row>
        <row r="26933">
          <cell r="A26933" t="str">
            <v>Venta para reventa [MWh]</v>
          </cell>
          <cell r="D26933">
            <v>2010</v>
          </cell>
          <cell r="G26933">
            <v>88</v>
          </cell>
          <cell r="Y26933">
            <v>5244942</v>
          </cell>
        </row>
        <row r="26934">
          <cell r="A26934" t="str">
            <v>Venta totales de energía [MWh]</v>
          </cell>
          <cell r="D26934">
            <v>2010</v>
          </cell>
          <cell r="G26934">
            <v>88</v>
          </cell>
          <cell r="Y26934">
            <v>17583179</v>
          </cell>
        </row>
        <row r="26935">
          <cell r="A26935" t="str">
            <v>Venta Consumo Residencial [MWh]</v>
          </cell>
          <cell r="D26935">
            <v>2010</v>
          </cell>
          <cell r="G26935">
            <v>82</v>
          </cell>
          <cell r="Y26935">
            <v>7181625</v>
          </cell>
        </row>
        <row r="26936">
          <cell r="A26936" t="str">
            <v>Venta Consumo Comercial [MWh]</v>
          </cell>
          <cell r="D26936">
            <v>2010</v>
          </cell>
          <cell r="G26936">
            <v>82</v>
          </cell>
          <cell r="Y26936">
            <v>4570183</v>
          </cell>
        </row>
        <row r="26937">
          <cell r="A26937" t="str">
            <v>Venta Consumo Industrial [MWh]</v>
          </cell>
          <cell r="D26937">
            <v>2010</v>
          </cell>
          <cell r="G26937">
            <v>82</v>
          </cell>
          <cell r="Y26937">
            <v>6458351</v>
          </cell>
        </row>
        <row r="26938">
          <cell r="A26938" t="str">
            <v>Venta Energía para AP [MWh]</v>
          </cell>
          <cell r="D26938">
            <v>2010</v>
          </cell>
          <cell r="G26938">
            <v>82</v>
          </cell>
          <cell r="Y26938">
            <v>55934</v>
          </cell>
        </row>
        <row r="26939">
          <cell r="A26939" t="str">
            <v>Venta a Autoridades [MWh]</v>
          </cell>
          <cell r="D26939">
            <v>2010</v>
          </cell>
          <cell r="G26939">
            <v>82</v>
          </cell>
          <cell r="Y26939">
            <v>1669816</v>
          </cell>
        </row>
        <row r="26940">
          <cell r="A26940" t="str">
            <v>Venta a Usuarios Propios [MWh]</v>
          </cell>
          <cell r="D26940">
            <v>2010</v>
          </cell>
          <cell r="G26940">
            <v>82</v>
          </cell>
          <cell r="Y26940">
            <v>19935909</v>
          </cell>
        </row>
        <row r="26941">
          <cell r="A26941" t="str">
            <v>Venta para reventa [MWh]</v>
          </cell>
          <cell r="D26941">
            <v>2010</v>
          </cell>
          <cell r="G26941">
            <v>82</v>
          </cell>
          <cell r="Y26941">
            <v>2446009</v>
          </cell>
        </row>
        <row r="26942">
          <cell r="A26942" t="str">
            <v>Venta totales de energía [MWh]</v>
          </cell>
          <cell r="D26942">
            <v>2010</v>
          </cell>
          <cell r="G26942">
            <v>82</v>
          </cell>
          <cell r="Y26942">
            <v>22381918</v>
          </cell>
        </row>
        <row r="26943">
          <cell r="A26943" t="str">
            <v>Venta Consumo Residencial [MWh]</v>
          </cell>
          <cell r="D26943">
            <v>2010</v>
          </cell>
          <cell r="G26943">
            <v>443</v>
          </cell>
          <cell r="Y26943">
            <v>12341000</v>
          </cell>
        </row>
        <row r="26944">
          <cell r="A26944" t="str">
            <v>Venta Consumo Comercial [MWh]</v>
          </cell>
          <cell r="D26944">
            <v>2010</v>
          </cell>
          <cell r="G26944">
            <v>443</v>
          </cell>
          <cell r="Y26944">
            <v>12469459</v>
          </cell>
        </row>
        <row r="26945">
          <cell r="A26945" t="str">
            <v>Venta Consumo Industrial [MWh]</v>
          </cell>
          <cell r="D26945">
            <v>2010</v>
          </cell>
          <cell r="G26945">
            <v>443</v>
          </cell>
          <cell r="Y26945">
            <v>12536361</v>
          </cell>
        </row>
        <row r="26946">
          <cell r="A26946" t="str">
            <v>Venta Energía para AP [MWh]</v>
          </cell>
          <cell r="D26946">
            <v>2010</v>
          </cell>
          <cell r="G26946">
            <v>443</v>
          </cell>
          <cell r="Y26946">
            <v>179461</v>
          </cell>
        </row>
        <row r="26947">
          <cell r="A26947" t="str">
            <v>Venta a Autoridades [MWh]</v>
          </cell>
          <cell r="D26947">
            <v>2010</v>
          </cell>
          <cell r="G26947">
            <v>443</v>
          </cell>
          <cell r="Y26947">
            <v>365520</v>
          </cell>
        </row>
        <row r="26948">
          <cell r="A26948" t="str">
            <v>Venta a Usuarios Propios [MWh]</v>
          </cell>
          <cell r="D26948">
            <v>2010</v>
          </cell>
          <cell r="G26948">
            <v>443</v>
          </cell>
          <cell r="Y26948">
            <v>37891801</v>
          </cell>
        </row>
        <row r="26949">
          <cell r="A26949" t="str">
            <v>Venta para reventa [MWh]</v>
          </cell>
          <cell r="D26949">
            <v>2010</v>
          </cell>
          <cell r="G26949">
            <v>443</v>
          </cell>
          <cell r="Y26949">
            <v>0</v>
          </cell>
        </row>
        <row r="26950">
          <cell r="A26950" t="str">
            <v>Venta totales de energía [MWh]</v>
          </cell>
          <cell r="D26950">
            <v>2010</v>
          </cell>
          <cell r="G26950">
            <v>443</v>
          </cell>
          <cell r="Y26950">
            <v>37891801</v>
          </cell>
        </row>
        <row r="26951">
          <cell r="A26951" t="str">
            <v>Venta para reventa [MWh]</v>
          </cell>
          <cell r="D26951">
            <v>2010</v>
          </cell>
          <cell r="G26951">
            <v>58</v>
          </cell>
          <cell r="Y26951">
            <v>6810263</v>
          </cell>
        </row>
        <row r="26952">
          <cell r="A26952" t="str">
            <v>Venta totales de energía [MWh]</v>
          </cell>
          <cell r="D26952">
            <v>2010</v>
          </cell>
          <cell r="G26952">
            <v>58</v>
          </cell>
          <cell r="Y26952">
            <v>6810263</v>
          </cell>
        </row>
        <row r="26953">
          <cell r="A26953" t="str">
            <v>Venta Consumo Residencial [MWh]</v>
          </cell>
          <cell r="D26953">
            <v>2010</v>
          </cell>
          <cell r="G26953">
            <v>22</v>
          </cell>
          <cell r="Y26953">
            <v>3978190</v>
          </cell>
        </row>
        <row r="26954">
          <cell r="A26954" t="str">
            <v>Venta Consumo Comercial [MWh]</v>
          </cell>
          <cell r="D26954">
            <v>2010</v>
          </cell>
          <cell r="G26954">
            <v>22</v>
          </cell>
          <cell r="Y26954">
            <v>2604558</v>
          </cell>
        </row>
        <row r="26955">
          <cell r="A26955" t="str">
            <v>Venta Consumo Industrial [MWh]</v>
          </cell>
          <cell r="D26955">
            <v>2010</v>
          </cell>
          <cell r="G26955">
            <v>22</v>
          </cell>
          <cell r="Y26955">
            <v>2270690</v>
          </cell>
        </row>
        <row r="26956">
          <cell r="A26956" t="str">
            <v>Venta Energía para AP [MWh]</v>
          </cell>
          <cell r="D26956">
            <v>2010</v>
          </cell>
          <cell r="G26956">
            <v>22</v>
          </cell>
          <cell r="Y26956">
            <v>29880</v>
          </cell>
        </row>
        <row r="26957">
          <cell r="A26957" t="str">
            <v>Venta a Autoridades [MWh]</v>
          </cell>
          <cell r="D26957">
            <v>2010</v>
          </cell>
          <cell r="G26957">
            <v>22</v>
          </cell>
          <cell r="Y26957">
            <v>108574</v>
          </cell>
        </row>
        <row r="26958">
          <cell r="A26958" t="str">
            <v>Venta a Usuarios Propios [MWh]</v>
          </cell>
          <cell r="D26958">
            <v>2010</v>
          </cell>
          <cell r="G26958">
            <v>22</v>
          </cell>
          <cell r="Y26958">
            <v>8991892</v>
          </cell>
        </row>
        <row r="26959">
          <cell r="A26959" t="str">
            <v>Venta para reventa [MWh]</v>
          </cell>
          <cell r="D26959">
            <v>2010</v>
          </cell>
          <cell r="G26959">
            <v>22</v>
          </cell>
          <cell r="Y26959">
            <v>2076832</v>
          </cell>
        </row>
        <row r="26960">
          <cell r="A26960" t="str">
            <v>Venta totales de energía [MWh]</v>
          </cell>
          <cell r="D26960">
            <v>2010</v>
          </cell>
          <cell r="G26960">
            <v>22</v>
          </cell>
          <cell r="Y26960">
            <v>11068724</v>
          </cell>
        </row>
        <row r="26961">
          <cell r="A26961" t="str">
            <v>Venta Consumo Residencial [MWh]</v>
          </cell>
          <cell r="D26961">
            <v>2010</v>
          </cell>
          <cell r="G26961">
            <v>120</v>
          </cell>
          <cell r="Y26961">
            <v>10413621</v>
          </cell>
        </row>
        <row r="26962">
          <cell r="A26962" t="str">
            <v>Venta Consumo Comercial [MWh]</v>
          </cell>
          <cell r="D26962">
            <v>2010</v>
          </cell>
          <cell r="G26962">
            <v>120</v>
          </cell>
          <cell r="Y26962">
            <v>15449968</v>
          </cell>
        </row>
        <row r="26963">
          <cell r="A26963" t="str">
            <v>Venta Consumo Industrial [MWh]</v>
          </cell>
          <cell r="D26963">
            <v>2010</v>
          </cell>
          <cell r="G26963">
            <v>120</v>
          </cell>
          <cell r="Y26963">
            <v>9738558</v>
          </cell>
        </row>
        <row r="26964">
          <cell r="A26964" t="str">
            <v>Venta Energía para AP [MWh]</v>
          </cell>
          <cell r="D26964">
            <v>2010</v>
          </cell>
          <cell r="G26964">
            <v>120</v>
          </cell>
          <cell r="Y26964">
            <v>167603</v>
          </cell>
        </row>
        <row r="26965">
          <cell r="A26965" t="str">
            <v>Venta a Autoridades [MWh]</v>
          </cell>
          <cell r="D26965">
            <v>2010</v>
          </cell>
          <cell r="G26965">
            <v>120</v>
          </cell>
          <cell r="Y26965">
            <v>88714</v>
          </cell>
        </row>
        <row r="26966">
          <cell r="A26966" t="str">
            <v>Venta de Energía Otras [MWh]</v>
          </cell>
          <cell r="D26966">
            <v>2010</v>
          </cell>
          <cell r="G26966">
            <v>120</v>
          </cell>
          <cell r="Y26966">
            <v>10006</v>
          </cell>
        </row>
        <row r="26967">
          <cell r="A26967" t="str">
            <v>Venta a Usuarios Propios [MWh]</v>
          </cell>
          <cell r="D26967">
            <v>2010</v>
          </cell>
          <cell r="G26967">
            <v>120</v>
          </cell>
          <cell r="Y26967">
            <v>35868470</v>
          </cell>
        </row>
        <row r="26968">
          <cell r="A26968" t="str">
            <v>Venta para reventa [MWh]</v>
          </cell>
          <cell r="D26968">
            <v>2010</v>
          </cell>
          <cell r="G26968">
            <v>120</v>
          </cell>
          <cell r="Y26968">
            <v>5209202</v>
          </cell>
        </row>
        <row r="26969">
          <cell r="A26969" t="str">
            <v>Venta totales de energía [MWh]</v>
          </cell>
          <cell r="D26969">
            <v>2010</v>
          </cell>
          <cell r="G26969">
            <v>120</v>
          </cell>
          <cell r="Y26969">
            <v>41077672</v>
          </cell>
        </row>
        <row r="26970">
          <cell r="A26970" t="str">
            <v>Venta Consumo Residencial [MWh]</v>
          </cell>
          <cell r="D26970">
            <v>2010</v>
          </cell>
          <cell r="G26970">
            <v>290</v>
          </cell>
          <cell r="Y26970">
            <v>503060</v>
          </cell>
        </row>
        <row r="26971">
          <cell r="A26971" t="str">
            <v>Venta Consumo Comercial [MWh]</v>
          </cell>
          <cell r="D26971">
            <v>2010</v>
          </cell>
          <cell r="G26971">
            <v>290</v>
          </cell>
          <cell r="Y26971">
            <v>309597</v>
          </cell>
        </row>
        <row r="26972">
          <cell r="A26972" t="str">
            <v>Venta Consumo Industrial [MWh]</v>
          </cell>
          <cell r="D26972">
            <v>2010</v>
          </cell>
          <cell r="G26972">
            <v>290</v>
          </cell>
          <cell r="Y26972">
            <v>286778</v>
          </cell>
        </row>
        <row r="26973">
          <cell r="A26973" t="str">
            <v>Venta Energía para AP [MWh]</v>
          </cell>
          <cell r="D26973">
            <v>2010</v>
          </cell>
          <cell r="G26973">
            <v>290</v>
          </cell>
          <cell r="Y26973">
            <v>8738</v>
          </cell>
        </row>
        <row r="26974">
          <cell r="A26974" t="str">
            <v>Venta a Autoridades [MWh]</v>
          </cell>
          <cell r="D26974">
            <v>2010</v>
          </cell>
          <cell r="G26974">
            <v>290</v>
          </cell>
          <cell r="Y26974">
            <v>114927</v>
          </cell>
        </row>
        <row r="26975">
          <cell r="A26975" t="str">
            <v>Venta a Usuarios Propios [MWh]</v>
          </cell>
          <cell r="D26975">
            <v>2010</v>
          </cell>
          <cell r="G26975">
            <v>290</v>
          </cell>
          <cell r="Y26975">
            <v>1223100</v>
          </cell>
        </row>
        <row r="26976">
          <cell r="A26976" t="str">
            <v>Venta para reventa [MWh]</v>
          </cell>
          <cell r="D26976">
            <v>2010</v>
          </cell>
          <cell r="G26976">
            <v>290</v>
          </cell>
          <cell r="Y26976">
            <v>1230</v>
          </cell>
        </row>
        <row r="26977">
          <cell r="A26977" t="str">
            <v>Venta totales de energía [MWh]</v>
          </cell>
          <cell r="D26977">
            <v>2010</v>
          </cell>
          <cell r="G26977">
            <v>290</v>
          </cell>
          <cell r="Y26977">
            <v>1224330</v>
          </cell>
        </row>
        <row r="26978">
          <cell r="A26978" t="str">
            <v>Venta para reventa [MWh]</v>
          </cell>
          <cell r="D26978">
            <v>2010</v>
          </cell>
          <cell r="G26978">
            <v>183</v>
          </cell>
          <cell r="Y26978">
            <v>11048</v>
          </cell>
        </row>
        <row r="26979">
          <cell r="A26979" t="str">
            <v>Venta totales de energía [MWh]</v>
          </cell>
          <cell r="D26979">
            <v>2010</v>
          </cell>
          <cell r="G26979">
            <v>183</v>
          </cell>
          <cell r="Y26979">
            <v>11048</v>
          </cell>
        </row>
        <row r="26980">
          <cell r="A26980" t="str">
            <v>Venta Consumo Residencial [MWh]</v>
          </cell>
          <cell r="D26980">
            <v>2010</v>
          </cell>
          <cell r="G26980">
            <v>159</v>
          </cell>
          <cell r="Y26980">
            <v>8790593</v>
          </cell>
        </row>
        <row r="26981">
          <cell r="A26981" t="str">
            <v>Venta Consumo Comercial [MWh]</v>
          </cell>
          <cell r="D26981">
            <v>2010</v>
          </cell>
          <cell r="G26981">
            <v>159</v>
          </cell>
          <cell r="Y26981">
            <v>7687202</v>
          </cell>
        </row>
        <row r="26982">
          <cell r="A26982" t="str">
            <v>Venta Consumo Industrial [MWh]</v>
          </cell>
          <cell r="D26982">
            <v>2010</v>
          </cell>
          <cell r="G26982">
            <v>159</v>
          </cell>
          <cell r="Y26982">
            <v>5863001</v>
          </cell>
        </row>
        <row r="26983">
          <cell r="A26983" t="str">
            <v>Venta Energía para AP [MWh]</v>
          </cell>
          <cell r="D26983">
            <v>2010</v>
          </cell>
          <cell r="G26983">
            <v>159</v>
          </cell>
          <cell r="Y26983">
            <v>67039</v>
          </cell>
        </row>
        <row r="26984">
          <cell r="A26984" t="str">
            <v>Venta a Autoridades [MWh]</v>
          </cell>
          <cell r="D26984">
            <v>2010</v>
          </cell>
          <cell r="G26984">
            <v>159</v>
          </cell>
          <cell r="Y26984">
            <v>514143</v>
          </cell>
        </row>
        <row r="26985">
          <cell r="A26985" t="str">
            <v>Venta a Usuarios Propios [MWh]</v>
          </cell>
          <cell r="D26985">
            <v>2010</v>
          </cell>
          <cell r="G26985">
            <v>159</v>
          </cell>
          <cell r="Y26985">
            <v>22921978</v>
          </cell>
        </row>
        <row r="26986">
          <cell r="A26986" t="str">
            <v>Venta para reventa [MWh]</v>
          </cell>
          <cell r="D26986">
            <v>2010</v>
          </cell>
          <cell r="G26986">
            <v>159</v>
          </cell>
          <cell r="Y26986">
            <v>1964799</v>
          </cell>
        </row>
        <row r="26987">
          <cell r="A26987" t="str">
            <v>Venta totales de energía [MWh]</v>
          </cell>
          <cell r="D26987">
            <v>2010</v>
          </cell>
          <cell r="G26987">
            <v>159</v>
          </cell>
          <cell r="Y26987">
            <v>24886777</v>
          </cell>
        </row>
        <row r="26988">
          <cell r="A26988" t="str">
            <v>Venta Consumo Residencial [MWh]</v>
          </cell>
          <cell r="D26988">
            <v>2010</v>
          </cell>
          <cell r="G26988">
            <v>55</v>
          </cell>
          <cell r="Y26988">
            <v>20524060</v>
          </cell>
        </row>
        <row r="26989">
          <cell r="A26989" t="str">
            <v>Venta Consumo Comercial [MWh]</v>
          </cell>
          <cell r="D26989">
            <v>2010</v>
          </cell>
          <cell r="G26989">
            <v>55</v>
          </cell>
          <cell r="Y26989">
            <v>11895890</v>
          </cell>
        </row>
        <row r="26990">
          <cell r="A26990" t="str">
            <v>Venta Consumo Industrial [MWh]</v>
          </cell>
          <cell r="D26990">
            <v>2010</v>
          </cell>
          <cell r="G26990">
            <v>55</v>
          </cell>
          <cell r="Y26990">
            <v>3219344</v>
          </cell>
        </row>
        <row r="26991">
          <cell r="A26991" t="str">
            <v>Venta Energía para AP [MWh]</v>
          </cell>
          <cell r="D26991">
            <v>2010</v>
          </cell>
          <cell r="G26991">
            <v>55</v>
          </cell>
          <cell r="Y26991">
            <v>25788</v>
          </cell>
        </row>
        <row r="26992">
          <cell r="A26992" t="str">
            <v>Venta a Autoridades [MWh]</v>
          </cell>
          <cell r="D26992">
            <v>2010</v>
          </cell>
          <cell r="G26992">
            <v>55</v>
          </cell>
          <cell r="Y26992">
            <v>3259984</v>
          </cell>
        </row>
        <row r="26993">
          <cell r="A26993" t="str">
            <v>Venta a Usuarios Propios [MWh]</v>
          </cell>
          <cell r="D26993">
            <v>2010</v>
          </cell>
          <cell r="G26993">
            <v>55</v>
          </cell>
          <cell r="Y26993">
            <v>38925066</v>
          </cell>
        </row>
        <row r="26994">
          <cell r="A26994" t="str">
            <v>Venta para reventa [MWh]</v>
          </cell>
          <cell r="D26994">
            <v>2010</v>
          </cell>
          <cell r="G26994">
            <v>55</v>
          </cell>
          <cell r="Y26994">
            <v>3690913</v>
          </cell>
        </row>
        <row r="26995">
          <cell r="A26995" t="str">
            <v>Venta totales de energía [MWh]</v>
          </cell>
          <cell r="D26995">
            <v>2010</v>
          </cell>
          <cell r="G26995">
            <v>55</v>
          </cell>
          <cell r="Y26995">
            <v>42615979</v>
          </cell>
        </row>
        <row r="26996">
          <cell r="A26996" t="str">
            <v>Venta Consumo Residencial [MWh]</v>
          </cell>
          <cell r="D26996">
            <v>2010</v>
          </cell>
          <cell r="G26996">
            <v>141</v>
          </cell>
          <cell r="Y26996">
            <v>7452448</v>
          </cell>
        </row>
        <row r="26997">
          <cell r="A26997" t="str">
            <v>Venta Consumo Comercial [MWh]</v>
          </cell>
          <cell r="D26997">
            <v>2010</v>
          </cell>
          <cell r="G26997">
            <v>141</v>
          </cell>
          <cell r="Y26997">
            <v>6834926</v>
          </cell>
        </row>
        <row r="26998">
          <cell r="A26998" t="str">
            <v>Venta Consumo Industrial [MWh]</v>
          </cell>
          <cell r="D26998">
            <v>2010</v>
          </cell>
          <cell r="G26998">
            <v>141</v>
          </cell>
          <cell r="Y26998">
            <v>3285576</v>
          </cell>
        </row>
        <row r="26999">
          <cell r="A26999" t="str">
            <v>Venta Energía para AP [MWh]</v>
          </cell>
          <cell r="D26999">
            <v>2010</v>
          </cell>
          <cell r="G26999">
            <v>141</v>
          </cell>
          <cell r="Y26999">
            <v>110041</v>
          </cell>
        </row>
        <row r="27000">
          <cell r="A27000" t="str">
            <v>Venta a Autoridades [MWh]</v>
          </cell>
          <cell r="D27000">
            <v>2010</v>
          </cell>
          <cell r="G27000">
            <v>141</v>
          </cell>
          <cell r="Y27000">
            <v>74</v>
          </cell>
        </row>
        <row r="27001">
          <cell r="A27001" t="str">
            <v>Venta a Usuarios Propios [MWh]</v>
          </cell>
          <cell r="D27001">
            <v>2010</v>
          </cell>
          <cell r="G27001">
            <v>141</v>
          </cell>
          <cell r="Y27001">
            <v>17683065</v>
          </cell>
        </row>
        <row r="27002">
          <cell r="A27002" t="str">
            <v>Venta para reventa [MWh]</v>
          </cell>
          <cell r="D27002">
            <v>2010</v>
          </cell>
          <cell r="G27002">
            <v>141</v>
          </cell>
          <cell r="Y27002">
            <v>6803712</v>
          </cell>
        </row>
        <row r="27003">
          <cell r="A27003" t="str">
            <v>Venta totales de energía [MWh]</v>
          </cell>
          <cell r="D27003">
            <v>2010</v>
          </cell>
          <cell r="G27003">
            <v>141</v>
          </cell>
          <cell r="Y27003">
            <v>24486777</v>
          </cell>
        </row>
        <row r="27004">
          <cell r="A27004" t="str">
            <v>Venta Consumo Residencial [MWh]</v>
          </cell>
          <cell r="D27004">
            <v>2010</v>
          </cell>
          <cell r="G27004">
            <v>134</v>
          </cell>
          <cell r="Y27004">
            <v>15794444</v>
          </cell>
        </row>
        <row r="27005">
          <cell r="A27005" t="str">
            <v>Venta Consumo Comercial [MWh]</v>
          </cell>
          <cell r="D27005">
            <v>2010</v>
          </cell>
          <cell r="G27005">
            <v>134</v>
          </cell>
          <cell r="Y27005">
            <v>15969253</v>
          </cell>
        </row>
        <row r="27006">
          <cell r="A27006" t="str">
            <v>Venta Consumo Industrial [MWh]</v>
          </cell>
          <cell r="D27006">
            <v>2010</v>
          </cell>
          <cell r="G27006">
            <v>134</v>
          </cell>
          <cell r="Y27006">
            <v>20679453</v>
          </cell>
        </row>
        <row r="27007">
          <cell r="A27007" t="str">
            <v>Venta Energía para AP [MWh]</v>
          </cell>
          <cell r="D27007">
            <v>2010</v>
          </cell>
          <cell r="G27007">
            <v>134</v>
          </cell>
          <cell r="Y27007">
            <v>145032</v>
          </cell>
        </row>
        <row r="27008">
          <cell r="A27008" t="str">
            <v>Venta a Autoridades [MWh]</v>
          </cell>
          <cell r="D27008">
            <v>2010</v>
          </cell>
          <cell r="G27008">
            <v>134</v>
          </cell>
          <cell r="Y27008">
            <v>427352</v>
          </cell>
        </row>
        <row r="27009">
          <cell r="A27009" t="str">
            <v>Venta a Usuarios Propios [MWh]</v>
          </cell>
          <cell r="D27009">
            <v>2010</v>
          </cell>
          <cell r="G27009">
            <v>134</v>
          </cell>
          <cell r="Y27009">
            <v>53015534</v>
          </cell>
        </row>
        <row r="27010">
          <cell r="A27010" t="str">
            <v>Venta para reventa [MWh]</v>
          </cell>
          <cell r="D27010">
            <v>2010</v>
          </cell>
          <cell r="G27010">
            <v>134</v>
          </cell>
          <cell r="Y27010">
            <v>11414592</v>
          </cell>
        </row>
        <row r="27011">
          <cell r="A27011" t="str">
            <v>Venta totales de energía [MWh]</v>
          </cell>
          <cell r="D27011">
            <v>2010</v>
          </cell>
          <cell r="G27011">
            <v>134</v>
          </cell>
          <cell r="Y27011">
            <v>64430126</v>
          </cell>
        </row>
        <row r="27012">
          <cell r="A27012" t="str">
            <v>Venta Consumo Residencial [MWh]</v>
          </cell>
          <cell r="D27012">
            <v>2010</v>
          </cell>
          <cell r="G27012">
            <v>150</v>
          </cell>
          <cell r="Y27012">
            <v>10609011</v>
          </cell>
        </row>
        <row r="27013">
          <cell r="A27013" t="str">
            <v>Venta Consumo Comercial [MWh]</v>
          </cell>
          <cell r="D27013">
            <v>2010</v>
          </cell>
          <cell r="G27013">
            <v>150</v>
          </cell>
          <cell r="Y27013">
            <v>9046052</v>
          </cell>
        </row>
        <row r="27014">
          <cell r="A27014" t="str">
            <v>Venta Consumo Industrial [MWh]</v>
          </cell>
          <cell r="D27014">
            <v>2010</v>
          </cell>
          <cell r="G27014">
            <v>150</v>
          </cell>
          <cell r="Y27014">
            <v>1153642</v>
          </cell>
        </row>
        <row r="27015">
          <cell r="A27015" t="str">
            <v>Venta Energía para AP [MWh]</v>
          </cell>
          <cell r="D27015">
            <v>2010</v>
          </cell>
          <cell r="G27015">
            <v>150</v>
          </cell>
          <cell r="Y27015">
            <v>92434</v>
          </cell>
        </row>
        <row r="27016">
          <cell r="A27016" t="str">
            <v>Venta a Usuarios Propios [MWh]</v>
          </cell>
          <cell r="D27016">
            <v>2010</v>
          </cell>
          <cell r="G27016">
            <v>150</v>
          </cell>
          <cell r="Y27016">
            <v>20901139</v>
          </cell>
        </row>
        <row r="27017">
          <cell r="A27017" t="str">
            <v>Venta para reventa [MWh]</v>
          </cell>
          <cell r="D27017">
            <v>2010</v>
          </cell>
          <cell r="G27017">
            <v>150</v>
          </cell>
          <cell r="Y27017">
            <v>6353685</v>
          </cell>
        </row>
        <row r="27018">
          <cell r="A27018" t="str">
            <v>Venta totales de energía [MWh]</v>
          </cell>
          <cell r="D27018">
            <v>2010</v>
          </cell>
          <cell r="G27018">
            <v>150</v>
          </cell>
          <cell r="Y27018">
            <v>27254824</v>
          </cell>
        </row>
        <row r="27019">
          <cell r="A27019" t="str">
            <v>Venta Consumo Residencial [MWh]</v>
          </cell>
          <cell r="D27019">
            <v>2010</v>
          </cell>
          <cell r="G27019">
            <v>155</v>
          </cell>
          <cell r="Y27019">
            <v>5114568</v>
          </cell>
        </row>
        <row r="27020">
          <cell r="A27020" t="str">
            <v>Venta Consumo Comercial [MWh]</v>
          </cell>
          <cell r="D27020">
            <v>2010</v>
          </cell>
          <cell r="G27020">
            <v>155</v>
          </cell>
          <cell r="Y27020">
            <v>4719229</v>
          </cell>
        </row>
        <row r="27021">
          <cell r="A27021" t="str">
            <v>Venta Consumo Industrial [MWh]</v>
          </cell>
          <cell r="D27021">
            <v>2010</v>
          </cell>
          <cell r="G27021">
            <v>155</v>
          </cell>
          <cell r="Y27021">
            <v>1492481</v>
          </cell>
        </row>
        <row r="27022">
          <cell r="A27022" t="str">
            <v>Venta Energía para AP [MWh]</v>
          </cell>
          <cell r="D27022">
            <v>2010</v>
          </cell>
          <cell r="G27022">
            <v>155</v>
          </cell>
          <cell r="Y27022">
            <v>75280</v>
          </cell>
        </row>
        <row r="27023">
          <cell r="A27023" t="str">
            <v>Venta a Usuarios Propios [MWh]</v>
          </cell>
          <cell r="D27023">
            <v>2010</v>
          </cell>
          <cell r="G27023">
            <v>155</v>
          </cell>
          <cell r="Y27023">
            <v>11401558</v>
          </cell>
        </row>
        <row r="27024">
          <cell r="A27024" t="str">
            <v>Venta para reventa [MWh]</v>
          </cell>
          <cell r="D27024">
            <v>2010</v>
          </cell>
          <cell r="G27024">
            <v>155</v>
          </cell>
          <cell r="Y27024">
            <v>3568247</v>
          </cell>
        </row>
        <row r="27025">
          <cell r="A27025" t="str">
            <v>Venta totales de energía [MWh]</v>
          </cell>
          <cell r="D27025">
            <v>2010</v>
          </cell>
          <cell r="G27025">
            <v>155</v>
          </cell>
          <cell r="Y27025">
            <v>14969805</v>
          </cell>
        </row>
        <row r="27026">
          <cell r="A27026" t="str">
            <v>Venta Consumo Residencial [MWh]</v>
          </cell>
          <cell r="D27026">
            <v>2010</v>
          </cell>
          <cell r="G27026">
            <v>117</v>
          </cell>
          <cell r="Y27026">
            <v>9542752</v>
          </cell>
        </row>
        <row r="27027">
          <cell r="A27027" t="str">
            <v>Venta Consumo Comercial [MWh]</v>
          </cell>
          <cell r="D27027">
            <v>2010</v>
          </cell>
          <cell r="G27027">
            <v>117</v>
          </cell>
          <cell r="Y27027">
            <v>3829883</v>
          </cell>
        </row>
        <row r="27028">
          <cell r="A27028" t="str">
            <v>Venta Consumo Industrial [MWh]</v>
          </cell>
          <cell r="D27028">
            <v>2010</v>
          </cell>
          <cell r="G27028">
            <v>117</v>
          </cell>
          <cell r="Y27028">
            <v>5345237</v>
          </cell>
        </row>
        <row r="27029">
          <cell r="A27029" t="str">
            <v>Venta Energía para AP [MWh]</v>
          </cell>
          <cell r="D27029">
            <v>2010</v>
          </cell>
          <cell r="G27029">
            <v>117</v>
          </cell>
          <cell r="Y27029">
            <v>104563</v>
          </cell>
        </row>
        <row r="27030">
          <cell r="A27030" t="str">
            <v>Venta a Usuarios Propios [MWh]</v>
          </cell>
          <cell r="D27030">
            <v>2010</v>
          </cell>
          <cell r="G27030">
            <v>117</v>
          </cell>
          <cell r="Y27030">
            <v>18822435</v>
          </cell>
        </row>
        <row r="27031">
          <cell r="A27031" t="str">
            <v>Venta para reventa [MWh]</v>
          </cell>
          <cell r="D27031">
            <v>2010</v>
          </cell>
          <cell r="G27031">
            <v>117</v>
          </cell>
          <cell r="Y27031">
            <v>503089</v>
          </cell>
        </row>
        <row r="27032">
          <cell r="A27032" t="str">
            <v>Venta totales de energía [MWh]</v>
          </cell>
          <cell r="D27032">
            <v>2010</v>
          </cell>
          <cell r="G27032">
            <v>117</v>
          </cell>
          <cell r="Y27032">
            <v>19325524</v>
          </cell>
        </row>
        <row r="27033">
          <cell r="A27033" t="str">
            <v>Venta para reventa [MWh]</v>
          </cell>
          <cell r="D27033">
            <v>2010</v>
          </cell>
          <cell r="G27033">
            <v>113</v>
          </cell>
          <cell r="Y27033">
            <v>605480</v>
          </cell>
        </row>
        <row r="27034">
          <cell r="A27034" t="str">
            <v>Venta totales de energía [MWh]</v>
          </cell>
          <cell r="D27034">
            <v>2010</v>
          </cell>
          <cell r="G27034">
            <v>113</v>
          </cell>
          <cell r="Y27034">
            <v>605480</v>
          </cell>
        </row>
        <row r="27035">
          <cell r="A27035" t="str">
            <v>Venta Consumo Residencial [MWh]</v>
          </cell>
          <cell r="D27035">
            <v>2010</v>
          </cell>
          <cell r="G27035">
            <v>93</v>
          </cell>
          <cell r="Y27035">
            <v>8085781</v>
          </cell>
        </row>
        <row r="27036">
          <cell r="A27036" t="str">
            <v>Venta Consumo Comercial [MWh]</v>
          </cell>
          <cell r="D27036">
            <v>2010</v>
          </cell>
          <cell r="G27036">
            <v>93</v>
          </cell>
          <cell r="Y27036">
            <v>2947486</v>
          </cell>
        </row>
        <row r="27037">
          <cell r="A27037" t="str">
            <v>Venta Consumo Industrial [MWh]</v>
          </cell>
          <cell r="D27037">
            <v>2010</v>
          </cell>
          <cell r="G27037">
            <v>93</v>
          </cell>
          <cell r="Y27037">
            <v>435241</v>
          </cell>
        </row>
        <row r="27038">
          <cell r="A27038" t="str">
            <v>Venta Energía para AP [MWh]</v>
          </cell>
          <cell r="D27038">
            <v>2010</v>
          </cell>
          <cell r="G27038">
            <v>93</v>
          </cell>
          <cell r="Y27038">
            <v>17167</v>
          </cell>
        </row>
        <row r="27039">
          <cell r="A27039" t="str">
            <v>Venta a Usuarios Propios [MWh]</v>
          </cell>
          <cell r="D27039">
            <v>2010</v>
          </cell>
          <cell r="G27039">
            <v>93</v>
          </cell>
          <cell r="Y27039">
            <v>11485675</v>
          </cell>
        </row>
        <row r="27040">
          <cell r="A27040" t="str">
            <v>Venta para reventa [MWh]</v>
          </cell>
          <cell r="D27040">
            <v>2010</v>
          </cell>
          <cell r="G27040">
            <v>93</v>
          </cell>
          <cell r="Y27040">
            <v>5644</v>
          </cell>
        </row>
        <row r="27041">
          <cell r="A27041" t="str">
            <v>Venta totales de energía [MWh]</v>
          </cell>
          <cell r="D27041">
            <v>2010</v>
          </cell>
          <cell r="G27041">
            <v>93</v>
          </cell>
          <cell r="Y27041">
            <v>11491319</v>
          </cell>
        </row>
        <row r="27042">
          <cell r="A27042" t="str">
            <v>Venta Consumo Residencial [MWh]</v>
          </cell>
          <cell r="D27042">
            <v>2010</v>
          </cell>
          <cell r="G27042">
            <v>107</v>
          </cell>
          <cell r="Y27042">
            <v>3082249</v>
          </cell>
        </row>
        <row r="27043">
          <cell r="A27043" t="str">
            <v>Venta Consumo Comercial [MWh]</v>
          </cell>
          <cell r="D27043">
            <v>2010</v>
          </cell>
          <cell r="G27043">
            <v>107</v>
          </cell>
          <cell r="Y27043">
            <v>1945653</v>
          </cell>
        </row>
        <row r="27044">
          <cell r="A27044" t="str">
            <v>Venta Consumo Industrial [MWh]</v>
          </cell>
          <cell r="D27044">
            <v>2010</v>
          </cell>
          <cell r="G27044">
            <v>107</v>
          </cell>
          <cell r="Y27044">
            <v>281013</v>
          </cell>
        </row>
        <row r="27045">
          <cell r="A27045" t="str">
            <v>Venta Energía para AP [MWh]</v>
          </cell>
          <cell r="D27045">
            <v>2010</v>
          </cell>
          <cell r="G27045">
            <v>107</v>
          </cell>
          <cell r="Y27045">
            <v>1875</v>
          </cell>
        </row>
        <row r="27046">
          <cell r="A27046" t="str">
            <v>Venta a Usuarios Propios [MWh]</v>
          </cell>
          <cell r="D27046">
            <v>2010</v>
          </cell>
          <cell r="G27046">
            <v>107</v>
          </cell>
          <cell r="Y27046">
            <v>5310790</v>
          </cell>
        </row>
        <row r="27047">
          <cell r="A27047" t="str">
            <v>Venta totales de energía [MWh]</v>
          </cell>
          <cell r="D27047">
            <v>2010</v>
          </cell>
          <cell r="G27047">
            <v>107</v>
          </cell>
          <cell r="Y27047">
            <v>5310790</v>
          </cell>
        </row>
        <row r="27048">
          <cell r="A27048" t="str">
            <v>Venta Consumo Residencial [MWh]</v>
          </cell>
          <cell r="D27048">
            <v>2010</v>
          </cell>
          <cell r="G27048">
            <v>63</v>
          </cell>
          <cell r="Y27048">
            <v>5537761</v>
          </cell>
        </row>
        <row r="27049">
          <cell r="A27049" t="str">
            <v>Venta Consumo Comercial [MWh]</v>
          </cell>
          <cell r="D27049">
            <v>2010</v>
          </cell>
          <cell r="G27049">
            <v>63</v>
          </cell>
          <cell r="Y27049">
            <v>5273581</v>
          </cell>
        </row>
        <row r="27050">
          <cell r="A27050" t="str">
            <v>Venta Consumo Industrial [MWh]</v>
          </cell>
          <cell r="D27050">
            <v>2010</v>
          </cell>
          <cell r="G27050">
            <v>63</v>
          </cell>
          <cell r="Y27050">
            <v>8800928</v>
          </cell>
        </row>
        <row r="27051">
          <cell r="A27051" t="str">
            <v>Venta Energía para AP [MWh]</v>
          </cell>
          <cell r="D27051">
            <v>2010</v>
          </cell>
          <cell r="G27051">
            <v>63</v>
          </cell>
          <cell r="Y27051">
            <v>57913</v>
          </cell>
        </row>
        <row r="27052">
          <cell r="A27052" t="str">
            <v>Venta a Autoridades [MWh]</v>
          </cell>
          <cell r="D27052">
            <v>2010</v>
          </cell>
          <cell r="G27052">
            <v>63</v>
          </cell>
          <cell r="Y27052">
            <v>152887</v>
          </cell>
        </row>
        <row r="27053">
          <cell r="A27053" t="str">
            <v>Venta a Usuarios Propios [MWh]</v>
          </cell>
          <cell r="D27053">
            <v>2010</v>
          </cell>
          <cell r="G27053">
            <v>63</v>
          </cell>
          <cell r="Y27053">
            <v>19823070</v>
          </cell>
        </row>
        <row r="27054">
          <cell r="A27054" t="str">
            <v>Venta para reventa [MWh]</v>
          </cell>
          <cell r="D27054">
            <v>2010</v>
          </cell>
          <cell r="G27054">
            <v>63</v>
          </cell>
          <cell r="Y27054">
            <v>10220213</v>
          </cell>
        </row>
        <row r="27055">
          <cell r="A27055" t="str">
            <v>Venta totales de energía [MWh]</v>
          </cell>
          <cell r="D27055">
            <v>2010</v>
          </cell>
          <cell r="G27055">
            <v>63</v>
          </cell>
          <cell r="Y27055">
            <v>30043283</v>
          </cell>
        </row>
        <row r="27056">
          <cell r="A27056" t="str">
            <v>Venta Consumo Residencial [MWh]</v>
          </cell>
          <cell r="D27056">
            <v>2010</v>
          </cell>
          <cell r="G27056">
            <v>170</v>
          </cell>
          <cell r="Y27056">
            <v>9184729</v>
          </cell>
        </row>
        <row r="27057">
          <cell r="A27057" t="str">
            <v>Venta Consumo Comercial [MWh]</v>
          </cell>
          <cell r="D27057">
            <v>2010</v>
          </cell>
          <cell r="G27057">
            <v>170</v>
          </cell>
          <cell r="Y27057">
            <v>6221490</v>
          </cell>
        </row>
        <row r="27058">
          <cell r="A27058" t="str">
            <v>Venta Consumo Industrial [MWh]</v>
          </cell>
          <cell r="D27058">
            <v>2010</v>
          </cell>
          <cell r="G27058">
            <v>170</v>
          </cell>
          <cell r="Y27058">
            <v>2010250</v>
          </cell>
        </row>
        <row r="27059">
          <cell r="A27059" t="str">
            <v>Venta Energía para AP [MWh]</v>
          </cell>
          <cell r="D27059">
            <v>2010</v>
          </cell>
          <cell r="G27059">
            <v>170</v>
          </cell>
          <cell r="Y27059">
            <v>72577</v>
          </cell>
        </row>
        <row r="27060">
          <cell r="A27060" t="str">
            <v>Venta a Autoridades [MWh]</v>
          </cell>
          <cell r="D27060">
            <v>2010</v>
          </cell>
          <cell r="G27060">
            <v>170</v>
          </cell>
          <cell r="Y27060">
            <v>1724416</v>
          </cell>
        </row>
        <row r="27061">
          <cell r="A27061" t="str">
            <v>Venta a Usuarios Propios [MWh]</v>
          </cell>
          <cell r="D27061">
            <v>2010</v>
          </cell>
          <cell r="G27061">
            <v>170</v>
          </cell>
          <cell r="Y27061">
            <v>19213462</v>
          </cell>
        </row>
        <row r="27062">
          <cell r="A27062" t="str">
            <v>Venta para reventa [MWh]</v>
          </cell>
          <cell r="D27062">
            <v>2010</v>
          </cell>
          <cell r="G27062">
            <v>170</v>
          </cell>
          <cell r="Y27062">
            <v>515519</v>
          </cell>
        </row>
        <row r="27063">
          <cell r="A27063" t="str">
            <v>Venta totales de energía [MWh]</v>
          </cell>
          <cell r="D27063">
            <v>2010</v>
          </cell>
          <cell r="G27063">
            <v>170</v>
          </cell>
          <cell r="Y27063">
            <v>19728981</v>
          </cell>
        </row>
        <row r="27064">
          <cell r="A27064" t="str">
            <v>Venta Consumo Residencial [MWh]</v>
          </cell>
          <cell r="D27064">
            <v>2010</v>
          </cell>
          <cell r="G27064">
            <v>145</v>
          </cell>
          <cell r="Y27064">
            <v>9086993</v>
          </cell>
        </row>
        <row r="27065">
          <cell r="A27065" t="str">
            <v>Venta Consumo Comercial [MWh]</v>
          </cell>
          <cell r="D27065">
            <v>2010</v>
          </cell>
          <cell r="G27065">
            <v>145</v>
          </cell>
          <cell r="Y27065">
            <v>12656200</v>
          </cell>
        </row>
        <row r="27066">
          <cell r="A27066" t="str">
            <v>Venta Consumo Industrial [MWh]</v>
          </cell>
          <cell r="D27066">
            <v>2010</v>
          </cell>
          <cell r="G27066">
            <v>145</v>
          </cell>
          <cell r="Y27066">
            <v>6328127</v>
          </cell>
        </row>
        <row r="27067">
          <cell r="A27067" t="str">
            <v>Venta Energía para AP [MWh]</v>
          </cell>
          <cell r="D27067">
            <v>2010</v>
          </cell>
          <cell r="G27067">
            <v>145</v>
          </cell>
          <cell r="Y27067">
            <v>178495</v>
          </cell>
        </row>
        <row r="27068">
          <cell r="A27068" t="str">
            <v>Venta a Autoridades [MWh]</v>
          </cell>
          <cell r="D27068">
            <v>2010</v>
          </cell>
          <cell r="G27068">
            <v>145</v>
          </cell>
          <cell r="Y27068">
            <v>46445</v>
          </cell>
        </row>
        <row r="27069">
          <cell r="A27069" t="str">
            <v>Venta de Energía Otras [MWh]</v>
          </cell>
          <cell r="D27069">
            <v>2010</v>
          </cell>
          <cell r="G27069">
            <v>145</v>
          </cell>
          <cell r="Y27069">
            <v>2383</v>
          </cell>
        </row>
        <row r="27070">
          <cell r="A27070" t="str">
            <v>Venta a Usuarios Propios [MWh]</v>
          </cell>
          <cell r="D27070">
            <v>2010</v>
          </cell>
          <cell r="G27070">
            <v>145</v>
          </cell>
          <cell r="Y27070">
            <v>28298643</v>
          </cell>
        </row>
        <row r="27071">
          <cell r="A27071" t="str">
            <v>Venta para reventa [MWh]</v>
          </cell>
          <cell r="D27071">
            <v>2010</v>
          </cell>
          <cell r="G27071">
            <v>145</v>
          </cell>
          <cell r="Y27071">
            <v>7907529</v>
          </cell>
        </row>
        <row r="27072">
          <cell r="A27072" t="str">
            <v>Venta totales de energía [MWh]</v>
          </cell>
          <cell r="D27072">
            <v>2010</v>
          </cell>
          <cell r="G27072">
            <v>145</v>
          </cell>
          <cell r="Y27072">
            <v>36206172</v>
          </cell>
        </row>
        <row r="27073">
          <cell r="A27073" t="str">
            <v>Venta Consumo Residencial [MWh]</v>
          </cell>
          <cell r="D27073">
            <v>2010</v>
          </cell>
          <cell r="G27073">
            <v>194</v>
          </cell>
          <cell r="Y27073">
            <v>3541703</v>
          </cell>
        </row>
        <row r="27074">
          <cell r="A27074" t="str">
            <v>Venta Consumo Comercial [MWh]</v>
          </cell>
          <cell r="D27074">
            <v>2010</v>
          </cell>
          <cell r="G27074">
            <v>194</v>
          </cell>
          <cell r="Y27074">
            <v>2274665</v>
          </cell>
        </row>
        <row r="27075">
          <cell r="A27075" t="str">
            <v>Venta Consumo Industrial [MWh]</v>
          </cell>
          <cell r="D27075">
            <v>2010</v>
          </cell>
          <cell r="G27075">
            <v>194</v>
          </cell>
          <cell r="Y27075">
            <v>4252013</v>
          </cell>
        </row>
        <row r="27076">
          <cell r="A27076" t="str">
            <v>Venta Energía para AP [MWh]</v>
          </cell>
          <cell r="D27076">
            <v>2010</v>
          </cell>
          <cell r="G27076">
            <v>194</v>
          </cell>
          <cell r="Y27076">
            <v>41137</v>
          </cell>
        </row>
        <row r="27077">
          <cell r="A27077" t="str">
            <v>Venta a Autoridades [MWh]</v>
          </cell>
          <cell r="D27077">
            <v>2010</v>
          </cell>
          <cell r="G27077">
            <v>194</v>
          </cell>
          <cell r="Y27077">
            <v>0</v>
          </cell>
        </row>
        <row r="27078">
          <cell r="A27078" t="str">
            <v>Venta de Energía Otras [MWh]</v>
          </cell>
          <cell r="D27078">
            <v>2010</v>
          </cell>
          <cell r="G27078">
            <v>194</v>
          </cell>
          <cell r="Y27078">
            <v>20792</v>
          </cell>
        </row>
        <row r="27079">
          <cell r="A27079" t="str">
            <v>Venta a Usuarios Propios [MWh]</v>
          </cell>
          <cell r="D27079">
            <v>2010</v>
          </cell>
          <cell r="G27079">
            <v>194</v>
          </cell>
          <cell r="Y27079">
            <v>10130310</v>
          </cell>
        </row>
        <row r="27080">
          <cell r="A27080" t="str">
            <v>Venta para reventa [MWh]</v>
          </cell>
          <cell r="D27080">
            <v>2010</v>
          </cell>
          <cell r="G27080">
            <v>194</v>
          </cell>
          <cell r="Y27080">
            <v>4629189</v>
          </cell>
        </row>
        <row r="27081">
          <cell r="A27081" t="str">
            <v>Venta totales de energía [MWh]</v>
          </cell>
          <cell r="D27081">
            <v>2010</v>
          </cell>
          <cell r="G27081">
            <v>194</v>
          </cell>
          <cell r="Y27081">
            <v>14759499</v>
          </cell>
        </row>
        <row r="27082">
          <cell r="A27082" t="str">
            <v>Venta Consumo Residencial [MWh]</v>
          </cell>
          <cell r="D27082">
            <v>2010</v>
          </cell>
          <cell r="G27082">
            <v>281</v>
          </cell>
          <cell r="Y27082">
            <v>4294641</v>
          </cell>
        </row>
        <row r="27083">
          <cell r="A27083" t="str">
            <v>Venta Consumo Comercial [MWh]</v>
          </cell>
          <cell r="D27083">
            <v>2010</v>
          </cell>
          <cell r="G27083">
            <v>281</v>
          </cell>
          <cell r="Y27083">
            <v>3944018</v>
          </cell>
        </row>
        <row r="27084">
          <cell r="A27084" t="str">
            <v>Venta Consumo Industrial [MWh]</v>
          </cell>
          <cell r="D27084">
            <v>2010</v>
          </cell>
          <cell r="G27084">
            <v>281</v>
          </cell>
          <cell r="Y27084">
            <v>6961380</v>
          </cell>
        </row>
        <row r="27085">
          <cell r="A27085" t="str">
            <v>Venta Energía para AP [MWh]</v>
          </cell>
          <cell r="D27085">
            <v>2010</v>
          </cell>
          <cell r="G27085">
            <v>281</v>
          </cell>
          <cell r="Y27085">
            <v>55762</v>
          </cell>
        </row>
        <row r="27086">
          <cell r="A27086" t="str">
            <v>Venta a Autoridades [MWh]</v>
          </cell>
          <cell r="D27086">
            <v>2010</v>
          </cell>
          <cell r="G27086">
            <v>281</v>
          </cell>
          <cell r="Y27086">
            <v>27681</v>
          </cell>
        </row>
        <row r="27087">
          <cell r="A27087" t="str">
            <v>Venta a Usuarios Propios [MWh]</v>
          </cell>
          <cell r="D27087">
            <v>2010</v>
          </cell>
          <cell r="G27087">
            <v>281</v>
          </cell>
          <cell r="Y27087">
            <v>15283482</v>
          </cell>
        </row>
        <row r="27088">
          <cell r="A27088" t="str">
            <v>Venta para reventa [MWh]</v>
          </cell>
          <cell r="D27088">
            <v>2010</v>
          </cell>
          <cell r="G27088">
            <v>281</v>
          </cell>
          <cell r="Y27088">
            <v>1918503</v>
          </cell>
        </row>
        <row r="27089">
          <cell r="A27089" t="str">
            <v>Venta totales de energía [MWh]</v>
          </cell>
          <cell r="D27089">
            <v>2010</v>
          </cell>
          <cell r="G27089">
            <v>281</v>
          </cell>
          <cell r="Y27089">
            <v>17201985</v>
          </cell>
        </row>
        <row r="27090">
          <cell r="A27090" t="str">
            <v>Venta Consumo Residencial [MWh]</v>
          </cell>
          <cell r="D27090">
            <v>2010</v>
          </cell>
          <cell r="G27090">
            <v>133</v>
          </cell>
          <cell r="Y27090">
            <v>30744336</v>
          </cell>
        </row>
        <row r="27091">
          <cell r="A27091" t="str">
            <v>Venta Consumo Comercial [MWh]</v>
          </cell>
          <cell r="D27091">
            <v>2010</v>
          </cell>
          <cell r="G27091">
            <v>133</v>
          </cell>
          <cell r="Y27091">
            <v>37932845</v>
          </cell>
        </row>
        <row r="27092">
          <cell r="A27092" t="str">
            <v>Venta Consumo Industrial [MWh]</v>
          </cell>
          <cell r="D27092">
            <v>2010</v>
          </cell>
          <cell r="G27092">
            <v>133</v>
          </cell>
          <cell r="Y27092">
            <v>14414954</v>
          </cell>
        </row>
        <row r="27093">
          <cell r="A27093" t="str">
            <v>Venta Energía para AP [MWh]</v>
          </cell>
          <cell r="D27093">
            <v>2010</v>
          </cell>
          <cell r="G27093">
            <v>133</v>
          </cell>
          <cell r="Y27093">
            <v>448325</v>
          </cell>
        </row>
        <row r="27094">
          <cell r="A27094" t="str">
            <v>Venta a Autoridades [MWh]</v>
          </cell>
          <cell r="D27094">
            <v>2010</v>
          </cell>
          <cell r="G27094">
            <v>133</v>
          </cell>
          <cell r="Y27094">
            <v>19761</v>
          </cell>
        </row>
        <row r="27095">
          <cell r="A27095" t="str">
            <v>Venta de Energía Otras [MWh]</v>
          </cell>
          <cell r="D27095">
            <v>2010</v>
          </cell>
          <cell r="G27095">
            <v>133</v>
          </cell>
          <cell r="Y27095">
            <v>345718</v>
          </cell>
        </row>
        <row r="27096">
          <cell r="A27096" t="str">
            <v>Venta de Energía Otras [MWh]</v>
          </cell>
          <cell r="D27096">
            <v>2010</v>
          </cell>
          <cell r="G27096">
            <v>133</v>
          </cell>
          <cell r="Y27096">
            <v>158542</v>
          </cell>
        </row>
        <row r="27097">
          <cell r="A27097" t="str">
            <v>Venta a Usuarios Propios [MWh]</v>
          </cell>
          <cell r="D27097">
            <v>2010</v>
          </cell>
          <cell r="G27097">
            <v>133</v>
          </cell>
          <cell r="Y27097">
            <v>84064481</v>
          </cell>
        </row>
        <row r="27098">
          <cell r="A27098" t="str">
            <v>Venta para reventa [MWh]</v>
          </cell>
          <cell r="D27098">
            <v>2010</v>
          </cell>
          <cell r="G27098">
            <v>133</v>
          </cell>
          <cell r="Y27098">
            <v>1607595</v>
          </cell>
        </row>
        <row r="27099">
          <cell r="A27099" t="str">
            <v>Venta totales de energía [MWh]</v>
          </cell>
          <cell r="D27099">
            <v>2010</v>
          </cell>
          <cell r="G27099">
            <v>133</v>
          </cell>
          <cell r="Y27099">
            <v>85672076</v>
          </cell>
        </row>
        <row r="27100">
          <cell r="A27100" t="str">
            <v>Venta para reventa [MWh]</v>
          </cell>
          <cell r="D27100">
            <v>2010</v>
          </cell>
          <cell r="G27100">
            <v>162</v>
          </cell>
          <cell r="Y27100">
            <v>3954155</v>
          </cell>
        </row>
        <row r="27101">
          <cell r="A27101" t="str">
            <v>Venta totales de energía [MWh]</v>
          </cell>
          <cell r="D27101">
            <v>2010</v>
          </cell>
          <cell r="G27101">
            <v>162</v>
          </cell>
          <cell r="Y27101">
            <v>3954155</v>
          </cell>
        </row>
        <row r="27102">
          <cell r="A27102" t="str">
            <v>Venta Consumo Residencial [MWh]</v>
          </cell>
          <cell r="D27102">
            <v>2010</v>
          </cell>
          <cell r="G27102">
            <v>2</v>
          </cell>
          <cell r="Y27102">
            <v>20417032</v>
          </cell>
        </row>
        <row r="27103">
          <cell r="A27103" t="str">
            <v>Venta Consumo Comercial [MWh]</v>
          </cell>
          <cell r="D27103">
            <v>2010</v>
          </cell>
          <cell r="G27103">
            <v>2</v>
          </cell>
          <cell r="Y27103">
            <v>14783153</v>
          </cell>
        </row>
        <row r="27104">
          <cell r="A27104" t="str">
            <v>Venta Consumo Industrial [MWh]</v>
          </cell>
          <cell r="D27104">
            <v>2010</v>
          </cell>
          <cell r="G27104">
            <v>2</v>
          </cell>
          <cell r="Y27104">
            <v>20557837</v>
          </cell>
        </row>
        <row r="27105">
          <cell r="A27105" t="str">
            <v>Venta Energía para AP [MWh]</v>
          </cell>
          <cell r="D27105">
            <v>2010</v>
          </cell>
          <cell r="G27105">
            <v>2</v>
          </cell>
          <cell r="Y27105">
            <v>212173</v>
          </cell>
        </row>
        <row r="27106">
          <cell r="A27106" t="str">
            <v>Venta de Energía Otras [MWh]</v>
          </cell>
          <cell r="D27106">
            <v>2010</v>
          </cell>
          <cell r="G27106">
            <v>2</v>
          </cell>
          <cell r="Y27106">
            <v>3696</v>
          </cell>
        </row>
        <row r="27107">
          <cell r="A27107" t="str">
            <v>Venta a Usuarios Propios [MWh]</v>
          </cell>
          <cell r="D27107">
            <v>2010</v>
          </cell>
          <cell r="G27107">
            <v>2</v>
          </cell>
          <cell r="Y27107">
            <v>55973891</v>
          </cell>
        </row>
        <row r="27108">
          <cell r="A27108" t="str">
            <v>Venta para reventa [MWh]</v>
          </cell>
          <cell r="D27108">
            <v>2010</v>
          </cell>
          <cell r="G27108">
            <v>2</v>
          </cell>
          <cell r="Y27108">
            <v>14538785</v>
          </cell>
        </row>
        <row r="27109">
          <cell r="A27109" t="str">
            <v>Venta totales de energía [MWh]</v>
          </cell>
          <cell r="D27109">
            <v>2010</v>
          </cell>
          <cell r="G27109">
            <v>2</v>
          </cell>
          <cell r="Y27109">
            <v>70512676</v>
          </cell>
        </row>
        <row r="27110">
          <cell r="A27110" t="str">
            <v>Venta Consumo Residencial [MWh]</v>
          </cell>
          <cell r="D27110">
            <v>2010</v>
          </cell>
          <cell r="G27110">
            <v>57</v>
          </cell>
          <cell r="Y27110">
            <v>29433085</v>
          </cell>
        </row>
        <row r="27111">
          <cell r="A27111" t="str">
            <v>Venta Consumo Comercial [MWh]</v>
          </cell>
          <cell r="D27111">
            <v>2010</v>
          </cell>
          <cell r="G27111">
            <v>57</v>
          </cell>
          <cell r="Y27111">
            <v>33854803</v>
          </cell>
        </row>
        <row r="27112">
          <cell r="A27112" t="str">
            <v>Venta Consumo Industrial [MWh]</v>
          </cell>
          <cell r="D27112">
            <v>2010</v>
          </cell>
          <cell r="G27112">
            <v>57</v>
          </cell>
          <cell r="Y27112">
            <v>23209403</v>
          </cell>
        </row>
        <row r="27113">
          <cell r="A27113" t="str">
            <v>Venta Energía para AP [MWh]</v>
          </cell>
          <cell r="D27113">
            <v>2010</v>
          </cell>
          <cell r="G27113">
            <v>57</v>
          </cell>
          <cell r="Y27113">
            <v>490384</v>
          </cell>
        </row>
        <row r="27114">
          <cell r="A27114" t="str">
            <v>Venta de Energía Otras [MWh]</v>
          </cell>
          <cell r="D27114">
            <v>2010</v>
          </cell>
          <cell r="G27114">
            <v>57</v>
          </cell>
          <cell r="Y27114">
            <v>172696</v>
          </cell>
        </row>
        <row r="27115">
          <cell r="A27115" t="str">
            <v>Venta a Usuarios Propios [MWh]</v>
          </cell>
          <cell r="D27115">
            <v>2010</v>
          </cell>
          <cell r="G27115">
            <v>57</v>
          </cell>
          <cell r="Y27115">
            <v>87160371</v>
          </cell>
        </row>
        <row r="27116">
          <cell r="A27116" t="str">
            <v>Venta para reventa [MWh]</v>
          </cell>
          <cell r="D27116">
            <v>2010</v>
          </cell>
          <cell r="G27116">
            <v>57</v>
          </cell>
          <cell r="Y27116">
            <v>5758857</v>
          </cell>
        </row>
        <row r="27117">
          <cell r="A27117" t="str">
            <v>Venta totales de energía [MWh]</v>
          </cell>
          <cell r="D27117">
            <v>2010</v>
          </cell>
          <cell r="G27117">
            <v>57</v>
          </cell>
          <cell r="Y27117">
            <v>92919228</v>
          </cell>
        </row>
        <row r="27118">
          <cell r="A27118" t="str">
            <v>Venta Consumo Residencial [MWh]</v>
          </cell>
          <cell r="D27118">
            <v>2010</v>
          </cell>
          <cell r="G27118">
            <v>62</v>
          </cell>
          <cell r="Y27118">
            <v>5651275</v>
          </cell>
        </row>
        <row r="27119">
          <cell r="A27119" t="str">
            <v>Venta Consumo Comercial [MWh]</v>
          </cell>
          <cell r="D27119">
            <v>2010</v>
          </cell>
          <cell r="G27119">
            <v>62</v>
          </cell>
          <cell r="Y27119">
            <v>3996502</v>
          </cell>
        </row>
        <row r="27120">
          <cell r="A27120" t="str">
            <v>Venta Consumo Industrial [MWh]</v>
          </cell>
          <cell r="D27120">
            <v>2010</v>
          </cell>
          <cell r="G27120">
            <v>62</v>
          </cell>
          <cell r="Y27120">
            <v>1685817</v>
          </cell>
        </row>
        <row r="27121">
          <cell r="A27121" t="str">
            <v>Venta Energía para AP [MWh]</v>
          </cell>
          <cell r="D27121">
            <v>2010</v>
          </cell>
          <cell r="G27121">
            <v>62</v>
          </cell>
          <cell r="Y27121">
            <v>25602</v>
          </cell>
        </row>
        <row r="27122">
          <cell r="A27122" t="str">
            <v>Venta a Usuarios Propios [MWh]</v>
          </cell>
          <cell r="D27122">
            <v>2010</v>
          </cell>
          <cell r="G27122">
            <v>62</v>
          </cell>
          <cell r="Y27122">
            <v>11359196</v>
          </cell>
        </row>
        <row r="27123">
          <cell r="A27123" t="str">
            <v>Venta para reventa [MWh]</v>
          </cell>
          <cell r="D27123">
            <v>2010</v>
          </cell>
          <cell r="G27123">
            <v>62</v>
          </cell>
          <cell r="Y27123">
            <v>4111961</v>
          </cell>
        </row>
        <row r="27124">
          <cell r="A27124" t="str">
            <v>Venta totales de energía [MWh]</v>
          </cell>
          <cell r="D27124">
            <v>2010</v>
          </cell>
          <cell r="G27124">
            <v>62</v>
          </cell>
          <cell r="Y27124">
            <v>15471157</v>
          </cell>
        </row>
        <row r="27125">
          <cell r="A27125" t="str">
            <v>Venta Consumo Residencial [MWh]</v>
          </cell>
          <cell r="D27125">
            <v>2010</v>
          </cell>
          <cell r="G27125">
            <v>99</v>
          </cell>
          <cell r="Y27125">
            <v>2296157</v>
          </cell>
        </row>
        <row r="27126">
          <cell r="A27126" t="str">
            <v>Venta Consumo Comercial [MWh]</v>
          </cell>
          <cell r="D27126">
            <v>2010</v>
          </cell>
          <cell r="G27126">
            <v>99</v>
          </cell>
          <cell r="Y27126">
            <v>2921942</v>
          </cell>
        </row>
        <row r="27127">
          <cell r="A27127" t="str">
            <v>Venta Consumo Industrial [MWh]</v>
          </cell>
          <cell r="D27127">
            <v>2010</v>
          </cell>
          <cell r="G27127">
            <v>99</v>
          </cell>
          <cell r="Y27127">
            <v>4466560</v>
          </cell>
        </row>
        <row r="27128">
          <cell r="A27128" t="str">
            <v>Venta Energía para AP [MWh]</v>
          </cell>
          <cell r="D27128">
            <v>2010</v>
          </cell>
          <cell r="G27128">
            <v>99</v>
          </cell>
          <cell r="Y27128">
            <v>38571</v>
          </cell>
        </row>
        <row r="27129">
          <cell r="A27129" t="str">
            <v>Venta a Usuarios Propios [MWh]</v>
          </cell>
          <cell r="D27129">
            <v>2010</v>
          </cell>
          <cell r="G27129">
            <v>99</v>
          </cell>
          <cell r="Y27129">
            <v>9723230</v>
          </cell>
        </row>
        <row r="27130">
          <cell r="A27130" t="str">
            <v>Venta para reventa [MWh]</v>
          </cell>
          <cell r="D27130">
            <v>2010</v>
          </cell>
          <cell r="G27130">
            <v>99</v>
          </cell>
          <cell r="Y27130">
            <v>5058663</v>
          </cell>
        </row>
        <row r="27131">
          <cell r="A27131" t="str">
            <v>Venta totales de energía [MWh]</v>
          </cell>
          <cell r="D27131">
            <v>2010</v>
          </cell>
          <cell r="G27131">
            <v>99</v>
          </cell>
          <cell r="Y27131">
            <v>14781893</v>
          </cell>
        </row>
        <row r="27132">
          <cell r="A27132" t="str">
            <v>Demanda Pico [MW]</v>
          </cell>
          <cell r="D27132">
            <v>2010</v>
          </cell>
          <cell r="G27132">
            <v>1</v>
          </cell>
          <cell r="Y27132">
            <v>2439</v>
          </cell>
        </row>
        <row r="27133">
          <cell r="A27133" t="str">
            <v>Demanda Pico [MW]</v>
          </cell>
          <cell r="D27133">
            <v>2010</v>
          </cell>
          <cell r="G27133">
            <v>2</v>
          </cell>
          <cell r="Y27133">
            <v>11678</v>
          </cell>
        </row>
        <row r="27134">
          <cell r="A27134" t="str">
            <v>Demanda Pico [MW]</v>
          </cell>
          <cell r="D27134">
            <v>2010</v>
          </cell>
          <cell r="G27134">
            <v>3</v>
          </cell>
          <cell r="Y27134">
            <v>69</v>
          </cell>
        </row>
        <row r="27135">
          <cell r="A27135" t="str">
            <v>Demanda Pico [MW]</v>
          </cell>
          <cell r="D27135">
            <v>2010</v>
          </cell>
          <cell r="G27135">
            <v>6</v>
          </cell>
          <cell r="Y27135">
            <v>7623</v>
          </cell>
        </row>
        <row r="27136">
          <cell r="A27136" t="str">
            <v>Demanda Pico [MW]</v>
          </cell>
          <cell r="D27136">
            <v>2010</v>
          </cell>
          <cell r="G27136">
            <v>7</v>
          </cell>
          <cell r="Y27136">
            <v>6936</v>
          </cell>
        </row>
        <row r="27137">
          <cell r="A27137" t="str">
            <v>Demanda Pico [MW]</v>
          </cell>
          <cell r="D27137">
            <v>2010</v>
          </cell>
          <cell r="G27137">
            <v>8</v>
          </cell>
          <cell r="Y27137">
            <v>6651</v>
          </cell>
        </row>
        <row r="27138">
          <cell r="A27138" t="str">
            <v>Demanda Pico [MW]</v>
          </cell>
          <cell r="D27138">
            <v>2010</v>
          </cell>
          <cell r="G27138">
            <v>9</v>
          </cell>
          <cell r="Y27138">
            <v>2928</v>
          </cell>
        </row>
        <row r="27139">
          <cell r="A27139" t="str">
            <v>Demanda Pico [MW]</v>
          </cell>
          <cell r="D27139">
            <v>2010</v>
          </cell>
          <cell r="G27139">
            <v>10</v>
          </cell>
          <cell r="Y27139">
            <v>6924</v>
          </cell>
        </row>
        <row r="27140">
          <cell r="A27140" t="str">
            <v>Demanda Pico [MW]</v>
          </cell>
          <cell r="D27140">
            <v>2010</v>
          </cell>
          <cell r="G27140">
            <v>11</v>
          </cell>
          <cell r="Y27140">
            <v>305</v>
          </cell>
        </row>
        <row r="27141">
          <cell r="A27141" t="str">
            <v>Demanda Pico [MW]</v>
          </cell>
          <cell r="D27141">
            <v>2010</v>
          </cell>
          <cell r="G27141">
            <v>12</v>
          </cell>
          <cell r="Y27141">
            <v>396</v>
          </cell>
        </row>
        <row r="27142">
          <cell r="A27142" t="str">
            <v>Demanda Pico [MW]</v>
          </cell>
          <cell r="D27142">
            <v>2010</v>
          </cell>
          <cell r="G27142">
            <v>17</v>
          </cell>
          <cell r="Y27142">
            <v>11877</v>
          </cell>
        </row>
        <row r="27143">
          <cell r="A27143" t="str">
            <v>Demanda Pico [MW]</v>
          </cell>
          <cell r="D27143">
            <v>2010</v>
          </cell>
          <cell r="G27143">
            <v>18</v>
          </cell>
          <cell r="Y27143">
            <v>196</v>
          </cell>
        </row>
        <row r="27144">
          <cell r="A27144" t="str">
            <v>Demanda Pico [MW]</v>
          </cell>
          <cell r="D27144">
            <v>2010</v>
          </cell>
          <cell r="G27144">
            <v>19</v>
          </cell>
          <cell r="Y27144">
            <v>1229</v>
          </cell>
        </row>
        <row r="27145">
          <cell r="A27145" t="str">
            <v>Demanda Pico [MW]</v>
          </cell>
          <cell r="D27145">
            <v>2010</v>
          </cell>
          <cell r="G27145">
            <v>20</v>
          </cell>
          <cell r="Y27145">
            <v>765</v>
          </cell>
        </row>
        <row r="27146">
          <cell r="A27146" t="str">
            <v>Demanda Pico [MW]</v>
          </cell>
          <cell r="D27146">
            <v>2010</v>
          </cell>
          <cell r="G27146">
            <v>22</v>
          </cell>
          <cell r="Y27146">
            <v>2229</v>
          </cell>
        </row>
        <row r="27147">
          <cell r="A27147" t="str">
            <v>Demanda Pico [MW]</v>
          </cell>
          <cell r="D27147">
            <v>2010</v>
          </cell>
          <cell r="G27147">
            <v>23</v>
          </cell>
          <cell r="Y27147">
            <v>1604</v>
          </cell>
        </row>
        <row r="27148">
          <cell r="A27148" t="str">
            <v>Demanda Pico [MW]</v>
          </cell>
          <cell r="D27148">
            <v>2010</v>
          </cell>
          <cell r="G27148">
            <v>24</v>
          </cell>
          <cell r="Y27148">
            <v>0</v>
          </cell>
        </row>
        <row r="27149">
          <cell r="A27149" t="str">
            <v>Demanda Pico [MW]</v>
          </cell>
          <cell r="D27149">
            <v>2010</v>
          </cell>
          <cell r="G27149">
            <v>25</v>
          </cell>
          <cell r="Y27149">
            <v>406</v>
          </cell>
        </row>
        <row r="27150">
          <cell r="A27150" t="str">
            <v>Demanda Pico [MW]</v>
          </cell>
          <cell r="D27150">
            <v>2010</v>
          </cell>
          <cell r="G27150">
            <v>27</v>
          </cell>
          <cell r="Y27150">
            <v>2351</v>
          </cell>
        </row>
        <row r="27151">
          <cell r="A27151" t="str">
            <v>Demanda Pico [MW]</v>
          </cell>
          <cell r="D27151">
            <v>2010</v>
          </cell>
          <cell r="G27151">
            <v>30</v>
          </cell>
          <cell r="Y27151">
            <v>4418</v>
          </cell>
        </row>
        <row r="27152">
          <cell r="A27152" t="str">
            <v>Demanda Pico [MW]</v>
          </cell>
          <cell r="D27152">
            <v>2010</v>
          </cell>
          <cell r="G27152">
            <v>31</v>
          </cell>
          <cell r="Y27152">
            <v>4364</v>
          </cell>
        </row>
        <row r="27153">
          <cell r="A27153" t="str">
            <v>Demanda Pico [MW]</v>
          </cell>
          <cell r="D27153">
            <v>2010</v>
          </cell>
          <cell r="G27153">
            <v>32</v>
          </cell>
          <cell r="Y27153">
            <v>21914</v>
          </cell>
        </row>
        <row r="27154">
          <cell r="A27154" t="str">
            <v>Demanda Pico [MW]</v>
          </cell>
          <cell r="D27154">
            <v>2010</v>
          </cell>
          <cell r="G27154">
            <v>36</v>
          </cell>
          <cell r="Y27154">
            <v>5936</v>
          </cell>
        </row>
        <row r="27155">
          <cell r="A27155" t="str">
            <v>Demanda Pico [MW]</v>
          </cell>
          <cell r="D27155">
            <v>2010</v>
          </cell>
          <cell r="G27155">
            <v>39</v>
          </cell>
          <cell r="Y27155">
            <v>5346</v>
          </cell>
        </row>
        <row r="27156">
          <cell r="A27156" t="str">
            <v>Demanda Pico [MW]</v>
          </cell>
          <cell r="D27156">
            <v>2010</v>
          </cell>
          <cell r="G27156">
            <v>40</v>
          </cell>
          <cell r="Y27156">
            <v>222</v>
          </cell>
        </row>
        <row r="27157">
          <cell r="A27157" t="str">
            <v>Demanda Pico [MW]</v>
          </cell>
          <cell r="D27157">
            <v>2010</v>
          </cell>
          <cell r="G27157">
            <v>41</v>
          </cell>
          <cell r="Y27157">
            <v>7635</v>
          </cell>
        </row>
        <row r="27158">
          <cell r="A27158" t="str">
            <v>Demanda Pico [MW]</v>
          </cell>
          <cell r="D27158">
            <v>2010</v>
          </cell>
          <cell r="G27158">
            <v>42</v>
          </cell>
          <cell r="Y27158">
            <v>2924</v>
          </cell>
        </row>
        <row r="27159">
          <cell r="A27159" t="str">
            <v>Demanda Pico [MW]</v>
          </cell>
          <cell r="D27159">
            <v>2010</v>
          </cell>
          <cell r="G27159">
            <v>43</v>
          </cell>
          <cell r="Y27159">
            <v>4056</v>
          </cell>
        </row>
        <row r="27160">
          <cell r="A27160" t="str">
            <v>Demanda Pico [MW]</v>
          </cell>
          <cell r="D27160">
            <v>2010</v>
          </cell>
          <cell r="G27160">
            <v>44</v>
          </cell>
          <cell r="Y27160">
            <v>10497</v>
          </cell>
        </row>
        <row r="27161">
          <cell r="A27161" t="str">
            <v>Demanda Pico [MW]</v>
          </cell>
          <cell r="D27161">
            <v>2010</v>
          </cell>
          <cell r="G27161">
            <v>45</v>
          </cell>
          <cell r="Y27161">
            <v>16715</v>
          </cell>
        </row>
        <row r="27162">
          <cell r="A27162" t="str">
            <v>Demanda Pico [MW]</v>
          </cell>
          <cell r="D27162">
            <v>2010</v>
          </cell>
          <cell r="G27162">
            <v>46</v>
          </cell>
          <cell r="Y27162">
            <v>2889</v>
          </cell>
        </row>
        <row r="27163">
          <cell r="A27163" t="str">
            <v>Demanda Pico [MW]</v>
          </cell>
          <cell r="D27163">
            <v>2010</v>
          </cell>
          <cell r="G27163">
            <v>49</v>
          </cell>
          <cell r="Y27163">
            <v>1617</v>
          </cell>
        </row>
        <row r="27164">
          <cell r="A27164" t="str">
            <v>Demanda Pico [MW]</v>
          </cell>
          <cell r="D27164">
            <v>2010</v>
          </cell>
          <cell r="G27164">
            <v>50</v>
          </cell>
          <cell r="Y27164">
            <v>602</v>
          </cell>
        </row>
        <row r="27165">
          <cell r="A27165" t="str">
            <v>Demanda Pico [MW]</v>
          </cell>
          <cell r="D27165">
            <v>2010</v>
          </cell>
          <cell r="G27165">
            <v>51</v>
          </cell>
          <cell r="Y27165">
            <v>1199</v>
          </cell>
        </row>
        <row r="27166">
          <cell r="A27166" t="str">
            <v>Demanda Pico [MW]</v>
          </cell>
          <cell r="D27166">
            <v>2010</v>
          </cell>
          <cell r="G27166">
            <v>52</v>
          </cell>
          <cell r="Y27166">
            <v>0</v>
          </cell>
        </row>
        <row r="27167">
          <cell r="A27167" t="str">
            <v>Demanda Pico [MW]</v>
          </cell>
          <cell r="D27167">
            <v>2010</v>
          </cell>
          <cell r="G27167">
            <v>54</v>
          </cell>
          <cell r="Y27167">
            <v>93</v>
          </cell>
        </row>
        <row r="27168">
          <cell r="A27168" t="str">
            <v>Demanda Pico [MW]</v>
          </cell>
          <cell r="D27168">
            <v>2010</v>
          </cell>
          <cell r="G27168">
            <v>55</v>
          </cell>
          <cell r="Y27168">
            <v>11649</v>
          </cell>
        </row>
        <row r="27169">
          <cell r="A27169" t="str">
            <v>Demanda Pico [MW]</v>
          </cell>
          <cell r="D27169">
            <v>2010</v>
          </cell>
          <cell r="G27169">
            <v>56</v>
          </cell>
          <cell r="Y27169">
            <v>24346</v>
          </cell>
        </row>
        <row r="27170">
          <cell r="A27170" t="str">
            <v>Demanda Pico [MW]</v>
          </cell>
          <cell r="D27170">
            <v>2010</v>
          </cell>
          <cell r="G27170">
            <v>57</v>
          </cell>
          <cell r="Y27170">
            <v>17153</v>
          </cell>
        </row>
        <row r="27171">
          <cell r="A27171" t="str">
            <v>Demanda Pico [MW]</v>
          </cell>
          <cell r="D27171">
            <v>2010</v>
          </cell>
          <cell r="G27171">
            <v>58</v>
          </cell>
          <cell r="Y27171">
            <v>1372</v>
          </cell>
        </row>
        <row r="27172">
          <cell r="A27172" t="str">
            <v>Demanda Pico [MW]</v>
          </cell>
          <cell r="D27172">
            <v>2010</v>
          </cell>
          <cell r="G27172">
            <v>59</v>
          </cell>
          <cell r="Y27172">
            <v>196</v>
          </cell>
        </row>
        <row r="27173">
          <cell r="A27173" t="str">
            <v>Demanda Pico [MW]</v>
          </cell>
          <cell r="D27173">
            <v>2010</v>
          </cell>
          <cell r="G27173">
            <v>61</v>
          </cell>
          <cell r="Y27173">
            <v>343</v>
          </cell>
        </row>
        <row r="27174">
          <cell r="A27174" t="str">
            <v>Demanda Pico [MW]</v>
          </cell>
          <cell r="D27174">
            <v>2010</v>
          </cell>
          <cell r="G27174">
            <v>62</v>
          </cell>
          <cell r="Y27174">
            <v>2553</v>
          </cell>
        </row>
        <row r="27175">
          <cell r="A27175" t="str">
            <v>Demanda Pico [MW]</v>
          </cell>
          <cell r="D27175">
            <v>2010</v>
          </cell>
          <cell r="G27175">
            <v>63</v>
          </cell>
          <cell r="Y27175">
            <v>3747</v>
          </cell>
        </row>
        <row r="27176">
          <cell r="A27176" t="str">
            <v>Demanda Pico [MW]</v>
          </cell>
          <cell r="D27176">
            <v>2010</v>
          </cell>
          <cell r="G27176">
            <v>70</v>
          </cell>
          <cell r="Y27176">
            <v>2930</v>
          </cell>
        </row>
        <row r="27177">
          <cell r="A27177" t="str">
            <v>Demanda Pico [MW]</v>
          </cell>
          <cell r="D27177">
            <v>2010</v>
          </cell>
          <cell r="G27177">
            <v>71</v>
          </cell>
          <cell r="Y27177">
            <v>2287</v>
          </cell>
        </row>
        <row r="27178">
          <cell r="A27178" t="str">
            <v>Demanda Pico [MW]</v>
          </cell>
          <cell r="D27178">
            <v>2010</v>
          </cell>
          <cell r="G27178">
            <v>72</v>
          </cell>
          <cell r="Y27178">
            <v>1241</v>
          </cell>
        </row>
        <row r="27179">
          <cell r="A27179" t="str">
            <v>Demanda Pico [MW]</v>
          </cell>
          <cell r="D27179">
            <v>2010</v>
          </cell>
          <cell r="G27179">
            <v>73</v>
          </cell>
          <cell r="Y27179">
            <v>4474</v>
          </cell>
        </row>
        <row r="27180">
          <cell r="A27180" t="str">
            <v>Demanda Pico [MW]</v>
          </cell>
          <cell r="D27180">
            <v>2010</v>
          </cell>
          <cell r="G27180">
            <v>74</v>
          </cell>
          <cell r="Y27180">
            <v>3013</v>
          </cell>
        </row>
        <row r="27181">
          <cell r="A27181" t="str">
            <v>Demanda Pico [MW]</v>
          </cell>
          <cell r="D27181">
            <v>2010</v>
          </cell>
          <cell r="G27181">
            <v>77</v>
          </cell>
          <cell r="Y27181">
            <v>6420</v>
          </cell>
        </row>
        <row r="27182">
          <cell r="A27182" t="str">
            <v>Demanda Pico [MW]</v>
          </cell>
          <cell r="D27182">
            <v>2010</v>
          </cell>
          <cell r="G27182">
            <v>79</v>
          </cell>
          <cell r="Y27182">
            <v>3603</v>
          </cell>
        </row>
        <row r="27183">
          <cell r="A27183" t="str">
            <v>Demanda Pico [MW]</v>
          </cell>
          <cell r="D27183">
            <v>2010</v>
          </cell>
          <cell r="G27183">
            <v>80</v>
          </cell>
          <cell r="Y27183">
            <v>2506</v>
          </cell>
        </row>
        <row r="27184">
          <cell r="A27184" t="str">
            <v>Demanda Pico [MW]</v>
          </cell>
          <cell r="D27184">
            <v>2010</v>
          </cell>
          <cell r="G27184">
            <v>81</v>
          </cell>
          <cell r="Y27184">
            <v>1612</v>
          </cell>
        </row>
        <row r="27185">
          <cell r="A27185" t="str">
            <v>Demanda Pico [MW]</v>
          </cell>
          <cell r="D27185">
            <v>2010</v>
          </cell>
          <cell r="G27185">
            <v>82</v>
          </cell>
          <cell r="Y27185">
            <v>4517</v>
          </cell>
        </row>
        <row r="27186">
          <cell r="A27186" t="str">
            <v>Demanda Pico [MW]</v>
          </cell>
          <cell r="D27186">
            <v>2010</v>
          </cell>
          <cell r="G27186">
            <v>83</v>
          </cell>
          <cell r="Y27186">
            <v>487</v>
          </cell>
        </row>
        <row r="27187">
          <cell r="A27187" t="str">
            <v>Demanda Pico [MW]</v>
          </cell>
          <cell r="D27187">
            <v>2010</v>
          </cell>
          <cell r="G27187">
            <v>84</v>
          </cell>
          <cell r="Y27187">
            <v>70</v>
          </cell>
        </row>
        <row r="27188">
          <cell r="A27188" t="str">
            <v>Demanda Pico [MW]</v>
          </cell>
          <cell r="D27188">
            <v>2010</v>
          </cell>
          <cell r="G27188">
            <v>85</v>
          </cell>
          <cell r="Y27188">
            <v>3009</v>
          </cell>
        </row>
        <row r="27189">
          <cell r="A27189" t="str">
            <v>Demanda Pico [MW]</v>
          </cell>
          <cell r="D27189">
            <v>2010</v>
          </cell>
          <cell r="G27189">
            <v>87</v>
          </cell>
          <cell r="Y27189">
            <v>5492</v>
          </cell>
        </row>
        <row r="27190">
          <cell r="A27190" t="str">
            <v>Demanda Pico [MW]</v>
          </cell>
          <cell r="D27190">
            <v>2010</v>
          </cell>
          <cell r="G27190">
            <v>88</v>
          </cell>
          <cell r="Y27190">
            <v>2852</v>
          </cell>
        </row>
        <row r="27191">
          <cell r="A27191" t="str">
            <v>Demanda Pico [MW]</v>
          </cell>
          <cell r="D27191">
            <v>2010</v>
          </cell>
          <cell r="G27191">
            <v>89</v>
          </cell>
          <cell r="Y27191">
            <v>714</v>
          </cell>
        </row>
        <row r="27192">
          <cell r="A27192" t="str">
            <v>Demanda Pico [MW]</v>
          </cell>
          <cell r="D27192">
            <v>2010</v>
          </cell>
          <cell r="G27192">
            <v>91</v>
          </cell>
          <cell r="Y27192">
            <v>113</v>
          </cell>
        </row>
        <row r="27193">
          <cell r="A27193" t="str">
            <v>Demanda Pico [MW]</v>
          </cell>
          <cell r="D27193">
            <v>2010</v>
          </cell>
          <cell r="G27193">
            <v>93</v>
          </cell>
          <cell r="Y27193">
            <v>4856</v>
          </cell>
        </row>
        <row r="27194">
          <cell r="A27194" t="str">
            <v>Demanda Pico [MW]</v>
          </cell>
          <cell r="D27194">
            <v>2010</v>
          </cell>
          <cell r="G27194">
            <v>95</v>
          </cell>
          <cell r="Y27194">
            <v>503</v>
          </cell>
        </row>
        <row r="27195">
          <cell r="A27195" t="str">
            <v>Demanda Pico [MW]</v>
          </cell>
          <cell r="D27195">
            <v>2010</v>
          </cell>
          <cell r="G27195">
            <v>96</v>
          </cell>
          <cell r="Y27195">
            <v>2940</v>
          </cell>
        </row>
        <row r="27196">
          <cell r="A27196" t="str">
            <v>Demanda Pico [MW]</v>
          </cell>
          <cell r="D27196">
            <v>2010</v>
          </cell>
          <cell r="G27196">
            <v>98</v>
          </cell>
          <cell r="Y27196">
            <v>1597</v>
          </cell>
        </row>
        <row r="27197">
          <cell r="A27197" t="str">
            <v>Demanda Pico [MW]</v>
          </cell>
          <cell r="D27197">
            <v>2010</v>
          </cell>
          <cell r="G27197">
            <v>99</v>
          </cell>
          <cell r="Y27197">
            <v>2862</v>
          </cell>
        </row>
        <row r="27198">
          <cell r="A27198" t="str">
            <v>Demanda Pico [MW]</v>
          </cell>
          <cell r="D27198">
            <v>2010</v>
          </cell>
          <cell r="G27198">
            <v>100</v>
          </cell>
          <cell r="Y27198">
            <v>3381</v>
          </cell>
        </row>
        <row r="27199">
          <cell r="A27199" t="str">
            <v>Demanda Pico [MW]</v>
          </cell>
          <cell r="D27199">
            <v>2010</v>
          </cell>
          <cell r="G27199">
            <v>101</v>
          </cell>
          <cell r="Y27199">
            <v>1876</v>
          </cell>
        </row>
        <row r="27200">
          <cell r="A27200" t="str">
            <v>Demanda Pico [MW]</v>
          </cell>
          <cell r="D27200">
            <v>2010</v>
          </cell>
          <cell r="G27200">
            <v>105</v>
          </cell>
          <cell r="Y27200">
            <v>28</v>
          </cell>
        </row>
        <row r="27201">
          <cell r="A27201" t="str">
            <v>Demanda Pico [MW]</v>
          </cell>
          <cell r="D27201">
            <v>2010</v>
          </cell>
          <cell r="G27201">
            <v>107</v>
          </cell>
          <cell r="Y27201">
            <v>1824</v>
          </cell>
        </row>
        <row r="27202">
          <cell r="A27202" t="str">
            <v>Demanda Pico [MW]</v>
          </cell>
          <cell r="D27202">
            <v>2010</v>
          </cell>
          <cell r="G27202">
            <v>108</v>
          </cell>
          <cell r="Y27202">
            <v>5604</v>
          </cell>
        </row>
        <row r="27203">
          <cell r="A27203" t="str">
            <v>Demanda Pico [MW]</v>
          </cell>
          <cell r="D27203">
            <v>2010</v>
          </cell>
          <cell r="G27203">
            <v>113</v>
          </cell>
          <cell r="Y27203">
            <v>0</v>
          </cell>
        </row>
        <row r="27204">
          <cell r="A27204" t="str">
            <v>Demanda Pico [MW]</v>
          </cell>
          <cell r="D27204">
            <v>2010</v>
          </cell>
          <cell r="G27204">
            <v>114</v>
          </cell>
          <cell r="Y27204">
            <v>1005</v>
          </cell>
        </row>
        <row r="27205">
          <cell r="A27205" t="str">
            <v>Demanda Pico [MW]</v>
          </cell>
          <cell r="D27205">
            <v>2010</v>
          </cell>
          <cell r="G27205">
            <v>115</v>
          </cell>
          <cell r="Y27205">
            <v>2974</v>
          </cell>
        </row>
        <row r="27206">
          <cell r="A27206" t="str">
            <v>Demanda Pico [MW]</v>
          </cell>
          <cell r="D27206">
            <v>2010</v>
          </cell>
          <cell r="G27206">
            <v>117</v>
          </cell>
          <cell r="Y27206">
            <v>6737</v>
          </cell>
        </row>
        <row r="27207">
          <cell r="A27207" t="str">
            <v>Demanda Pico [MW]</v>
          </cell>
          <cell r="D27207">
            <v>2010</v>
          </cell>
          <cell r="G27207">
            <v>119</v>
          </cell>
          <cell r="Y27207">
            <v>3103</v>
          </cell>
        </row>
        <row r="27208">
          <cell r="A27208" t="str">
            <v>Demanda Pico [MW]</v>
          </cell>
          <cell r="D27208">
            <v>2010</v>
          </cell>
          <cell r="G27208">
            <v>120</v>
          </cell>
          <cell r="Y27208">
            <v>7198</v>
          </cell>
        </row>
        <row r="27209">
          <cell r="A27209" t="str">
            <v>Demanda Pico [MW]</v>
          </cell>
          <cell r="D27209">
            <v>2010</v>
          </cell>
          <cell r="G27209">
            <v>121</v>
          </cell>
          <cell r="Y27209">
            <v>1435</v>
          </cell>
        </row>
        <row r="27210">
          <cell r="A27210" t="str">
            <v>Demanda Pico [MW]</v>
          </cell>
          <cell r="D27210">
            <v>2010</v>
          </cell>
          <cell r="G27210">
            <v>122</v>
          </cell>
          <cell r="Y27210">
            <v>0</v>
          </cell>
        </row>
        <row r="27211">
          <cell r="A27211" t="str">
            <v>Demanda Pico [MW]</v>
          </cell>
          <cell r="D27211">
            <v>2010</v>
          </cell>
          <cell r="G27211">
            <v>123</v>
          </cell>
          <cell r="Y27211">
            <v>36</v>
          </cell>
        </row>
        <row r="27212">
          <cell r="A27212" t="str">
            <v>Demanda Pico [MW]</v>
          </cell>
          <cell r="D27212">
            <v>2010</v>
          </cell>
          <cell r="G27212">
            <v>126</v>
          </cell>
          <cell r="Y27212">
            <v>5631</v>
          </cell>
        </row>
        <row r="27213">
          <cell r="A27213" t="str">
            <v>Demanda Pico [MW]</v>
          </cell>
          <cell r="D27213">
            <v>2010</v>
          </cell>
          <cell r="G27213">
            <v>127</v>
          </cell>
          <cell r="Y27213">
            <v>5235</v>
          </cell>
        </row>
        <row r="27214">
          <cell r="A27214" t="str">
            <v>Demanda Pico [MW]</v>
          </cell>
          <cell r="D27214">
            <v>2010</v>
          </cell>
          <cell r="G27214">
            <v>128</v>
          </cell>
          <cell r="Y27214">
            <v>1052</v>
          </cell>
        </row>
        <row r="27215">
          <cell r="A27215" t="str">
            <v>Demanda Pico [MW]</v>
          </cell>
          <cell r="D27215">
            <v>2010</v>
          </cell>
          <cell r="G27215">
            <v>129</v>
          </cell>
          <cell r="Y27215">
            <v>2635</v>
          </cell>
        </row>
        <row r="27216">
          <cell r="A27216" t="str">
            <v>Demanda Pico [MW]</v>
          </cell>
          <cell r="D27216">
            <v>2010</v>
          </cell>
          <cell r="G27216">
            <v>130</v>
          </cell>
          <cell r="Y27216">
            <v>6626</v>
          </cell>
        </row>
        <row r="27217">
          <cell r="A27217" t="str">
            <v>Demanda Pico [MW]</v>
          </cell>
          <cell r="D27217">
            <v>2010</v>
          </cell>
          <cell r="G27217">
            <v>131</v>
          </cell>
          <cell r="Y27217">
            <v>1572</v>
          </cell>
        </row>
        <row r="27218">
          <cell r="A27218" t="str">
            <v>Demanda Pico [MW]</v>
          </cell>
          <cell r="D27218">
            <v>2010</v>
          </cell>
          <cell r="G27218">
            <v>132</v>
          </cell>
          <cell r="Y27218">
            <v>789</v>
          </cell>
        </row>
        <row r="27219">
          <cell r="A27219" t="str">
            <v>Demanda Pico [MW]</v>
          </cell>
          <cell r="D27219">
            <v>2010</v>
          </cell>
          <cell r="G27219">
            <v>133</v>
          </cell>
          <cell r="Y27219">
            <v>19286</v>
          </cell>
        </row>
        <row r="27220">
          <cell r="A27220" t="str">
            <v>Demanda Pico [MW]</v>
          </cell>
          <cell r="D27220">
            <v>2010</v>
          </cell>
          <cell r="G27220">
            <v>134</v>
          </cell>
          <cell r="Y27220">
            <v>9418</v>
          </cell>
        </row>
        <row r="27221">
          <cell r="A27221" t="str">
            <v>Demanda Pico [MW]</v>
          </cell>
          <cell r="D27221">
            <v>2010</v>
          </cell>
          <cell r="G27221">
            <v>135</v>
          </cell>
          <cell r="Y27221">
            <v>8864</v>
          </cell>
        </row>
        <row r="27222">
          <cell r="A27222" t="str">
            <v>Demanda Pico [MW]</v>
          </cell>
          <cell r="D27222">
            <v>2010</v>
          </cell>
          <cell r="G27222">
            <v>136</v>
          </cell>
          <cell r="Y27222">
            <v>2970</v>
          </cell>
        </row>
        <row r="27223">
          <cell r="A27223" t="str">
            <v>Demanda Pico [MW]</v>
          </cell>
          <cell r="D27223">
            <v>2010</v>
          </cell>
          <cell r="G27223">
            <v>137</v>
          </cell>
          <cell r="Y27223">
            <v>1069</v>
          </cell>
        </row>
        <row r="27224">
          <cell r="A27224" t="str">
            <v>Demanda Pico [MW]</v>
          </cell>
          <cell r="D27224">
            <v>2010</v>
          </cell>
          <cell r="G27224">
            <v>138</v>
          </cell>
          <cell r="Y27224">
            <v>7214</v>
          </cell>
        </row>
        <row r="27225">
          <cell r="A27225" t="str">
            <v>Demanda Pico [MW]</v>
          </cell>
          <cell r="D27225">
            <v>2010</v>
          </cell>
          <cell r="G27225">
            <v>140</v>
          </cell>
          <cell r="Y27225">
            <v>6</v>
          </cell>
        </row>
        <row r="27226">
          <cell r="A27226" t="str">
            <v>Demanda Pico [MW]</v>
          </cell>
          <cell r="D27226">
            <v>2010</v>
          </cell>
          <cell r="G27226">
            <v>141</v>
          </cell>
          <cell r="Y27226">
            <v>3582</v>
          </cell>
        </row>
        <row r="27227">
          <cell r="A27227" t="str">
            <v>Demanda Pico [MW]</v>
          </cell>
          <cell r="D27227">
            <v>2010</v>
          </cell>
          <cell r="G27227">
            <v>142</v>
          </cell>
          <cell r="Y27227">
            <v>3029</v>
          </cell>
        </row>
        <row r="27228">
          <cell r="A27228" t="str">
            <v>Demanda Pico [MW]</v>
          </cell>
          <cell r="D27228">
            <v>2010</v>
          </cell>
          <cell r="G27228">
            <v>143</v>
          </cell>
          <cell r="Y27228">
            <v>6625</v>
          </cell>
        </row>
        <row r="27229">
          <cell r="A27229" t="str">
            <v>Demanda Pico [MW]</v>
          </cell>
          <cell r="D27229">
            <v>2010</v>
          </cell>
          <cell r="G27229">
            <v>144</v>
          </cell>
          <cell r="Y27229">
            <v>6010</v>
          </cell>
        </row>
        <row r="27230">
          <cell r="A27230" t="str">
            <v>Demanda Pico [MW]</v>
          </cell>
          <cell r="D27230">
            <v>2010</v>
          </cell>
          <cell r="G27230">
            <v>145</v>
          </cell>
          <cell r="Y27230">
            <v>6382</v>
          </cell>
        </row>
        <row r="27231">
          <cell r="A27231" t="str">
            <v>Demanda Pico [MW]</v>
          </cell>
          <cell r="D27231">
            <v>2010</v>
          </cell>
          <cell r="G27231">
            <v>146</v>
          </cell>
          <cell r="Y27231">
            <v>1695</v>
          </cell>
        </row>
        <row r="27232">
          <cell r="A27232" t="str">
            <v>Demanda Pico [MW]</v>
          </cell>
          <cell r="D27232">
            <v>2010</v>
          </cell>
          <cell r="G27232">
            <v>147</v>
          </cell>
          <cell r="Y27232">
            <v>2017</v>
          </cell>
        </row>
        <row r="27233">
          <cell r="A27233" t="str">
            <v>Demanda Pico [MW]</v>
          </cell>
          <cell r="D27233">
            <v>2010</v>
          </cell>
          <cell r="G27233">
            <v>148</v>
          </cell>
          <cell r="Y27233">
            <v>4168</v>
          </cell>
        </row>
        <row r="27234">
          <cell r="A27234" t="str">
            <v>Demanda Pico [MW]</v>
          </cell>
          <cell r="D27234">
            <v>2010</v>
          </cell>
          <cell r="G27234">
            <v>149</v>
          </cell>
          <cell r="Y27234">
            <v>10761</v>
          </cell>
        </row>
        <row r="27235">
          <cell r="A27235" t="str">
            <v>Demanda Pico [MW]</v>
          </cell>
          <cell r="D27235">
            <v>2010</v>
          </cell>
          <cell r="G27235">
            <v>150</v>
          </cell>
          <cell r="Y27235">
            <v>4547</v>
          </cell>
        </row>
        <row r="27236">
          <cell r="A27236" t="str">
            <v>Demanda Pico [MW]</v>
          </cell>
          <cell r="D27236">
            <v>2010</v>
          </cell>
          <cell r="G27236">
            <v>151</v>
          </cell>
          <cell r="Y27236">
            <v>1633</v>
          </cell>
        </row>
        <row r="27237">
          <cell r="A27237" t="str">
            <v>Demanda Pico [MW]</v>
          </cell>
          <cell r="D27237">
            <v>2010</v>
          </cell>
          <cell r="G27237">
            <v>152</v>
          </cell>
          <cell r="Y27237">
            <v>472</v>
          </cell>
        </row>
        <row r="27238">
          <cell r="A27238" t="str">
            <v>Demanda Pico [MW]</v>
          </cell>
          <cell r="D27238">
            <v>2010</v>
          </cell>
          <cell r="G27238">
            <v>153</v>
          </cell>
          <cell r="Y27238">
            <v>402</v>
          </cell>
        </row>
        <row r="27239">
          <cell r="A27239" t="str">
            <v>Demanda Pico [MW]</v>
          </cell>
          <cell r="D27239">
            <v>2010</v>
          </cell>
          <cell r="G27239">
            <v>155</v>
          </cell>
          <cell r="Y27239">
            <v>4687</v>
          </cell>
        </row>
        <row r="27240">
          <cell r="A27240" t="str">
            <v>Demanda Pico [MW]</v>
          </cell>
          <cell r="D27240">
            <v>2010</v>
          </cell>
          <cell r="G27240">
            <v>157</v>
          </cell>
          <cell r="Y27240">
            <v>1611</v>
          </cell>
        </row>
        <row r="27241">
          <cell r="A27241" t="str">
            <v>Demanda Pico [MW]</v>
          </cell>
          <cell r="D27241">
            <v>2010</v>
          </cell>
          <cell r="G27241">
            <v>159</v>
          </cell>
          <cell r="Y27241">
            <v>4735</v>
          </cell>
        </row>
        <row r="27242">
          <cell r="A27242" t="str">
            <v>Demanda Pico [MW]</v>
          </cell>
          <cell r="D27242">
            <v>2010</v>
          </cell>
          <cell r="G27242">
            <v>160</v>
          </cell>
          <cell r="Y27242">
            <v>610</v>
          </cell>
        </row>
        <row r="27243">
          <cell r="A27243" t="str">
            <v>Demanda Pico [MW]</v>
          </cell>
          <cell r="D27243">
            <v>2010</v>
          </cell>
          <cell r="G27243">
            <v>161</v>
          </cell>
          <cell r="Y27243">
            <v>22305</v>
          </cell>
        </row>
        <row r="27244">
          <cell r="A27244" t="str">
            <v>Demanda Pico [MW]</v>
          </cell>
          <cell r="D27244">
            <v>2010</v>
          </cell>
          <cell r="G27244">
            <v>162</v>
          </cell>
          <cell r="Y27244">
            <v>0</v>
          </cell>
        </row>
        <row r="27245">
          <cell r="A27245" t="str">
            <v>Demanda Pico [MW]</v>
          </cell>
          <cell r="D27245">
            <v>2010</v>
          </cell>
          <cell r="G27245">
            <v>163</v>
          </cell>
          <cell r="Y27245">
            <v>1345</v>
          </cell>
        </row>
        <row r="27246">
          <cell r="A27246" t="str">
            <v>Demanda Pico [MW]</v>
          </cell>
          <cell r="D27246">
            <v>2010</v>
          </cell>
          <cell r="G27246">
            <v>164</v>
          </cell>
          <cell r="Y27246">
            <v>4994</v>
          </cell>
        </row>
        <row r="27247">
          <cell r="A27247" t="str">
            <v>Demanda Pico [MW]</v>
          </cell>
          <cell r="D27247">
            <v>2010</v>
          </cell>
          <cell r="G27247">
            <v>166</v>
          </cell>
          <cell r="Y27247">
            <v>5085</v>
          </cell>
        </row>
        <row r="27248">
          <cell r="A27248" t="str">
            <v>Demanda Pico [MW]</v>
          </cell>
          <cell r="D27248">
            <v>2010</v>
          </cell>
          <cell r="G27248">
            <v>167</v>
          </cell>
          <cell r="Y27248">
            <v>107</v>
          </cell>
        </row>
        <row r="27249">
          <cell r="A27249" t="str">
            <v>Demanda Pico [MW]</v>
          </cell>
          <cell r="D27249">
            <v>2010</v>
          </cell>
          <cell r="G27249">
            <v>169</v>
          </cell>
          <cell r="Y27249">
            <v>0</v>
          </cell>
        </row>
        <row r="27250">
          <cell r="A27250" t="str">
            <v>Demanda Pico [MW]</v>
          </cell>
          <cell r="D27250">
            <v>2010</v>
          </cell>
          <cell r="G27250">
            <v>170</v>
          </cell>
          <cell r="Y27250">
            <v>4363</v>
          </cell>
        </row>
        <row r="27251">
          <cell r="A27251" t="str">
            <v>Demanda Pico [MW]</v>
          </cell>
          <cell r="D27251">
            <v>2010</v>
          </cell>
          <cell r="G27251">
            <v>171</v>
          </cell>
          <cell r="Y27251">
            <v>1026</v>
          </cell>
        </row>
        <row r="27252">
          <cell r="A27252" t="str">
            <v>Demanda Pico [MW]</v>
          </cell>
          <cell r="D27252">
            <v>2010</v>
          </cell>
          <cell r="G27252">
            <v>175</v>
          </cell>
          <cell r="Y27252">
            <v>2138</v>
          </cell>
        </row>
        <row r="27253">
          <cell r="A27253" t="str">
            <v>Demanda Pico [MW]</v>
          </cell>
          <cell r="D27253">
            <v>2010</v>
          </cell>
          <cell r="G27253">
            <v>176</v>
          </cell>
          <cell r="Y27253">
            <v>2848</v>
          </cell>
        </row>
        <row r="27254">
          <cell r="A27254" t="str">
            <v>Demanda Pico [MW]</v>
          </cell>
          <cell r="D27254">
            <v>2010</v>
          </cell>
          <cell r="G27254">
            <v>177</v>
          </cell>
          <cell r="Y27254">
            <v>8368</v>
          </cell>
        </row>
        <row r="27255">
          <cell r="A27255" t="str">
            <v>Demanda Pico [MW]</v>
          </cell>
          <cell r="D27255">
            <v>2010</v>
          </cell>
          <cell r="G27255">
            <v>178</v>
          </cell>
          <cell r="Y27255">
            <v>897</v>
          </cell>
        </row>
        <row r="27256">
          <cell r="A27256" t="str">
            <v>Demanda Pico [MW]</v>
          </cell>
          <cell r="D27256">
            <v>2010</v>
          </cell>
          <cell r="G27256">
            <v>179</v>
          </cell>
          <cell r="Y27256">
            <v>1365</v>
          </cell>
        </row>
        <row r="27257">
          <cell r="A27257" t="str">
            <v>Demanda Pico [MW]</v>
          </cell>
          <cell r="D27257">
            <v>2010</v>
          </cell>
          <cell r="G27257">
            <v>181</v>
          </cell>
          <cell r="Y27257">
            <v>129</v>
          </cell>
        </row>
        <row r="27258">
          <cell r="A27258" t="str">
            <v>Demanda Pico [MW]</v>
          </cell>
          <cell r="D27258">
            <v>2010</v>
          </cell>
          <cell r="G27258">
            <v>182</v>
          </cell>
          <cell r="Y27258">
            <v>1953</v>
          </cell>
        </row>
        <row r="27259">
          <cell r="A27259" t="str">
            <v>Demanda Pico [MW]</v>
          </cell>
          <cell r="D27259">
            <v>2010</v>
          </cell>
          <cell r="G27259">
            <v>183</v>
          </cell>
          <cell r="Y27259">
            <v>0</v>
          </cell>
        </row>
        <row r="27260">
          <cell r="A27260" t="str">
            <v>Demanda Pico [MW]</v>
          </cell>
          <cell r="D27260">
            <v>2010</v>
          </cell>
          <cell r="G27260">
            <v>185</v>
          </cell>
          <cell r="Y27260">
            <v>0</v>
          </cell>
        </row>
        <row r="27261">
          <cell r="A27261" t="str">
            <v>Demanda Pico [MW]</v>
          </cell>
          <cell r="D27261">
            <v>2010</v>
          </cell>
          <cell r="G27261">
            <v>186</v>
          </cell>
          <cell r="Y27261">
            <v>16783</v>
          </cell>
        </row>
        <row r="27262">
          <cell r="A27262" t="str">
            <v>Demanda Pico [MW]</v>
          </cell>
          <cell r="D27262">
            <v>2010</v>
          </cell>
          <cell r="G27262">
            <v>187</v>
          </cell>
          <cell r="Y27262">
            <v>1704</v>
          </cell>
        </row>
        <row r="27263">
          <cell r="A27263" t="str">
            <v>Demanda Pico [MW]</v>
          </cell>
          <cell r="D27263">
            <v>2010</v>
          </cell>
          <cell r="G27263">
            <v>188</v>
          </cell>
          <cell r="Y27263">
            <v>3988</v>
          </cell>
        </row>
        <row r="27264">
          <cell r="A27264" t="str">
            <v>Demanda Pico [MW]</v>
          </cell>
          <cell r="D27264">
            <v>2010</v>
          </cell>
          <cell r="G27264">
            <v>189</v>
          </cell>
          <cell r="Y27264">
            <v>0</v>
          </cell>
        </row>
        <row r="27265">
          <cell r="A27265" t="str">
            <v>Demanda Pico [MW]</v>
          </cell>
          <cell r="D27265">
            <v>2010</v>
          </cell>
          <cell r="G27265">
            <v>190</v>
          </cell>
          <cell r="Y27265">
            <v>793</v>
          </cell>
        </row>
        <row r="27266">
          <cell r="A27266" t="str">
            <v>Demanda Pico [MW]</v>
          </cell>
          <cell r="D27266">
            <v>2010</v>
          </cell>
          <cell r="G27266">
            <v>191</v>
          </cell>
          <cell r="Y27266">
            <v>2739</v>
          </cell>
        </row>
        <row r="27267">
          <cell r="A27267" t="str">
            <v>Demanda Pico [MW]</v>
          </cell>
          <cell r="D27267">
            <v>2010</v>
          </cell>
          <cell r="G27267">
            <v>192</v>
          </cell>
          <cell r="Y27267">
            <v>331</v>
          </cell>
        </row>
        <row r="27268">
          <cell r="A27268" t="str">
            <v>Demanda Pico [MW]</v>
          </cell>
          <cell r="D27268">
            <v>2010</v>
          </cell>
          <cell r="G27268">
            <v>193</v>
          </cell>
          <cell r="Y27268">
            <v>5908</v>
          </cell>
        </row>
        <row r="27269">
          <cell r="A27269" t="str">
            <v>Demanda Pico [MW]</v>
          </cell>
          <cell r="D27269">
            <v>2010</v>
          </cell>
          <cell r="G27269">
            <v>194</v>
          </cell>
          <cell r="Y27269">
            <v>2654</v>
          </cell>
        </row>
        <row r="27270">
          <cell r="A27270" t="str">
            <v>Demanda Pico [MW]</v>
          </cell>
          <cell r="D27270">
            <v>2010</v>
          </cell>
          <cell r="G27270">
            <v>195</v>
          </cell>
          <cell r="Y27270">
            <v>2292</v>
          </cell>
        </row>
        <row r="27271">
          <cell r="A27271" t="str">
            <v>Demanda Pico [MW]</v>
          </cell>
          <cell r="D27271">
            <v>2010</v>
          </cell>
          <cell r="G27271">
            <v>196</v>
          </cell>
          <cell r="Y27271">
            <v>43</v>
          </cell>
        </row>
        <row r="27272">
          <cell r="A27272" t="str">
            <v>Demanda Pico [MW]</v>
          </cell>
          <cell r="D27272">
            <v>2010</v>
          </cell>
          <cell r="G27272">
            <v>202</v>
          </cell>
          <cell r="Y27272">
            <v>454</v>
          </cell>
        </row>
        <row r="27273">
          <cell r="A27273" t="str">
            <v>Demanda Pico [MW]</v>
          </cell>
          <cell r="D27273">
            <v>2010</v>
          </cell>
          <cell r="G27273">
            <v>207</v>
          </cell>
          <cell r="Y27273">
            <v>814</v>
          </cell>
        </row>
        <row r="27274">
          <cell r="A27274" t="str">
            <v>Demanda Pico [MW]</v>
          </cell>
          <cell r="D27274">
            <v>2010</v>
          </cell>
          <cell r="G27274">
            <v>210</v>
          </cell>
          <cell r="Y27274">
            <v>4515</v>
          </cell>
        </row>
        <row r="27275">
          <cell r="A27275" t="str">
            <v>Demanda Pico [MW]</v>
          </cell>
          <cell r="D27275">
            <v>2010</v>
          </cell>
          <cell r="G27275">
            <v>213</v>
          </cell>
          <cell r="Y27275">
            <v>354</v>
          </cell>
        </row>
        <row r="27276">
          <cell r="A27276" t="str">
            <v>Demanda Pico [MW]</v>
          </cell>
          <cell r="D27276">
            <v>2010</v>
          </cell>
          <cell r="G27276">
            <v>226</v>
          </cell>
          <cell r="Y27276">
            <v>661</v>
          </cell>
        </row>
        <row r="27277">
          <cell r="A27277" t="str">
            <v>Demanda Pico [MW]</v>
          </cell>
          <cell r="D27277">
            <v>2010</v>
          </cell>
          <cell r="G27277">
            <v>227</v>
          </cell>
          <cell r="Y27277">
            <v>471</v>
          </cell>
        </row>
        <row r="27278">
          <cell r="A27278" t="str">
            <v>Demanda Pico [MW]</v>
          </cell>
          <cell r="D27278">
            <v>2010</v>
          </cell>
          <cell r="G27278">
            <v>229</v>
          </cell>
          <cell r="Y27278">
            <v>47699</v>
          </cell>
        </row>
        <row r="27279">
          <cell r="A27279" t="str">
            <v>Demanda Pico [MW]</v>
          </cell>
          <cell r="D27279">
            <v>2010</v>
          </cell>
          <cell r="G27279">
            <v>230</v>
          </cell>
          <cell r="Y27279">
            <v>243</v>
          </cell>
        </row>
        <row r="27280">
          <cell r="A27280" t="str">
            <v>Demanda Pico [MW]</v>
          </cell>
          <cell r="D27280">
            <v>2010</v>
          </cell>
          <cell r="G27280">
            <v>245</v>
          </cell>
          <cell r="Y27280">
            <v>1572</v>
          </cell>
        </row>
        <row r="27281">
          <cell r="A27281" t="str">
            <v>Demanda Pico [MW]</v>
          </cell>
          <cell r="D27281">
            <v>2010</v>
          </cell>
          <cell r="G27281">
            <v>258</v>
          </cell>
          <cell r="Y27281">
            <v>13177</v>
          </cell>
        </row>
        <row r="27282">
          <cell r="A27282" t="str">
            <v>Demanda Pico [MW]</v>
          </cell>
          <cell r="D27282">
            <v>2010</v>
          </cell>
          <cell r="G27282">
            <v>262</v>
          </cell>
          <cell r="Y27282">
            <v>0</v>
          </cell>
        </row>
        <row r="27283">
          <cell r="A27283" t="str">
            <v>Demanda Pico [MW]</v>
          </cell>
          <cell r="D27283">
            <v>2010</v>
          </cell>
          <cell r="G27283">
            <v>266</v>
          </cell>
          <cell r="Y27283">
            <v>0</v>
          </cell>
        </row>
        <row r="27284">
          <cell r="A27284" t="str">
            <v>Demanda Pico [MW]</v>
          </cell>
          <cell r="D27284">
            <v>2010</v>
          </cell>
          <cell r="G27284">
            <v>268</v>
          </cell>
          <cell r="Y27284">
            <v>205</v>
          </cell>
        </row>
        <row r="27285">
          <cell r="A27285" t="str">
            <v>Demanda Pico [MW]</v>
          </cell>
          <cell r="D27285">
            <v>2010</v>
          </cell>
          <cell r="G27285">
            <v>269</v>
          </cell>
          <cell r="Y27285">
            <v>40</v>
          </cell>
        </row>
        <row r="27286">
          <cell r="A27286" t="str">
            <v>Demanda Pico [MW]</v>
          </cell>
          <cell r="D27286">
            <v>2010</v>
          </cell>
          <cell r="G27286">
            <v>275</v>
          </cell>
          <cell r="Y27286">
            <v>0</v>
          </cell>
        </row>
        <row r="27287">
          <cell r="A27287" t="str">
            <v>Demanda Pico [MW]</v>
          </cell>
          <cell r="D27287">
            <v>2010</v>
          </cell>
          <cell r="G27287">
            <v>276</v>
          </cell>
          <cell r="Y27287">
            <v>0</v>
          </cell>
        </row>
        <row r="27288">
          <cell r="A27288" t="str">
            <v>Demanda Pico [MW]</v>
          </cell>
          <cell r="D27288">
            <v>2010</v>
          </cell>
          <cell r="G27288">
            <v>281</v>
          </cell>
          <cell r="Y27288">
            <v>2963</v>
          </cell>
        </row>
        <row r="27289">
          <cell r="A27289" t="str">
            <v>Demanda Pico [MW]</v>
          </cell>
          <cell r="D27289">
            <v>2010</v>
          </cell>
          <cell r="G27289">
            <v>282</v>
          </cell>
          <cell r="Y27289">
            <v>0</v>
          </cell>
        </row>
        <row r="27290">
          <cell r="A27290" t="str">
            <v>Demanda Pico [MW]</v>
          </cell>
          <cell r="D27290">
            <v>2010</v>
          </cell>
          <cell r="G27290">
            <v>288</v>
          </cell>
          <cell r="Y27290">
            <v>456</v>
          </cell>
        </row>
        <row r="27291">
          <cell r="A27291" t="str">
            <v>Demanda Pico [MW]</v>
          </cell>
          <cell r="D27291">
            <v>2010</v>
          </cell>
          <cell r="G27291">
            <v>289</v>
          </cell>
          <cell r="Y27291">
            <v>11451</v>
          </cell>
        </row>
        <row r="27292">
          <cell r="A27292" t="str">
            <v>Demanda Pico [MW]</v>
          </cell>
          <cell r="D27292">
            <v>2010</v>
          </cell>
          <cell r="G27292">
            <v>290</v>
          </cell>
          <cell r="Y27292">
            <v>292</v>
          </cell>
        </row>
        <row r="27293">
          <cell r="A27293" t="str">
            <v>Demanda Pico [MW]</v>
          </cell>
          <cell r="D27293">
            <v>2010</v>
          </cell>
          <cell r="G27293">
            <v>294</v>
          </cell>
          <cell r="Y27293">
            <v>1839</v>
          </cell>
        </row>
        <row r="27294">
          <cell r="A27294" t="str">
            <v>Demanda Pico [MW]</v>
          </cell>
          <cell r="D27294">
            <v>2010</v>
          </cell>
          <cell r="G27294">
            <v>297</v>
          </cell>
          <cell r="Y27294">
            <v>49312</v>
          </cell>
        </row>
        <row r="27295">
          <cell r="A27295" t="str">
            <v>Demanda Pico [MW]</v>
          </cell>
          <cell r="D27295">
            <v>2010</v>
          </cell>
          <cell r="G27295">
            <v>298</v>
          </cell>
          <cell r="Y27295">
            <v>657</v>
          </cell>
        </row>
        <row r="27296">
          <cell r="A27296" t="str">
            <v>Demanda Pico [MW]</v>
          </cell>
          <cell r="D27296">
            <v>2010</v>
          </cell>
          <cell r="G27296">
            <v>301</v>
          </cell>
          <cell r="Y27296">
            <v>494</v>
          </cell>
        </row>
        <row r="27297">
          <cell r="A27297" t="str">
            <v>Demanda Pico [MW]</v>
          </cell>
          <cell r="D27297">
            <v>2010</v>
          </cell>
          <cell r="G27297">
            <v>305</v>
          </cell>
          <cell r="Y27297">
            <v>0</v>
          </cell>
        </row>
        <row r="27298">
          <cell r="A27298" t="str">
            <v>Demanda Pico [MW]</v>
          </cell>
          <cell r="D27298">
            <v>2010</v>
          </cell>
          <cell r="G27298">
            <v>306</v>
          </cell>
          <cell r="Y27298">
            <v>0</v>
          </cell>
        </row>
        <row r="27299">
          <cell r="A27299" t="str">
            <v>Demanda Pico [MW]</v>
          </cell>
          <cell r="D27299">
            <v>2010</v>
          </cell>
          <cell r="G27299">
            <v>308</v>
          </cell>
          <cell r="Y27299">
            <v>8498</v>
          </cell>
        </row>
        <row r="27300">
          <cell r="A27300" t="str">
            <v>Demanda Pico [MW]</v>
          </cell>
          <cell r="D27300">
            <v>2010</v>
          </cell>
          <cell r="G27300">
            <v>309</v>
          </cell>
          <cell r="Y27300">
            <v>4787</v>
          </cell>
        </row>
        <row r="27301">
          <cell r="A27301" t="str">
            <v>Demanda Pico [MW]</v>
          </cell>
          <cell r="D27301">
            <v>2010</v>
          </cell>
          <cell r="G27301">
            <v>315</v>
          </cell>
          <cell r="Y27301">
            <v>3665</v>
          </cell>
        </row>
        <row r="27302">
          <cell r="A27302" t="str">
            <v>Demanda Pico [MW]</v>
          </cell>
          <cell r="D27302">
            <v>2010</v>
          </cell>
          <cell r="G27302">
            <v>316</v>
          </cell>
          <cell r="Y27302">
            <v>3422</v>
          </cell>
        </row>
        <row r="27303">
          <cell r="A27303" t="str">
            <v>Demanda Pico [MW]</v>
          </cell>
          <cell r="D27303">
            <v>2010</v>
          </cell>
          <cell r="G27303">
            <v>320</v>
          </cell>
          <cell r="Y27303">
            <v>0</v>
          </cell>
        </row>
        <row r="27304">
          <cell r="A27304" t="str">
            <v>Demanda Pico [MW]</v>
          </cell>
          <cell r="D27304">
            <v>2010</v>
          </cell>
          <cell r="G27304">
            <v>422</v>
          </cell>
          <cell r="Y27304">
            <v>17</v>
          </cell>
        </row>
        <row r="27305">
          <cell r="A27305" t="str">
            <v>Demanda Pico [MW]</v>
          </cell>
          <cell r="D27305">
            <v>2010</v>
          </cell>
          <cell r="G27305">
            <v>432</v>
          </cell>
          <cell r="Y27305">
            <v>384</v>
          </cell>
        </row>
        <row r="27306">
          <cell r="A27306" t="str">
            <v>Demanda Pico [MW]</v>
          </cell>
          <cell r="D27306">
            <v>2010</v>
          </cell>
          <cell r="G27306">
            <v>443</v>
          </cell>
          <cell r="Y27306">
            <v>4655</v>
          </cell>
        </row>
        <row r="27307">
          <cell r="A27307" t="str">
            <v>Activos D (Líneas Aereas)</v>
          </cell>
          <cell r="D27307">
            <v>2010</v>
          </cell>
          <cell r="G27307">
            <v>122</v>
          </cell>
          <cell r="Y27307">
            <v>171816193.10855237</v>
          </cell>
        </row>
        <row r="27308">
          <cell r="A27308" t="str">
            <v>Activos D (conducciones subt.)</v>
          </cell>
          <cell r="D27308">
            <v>2010</v>
          </cell>
          <cell r="G27308">
            <v>122</v>
          </cell>
          <cell r="Y27308">
            <v>104228304.25340196</v>
          </cell>
        </row>
        <row r="27309">
          <cell r="A27309" t="str">
            <v>Activos D (Líneas Subterrán.)</v>
          </cell>
          <cell r="D27309">
            <v>2010</v>
          </cell>
          <cell r="G27309">
            <v>122</v>
          </cell>
          <cell r="Y27309">
            <v>207929044.31119412</v>
          </cell>
        </row>
        <row r="27310">
          <cell r="A27310" t="str">
            <v>Activos C</v>
          </cell>
          <cell r="D27310">
            <v>2010</v>
          </cell>
          <cell r="G27310">
            <v>122</v>
          </cell>
          <cell r="Y27310">
            <v>87724351.751099527</v>
          </cell>
        </row>
        <row r="27311">
          <cell r="A27311" t="str">
            <v>Activos AP</v>
          </cell>
          <cell r="D27311">
            <v>2010</v>
          </cell>
          <cell r="G27311">
            <v>122</v>
          </cell>
          <cell r="Y27311">
            <v>87615040.914635897</v>
          </cell>
        </row>
        <row r="27312">
          <cell r="A27312" t="str">
            <v>Activos (D+C+AP)</v>
          </cell>
          <cell r="D27312">
            <v>2010</v>
          </cell>
          <cell r="G27312">
            <v>122</v>
          </cell>
          <cell r="Y27312">
            <v>1339056496.2752106</v>
          </cell>
        </row>
        <row r="27313">
          <cell r="A27313" t="str">
            <v>Activos PG</v>
          </cell>
          <cell r="D27313">
            <v>2010</v>
          </cell>
          <cell r="G27313">
            <v>122</v>
          </cell>
          <cell r="Y27313">
            <v>135178616.24218273</v>
          </cell>
        </row>
        <row r="27314">
          <cell r="A27314" t="str">
            <v>Activos (G+T+D+C+AP+PG+I)</v>
          </cell>
          <cell r="D27314">
            <v>2010</v>
          </cell>
          <cell r="G27314">
            <v>122</v>
          </cell>
          <cell r="Y27314">
            <v>3307971770.4187636</v>
          </cell>
        </row>
        <row r="27315">
          <cell r="A27315" t="str">
            <v>Activos (G+T+D+C+AP+PG+I)</v>
          </cell>
          <cell r="D27315">
            <v>2010</v>
          </cell>
          <cell r="G27315">
            <v>186</v>
          </cell>
          <cell r="Y27315">
            <v>33418460112.651108</v>
          </cell>
        </row>
        <row r="27316">
          <cell r="A27316" t="str">
            <v>Activos D (Líneas Aereas)</v>
          </cell>
          <cell r="D27316">
            <v>2010</v>
          </cell>
          <cell r="G27316">
            <v>186</v>
          </cell>
          <cell r="Y27316">
            <v>1452964103.7247243</v>
          </cell>
        </row>
        <row r="27317">
          <cell r="A27317" t="str">
            <v>Activos D (conducciones subt.)</v>
          </cell>
          <cell r="D27317">
            <v>2010</v>
          </cell>
          <cell r="G27317">
            <v>186</v>
          </cell>
          <cell r="Y27317">
            <v>390979848.1781773</v>
          </cell>
        </row>
        <row r="27318">
          <cell r="A27318" t="str">
            <v>Activos D (Líneas Subterrán.)</v>
          </cell>
          <cell r="D27318">
            <v>2010</v>
          </cell>
          <cell r="G27318">
            <v>186</v>
          </cell>
          <cell r="Y27318">
            <v>2856198436.0465798</v>
          </cell>
        </row>
        <row r="27319">
          <cell r="A27319" t="str">
            <v>Activos C</v>
          </cell>
          <cell r="D27319">
            <v>2010</v>
          </cell>
          <cell r="G27319">
            <v>186</v>
          </cell>
          <cell r="Y27319">
            <v>592560023.32775903</v>
          </cell>
        </row>
        <row r="27320">
          <cell r="A27320" t="str">
            <v>Activos AP</v>
          </cell>
          <cell r="D27320">
            <v>2010</v>
          </cell>
          <cell r="G27320">
            <v>186</v>
          </cell>
          <cell r="Y27320">
            <v>427003805.57806963</v>
          </cell>
        </row>
        <row r="27321">
          <cell r="A27321" t="str">
            <v>Activos (D+C+AP)</v>
          </cell>
          <cell r="D27321">
            <v>2010</v>
          </cell>
          <cell r="G27321">
            <v>186</v>
          </cell>
          <cell r="Y27321">
            <v>8657068600.8607635</v>
          </cell>
        </row>
        <row r="27322">
          <cell r="A27322" t="str">
            <v>Activos PG</v>
          </cell>
          <cell r="D27322">
            <v>2010</v>
          </cell>
          <cell r="G27322">
            <v>186</v>
          </cell>
          <cell r="Y27322">
            <v>840687269.47907531</v>
          </cell>
        </row>
        <row r="27323">
          <cell r="A27323" t="str">
            <v>Activos D (Líneas Aereas)</v>
          </cell>
          <cell r="D27323">
            <v>2010</v>
          </cell>
          <cell r="G27323">
            <v>105</v>
          </cell>
          <cell r="Y27323">
            <v>6043584.4553608913</v>
          </cell>
        </row>
        <row r="27324">
          <cell r="A27324" t="str">
            <v>Activos D (conducciones subt.)</v>
          </cell>
          <cell r="D27324">
            <v>2010</v>
          </cell>
          <cell r="G27324">
            <v>105</v>
          </cell>
          <cell r="Y27324">
            <v>97708.564365069309</v>
          </cell>
        </row>
        <row r="27325">
          <cell r="A27325" t="str">
            <v>Activos D (Líneas Subterrán.)</v>
          </cell>
          <cell r="D27325">
            <v>2010</v>
          </cell>
          <cell r="G27325">
            <v>105</v>
          </cell>
          <cell r="Y27325">
            <v>722530.11324747687</v>
          </cell>
        </row>
        <row r="27326">
          <cell r="A27326" t="str">
            <v>Activos C</v>
          </cell>
          <cell r="D27326">
            <v>2010</v>
          </cell>
          <cell r="G27326">
            <v>105</v>
          </cell>
          <cell r="Y27326">
            <v>1740302.0049909921</v>
          </cell>
        </row>
        <row r="27327">
          <cell r="A27327" t="str">
            <v>Activos AP</v>
          </cell>
          <cell r="D27327">
            <v>2010</v>
          </cell>
          <cell r="G27327">
            <v>105</v>
          </cell>
          <cell r="Y27327">
            <v>179846.36835234231</v>
          </cell>
        </row>
        <row r="27328">
          <cell r="A27328" t="str">
            <v>Activos (D+C+AP)</v>
          </cell>
          <cell r="D27328">
            <v>2010</v>
          </cell>
          <cell r="G27328">
            <v>105</v>
          </cell>
          <cell r="Y27328">
            <v>27573332.328251161</v>
          </cell>
        </row>
        <row r="27329">
          <cell r="A27329" t="str">
            <v>Activos PG</v>
          </cell>
          <cell r="D27329">
            <v>2010</v>
          </cell>
          <cell r="G27329">
            <v>105</v>
          </cell>
          <cell r="Y27329">
            <v>4731249.7172053764</v>
          </cell>
        </row>
        <row r="27330">
          <cell r="A27330" t="str">
            <v>Activos (G+T+D+C+AP+PG+I)</v>
          </cell>
          <cell r="D27330">
            <v>2010</v>
          </cell>
          <cell r="G27330">
            <v>105</v>
          </cell>
          <cell r="Y27330">
            <v>43601221.837040707</v>
          </cell>
        </row>
        <row r="27331">
          <cell r="A27331" t="str">
            <v>Activos PG</v>
          </cell>
          <cell r="D27331">
            <v>2010</v>
          </cell>
          <cell r="G27331">
            <v>33</v>
          </cell>
          <cell r="Y27331" t="e">
            <v>#VALUE!</v>
          </cell>
        </row>
        <row r="27332">
          <cell r="A27332" t="str">
            <v>Activos (G+T+D+C+AP+PG+I)</v>
          </cell>
          <cell r="D27332">
            <v>2010</v>
          </cell>
          <cell r="G27332">
            <v>33</v>
          </cell>
          <cell r="Y27332" t="e">
            <v>#VALUE!</v>
          </cell>
        </row>
        <row r="27333">
          <cell r="A27333" t="str">
            <v>Activos D (Líneas Aereas)</v>
          </cell>
          <cell r="D27333">
            <v>2010</v>
          </cell>
          <cell r="G27333">
            <v>32</v>
          </cell>
          <cell r="Y27333">
            <v>2815402103.7503815</v>
          </cell>
        </row>
        <row r="27334">
          <cell r="A27334" t="str">
            <v>Activos D (conducciones subt.)</v>
          </cell>
          <cell r="D27334">
            <v>2010</v>
          </cell>
          <cell r="G27334">
            <v>32</v>
          </cell>
          <cell r="Y27334">
            <v>1150468807.4991524</v>
          </cell>
        </row>
        <row r="27335">
          <cell r="A27335" t="str">
            <v>Activos D (Líneas Subterrán.)</v>
          </cell>
          <cell r="D27335">
            <v>2010</v>
          </cell>
          <cell r="G27335">
            <v>32</v>
          </cell>
          <cell r="Y27335">
            <v>6172719483.1963186</v>
          </cell>
        </row>
        <row r="27336">
          <cell r="A27336" t="str">
            <v>Activos C</v>
          </cell>
          <cell r="D27336">
            <v>2010</v>
          </cell>
          <cell r="G27336">
            <v>32</v>
          </cell>
          <cell r="Y27336">
            <v>657900353.19437754</v>
          </cell>
        </row>
        <row r="27337">
          <cell r="A27337" t="str">
            <v>Activos AP</v>
          </cell>
          <cell r="D27337">
            <v>2010</v>
          </cell>
          <cell r="G27337">
            <v>32</v>
          </cell>
          <cell r="Y27337">
            <v>165499608.34955302</v>
          </cell>
        </row>
        <row r="27338">
          <cell r="A27338" t="str">
            <v>Activos (D+C+AP)</v>
          </cell>
          <cell r="D27338">
            <v>2010</v>
          </cell>
          <cell r="G27338">
            <v>32</v>
          </cell>
          <cell r="Y27338">
            <v>16879790091.570621</v>
          </cell>
        </row>
        <row r="27339">
          <cell r="A27339" t="str">
            <v>Activos PG</v>
          </cell>
          <cell r="D27339">
            <v>2010</v>
          </cell>
          <cell r="G27339">
            <v>32</v>
          </cell>
          <cell r="Y27339">
            <v>2106157484.0636582</v>
          </cell>
        </row>
        <row r="27340">
          <cell r="A27340" t="str">
            <v>Activos (G+T+D+C+AP+PG+I)</v>
          </cell>
          <cell r="D27340">
            <v>2010</v>
          </cell>
          <cell r="G27340">
            <v>32</v>
          </cell>
          <cell r="Y27340">
            <v>28209306409.889835</v>
          </cell>
        </row>
        <row r="27341">
          <cell r="A27341" t="str">
            <v>Activos D (Líneas Aereas)</v>
          </cell>
          <cell r="D27341">
            <v>2010</v>
          </cell>
          <cell r="G27341">
            <v>202</v>
          </cell>
          <cell r="Y27341">
            <v>20644394.769968409</v>
          </cell>
        </row>
        <row r="27342">
          <cell r="A27342" t="str">
            <v>Activos D (conducciones subt.)</v>
          </cell>
          <cell r="D27342">
            <v>2010</v>
          </cell>
          <cell r="G27342">
            <v>202</v>
          </cell>
          <cell r="Y27342">
            <v>55032022.690050378</v>
          </cell>
        </row>
        <row r="27343">
          <cell r="A27343" t="str">
            <v>Activos D (Líneas Subterrán.)</v>
          </cell>
          <cell r="D27343">
            <v>2010</v>
          </cell>
          <cell r="G27343">
            <v>202</v>
          </cell>
          <cell r="Y27343">
            <v>106719981.85877992</v>
          </cell>
        </row>
        <row r="27344">
          <cell r="A27344" t="str">
            <v>Activos C</v>
          </cell>
          <cell r="D27344">
            <v>2010</v>
          </cell>
          <cell r="G27344">
            <v>202</v>
          </cell>
          <cell r="Y27344">
            <v>19811971.536465503</v>
          </cell>
        </row>
        <row r="27345">
          <cell r="A27345" t="str">
            <v>Activos AP</v>
          </cell>
          <cell r="D27345">
            <v>2010</v>
          </cell>
          <cell r="G27345">
            <v>202</v>
          </cell>
          <cell r="Y27345">
            <v>14841934.422748836</v>
          </cell>
        </row>
        <row r="27346">
          <cell r="A27346" t="str">
            <v>Activos (D+C+AP)</v>
          </cell>
          <cell r="D27346">
            <v>2010</v>
          </cell>
          <cell r="G27346">
            <v>202</v>
          </cell>
          <cell r="Y27346">
            <v>320920353.8365919</v>
          </cell>
        </row>
        <row r="27347">
          <cell r="A27347" t="str">
            <v>Activos PG</v>
          </cell>
          <cell r="D27347">
            <v>2010</v>
          </cell>
          <cell r="G27347">
            <v>202</v>
          </cell>
          <cell r="Y27347">
            <v>86301189.963259026</v>
          </cell>
        </row>
        <row r="27348">
          <cell r="A27348" t="str">
            <v>Activos (G+T+D+C+AP+PG+I)</v>
          </cell>
          <cell r="D27348">
            <v>2010</v>
          </cell>
          <cell r="G27348">
            <v>202</v>
          </cell>
          <cell r="Y27348">
            <v>1263755289.2651694</v>
          </cell>
        </row>
        <row r="27349">
          <cell r="A27349" t="str">
            <v>Activos D (Líneas Aereas)</v>
          </cell>
          <cell r="D27349">
            <v>2010</v>
          </cell>
          <cell r="G27349">
            <v>84</v>
          </cell>
          <cell r="Y27349">
            <v>5526225.1704751868</v>
          </cell>
        </row>
        <row r="27350">
          <cell r="A27350" t="str">
            <v>Activos D (Líneas Subterrán.)</v>
          </cell>
          <cell r="D27350">
            <v>2010</v>
          </cell>
          <cell r="G27350">
            <v>84</v>
          </cell>
          <cell r="Y27350">
            <v>369632.66640495654</v>
          </cell>
        </row>
        <row r="27351">
          <cell r="A27351" t="str">
            <v>Activos C</v>
          </cell>
          <cell r="D27351">
            <v>2010</v>
          </cell>
          <cell r="G27351">
            <v>84</v>
          </cell>
          <cell r="Y27351">
            <v>2776582.0098694162</v>
          </cell>
        </row>
        <row r="27352">
          <cell r="A27352" t="str">
            <v>Activos AP</v>
          </cell>
          <cell r="D27352">
            <v>2010</v>
          </cell>
          <cell r="G27352">
            <v>84</v>
          </cell>
          <cell r="Y27352">
            <v>2329109.0021231775</v>
          </cell>
        </row>
        <row r="27353">
          <cell r="A27353" t="str">
            <v>Activos (D+C+AP)</v>
          </cell>
          <cell r="D27353">
            <v>2010</v>
          </cell>
          <cell r="G27353">
            <v>84</v>
          </cell>
          <cell r="Y27353">
            <v>29928641.44979224</v>
          </cell>
        </row>
        <row r="27354">
          <cell r="A27354" t="str">
            <v>Activos PG</v>
          </cell>
          <cell r="D27354">
            <v>2010</v>
          </cell>
          <cell r="G27354">
            <v>84</v>
          </cell>
          <cell r="Y27354">
            <v>3255416.928209438</v>
          </cell>
        </row>
        <row r="27355">
          <cell r="A27355" t="str">
            <v>Activos (G+T+D+C+AP+PG+I)</v>
          </cell>
          <cell r="D27355">
            <v>2010</v>
          </cell>
          <cell r="G27355">
            <v>84</v>
          </cell>
          <cell r="Y27355">
            <v>66786834.543183587</v>
          </cell>
        </row>
        <row r="27356">
          <cell r="A27356" t="str">
            <v>Activos D (Líneas Aereas)</v>
          </cell>
          <cell r="D27356">
            <v>2010</v>
          </cell>
          <cell r="G27356">
            <v>210</v>
          </cell>
          <cell r="Y27356">
            <v>793835117.02498794</v>
          </cell>
        </row>
        <row r="27357">
          <cell r="A27357" t="str">
            <v>Activos D (conducciones subt.)</v>
          </cell>
          <cell r="D27357">
            <v>2010</v>
          </cell>
          <cell r="G27357">
            <v>210</v>
          </cell>
          <cell r="Y27357">
            <v>73688661.204740599</v>
          </cell>
        </row>
        <row r="27358">
          <cell r="A27358" t="str">
            <v>Activos D (Líneas Subterrán.)</v>
          </cell>
          <cell r="D27358">
            <v>2010</v>
          </cell>
          <cell r="G27358">
            <v>210</v>
          </cell>
          <cell r="Y27358">
            <v>590537718.87385476</v>
          </cell>
        </row>
        <row r="27359">
          <cell r="A27359" t="str">
            <v>Activos C</v>
          </cell>
          <cell r="D27359">
            <v>2010</v>
          </cell>
          <cell r="G27359">
            <v>210</v>
          </cell>
          <cell r="Y27359">
            <v>112853238.71072315</v>
          </cell>
        </row>
        <row r="27360">
          <cell r="A27360" t="str">
            <v>Activos AP</v>
          </cell>
          <cell r="D27360">
            <v>2010</v>
          </cell>
          <cell r="G27360">
            <v>210</v>
          </cell>
          <cell r="Y27360">
            <v>104996624.71390331</v>
          </cell>
        </row>
        <row r="27361">
          <cell r="A27361" t="str">
            <v>Activos (D+C+AP)</v>
          </cell>
          <cell r="D27361">
            <v>2010</v>
          </cell>
          <cell r="G27361">
            <v>210</v>
          </cell>
          <cell r="Y27361">
            <v>3176278774.5571957</v>
          </cell>
        </row>
        <row r="27362">
          <cell r="A27362" t="str">
            <v>Activos PG</v>
          </cell>
          <cell r="D27362">
            <v>2010</v>
          </cell>
          <cell r="G27362">
            <v>210</v>
          </cell>
          <cell r="Y27362">
            <v>471204429.69255447</v>
          </cell>
        </row>
        <row r="27363">
          <cell r="A27363" t="str">
            <v>Activos (G+T+D+C+AP+PG+I)</v>
          </cell>
          <cell r="D27363">
            <v>2010</v>
          </cell>
          <cell r="G27363">
            <v>210</v>
          </cell>
          <cell r="Y27363">
            <v>14585550468.332169</v>
          </cell>
        </row>
        <row r="27364">
          <cell r="A27364" t="str">
            <v>Activos D (Líneas Aereas)</v>
          </cell>
          <cell r="D27364">
            <v>2010</v>
          </cell>
          <cell r="G27364">
            <v>135</v>
          </cell>
          <cell r="Y27364">
            <v>1237942429.1188772</v>
          </cell>
        </row>
        <row r="27365">
          <cell r="A27365" t="str">
            <v>Activos D (conducciones subt.)</v>
          </cell>
          <cell r="D27365">
            <v>2010</v>
          </cell>
          <cell r="G27365">
            <v>135</v>
          </cell>
          <cell r="Y27365">
            <v>461658784.99876863</v>
          </cell>
        </row>
        <row r="27366">
          <cell r="A27366" t="str">
            <v>Activos D (Líneas Subterrán.)</v>
          </cell>
          <cell r="D27366">
            <v>2010</v>
          </cell>
          <cell r="G27366">
            <v>135</v>
          </cell>
          <cell r="Y27366">
            <v>1259722608.0522408</v>
          </cell>
        </row>
        <row r="27367">
          <cell r="A27367" t="str">
            <v>Activos C</v>
          </cell>
          <cell r="D27367">
            <v>2010</v>
          </cell>
          <cell r="G27367">
            <v>135</v>
          </cell>
          <cell r="Y27367">
            <v>279407914.31215358</v>
          </cell>
        </row>
        <row r="27368">
          <cell r="A27368" t="str">
            <v>Activos AP</v>
          </cell>
          <cell r="D27368">
            <v>2010</v>
          </cell>
          <cell r="G27368">
            <v>135</v>
          </cell>
          <cell r="Y27368">
            <v>76574273.583995193</v>
          </cell>
        </row>
        <row r="27369">
          <cell r="A27369" t="str">
            <v>Activos (D+C+AP)</v>
          </cell>
          <cell r="D27369">
            <v>2010</v>
          </cell>
          <cell r="G27369">
            <v>135</v>
          </cell>
          <cell r="Y27369">
            <v>5415355263.719264</v>
          </cell>
        </row>
        <row r="27370">
          <cell r="A27370" t="str">
            <v>Activos PG</v>
          </cell>
          <cell r="D27370">
            <v>2010</v>
          </cell>
          <cell r="G27370">
            <v>135</v>
          </cell>
          <cell r="Y27370">
            <v>134770449.37868991</v>
          </cell>
        </row>
        <row r="27371">
          <cell r="A27371" t="str">
            <v>Activos (G+T+D+C+AP+PG+I)</v>
          </cell>
          <cell r="D27371">
            <v>2010</v>
          </cell>
          <cell r="G27371">
            <v>135</v>
          </cell>
          <cell r="Y27371">
            <v>8408683895.1330891</v>
          </cell>
        </row>
        <row r="27372">
          <cell r="A27372" t="str">
            <v>Activos D (Líneas Aereas)</v>
          </cell>
          <cell r="D27372">
            <v>2010</v>
          </cell>
          <cell r="G27372">
            <v>132</v>
          </cell>
          <cell r="Y27372">
            <v>69811233.849975541</v>
          </cell>
        </row>
        <row r="27373">
          <cell r="A27373" t="str">
            <v>Activos D (Líneas Subterrán.)</v>
          </cell>
          <cell r="D27373">
            <v>2010</v>
          </cell>
          <cell r="G27373">
            <v>132</v>
          </cell>
          <cell r="Y27373">
            <v>91281861.884934351</v>
          </cell>
        </row>
        <row r="27374">
          <cell r="A27374" t="str">
            <v>Activos C</v>
          </cell>
          <cell r="D27374">
            <v>2010</v>
          </cell>
          <cell r="G27374">
            <v>132</v>
          </cell>
          <cell r="Y27374">
            <v>50834487.306692012</v>
          </cell>
        </row>
        <row r="27375">
          <cell r="A27375" t="str">
            <v>Activos AP</v>
          </cell>
          <cell r="D27375">
            <v>2010</v>
          </cell>
          <cell r="G27375">
            <v>132</v>
          </cell>
          <cell r="Y27375">
            <v>7114357.1074817423</v>
          </cell>
        </row>
        <row r="27376">
          <cell r="A27376" t="str">
            <v>Activos (D+C+AP)</v>
          </cell>
          <cell r="D27376">
            <v>2010</v>
          </cell>
          <cell r="G27376">
            <v>132</v>
          </cell>
          <cell r="Y27376">
            <v>507634521.27410668</v>
          </cell>
        </row>
        <row r="27377">
          <cell r="A27377" t="str">
            <v>Activos PG</v>
          </cell>
          <cell r="D27377">
            <v>2010</v>
          </cell>
          <cell r="G27377">
            <v>132</v>
          </cell>
          <cell r="Y27377">
            <v>122524625.5851998</v>
          </cell>
        </row>
        <row r="27378">
          <cell r="A27378" t="str">
            <v>Activos (G+T+D+C+AP+PG+I)</v>
          </cell>
          <cell r="D27378">
            <v>2010</v>
          </cell>
          <cell r="G27378">
            <v>132</v>
          </cell>
          <cell r="Y27378">
            <v>2092179537.9817915</v>
          </cell>
        </row>
        <row r="27379">
          <cell r="A27379" t="str">
            <v>Activos PG</v>
          </cell>
          <cell r="D27379">
            <v>2010</v>
          </cell>
          <cell r="G27379">
            <v>90</v>
          </cell>
          <cell r="Y27379" t="e">
            <v>#VALUE!</v>
          </cell>
        </row>
        <row r="27380">
          <cell r="A27380" t="str">
            <v>Activos (G+T+D+C+AP+PG+I)</v>
          </cell>
          <cell r="D27380">
            <v>2010</v>
          </cell>
          <cell r="G27380">
            <v>90</v>
          </cell>
          <cell r="Y27380" t="e">
            <v>#VALUE!</v>
          </cell>
        </row>
        <row r="27381">
          <cell r="A27381" t="str">
            <v>Activos D (Líneas Aereas)</v>
          </cell>
          <cell r="D27381">
            <v>2010</v>
          </cell>
          <cell r="G27381">
            <v>23</v>
          </cell>
          <cell r="Y27381">
            <v>340968468.52836674</v>
          </cell>
        </row>
        <row r="27382">
          <cell r="A27382" t="str">
            <v>Activos D (conducciones subt.)</v>
          </cell>
          <cell r="D27382">
            <v>2010</v>
          </cell>
          <cell r="G27382">
            <v>23</v>
          </cell>
          <cell r="Y27382">
            <v>11556523.173724936</v>
          </cell>
        </row>
        <row r="27383">
          <cell r="A27383" t="str">
            <v>Activos D (Líneas Subterrán.)</v>
          </cell>
          <cell r="D27383">
            <v>2010</v>
          </cell>
          <cell r="G27383">
            <v>23</v>
          </cell>
          <cell r="Y27383">
            <v>59119053.803935602</v>
          </cell>
        </row>
        <row r="27384">
          <cell r="A27384" t="str">
            <v>Activos C</v>
          </cell>
          <cell r="D27384">
            <v>2010</v>
          </cell>
          <cell r="G27384">
            <v>23</v>
          </cell>
          <cell r="Y27384">
            <v>84379112.880255356</v>
          </cell>
        </row>
        <row r="27385">
          <cell r="A27385" t="str">
            <v>Activos AP</v>
          </cell>
          <cell r="D27385">
            <v>2010</v>
          </cell>
          <cell r="G27385">
            <v>23</v>
          </cell>
          <cell r="Y27385">
            <v>28191447.225372124</v>
          </cell>
        </row>
        <row r="27386">
          <cell r="A27386" t="str">
            <v>Activos (D+C+AP)</v>
          </cell>
          <cell r="D27386">
            <v>2010</v>
          </cell>
          <cell r="G27386">
            <v>23</v>
          </cell>
          <cell r="Y27386">
            <v>1449972982.0954354</v>
          </cell>
        </row>
        <row r="27387">
          <cell r="A27387" t="str">
            <v>Activos PG</v>
          </cell>
          <cell r="D27387">
            <v>2010</v>
          </cell>
          <cell r="G27387">
            <v>23</v>
          </cell>
          <cell r="Y27387">
            <v>214482603.90629116</v>
          </cell>
        </row>
        <row r="27388">
          <cell r="A27388" t="str">
            <v>Activos (G+T+D+C+AP+PG+I)</v>
          </cell>
          <cell r="D27388">
            <v>2010</v>
          </cell>
          <cell r="G27388">
            <v>23</v>
          </cell>
          <cell r="Y27388">
            <v>2427967307.9638228</v>
          </cell>
        </row>
        <row r="27389">
          <cell r="A27389" t="str">
            <v>Activos D (Líneas Aereas)</v>
          </cell>
          <cell r="D27389">
            <v>2010</v>
          </cell>
          <cell r="G27389">
            <v>428</v>
          </cell>
          <cell r="Y27389">
            <v>22803337.369364496</v>
          </cell>
        </row>
        <row r="27390">
          <cell r="A27390" t="str">
            <v>Activos D (conducciones subt.)</v>
          </cell>
          <cell r="D27390">
            <v>2010</v>
          </cell>
          <cell r="G27390">
            <v>428</v>
          </cell>
          <cell r="Y27390">
            <v>3888133.120492382</v>
          </cell>
        </row>
        <row r="27391">
          <cell r="A27391" t="str">
            <v>Activos D (Líneas Subterrán.)</v>
          </cell>
          <cell r="D27391">
            <v>2010</v>
          </cell>
          <cell r="G27391">
            <v>428</v>
          </cell>
          <cell r="Y27391">
            <v>7602452.1912667779</v>
          </cell>
        </row>
        <row r="27392">
          <cell r="A27392" t="str">
            <v>Activos C</v>
          </cell>
          <cell r="D27392">
            <v>2010</v>
          </cell>
          <cell r="G27392">
            <v>428</v>
          </cell>
          <cell r="Y27392">
            <v>9905612.2998463623</v>
          </cell>
        </row>
        <row r="27393">
          <cell r="A27393" t="str">
            <v>Activos AP</v>
          </cell>
          <cell r="D27393">
            <v>2010</v>
          </cell>
          <cell r="G27393">
            <v>428</v>
          </cell>
          <cell r="Y27393">
            <v>1512467.3975558414</v>
          </cell>
        </row>
        <row r="27394">
          <cell r="A27394" t="str">
            <v>Activos (D+C+AP)</v>
          </cell>
          <cell r="D27394">
            <v>2010</v>
          </cell>
          <cell r="G27394">
            <v>428</v>
          </cell>
          <cell r="Y27394">
            <v>94754753.339611053</v>
          </cell>
        </row>
        <row r="27395">
          <cell r="A27395" t="str">
            <v>Activos (G+T+D+C+AP+PG+I)</v>
          </cell>
          <cell r="D27395">
            <v>2010</v>
          </cell>
          <cell r="G27395">
            <v>428</v>
          </cell>
          <cell r="Y27395">
            <v>145884692.00998417</v>
          </cell>
        </row>
        <row r="27396">
          <cell r="A27396" t="str">
            <v>Activos PG</v>
          </cell>
          <cell r="D27396">
            <v>2010</v>
          </cell>
          <cell r="G27396">
            <v>428</v>
          </cell>
          <cell r="Y27396">
            <v>3898863.094310197</v>
          </cell>
        </row>
        <row r="27397">
          <cell r="A27397" t="str">
            <v>Activos D (Líneas Aereas)</v>
          </cell>
          <cell r="D27397">
            <v>2010</v>
          </cell>
          <cell r="G27397">
            <v>418</v>
          </cell>
          <cell r="Y27397" t="e">
            <v>#VALUE!</v>
          </cell>
        </row>
        <row r="27398">
          <cell r="A27398" t="str">
            <v>Activos D (Líneas Subterrán.)</v>
          </cell>
          <cell r="D27398">
            <v>2010</v>
          </cell>
          <cell r="G27398">
            <v>418</v>
          </cell>
          <cell r="Y27398" t="e">
            <v>#VALUE!</v>
          </cell>
        </row>
        <row r="27399">
          <cell r="A27399" t="str">
            <v>Activos C</v>
          </cell>
          <cell r="D27399">
            <v>2010</v>
          </cell>
          <cell r="G27399">
            <v>418</v>
          </cell>
          <cell r="Y27399" t="e">
            <v>#VALUE!</v>
          </cell>
        </row>
        <row r="27400">
          <cell r="A27400" t="str">
            <v>Activos AP</v>
          </cell>
          <cell r="D27400">
            <v>2010</v>
          </cell>
          <cell r="G27400">
            <v>418</v>
          </cell>
          <cell r="Y27400" t="e">
            <v>#VALUE!</v>
          </cell>
        </row>
        <row r="27401">
          <cell r="A27401" t="str">
            <v>Activos (D+C+AP)</v>
          </cell>
          <cell r="D27401">
            <v>2010</v>
          </cell>
          <cell r="G27401">
            <v>418</v>
          </cell>
          <cell r="Y27401" t="e">
            <v>#VALUE!</v>
          </cell>
        </row>
        <row r="27402">
          <cell r="A27402" t="str">
            <v>Activos PG</v>
          </cell>
          <cell r="D27402">
            <v>2010</v>
          </cell>
          <cell r="G27402">
            <v>418</v>
          </cell>
          <cell r="Y27402" t="e">
            <v>#VALUE!</v>
          </cell>
        </row>
        <row r="27403">
          <cell r="A27403" t="str">
            <v>Activos (G+T+D+C+AP+PG+I)</v>
          </cell>
          <cell r="D27403">
            <v>2010</v>
          </cell>
          <cell r="G27403">
            <v>418</v>
          </cell>
          <cell r="Y27403" t="e">
            <v>#VALUE!</v>
          </cell>
        </row>
        <row r="27404">
          <cell r="A27404" t="str">
            <v>Activos PG</v>
          </cell>
          <cell r="D27404">
            <v>2010</v>
          </cell>
          <cell r="G27404">
            <v>18</v>
          </cell>
          <cell r="Y27404" t="e">
            <v>#VALUE!</v>
          </cell>
        </row>
        <row r="27405">
          <cell r="A27405" t="str">
            <v>Activos (G+T+D+C+AP+PG+I)</v>
          </cell>
          <cell r="D27405">
            <v>2010</v>
          </cell>
          <cell r="G27405">
            <v>18</v>
          </cell>
          <cell r="Y27405" t="e">
            <v>#VALUE!</v>
          </cell>
        </row>
        <row r="27406">
          <cell r="A27406" t="str">
            <v>Activos D (Líneas Aereas)</v>
          </cell>
          <cell r="D27406">
            <v>2010</v>
          </cell>
          <cell r="G27406">
            <v>309</v>
          </cell>
          <cell r="Y27406">
            <v>673260754.17278671</v>
          </cell>
        </row>
        <row r="27407">
          <cell r="A27407" t="str">
            <v>Activos D (conducciones subt.)</v>
          </cell>
          <cell r="D27407">
            <v>2010</v>
          </cell>
          <cell r="G27407">
            <v>309</v>
          </cell>
          <cell r="Y27407">
            <v>606867540.87288833</v>
          </cell>
        </row>
        <row r="27408">
          <cell r="A27408" t="str">
            <v>Activos D (Líneas Subterrán.)</v>
          </cell>
          <cell r="D27408">
            <v>2010</v>
          </cell>
          <cell r="G27408">
            <v>309</v>
          </cell>
          <cell r="Y27408">
            <v>1455123972.7224743</v>
          </cell>
        </row>
        <row r="27409">
          <cell r="A27409" t="str">
            <v>Activos C</v>
          </cell>
          <cell r="D27409">
            <v>2010</v>
          </cell>
          <cell r="G27409">
            <v>309</v>
          </cell>
          <cell r="Y27409">
            <v>235161205.96377757</v>
          </cell>
        </row>
        <row r="27410">
          <cell r="A27410" t="str">
            <v>Activos AP</v>
          </cell>
          <cell r="D27410">
            <v>2010</v>
          </cell>
          <cell r="G27410">
            <v>309</v>
          </cell>
          <cell r="Y27410">
            <v>31686218.08073616</v>
          </cell>
        </row>
        <row r="27411">
          <cell r="A27411" t="str">
            <v>Activos (D+C+AP)</v>
          </cell>
          <cell r="D27411">
            <v>2010</v>
          </cell>
          <cell r="G27411">
            <v>309</v>
          </cell>
          <cell r="Y27411">
            <v>3891298917.723074</v>
          </cell>
        </row>
        <row r="27412">
          <cell r="A27412" t="str">
            <v>Activos PG</v>
          </cell>
          <cell r="D27412">
            <v>2010</v>
          </cell>
          <cell r="G27412">
            <v>309</v>
          </cell>
          <cell r="Y27412">
            <v>245361625.4128662</v>
          </cell>
        </row>
        <row r="27413">
          <cell r="A27413" t="str">
            <v>Activos (G+T+D+C+AP+PG+I)</v>
          </cell>
          <cell r="D27413">
            <v>2010</v>
          </cell>
          <cell r="G27413">
            <v>309</v>
          </cell>
          <cell r="Y27413">
            <v>7204683174.7204857</v>
          </cell>
        </row>
        <row r="27414">
          <cell r="A27414" t="str">
            <v>Activos D (Líneas Aereas)</v>
          </cell>
          <cell r="D27414">
            <v>2010</v>
          </cell>
          <cell r="G27414">
            <v>123</v>
          </cell>
          <cell r="Y27414">
            <v>9249627.643043818</v>
          </cell>
        </row>
        <row r="27415">
          <cell r="A27415" t="str">
            <v>Activos D (Líneas Subterrán.)</v>
          </cell>
          <cell r="D27415">
            <v>2010</v>
          </cell>
          <cell r="G27415">
            <v>123</v>
          </cell>
          <cell r="Y27415">
            <v>9447456.1541880798</v>
          </cell>
        </row>
        <row r="27416">
          <cell r="A27416" t="str">
            <v>Activos C</v>
          </cell>
          <cell r="D27416">
            <v>2010</v>
          </cell>
          <cell r="G27416">
            <v>123</v>
          </cell>
          <cell r="Y27416">
            <v>1963081.169853146</v>
          </cell>
        </row>
        <row r="27417">
          <cell r="A27417" t="str">
            <v>Activos AP</v>
          </cell>
          <cell r="D27417">
            <v>2010</v>
          </cell>
          <cell r="G27417">
            <v>123</v>
          </cell>
          <cell r="Y27417">
            <v>988923.98498472665</v>
          </cell>
        </row>
        <row r="27418">
          <cell r="A27418" t="str">
            <v>Activos (D+C+AP)</v>
          </cell>
          <cell r="D27418">
            <v>2010</v>
          </cell>
          <cell r="G27418">
            <v>123</v>
          </cell>
          <cell r="Y27418">
            <v>38213802.406773552</v>
          </cell>
        </row>
        <row r="27419">
          <cell r="A27419" t="str">
            <v>Activos PG</v>
          </cell>
          <cell r="D27419">
            <v>2010</v>
          </cell>
          <cell r="G27419">
            <v>123</v>
          </cell>
          <cell r="Y27419">
            <v>5649069.2849442102</v>
          </cell>
        </row>
        <row r="27420">
          <cell r="A27420" t="str">
            <v>Activos (G+T+D+C+AP+PG+I)</v>
          </cell>
          <cell r="D27420">
            <v>2010</v>
          </cell>
          <cell r="G27420">
            <v>123</v>
          </cell>
          <cell r="Y27420">
            <v>77975910.32622388</v>
          </cell>
        </row>
        <row r="27421">
          <cell r="A27421" t="str">
            <v>Activos D (Líneas Aereas)</v>
          </cell>
          <cell r="D27421">
            <v>2010</v>
          </cell>
          <cell r="G27421">
            <v>95</v>
          </cell>
          <cell r="Y27421">
            <v>32315262.944701705</v>
          </cell>
        </row>
        <row r="27422">
          <cell r="A27422" t="str">
            <v>Activos D (conducciones subt.)</v>
          </cell>
          <cell r="D27422">
            <v>2010</v>
          </cell>
          <cell r="G27422">
            <v>95</v>
          </cell>
          <cell r="Y27422">
            <v>359469.06648633932</v>
          </cell>
        </row>
        <row r="27423">
          <cell r="A27423" t="str">
            <v>Activos D (Líneas Subterrán.)</v>
          </cell>
          <cell r="D27423">
            <v>2010</v>
          </cell>
          <cell r="G27423">
            <v>95</v>
          </cell>
          <cell r="Y27423">
            <v>91267654.321051314</v>
          </cell>
        </row>
        <row r="27424">
          <cell r="A27424" t="str">
            <v>Activos C</v>
          </cell>
          <cell r="D27424">
            <v>2010</v>
          </cell>
          <cell r="G27424">
            <v>95</v>
          </cell>
          <cell r="Y27424">
            <v>25668704.352538731</v>
          </cell>
        </row>
        <row r="27425">
          <cell r="A27425" t="str">
            <v>Activos AP</v>
          </cell>
          <cell r="D27425">
            <v>2010</v>
          </cell>
          <cell r="G27425">
            <v>95</v>
          </cell>
          <cell r="Y27425">
            <v>10450555.410282301</v>
          </cell>
        </row>
        <row r="27426">
          <cell r="A27426" t="str">
            <v>Activos (D+C+AP)</v>
          </cell>
          <cell r="D27426">
            <v>2010</v>
          </cell>
          <cell r="G27426">
            <v>95</v>
          </cell>
          <cell r="Y27426">
            <v>309001909.23129445</v>
          </cell>
        </row>
        <row r="27427">
          <cell r="A27427" t="str">
            <v>Activos PG</v>
          </cell>
          <cell r="D27427">
            <v>2010</v>
          </cell>
          <cell r="G27427">
            <v>95</v>
          </cell>
          <cell r="Y27427">
            <v>36026428.349582024</v>
          </cell>
        </row>
        <row r="27428">
          <cell r="A27428" t="str">
            <v>Activos (G+T+D+C+AP+PG+I)</v>
          </cell>
          <cell r="D27428">
            <v>2010</v>
          </cell>
          <cell r="G27428">
            <v>95</v>
          </cell>
          <cell r="Y27428">
            <v>1549815859.9587891</v>
          </cell>
        </row>
        <row r="27429">
          <cell r="A27429" t="str">
            <v>Activos D (Líneas Aereas)</v>
          </cell>
          <cell r="D27429">
            <v>2010</v>
          </cell>
          <cell r="G27429">
            <v>7</v>
          </cell>
          <cell r="Y27429">
            <v>415154845.35238671</v>
          </cell>
        </row>
        <row r="27430">
          <cell r="A27430" t="str">
            <v>Activos D (conducciones subt.)</v>
          </cell>
          <cell r="D27430">
            <v>2010</v>
          </cell>
          <cell r="G27430">
            <v>7</v>
          </cell>
          <cell r="Y27430">
            <v>880248915.78841507</v>
          </cell>
        </row>
        <row r="27431">
          <cell r="A27431" t="str">
            <v>Activos D (Líneas Subterrán.)</v>
          </cell>
          <cell r="D27431">
            <v>2010</v>
          </cell>
          <cell r="G27431">
            <v>7</v>
          </cell>
          <cell r="Y27431">
            <v>2018310222.3664639</v>
          </cell>
        </row>
        <row r="27432">
          <cell r="A27432" t="str">
            <v>Activos C</v>
          </cell>
          <cell r="D27432">
            <v>2010</v>
          </cell>
          <cell r="G27432">
            <v>7</v>
          </cell>
          <cell r="Y27432">
            <v>267484099.06311116</v>
          </cell>
        </row>
        <row r="27433">
          <cell r="A27433" t="str">
            <v>Activos AP</v>
          </cell>
          <cell r="D27433">
            <v>2010</v>
          </cell>
          <cell r="G27433">
            <v>7</v>
          </cell>
          <cell r="Y27433">
            <v>104557728.40486407</v>
          </cell>
        </row>
        <row r="27434">
          <cell r="A27434" t="str">
            <v>Activos (D+C+AP)</v>
          </cell>
          <cell r="D27434">
            <v>2010</v>
          </cell>
          <cell r="G27434">
            <v>7</v>
          </cell>
          <cell r="Y27434">
            <v>4755698674.1508083</v>
          </cell>
        </row>
        <row r="27435">
          <cell r="A27435" t="str">
            <v>Activos PG</v>
          </cell>
          <cell r="D27435">
            <v>2010</v>
          </cell>
          <cell r="G27435">
            <v>7</v>
          </cell>
          <cell r="Y27435">
            <v>744109464.36891043</v>
          </cell>
        </row>
        <row r="27436">
          <cell r="A27436" t="str">
            <v>Activos (G+T+D+C+AP+PG+I)</v>
          </cell>
          <cell r="D27436">
            <v>2010</v>
          </cell>
          <cell r="G27436">
            <v>7</v>
          </cell>
          <cell r="Y27436">
            <v>19363167626.789154</v>
          </cell>
        </row>
        <row r="27437">
          <cell r="A27437" t="str">
            <v>Activos PG</v>
          </cell>
          <cell r="D27437">
            <v>2010</v>
          </cell>
          <cell r="G27437">
            <v>129</v>
          </cell>
          <cell r="Y27437" t="e">
            <v>#VALUE!</v>
          </cell>
        </row>
        <row r="27438">
          <cell r="A27438" t="str">
            <v>Activos (G+T+D+C+AP+PG+I)</v>
          </cell>
          <cell r="D27438">
            <v>2010</v>
          </cell>
          <cell r="G27438">
            <v>129</v>
          </cell>
          <cell r="Y27438" t="e">
            <v>#VALUE!</v>
          </cell>
        </row>
        <row r="27439">
          <cell r="A27439" t="str">
            <v>Activos PG</v>
          </cell>
          <cell r="D27439">
            <v>2010</v>
          </cell>
          <cell r="G27439">
            <v>316</v>
          </cell>
          <cell r="Y27439" t="e">
            <v>#VALUE!</v>
          </cell>
        </row>
        <row r="27440">
          <cell r="A27440" t="str">
            <v>Activos (G+T+D+C+AP+PG+I)</v>
          </cell>
          <cell r="D27440">
            <v>2010</v>
          </cell>
          <cell r="G27440">
            <v>316</v>
          </cell>
          <cell r="Y27440" t="e">
            <v>#VALUE!</v>
          </cell>
        </row>
        <row r="27441">
          <cell r="A27441" t="str">
            <v>Activos PG</v>
          </cell>
          <cell r="D27441">
            <v>2010</v>
          </cell>
          <cell r="G27441">
            <v>289</v>
          </cell>
          <cell r="Y27441" t="e">
            <v>#VALUE!</v>
          </cell>
        </row>
        <row r="27442">
          <cell r="A27442" t="str">
            <v>Activos (G+T+D+C+AP+PG+I)</v>
          </cell>
          <cell r="D27442">
            <v>2010</v>
          </cell>
          <cell r="G27442">
            <v>289</v>
          </cell>
          <cell r="Y27442" t="e">
            <v>#VALUE!</v>
          </cell>
        </row>
        <row r="27443">
          <cell r="A27443" t="str">
            <v>Activos PG</v>
          </cell>
          <cell r="D27443">
            <v>2010</v>
          </cell>
          <cell r="G27443">
            <v>308</v>
          </cell>
          <cell r="Y27443" t="e">
            <v>#VALUE!</v>
          </cell>
        </row>
        <row r="27444">
          <cell r="A27444" t="str">
            <v>Activos (G+T+D+C+AP+PG+I)</v>
          </cell>
          <cell r="D27444">
            <v>2010</v>
          </cell>
          <cell r="G27444">
            <v>308</v>
          </cell>
          <cell r="Y27444" t="e">
            <v>#VALUE!</v>
          </cell>
        </row>
        <row r="27445">
          <cell r="A27445" t="str">
            <v>Activos (G+T+D+C+AP+PG+I)</v>
          </cell>
          <cell r="D27445">
            <v>2010</v>
          </cell>
          <cell r="G27445">
            <v>433</v>
          </cell>
          <cell r="Y27445" t="e">
            <v>#VALUE!</v>
          </cell>
        </row>
        <row r="27446">
          <cell r="A27446" t="str">
            <v>Activos PG</v>
          </cell>
          <cell r="D27446">
            <v>2010</v>
          </cell>
          <cell r="G27446">
            <v>433</v>
          </cell>
          <cell r="Y27446" t="e">
            <v>#VALUE!</v>
          </cell>
        </row>
        <row r="27447">
          <cell r="A27447" t="str">
            <v>Activos D (Líneas Aereas)</v>
          </cell>
          <cell r="D27447">
            <v>2010</v>
          </cell>
          <cell r="G27447">
            <v>40</v>
          </cell>
          <cell r="Y27447">
            <v>30042.263814456477</v>
          </cell>
        </row>
        <row r="27448">
          <cell r="A27448" t="str">
            <v>Activos D (Líneas Subterrán.)</v>
          </cell>
          <cell r="D27448">
            <v>2010</v>
          </cell>
          <cell r="G27448">
            <v>40</v>
          </cell>
          <cell r="Y27448">
            <v>142961.10182877601</v>
          </cell>
        </row>
        <row r="27449">
          <cell r="A27449" t="str">
            <v>Activos C</v>
          </cell>
          <cell r="D27449">
            <v>2010</v>
          </cell>
          <cell r="G27449">
            <v>40</v>
          </cell>
          <cell r="Y27449">
            <v>133088.14219070671</v>
          </cell>
        </row>
        <row r="27450">
          <cell r="A27450" t="str">
            <v>Activos (D+C+AP)</v>
          </cell>
          <cell r="D27450">
            <v>2010</v>
          </cell>
          <cell r="G27450">
            <v>40</v>
          </cell>
          <cell r="Y27450">
            <v>690789.64514340705</v>
          </cell>
        </row>
        <row r="27451">
          <cell r="A27451" t="str">
            <v>Activos PG</v>
          </cell>
          <cell r="D27451">
            <v>2010</v>
          </cell>
          <cell r="G27451">
            <v>40</v>
          </cell>
          <cell r="Y27451">
            <v>4638871.8956031222</v>
          </cell>
        </row>
        <row r="27452">
          <cell r="A27452" t="str">
            <v>Activos (G+T+D+C+AP+PG+I)</v>
          </cell>
          <cell r="D27452">
            <v>2010</v>
          </cell>
          <cell r="G27452">
            <v>40</v>
          </cell>
          <cell r="Y27452">
            <v>92533552.138427407</v>
          </cell>
        </row>
        <row r="27453">
          <cell r="A27453" t="str">
            <v>Activos D (Líneas Aereas)</v>
          </cell>
          <cell r="D27453">
            <v>2010</v>
          </cell>
          <cell r="G27453">
            <v>41</v>
          </cell>
          <cell r="Y27453">
            <v>1522172296.594568</v>
          </cell>
        </row>
        <row r="27454">
          <cell r="A27454" t="str">
            <v>Activos D (conducciones subt.)</v>
          </cell>
          <cell r="D27454">
            <v>2010</v>
          </cell>
          <cell r="G27454">
            <v>41</v>
          </cell>
          <cell r="Y27454">
            <v>120371277.03008895</v>
          </cell>
        </row>
        <row r="27455">
          <cell r="A27455" t="str">
            <v>Activos D (Líneas Subterrán.)</v>
          </cell>
          <cell r="D27455">
            <v>2010</v>
          </cell>
          <cell r="G27455">
            <v>41</v>
          </cell>
          <cell r="Y27455">
            <v>657808252.49871492</v>
          </cell>
        </row>
        <row r="27456">
          <cell r="A27456" t="str">
            <v>Activos C</v>
          </cell>
          <cell r="D27456">
            <v>2010</v>
          </cell>
          <cell r="G27456">
            <v>41</v>
          </cell>
          <cell r="Y27456">
            <v>340914114.46874678</v>
          </cell>
        </row>
        <row r="27457">
          <cell r="A27457" t="str">
            <v>Activos AP</v>
          </cell>
          <cell r="D27457">
            <v>2010</v>
          </cell>
          <cell r="G27457">
            <v>41</v>
          </cell>
          <cell r="Y27457">
            <v>132685418.92873873</v>
          </cell>
        </row>
        <row r="27458">
          <cell r="A27458" t="str">
            <v>Activos (D+C+AP)</v>
          </cell>
          <cell r="D27458">
            <v>2010</v>
          </cell>
          <cell r="G27458">
            <v>41</v>
          </cell>
          <cell r="Y27458">
            <v>6870217302.4758053</v>
          </cell>
        </row>
        <row r="27459">
          <cell r="A27459" t="str">
            <v>Activos PG</v>
          </cell>
          <cell r="D27459">
            <v>2010</v>
          </cell>
          <cell r="G27459">
            <v>41</v>
          </cell>
          <cell r="Y27459">
            <v>228342606.51981786</v>
          </cell>
        </row>
        <row r="27460">
          <cell r="A27460" t="str">
            <v>Activos (G+T+D+C+AP+PG+I)</v>
          </cell>
          <cell r="D27460">
            <v>2010</v>
          </cell>
          <cell r="G27460">
            <v>41</v>
          </cell>
          <cell r="Y27460">
            <v>13230465887.749327</v>
          </cell>
        </row>
        <row r="27461">
          <cell r="A27461" t="str">
            <v>Activos (G+T+D+C+AP+PG+I)</v>
          </cell>
          <cell r="D27461">
            <v>2010</v>
          </cell>
          <cell r="G27461">
            <v>49</v>
          </cell>
          <cell r="Y27461">
            <v>5064885132.9139471</v>
          </cell>
        </row>
        <row r="27462">
          <cell r="A27462" t="str">
            <v>Activos D (Líneas Aereas)</v>
          </cell>
          <cell r="D27462">
            <v>2010</v>
          </cell>
          <cell r="G27462">
            <v>49</v>
          </cell>
          <cell r="Y27462">
            <v>101594057.17046021</v>
          </cell>
        </row>
        <row r="27463">
          <cell r="A27463" t="str">
            <v>Activos D (conducciones subt.)</v>
          </cell>
          <cell r="D27463">
            <v>2010</v>
          </cell>
          <cell r="G27463">
            <v>49</v>
          </cell>
          <cell r="Y27463">
            <v>153465114.32424861</v>
          </cell>
        </row>
        <row r="27464">
          <cell r="A27464" t="str">
            <v>Activos D (Líneas Subterrán.)</v>
          </cell>
          <cell r="D27464">
            <v>2010</v>
          </cell>
          <cell r="G27464">
            <v>49</v>
          </cell>
          <cell r="Y27464">
            <v>147305013.87599939</v>
          </cell>
        </row>
        <row r="27465">
          <cell r="A27465" t="str">
            <v>Activos C</v>
          </cell>
          <cell r="D27465">
            <v>2010</v>
          </cell>
          <cell r="G27465">
            <v>49</v>
          </cell>
          <cell r="Y27465">
            <v>55931306.894629695</v>
          </cell>
        </row>
        <row r="27466">
          <cell r="A27466" t="str">
            <v>Activos AP</v>
          </cell>
          <cell r="D27466">
            <v>2010</v>
          </cell>
          <cell r="G27466">
            <v>49</v>
          </cell>
          <cell r="Y27466">
            <v>14558127.474437105</v>
          </cell>
        </row>
        <row r="27467">
          <cell r="A27467" t="str">
            <v>Activos (D+C+AP)</v>
          </cell>
          <cell r="D27467">
            <v>2010</v>
          </cell>
          <cell r="G27467">
            <v>49</v>
          </cell>
          <cell r="Y27467">
            <v>958169875.01558697</v>
          </cell>
        </row>
        <row r="27468">
          <cell r="A27468" t="str">
            <v>Activos PG</v>
          </cell>
          <cell r="D27468">
            <v>2010</v>
          </cell>
          <cell r="G27468">
            <v>49</v>
          </cell>
          <cell r="Y27468">
            <v>211356112.88882813</v>
          </cell>
        </row>
        <row r="27469">
          <cell r="A27469" t="str">
            <v>Activos D (Líneas Aereas)</v>
          </cell>
          <cell r="D27469">
            <v>2010</v>
          </cell>
          <cell r="G27469">
            <v>138</v>
          </cell>
          <cell r="Y27469">
            <v>1036161278.2497406</v>
          </cell>
        </row>
        <row r="27470">
          <cell r="A27470" t="str">
            <v>Activos D (conducciones subt.)</v>
          </cell>
          <cell r="D27470">
            <v>2010</v>
          </cell>
          <cell r="G27470">
            <v>138</v>
          </cell>
          <cell r="Y27470">
            <v>228874906.95625073</v>
          </cell>
        </row>
        <row r="27471">
          <cell r="A27471" t="str">
            <v>Activos D (Líneas Subterrán.)</v>
          </cell>
          <cell r="D27471">
            <v>2010</v>
          </cell>
          <cell r="G27471">
            <v>138</v>
          </cell>
          <cell r="Y27471">
            <v>669414385.196334</v>
          </cell>
        </row>
        <row r="27472">
          <cell r="A27472" t="str">
            <v>Activos C</v>
          </cell>
          <cell r="D27472">
            <v>2010</v>
          </cell>
          <cell r="G27472">
            <v>138</v>
          </cell>
          <cell r="Y27472">
            <v>449285198.73948002</v>
          </cell>
        </row>
        <row r="27473">
          <cell r="A27473" t="str">
            <v>Activos AP</v>
          </cell>
          <cell r="D27473">
            <v>2010</v>
          </cell>
          <cell r="G27473">
            <v>138</v>
          </cell>
          <cell r="Y27473">
            <v>142627148.2780177</v>
          </cell>
        </row>
        <row r="27474">
          <cell r="A27474" t="str">
            <v>Activos (D+C+AP)</v>
          </cell>
          <cell r="D27474">
            <v>2010</v>
          </cell>
          <cell r="G27474">
            <v>138</v>
          </cell>
          <cell r="Y27474">
            <v>5443309247.7497387</v>
          </cell>
        </row>
        <row r="27475">
          <cell r="A27475" t="str">
            <v>Activos PG</v>
          </cell>
          <cell r="D27475">
            <v>2010</v>
          </cell>
          <cell r="G27475">
            <v>138</v>
          </cell>
          <cell r="Y27475">
            <v>832398913.43212998</v>
          </cell>
        </row>
        <row r="27476">
          <cell r="A27476" t="str">
            <v>Activos (G+T+D+C+AP+PG+I)</v>
          </cell>
          <cell r="D27476">
            <v>2010</v>
          </cell>
          <cell r="G27476">
            <v>138</v>
          </cell>
          <cell r="Y27476">
            <v>8924111536.2668133</v>
          </cell>
        </row>
        <row r="27477">
          <cell r="A27477" t="str">
            <v>Activos D (Líneas Aereas)</v>
          </cell>
          <cell r="D27477">
            <v>2010</v>
          </cell>
          <cell r="G27477">
            <v>54</v>
          </cell>
          <cell r="Y27477">
            <v>31848082.993129261</v>
          </cell>
        </row>
        <row r="27478">
          <cell r="A27478" t="str">
            <v>Activos D (conducciones subt.)</v>
          </cell>
          <cell r="D27478">
            <v>2010</v>
          </cell>
          <cell r="G27478">
            <v>54</v>
          </cell>
          <cell r="Y27478">
            <v>1923507.0472095592</v>
          </cell>
        </row>
        <row r="27479">
          <cell r="A27479" t="str">
            <v>Activos D (Líneas Subterrán.)</v>
          </cell>
          <cell r="D27479">
            <v>2010</v>
          </cell>
          <cell r="G27479">
            <v>54</v>
          </cell>
          <cell r="Y27479">
            <v>11391388.491949668</v>
          </cell>
        </row>
        <row r="27480">
          <cell r="A27480" t="str">
            <v>Activos C</v>
          </cell>
          <cell r="D27480">
            <v>2010</v>
          </cell>
          <cell r="G27480">
            <v>54</v>
          </cell>
          <cell r="Y27480">
            <v>6753048.8829416763</v>
          </cell>
        </row>
        <row r="27481">
          <cell r="A27481" t="str">
            <v>Activos AP</v>
          </cell>
          <cell r="D27481">
            <v>2010</v>
          </cell>
          <cell r="G27481">
            <v>54</v>
          </cell>
          <cell r="Y27481">
            <v>1886405.4688363068</v>
          </cell>
        </row>
        <row r="27482">
          <cell r="A27482" t="str">
            <v>Activos (D+C+AP)</v>
          </cell>
          <cell r="D27482">
            <v>2010</v>
          </cell>
          <cell r="G27482">
            <v>54</v>
          </cell>
          <cell r="Y27482">
            <v>109453210.98921154</v>
          </cell>
        </row>
        <row r="27483">
          <cell r="A27483" t="str">
            <v>Activos PG</v>
          </cell>
          <cell r="D27483">
            <v>2010</v>
          </cell>
          <cell r="G27483">
            <v>54</v>
          </cell>
          <cell r="Y27483">
            <v>2832877.3892112998</v>
          </cell>
        </row>
        <row r="27484">
          <cell r="A27484" t="str">
            <v>Activos (G+T+D+C+AP+PG+I)</v>
          </cell>
          <cell r="D27484">
            <v>2010</v>
          </cell>
          <cell r="G27484">
            <v>54</v>
          </cell>
          <cell r="Y27484">
            <v>138431282.36625975</v>
          </cell>
        </row>
        <row r="27485">
          <cell r="A27485" t="str">
            <v>Activos PG</v>
          </cell>
          <cell r="D27485">
            <v>2010</v>
          </cell>
          <cell r="G27485">
            <v>231</v>
          </cell>
          <cell r="Y27485" t="e">
            <v>#VALUE!</v>
          </cell>
        </row>
        <row r="27486">
          <cell r="A27486" t="str">
            <v>Activos (G+T+D+C+AP+PG+I)</v>
          </cell>
          <cell r="D27486">
            <v>2010</v>
          </cell>
          <cell r="G27486">
            <v>231</v>
          </cell>
          <cell r="Y27486" t="e">
            <v>#VALUE!</v>
          </cell>
        </row>
        <row r="27487">
          <cell r="A27487" t="str">
            <v>Activos D (Líneas Aereas)</v>
          </cell>
          <cell r="D27487">
            <v>2010</v>
          </cell>
          <cell r="G27487">
            <v>61</v>
          </cell>
          <cell r="Y27487">
            <v>75066938.574257493</v>
          </cell>
        </row>
        <row r="27488">
          <cell r="A27488" t="str">
            <v>Activos D (conducciones subt.)</v>
          </cell>
          <cell r="D27488">
            <v>2010</v>
          </cell>
          <cell r="G27488">
            <v>61</v>
          </cell>
          <cell r="Y27488">
            <v>19744425.036072582</v>
          </cell>
        </row>
        <row r="27489">
          <cell r="A27489" t="str">
            <v>Activos D (Líneas Subterrán.)</v>
          </cell>
          <cell r="D27489">
            <v>2010</v>
          </cell>
          <cell r="G27489">
            <v>61</v>
          </cell>
          <cell r="Y27489">
            <v>28619574.517118718</v>
          </cell>
        </row>
        <row r="27490">
          <cell r="A27490" t="str">
            <v>Activos C</v>
          </cell>
          <cell r="D27490">
            <v>2010</v>
          </cell>
          <cell r="G27490">
            <v>61</v>
          </cell>
          <cell r="Y27490">
            <v>24786821.129399952</v>
          </cell>
        </row>
        <row r="27491">
          <cell r="A27491" t="str">
            <v>Activos AP</v>
          </cell>
          <cell r="D27491">
            <v>2010</v>
          </cell>
          <cell r="G27491">
            <v>61</v>
          </cell>
          <cell r="Y27491">
            <v>7573198.5860821884</v>
          </cell>
        </row>
        <row r="27492">
          <cell r="A27492" t="str">
            <v>Activos (D+C+AP)</v>
          </cell>
          <cell r="D27492">
            <v>2010</v>
          </cell>
          <cell r="G27492">
            <v>61</v>
          </cell>
          <cell r="Y27492">
            <v>339837150.8612451</v>
          </cell>
        </row>
        <row r="27493">
          <cell r="A27493" t="str">
            <v>Activos PG</v>
          </cell>
          <cell r="D27493">
            <v>2010</v>
          </cell>
          <cell r="G27493">
            <v>61</v>
          </cell>
          <cell r="Y27493">
            <v>61017490.034181245</v>
          </cell>
        </row>
        <row r="27494">
          <cell r="A27494" t="str">
            <v>Activos (G+T+D+C+AP+PG+I)</v>
          </cell>
          <cell r="D27494">
            <v>2010</v>
          </cell>
          <cell r="G27494">
            <v>61</v>
          </cell>
          <cell r="Y27494">
            <v>664483110.82645905</v>
          </cell>
        </row>
        <row r="27495">
          <cell r="A27495" t="str">
            <v>Activos D (Líneas Aereas)</v>
          </cell>
          <cell r="D27495">
            <v>2010</v>
          </cell>
          <cell r="G27495">
            <v>11</v>
          </cell>
          <cell r="Y27495">
            <v>91738865.202710122</v>
          </cell>
        </row>
        <row r="27496">
          <cell r="A27496" t="str">
            <v>Activos D (conducciones subt.)</v>
          </cell>
          <cell r="D27496">
            <v>2010</v>
          </cell>
          <cell r="G27496">
            <v>11</v>
          </cell>
          <cell r="Y27496">
            <v>2941436.5582875358</v>
          </cell>
        </row>
        <row r="27497">
          <cell r="A27497" t="str">
            <v>Activos D (Líneas Subterrán.)</v>
          </cell>
          <cell r="D27497">
            <v>2010</v>
          </cell>
          <cell r="G27497">
            <v>11</v>
          </cell>
          <cell r="Y27497">
            <v>10628008.847325394</v>
          </cell>
        </row>
        <row r="27498">
          <cell r="A27498" t="str">
            <v>Activos C</v>
          </cell>
          <cell r="D27498">
            <v>2010</v>
          </cell>
          <cell r="G27498">
            <v>11</v>
          </cell>
          <cell r="Y27498">
            <v>33156772.83767521</v>
          </cell>
        </row>
        <row r="27499">
          <cell r="A27499" t="str">
            <v>Activos AP</v>
          </cell>
          <cell r="D27499">
            <v>2010</v>
          </cell>
          <cell r="G27499">
            <v>11</v>
          </cell>
          <cell r="Y27499">
            <v>6580120.1561452989</v>
          </cell>
        </row>
        <row r="27500">
          <cell r="A27500" t="str">
            <v>Activos (D+C+AP)</v>
          </cell>
          <cell r="D27500">
            <v>2010</v>
          </cell>
          <cell r="G27500">
            <v>11</v>
          </cell>
          <cell r="Y27500">
            <v>371628763.7724998</v>
          </cell>
        </row>
        <row r="27501">
          <cell r="A27501" t="str">
            <v>Activos PG</v>
          </cell>
          <cell r="D27501">
            <v>2010</v>
          </cell>
          <cell r="G27501">
            <v>11</v>
          </cell>
          <cell r="Y27501">
            <v>61028410.875791319</v>
          </cell>
        </row>
        <row r="27502">
          <cell r="A27502" t="str">
            <v>Activos (G+T+D+C+AP+PG+I)</v>
          </cell>
          <cell r="D27502">
            <v>2010</v>
          </cell>
          <cell r="G27502">
            <v>11</v>
          </cell>
          <cell r="Y27502">
            <v>910544013.80191839</v>
          </cell>
        </row>
        <row r="27503">
          <cell r="A27503" t="str">
            <v>Activos (G+T+D+C+AP+PG+I)</v>
          </cell>
          <cell r="D27503">
            <v>2010</v>
          </cell>
          <cell r="G27503">
            <v>250</v>
          </cell>
          <cell r="Y27503" t="e">
            <v>#VALUE!</v>
          </cell>
        </row>
        <row r="27504">
          <cell r="A27504" t="str">
            <v>Activos (G+T+D+C+AP+PG+I)</v>
          </cell>
          <cell r="D27504">
            <v>2010</v>
          </cell>
          <cell r="G27504">
            <v>160</v>
          </cell>
          <cell r="Y27504" t="e">
            <v>#VALUE!</v>
          </cell>
        </row>
        <row r="27505">
          <cell r="A27505" t="str">
            <v>Activos D (Líneas Aereas)</v>
          </cell>
          <cell r="D27505">
            <v>2010</v>
          </cell>
          <cell r="G27505">
            <v>74</v>
          </cell>
          <cell r="Y27505">
            <v>232432182.27975586</v>
          </cell>
        </row>
        <row r="27506">
          <cell r="A27506" t="str">
            <v>Activos D (conducciones subt.)</v>
          </cell>
          <cell r="D27506">
            <v>2010</v>
          </cell>
          <cell r="G27506">
            <v>74</v>
          </cell>
          <cell r="Y27506">
            <v>124664828.39643312</v>
          </cell>
        </row>
        <row r="27507">
          <cell r="A27507" t="str">
            <v>Activos D (Líneas Subterrán.)</v>
          </cell>
          <cell r="D27507">
            <v>2010</v>
          </cell>
          <cell r="G27507">
            <v>74</v>
          </cell>
          <cell r="Y27507">
            <v>307009768.69715846</v>
          </cell>
        </row>
        <row r="27508">
          <cell r="A27508" t="str">
            <v>Activos C</v>
          </cell>
          <cell r="D27508">
            <v>2010</v>
          </cell>
          <cell r="G27508">
            <v>74</v>
          </cell>
          <cell r="Y27508">
            <v>89038305.176190883</v>
          </cell>
        </row>
        <row r="27509">
          <cell r="A27509" t="str">
            <v>Activos AP</v>
          </cell>
          <cell r="D27509">
            <v>2010</v>
          </cell>
          <cell r="G27509">
            <v>74</v>
          </cell>
          <cell r="Y27509">
            <v>86640786.070502341</v>
          </cell>
        </row>
        <row r="27510">
          <cell r="A27510" t="str">
            <v>Activos (D+C+AP)</v>
          </cell>
          <cell r="D27510">
            <v>2010</v>
          </cell>
          <cell r="G27510">
            <v>74</v>
          </cell>
          <cell r="Y27510">
            <v>1399134472.0899098</v>
          </cell>
        </row>
        <row r="27511">
          <cell r="A27511" t="str">
            <v>Activos PG</v>
          </cell>
          <cell r="D27511">
            <v>2010</v>
          </cell>
          <cell r="G27511">
            <v>74</v>
          </cell>
          <cell r="Y27511">
            <v>243491241.21127295</v>
          </cell>
        </row>
        <row r="27512">
          <cell r="A27512" t="str">
            <v>Activos (G+T+D+C+AP+PG+I)</v>
          </cell>
          <cell r="D27512">
            <v>2010</v>
          </cell>
          <cell r="G27512">
            <v>74</v>
          </cell>
          <cell r="Y27512">
            <v>6119954250.5760326</v>
          </cell>
        </row>
        <row r="27513">
          <cell r="A27513" t="str">
            <v>Activos D (Líneas Aereas)</v>
          </cell>
          <cell r="D27513">
            <v>2010</v>
          </cell>
          <cell r="G27513">
            <v>25</v>
          </cell>
          <cell r="Y27513">
            <v>140478450.92185035</v>
          </cell>
        </row>
        <row r="27514">
          <cell r="A27514" t="str">
            <v>Activos D (conducciones subt.)</v>
          </cell>
          <cell r="D27514">
            <v>2010</v>
          </cell>
          <cell r="G27514">
            <v>25</v>
          </cell>
          <cell r="Y27514">
            <v>2106779.8257316486</v>
          </cell>
        </row>
        <row r="27515">
          <cell r="A27515" t="str">
            <v>Activos D (Líneas Subterrán.)</v>
          </cell>
          <cell r="D27515">
            <v>2010</v>
          </cell>
          <cell r="G27515">
            <v>25</v>
          </cell>
          <cell r="Y27515">
            <v>10754534.665925171</v>
          </cell>
        </row>
        <row r="27516">
          <cell r="A27516" t="str">
            <v>Activos C</v>
          </cell>
          <cell r="D27516">
            <v>2010</v>
          </cell>
          <cell r="G27516">
            <v>25</v>
          </cell>
          <cell r="Y27516">
            <v>33422061.733558573</v>
          </cell>
        </row>
        <row r="27517">
          <cell r="A27517" t="str">
            <v>Activos AP</v>
          </cell>
          <cell r="D27517">
            <v>2010</v>
          </cell>
          <cell r="G27517">
            <v>25</v>
          </cell>
          <cell r="Y27517">
            <v>4893933.3610839695</v>
          </cell>
        </row>
        <row r="27518">
          <cell r="A27518" t="str">
            <v>Activos (D+C+AP)</v>
          </cell>
          <cell r="D27518">
            <v>2010</v>
          </cell>
          <cell r="G27518">
            <v>25</v>
          </cell>
          <cell r="Y27518">
            <v>501808933.87169331</v>
          </cell>
        </row>
        <row r="27519">
          <cell r="A27519" t="str">
            <v>Activos PG</v>
          </cell>
          <cell r="D27519">
            <v>2010</v>
          </cell>
          <cell r="G27519">
            <v>25</v>
          </cell>
          <cell r="Y27519">
            <v>61274583.331258543</v>
          </cell>
        </row>
        <row r="27520">
          <cell r="A27520" t="str">
            <v>Activos (G+T+D+C+AP+PG+I)</v>
          </cell>
          <cell r="D27520">
            <v>2010</v>
          </cell>
          <cell r="G27520">
            <v>25</v>
          </cell>
          <cell r="Y27520">
            <v>961312513.67707825</v>
          </cell>
        </row>
        <row r="27521">
          <cell r="A27521" t="str">
            <v>Activos D (Líneas Aereas)</v>
          </cell>
          <cell r="D27521">
            <v>2010</v>
          </cell>
          <cell r="G27521">
            <v>89</v>
          </cell>
          <cell r="Y27521">
            <v>50834239.249780051</v>
          </cell>
        </row>
        <row r="27522">
          <cell r="A27522" t="str">
            <v>Activos D (conducciones subt.)</v>
          </cell>
          <cell r="D27522">
            <v>2010</v>
          </cell>
          <cell r="G27522">
            <v>89</v>
          </cell>
          <cell r="Y27522">
            <v>82678641.287607521</v>
          </cell>
        </row>
        <row r="27523">
          <cell r="A27523" t="str">
            <v>Activos D (Líneas Subterrán.)</v>
          </cell>
          <cell r="D27523">
            <v>2010</v>
          </cell>
          <cell r="G27523">
            <v>89</v>
          </cell>
          <cell r="Y27523">
            <v>144397377.62108728</v>
          </cell>
        </row>
        <row r="27524">
          <cell r="A27524" t="str">
            <v>Activos C</v>
          </cell>
          <cell r="D27524">
            <v>2010</v>
          </cell>
          <cell r="G27524">
            <v>89</v>
          </cell>
          <cell r="Y27524">
            <v>39511071.094911478</v>
          </cell>
        </row>
        <row r="27525">
          <cell r="A27525" t="str">
            <v>Activos AP</v>
          </cell>
          <cell r="D27525">
            <v>2010</v>
          </cell>
          <cell r="G27525">
            <v>89</v>
          </cell>
          <cell r="Y27525">
            <v>4072932.9608438108</v>
          </cell>
        </row>
        <row r="27526">
          <cell r="A27526" t="str">
            <v>Activos (D+C+AP)</v>
          </cell>
          <cell r="D27526">
            <v>2010</v>
          </cell>
          <cell r="G27526">
            <v>89</v>
          </cell>
          <cell r="Y27526">
            <v>464249741.9745937</v>
          </cell>
        </row>
        <row r="27527">
          <cell r="A27527" t="str">
            <v>Activos PG</v>
          </cell>
          <cell r="D27527">
            <v>2010</v>
          </cell>
          <cell r="G27527">
            <v>89</v>
          </cell>
          <cell r="Y27527">
            <v>16522440.315748701</v>
          </cell>
        </row>
        <row r="27528">
          <cell r="A27528" t="str">
            <v>Activos (G+T+D+C+AP+PG+I)</v>
          </cell>
          <cell r="D27528">
            <v>2010</v>
          </cell>
          <cell r="G27528">
            <v>89</v>
          </cell>
          <cell r="Y27528">
            <v>1168711295.4073565</v>
          </cell>
        </row>
        <row r="27529">
          <cell r="A27529" t="str">
            <v>Activos D (Líneas Aereas)</v>
          </cell>
          <cell r="D27529">
            <v>2010</v>
          </cell>
          <cell r="G27529">
            <v>179</v>
          </cell>
          <cell r="Y27529">
            <v>212369783.05829889</v>
          </cell>
        </row>
        <row r="27530">
          <cell r="A27530" t="str">
            <v>Activos D (conducciones subt.)</v>
          </cell>
          <cell r="D27530">
            <v>2010</v>
          </cell>
          <cell r="G27530">
            <v>179</v>
          </cell>
          <cell r="Y27530">
            <v>76038739.882456526</v>
          </cell>
        </row>
        <row r="27531">
          <cell r="A27531" t="str">
            <v>Activos D (Líneas Subterrán.)</v>
          </cell>
          <cell r="D27531">
            <v>2010</v>
          </cell>
          <cell r="G27531">
            <v>179</v>
          </cell>
          <cell r="Y27531">
            <v>154625489.4338024</v>
          </cell>
        </row>
        <row r="27532">
          <cell r="A27532" t="str">
            <v>Activos C</v>
          </cell>
          <cell r="D27532">
            <v>2010</v>
          </cell>
          <cell r="G27532">
            <v>179</v>
          </cell>
          <cell r="Y27532">
            <v>56273779.546392545</v>
          </cell>
        </row>
        <row r="27533">
          <cell r="A27533" t="str">
            <v>Activos AP</v>
          </cell>
          <cell r="D27533">
            <v>2010</v>
          </cell>
          <cell r="G27533">
            <v>179</v>
          </cell>
          <cell r="Y27533">
            <v>42028495.428991169</v>
          </cell>
        </row>
        <row r="27534">
          <cell r="A27534" t="str">
            <v>Activos (D+C+AP)</v>
          </cell>
          <cell r="D27534">
            <v>2010</v>
          </cell>
          <cell r="G27534">
            <v>179</v>
          </cell>
          <cell r="Y27534">
            <v>904534275.27322507</v>
          </cell>
        </row>
        <row r="27535">
          <cell r="A27535" t="str">
            <v>Activos PG</v>
          </cell>
          <cell r="D27535">
            <v>2010</v>
          </cell>
          <cell r="G27535">
            <v>179</v>
          </cell>
          <cell r="Y27535">
            <v>139059100.14532465</v>
          </cell>
        </row>
        <row r="27536">
          <cell r="A27536" t="str">
            <v>Activos (G+T+D+C+AP+PG+I)</v>
          </cell>
          <cell r="D27536">
            <v>2010</v>
          </cell>
          <cell r="G27536">
            <v>179</v>
          </cell>
          <cell r="Y27536">
            <v>2010195517.9619229</v>
          </cell>
        </row>
        <row r="27537">
          <cell r="A27537" t="str">
            <v>Activos PG</v>
          </cell>
          <cell r="D27537">
            <v>2010</v>
          </cell>
          <cell r="G27537">
            <v>297</v>
          </cell>
          <cell r="Y27537" t="e">
            <v>#VALUE!</v>
          </cell>
        </row>
        <row r="27538">
          <cell r="A27538" t="str">
            <v>Activos (G+T+D+C+AP+PG+I)</v>
          </cell>
          <cell r="D27538">
            <v>2010</v>
          </cell>
          <cell r="G27538">
            <v>297</v>
          </cell>
          <cell r="Y27538" t="e">
            <v>#VALUE!</v>
          </cell>
        </row>
        <row r="27539">
          <cell r="A27539" t="str">
            <v>Activos D (Líneas Aereas)</v>
          </cell>
          <cell r="D27539">
            <v>2010</v>
          </cell>
          <cell r="G27539">
            <v>42</v>
          </cell>
          <cell r="Y27539">
            <v>153450827.69347361</v>
          </cell>
        </row>
        <row r="27540">
          <cell r="A27540" t="str">
            <v>Activos D (conducciones subt.)</v>
          </cell>
          <cell r="D27540">
            <v>2010</v>
          </cell>
          <cell r="G27540">
            <v>42</v>
          </cell>
          <cell r="Y27540">
            <v>14900122.08891432</v>
          </cell>
        </row>
        <row r="27541">
          <cell r="A27541" t="str">
            <v>Activos D (Líneas Subterrán.)</v>
          </cell>
          <cell r="D27541">
            <v>2010</v>
          </cell>
          <cell r="G27541">
            <v>42</v>
          </cell>
          <cell r="Y27541">
            <v>262788111.95722449</v>
          </cell>
        </row>
        <row r="27542">
          <cell r="A27542" t="str">
            <v>Activos C</v>
          </cell>
          <cell r="D27542">
            <v>2010</v>
          </cell>
          <cell r="G27542">
            <v>42</v>
          </cell>
          <cell r="Y27542">
            <v>65722281.209996082</v>
          </cell>
        </row>
        <row r="27543">
          <cell r="A27543" t="str">
            <v>Activos (D+C+AP)</v>
          </cell>
          <cell r="D27543">
            <v>2010</v>
          </cell>
          <cell r="G27543">
            <v>42</v>
          </cell>
          <cell r="Y27543">
            <v>1687101290.5377717</v>
          </cell>
        </row>
        <row r="27544">
          <cell r="A27544" t="str">
            <v>Activos PG</v>
          </cell>
          <cell r="D27544">
            <v>2010</v>
          </cell>
          <cell r="G27544">
            <v>42</v>
          </cell>
          <cell r="Y27544">
            <v>47701004.720578298</v>
          </cell>
        </row>
        <row r="27545">
          <cell r="A27545" t="str">
            <v>Activos (G+T+D+C+AP+PG+I)</v>
          </cell>
          <cell r="D27545">
            <v>2010</v>
          </cell>
          <cell r="G27545">
            <v>42</v>
          </cell>
          <cell r="Y27545">
            <v>7585402784.5486002</v>
          </cell>
        </row>
        <row r="27546">
          <cell r="A27546" t="str">
            <v>Activos D (Líneas Aereas)</v>
          </cell>
          <cell r="D27546">
            <v>2010</v>
          </cell>
          <cell r="G27546">
            <v>191</v>
          </cell>
          <cell r="Y27546">
            <v>204122185.23923242</v>
          </cell>
        </row>
        <row r="27547">
          <cell r="A27547" t="str">
            <v>Activos D (conducciones subt.)</v>
          </cell>
          <cell r="D27547">
            <v>2010</v>
          </cell>
          <cell r="G27547">
            <v>191</v>
          </cell>
          <cell r="Y27547">
            <v>52209251.148593999</v>
          </cell>
        </row>
        <row r="27548">
          <cell r="A27548" t="str">
            <v>Activos D (Líneas Subterrán.)</v>
          </cell>
          <cell r="D27548">
            <v>2010</v>
          </cell>
          <cell r="G27548">
            <v>191</v>
          </cell>
          <cell r="Y27548">
            <v>122593414.6033458</v>
          </cell>
        </row>
        <row r="27549">
          <cell r="A27549" t="str">
            <v>Activos C</v>
          </cell>
          <cell r="D27549">
            <v>2010</v>
          </cell>
          <cell r="G27549">
            <v>191</v>
          </cell>
          <cell r="Y27549">
            <v>76040476.828982696</v>
          </cell>
        </row>
        <row r="27550">
          <cell r="A27550" t="str">
            <v>Activos AP</v>
          </cell>
          <cell r="D27550">
            <v>2010</v>
          </cell>
          <cell r="G27550">
            <v>191</v>
          </cell>
          <cell r="Y27550">
            <v>45776499.495566808</v>
          </cell>
        </row>
        <row r="27551">
          <cell r="A27551" t="str">
            <v>Activos (D+C+AP)</v>
          </cell>
          <cell r="D27551">
            <v>2010</v>
          </cell>
          <cell r="G27551">
            <v>191</v>
          </cell>
          <cell r="Y27551">
            <v>1258814075.5123494</v>
          </cell>
        </row>
        <row r="27552">
          <cell r="A27552" t="str">
            <v>Activos PG</v>
          </cell>
          <cell r="D27552">
            <v>2010</v>
          </cell>
          <cell r="G27552">
            <v>191</v>
          </cell>
          <cell r="Y27552">
            <v>275936421.34196752</v>
          </cell>
        </row>
        <row r="27553">
          <cell r="A27553" t="str">
            <v>Activos (G+T+D+C+AP+PG+I)</v>
          </cell>
          <cell r="D27553">
            <v>2010</v>
          </cell>
          <cell r="G27553">
            <v>191</v>
          </cell>
          <cell r="Y27553">
            <v>6658942155.7805614</v>
          </cell>
        </row>
        <row r="27554">
          <cell r="A27554" t="str">
            <v>Activos D (Líneas Aereas)</v>
          </cell>
          <cell r="D27554">
            <v>2010</v>
          </cell>
          <cell r="G27554">
            <v>80</v>
          </cell>
          <cell r="Y27554">
            <v>172736965.76257694</v>
          </cell>
        </row>
        <row r="27555">
          <cell r="A27555" t="str">
            <v>Activos D (conducciones subt.)</v>
          </cell>
          <cell r="D27555">
            <v>2010</v>
          </cell>
          <cell r="G27555">
            <v>80</v>
          </cell>
          <cell r="Y27555">
            <v>60053949.440072045</v>
          </cell>
        </row>
        <row r="27556">
          <cell r="A27556" t="str">
            <v>Activos D (Líneas Subterrán.)</v>
          </cell>
          <cell r="D27556">
            <v>2010</v>
          </cell>
          <cell r="G27556">
            <v>80</v>
          </cell>
          <cell r="Y27556">
            <v>146734887.41786087</v>
          </cell>
        </row>
        <row r="27557">
          <cell r="A27557" t="str">
            <v>Activos C</v>
          </cell>
          <cell r="D27557">
            <v>2010</v>
          </cell>
          <cell r="G27557">
            <v>80</v>
          </cell>
          <cell r="Y27557">
            <v>61442466.733572684</v>
          </cell>
        </row>
        <row r="27558">
          <cell r="A27558" t="str">
            <v>Activos AP</v>
          </cell>
          <cell r="D27558">
            <v>2010</v>
          </cell>
          <cell r="G27558">
            <v>80</v>
          </cell>
          <cell r="Y27558">
            <v>42149283.409165263</v>
          </cell>
        </row>
        <row r="27559">
          <cell r="A27559" t="str">
            <v>Activos (D+C+AP)</v>
          </cell>
          <cell r="D27559">
            <v>2010</v>
          </cell>
          <cell r="G27559">
            <v>80</v>
          </cell>
          <cell r="Y27559">
            <v>971296912.13068974</v>
          </cell>
        </row>
        <row r="27560">
          <cell r="A27560" t="str">
            <v>Activos PG</v>
          </cell>
          <cell r="D27560">
            <v>2010</v>
          </cell>
          <cell r="G27560">
            <v>80</v>
          </cell>
          <cell r="Y27560">
            <v>138396753.70546228</v>
          </cell>
        </row>
        <row r="27561">
          <cell r="A27561" t="str">
            <v>Activos (G+T+D+C+AP+PG+I)</v>
          </cell>
          <cell r="D27561">
            <v>2010</v>
          </cell>
          <cell r="G27561">
            <v>80</v>
          </cell>
          <cell r="Y27561">
            <v>5362322924.1168137</v>
          </cell>
        </row>
        <row r="27562">
          <cell r="A27562" t="str">
            <v>Activos (G+T+D+C+AP+PG+I)</v>
          </cell>
          <cell r="D27562">
            <v>2010</v>
          </cell>
          <cell r="G27562">
            <v>276</v>
          </cell>
          <cell r="Y27562" t="e">
            <v>#VALUE!</v>
          </cell>
        </row>
        <row r="27563">
          <cell r="A27563" t="str">
            <v>Activos D (Líneas Aereas)</v>
          </cell>
          <cell r="D27563">
            <v>2010</v>
          </cell>
          <cell r="G27563">
            <v>147</v>
          </cell>
          <cell r="Y27563">
            <v>181879340.14798179</v>
          </cell>
        </row>
        <row r="27564">
          <cell r="A27564" t="str">
            <v>Activos D (conducciones subt.)</v>
          </cell>
          <cell r="D27564">
            <v>2010</v>
          </cell>
          <cell r="G27564">
            <v>147</v>
          </cell>
          <cell r="Y27564">
            <v>159913917.61899048</v>
          </cell>
        </row>
        <row r="27565">
          <cell r="A27565" t="str">
            <v>Activos D (Líneas Subterrán.)</v>
          </cell>
          <cell r="D27565">
            <v>2010</v>
          </cell>
          <cell r="G27565">
            <v>147</v>
          </cell>
          <cell r="Y27565">
            <v>342854909.83100462</v>
          </cell>
        </row>
        <row r="27566">
          <cell r="A27566" t="str">
            <v>Activos C</v>
          </cell>
          <cell r="D27566">
            <v>2010</v>
          </cell>
          <cell r="G27566">
            <v>147</v>
          </cell>
          <cell r="Y27566">
            <v>72716041.823059544</v>
          </cell>
        </row>
        <row r="27567">
          <cell r="A27567" t="str">
            <v>Activos AP</v>
          </cell>
          <cell r="D27567">
            <v>2010</v>
          </cell>
          <cell r="G27567">
            <v>147</v>
          </cell>
          <cell r="Y27567">
            <v>28286995.738868684</v>
          </cell>
        </row>
        <row r="27568">
          <cell r="A27568" t="str">
            <v>Activos (D+C+AP)</v>
          </cell>
          <cell r="D27568">
            <v>2010</v>
          </cell>
          <cell r="G27568">
            <v>147</v>
          </cell>
          <cell r="Y27568">
            <v>1416832677.1853445</v>
          </cell>
        </row>
        <row r="27569">
          <cell r="A27569" t="str">
            <v>Activos PG</v>
          </cell>
          <cell r="D27569">
            <v>2010</v>
          </cell>
          <cell r="G27569">
            <v>147</v>
          </cell>
          <cell r="Y27569">
            <v>195412658.0220519</v>
          </cell>
        </row>
        <row r="27570">
          <cell r="A27570" t="str">
            <v>Activos (G+T+D+C+AP+PG+I)</v>
          </cell>
          <cell r="D27570">
            <v>2010</v>
          </cell>
          <cell r="G27570">
            <v>147</v>
          </cell>
          <cell r="Y27570">
            <v>5823927449.2723761</v>
          </cell>
        </row>
        <row r="27571">
          <cell r="A27571" t="str">
            <v>Activos D (Líneas Aereas)</v>
          </cell>
          <cell r="D27571">
            <v>2010</v>
          </cell>
          <cell r="G27571">
            <v>187</v>
          </cell>
          <cell r="Y27571">
            <v>215230820.79404393</v>
          </cell>
        </row>
        <row r="27572">
          <cell r="A27572" t="str">
            <v>Activos D (conducciones subt.)</v>
          </cell>
          <cell r="D27572">
            <v>2010</v>
          </cell>
          <cell r="G27572">
            <v>187</v>
          </cell>
          <cell r="Y27572">
            <v>110319151.809222</v>
          </cell>
        </row>
        <row r="27573">
          <cell r="A27573" t="str">
            <v>Activos D (Líneas Subterrán.)</v>
          </cell>
          <cell r="D27573">
            <v>2010</v>
          </cell>
          <cell r="G27573">
            <v>187</v>
          </cell>
          <cell r="Y27573">
            <v>184088619.19500208</v>
          </cell>
        </row>
        <row r="27574">
          <cell r="A27574" t="str">
            <v>Activos C</v>
          </cell>
          <cell r="D27574">
            <v>2010</v>
          </cell>
          <cell r="G27574">
            <v>187</v>
          </cell>
          <cell r="Y27574">
            <v>68347555.139246777</v>
          </cell>
        </row>
        <row r="27575">
          <cell r="A27575" t="str">
            <v>Activos AP</v>
          </cell>
          <cell r="D27575">
            <v>2010</v>
          </cell>
          <cell r="G27575">
            <v>187</v>
          </cell>
          <cell r="Y27575">
            <v>45066692.704643242</v>
          </cell>
        </row>
        <row r="27576">
          <cell r="A27576" t="str">
            <v>Activos (D+C+AP)</v>
          </cell>
          <cell r="D27576">
            <v>2010</v>
          </cell>
          <cell r="G27576">
            <v>187</v>
          </cell>
          <cell r="Y27576">
            <v>1300418169.4329462</v>
          </cell>
        </row>
        <row r="27577">
          <cell r="A27577" t="str">
            <v>Activos PG</v>
          </cell>
          <cell r="D27577">
            <v>2010</v>
          </cell>
          <cell r="G27577">
            <v>187</v>
          </cell>
          <cell r="Y27577">
            <v>145182391.85594794</v>
          </cell>
        </row>
        <row r="27578">
          <cell r="A27578" t="str">
            <v>Activos (G+T+D+C+AP+PG+I)</v>
          </cell>
          <cell r="D27578">
            <v>2010</v>
          </cell>
          <cell r="G27578">
            <v>187</v>
          </cell>
          <cell r="Y27578">
            <v>3966542342.1161675</v>
          </cell>
        </row>
        <row r="27579">
          <cell r="A27579" t="str">
            <v>Activos (G+T+D+C+AP+PG+I)</v>
          </cell>
          <cell r="D27579">
            <v>2010</v>
          </cell>
          <cell r="G27579">
            <v>79</v>
          </cell>
          <cell r="Y27579">
            <v>11231636256.887619</v>
          </cell>
        </row>
        <row r="27580">
          <cell r="A27580" t="str">
            <v>Activos D (Líneas Aereas)</v>
          </cell>
          <cell r="D27580">
            <v>2010</v>
          </cell>
          <cell r="G27580">
            <v>79</v>
          </cell>
          <cell r="Y27580">
            <v>303132985.97960573</v>
          </cell>
        </row>
        <row r="27581">
          <cell r="A27581" t="str">
            <v>Activos D (conducciones subt.)</v>
          </cell>
          <cell r="D27581">
            <v>2010</v>
          </cell>
          <cell r="G27581">
            <v>79</v>
          </cell>
          <cell r="Y27581">
            <v>329476657.55424911</v>
          </cell>
        </row>
        <row r="27582">
          <cell r="A27582" t="str">
            <v>Activos D (Líneas Subterrán.)</v>
          </cell>
          <cell r="D27582">
            <v>2010</v>
          </cell>
          <cell r="G27582">
            <v>79</v>
          </cell>
          <cell r="Y27582">
            <v>605508271.88947511</v>
          </cell>
        </row>
        <row r="27583">
          <cell r="A27583" t="str">
            <v>Activos C</v>
          </cell>
          <cell r="D27583">
            <v>2010</v>
          </cell>
          <cell r="G27583">
            <v>79</v>
          </cell>
          <cell r="Y27583">
            <v>143390802.31422868</v>
          </cell>
        </row>
        <row r="27584">
          <cell r="A27584" t="str">
            <v>Activos AP</v>
          </cell>
          <cell r="D27584">
            <v>2010</v>
          </cell>
          <cell r="G27584">
            <v>79</v>
          </cell>
          <cell r="Y27584">
            <v>54452305.878193207</v>
          </cell>
        </row>
        <row r="27585">
          <cell r="A27585" t="str">
            <v>Activos (D+C+AP)</v>
          </cell>
          <cell r="D27585">
            <v>2010</v>
          </cell>
          <cell r="G27585">
            <v>79</v>
          </cell>
          <cell r="Y27585">
            <v>1986465381.0855062</v>
          </cell>
        </row>
        <row r="27586">
          <cell r="A27586" t="str">
            <v>Activos PG</v>
          </cell>
          <cell r="D27586">
            <v>2010</v>
          </cell>
          <cell r="G27586">
            <v>79</v>
          </cell>
          <cell r="Y27586">
            <v>440940266.21233189</v>
          </cell>
        </row>
        <row r="27587">
          <cell r="A27587" t="str">
            <v>Activos D (Líneas Aereas)</v>
          </cell>
          <cell r="D27587">
            <v>2010</v>
          </cell>
          <cell r="G27587">
            <v>182</v>
          </cell>
          <cell r="Y27587">
            <v>195157869.75976425</v>
          </cell>
        </row>
        <row r="27588">
          <cell r="A27588" t="str">
            <v>Activos D (conducciones subt.)</v>
          </cell>
          <cell r="D27588">
            <v>2010</v>
          </cell>
          <cell r="G27588">
            <v>182</v>
          </cell>
          <cell r="Y27588">
            <v>77212776.111368701</v>
          </cell>
        </row>
        <row r="27589">
          <cell r="A27589" t="str">
            <v>Activos D (Líneas Subterrán.)</v>
          </cell>
          <cell r="D27589">
            <v>2010</v>
          </cell>
          <cell r="G27589">
            <v>182</v>
          </cell>
          <cell r="Y27589">
            <v>191967887.25572902</v>
          </cell>
        </row>
        <row r="27590">
          <cell r="A27590" t="str">
            <v>Activos C</v>
          </cell>
          <cell r="D27590">
            <v>2010</v>
          </cell>
          <cell r="G27590">
            <v>182</v>
          </cell>
          <cell r="Y27590">
            <v>56166246.700481959</v>
          </cell>
        </row>
        <row r="27591">
          <cell r="A27591" t="str">
            <v>Activos AP</v>
          </cell>
          <cell r="D27591">
            <v>2010</v>
          </cell>
          <cell r="G27591">
            <v>182</v>
          </cell>
          <cell r="Y27591">
            <v>54029019.70574598</v>
          </cell>
        </row>
        <row r="27592">
          <cell r="A27592" t="str">
            <v>Activos (D+C+AP)</v>
          </cell>
          <cell r="D27592">
            <v>2010</v>
          </cell>
          <cell r="G27592">
            <v>182</v>
          </cell>
          <cell r="Y27592">
            <v>1316354782.9919662</v>
          </cell>
        </row>
        <row r="27593">
          <cell r="A27593" t="str">
            <v>Activos PG</v>
          </cell>
          <cell r="D27593">
            <v>2010</v>
          </cell>
          <cell r="G27593">
            <v>182</v>
          </cell>
          <cell r="Y27593">
            <v>210495950.49326983</v>
          </cell>
        </row>
        <row r="27594">
          <cell r="A27594" t="str">
            <v>Activos (G+T+D+C+AP+PG+I)</v>
          </cell>
          <cell r="D27594">
            <v>2010</v>
          </cell>
          <cell r="G27594">
            <v>182</v>
          </cell>
          <cell r="Y27594">
            <v>4380961877.1843748</v>
          </cell>
        </row>
        <row r="27595">
          <cell r="A27595" t="str">
            <v>Activos D (Líneas Aereas)</v>
          </cell>
          <cell r="D27595">
            <v>2010</v>
          </cell>
          <cell r="G27595">
            <v>157</v>
          </cell>
          <cell r="Y27595">
            <v>263205451.78135571</v>
          </cell>
        </row>
        <row r="27596">
          <cell r="A27596" t="str">
            <v>Activos D (conducciones subt.)</v>
          </cell>
          <cell r="D27596">
            <v>2010</v>
          </cell>
          <cell r="G27596">
            <v>157</v>
          </cell>
          <cell r="Y27596">
            <v>147227630.26688457</v>
          </cell>
        </row>
        <row r="27597">
          <cell r="A27597" t="str">
            <v>Activos D (Líneas Subterrán.)</v>
          </cell>
          <cell r="D27597">
            <v>2010</v>
          </cell>
          <cell r="G27597">
            <v>157</v>
          </cell>
          <cell r="Y27597">
            <v>571679625.3393209</v>
          </cell>
        </row>
        <row r="27598">
          <cell r="A27598" t="str">
            <v>Activos C</v>
          </cell>
          <cell r="D27598">
            <v>2010</v>
          </cell>
          <cell r="G27598">
            <v>157</v>
          </cell>
          <cell r="Y27598">
            <v>76463487.23292537</v>
          </cell>
        </row>
        <row r="27599">
          <cell r="A27599" t="str">
            <v>Activos AP</v>
          </cell>
          <cell r="D27599">
            <v>2010</v>
          </cell>
          <cell r="G27599">
            <v>157</v>
          </cell>
          <cell r="Y27599">
            <v>59276542.057051376</v>
          </cell>
        </row>
        <row r="27600">
          <cell r="A27600" t="str">
            <v>Activos (D+C+AP)</v>
          </cell>
          <cell r="D27600">
            <v>2010</v>
          </cell>
          <cell r="G27600">
            <v>157</v>
          </cell>
          <cell r="Y27600">
            <v>1838026063.0911229</v>
          </cell>
        </row>
        <row r="27601">
          <cell r="A27601" t="str">
            <v>Activos PG</v>
          </cell>
          <cell r="D27601">
            <v>2010</v>
          </cell>
          <cell r="G27601">
            <v>157</v>
          </cell>
          <cell r="Y27601">
            <v>131876532.91137475</v>
          </cell>
        </row>
        <row r="27602">
          <cell r="A27602" t="str">
            <v>Activos (G+T+D+C+AP+PG+I)</v>
          </cell>
          <cell r="D27602">
            <v>2010</v>
          </cell>
          <cell r="G27602">
            <v>157</v>
          </cell>
          <cell r="Y27602">
            <v>5433805975.2229853</v>
          </cell>
        </row>
        <row r="27603">
          <cell r="A27603" t="str">
            <v>Activos D (Líneas Aereas)</v>
          </cell>
          <cell r="D27603">
            <v>2010</v>
          </cell>
          <cell r="G27603">
            <v>108</v>
          </cell>
          <cell r="Y27603">
            <v>142832991.78931379</v>
          </cell>
        </row>
        <row r="27604">
          <cell r="A27604" t="str">
            <v>Activos D (conducciones subt.)</v>
          </cell>
          <cell r="D27604">
            <v>2010</v>
          </cell>
          <cell r="G27604">
            <v>108</v>
          </cell>
          <cell r="Y27604">
            <v>204848840.88949358</v>
          </cell>
        </row>
        <row r="27605">
          <cell r="A27605" t="str">
            <v>Activos D (Líneas Subterrán.)</v>
          </cell>
          <cell r="D27605">
            <v>2010</v>
          </cell>
          <cell r="G27605">
            <v>108</v>
          </cell>
          <cell r="Y27605">
            <v>1584923949.4214776</v>
          </cell>
        </row>
        <row r="27606">
          <cell r="A27606" t="str">
            <v>Activos C</v>
          </cell>
          <cell r="D27606">
            <v>2010</v>
          </cell>
          <cell r="G27606">
            <v>108</v>
          </cell>
          <cell r="Y27606">
            <v>154846102.30659613</v>
          </cell>
        </row>
        <row r="27607">
          <cell r="A27607" t="str">
            <v>Activos AP</v>
          </cell>
          <cell r="D27607">
            <v>2010</v>
          </cell>
          <cell r="G27607">
            <v>108</v>
          </cell>
          <cell r="Y27607">
            <v>1458297.3825742402</v>
          </cell>
        </row>
        <row r="27608">
          <cell r="A27608" t="str">
            <v>Activos (D+C+AP)</v>
          </cell>
          <cell r="D27608">
            <v>2010</v>
          </cell>
          <cell r="G27608">
            <v>108</v>
          </cell>
          <cell r="Y27608">
            <v>2921586692.0649996</v>
          </cell>
        </row>
        <row r="27609">
          <cell r="A27609" t="str">
            <v>Activos PG</v>
          </cell>
          <cell r="D27609">
            <v>2010</v>
          </cell>
          <cell r="G27609">
            <v>108</v>
          </cell>
          <cell r="Y27609">
            <v>463147507.19080746</v>
          </cell>
        </row>
        <row r="27610">
          <cell r="A27610" t="str">
            <v>Activos (G+T+D+C+AP+PG+I)</v>
          </cell>
          <cell r="D27610">
            <v>2010</v>
          </cell>
          <cell r="G27610">
            <v>108</v>
          </cell>
          <cell r="Y27610">
            <v>10559018164.376404</v>
          </cell>
        </row>
        <row r="27611">
          <cell r="A27611" t="str">
            <v>Activos D (Líneas Aereas)</v>
          </cell>
          <cell r="D27611">
            <v>2010</v>
          </cell>
          <cell r="G27611">
            <v>166</v>
          </cell>
          <cell r="Y27611">
            <v>232468141.13880995</v>
          </cell>
        </row>
        <row r="27612">
          <cell r="A27612" t="str">
            <v>Activos D (conducciones subt.)</v>
          </cell>
          <cell r="D27612">
            <v>2010</v>
          </cell>
          <cell r="G27612">
            <v>166</v>
          </cell>
          <cell r="Y27612">
            <v>29020995.341647033</v>
          </cell>
        </row>
        <row r="27613">
          <cell r="A27613" t="str">
            <v>Activos D (Líneas Subterrán.)</v>
          </cell>
          <cell r="D27613">
            <v>2010</v>
          </cell>
          <cell r="G27613">
            <v>166</v>
          </cell>
          <cell r="Y27613">
            <v>42186436.385686122</v>
          </cell>
        </row>
        <row r="27614">
          <cell r="A27614" t="str">
            <v>Activos C</v>
          </cell>
          <cell r="D27614">
            <v>2010</v>
          </cell>
          <cell r="G27614">
            <v>166</v>
          </cell>
          <cell r="Y27614">
            <v>92380904.517123103</v>
          </cell>
        </row>
        <row r="27615">
          <cell r="A27615" t="str">
            <v>Activos AP</v>
          </cell>
          <cell r="D27615">
            <v>2010</v>
          </cell>
          <cell r="G27615">
            <v>166</v>
          </cell>
          <cell r="Y27615">
            <v>30636435.401739012</v>
          </cell>
        </row>
        <row r="27616">
          <cell r="A27616" t="str">
            <v>Activos (D+C+AP)</v>
          </cell>
          <cell r="D27616">
            <v>2010</v>
          </cell>
          <cell r="G27616">
            <v>166</v>
          </cell>
          <cell r="Y27616">
            <v>1097835734.7370529</v>
          </cell>
        </row>
        <row r="27617">
          <cell r="A27617" t="str">
            <v>Activos PG</v>
          </cell>
          <cell r="D27617">
            <v>2010</v>
          </cell>
          <cell r="G27617">
            <v>166</v>
          </cell>
          <cell r="Y27617">
            <v>316802260.93986756</v>
          </cell>
        </row>
        <row r="27618">
          <cell r="A27618" t="str">
            <v>Activos (G+T+D+C+AP+PG+I)</v>
          </cell>
          <cell r="D27618">
            <v>2010</v>
          </cell>
          <cell r="G27618">
            <v>166</v>
          </cell>
          <cell r="Y27618">
            <v>5427962439.2369709</v>
          </cell>
        </row>
        <row r="27619">
          <cell r="A27619" t="str">
            <v>Activos D (Líneas Aereas)</v>
          </cell>
          <cell r="D27619">
            <v>2010</v>
          </cell>
          <cell r="G27619">
            <v>19</v>
          </cell>
          <cell r="Y27619">
            <v>215836764.97284651</v>
          </cell>
        </row>
        <row r="27620">
          <cell r="A27620" t="str">
            <v>Activos D (conducciones subt.)</v>
          </cell>
          <cell r="D27620">
            <v>2010</v>
          </cell>
          <cell r="G27620">
            <v>19</v>
          </cell>
          <cell r="Y27620">
            <v>33748863.832468376</v>
          </cell>
        </row>
        <row r="27621">
          <cell r="A27621" t="str">
            <v>Activos D (Líneas Subterrán.)</v>
          </cell>
          <cell r="D27621">
            <v>2010</v>
          </cell>
          <cell r="G27621">
            <v>19</v>
          </cell>
          <cell r="Y27621">
            <v>70398416.849491552</v>
          </cell>
        </row>
        <row r="27622">
          <cell r="A27622" t="str">
            <v>Activos C</v>
          </cell>
          <cell r="D27622">
            <v>2010</v>
          </cell>
          <cell r="G27622">
            <v>19</v>
          </cell>
          <cell r="Y27622">
            <v>49779019.072138175</v>
          </cell>
        </row>
        <row r="27623">
          <cell r="A27623" t="str">
            <v>Activos AP</v>
          </cell>
          <cell r="D27623">
            <v>2010</v>
          </cell>
          <cell r="G27623">
            <v>19</v>
          </cell>
          <cell r="Y27623">
            <v>15491884.657485964</v>
          </cell>
        </row>
        <row r="27624">
          <cell r="A27624" t="str">
            <v>Activos (D+C+AP)</v>
          </cell>
          <cell r="D27624">
            <v>2010</v>
          </cell>
          <cell r="G27624">
            <v>19</v>
          </cell>
          <cell r="Y27624">
            <v>895853747.97529602</v>
          </cell>
        </row>
        <row r="27625">
          <cell r="A27625" t="str">
            <v>Activos PG</v>
          </cell>
          <cell r="D27625">
            <v>2010</v>
          </cell>
          <cell r="G27625">
            <v>19</v>
          </cell>
          <cell r="Y27625">
            <v>1322580.7234673724</v>
          </cell>
        </row>
        <row r="27626">
          <cell r="A27626" t="str">
            <v>Activos (G+T+D+C+AP+PG+I)</v>
          </cell>
          <cell r="D27626">
            <v>2010</v>
          </cell>
          <cell r="G27626">
            <v>19</v>
          </cell>
          <cell r="Y27626">
            <v>1391520410.1755722</v>
          </cell>
        </row>
        <row r="27627">
          <cell r="A27627" t="str">
            <v>Activos PG</v>
          </cell>
          <cell r="D27627">
            <v>2010</v>
          </cell>
          <cell r="G27627">
            <v>318</v>
          </cell>
          <cell r="Y27627" t="e">
            <v>#VALUE!</v>
          </cell>
        </row>
        <row r="27628">
          <cell r="A27628" t="str">
            <v>Activos (G+T+D+C+AP+PG+I)</v>
          </cell>
          <cell r="D27628">
            <v>2010</v>
          </cell>
          <cell r="G27628">
            <v>318</v>
          </cell>
          <cell r="Y27628" t="e">
            <v>#VALUE!</v>
          </cell>
        </row>
        <row r="27629">
          <cell r="A27629" t="str">
            <v>Activos D (Líneas Aereas)</v>
          </cell>
          <cell r="D27629">
            <v>2010</v>
          </cell>
          <cell r="G27629">
            <v>10</v>
          </cell>
          <cell r="Y27629">
            <v>759317554.10247946</v>
          </cell>
        </row>
        <row r="27630">
          <cell r="A27630" t="str">
            <v>Activos D (conducciones subt.)</v>
          </cell>
          <cell r="D27630">
            <v>2010</v>
          </cell>
          <cell r="G27630">
            <v>10</v>
          </cell>
          <cell r="Y27630">
            <v>322570357.34147096</v>
          </cell>
        </row>
        <row r="27631">
          <cell r="A27631" t="str">
            <v>Activos D (Líneas Subterrán.)</v>
          </cell>
          <cell r="D27631">
            <v>2010</v>
          </cell>
          <cell r="G27631">
            <v>10</v>
          </cell>
          <cell r="Y27631">
            <v>1627195647.5355642</v>
          </cell>
        </row>
        <row r="27632">
          <cell r="A27632" t="str">
            <v>Activos C</v>
          </cell>
          <cell r="D27632">
            <v>2010</v>
          </cell>
          <cell r="G27632">
            <v>10</v>
          </cell>
          <cell r="Y27632">
            <v>385105598.8896212</v>
          </cell>
        </row>
        <row r="27633">
          <cell r="A27633" t="str">
            <v>Activos AP</v>
          </cell>
          <cell r="D27633">
            <v>2010</v>
          </cell>
          <cell r="G27633">
            <v>10</v>
          </cell>
          <cell r="Y27633">
            <v>127542873.00011529</v>
          </cell>
        </row>
        <row r="27634">
          <cell r="A27634" t="str">
            <v>Activos (D+C+AP)</v>
          </cell>
          <cell r="D27634">
            <v>2010</v>
          </cell>
          <cell r="G27634">
            <v>10</v>
          </cell>
          <cell r="Y27634">
            <v>4622889080.9857683</v>
          </cell>
        </row>
        <row r="27635">
          <cell r="A27635" t="str">
            <v>Activos PG</v>
          </cell>
          <cell r="D27635">
            <v>2010</v>
          </cell>
          <cell r="G27635">
            <v>10</v>
          </cell>
          <cell r="Y27635">
            <v>160876237.66218394</v>
          </cell>
        </row>
        <row r="27636">
          <cell r="A27636" t="str">
            <v>Activos (G+T+D+C+AP+PG+I)</v>
          </cell>
          <cell r="D27636">
            <v>2010</v>
          </cell>
          <cell r="G27636">
            <v>10</v>
          </cell>
          <cell r="Y27636">
            <v>7648773260.8939342</v>
          </cell>
        </row>
        <row r="27637">
          <cell r="A27637" t="str">
            <v>Activos (G+T+D+C+AP+PG+I)</v>
          </cell>
          <cell r="D27637">
            <v>2010</v>
          </cell>
          <cell r="G27637">
            <v>440</v>
          </cell>
          <cell r="Y27637" t="e">
            <v>#VALUE!</v>
          </cell>
        </row>
        <row r="27638">
          <cell r="A27638" t="str">
            <v>Activos D (Líneas Aereas)</v>
          </cell>
          <cell r="D27638">
            <v>2010</v>
          </cell>
          <cell r="G27638">
            <v>177</v>
          </cell>
          <cell r="Y27638">
            <v>1430223241.0513124</v>
          </cell>
        </row>
        <row r="27639">
          <cell r="A27639" t="str">
            <v>Activos D (conducciones subt.)</v>
          </cell>
          <cell r="D27639">
            <v>2010</v>
          </cell>
          <cell r="G27639">
            <v>177</v>
          </cell>
          <cell r="Y27639">
            <v>403445183.53291315</v>
          </cell>
        </row>
        <row r="27640">
          <cell r="A27640" t="str">
            <v>Activos D (Líneas Subterrán.)</v>
          </cell>
          <cell r="D27640">
            <v>2010</v>
          </cell>
          <cell r="G27640">
            <v>177</v>
          </cell>
          <cell r="Y27640">
            <v>851562692.78564262</v>
          </cell>
        </row>
        <row r="27641">
          <cell r="A27641" t="str">
            <v>Activos C</v>
          </cell>
          <cell r="D27641">
            <v>2010</v>
          </cell>
          <cell r="G27641">
            <v>177</v>
          </cell>
          <cell r="Y27641">
            <v>164806595.64088655</v>
          </cell>
        </row>
        <row r="27642">
          <cell r="A27642" t="str">
            <v>Activos AP</v>
          </cell>
          <cell r="D27642">
            <v>2010</v>
          </cell>
          <cell r="G27642">
            <v>177</v>
          </cell>
          <cell r="Y27642">
            <v>167434718.20968011</v>
          </cell>
        </row>
        <row r="27643">
          <cell r="A27643" t="str">
            <v>Activos (D+C+AP)</v>
          </cell>
          <cell r="D27643">
            <v>2010</v>
          </cell>
          <cell r="G27643">
            <v>177</v>
          </cell>
          <cell r="Y27643">
            <v>5549903578.302062</v>
          </cell>
        </row>
        <row r="27644">
          <cell r="A27644" t="str">
            <v>Activos PG</v>
          </cell>
          <cell r="D27644">
            <v>2010</v>
          </cell>
          <cell r="G27644">
            <v>177</v>
          </cell>
          <cell r="Y27644">
            <v>725138605.51616895</v>
          </cell>
        </row>
        <row r="27645">
          <cell r="A27645" t="str">
            <v>Activos (G+T+D+C+AP+PG+I)</v>
          </cell>
          <cell r="D27645">
            <v>2010</v>
          </cell>
          <cell r="G27645">
            <v>177</v>
          </cell>
          <cell r="Y27645">
            <v>20166395358.010838</v>
          </cell>
        </row>
        <row r="27646">
          <cell r="A27646" t="str">
            <v>Activos D (Líneas Aereas)</v>
          </cell>
          <cell r="D27646">
            <v>2010</v>
          </cell>
          <cell r="G27646">
            <v>161</v>
          </cell>
          <cell r="Y27646">
            <v>1378119413.7326052</v>
          </cell>
        </row>
        <row r="27647">
          <cell r="A27647" t="str">
            <v>Activos D (conducciones subt.)</v>
          </cell>
          <cell r="D27647">
            <v>2010</v>
          </cell>
          <cell r="G27647">
            <v>161</v>
          </cell>
          <cell r="Y27647">
            <v>1708151047.4159522</v>
          </cell>
        </row>
        <row r="27648">
          <cell r="A27648" t="str">
            <v>Activos D (Líneas Subterrán.)</v>
          </cell>
          <cell r="D27648">
            <v>2010</v>
          </cell>
          <cell r="G27648">
            <v>161</v>
          </cell>
          <cell r="Y27648">
            <v>4942581592.9805803</v>
          </cell>
        </row>
        <row r="27649">
          <cell r="A27649" t="str">
            <v>Activos C</v>
          </cell>
          <cell r="D27649">
            <v>2010</v>
          </cell>
          <cell r="G27649">
            <v>161</v>
          </cell>
          <cell r="Y27649">
            <v>1057881091.5097958</v>
          </cell>
        </row>
        <row r="27650">
          <cell r="A27650" t="str">
            <v>Activos AP</v>
          </cell>
          <cell r="D27650">
            <v>2010</v>
          </cell>
          <cell r="G27650">
            <v>161</v>
          </cell>
          <cell r="Y27650">
            <v>930078219.12875426</v>
          </cell>
        </row>
        <row r="27651">
          <cell r="A27651" t="str">
            <v>Activos (D+C+AP)</v>
          </cell>
          <cell r="D27651">
            <v>2010</v>
          </cell>
          <cell r="G27651">
            <v>161</v>
          </cell>
          <cell r="Y27651">
            <v>14573227127.566931</v>
          </cell>
        </row>
        <row r="27652">
          <cell r="A27652" t="str">
            <v>Activos PG</v>
          </cell>
          <cell r="D27652">
            <v>2010</v>
          </cell>
          <cell r="G27652">
            <v>161</v>
          </cell>
          <cell r="Y27652">
            <v>2369307505.9813938</v>
          </cell>
        </row>
        <row r="27653">
          <cell r="A27653" t="str">
            <v>Activos (G+T+D+C+AP+PG+I)</v>
          </cell>
          <cell r="D27653">
            <v>2010</v>
          </cell>
          <cell r="G27653">
            <v>161</v>
          </cell>
          <cell r="Y27653">
            <v>43641059428.140694</v>
          </cell>
        </row>
        <row r="27654">
          <cell r="A27654" t="str">
            <v>Activos PG</v>
          </cell>
          <cell r="D27654">
            <v>2010</v>
          </cell>
          <cell r="G27654">
            <v>1</v>
          </cell>
          <cell r="Y27654" t="e">
            <v>#VALUE!</v>
          </cell>
        </row>
        <row r="27655">
          <cell r="A27655" t="str">
            <v>Activos (G+T+D+C+AP+PG+I)</v>
          </cell>
          <cell r="D27655">
            <v>2010</v>
          </cell>
          <cell r="G27655">
            <v>1</v>
          </cell>
          <cell r="Y27655" t="e">
            <v>#VALUE!</v>
          </cell>
        </row>
        <row r="27656">
          <cell r="A27656" t="str">
            <v>Activos D (Líneas Aereas)</v>
          </cell>
          <cell r="D27656">
            <v>2010</v>
          </cell>
          <cell r="G27656">
            <v>24</v>
          </cell>
          <cell r="Y27656">
            <v>467737854.15344465</v>
          </cell>
        </row>
        <row r="27657">
          <cell r="A27657" t="str">
            <v>Activos D (conducciones subt.)</v>
          </cell>
          <cell r="D27657">
            <v>2010</v>
          </cell>
          <cell r="G27657">
            <v>24</v>
          </cell>
          <cell r="Y27657">
            <v>49780307.442989267</v>
          </cell>
        </row>
        <row r="27658">
          <cell r="A27658" t="str">
            <v>Activos D (Líneas Subterrán.)</v>
          </cell>
          <cell r="D27658">
            <v>2010</v>
          </cell>
          <cell r="G27658">
            <v>24</v>
          </cell>
          <cell r="Y27658">
            <v>237727800.17218003</v>
          </cell>
        </row>
        <row r="27659">
          <cell r="A27659" t="str">
            <v>Activos C</v>
          </cell>
          <cell r="D27659">
            <v>2010</v>
          </cell>
          <cell r="G27659">
            <v>24</v>
          </cell>
          <cell r="Y27659">
            <v>153884192.66417074</v>
          </cell>
        </row>
        <row r="27660">
          <cell r="A27660" t="str">
            <v>Activos AP</v>
          </cell>
          <cell r="D27660">
            <v>2010</v>
          </cell>
          <cell r="G27660">
            <v>24</v>
          </cell>
          <cell r="Y27660">
            <v>74767850.122261047</v>
          </cell>
        </row>
        <row r="27661">
          <cell r="A27661" t="str">
            <v>Activos (D+C+AP)</v>
          </cell>
          <cell r="D27661">
            <v>2010</v>
          </cell>
          <cell r="G27661">
            <v>24</v>
          </cell>
          <cell r="Y27661">
            <v>2265161758.448441</v>
          </cell>
        </row>
        <row r="27662">
          <cell r="A27662" t="str">
            <v>Activos PG</v>
          </cell>
          <cell r="D27662">
            <v>2010</v>
          </cell>
          <cell r="G27662">
            <v>24</v>
          </cell>
          <cell r="Y27662">
            <v>241500944.01819</v>
          </cell>
        </row>
        <row r="27663">
          <cell r="A27663" t="str">
            <v>Activos (G+T+D+C+AP+PG+I)</v>
          </cell>
          <cell r="D27663">
            <v>2010</v>
          </cell>
          <cell r="G27663">
            <v>24</v>
          </cell>
          <cell r="Y27663">
            <v>4249122517.0709381</v>
          </cell>
        </row>
        <row r="27664">
          <cell r="A27664" t="str">
            <v>Activos D (Líneas Aereas)</v>
          </cell>
          <cell r="D27664">
            <v>2010</v>
          </cell>
          <cell r="G27664">
            <v>70</v>
          </cell>
          <cell r="Y27664">
            <v>170429087.35526681</v>
          </cell>
        </row>
        <row r="27665">
          <cell r="A27665" t="str">
            <v>Activos D (conducciones subt.)</v>
          </cell>
          <cell r="D27665">
            <v>2010</v>
          </cell>
          <cell r="G27665">
            <v>70</v>
          </cell>
          <cell r="Y27665">
            <v>68400707.740268931</v>
          </cell>
        </row>
        <row r="27666">
          <cell r="A27666" t="str">
            <v>Activos D (Líneas Subterrán.)</v>
          </cell>
          <cell r="D27666">
            <v>2010</v>
          </cell>
          <cell r="G27666">
            <v>70</v>
          </cell>
          <cell r="Y27666">
            <v>271661220.18572217</v>
          </cell>
        </row>
        <row r="27667">
          <cell r="A27667" t="str">
            <v>Activos C</v>
          </cell>
          <cell r="D27667">
            <v>2010</v>
          </cell>
          <cell r="G27667">
            <v>70</v>
          </cell>
          <cell r="Y27667">
            <v>144960962.7620652</v>
          </cell>
        </row>
        <row r="27668">
          <cell r="A27668" t="str">
            <v>Activos AP</v>
          </cell>
          <cell r="D27668">
            <v>2010</v>
          </cell>
          <cell r="G27668">
            <v>70</v>
          </cell>
          <cell r="Y27668">
            <v>6200183.0106415879</v>
          </cell>
        </row>
        <row r="27669">
          <cell r="A27669" t="str">
            <v>Activos (D+C+AP)</v>
          </cell>
          <cell r="D27669">
            <v>2010</v>
          </cell>
          <cell r="G27669">
            <v>70</v>
          </cell>
          <cell r="Y27669">
            <v>1713030146.0971231</v>
          </cell>
        </row>
        <row r="27670">
          <cell r="A27670" t="str">
            <v>Activos PG</v>
          </cell>
          <cell r="D27670">
            <v>2010</v>
          </cell>
          <cell r="G27670">
            <v>70</v>
          </cell>
          <cell r="Y27670">
            <v>356940580.78458381</v>
          </cell>
        </row>
        <row r="27671">
          <cell r="A27671" t="str">
            <v>Activos (G+T+D+C+AP+PG+I)</v>
          </cell>
          <cell r="D27671">
            <v>2010</v>
          </cell>
          <cell r="G27671">
            <v>70</v>
          </cell>
          <cell r="Y27671">
            <v>6146267200.5162868</v>
          </cell>
        </row>
        <row r="27672">
          <cell r="A27672" t="str">
            <v>Activos D (Líneas Aereas)</v>
          </cell>
          <cell r="D27672">
            <v>2010</v>
          </cell>
          <cell r="G27672">
            <v>83</v>
          </cell>
          <cell r="Y27672">
            <v>28411427.192712415</v>
          </cell>
        </row>
        <row r="27673">
          <cell r="A27673" t="str">
            <v>Activos D (conducciones subt.)</v>
          </cell>
          <cell r="D27673">
            <v>2010</v>
          </cell>
          <cell r="G27673">
            <v>83</v>
          </cell>
          <cell r="Y27673">
            <v>5580506.8065941799</v>
          </cell>
        </row>
        <row r="27674">
          <cell r="A27674" t="str">
            <v>Activos D (Líneas Subterrán.)</v>
          </cell>
          <cell r="D27674">
            <v>2010</v>
          </cell>
          <cell r="G27674">
            <v>83</v>
          </cell>
          <cell r="Y27674">
            <v>8671255.1075856164</v>
          </cell>
        </row>
        <row r="27675">
          <cell r="A27675" t="str">
            <v>Activos C</v>
          </cell>
          <cell r="D27675">
            <v>2010</v>
          </cell>
          <cell r="G27675">
            <v>83</v>
          </cell>
          <cell r="Y27675">
            <v>7542058.0241595153</v>
          </cell>
        </row>
        <row r="27676">
          <cell r="A27676" t="str">
            <v>Activos AP</v>
          </cell>
          <cell r="D27676">
            <v>2010</v>
          </cell>
          <cell r="G27676">
            <v>83</v>
          </cell>
          <cell r="Y27676">
            <v>8145116.8541938271</v>
          </cell>
        </row>
        <row r="27677">
          <cell r="A27677" t="str">
            <v>Activos (D+C+AP)</v>
          </cell>
          <cell r="D27677">
            <v>2010</v>
          </cell>
          <cell r="G27677">
            <v>83</v>
          </cell>
          <cell r="Y27677">
            <v>122568675.67610602</v>
          </cell>
        </row>
        <row r="27678">
          <cell r="A27678" t="str">
            <v>Activos PG</v>
          </cell>
          <cell r="D27678">
            <v>2010</v>
          </cell>
          <cell r="G27678">
            <v>83</v>
          </cell>
          <cell r="Y27678">
            <v>3283985.4520088001</v>
          </cell>
        </row>
        <row r="27679">
          <cell r="A27679" t="str">
            <v>Activos (G+T+D+C+AP+PG+I)</v>
          </cell>
          <cell r="D27679">
            <v>2010</v>
          </cell>
          <cell r="G27679">
            <v>83</v>
          </cell>
          <cell r="Y27679">
            <v>175099149.16976431</v>
          </cell>
        </row>
        <row r="27680">
          <cell r="A27680" t="str">
            <v>Activos D (Líneas Aereas)</v>
          </cell>
          <cell r="D27680">
            <v>2010</v>
          </cell>
          <cell r="G27680">
            <v>189</v>
          </cell>
          <cell r="Y27680">
            <v>120866276.58098198</v>
          </cell>
        </row>
        <row r="27681">
          <cell r="A27681" t="str">
            <v>Activos D (conducciones subt.)</v>
          </cell>
          <cell r="D27681">
            <v>2010</v>
          </cell>
          <cell r="G27681">
            <v>189</v>
          </cell>
          <cell r="Y27681">
            <v>15836920.522760101</v>
          </cell>
        </row>
        <row r="27682">
          <cell r="A27682" t="str">
            <v>Activos D (Líneas Subterrán.)</v>
          </cell>
          <cell r="D27682">
            <v>2010</v>
          </cell>
          <cell r="G27682">
            <v>189</v>
          </cell>
          <cell r="Y27682">
            <v>45922180.799849212</v>
          </cell>
        </row>
        <row r="27683">
          <cell r="A27683" t="str">
            <v>Activos C</v>
          </cell>
          <cell r="D27683">
            <v>2010</v>
          </cell>
          <cell r="G27683">
            <v>189</v>
          </cell>
          <cell r="Y27683">
            <v>65793466.693551071</v>
          </cell>
        </row>
        <row r="27684">
          <cell r="A27684" t="str">
            <v>Activos AP</v>
          </cell>
          <cell r="D27684">
            <v>2010</v>
          </cell>
          <cell r="G27684">
            <v>189</v>
          </cell>
          <cell r="Y27684">
            <v>22146477.237698413</v>
          </cell>
        </row>
        <row r="27685">
          <cell r="A27685" t="str">
            <v>Activos (D+C+AP)</v>
          </cell>
          <cell r="D27685">
            <v>2010</v>
          </cell>
          <cell r="G27685">
            <v>189</v>
          </cell>
          <cell r="Y27685">
            <v>711403400.96143758</v>
          </cell>
        </row>
        <row r="27686">
          <cell r="A27686" t="str">
            <v>Activos PG</v>
          </cell>
          <cell r="D27686">
            <v>2010</v>
          </cell>
          <cell r="G27686">
            <v>189</v>
          </cell>
          <cell r="Y27686">
            <v>101897994.0727073</v>
          </cell>
        </row>
        <row r="27687">
          <cell r="A27687" t="str">
            <v>Activos (G+T+D+C+AP+PG+I)</v>
          </cell>
          <cell r="D27687">
            <v>2010</v>
          </cell>
          <cell r="G27687">
            <v>189</v>
          </cell>
          <cell r="Y27687">
            <v>1934431528.1354129</v>
          </cell>
        </row>
        <row r="27688">
          <cell r="A27688" t="str">
            <v>Activos (G+T+D+C+AP+PG+I)</v>
          </cell>
          <cell r="D27688">
            <v>2010</v>
          </cell>
          <cell r="G27688">
            <v>442</v>
          </cell>
          <cell r="Y27688" t="e">
            <v>#VALUE!</v>
          </cell>
        </row>
        <row r="27689">
          <cell r="A27689" t="str">
            <v>Activos (G+T+D+C+AP+PG+I)</v>
          </cell>
          <cell r="D27689">
            <v>2010</v>
          </cell>
          <cell r="G27689">
            <v>438</v>
          </cell>
          <cell r="Y27689" t="e">
            <v>#VALUE!</v>
          </cell>
        </row>
        <row r="27690">
          <cell r="A27690" t="str">
            <v>Activos PG</v>
          </cell>
          <cell r="D27690">
            <v>2010</v>
          </cell>
          <cell r="G27690">
            <v>255</v>
          </cell>
          <cell r="Y27690" t="e">
            <v>#VALUE!</v>
          </cell>
        </row>
        <row r="27691">
          <cell r="A27691" t="str">
            <v>Activos (G+T+D+C+AP+PG+I)</v>
          </cell>
          <cell r="D27691">
            <v>2010</v>
          </cell>
          <cell r="G27691">
            <v>255</v>
          </cell>
          <cell r="Y27691" t="e">
            <v>#VALUE!</v>
          </cell>
        </row>
        <row r="27692">
          <cell r="A27692" t="str">
            <v>Activos D (Líneas Aereas)</v>
          </cell>
          <cell r="D27692">
            <v>2010</v>
          </cell>
          <cell r="G27692">
            <v>68</v>
          </cell>
          <cell r="Y27692">
            <v>988508785.81406569</v>
          </cell>
        </row>
        <row r="27693">
          <cell r="A27693" t="str">
            <v>Activos D (conducciones subt.)</v>
          </cell>
          <cell r="D27693">
            <v>2010</v>
          </cell>
          <cell r="G27693">
            <v>68</v>
          </cell>
          <cell r="Y27693">
            <v>516779579.5710724</v>
          </cell>
        </row>
        <row r="27694">
          <cell r="A27694" t="str">
            <v>Activos D (Líneas Subterrán.)</v>
          </cell>
          <cell r="D27694">
            <v>2010</v>
          </cell>
          <cell r="G27694">
            <v>68</v>
          </cell>
          <cell r="Y27694">
            <v>934321620.95470798</v>
          </cell>
        </row>
        <row r="27695">
          <cell r="A27695" t="str">
            <v>Activos C</v>
          </cell>
          <cell r="D27695">
            <v>2010</v>
          </cell>
          <cell r="G27695">
            <v>68</v>
          </cell>
          <cell r="Y27695">
            <v>461249832.92807138</v>
          </cell>
        </row>
        <row r="27696">
          <cell r="A27696" t="str">
            <v>Activos AP</v>
          </cell>
          <cell r="D27696">
            <v>2010</v>
          </cell>
          <cell r="G27696">
            <v>68</v>
          </cell>
          <cell r="Y27696">
            <v>558106445.06507897</v>
          </cell>
        </row>
        <row r="27697">
          <cell r="A27697" t="str">
            <v>Activos (D+C+AP)</v>
          </cell>
          <cell r="D27697">
            <v>2010</v>
          </cell>
          <cell r="G27697">
            <v>68</v>
          </cell>
          <cell r="Y27697">
            <v>5526719612.7382174</v>
          </cell>
        </row>
        <row r="27698">
          <cell r="A27698" t="str">
            <v>Activos PG</v>
          </cell>
          <cell r="D27698">
            <v>2010</v>
          </cell>
          <cell r="G27698">
            <v>68</v>
          </cell>
          <cell r="Y27698">
            <v>761389307.83582509</v>
          </cell>
        </row>
        <row r="27699">
          <cell r="A27699" t="str">
            <v>Activos (G+T+D+C+AP+PG+I)</v>
          </cell>
          <cell r="D27699">
            <v>2010</v>
          </cell>
          <cell r="G27699">
            <v>68</v>
          </cell>
          <cell r="Y27699">
            <v>10148934552.293922</v>
          </cell>
        </row>
        <row r="27700">
          <cell r="A27700" t="str">
            <v>Activos D (Líneas Aereas)</v>
          </cell>
          <cell r="D27700">
            <v>2010</v>
          </cell>
          <cell r="G27700">
            <v>73</v>
          </cell>
          <cell r="Y27700">
            <v>413311777.33619463</v>
          </cell>
        </row>
        <row r="27701">
          <cell r="A27701" t="str">
            <v>Activos D (conducciones subt.)</v>
          </cell>
          <cell r="D27701">
            <v>2010</v>
          </cell>
          <cell r="G27701">
            <v>73</v>
          </cell>
          <cell r="Y27701">
            <v>86131302.514621183</v>
          </cell>
        </row>
        <row r="27702">
          <cell r="A27702" t="str">
            <v>Activos D (Líneas Subterrán.)</v>
          </cell>
          <cell r="D27702">
            <v>2010</v>
          </cell>
          <cell r="G27702">
            <v>73</v>
          </cell>
          <cell r="Y27702">
            <v>249552467.35702243</v>
          </cell>
        </row>
        <row r="27703">
          <cell r="A27703" t="str">
            <v>Activos C</v>
          </cell>
          <cell r="D27703">
            <v>2010</v>
          </cell>
          <cell r="G27703">
            <v>73</v>
          </cell>
          <cell r="Y27703">
            <v>112531102.90310794</v>
          </cell>
        </row>
        <row r="27704">
          <cell r="A27704" t="str">
            <v>Activos AP</v>
          </cell>
          <cell r="D27704">
            <v>2010</v>
          </cell>
          <cell r="G27704">
            <v>73</v>
          </cell>
          <cell r="Y27704">
            <v>26504966.333567824</v>
          </cell>
        </row>
        <row r="27705">
          <cell r="A27705" t="str">
            <v>Activos (D+C+AP)</v>
          </cell>
          <cell r="D27705">
            <v>2010</v>
          </cell>
          <cell r="G27705">
            <v>73</v>
          </cell>
          <cell r="Y27705">
            <v>1755770789.1590288</v>
          </cell>
        </row>
        <row r="27706">
          <cell r="A27706" t="str">
            <v>Activos PG</v>
          </cell>
          <cell r="D27706">
            <v>2010</v>
          </cell>
          <cell r="G27706">
            <v>73</v>
          </cell>
          <cell r="Y27706">
            <v>146821550.51606131</v>
          </cell>
        </row>
        <row r="27707">
          <cell r="A27707" t="str">
            <v>Activos (G+T+D+C+AP+PG+I)</v>
          </cell>
          <cell r="D27707">
            <v>2010</v>
          </cell>
          <cell r="G27707">
            <v>73</v>
          </cell>
          <cell r="Y27707">
            <v>9622570336.8219299</v>
          </cell>
        </row>
        <row r="27708">
          <cell r="A27708" t="str">
            <v>Activos PG</v>
          </cell>
          <cell r="D27708">
            <v>2010</v>
          </cell>
          <cell r="G27708">
            <v>196</v>
          </cell>
          <cell r="Y27708" t="e">
            <v>#VALUE!</v>
          </cell>
        </row>
        <row r="27709">
          <cell r="A27709" t="str">
            <v>Activos (G+T+D+C+AP+PG+I)</v>
          </cell>
          <cell r="D27709">
            <v>2010</v>
          </cell>
          <cell r="G27709">
            <v>196</v>
          </cell>
          <cell r="Y27709" t="e">
            <v>#VALUE!</v>
          </cell>
        </row>
        <row r="27710">
          <cell r="A27710" t="str">
            <v>Activos (G+T+D+C+AP+PG+I)</v>
          </cell>
          <cell r="D27710">
            <v>2010</v>
          </cell>
          <cell r="G27710">
            <v>441</v>
          </cell>
          <cell r="Y27710" t="e">
            <v>#VALUE!</v>
          </cell>
        </row>
        <row r="27711">
          <cell r="A27711" t="str">
            <v>Activos D (Líneas Aereas)</v>
          </cell>
          <cell r="D27711">
            <v>2010</v>
          </cell>
          <cell r="G27711">
            <v>81</v>
          </cell>
          <cell r="Y27711">
            <v>187746821.24543414</v>
          </cell>
        </row>
        <row r="27712">
          <cell r="A27712" t="str">
            <v>Activos D (conducciones subt.)</v>
          </cell>
          <cell r="D27712">
            <v>2010</v>
          </cell>
          <cell r="G27712">
            <v>81</v>
          </cell>
          <cell r="Y27712">
            <v>6569642.1096187653</v>
          </cell>
        </row>
        <row r="27713">
          <cell r="A27713" t="str">
            <v>Activos D (Líneas Subterrán.)</v>
          </cell>
          <cell r="D27713">
            <v>2010</v>
          </cell>
          <cell r="G27713">
            <v>81</v>
          </cell>
          <cell r="Y27713">
            <v>10589709.810206082</v>
          </cell>
        </row>
        <row r="27714">
          <cell r="A27714" t="str">
            <v>Activos C</v>
          </cell>
          <cell r="D27714">
            <v>2010</v>
          </cell>
          <cell r="G27714">
            <v>81</v>
          </cell>
          <cell r="Y27714">
            <v>31215643.160099089</v>
          </cell>
        </row>
        <row r="27715">
          <cell r="A27715" t="str">
            <v>Activos AP</v>
          </cell>
          <cell r="D27715">
            <v>2010</v>
          </cell>
          <cell r="G27715">
            <v>81</v>
          </cell>
          <cell r="Y27715">
            <v>3854837.0867107445</v>
          </cell>
        </row>
        <row r="27716">
          <cell r="A27716" t="str">
            <v>Activos (D+C+AP)</v>
          </cell>
          <cell r="D27716">
            <v>2010</v>
          </cell>
          <cell r="G27716">
            <v>81</v>
          </cell>
          <cell r="Y27716">
            <v>726170251.82717586</v>
          </cell>
        </row>
        <row r="27717">
          <cell r="A27717" t="str">
            <v>Activos PG</v>
          </cell>
          <cell r="D27717">
            <v>2010</v>
          </cell>
          <cell r="G27717">
            <v>81</v>
          </cell>
          <cell r="Y27717">
            <v>43594249.564771958</v>
          </cell>
        </row>
        <row r="27718">
          <cell r="A27718" t="str">
            <v>Activos (G+T+D+C+AP+PG+I)</v>
          </cell>
          <cell r="D27718">
            <v>2010</v>
          </cell>
          <cell r="G27718">
            <v>81</v>
          </cell>
          <cell r="Y27718">
            <v>2090421540.9652333</v>
          </cell>
        </row>
        <row r="27719">
          <cell r="A27719" t="str">
            <v>Activos D (Líneas Aereas)</v>
          </cell>
          <cell r="D27719">
            <v>2010</v>
          </cell>
          <cell r="G27719">
            <v>192</v>
          </cell>
          <cell r="Y27719">
            <v>27429020.600665048</v>
          </cell>
        </row>
        <row r="27720">
          <cell r="A27720" t="str">
            <v>Activos D (conducciones subt.)</v>
          </cell>
          <cell r="D27720">
            <v>2010</v>
          </cell>
          <cell r="G27720">
            <v>192</v>
          </cell>
          <cell r="Y27720">
            <v>8008232.9934403747</v>
          </cell>
        </row>
        <row r="27721">
          <cell r="A27721" t="str">
            <v>Activos D (Líneas Subterrán.)</v>
          </cell>
          <cell r="D27721">
            <v>2010</v>
          </cell>
          <cell r="G27721">
            <v>192</v>
          </cell>
          <cell r="Y27721">
            <v>11956973.959106518</v>
          </cell>
        </row>
        <row r="27722">
          <cell r="A27722" t="str">
            <v>Activos C</v>
          </cell>
          <cell r="D27722">
            <v>2010</v>
          </cell>
          <cell r="G27722">
            <v>192</v>
          </cell>
          <cell r="Y27722">
            <v>7336119.3539778627</v>
          </cell>
        </row>
        <row r="27723">
          <cell r="A27723" t="str">
            <v>Activos AP</v>
          </cell>
          <cell r="D27723">
            <v>2010</v>
          </cell>
          <cell r="G27723">
            <v>192</v>
          </cell>
          <cell r="Y27723">
            <v>2247292.2206379436</v>
          </cell>
        </row>
        <row r="27724">
          <cell r="A27724" t="str">
            <v>Activos (D+C+AP)</v>
          </cell>
          <cell r="D27724">
            <v>2010</v>
          </cell>
          <cell r="G27724">
            <v>192</v>
          </cell>
          <cell r="Y27724">
            <v>139493944.0532819</v>
          </cell>
        </row>
        <row r="27725">
          <cell r="A27725" t="str">
            <v>Activos PG</v>
          </cell>
          <cell r="D27725">
            <v>2010</v>
          </cell>
          <cell r="G27725">
            <v>192</v>
          </cell>
          <cell r="Y27725">
            <v>6533167.7753225723</v>
          </cell>
        </row>
        <row r="27726">
          <cell r="A27726" t="str">
            <v>Activos (G+T+D+C+AP+PG+I)</v>
          </cell>
          <cell r="D27726">
            <v>2010</v>
          </cell>
          <cell r="G27726">
            <v>192</v>
          </cell>
          <cell r="Y27726">
            <v>204183922.0335688</v>
          </cell>
        </row>
        <row r="27727">
          <cell r="A27727" t="str">
            <v>Activos D (Líneas Aereas)</v>
          </cell>
          <cell r="D27727">
            <v>2010</v>
          </cell>
          <cell r="G27727">
            <v>31</v>
          </cell>
          <cell r="Y27727">
            <v>354652788.82848603</v>
          </cell>
        </row>
        <row r="27728">
          <cell r="A27728" t="str">
            <v>Activos D (conducciones subt.)</v>
          </cell>
          <cell r="D27728">
            <v>2010</v>
          </cell>
          <cell r="G27728">
            <v>31</v>
          </cell>
          <cell r="Y27728">
            <v>138856777.81165558</v>
          </cell>
        </row>
        <row r="27729">
          <cell r="A27729" t="str">
            <v>Activos D (Líneas Subterrán.)</v>
          </cell>
          <cell r="D27729">
            <v>2010</v>
          </cell>
          <cell r="G27729">
            <v>31</v>
          </cell>
          <cell r="Y27729">
            <v>545052870.30510271</v>
          </cell>
        </row>
        <row r="27730">
          <cell r="A27730" t="str">
            <v>Activos C</v>
          </cell>
          <cell r="D27730">
            <v>2010</v>
          </cell>
          <cell r="G27730">
            <v>31</v>
          </cell>
          <cell r="Y27730">
            <v>121648128.41884914</v>
          </cell>
        </row>
        <row r="27731">
          <cell r="A27731" t="str">
            <v>Activos AP</v>
          </cell>
          <cell r="D27731">
            <v>2010</v>
          </cell>
          <cell r="G27731">
            <v>31</v>
          </cell>
          <cell r="Y27731">
            <v>17861054.708985399</v>
          </cell>
        </row>
        <row r="27732">
          <cell r="A27732" t="str">
            <v>Activos (D+C+AP)</v>
          </cell>
          <cell r="D27732">
            <v>2010</v>
          </cell>
          <cell r="G27732">
            <v>31</v>
          </cell>
          <cell r="Y27732">
            <v>2086853567.8171766</v>
          </cell>
        </row>
        <row r="27733">
          <cell r="A27733" t="str">
            <v>Activos PG</v>
          </cell>
          <cell r="D27733">
            <v>2010</v>
          </cell>
          <cell r="G27733">
            <v>31</v>
          </cell>
          <cell r="Y27733">
            <v>139267349.72040507</v>
          </cell>
        </row>
        <row r="27734">
          <cell r="A27734" t="str">
            <v>Activos (G+T+D+C+AP+PG+I)</v>
          </cell>
          <cell r="D27734">
            <v>2010</v>
          </cell>
          <cell r="G27734">
            <v>31</v>
          </cell>
          <cell r="Y27734">
            <v>7773159255.1213512</v>
          </cell>
        </row>
        <row r="27735">
          <cell r="A27735" t="str">
            <v>Activos D (Líneas Aereas)</v>
          </cell>
          <cell r="D27735">
            <v>2010</v>
          </cell>
          <cell r="G27735">
            <v>6</v>
          </cell>
          <cell r="Y27735">
            <v>711871431.46039462</v>
          </cell>
        </row>
        <row r="27736">
          <cell r="A27736" t="str">
            <v>Activos D (conducciones subt.)</v>
          </cell>
          <cell r="D27736">
            <v>2010</v>
          </cell>
          <cell r="G27736">
            <v>6</v>
          </cell>
          <cell r="Y27736">
            <v>100970741.6457509</v>
          </cell>
        </row>
        <row r="27737">
          <cell r="A27737" t="str">
            <v>Activos D (Líneas Subterrán.)</v>
          </cell>
          <cell r="D27737">
            <v>2010</v>
          </cell>
          <cell r="G27737">
            <v>6</v>
          </cell>
          <cell r="Y27737">
            <v>259486864.99399447</v>
          </cell>
        </row>
        <row r="27738">
          <cell r="A27738" t="str">
            <v>Activos C</v>
          </cell>
          <cell r="D27738">
            <v>2010</v>
          </cell>
          <cell r="G27738">
            <v>6</v>
          </cell>
          <cell r="Y27738">
            <v>157055129.0891141</v>
          </cell>
        </row>
        <row r="27739">
          <cell r="A27739" t="str">
            <v>Activos AP</v>
          </cell>
          <cell r="D27739">
            <v>2010</v>
          </cell>
          <cell r="G27739">
            <v>6</v>
          </cell>
          <cell r="Y27739">
            <v>30501553.107019298</v>
          </cell>
        </row>
        <row r="27740">
          <cell r="A27740" t="str">
            <v>Activos (D+C+AP)</v>
          </cell>
          <cell r="D27740">
            <v>2010</v>
          </cell>
          <cell r="G27740">
            <v>6</v>
          </cell>
          <cell r="Y27740">
            <v>3307705871.3309875</v>
          </cell>
        </row>
        <row r="27741">
          <cell r="A27741" t="str">
            <v>Activos PG</v>
          </cell>
          <cell r="D27741">
            <v>2010</v>
          </cell>
          <cell r="G27741">
            <v>6</v>
          </cell>
          <cell r="Y27741">
            <v>246542085.81144848</v>
          </cell>
        </row>
        <row r="27742">
          <cell r="A27742" t="str">
            <v>Activos (G+T+D+C+AP+PG+I)</v>
          </cell>
          <cell r="D27742">
            <v>2010</v>
          </cell>
          <cell r="G27742">
            <v>6</v>
          </cell>
          <cell r="Y27742">
            <v>12843559962.743204</v>
          </cell>
        </row>
        <row r="27743">
          <cell r="A27743" t="str">
            <v>Activos D (Líneas Aereas)</v>
          </cell>
          <cell r="D27743">
            <v>2010</v>
          </cell>
          <cell r="G27743">
            <v>127</v>
          </cell>
          <cell r="Y27743">
            <v>386053903.81548667</v>
          </cell>
        </row>
        <row r="27744">
          <cell r="A27744" t="str">
            <v>Activos D (conducciones subt.)</v>
          </cell>
          <cell r="D27744">
            <v>2010</v>
          </cell>
          <cell r="G27744">
            <v>127</v>
          </cell>
          <cell r="Y27744">
            <v>68843036.488622606</v>
          </cell>
        </row>
        <row r="27745">
          <cell r="A27745" t="str">
            <v>Activos D (Líneas Subterrán.)</v>
          </cell>
          <cell r="D27745">
            <v>2010</v>
          </cell>
          <cell r="G27745">
            <v>127</v>
          </cell>
          <cell r="Y27745">
            <v>122735401.7970663</v>
          </cell>
        </row>
        <row r="27746">
          <cell r="A27746" t="str">
            <v>Activos C</v>
          </cell>
          <cell r="D27746">
            <v>2010</v>
          </cell>
          <cell r="G27746">
            <v>127</v>
          </cell>
          <cell r="Y27746">
            <v>93443902.402230725</v>
          </cell>
        </row>
        <row r="27747">
          <cell r="A27747" t="str">
            <v>Activos AP</v>
          </cell>
          <cell r="D27747">
            <v>2010</v>
          </cell>
          <cell r="G27747">
            <v>127</v>
          </cell>
          <cell r="Y27747">
            <v>28030953.68188858</v>
          </cell>
        </row>
        <row r="27748">
          <cell r="A27748" t="str">
            <v>Activos (D+C+AP)</v>
          </cell>
          <cell r="D27748">
            <v>2010</v>
          </cell>
          <cell r="G27748">
            <v>127</v>
          </cell>
          <cell r="Y27748">
            <v>1928621467.5762088</v>
          </cell>
        </row>
        <row r="27749">
          <cell r="A27749" t="str">
            <v>Activos PG</v>
          </cell>
          <cell r="D27749">
            <v>2010</v>
          </cell>
          <cell r="G27749">
            <v>127</v>
          </cell>
          <cell r="Y27749">
            <v>189026498.23392895</v>
          </cell>
        </row>
        <row r="27750">
          <cell r="A27750" t="str">
            <v>Activos (G+T+D+C+AP+PG+I)</v>
          </cell>
          <cell r="D27750">
            <v>2010</v>
          </cell>
          <cell r="G27750">
            <v>127</v>
          </cell>
          <cell r="Y27750">
            <v>13031496048.846663</v>
          </cell>
        </row>
        <row r="27751">
          <cell r="A27751" t="str">
            <v>Activos D (Líneas Aereas)</v>
          </cell>
          <cell r="D27751">
            <v>2010</v>
          </cell>
          <cell r="G27751">
            <v>148</v>
          </cell>
          <cell r="Y27751">
            <v>435144528.84409952</v>
          </cell>
        </row>
        <row r="27752">
          <cell r="A27752" t="str">
            <v>Activos D (conducciones subt.)</v>
          </cell>
          <cell r="D27752">
            <v>2010</v>
          </cell>
          <cell r="G27752">
            <v>148</v>
          </cell>
          <cell r="Y27752">
            <v>67933274.596041888</v>
          </cell>
        </row>
        <row r="27753">
          <cell r="A27753" t="str">
            <v>Activos D (Líneas Subterrán.)</v>
          </cell>
          <cell r="D27753">
            <v>2010</v>
          </cell>
          <cell r="G27753">
            <v>148</v>
          </cell>
          <cell r="Y27753">
            <v>339889526.36394346</v>
          </cell>
        </row>
        <row r="27754">
          <cell r="A27754" t="str">
            <v>Activos C</v>
          </cell>
          <cell r="D27754">
            <v>2010</v>
          </cell>
          <cell r="G27754">
            <v>148</v>
          </cell>
          <cell r="Y27754">
            <v>97737831.65362753</v>
          </cell>
        </row>
        <row r="27755">
          <cell r="A27755" t="str">
            <v>Activos AP</v>
          </cell>
          <cell r="D27755">
            <v>2010</v>
          </cell>
          <cell r="G27755">
            <v>148</v>
          </cell>
          <cell r="Y27755">
            <v>72126935.570586935</v>
          </cell>
        </row>
        <row r="27756">
          <cell r="A27756" t="str">
            <v>Activos (D+C+AP)</v>
          </cell>
          <cell r="D27756">
            <v>2010</v>
          </cell>
          <cell r="G27756">
            <v>148</v>
          </cell>
          <cell r="Y27756">
            <v>2066168577.878149</v>
          </cell>
        </row>
        <row r="27757">
          <cell r="A27757" t="str">
            <v>Activos PG</v>
          </cell>
          <cell r="D27757">
            <v>2010</v>
          </cell>
          <cell r="G27757">
            <v>148</v>
          </cell>
          <cell r="Y27757">
            <v>207735228.56759337</v>
          </cell>
        </row>
        <row r="27758">
          <cell r="A27758" t="str">
            <v>Activos (G+T+D+C+AP+PG+I)</v>
          </cell>
          <cell r="D27758">
            <v>2010</v>
          </cell>
          <cell r="G27758">
            <v>148</v>
          </cell>
          <cell r="Y27758">
            <v>5511159027.3549051</v>
          </cell>
        </row>
        <row r="27759">
          <cell r="A27759" t="str">
            <v>Activos D (Líneas Aereas)</v>
          </cell>
          <cell r="D27759">
            <v>2010</v>
          </cell>
          <cell r="G27759">
            <v>36</v>
          </cell>
          <cell r="Y27759">
            <v>781823719.01976693</v>
          </cell>
        </row>
        <row r="27760">
          <cell r="A27760" t="str">
            <v>Activos D (conducciones subt.)</v>
          </cell>
          <cell r="D27760">
            <v>2010</v>
          </cell>
          <cell r="G27760">
            <v>36</v>
          </cell>
          <cell r="Y27760">
            <v>3664917259.0290837</v>
          </cell>
        </row>
        <row r="27761">
          <cell r="A27761" t="str">
            <v>Activos D (Líneas Subterrán.)</v>
          </cell>
          <cell r="D27761">
            <v>2010</v>
          </cell>
          <cell r="G27761">
            <v>36</v>
          </cell>
          <cell r="Y27761">
            <v>5420910229.7556009</v>
          </cell>
        </row>
        <row r="27762">
          <cell r="A27762" t="str">
            <v>Activos C</v>
          </cell>
          <cell r="D27762">
            <v>2010</v>
          </cell>
          <cell r="G27762">
            <v>36</v>
          </cell>
          <cell r="Y27762">
            <v>593779599.9162159</v>
          </cell>
        </row>
        <row r="27763">
          <cell r="A27763" t="str">
            <v>Activos AP</v>
          </cell>
          <cell r="D27763">
            <v>2010</v>
          </cell>
          <cell r="G27763">
            <v>36</v>
          </cell>
          <cell r="Y27763">
            <v>262207197.28495371</v>
          </cell>
        </row>
        <row r="27764">
          <cell r="A27764" t="str">
            <v>Activos (D+C+AP)</v>
          </cell>
          <cell r="D27764">
            <v>2010</v>
          </cell>
          <cell r="G27764">
            <v>36</v>
          </cell>
          <cell r="Y27764">
            <v>12672609460.088909</v>
          </cell>
        </row>
        <row r="27765">
          <cell r="A27765" t="str">
            <v>Activos (G+T+D+C+AP+PG+I)</v>
          </cell>
          <cell r="D27765">
            <v>2010</v>
          </cell>
          <cell r="G27765">
            <v>36</v>
          </cell>
          <cell r="Y27765">
            <v>23335880083.938889</v>
          </cell>
        </row>
        <row r="27766">
          <cell r="A27766" t="str">
            <v>Activos D (Líneas Aereas)</v>
          </cell>
          <cell r="D27766">
            <v>2010</v>
          </cell>
          <cell r="G27766">
            <v>131</v>
          </cell>
          <cell r="Y27766">
            <v>173499616.90232268</v>
          </cell>
        </row>
        <row r="27767">
          <cell r="A27767" t="str">
            <v>Activos D (conducciones subt.)</v>
          </cell>
          <cell r="D27767">
            <v>2010</v>
          </cell>
          <cell r="G27767">
            <v>131</v>
          </cell>
          <cell r="Y27767">
            <v>24957294.732216634</v>
          </cell>
        </row>
        <row r="27768">
          <cell r="A27768" t="str">
            <v>Activos D (Líneas Subterrán.)</v>
          </cell>
          <cell r="D27768">
            <v>2010</v>
          </cell>
          <cell r="G27768">
            <v>131</v>
          </cell>
          <cell r="Y27768">
            <v>125867884.68479173</v>
          </cell>
        </row>
        <row r="27769">
          <cell r="A27769" t="str">
            <v>Activos C</v>
          </cell>
          <cell r="D27769">
            <v>2010</v>
          </cell>
          <cell r="G27769">
            <v>131</v>
          </cell>
          <cell r="Y27769">
            <v>39571726.427201495</v>
          </cell>
        </row>
        <row r="27770">
          <cell r="A27770" t="str">
            <v>Activos AP</v>
          </cell>
          <cell r="D27770">
            <v>2010</v>
          </cell>
          <cell r="G27770">
            <v>131</v>
          </cell>
          <cell r="Y27770">
            <v>17891584.649316695</v>
          </cell>
        </row>
        <row r="27771">
          <cell r="A27771" t="str">
            <v>Activos (D+C+AP)</v>
          </cell>
          <cell r="D27771">
            <v>2010</v>
          </cell>
          <cell r="G27771">
            <v>131</v>
          </cell>
          <cell r="Y27771">
            <v>755191908.7067194</v>
          </cell>
        </row>
        <row r="27772">
          <cell r="A27772" t="str">
            <v>Activos PG</v>
          </cell>
          <cell r="D27772">
            <v>2010</v>
          </cell>
          <cell r="G27772">
            <v>131</v>
          </cell>
          <cell r="Y27772">
            <v>58653070.882092468</v>
          </cell>
        </row>
        <row r="27773">
          <cell r="A27773" t="str">
            <v>Activos (G+T+D+C+AP+PG+I)</v>
          </cell>
          <cell r="D27773">
            <v>2010</v>
          </cell>
          <cell r="G27773">
            <v>131</v>
          </cell>
          <cell r="Y27773">
            <v>1153383296.2767129</v>
          </cell>
        </row>
        <row r="27774">
          <cell r="A27774" t="str">
            <v>Activos D (Líneas Aereas)</v>
          </cell>
          <cell r="D27774">
            <v>2010</v>
          </cell>
          <cell r="G27774">
            <v>3</v>
          </cell>
          <cell r="Y27774">
            <v>16238095.362841889</v>
          </cell>
        </row>
        <row r="27775">
          <cell r="A27775" t="str">
            <v>Activos D (conducciones subt.)</v>
          </cell>
          <cell r="D27775">
            <v>2010</v>
          </cell>
          <cell r="G27775">
            <v>3</v>
          </cell>
          <cell r="Y27775">
            <v>4198335.6900478061</v>
          </cell>
        </row>
        <row r="27776">
          <cell r="A27776" t="str">
            <v>Activos D (Líneas Subterrán.)</v>
          </cell>
          <cell r="D27776">
            <v>2010</v>
          </cell>
          <cell r="G27776">
            <v>3</v>
          </cell>
          <cell r="Y27776">
            <v>10568500.524027279</v>
          </cell>
        </row>
        <row r="27777">
          <cell r="A27777" t="str">
            <v>Activos C</v>
          </cell>
          <cell r="D27777">
            <v>2010</v>
          </cell>
          <cell r="G27777">
            <v>3</v>
          </cell>
          <cell r="Y27777">
            <v>6980543.6366520301</v>
          </cell>
        </row>
        <row r="27778">
          <cell r="A27778" t="str">
            <v>Activos AP</v>
          </cell>
          <cell r="D27778">
            <v>2010</v>
          </cell>
          <cell r="G27778">
            <v>3</v>
          </cell>
          <cell r="Y27778">
            <v>575283.46651355305</v>
          </cell>
        </row>
        <row r="27779">
          <cell r="A27779" t="str">
            <v>Activos (D+C+AP)</v>
          </cell>
          <cell r="D27779">
            <v>2010</v>
          </cell>
          <cell r="G27779">
            <v>3</v>
          </cell>
          <cell r="Y27779">
            <v>66511788.883451268</v>
          </cell>
        </row>
        <row r="27780">
          <cell r="A27780" t="str">
            <v>Activos PG</v>
          </cell>
          <cell r="D27780">
            <v>2010</v>
          </cell>
          <cell r="G27780">
            <v>3</v>
          </cell>
          <cell r="Y27780">
            <v>29395550.348031454</v>
          </cell>
        </row>
        <row r="27781">
          <cell r="A27781" t="str">
            <v>Activos (G+T+D+C+AP+PG+I)</v>
          </cell>
          <cell r="D27781">
            <v>2010</v>
          </cell>
          <cell r="G27781">
            <v>3</v>
          </cell>
          <cell r="Y27781">
            <v>350639085.60798925</v>
          </cell>
        </row>
        <row r="27782">
          <cell r="A27782" t="str">
            <v>Activos D (Líneas Aereas)</v>
          </cell>
          <cell r="D27782">
            <v>2010</v>
          </cell>
          <cell r="G27782">
            <v>91</v>
          </cell>
          <cell r="Y27782">
            <v>31412475.097215701</v>
          </cell>
        </row>
        <row r="27783">
          <cell r="A27783" t="str">
            <v>Activos D (conducciones subt.)</v>
          </cell>
          <cell r="D27783">
            <v>2010</v>
          </cell>
          <cell r="G27783">
            <v>91</v>
          </cell>
          <cell r="Y27783">
            <v>30995.634527525675</v>
          </cell>
        </row>
        <row r="27784">
          <cell r="A27784" t="str">
            <v>Activos D (Líneas Subterrán.)</v>
          </cell>
          <cell r="D27784">
            <v>2010</v>
          </cell>
          <cell r="G27784">
            <v>91</v>
          </cell>
          <cell r="Y27784">
            <v>2018121.5875820629</v>
          </cell>
        </row>
        <row r="27785">
          <cell r="A27785" t="str">
            <v>Activos C</v>
          </cell>
          <cell r="D27785">
            <v>2010</v>
          </cell>
          <cell r="G27785">
            <v>91</v>
          </cell>
          <cell r="Y27785">
            <v>10454727.800711801</v>
          </cell>
        </row>
        <row r="27786">
          <cell r="A27786" t="str">
            <v>Activos AP</v>
          </cell>
          <cell r="D27786">
            <v>2010</v>
          </cell>
          <cell r="G27786">
            <v>91</v>
          </cell>
          <cell r="Y27786">
            <v>1525450.6007548689</v>
          </cell>
        </row>
        <row r="27787">
          <cell r="A27787" t="str">
            <v>Activos (D+C+AP)</v>
          </cell>
          <cell r="D27787">
            <v>2010</v>
          </cell>
          <cell r="G27787">
            <v>91</v>
          </cell>
          <cell r="Y27787">
            <v>120168085.39574096</v>
          </cell>
        </row>
        <row r="27788">
          <cell r="A27788" t="str">
            <v>Activos PG</v>
          </cell>
          <cell r="D27788">
            <v>2010</v>
          </cell>
          <cell r="G27788">
            <v>91</v>
          </cell>
          <cell r="Y27788">
            <v>24430389.215569612</v>
          </cell>
        </row>
        <row r="27789">
          <cell r="A27789" t="str">
            <v>Activos (G+T+D+C+AP+PG+I)</v>
          </cell>
          <cell r="D27789">
            <v>2010</v>
          </cell>
          <cell r="G27789">
            <v>91</v>
          </cell>
          <cell r="Y27789">
            <v>184295060.92668682</v>
          </cell>
        </row>
        <row r="27790">
          <cell r="A27790" t="str">
            <v>Activos D (Líneas Aereas)</v>
          </cell>
          <cell r="D27790">
            <v>2010</v>
          </cell>
          <cell r="G27790">
            <v>282</v>
          </cell>
          <cell r="Y27790">
            <v>1152783891.871995</v>
          </cell>
        </row>
        <row r="27791">
          <cell r="A27791" t="str">
            <v>Activos D (conducciones subt.)</v>
          </cell>
          <cell r="D27791">
            <v>2010</v>
          </cell>
          <cell r="G27791">
            <v>282</v>
          </cell>
          <cell r="Y27791">
            <v>884304866.75307643</v>
          </cell>
        </row>
        <row r="27792">
          <cell r="A27792" t="str">
            <v>Activos D (Líneas Subterrán.)</v>
          </cell>
          <cell r="D27792">
            <v>2010</v>
          </cell>
          <cell r="G27792">
            <v>282</v>
          </cell>
          <cell r="Y27792">
            <v>1818266419.945168</v>
          </cell>
        </row>
        <row r="27793">
          <cell r="A27793" t="str">
            <v>Activos C</v>
          </cell>
          <cell r="D27793">
            <v>2010</v>
          </cell>
          <cell r="G27793">
            <v>282</v>
          </cell>
          <cell r="Y27793">
            <v>791790631.8742274</v>
          </cell>
        </row>
        <row r="27794">
          <cell r="A27794" t="str">
            <v>Activos AP</v>
          </cell>
          <cell r="D27794">
            <v>2010</v>
          </cell>
          <cell r="G27794">
            <v>282</v>
          </cell>
          <cell r="Y27794">
            <v>398456933.32078552</v>
          </cell>
        </row>
        <row r="27795">
          <cell r="A27795" t="str">
            <v>Activos (D+C+AP)</v>
          </cell>
          <cell r="D27795">
            <v>2010</v>
          </cell>
          <cell r="G27795">
            <v>282</v>
          </cell>
          <cell r="Y27795">
            <v>9475490706.2000446</v>
          </cell>
        </row>
        <row r="27796">
          <cell r="A27796" t="str">
            <v>Activos PG</v>
          </cell>
          <cell r="D27796">
            <v>2010</v>
          </cell>
          <cell r="G27796">
            <v>282</v>
          </cell>
          <cell r="Y27796">
            <v>512074733.35128474</v>
          </cell>
        </row>
        <row r="27797">
          <cell r="A27797" t="str">
            <v>Activos (G+T+D+C+AP+PG+I)</v>
          </cell>
          <cell r="D27797">
            <v>2010</v>
          </cell>
          <cell r="G27797">
            <v>282</v>
          </cell>
          <cell r="Y27797">
            <v>18658351194.0009</v>
          </cell>
        </row>
        <row r="27798">
          <cell r="A27798" t="str">
            <v>Activos D (Líneas Aereas)</v>
          </cell>
          <cell r="D27798">
            <v>2010</v>
          </cell>
          <cell r="G27798">
            <v>71</v>
          </cell>
          <cell r="Y27798">
            <v>674640293.74780858</v>
          </cell>
        </row>
        <row r="27799">
          <cell r="A27799" t="str">
            <v>Activos D (conducciones subt.)</v>
          </cell>
          <cell r="D27799">
            <v>2010</v>
          </cell>
          <cell r="G27799">
            <v>71</v>
          </cell>
          <cell r="Y27799">
            <v>38687509.998589262</v>
          </cell>
        </row>
        <row r="27800">
          <cell r="A27800" t="str">
            <v>Activos D (Líneas Subterrán.)</v>
          </cell>
          <cell r="D27800">
            <v>2010</v>
          </cell>
          <cell r="G27800">
            <v>71</v>
          </cell>
          <cell r="Y27800">
            <v>340231050.87752992</v>
          </cell>
        </row>
        <row r="27801">
          <cell r="A27801" t="str">
            <v>Activos C</v>
          </cell>
          <cell r="D27801">
            <v>2010</v>
          </cell>
          <cell r="G27801">
            <v>71</v>
          </cell>
          <cell r="Y27801">
            <v>110756743.30050784</v>
          </cell>
        </row>
        <row r="27802">
          <cell r="A27802" t="str">
            <v>Activos AP</v>
          </cell>
          <cell r="D27802">
            <v>2010</v>
          </cell>
          <cell r="G27802">
            <v>71</v>
          </cell>
          <cell r="Y27802">
            <v>203105565.71695399</v>
          </cell>
        </row>
        <row r="27803">
          <cell r="A27803" t="str">
            <v>Activos (D+C+AP)</v>
          </cell>
          <cell r="D27803">
            <v>2010</v>
          </cell>
          <cell r="G27803">
            <v>71</v>
          </cell>
          <cell r="Y27803">
            <v>3101079758.9714537</v>
          </cell>
        </row>
        <row r="27804">
          <cell r="A27804" t="str">
            <v>Activos PG</v>
          </cell>
          <cell r="D27804">
            <v>2010</v>
          </cell>
          <cell r="G27804">
            <v>71</v>
          </cell>
          <cell r="Y27804">
            <v>327389974.16007143</v>
          </cell>
        </row>
        <row r="27805">
          <cell r="A27805" t="str">
            <v>Activos (G+T+D+C+AP+PG+I)</v>
          </cell>
          <cell r="D27805">
            <v>2010</v>
          </cell>
          <cell r="G27805">
            <v>71</v>
          </cell>
          <cell r="Y27805">
            <v>4327977668.6903496</v>
          </cell>
        </row>
        <row r="27806">
          <cell r="A27806" t="str">
            <v>Activos D (Líneas Aereas)</v>
          </cell>
          <cell r="D27806">
            <v>2010</v>
          </cell>
          <cell r="G27806">
            <v>294</v>
          </cell>
          <cell r="Y27806">
            <v>2199833.3588113063</v>
          </cell>
        </row>
        <row r="27807">
          <cell r="A27807" t="str">
            <v>Activos C</v>
          </cell>
          <cell r="D27807">
            <v>2010</v>
          </cell>
          <cell r="G27807">
            <v>294</v>
          </cell>
          <cell r="Y27807">
            <v>820772.69594203366</v>
          </cell>
        </row>
        <row r="27808">
          <cell r="A27808" t="str">
            <v>Activos (D+C+AP)</v>
          </cell>
          <cell r="D27808">
            <v>2010</v>
          </cell>
          <cell r="G27808">
            <v>294</v>
          </cell>
          <cell r="Y27808">
            <v>64707617.612660021</v>
          </cell>
        </row>
        <row r="27809">
          <cell r="A27809" t="str">
            <v>Activos PG</v>
          </cell>
          <cell r="D27809">
            <v>2010</v>
          </cell>
          <cell r="G27809">
            <v>294</v>
          </cell>
          <cell r="Y27809">
            <v>26725477.004798502</v>
          </cell>
        </row>
        <row r="27810">
          <cell r="A27810" t="str">
            <v>Activos (G+T+D+C+AP+PG+I)</v>
          </cell>
          <cell r="D27810">
            <v>2010</v>
          </cell>
          <cell r="G27810">
            <v>294</v>
          </cell>
          <cell r="Y27810">
            <v>1122844301.5341327</v>
          </cell>
        </row>
        <row r="27811">
          <cell r="A27811" t="str">
            <v>Activos D (Líneas Aereas)</v>
          </cell>
          <cell r="D27811">
            <v>2010</v>
          </cell>
          <cell r="G27811">
            <v>51</v>
          </cell>
          <cell r="Y27811">
            <v>216780613.31958565</v>
          </cell>
        </row>
        <row r="27812">
          <cell r="A27812" t="str">
            <v>Activos D (conducciones subt.)</v>
          </cell>
          <cell r="D27812">
            <v>2010</v>
          </cell>
          <cell r="G27812">
            <v>51</v>
          </cell>
          <cell r="Y27812">
            <v>42855736.230644993</v>
          </cell>
        </row>
        <row r="27813">
          <cell r="A27813" t="str">
            <v>Activos D (Líneas Subterrán.)</v>
          </cell>
          <cell r="D27813">
            <v>2010</v>
          </cell>
          <cell r="G27813">
            <v>51</v>
          </cell>
          <cell r="Y27813">
            <v>76080101.714345708</v>
          </cell>
        </row>
        <row r="27814">
          <cell r="A27814" t="str">
            <v>Activos C</v>
          </cell>
          <cell r="D27814">
            <v>2010</v>
          </cell>
          <cell r="G27814">
            <v>51</v>
          </cell>
          <cell r="Y27814">
            <v>28159055.910820477</v>
          </cell>
        </row>
        <row r="27815">
          <cell r="A27815" t="str">
            <v>Activos AP</v>
          </cell>
          <cell r="D27815">
            <v>2010</v>
          </cell>
          <cell r="G27815">
            <v>51</v>
          </cell>
          <cell r="Y27815">
            <v>22463679.812576734</v>
          </cell>
        </row>
        <row r="27816">
          <cell r="A27816" t="str">
            <v>Activos (D+C+AP)</v>
          </cell>
          <cell r="D27816">
            <v>2010</v>
          </cell>
          <cell r="G27816">
            <v>51</v>
          </cell>
          <cell r="Y27816">
            <v>875376114.12600195</v>
          </cell>
        </row>
        <row r="27817">
          <cell r="A27817" t="str">
            <v>Activos PG</v>
          </cell>
          <cell r="D27817">
            <v>2010</v>
          </cell>
          <cell r="G27817">
            <v>51</v>
          </cell>
          <cell r="Y27817">
            <v>88076145.59884727</v>
          </cell>
        </row>
        <row r="27818">
          <cell r="A27818" t="str">
            <v>Activos (G+T+D+C+AP+PG+I)</v>
          </cell>
          <cell r="D27818">
            <v>2010</v>
          </cell>
          <cell r="G27818">
            <v>51</v>
          </cell>
          <cell r="Y27818">
            <v>2837254357.8971677</v>
          </cell>
        </row>
        <row r="27819">
          <cell r="A27819" t="str">
            <v>Activos (G+T+D+C+AP+PG+I)</v>
          </cell>
          <cell r="D27819">
            <v>2010</v>
          </cell>
          <cell r="G27819">
            <v>266</v>
          </cell>
          <cell r="Y27819" t="e">
            <v>#VALUE!</v>
          </cell>
        </row>
        <row r="27820">
          <cell r="A27820" t="str">
            <v>Activos PG</v>
          </cell>
          <cell r="D27820">
            <v>2010</v>
          </cell>
          <cell r="G27820">
            <v>266</v>
          </cell>
          <cell r="Y27820" t="e">
            <v>#VALUE!</v>
          </cell>
        </row>
        <row r="27821">
          <cell r="A27821" t="str">
            <v>Activos PG</v>
          </cell>
          <cell r="D27821">
            <v>2010</v>
          </cell>
          <cell r="G27821">
            <v>230</v>
          </cell>
          <cell r="Y27821" t="e">
            <v>#VALUE!</v>
          </cell>
        </row>
        <row r="27822">
          <cell r="A27822" t="str">
            <v>Activos (G+T+D+C+AP+PG+I)</v>
          </cell>
          <cell r="D27822">
            <v>2010</v>
          </cell>
          <cell r="G27822">
            <v>230</v>
          </cell>
          <cell r="Y27822" t="e">
            <v>#VALUE!</v>
          </cell>
        </row>
        <row r="27823">
          <cell r="A27823" t="str">
            <v>Activos PG</v>
          </cell>
          <cell r="D27823">
            <v>2010</v>
          </cell>
          <cell r="G27823">
            <v>275</v>
          </cell>
          <cell r="Y27823" t="e">
            <v>#VALUE!</v>
          </cell>
        </row>
        <row r="27824">
          <cell r="A27824" t="str">
            <v>Activos (G+T+D+C+AP+PG+I)</v>
          </cell>
          <cell r="D27824">
            <v>2010</v>
          </cell>
          <cell r="G27824">
            <v>275</v>
          </cell>
          <cell r="Y27824" t="e">
            <v>#VALUE!</v>
          </cell>
        </row>
        <row r="27825">
          <cell r="A27825" t="str">
            <v>Activos D (Líneas Aereas)</v>
          </cell>
          <cell r="D27825">
            <v>2010</v>
          </cell>
          <cell r="G27825">
            <v>39</v>
          </cell>
          <cell r="Y27825">
            <v>1365312563.074693</v>
          </cell>
        </row>
        <row r="27826">
          <cell r="A27826" t="str">
            <v>Activos D (conducciones subt.)</v>
          </cell>
          <cell r="D27826">
            <v>2010</v>
          </cell>
          <cell r="G27826">
            <v>39</v>
          </cell>
          <cell r="Y27826">
            <v>272973135.87903607</v>
          </cell>
        </row>
        <row r="27827">
          <cell r="A27827" t="str">
            <v>Activos D (Líneas Subterrán.)</v>
          </cell>
          <cell r="D27827">
            <v>2010</v>
          </cell>
          <cell r="G27827">
            <v>39</v>
          </cell>
          <cell r="Y27827">
            <v>940739521.74085343</v>
          </cell>
        </row>
        <row r="27828">
          <cell r="A27828" t="str">
            <v>Activos C</v>
          </cell>
          <cell r="D27828">
            <v>2010</v>
          </cell>
          <cell r="G27828">
            <v>39</v>
          </cell>
          <cell r="Y27828">
            <v>217680997.76407605</v>
          </cell>
        </row>
        <row r="27829">
          <cell r="A27829" t="str">
            <v>Activos AP</v>
          </cell>
          <cell r="D27829">
            <v>2010</v>
          </cell>
          <cell r="G27829">
            <v>39</v>
          </cell>
          <cell r="Y27829">
            <v>58086109.388674192</v>
          </cell>
        </row>
        <row r="27830">
          <cell r="A27830" t="str">
            <v>Activos (D+C+AP)</v>
          </cell>
          <cell r="D27830">
            <v>2010</v>
          </cell>
          <cell r="G27830">
            <v>39</v>
          </cell>
          <cell r="Y27830">
            <v>4434503742.8023682</v>
          </cell>
        </row>
        <row r="27831">
          <cell r="A27831" t="str">
            <v>Activos PG</v>
          </cell>
          <cell r="D27831">
            <v>2010</v>
          </cell>
          <cell r="G27831">
            <v>39</v>
          </cell>
          <cell r="Y27831">
            <v>414771950.09979391</v>
          </cell>
        </row>
        <row r="27832">
          <cell r="A27832" t="str">
            <v>Activos (G+T+D+C+AP+PG+I)</v>
          </cell>
          <cell r="D27832">
            <v>2010</v>
          </cell>
          <cell r="G27832">
            <v>39</v>
          </cell>
          <cell r="Y27832">
            <v>9342720111.7107105</v>
          </cell>
        </row>
        <row r="27833">
          <cell r="A27833" t="str">
            <v>Activos (G+T+D+C+AP+PG+I)</v>
          </cell>
          <cell r="D27833">
            <v>2010</v>
          </cell>
          <cell r="G27833">
            <v>146</v>
          </cell>
          <cell r="Y27833">
            <v>3582372091.790247</v>
          </cell>
        </row>
        <row r="27834">
          <cell r="A27834" t="str">
            <v>Activos D (Líneas Aereas)</v>
          </cell>
          <cell r="D27834">
            <v>2010</v>
          </cell>
          <cell r="G27834">
            <v>146</v>
          </cell>
          <cell r="Y27834">
            <v>441240607.84549421</v>
          </cell>
        </row>
        <row r="27835">
          <cell r="A27835" t="str">
            <v>Activos D (conducciones subt.)</v>
          </cell>
          <cell r="D27835">
            <v>2010</v>
          </cell>
          <cell r="G27835">
            <v>146</v>
          </cell>
          <cell r="Y27835">
            <v>25645947.419169463</v>
          </cell>
        </row>
        <row r="27836">
          <cell r="A27836" t="str">
            <v>Activos D (Líneas Subterrán.)</v>
          </cell>
          <cell r="D27836">
            <v>2010</v>
          </cell>
          <cell r="G27836">
            <v>146</v>
          </cell>
          <cell r="Y27836">
            <v>132402541.23510425</v>
          </cell>
        </row>
        <row r="27837">
          <cell r="A27837" t="str">
            <v>Activos C</v>
          </cell>
          <cell r="D27837">
            <v>2010</v>
          </cell>
          <cell r="G27837">
            <v>146</v>
          </cell>
          <cell r="Y27837">
            <v>94389212.894219086</v>
          </cell>
        </row>
        <row r="27838">
          <cell r="A27838" t="str">
            <v>Activos AP</v>
          </cell>
          <cell r="D27838">
            <v>2010</v>
          </cell>
          <cell r="G27838">
            <v>146</v>
          </cell>
          <cell r="Y27838">
            <v>8827019.2759645209</v>
          </cell>
        </row>
        <row r="27839">
          <cell r="A27839" t="str">
            <v>Activos (D+C+AP)</v>
          </cell>
          <cell r="D27839">
            <v>2010</v>
          </cell>
          <cell r="G27839">
            <v>146</v>
          </cell>
          <cell r="Y27839">
            <v>1625420569.8665898</v>
          </cell>
        </row>
        <row r="27840">
          <cell r="A27840" t="str">
            <v>Activos PG</v>
          </cell>
          <cell r="D27840">
            <v>2010</v>
          </cell>
          <cell r="G27840">
            <v>146</v>
          </cell>
          <cell r="Y27840">
            <v>263197199.50177613</v>
          </cell>
        </row>
        <row r="27841">
          <cell r="A27841" t="str">
            <v>Activos D (Líneas Aereas)</v>
          </cell>
          <cell r="D27841">
            <v>2010</v>
          </cell>
          <cell r="G27841">
            <v>190</v>
          </cell>
          <cell r="Y27841">
            <v>136731726.2496981</v>
          </cell>
        </row>
        <row r="27842">
          <cell r="A27842" t="str">
            <v>Activos D (conducciones subt.)</v>
          </cell>
          <cell r="D27842">
            <v>2010</v>
          </cell>
          <cell r="G27842">
            <v>190</v>
          </cell>
          <cell r="Y27842">
            <v>74483378.330496743</v>
          </cell>
        </row>
        <row r="27843">
          <cell r="A27843" t="str">
            <v>Activos D (Líneas Subterrán.)</v>
          </cell>
          <cell r="D27843">
            <v>2010</v>
          </cell>
          <cell r="G27843">
            <v>190</v>
          </cell>
          <cell r="Y27843">
            <v>163856744.89848217</v>
          </cell>
        </row>
        <row r="27844">
          <cell r="A27844" t="str">
            <v>Activos C</v>
          </cell>
          <cell r="D27844">
            <v>2010</v>
          </cell>
          <cell r="G27844">
            <v>190</v>
          </cell>
          <cell r="Y27844">
            <v>43712286.284482501</v>
          </cell>
        </row>
        <row r="27845">
          <cell r="A27845" t="str">
            <v>Activos AP</v>
          </cell>
          <cell r="D27845">
            <v>2010</v>
          </cell>
          <cell r="G27845">
            <v>190</v>
          </cell>
          <cell r="Y27845">
            <v>18451577.190452591</v>
          </cell>
        </row>
        <row r="27846">
          <cell r="A27846" t="str">
            <v>Activos (D+C+AP)</v>
          </cell>
          <cell r="D27846">
            <v>2010</v>
          </cell>
          <cell r="G27846">
            <v>190</v>
          </cell>
          <cell r="Y27846">
            <v>654778326.5521369</v>
          </cell>
        </row>
        <row r="27847">
          <cell r="A27847" t="str">
            <v>Activos PG</v>
          </cell>
          <cell r="D27847">
            <v>2010</v>
          </cell>
          <cell r="G27847">
            <v>190</v>
          </cell>
          <cell r="Y27847">
            <v>82448265.106278136</v>
          </cell>
        </row>
        <row r="27848">
          <cell r="A27848" t="str">
            <v>Activos (G+T+D+C+AP+PG+I)</v>
          </cell>
          <cell r="D27848">
            <v>2010</v>
          </cell>
          <cell r="G27848">
            <v>190</v>
          </cell>
          <cell r="Y27848">
            <v>1183929278.1162012</v>
          </cell>
        </row>
        <row r="27849">
          <cell r="A27849" t="str">
            <v>Activos D (Líneas Aereas)</v>
          </cell>
          <cell r="D27849">
            <v>2010</v>
          </cell>
          <cell r="G27849">
            <v>17</v>
          </cell>
          <cell r="Y27849">
            <v>952174854.00037789</v>
          </cell>
        </row>
        <row r="27850">
          <cell r="A27850" t="str">
            <v>Activos D (conducciones subt.)</v>
          </cell>
          <cell r="D27850">
            <v>2010</v>
          </cell>
          <cell r="G27850">
            <v>17</v>
          </cell>
          <cell r="Y27850">
            <v>152787448.37969694</v>
          </cell>
        </row>
        <row r="27851">
          <cell r="A27851" t="str">
            <v>Activos D (Líneas Subterrán.)</v>
          </cell>
          <cell r="D27851">
            <v>2010</v>
          </cell>
          <cell r="G27851">
            <v>17</v>
          </cell>
          <cell r="Y27851">
            <v>1139740413.3243196</v>
          </cell>
        </row>
        <row r="27852">
          <cell r="A27852" t="str">
            <v>Activos C</v>
          </cell>
          <cell r="D27852">
            <v>2010</v>
          </cell>
          <cell r="G27852">
            <v>17</v>
          </cell>
          <cell r="Y27852">
            <v>284114813.15165341</v>
          </cell>
        </row>
        <row r="27853">
          <cell r="A27853" t="str">
            <v>Activos AP</v>
          </cell>
          <cell r="D27853">
            <v>2010</v>
          </cell>
          <cell r="G27853">
            <v>17</v>
          </cell>
          <cell r="Y27853">
            <v>164695890.05780631</v>
          </cell>
        </row>
        <row r="27854">
          <cell r="A27854" t="str">
            <v>Activos (D+C+AP)</v>
          </cell>
          <cell r="D27854">
            <v>2010</v>
          </cell>
          <cell r="G27854">
            <v>17</v>
          </cell>
          <cell r="Y27854">
            <v>5399728625.4316235</v>
          </cell>
        </row>
        <row r="27855">
          <cell r="A27855" t="str">
            <v>Activos PG</v>
          </cell>
          <cell r="D27855">
            <v>2010</v>
          </cell>
          <cell r="G27855">
            <v>17</v>
          </cell>
          <cell r="Y27855">
            <v>701734994.65195227</v>
          </cell>
        </row>
        <row r="27856">
          <cell r="A27856" t="str">
            <v>Activos (G+T+D+C+AP+PG+I)</v>
          </cell>
          <cell r="D27856">
            <v>2010</v>
          </cell>
          <cell r="G27856">
            <v>17</v>
          </cell>
          <cell r="Y27856">
            <v>23298252217.199692</v>
          </cell>
        </row>
        <row r="27857">
          <cell r="A27857" t="str">
            <v>Activos PG</v>
          </cell>
          <cell r="D27857">
            <v>2010</v>
          </cell>
          <cell r="G27857">
            <v>445</v>
          </cell>
          <cell r="Y27857" t="e">
            <v>#VALUE!</v>
          </cell>
        </row>
        <row r="27858">
          <cell r="A27858" t="str">
            <v>Activos (G+T+D+C+AP+PG+I)</v>
          </cell>
          <cell r="D27858">
            <v>2010</v>
          </cell>
          <cell r="G27858">
            <v>445</v>
          </cell>
          <cell r="Y27858" t="e">
            <v>#VALUE!</v>
          </cell>
        </row>
        <row r="27859">
          <cell r="A27859" t="str">
            <v>Activos (G+T+D+C+AP+PG+I)</v>
          </cell>
          <cell r="D27859">
            <v>2010</v>
          </cell>
          <cell r="G27859">
            <v>295</v>
          </cell>
          <cell r="Y27859" t="e">
            <v>#VALUE!</v>
          </cell>
        </row>
        <row r="27860">
          <cell r="A27860" t="str">
            <v>Activos D (Líneas Aereas)</v>
          </cell>
          <cell r="D27860">
            <v>2010</v>
          </cell>
          <cell r="G27860">
            <v>268</v>
          </cell>
          <cell r="Y27860">
            <v>153296.37307522519</v>
          </cell>
        </row>
        <row r="27861">
          <cell r="A27861" t="str">
            <v>Activos D (conducciones subt.)</v>
          </cell>
          <cell r="D27861">
            <v>2010</v>
          </cell>
          <cell r="G27861">
            <v>268</v>
          </cell>
          <cell r="Y27861">
            <v>5787244.1145139048</v>
          </cell>
        </row>
        <row r="27862">
          <cell r="A27862" t="str">
            <v>Activos D (Líneas Subterrán.)</v>
          </cell>
          <cell r="D27862">
            <v>2010</v>
          </cell>
          <cell r="G27862">
            <v>268</v>
          </cell>
          <cell r="Y27862">
            <v>5968804.4557298627</v>
          </cell>
        </row>
        <row r="27863">
          <cell r="A27863" t="str">
            <v>Activos C</v>
          </cell>
          <cell r="D27863">
            <v>2010</v>
          </cell>
          <cell r="G27863">
            <v>268</v>
          </cell>
          <cell r="Y27863">
            <v>892196.27858930232</v>
          </cell>
        </row>
        <row r="27864">
          <cell r="A27864" t="str">
            <v>Activos AP</v>
          </cell>
          <cell r="D27864">
            <v>2010</v>
          </cell>
          <cell r="G27864">
            <v>268</v>
          </cell>
          <cell r="Y27864">
            <v>796267.0746155649</v>
          </cell>
        </row>
        <row r="27865">
          <cell r="A27865" t="str">
            <v>Activos (D+C+AP)</v>
          </cell>
          <cell r="D27865">
            <v>2010</v>
          </cell>
          <cell r="G27865">
            <v>268</v>
          </cell>
          <cell r="Y27865">
            <v>15294828.31818532</v>
          </cell>
        </row>
        <row r="27866">
          <cell r="A27866" t="str">
            <v>Activos PG</v>
          </cell>
          <cell r="D27866">
            <v>2010</v>
          </cell>
          <cell r="G27866">
            <v>268</v>
          </cell>
          <cell r="Y27866">
            <v>12257380.705140017</v>
          </cell>
        </row>
        <row r="27867">
          <cell r="A27867" t="str">
            <v>Activos (G+T+D+C+AP+PG+I)</v>
          </cell>
          <cell r="D27867">
            <v>2010</v>
          </cell>
          <cell r="G27867">
            <v>268</v>
          </cell>
          <cell r="Y27867">
            <v>97484765.241662502</v>
          </cell>
        </row>
        <row r="27868">
          <cell r="A27868" t="str">
            <v>Activos D (Líneas Aereas)</v>
          </cell>
          <cell r="D27868">
            <v>2010</v>
          </cell>
          <cell r="G27868">
            <v>178</v>
          </cell>
          <cell r="Y27868">
            <v>120863392.81470925</v>
          </cell>
        </row>
        <row r="27869">
          <cell r="A27869" t="str">
            <v>Activos D (conducciones subt.)</v>
          </cell>
          <cell r="D27869">
            <v>2010</v>
          </cell>
          <cell r="G27869">
            <v>178</v>
          </cell>
          <cell r="Y27869">
            <v>25009075.325624157</v>
          </cell>
        </row>
        <row r="27870">
          <cell r="A27870" t="str">
            <v>Activos D (Líneas Subterrán.)</v>
          </cell>
          <cell r="D27870">
            <v>2010</v>
          </cell>
          <cell r="G27870">
            <v>178</v>
          </cell>
          <cell r="Y27870">
            <v>69918429.434427619</v>
          </cell>
        </row>
        <row r="27871">
          <cell r="A27871" t="str">
            <v>Activos C</v>
          </cell>
          <cell r="D27871">
            <v>2010</v>
          </cell>
          <cell r="G27871">
            <v>178</v>
          </cell>
          <cell r="Y27871">
            <v>21826360.792564169</v>
          </cell>
        </row>
        <row r="27872">
          <cell r="A27872" t="str">
            <v>Activos AP</v>
          </cell>
          <cell r="D27872">
            <v>2010</v>
          </cell>
          <cell r="G27872">
            <v>178</v>
          </cell>
          <cell r="Y27872">
            <v>11612265.377038451</v>
          </cell>
        </row>
        <row r="27873">
          <cell r="A27873" t="str">
            <v>Activos (D+C+AP)</v>
          </cell>
          <cell r="D27873">
            <v>2010</v>
          </cell>
          <cell r="G27873">
            <v>178</v>
          </cell>
          <cell r="Y27873">
            <v>423483953.33768946</v>
          </cell>
        </row>
        <row r="27874">
          <cell r="A27874" t="str">
            <v>Activos PG</v>
          </cell>
          <cell r="D27874">
            <v>2010</v>
          </cell>
          <cell r="G27874">
            <v>178</v>
          </cell>
          <cell r="Y27874">
            <v>5834841.6864860831</v>
          </cell>
        </row>
        <row r="27875">
          <cell r="A27875" t="str">
            <v>Activos (G+T+D+C+AP+PG+I)</v>
          </cell>
          <cell r="D27875">
            <v>2010</v>
          </cell>
          <cell r="G27875">
            <v>178</v>
          </cell>
          <cell r="Y27875">
            <v>1725684137.527142</v>
          </cell>
        </row>
        <row r="27876">
          <cell r="A27876" t="str">
            <v>Activos D (Líneas Aereas)</v>
          </cell>
          <cell r="D27876">
            <v>2010</v>
          </cell>
          <cell r="G27876">
            <v>144</v>
          </cell>
          <cell r="Y27876">
            <v>413044071.74789637</v>
          </cell>
        </row>
        <row r="27877">
          <cell r="A27877" t="str">
            <v>Activos D (conducciones subt.)</v>
          </cell>
          <cell r="D27877">
            <v>2010</v>
          </cell>
          <cell r="G27877">
            <v>144</v>
          </cell>
          <cell r="Y27877">
            <v>21123545.408771507</v>
          </cell>
        </row>
        <row r="27878">
          <cell r="A27878" t="str">
            <v>Activos D (Líneas Subterrán.)</v>
          </cell>
          <cell r="D27878">
            <v>2010</v>
          </cell>
          <cell r="G27878">
            <v>144</v>
          </cell>
          <cell r="Y27878">
            <v>550048604.65090322</v>
          </cell>
        </row>
        <row r="27879">
          <cell r="A27879" t="str">
            <v>Activos C</v>
          </cell>
          <cell r="D27879">
            <v>2010</v>
          </cell>
          <cell r="G27879">
            <v>144</v>
          </cell>
          <cell r="Y27879">
            <v>215574595.57274103</v>
          </cell>
        </row>
        <row r="27880">
          <cell r="A27880" t="str">
            <v>Activos AP</v>
          </cell>
          <cell r="D27880">
            <v>2010</v>
          </cell>
          <cell r="G27880">
            <v>144</v>
          </cell>
          <cell r="Y27880">
            <v>40637628.825529754</v>
          </cell>
        </row>
        <row r="27881">
          <cell r="A27881" t="str">
            <v>Activos (D+C+AP)</v>
          </cell>
          <cell r="D27881">
            <v>2010</v>
          </cell>
          <cell r="G27881">
            <v>144</v>
          </cell>
          <cell r="Y27881">
            <v>2749963428.9695764</v>
          </cell>
        </row>
        <row r="27882">
          <cell r="A27882" t="str">
            <v>Activos PG</v>
          </cell>
          <cell r="D27882">
            <v>2010</v>
          </cell>
          <cell r="G27882">
            <v>144</v>
          </cell>
          <cell r="Y27882">
            <v>373485488.05953932</v>
          </cell>
        </row>
        <row r="27883">
          <cell r="A27883" t="str">
            <v>Activos (G+T+D+C+AP+PG+I)</v>
          </cell>
          <cell r="D27883">
            <v>2010</v>
          </cell>
          <cell r="G27883">
            <v>144</v>
          </cell>
          <cell r="Y27883">
            <v>12667092531.699816</v>
          </cell>
        </row>
        <row r="27884">
          <cell r="A27884" t="str">
            <v>Activos D (Líneas Aereas)</v>
          </cell>
          <cell r="D27884">
            <v>2010</v>
          </cell>
          <cell r="G27884">
            <v>27</v>
          </cell>
          <cell r="Y27884">
            <v>550870114.51605284</v>
          </cell>
        </row>
        <row r="27885">
          <cell r="A27885" t="str">
            <v>Activos D (conducciones subt.)</v>
          </cell>
          <cell r="D27885">
            <v>2010</v>
          </cell>
          <cell r="G27885">
            <v>27</v>
          </cell>
          <cell r="Y27885">
            <v>120858912.02134445</v>
          </cell>
        </row>
        <row r="27886">
          <cell r="A27886" t="str">
            <v>Activos D (Líneas Subterrán.)</v>
          </cell>
          <cell r="D27886">
            <v>2010</v>
          </cell>
          <cell r="G27886">
            <v>27</v>
          </cell>
          <cell r="Y27886">
            <v>389287083.90688479</v>
          </cell>
        </row>
        <row r="27887">
          <cell r="A27887" t="str">
            <v>Activos C</v>
          </cell>
          <cell r="D27887">
            <v>2010</v>
          </cell>
          <cell r="G27887">
            <v>27</v>
          </cell>
          <cell r="Y27887">
            <v>141792851.94904593</v>
          </cell>
        </row>
        <row r="27888">
          <cell r="A27888" t="str">
            <v>Activos AP</v>
          </cell>
          <cell r="D27888">
            <v>2010</v>
          </cell>
          <cell r="G27888">
            <v>27</v>
          </cell>
          <cell r="Y27888">
            <v>96334011.477818474</v>
          </cell>
        </row>
        <row r="27889">
          <cell r="A27889" t="str">
            <v>Activos (D+C+AP)</v>
          </cell>
          <cell r="D27889">
            <v>2010</v>
          </cell>
          <cell r="G27889">
            <v>27</v>
          </cell>
          <cell r="Y27889">
            <v>2243053308.5223637</v>
          </cell>
        </row>
        <row r="27890">
          <cell r="A27890" t="str">
            <v>Activos PG</v>
          </cell>
          <cell r="D27890">
            <v>2010</v>
          </cell>
          <cell r="G27890">
            <v>27</v>
          </cell>
          <cell r="Y27890">
            <v>155687531.15205172</v>
          </cell>
        </row>
        <row r="27891">
          <cell r="A27891" t="str">
            <v>Activos (G+T+D+C+AP+PG+I)</v>
          </cell>
          <cell r="D27891">
            <v>2010</v>
          </cell>
          <cell r="G27891">
            <v>27</v>
          </cell>
          <cell r="Y27891">
            <v>11550110966.234835</v>
          </cell>
        </row>
        <row r="27892">
          <cell r="A27892" t="str">
            <v>Activos D (Líneas Aereas)</v>
          </cell>
          <cell r="D27892">
            <v>2010</v>
          </cell>
          <cell r="G27892">
            <v>288</v>
          </cell>
          <cell r="Y27892">
            <v>102503248.55402724</v>
          </cell>
        </row>
        <row r="27893">
          <cell r="A27893" t="str">
            <v>Activos D (conducciones subt.)</v>
          </cell>
          <cell r="D27893">
            <v>2010</v>
          </cell>
          <cell r="G27893">
            <v>288</v>
          </cell>
          <cell r="Y27893">
            <v>26050358.709691208</v>
          </cell>
        </row>
        <row r="27894">
          <cell r="A27894" t="str">
            <v>Activos D (Líneas Subterrán.)</v>
          </cell>
          <cell r="D27894">
            <v>2010</v>
          </cell>
          <cell r="G27894">
            <v>288</v>
          </cell>
          <cell r="Y27894">
            <v>64691055.66411195</v>
          </cell>
        </row>
        <row r="27895">
          <cell r="A27895" t="str">
            <v>Activos C</v>
          </cell>
          <cell r="D27895">
            <v>2010</v>
          </cell>
          <cell r="G27895">
            <v>288</v>
          </cell>
          <cell r="Y27895">
            <v>15476060.112971636</v>
          </cell>
        </row>
        <row r="27896">
          <cell r="A27896" t="str">
            <v>Activos AP</v>
          </cell>
          <cell r="D27896">
            <v>2010</v>
          </cell>
          <cell r="G27896">
            <v>288</v>
          </cell>
          <cell r="Y27896">
            <v>7023916.3715588329</v>
          </cell>
        </row>
        <row r="27897">
          <cell r="A27897" t="str">
            <v>Activos (D+C+AP)</v>
          </cell>
          <cell r="D27897">
            <v>2010</v>
          </cell>
          <cell r="G27897">
            <v>288</v>
          </cell>
          <cell r="Y27897">
            <v>518761583.58313781</v>
          </cell>
        </row>
        <row r="27898">
          <cell r="A27898" t="str">
            <v>Activos PG</v>
          </cell>
          <cell r="D27898">
            <v>2010</v>
          </cell>
          <cell r="G27898">
            <v>288</v>
          </cell>
          <cell r="Y27898">
            <v>39301233.217947118</v>
          </cell>
        </row>
        <row r="27899">
          <cell r="A27899" t="str">
            <v>Activos (G+T+D+C+AP+PG+I)</v>
          </cell>
          <cell r="D27899">
            <v>2010</v>
          </cell>
          <cell r="G27899">
            <v>288</v>
          </cell>
          <cell r="Y27899">
            <v>748831240.09255683</v>
          </cell>
        </row>
        <row r="27900">
          <cell r="A27900" t="str">
            <v>Activos D (Líneas Aereas)</v>
          </cell>
          <cell r="D27900">
            <v>2010</v>
          </cell>
          <cell r="G27900">
            <v>20</v>
          </cell>
          <cell r="Y27900">
            <v>438224870.13243765</v>
          </cell>
        </row>
        <row r="27901">
          <cell r="A27901" t="str">
            <v>Activos D (conducciones subt.)</v>
          </cell>
          <cell r="D27901">
            <v>2010</v>
          </cell>
          <cell r="G27901">
            <v>20</v>
          </cell>
          <cell r="Y27901">
            <v>173435308.67523843</v>
          </cell>
        </row>
        <row r="27902">
          <cell r="A27902" t="str">
            <v>Activos D (Líneas Subterrán.)</v>
          </cell>
          <cell r="D27902">
            <v>2010</v>
          </cell>
          <cell r="G27902">
            <v>20</v>
          </cell>
          <cell r="Y27902">
            <v>400408290.65140045</v>
          </cell>
        </row>
        <row r="27903">
          <cell r="A27903" t="str">
            <v>Activos C</v>
          </cell>
          <cell r="D27903">
            <v>2010</v>
          </cell>
          <cell r="G27903">
            <v>20</v>
          </cell>
          <cell r="Y27903">
            <v>62983338.015522055</v>
          </cell>
        </row>
        <row r="27904">
          <cell r="A27904" t="str">
            <v>Activos AP</v>
          </cell>
          <cell r="D27904">
            <v>2010</v>
          </cell>
          <cell r="G27904">
            <v>20</v>
          </cell>
          <cell r="Y27904">
            <v>36133992.544834778</v>
          </cell>
        </row>
        <row r="27905">
          <cell r="A27905" t="str">
            <v>Activos (D+C+AP)</v>
          </cell>
          <cell r="D27905">
            <v>2010</v>
          </cell>
          <cell r="G27905">
            <v>20</v>
          </cell>
          <cell r="Y27905">
            <v>2025293261.6464381</v>
          </cell>
        </row>
        <row r="27906">
          <cell r="A27906" t="str">
            <v>Activos PG</v>
          </cell>
          <cell r="D27906">
            <v>2010</v>
          </cell>
          <cell r="G27906">
            <v>20</v>
          </cell>
          <cell r="Y27906">
            <v>153757718.26158932</v>
          </cell>
        </row>
        <row r="27907">
          <cell r="A27907" t="str">
            <v>Activos (G+T+D+C+AP+PG+I)</v>
          </cell>
          <cell r="D27907">
            <v>2010</v>
          </cell>
          <cell r="G27907">
            <v>20</v>
          </cell>
          <cell r="Y27907">
            <v>2803311031.9552732</v>
          </cell>
        </row>
        <row r="27908">
          <cell r="A27908" t="str">
            <v>Activos PG</v>
          </cell>
          <cell r="D27908">
            <v>2010</v>
          </cell>
          <cell r="G27908">
            <v>258</v>
          </cell>
          <cell r="Y27908" t="e">
            <v>#VALUE!</v>
          </cell>
        </row>
        <row r="27909">
          <cell r="A27909" t="str">
            <v>Activos (G+T+D+C+AP+PG+I)</v>
          </cell>
          <cell r="D27909">
            <v>2010</v>
          </cell>
          <cell r="G27909">
            <v>258</v>
          </cell>
          <cell r="Y27909" t="e">
            <v>#VALUE!</v>
          </cell>
        </row>
        <row r="27910">
          <cell r="A27910" t="str">
            <v>Activos D (Líneas Aereas)</v>
          </cell>
          <cell r="D27910">
            <v>2010</v>
          </cell>
          <cell r="G27910">
            <v>30</v>
          </cell>
          <cell r="Y27910">
            <v>468976088.17954552</v>
          </cell>
        </row>
        <row r="27911">
          <cell r="A27911" t="str">
            <v>Activos D (conducciones subt.)</v>
          </cell>
          <cell r="D27911">
            <v>2010</v>
          </cell>
          <cell r="G27911">
            <v>30</v>
          </cell>
          <cell r="Y27911">
            <v>97291299.436643094</v>
          </cell>
        </row>
        <row r="27912">
          <cell r="A27912" t="str">
            <v>Activos D (Líneas Subterrán.)</v>
          </cell>
          <cell r="D27912">
            <v>2010</v>
          </cell>
          <cell r="G27912">
            <v>30</v>
          </cell>
          <cell r="Y27912">
            <v>424610502.42358369</v>
          </cell>
        </row>
        <row r="27913">
          <cell r="A27913" t="str">
            <v>Activos C</v>
          </cell>
          <cell r="D27913">
            <v>2010</v>
          </cell>
          <cell r="G27913">
            <v>30</v>
          </cell>
          <cell r="Y27913">
            <v>149320764.30563325</v>
          </cell>
        </row>
        <row r="27914">
          <cell r="A27914" t="str">
            <v>Activos AP</v>
          </cell>
          <cell r="D27914">
            <v>2010</v>
          </cell>
          <cell r="G27914">
            <v>30</v>
          </cell>
          <cell r="Y27914">
            <v>95642243.553366676</v>
          </cell>
        </row>
        <row r="27915">
          <cell r="A27915" t="str">
            <v>Activos (D+C+AP)</v>
          </cell>
          <cell r="D27915">
            <v>2010</v>
          </cell>
          <cell r="G27915">
            <v>30</v>
          </cell>
          <cell r="Y27915">
            <v>2139582975.7417545</v>
          </cell>
        </row>
        <row r="27916">
          <cell r="A27916" t="str">
            <v>Activos PG</v>
          </cell>
          <cell r="D27916">
            <v>2010</v>
          </cell>
          <cell r="G27916">
            <v>30</v>
          </cell>
          <cell r="Y27916">
            <v>151521717.57522121</v>
          </cell>
        </row>
        <row r="27917">
          <cell r="A27917" t="str">
            <v>Activos (G+T+D+C+AP+PG+I)</v>
          </cell>
          <cell r="D27917">
            <v>2010</v>
          </cell>
          <cell r="G27917">
            <v>30</v>
          </cell>
          <cell r="Y27917">
            <v>3427532320.5138359</v>
          </cell>
        </row>
        <row r="27918">
          <cell r="A27918" t="str">
            <v>Activos D (Líneas Aereas)</v>
          </cell>
          <cell r="D27918">
            <v>2010</v>
          </cell>
          <cell r="G27918">
            <v>77</v>
          </cell>
          <cell r="Y27918">
            <v>978528997.60258818</v>
          </cell>
        </row>
        <row r="27919">
          <cell r="A27919" t="str">
            <v>Activos D (conducciones subt.)</v>
          </cell>
          <cell r="D27919">
            <v>2010</v>
          </cell>
          <cell r="G27919">
            <v>77</v>
          </cell>
          <cell r="Y27919">
            <v>171428973.48659632</v>
          </cell>
        </row>
        <row r="27920">
          <cell r="A27920" t="str">
            <v>Activos D (Líneas Subterrán.)</v>
          </cell>
          <cell r="D27920">
            <v>2010</v>
          </cell>
          <cell r="G27920">
            <v>77</v>
          </cell>
          <cell r="Y27920">
            <v>570524801.53538907</v>
          </cell>
        </row>
        <row r="27921">
          <cell r="A27921" t="str">
            <v>Activos C</v>
          </cell>
          <cell r="D27921">
            <v>2010</v>
          </cell>
          <cell r="G27921">
            <v>77</v>
          </cell>
          <cell r="Y27921">
            <v>144209082.99439138</v>
          </cell>
        </row>
        <row r="27922">
          <cell r="A27922" t="str">
            <v>Activos AP</v>
          </cell>
          <cell r="D27922">
            <v>2010</v>
          </cell>
          <cell r="G27922">
            <v>77</v>
          </cell>
          <cell r="Y27922">
            <v>237044846.90849704</v>
          </cell>
        </row>
        <row r="27923">
          <cell r="A27923" t="str">
            <v>Activos (D+C+AP)</v>
          </cell>
          <cell r="D27923">
            <v>2010</v>
          </cell>
          <cell r="G27923">
            <v>77</v>
          </cell>
          <cell r="Y27923">
            <v>4671473413.0472326</v>
          </cell>
        </row>
        <row r="27924">
          <cell r="A27924" t="str">
            <v>Activos PG</v>
          </cell>
          <cell r="D27924">
            <v>2010</v>
          </cell>
          <cell r="G27924">
            <v>77</v>
          </cell>
          <cell r="Y27924">
            <v>465074576.5880869</v>
          </cell>
        </row>
        <row r="27925">
          <cell r="A27925" t="str">
            <v>Activos (G+T+D+C+AP+PG+I)</v>
          </cell>
          <cell r="D27925">
            <v>2010</v>
          </cell>
          <cell r="G27925">
            <v>77</v>
          </cell>
          <cell r="Y27925">
            <v>7298487750.6143179</v>
          </cell>
        </row>
        <row r="27926">
          <cell r="A27926" t="str">
            <v>Activos D (Líneas Aereas)</v>
          </cell>
          <cell r="D27926">
            <v>2010</v>
          </cell>
          <cell r="G27926">
            <v>96</v>
          </cell>
          <cell r="Y27926">
            <v>524761322.13208055</v>
          </cell>
        </row>
        <row r="27927">
          <cell r="A27927" t="str">
            <v>Activos D (conducciones subt.)</v>
          </cell>
          <cell r="D27927">
            <v>2010</v>
          </cell>
          <cell r="G27927">
            <v>96</v>
          </cell>
          <cell r="Y27927">
            <v>41536104.274643354</v>
          </cell>
        </row>
        <row r="27928">
          <cell r="A27928" t="str">
            <v>Activos D (Líneas Subterrán.)</v>
          </cell>
          <cell r="D27928">
            <v>2010</v>
          </cell>
          <cell r="G27928">
            <v>96</v>
          </cell>
          <cell r="Y27928">
            <v>238205596.52537996</v>
          </cell>
        </row>
        <row r="27929">
          <cell r="A27929" t="str">
            <v>Activos C</v>
          </cell>
          <cell r="D27929">
            <v>2010</v>
          </cell>
          <cell r="G27929">
            <v>96</v>
          </cell>
          <cell r="Y27929">
            <v>89666684.881757572</v>
          </cell>
        </row>
        <row r="27930">
          <cell r="A27930" t="str">
            <v>Activos AP</v>
          </cell>
          <cell r="D27930">
            <v>2010</v>
          </cell>
          <cell r="G27930">
            <v>96</v>
          </cell>
          <cell r="Y27930">
            <v>16825377.593240887</v>
          </cell>
        </row>
        <row r="27931">
          <cell r="A27931" t="str">
            <v>Activos (D+C+AP)</v>
          </cell>
          <cell r="D27931">
            <v>2010</v>
          </cell>
          <cell r="G27931">
            <v>96</v>
          </cell>
          <cell r="Y27931">
            <v>2327667730.4016323</v>
          </cell>
        </row>
        <row r="27932">
          <cell r="A27932" t="str">
            <v>Activos PG</v>
          </cell>
          <cell r="D27932">
            <v>2010</v>
          </cell>
          <cell r="G27932">
            <v>96</v>
          </cell>
          <cell r="Y27932">
            <v>274346900.16924465</v>
          </cell>
        </row>
        <row r="27933">
          <cell r="A27933" t="str">
            <v>Activos (G+T+D+C+AP+PG+I)</v>
          </cell>
          <cell r="D27933">
            <v>2010</v>
          </cell>
          <cell r="G27933">
            <v>96</v>
          </cell>
          <cell r="Y27933">
            <v>3351962824.4109616</v>
          </cell>
        </row>
        <row r="27934">
          <cell r="A27934" t="str">
            <v>Activos D (Líneas Aereas)</v>
          </cell>
          <cell r="D27934">
            <v>2010</v>
          </cell>
          <cell r="G27934">
            <v>126</v>
          </cell>
          <cell r="Y27934">
            <v>709241681.16706622</v>
          </cell>
        </row>
        <row r="27935">
          <cell r="A27935" t="str">
            <v>Activos D (conducciones subt.)</v>
          </cell>
          <cell r="D27935">
            <v>2010</v>
          </cell>
          <cell r="G27935">
            <v>126</v>
          </cell>
          <cell r="Y27935">
            <v>92448153.81125395</v>
          </cell>
        </row>
        <row r="27936">
          <cell r="A27936" t="str">
            <v>Activos D (Líneas Subterrán.)</v>
          </cell>
          <cell r="D27936">
            <v>2010</v>
          </cell>
          <cell r="G27936">
            <v>126</v>
          </cell>
          <cell r="Y27936">
            <v>337935185.73212475</v>
          </cell>
        </row>
        <row r="27937">
          <cell r="A27937" t="str">
            <v>Activos C</v>
          </cell>
          <cell r="D27937">
            <v>2010</v>
          </cell>
          <cell r="G27937">
            <v>126</v>
          </cell>
          <cell r="Y27937">
            <v>197516544.49109143</v>
          </cell>
        </row>
        <row r="27938">
          <cell r="A27938" t="str">
            <v>Activos AP</v>
          </cell>
          <cell r="D27938">
            <v>2010</v>
          </cell>
          <cell r="G27938">
            <v>126</v>
          </cell>
          <cell r="Y27938">
            <v>84673022.693569168</v>
          </cell>
        </row>
        <row r="27939">
          <cell r="A27939" t="str">
            <v>Activos (D+C+AP)</v>
          </cell>
          <cell r="D27939">
            <v>2010</v>
          </cell>
          <cell r="G27939">
            <v>126</v>
          </cell>
          <cell r="Y27939">
            <v>2724376198.03163</v>
          </cell>
        </row>
        <row r="27940">
          <cell r="A27940" t="str">
            <v>Activos PG</v>
          </cell>
          <cell r="D27940">
            <v>2010</v>
          </cell>
          <cell r="G27940">
            <v>126</v>
          </cell>
          <cell r="Y27940">
            <v>205133625.89514515</v>
          </cell>
        </row>
        <row r="27941">
          <cell r="A27941" t="str">
            <v>Activos (G+T+D+C+AP+PG+I)</v>
          </cell>
          <cell r="D27941">
            <v>2010</v>
          </cell>
          <cell r="G27941">
            <v>126</v>
          </cell>
          <cell r="Y27941">
            <v>3965650874.0844302</v>
          </cell>
        </row>
        <row r="27942">
          <cell r="A27942" t="str">
            <v>Activos D (Líneas Aereas)</v>
          </cell>
          <cell r="D27942">
            <v>2010</v>
          </cell>
          <cell r="G27942">
            <v>176</v>
          </cell>
          <cell r="Y27942">
            <v>263742985.83974484</v>
          </cell>
        </row>
        <row r="27943">
          <cell r="A27943" t="str">
            <v>Activos D (conducciones subt.)</v>
          </cell>
          <cell r="D27943">
            <v>2010</v>
          </cell>
          <cell r="G27943">
            <v>176</v>
          </cell>
          <cell r="Y27943">
            <v>96523773.111478895</v>
          </cell>
        </row>
        <row r="27944">
          <cell r="A27944" t="str">
            <v>Activos D (Líneas Subterrán.)</v>
          </cell>
          <cell r="D27944">
            <v>2010</v>
          </cell>
          <cell r="G27944">
            <v>176</v>
          </cell>
          <cell r="Y27944">
            <v>485691253.8932538</v>
          </cell>
        </row>
        <row r="27945">
          <cell r="A27945" t="str">
            <v>Activos C</v>
          </cell>
          <cell r="D27945">
            <v>2010</v>
          </cell>
          <cell r="G27945">
            <v>176</v>
          </cell>
          <cell r="Y27945">
            <v>84820512.07651642</v>
          </cell>
        </row>
        <row r="27946">
          <cell r="A27946" t="str">
            <v>Activos AP</v>
          </cell>
          <cell r="D27946">
            <v>2010</v>
          </cell>
          <cell r="G27946">
            <v>176</v>
          </cell>
          <cell r="Y27946">
            <v>20530771.015439931</v>
          </cell>
        </row>
        <row r="27947">
          <cell r="A27947" t="str">
            <v>Activos (D+C+AP)</v>
          </cell>
          <cell r="D27947">
            <v>2010</v>
          </cell>
          <cell r="G27947">
            <v>176</v>
          </cell>
          <cell r="Y27947">
            <v>1822945483.3955922</v>
          </cell>
        </row>
        <row r="27948">
          <cell r="A27948" t="str">
            <v>Activos PG</v>
          </cell>
          <cell r="D27948">
            <v>2010</v>
          </cell>
          <cell r="G27948">
            <v>176</v>
          </cell>
          <cell r="Y27948">
            <v>347240962.87225282</v>
          </cell>
        </row>
        <row r="27949">
          <cell r="A27949" t="str">
            <v>Activos (G+T+D+C+AP+PG+I)</v>
          </cell>
          <cell r="D27949">
            <v>2010</v>
          </cell>
          <cell r="G27949">
            <v>176</v>
          </cell>
          <cell r="Y27949">
            <v>7217703885.766531</v>
          </cell>
        </row>
        <row r="27950">
          <cell r="A27950" t="str">
            <v>Activos D (Líneas Aereas)</v>
          </cell>
          <cell r="D27950">
            <v>2010</v>
          </cell>
          <cell r="G27950">
            <v>136</v>
          </cell>
          <cell r="Y27950">
            <v>903462867.3266288</v>
          </cell>
        </row>
        <row r="27951">
          <cell r="A27951" t="str">
            <v>Activos D (conducciones subt.)</v>
          </cell>
          <cell r="D27951">
            <v>2010</v>
          </cell>
          <cell r="G27951">
            <v>136</v>
          </cell>
          <cell r="Y27951">
            <v>49367088.690445714</v>
          </cell>
        </row>
        <row r="27952">
          <cell r="A27952" t="str">
            <v>Activos D (Líneas Subterrán.)</v>
          </cell>
          <cell r="D27952">
            <v>2010</v>
          </cell>
          <cell r="G27952">
            <v>136</v>
          </cell>
          <cell r="Y27952">
            <v>187120600.89440319</v>
          </cell>
        </row>
        <row r="27953">
          <cell r="A27953" t="str">
            <v>Activos C</v>
          </cell>
          <cell r="D27953">
            <v>2010</v>
          </cell>
          <cell r="G27953">
            <v>136</v>
          </cell>
          <cell r="Y27953">
            <v>87435492.943770692</v>
          </cell>
        </row>
        <row r="27954">
          <cell r="A27954" t="str">
            <v>Activos AP</v>
          </cell>
          <cell r="D27954">
            <v>2010</v>
          </cell>
          <cell r="G27954">
            <v>136</v>
          </cell>
          <cell r="Y27954">
            <v>48061435.622002587</v>
          </cell>
        </row>
        <row r="27955">
          <cell r="A27955" t="str">
            <v>Activos (D+C+AP)</v>
          </cell>
          <cell r="D27955">
            <v>2010</v>
          </cell>
          <cell r="G27955">
            <v>136</v>
          </cell>
          <cell r="Y27955">
            <v>2770272289.8379717</v>
          </cell>
        </row>
        <row r="27956">
          <cell r="A27956" t="str">
            <v>Activos PG</v>
          </cell>
          <cell r="D27956">
            <v>2010</v>
          </cell>
          <cell r="G27956">
            <v>136</v>
          </cell>
          <cell r="Y27956">
            <v>210707036.25957298</v>
          </cell>
        </row>
        <row r="27957">
          <cell r="A27957" t="str">
            <v>Activos (G+T+D+C+AP+PG+I)</v>
          </cell>
          <cell r="D27957">
            <v>2010</v>
          </cell>
          <cell r="G27957">
            <v>136</v>
          </cell>
          <cell r="Y27957">
            <v>3776956569.0388889</v>
          </cell>
        </row>
        <row r="27958">
          <cell r="A27958" t="str">
            <v>Activos D (Líneas Aereas)</v>
          </cell>
          <cell r="D27958">
            <v>2010</v>
          </cell>
          <cell r="G27958">
            <v>137</v>
          </cell>
          <cell r="Y27958">
            <v>155290697.31392306</v>
          </cell>
        </row>
        <row r="27959">
          <cell r="A27959" t="str">
            <v>Activos D (conducciones subt.)</v>
          </cell>
          <cell r="D27959">
            <v>2010</v>
          </cell>
          <cell r="G27959">
            <v>137</v>
          </cell>
          <cell r="Y27959">
            <v>9962290.0501822457</v>
          </cell>
        </row>
        <row r="27960">
          <cell r="A27960" t="str">
            <v>Activos D (Líneas Subterrán.)</v>
          </cell>
          <cell r="D27960">
            <v>2010</v>
          </cell>
          <cell r="G27960">
            <v>137</v>
          </cell>
          <cell r="Y27960">
            <v>73721527.808395073</v>
          </cell>
        </row>
        <row r="27961">
          <cell r="A27961" t="str">
            <v>Activos C</v>
          </cell>
          <cell r="D27961">
            <v>2010</v>
          </cell>
          <cell r="G27961">
            <v>137</v>
          </cell>
          <cell r="Y27961">
            <v>38670844.199140765</v>
          </cell>
        </row>
        <row r="27962">
          <cell r="A27962" t="str">
            <v>Activos AP</v>
          </cell>
          <cell r="D27962">
            <v>2010</v>
          </cell>
          <cell r="G27962">
            <v>137</v>
          </cell>
          <cell r="Y27962">
            <v>10880403.854389841</v>
          </cell>
        </row>
        <row r="27963">
          <cell r="A27963" t="str">
            <v>Activos (D+C+AP)</v>
          </cell>
          <cell r="D27963">
            <v>2010</v>
          </cell>
          <cell r="G27963">
            <v>137</v>
          </cell>
          <cell r="Y27963">
            <v>605217439.55556655</v>
          </cell>
        </row>
        <row r="27964">
          <cell r="A27964" t="str">
            <v>Activos PG</v>
          </cell>
          <cell r="D27964">
            <v>2010</v>
          </cell>
          <cell r="G27964">
            <v>137</v>
          </cell>
          <cell r="Y27964">
            <v>25937653.145776555</v>
          </cell>
        </row>
        <row r="27965">
          <cell r="A27965" t="str">
            <v>Activos (G+T+D+C+AP+PG+I)</v>
          </cell>
          <cell r="D27965">
            <v>2010</v>
          </cell>
          <cell r="G27965">
            <v>137</v>
          </cell>
          <cell r="Y27965">
            <v>756173079.51119792</v>
          </cell>
        </row>
        <row r="27966">
          <cell r="A27966" t="str">
            <v>Activos D (Líneas Aereas)</v>
          </cell>
          <cell r="D27966">
            <v>2010</v>
          </cell>
          <cell r="G27966">
            <v>175</v>
          </cell>
          <cell r="Y27966">
            <v>256967948.47696105</v>
          </cell>
        </row>
        <row r="27967">
          <cell r="A27967" t="str">
            <v>Activos D (conducciones subt.)</v>
          </cell>
          <cell r="D27967">
            <v>2010</v>
          </cell>
          <cell r="G27967">
            <v>175</v>
          </cell>
          <cell r="Y27967">
            <v>18692688.404339537</v>
          </cell>
        </row>
        <row r="27968">
          <cell r="A27968" t="str">
            <v>Activos D (Líneas Subterrán.)</v>
          </cell>
          <cell r="D27968">
            <v>2010</v>
          </cell>
          <cell r="G27968">
            <v>175</v>
          </cell>
          <cell r="Y27968">
            <v>167371641.83286712</v>
          </cell>
        </row>
        <row r="27969">
          <cell r="A27969" t="str">
            <v>Activos C</v>
          </cell>
          <cell r="D27969">
            <v>2010</v>
          </cell>
          <cell r="G27969">
            <v>175</v>
          </cell>
          <cell r="Y27969">
            <v>57616783.450912304</v>
          </cell>
        </row>
        <row r="27970">
          <cell r="A27970" t="str">
            <v>Activos AP</v>
          </cell>
          <cell r="D27970">
            <v>2010</v>
          </cell>
          <cell r="G27970">
            <v>175</v>
          </cell>
          <cell r="Y27970">
            <v>78787277.459914774</v>
          </cell>
        </row>
        <row r="27971">
          <cell r="A27971" t="str">
            <v>Activos (D+C+AP)</v>
          </cell>
          <cell r="D27971">
            <v>2010</v>
          </cell>
          <cell r="G27971">
            <v>175</v>
          </cell>
          <cell r="Y27971">
            <v>1128143680.1073751</v>
          </cell>
        </row>
        <row r="27972">
          <cell r="A27972" t="str">
            <v>Activos PG</v>
          </cell>
          <cell r="D27972">
            <v>2010</v>
          </cell>
          <cell r="G27972">
            <v>175</v>
          </cell>
          <cell r="Y27972">
            <v>121424502.96125661</v>
          </cell>
        </row>
        <row r="27973">
          <cell r="A27973" t="str">
            <v>Activos (G+T+D+C+AP+PG+I)</v>
          </cell>
          <cell r="D27973">
            <v>2010</v>
          </cell>
          <cell r="G27973">
            <v>175</v>
          </cell>
          <cell r="Y27973">
            <v>1487469139.5146964</v>
          </cell>
        </row>
        <row r="27974">
          <cell r="A27974" t="str">
            <v>Activos D (Líneas Aereas)</v>
          </cell>
          <cell r="D27974">
            <v>2010</v>
          </cell>
          <cell r="G27974">
            <v>98</v>
          </cell>
          <cell r="Y27974">
            <v>109393472.62900662</v>
          </cell>
        </row>
        <row r="27975">
          <cell r="A27975" t="str">
            <v>Activos D (conducciones subt.)</v>
          </cell>
          <cell r="D27975">
            <v>2010</v>
          </cell>
          <cell r="G27975">
            <v>98</v>
          </cell>
          <cell r="Y27975">
            <v>12378188.432787782</v>
          </cell>
        </row>
        <row r="27976">
          <cell r="A27976" t="str">
            <v>Activos D (Líneas Subterrán.)</v>
          </cell>
          <cell r="D27976">
            <v>2010</v>
          </cell>
          <cell r="G27976">
            <v>98</v>
          </cell>
          <cell r="Y27976">
            <v>104853419.65432742</v>
          </cell>
        </row>
        <row r="27977">
          <cell r="A27977" t="str">
            <v>Activos C</v>
          </cell>
          <cell r="D27977">
            <v>2010</v>
          </cell>
          <cell r="G27977">
            <v>98</v>
          </cell>
          <cell r="Y27977">
            <v>65038198.729820952</v>
          </cell>
        </row>
        <row r="27978">
          <cell r="A27978" t="str">
            <v>Activos AP</v>
          </cell>
          <cell r="D27978">
            <v>2010</v>
          </cell>
          <cell r="G27978">
            <v>98</v>
          </cell>
          <cell r="Y27978">
            <v>3652207.4864988811</v>
          </cell>
        </row>
        <row r="27979">
          <cell r="A27979" t="str">
            <v>Activos (D+C+AP)</v>
          </cell>
          <cell r="D27979">
            <v>2010</v>
          </cell>
          <cell r="G27979">
            <v>98</v>
          </cell>
          <cell r="Y27979">
            <v>530043935.04781866</v>
          </cell>
        </row>
        <row r="27980">
          <cell r="A27980" t="str">
            <v>Activos PG</v>
          </cell>
          <cell r="D27980">
            <v>2010</v>
          </cell>
          <cell r="G27980">
            <v>98</v>
          </cell>
          <cell r="Y27980">
            <v>215028826.41577327</v>
          </cell>
        </row>
        <row r="27981">
          <cell r="A27981" t="str">
            <v>Activos (G+T+D+C+AP+PG+I)</v>
          </cell>
          <cell r="D27981">
            <v>2010</v>
          </cell>
          <cell r="G27981">
            <v>98</v>
          </cell>
          <cell r="Y27981">
            <v>3645401672.1759791</v>
          </cell>
        </row>
        <row r="27982">
          <cell r="A27982" t="str">
            <v>Activos D (Líneas Aereas)</v>
          </cell>
          <cell r="D27982">
            <v>2010</v>
          </cell>
          <cell r="G27982">
            <v>101</v>
          </cell>
          <cell r="Y27982">
            <v>383517098.58508521</v>
          </cell>
        </row>
        <row r="27983">
          <cell r="A27983" t="str">
            <v>Activos D (conducciones subt.)</v>
          </cell>
          <cell r="D27983">
            <v>2010</v>
          </cell>
          <cell r="G27983">
            <v>101</v>
          </cell>
          <cell r="Y27983">
            <v>18505680.554856632</v>
          </cell>
        </row>
        <row r="27984">
          <cell r="A27984" t="str">
            <v>Activos D (Líneas Subterrán.)</v>
          </cell>
          <cell r="D27984">
            <v>2010</v>
          </cell>
          <cell r="G27984">
            <v>101</v>
          </cell>
          <cell r="Y27984">
            <v>75435712.148482069</v>
          </cell>
        </row>
        <row r="27985">
          <cell r="A27985" t="str">
            <v>Activos C</v>
          </cell>
          <cell r="D27985">
            <v>2010</v>
          </cell>
          <cell r="G27985">
            <v>101</v>
          </cell>
          <cell r="Y27985">
            <v>88375434.820898905</v>
          </cell>
        </row>
        <row r="27986">
          <cell r="A27986" t="str">
            <v>Activos AP</v>
          </cell>
          <cell r="D27986">
            <v>2010</v>
          </cell>
          <cell r="G27986">
            <v>101</v>
          </cell>
          <cell r="Y27986">
            <v>29115123.330200449</v>
          </cell>
        </row>
        <row r="27987">
          <cell r="A27987" t="str">
            <v>Activos (D+C+AP)</v>
          </cell>
          <cell r="D27987">
            <v>2010</v>
          </cell>
          <cell r="G27987">
            <v>101</v>
          </cell>
          <cell r="Y27987">
            <v>1705336083.8074069</v>
          </cell>
        </row>
        <row r="27988">
          <cell r="A27988" t="str">
            <v>Activos PG</v>
          </cell>
          <cell r="D27988">
            <v>2010</v>
          </cell>
          <cell r="G27988">
            <v>101</v>
          </cell>
          <cell r="Y27988">
            <v>127455787.01880997</v>
          </cell>
        </row>
        <row r="27989">
          <cell r="A27989" t="str">
            <v>Activos (G+T+D+C+AP+PG+I)</v>
          </cell>
          <cell r="D27989">
            <v>2010</v>
          </cell>
          <cell r="G27989">
            <v>101</v>
          </cell>
          <cell r="Y27989">
            <v>5196628606.5200205</v>
          </cell>
        </row>
        <row r="27990">
          <cell r="A27990" t="str">
            <v>Activos D (Líneas Aereas)</v>
          </cell>
          <cell r="D27990">
            <v>2010</v>
          </cell>
          <cell r="G27990">
            <v>142</v>
          </cell>
          <cell r="Y27990">
            <v>236108537.27510947</v>
          </cell>
        </row>
        <row r="27991">
          <cell r="A27991" t="str">
            <v>Activos D (conducciones subt.)</v>
          </cell>
          <cell r="D27991">
            <v>2010</v>
          </cell>
          <cell r="G27991">
            <v>142</v>
          </cell>
          <cell r="Y27991">
            <v>95858006.534910858</v>
          </cell>
        </row>
        <row r="27992">
          <cell r="A27992" t="str">
            <v>Activos D (Líneas Subterrán.)</v>
          </cell>
          <cell r="D27992">
            <v>2010</v>
          </cell>
          <cell r="G27992">
            <v>142</v>
          </cell>
          <cell r="Y27992">
            <v>295438964.63609809</v>
          </cell>
        </row>
        <row r="27993">
          <cell r="A27993" t="str">
            <v>Activos C</v>
          </cell>
          <cell r="D27993">
            <v>2010</v>
          </cell>
          <cell r="G27993">
            <v>142</v>
          </cell>
          <cell r="Y27993">
            <v>80962558.683468074</v>
          </cell>
        </row>
        <row r="27994">
          <cell r="A27994" t="str">
            <v>Activos AP</v>
          </cell>
          <cell r="D27994">
            <v>2010</v>
          </cell>
          <cell r="G27994">
            <v>142</v>
          </cell>
          <cell r="Y27994">
            <v>38777427.945317395</v>
          </cell>
        </row>
        <row r="27995">
          <cell r="A27995" t="str">
            <v>Activos (D+C+AP)</v>
          </cell>
          <cell r="D27995">
            <v>2010</v>
          </cell>
          <cell r="G27995">
            <v>142</v>
          </cell>
          <cell r="Y27995">
            <v>1488401784.9613464</v>
          </cell>
        </row>
        <row r="27996">
          <cell r="A27996" t="str">
            <v>Activos PG</v>
          </cell>
          <cell r="D27996">
            <v>2010</v>
          </cell>
          <cell r="G27996">
            <v>142</v>
          </cell>
          <cell r="Y27996">
            <v>102272296.14084354</v>
          </cell>
        </row>
        <row r="27997">
          <cell r="A27997" t="str">
            <v>Activos (G+T+D+C+AP+PG+I)</v>
          </cell>
          <cell r="D27997">
            <v>2010</v>
          </cell>
          <cell r="G27997">
            <v>142</v>
          </cell>
          <cell r="Y27997">
            <v>2428987441.4679575</v>
          </cell>
        </row>
        <row r="27998">
          <cell r="A27998" t="str">
            <v>Activos D (Líneas Aereas)</v>
          </cell>
          <cell r="D27998">
            <v>2010</v>
          </cell>
          <cell r="G27998">
            <v>188</v>
          </cell>
          <cell r="Y27998">
            <v>442577283.43188465</v>
          </cell>
        </row>
        <row r="27999">
          <cell r="A27999" t="str">
            <v>Activos D (conducciones subt.)</v>
          </cell>
          <cell r="D27999">
            <v>2010</v>
          </cell>
          <cell r="G27999">
            <v>188</v>
          </cell>
          <cell r="Y27999">
            <v>45648537.95352982</v>
          </cell>
        </row>
        <row r="28000">
          <cell r="A28000" t="str">
            <v>Activos D (Líneas Subterrán.)</v>
          </cell>
          <cell r="D28000">
            <v>2010</v>
          </cell>
          <cell r="G28000">
            <v>188</v>
          </cell>
          <cell r="Y28000">
            <v>170444314.8360191</v>
          </cell>
        </row>
        <row r="28001">
          <cell r="A28001" t="str">
            <v>Activos C</v>
          </cell>
          <cell r="D28001">
            <v>2010</v>
          </cell>
          <cell r="G28001">
            <v>188</v>
          </cell>
          <cell r="Y28001">
            <v>141097436.92264947</v>
          </cell>
        </row>
        <row r="28002">
          <cell r="A28002" t="str">
            <v>Activos AP</v>
          </cell>
          <cell r="D28002">
            <v>2010</v>
          </cell>
          <cell r="G28002">
            <v>188</v>
          </cell>
          <cell r="Y28002">
            <v>43454041.377571382</v>
          </cell>
        </row>
        <row r="28003">
          <cell r="A28003" t="str">
            <v>Activos (D+C+AP)</v>
          </cell>
          <cell r="D28003">
            <v>2010</v>
          </cell>
          <cell r="G28003">
            <v>188</v>
          </cell>
          <cell r="Y28003">
            <v>2314531104.0346093</v>
          </cell>
        </row>
        <row r="28004">
          <cell r="A28004" t="str">
            <v>Activos PG</v>
          </cell>
          <cell r="D28004">
            <v>2010</v>
          </cell>
          <cell r="G28004">
            <v>188</v>
          </cell>
          <cell r="Y28004">
            <v>250743637.59412271</v>
          </cell>
        </row>
        <row r="28005">
          <cell r="A28005" t="str">
            <v>Activos (G+T+D+C+AP+PG+I)</v>
          </cell>
          <cell r="D28005">
            <v>2010</v>
          </cell>
          <cell r="G28005">
            <v>188</v>
          </cell>
          <cell r="Y28005">
            <v>3337483653.5260081</v>
          </cell>
        </row>
        <row r="28006">
          <cell r="A28006" t="str">
            <v>Activos PG</v>
          </cell>
          <cell r="D28006">
            <v>2010</v>
          </cell>
          <cell r="G28006">
            <v>5</v>
          </cell>
          <cell r="Y28006" t="e">
            <v>#VALUE!</v>
          </cell>
        </row>
        <row r="28007">
          <cell r="A28007" t="str">
            <v>Activos (G+T+D+C+AP+PG+I)</v>
          </cell>
          <cell r="D28007">
            <v>2010</v>
          </cell>
          <cell r="G28007">
            <v>5</v>
          </cell>
          <cell r="Y28007" t="e">
            <v>#VALUE!</v>
          </cell>
        </row>
        <row r="28008">
          <cell r="A28008" t="str">
            <v>Activos (G+T+D+C+AP+PG+I)</v>
          </cell>
          <cell r="D28008">
            <v>2010</v>
          </cell>
          <cell r="G28008">
            <v>8</v>
          </cell>
          <cell r="Y28008">
            <v>11045895740.90966</v>
          </cell>
        </row>
        <row r="28009">
          <cell r="A28009" t="str">
            <v>Activos D (Líneas Aereas)</v>
          </cell>
          <cell r="D28009">
            <v>2010</v>
          </cell>
          <cell r="G28009">
            <v>8</v>
          </cell>
          <cell r="Y28009">
            <v>510870183.52424997</v>
          </cell>
        </row>
        <row r="28010">
          <cell r="A28010" t="str">
            <v>Activos D (conducciones subt.)</v>
          </cell>
          <cell r="D28010">
            <v>2010</v>
          </cell>
          <cell r="G28010">
            <v>8</v>
          </cell>
          <cell r="Y28010">
            <v>115698023.51580876</v>
          </cell>
        </row>
        <row r="28011">
          <cell r="A28011" t="str">
            <v>Activos D (Líneas Subterrán.)</v>
          </cell>
          <cell r="D28011">
            <v>2010</v>
          </cell>
          <cell r="G28011">
            <v>8</v>
          </cell>
          <cell r="Y28011">
            <v>184738005.59982085</v>
          </cell>
        </row>
        <row r="28012">
          <cell r="A28012" t="str">
            <v>Activos C</v>
          </cell>
          <cell r="D28012">
            <v>2010</v>
          </cell>
          <cell r="G28012">
            <v>8</v>
          </cell>
          <cell r="Y28012">
            <v>191093843.88510016</v>
          </cell>
        </row>
        <row r="28013">
          <cell r="A28013" t="str">
            <v>Activos (D+C+AP)</v>
          </cell>
          <cell r="D28013">
            <v>2010</v>
          </cell>
          <cell r="G28013">
            <v>8</v>
          </cell>
          <cell r="Y28013">
            <v>3070788547.8708963</v>
          </cell>
        </row>
        <row r="28014">
          <cell r="A28014" t="str">
            <v>Activos AP</v>
          </cell>
          <cell r="D28014">
            <v>2010</v>
          </cell>
          <cell r="G28014">
            <v>8</v>
          </cell>
          <cell r="Y28014">
            <v>110473356.48470724</v>
          </cell>
        </row>
        <row r="28015">
          <cell r="A28015" t="str">
            <v>Activos PG</v>
          </cell>
          <cell r="D28015">
            <v>2010</v>
          </cell>
          <cell r="G28015">
            <v>8</v>
          </cell>
          <cell r="Y28015">
            <v>257351140.07556474</v>
          </cell>
        </row>
        <row r="28016">
          <cell r="A28016" t="str">
            <v>Activos PG</v>
          </cell>
          <cell r="D28016">
            <v>2010</v>
          </cell>
          <cell r="G28016">
            <v>311</v>
          </cell>
          <cell r="Y28016" t="e">
            <v>#VALUE!</v>
          </cell>
        </row>
        <row r="28017">
          <cell r="A28017" t="str">
            <v>Activos (G+T+D+C+AP+PG+I)</v>
          </cell>
          <cell r="D28017">
            <v>2010</v>
          </cell>
          <cell r="G28017">
            <v>311</v>
          </cell>
          <cell r="Y28017" t="e">
            <v>#VALUE!</v>
          </cell>
        </row>
        <row r="28018">
          <cell r="A28018" t="str">
            <v>Activos PG</v>
          </cell>
          <cell r="D28018">
            <v>2010</v>
          </cell>
          <cell r="G28018">
            <v>313</v>
          </cell>
          <cell r="Y28018" t="e">
            <v>#VALUE!</v>
          </cell>
        </row>
        <row r="28019">
          <cell r="A28019" t="str">
            <v>Activos (G+T+D+C+AP+PG+I)</v>
          </cell>
          <cell r="D28019">
            <v>2010</v>
          </cell>
          <cell r="G28019">
            <v>313</v>
          </cell>
          <cell r="Y28019" t="e">
            <v>#VALUE!</v>
          </cell>
        </row>
        <row r="28020">
          <cell r="A28020" t="str">
            <v>Activos (G+T+D+C+AP+PG+I)</v>
          </cell>
          <cell r="D28020">
            <v>2010</v>
          </cell>
          <cell r="G28020">
            <v>87</v>
          </cell>
          <cell r="Y28020">
            <v>10438345921.833752</v>
          </cell>
        </row>
        <row r="28021">
          <cell r="A28021" t="str">
            <v>Activos D (Líneas Aereas)</v>
          </cell>
          <cell r="D28021">
            <v>2010</v>
          </cell>
          <cell r="G28021">
            <v>87</v>
          </cell>
          <cell r="Y28021">
            <v>677763173.34683323</v>
          </cell>
        </row>
        <row r="28022">
          <cell r="A28022" t="str">
            <v>Activos D (conducciones subt.)</v>
          </cell>
          <cell r="D28022">
            <v>2010</v>
          </cell>
          <cell r="G28022">
            <v>87</v>
          </cell>
          <cell r="Y28022">
            <v>70945706.959117502</v>
          </cell>
        </row>
        <row r="28023">
          <cell r="A28023" t="str">
            <v>Activos D (Líneas Subterrán.)</v>
          </cell>
          <cell r="D28023">
            <v>2010</v>
          </cell>
          <cell r="G28023">
            <v>87</v>
          </cell>
          <cell r="Y28023">
            <v>106997213.48698124</v>
          </cell>
        </row>
        <row r="28024">
          <cell r="A28024" t="str">
            <v>Activos C</v>
          </cell>
          <cell r="D28024">
            <v>2010</v>
          </cell>
          <cell r="G28024">
            <v>87</v>
          </cell>
          <cell r="Y28024">
            <v>165286901.97936723</v>
          </cell>
        </row>
        <row r="28025">
          <cell r="A28025" t="str">
            <v>Activos AP</v>
          </cell>
          <cell r="D28025">
            <v>2010</v>
          </cell>
          <cell r="G28025">
            <v>87</v>
          </cell>
          <cell r="Y28025">
            <v>37398314.464889169</v>
          </cell>
        </row>
        <row r="28026">
          <cell r="A28026" t="str">
            <v>Activos (D+C+AP)</v>
          </cell>
          <cell r="D28026">
            <v>2010</v>
          </cell>
          <cell r="G28026">
            <v>87</v>
          </cell>
          <cell r="Y28026">
            <v>2551541499.9700069</v>
          </cell>
        </row>
        <row r="28027">
          <cell r="A28027" t="str">
            <v>Activos PG</v>
          </cell>
          <cell r="D28027">
            <v>2010</v>
          </cell>
          <cell r="G28027">
            <v>87</v>
          </cell>
          <cell r="Y28027">
            <v>223760940.13984415</v>
          </cell>
        </row>
        <row r="28028">
          <cell r="A28028" t="str">
            <v>Activos (G+T+D+C+AP+PG+I)</v>
          </cell>
          <cell r="D28028">
            <v>2010</v>
          </cell>
          <cell r="G28028">
            <v>100</v>
          </cell>
          <cell r="Y28028">
            <v>3968016106.8051901</v>
          </cell>
        </row>
        <row r="28029">
          <cell r="A28029" t="str">
            <v>Activos D (Líneas Aereas)</v>
          </cell>
          <cell r="D28029">
            <v>2010</v>
          </cell>
          <cell r="G28029">
            <v>100</v>
          </cell>
          <cell r="Y28029">
            <v>302366617.96718067</v>
          </cell>
        </row>
        <row r="28030">
          <cell r="A28030" t="str">
            <v>Activos D (conducciones subt.)</v>
          </cell>
          <cell r="D28030">
            <v>2010</v>
          </cell>
          <cell r="G28030">
            <v>100</v>
          </cell>
          <cell r="Y28030">
            <v>26620543.48574489</v>
          </cell>
        </row>
        <row r="28031">
          <cell r="A28031" t="str">
            <v>Activos D (Líneas Subterrán.)</v>
          </cell>
          <cell r="D28031">
            <v>2010</v>
          </cell>
          <cell r="G28031">
            <v>100</v>
          </cell>
          <cell r="Y28031">
            <v>70744336.488425121</v>
          </cell>
        </row>
        <row r="28032">
          <cell r="A28032" t="str">
            <v>Activos C</v>
          </cell>
          <cell r="D28032">
            <v>2010</v>
          </cell>
          <cell r="G28032">
            <v>100</v>
          </cell>
          <cell r="Y28032">
            <v>74885122.676001579</v>
          </cell>
        </row>
        <row r="28033">
          <cell r="A28033" t="str">
            <v>Activos AP</v>
          </cell>
          <cell r="D28033">
            <v>2010</v>
          </cell>
          <cell r="G28033">
            <v>100</v>
          </cell>
          <cell r="Y28033">
            <v>44834845.777335048</v>
          </cell>
        </row>
        <row r="28034">
          <cell r="A28034" t="str">
            <v>Activos (D+C+AP)</v>
          </cell>
          <cell r="D28034">
            <v>2010</v>
          </cell>
          <cell r="G28034">
            <v>100</v>
          </cell>
          <cell r="Y28034">
            <v>1551494863.381062</v>
          </cell>
        </row>
        <row r="28035">
          <cell r="A28035" t="str">
            <v>Activos PG</v>
          </cell>
          <cell r="D28035">
            <v>2010</v>
          </cell>
          <cell r="G28035">
            <v>100</v>
          </cell>
          <cell r="Y28035">
            <v>205485949.33763203</v>
          </cell>
        </row>
        <row r="28036">
          <cell r="A28036" t="str">
            <v>Activos (G+T+D+C+AP+PG+I)</v>
          </cell>
          <cell r="D28036">
            <v>2010</v>
          </cell>
          <cell r="G28036">
            <v>262</v>
          </cell>
          <cell r="Y28036" t="e">
            <v>#VALUE!</v>
          </cell>
        </row>
        <row r="28037">
          <cell r="A28037" t="str">
            <v>Activos (G+T+D+C+AP+PG+I)</v>
          </cell>
          <cell r="D28037">
            <v>2010</v>
          </cell>
          <cell r="G28037">
            <v>114</v>
          </cell>
          <cell r="Y28037">
            <v>1093034361.9728699</v>
          </cell>
        </row>
        <row r="28038">
          <cell r="A28038" t="str">
            <v>Activos (D+C+AP)</v>
          </cell>
          <cell r="D28038">
            <v>2010</v>
          </cell>
          <cell r="G28038">
            <v>114</v>
          </cell>
          <cell r="Y28038">
            <v>469503955.77304071</v>
          </cell>
        </row>
        <row r="28039">
          <cell r="A28039" t="str">
            <v>Activos D (Líneas Aereas)</v>
          </cell>
          <cell r="D28039">
            <v>2010</v>
          </cell>
          <cell r="G28039">
            <v>114</v>
          </cell>
          <cell r="Y28039">
            <v>46711566.511267804</v>
          </cell>
        </row>
        <row r="28040">
          <cell r="A28040" t="str">
            <v>Activos D (conducciones subt.)</v>
          </cell>
          <cell r="D28040">
            <v>2010</v>
          </cell>
          <cell r="G28040">
            <v>114</v>
          </cell>
          <cell r="Y28040">
            <v>66050559.042510591</v>
          </cell>
        </row>
        <row r="28041">
          <cell r="A28041" t="str">
            <v>Activos D (Líneas Subterrán.)</v>
          </cell>
          <cell r="D28041">
            <v>2010</v>
          </cell>
          <cell r="G28041">
            <v>114</v>
          </cell>
          <cell r="Y28041">
            <v>106150997.61540505</v>
          </cell>
        </row>
        <row r="28042">
          <cell r="A28042" t="str">
            <v>Activos C</v>
          </cell>
          <cell r="D28042">
            <v>2010</v>
          </cell>
          <cell r="G28042">
            <v>114</v>
          </cell>
          <cell r="Y28042">
            <v>38512323.767986864</v>
          </cell>
        </row>
        <row r="28043">
          <cell r="A28043" t="str">
            <v>Activos AP</v>
          </cell>
          <cell r="D28043">
            <v>2010</v>
          </cell>
          <cell r="G28043">
            <v>114</v>
          </cell>
          <cell r="Y28043">
            <v>2478010.6352582704</v>
          </cell>
        </row>
        <row r="28044">
          <cell r="A28044" t="str">
            <v>Activos PG</v>
          </cell>
          <cell r="D28044">
            <v>2010</v>
          </cell>
          <cell r="G28044">
            <v>114</v>
          </cell>
          <cell r="Y28044">
            <v>57525368.084418394</v>
          </cell>
        </row>
        <row r="28045">
          <cell r="A28045" t="str">
            <v>Activos D (Líneas Aereas)</v>
          </cell>
          <cell r="D28045">
            <v>2010</v>
          </cell>
          <cell r="G28045">
            <v>152</v>
          </cell>
          <cell r="Y28045">
            <v>62601364.601502061</v>
          </cell>
        </row>
        <row r="28046">
          <cell r="A28046" t="str">
            <v>Activos D (conducciones subt.)</v>
          </cell>
          <cell r="D28046">
            <v>2010</v>
          </cell>
          <cell r="G28046">
            <v>152</v>
          </cell>
          <cell r="Y28046">
            <v>21815166.617639273</v>
          </cell>
        </row>
        <row r="28047">
          <cell r="A28047" t="str">
            <v>Activos D (Líneas Subterrán.)</v>
          </cell>
          <cell r="D28047">
            <v>2010</v>
          </cell>
          <cell r="G28047">
            <v>152</v>
          </cell>
          <cell r="Y28047">
            <v>63537712.48968561</v>
          </cell>
        </row>
        <row r="28048">
          <cell r="A28048" t="str">
            <v>Activos C</v>
          </cell>
          <cell r="D28048">
            <v>2010</v>
          </cell>
          <cell r="G28048">
            <v>152</v>
          </cell>
          <cell r="Y28048">
            <v>12445692.961642385</v>
          </cell>
        </row>
        <row r="28049">
          <cell r="A28049" t="str">
            <v>Activos AP</v>
          </cell>
          <cell r="D28049">
            <v>2010</v>
          </cell>
          <cell r="G28049">
            <v>152</v>
          </cell>
          <cell r="Y28049">
            <v>5964507.649727759</v>
          </cell>
        </row>
        <row r="28050">
          <cell r="A28050" t="str">
            <v>Activos (D+C+AP)</v>
          </cell>
          <cell r="D28050">
            <v>2010</v>
          </cell>
          <cell r="G28050">
            <v>152</v>
          </cell>
          <cell r="Y28050">
            <v>296821826.59774661</v>
          </cell>
        </row>
        <row r="28051">
          <cell r="A28051" t="str">
            <v>Activos PG</v>
          </cell>
          <cell r="D28051">
            <v>2010</v>
          </cell>
          <cell r="G28051">
            <v>152</v>
          </cell>
          <cell r="Y28051">
            <v>6117184.6110331416</v>
          </cell>
        </row>
        <row r="28052">
          <cell r="A28052" t="str">
            <v>Activos (G+T+D+C+AP+PG+I)</v>
          </cell>
          <cell r="D28052">
            <v>2010</v>
          </cell>
          <cell r="G28052">
            <v>152</v>
          </cell>
          <cell r="Y28052">
            <v>413812071.89270902</v>
          </cell>
        </row>
        <row r="28053">
          <cell r="A28053" t="str">
            <v>Activos D (Líneas Aereas)</v>
          </cell>
          <cell r="D28053">
            <v>2010</v>
          </cell>
          <cell r="G28053">
            <v>167</v>
          </cell>
          <cell r="Y28053">
            <v>7760798.3355584247</v>
          </cell>
        </row>
        <row r="28054">
          <cell r="A28054" t="str">
            <v>Activos D (conducciones subt.)</v>
          </cell>
          <cell r="D28054">
            <v>2010</v>
          </cell>
          <cell r="G28054">
            <v>167</v>
          </cell>
          <cell r="Y28054">
            <v>41085.213357328459</v>
          </cell>
        </row>
        <row r="28055">
          <cell r="A28055" t="str">
            <v>Activos D (Líneas Subterrán.)</v>
          </cell>
          <cell r="D28055">
            <v>2010</v>
          </cell>
          <cell r="G28055">
            <v>167</v>
          </cell>
          <cell r="Y28055">
            <v>5328013.4869513828</v>
          </cell>
        </row>
        <row r="28056">
          <cell r="A28056" t="str">
            <v>Activos C</v>
          </cell>
          <cell r="D28056">
            <v>2010</v>
          </cell>
          <cell r="G28056">
            <v>167</v>
          </cell>
          <cell r="Y28056">
            <v>4096308.5521811326</v>
          </cell>
        </row>
        <row r="28057">
          <cell r="A28057" t="str">
            <v>Activos AP</v>
          </cell>
          <cell r="D28057">
            <v>2010</v>
          </cell>
          <cell r="G28057">
            <v>167</v>
          </cell>
          <cell r="Y28057">
            <v>540234.87686996185</v>
          </cell>
        </row>
        <row r="28058">
          <cell r="A28058" t="str">
            <v>Activos (D+C+AP)</v>
          </cell>
          <cell r="D28058">
            <v>2010</v>
          </cell>
          <cell r="G28058">
            <v>167</v>
          </cell>
          <cell r="Y28058">
            <v>35459900.150112227</v>
          </cell>
        </row>
        <row r="28059">
          <cell r="A28059" t="str">
            <v>Activos PG</v>
          </cell>
          <cell r="D28059">
            <v>2010</v>
          </cell>
          <cell r="G28059">
            <v>167</v>
          </cell>
          <cell r="Y28059">
            <v>1303786.2809957925</v>
          </cell>
        </row>
        <row r="28060">
          <cell r="A28060" t="str">
            <v>Activos (G+T+D+C+AP+PG+I)</v>
          </cell>
          <cell r="D28060">
            <v>2010</v>
          </cell>
          <cell r="G28060">
            <v>167</v>
          </cell>
          <cell r="Y28060">
            <v>57723073.470877565</v>
          </cell>
        </row>
        <row r="28061">
          <cell r="A28061" t="str">
            <v>Activos PG</v>
          </cell>
          <cell r="D28061">
            <v>2010</v>
          </cell>
          <cell r="G28061">
            <v>52</v>
          </cell>
          <cell r="Y28061" t="e">
            <v>#VALUE!</v>
          </cell>
        </row>
        <row r="28062">
          <cell r="A28062" t="str">
            <v>Activos (G+T+D+C+AP+PG+I)</v>
          </cell>
          <cell r="D28062">
            <v>2010</v>
          </cell>
          <cell r="G28062">
            <v>52</v>
          </cell>
          <cell r="Y28062" t="e">
            <v>#VALUE!</v>
          </cell>
        </row>
        <row r="28063">
          <cell r="A28063" t="str">
            <v>Activos D (Líneas Aereas)</v>
          </cell>
          <cell r="D28063">
            <v>2010</v>
          </cell>
          <cell r="G28063">
            <v>181</v>
          </cell>
          <cell r="Y28063">
            <v>23677926.184949126</v>
          </cell>
        </row>
        <row r="28064">
          <cell r="A28064" t="str">
            <v>Activos D (Líneas Subterrán.)</v>
          </cell>
          <cell r="D28064">
            <v>2010</v>
          </cell>
          <cell r="G28064">
            <v>181</v>
          </cell>
          <cell r="Y28064">
            <v>25195013.334173877</v>
          </cell>
        </row>
        <row r="28065">
          <cell r="A28065" t="str">
            <v>Activos C</v>
          </cell>
          <cell r="D28065">
            <v>2010</v>
          </cell>
          <cell r="G28065">
            <v>181</v>
          </cell>
          <cell r="Y28065">
            <v>8480867.0030507427</v>
          </cell>
        </row>
        <row r="28066">
          <cell r="A28066" t="str">
            <v>Activos AP</v>
          </cell>
          <cell r="D28066">
            <v>2010</v>
          </cell>
          <cell r="G28066">
            <v>181</v>
          </cell>
          <cell r="Y28066">
            <v>2846107.7638905998</v>
          </cell>
        </row>
        <row r="28067">
          <cell r="A28067" t="str">
            <v>Activos (D+C+AP)</v>
          </cell>
          <cell r="D28067">
            <v>2010</v>
          </cell>
          <cell r="G28067">
            <v>181</v>
          </cell>
          <cell r="Y28067">
            <v>190741756.34370238</v>
          </cell>
        </row>
        <row r="28068">
          <cell r="A28068" t="str">
            <v>Activos PG</v>
          </cell>
          <cell r="D28068">
            <v>2010</v>
          </cell>
          <cell r="G28068">
            <v>181</v>
          </cell>
          <cell r="Y28068">
            <v>32684429.735666241</v>
          </cell>
        </row>
        <row r="28069">
          <cell r="A28069" t="str">
            <v>Activos (G+T+D+C+AP+PG+I)</v>
          </cell>
          <cell r="D28069">
            <v>2010</v>
          </cell>
          <cell r="G28069">
            <v>181</v>
          </cell>
          <cell r="Y28069">
            <v>354557559.81851804</v>
          </cell>
        </row>
        <row r="28070">
          <cell r="A28070" t="str">
            <v>Activos (G+T+D+C+AP+PG+I)</v>
          </cell>
          <cell r="D28070">
            <v>2010</v>
          </cell>
          <cell r="G28070">
            <v>306</v>
          </cell>
          <cell r="Y28070" t="e">
            <v>#VALUE!</v>
          </cell>
        </row>
        <row r="28071">
          <cell r="A28071" t="str">
            <v>Activos (G+T+D+C+AP+PG+I)</v>
          </cell>
          <cell r="D28071">
            <v>2010</v>
          </cell>
          <cell r="G28071">
            <v>315</v>
          </cell>
          <cell r="Y28071">
            <v>4192523806.2409449</v>
          </cell>
        </row>
        <row r="28072">
          <cell r="A28072" t="str">
            <v>Activos D (Líneas Aereas)</v>
          </cell>
          <cell r="D28072">
            <v>2010</v>
          </cell>
          <cell r="G28072">
            <v>315</v>
          </cell>
          <cell r="Y28072">
            <v>281781449.94342357</v>
          </cell>
        </row>
        <row r="28073">
          <cell r="A28073" t="str">
            <v>Activos (D+C+AP)</v>
          </cell>
          <cell r="D28073">
            <v>2010</v>
          </cell>
          <cell r="G28073">
            <v>315</v>
          </cell>
          <cell r="Y28073">
            <v>1553187362.2502954</v>
          </cell>
        </row>
        <row r="28074">
          <cell r="A28074" t="str">
            <v>Activos D (conducciones subt.)</v>
          </cell>
          <cell r="D28074">
            <v>2010</v>
          </cell>
          <cell r="G28074">
            <v>315</v>
          </cell>
          <cell r="Y28074">
            <v>31576694.485445809</v>
          </cell>
        </row>
        <row r="28075">
          <cell r="A28075" t="str">
            <v>Activos D (Líneas Subterrán.)</v>
          </cell>
          <cell r="D28075">
            <v>2010</v>
          </cell>
          <cell r="G28075">
            <v>315</v>
          </cell>
          <cell r="Y28075">
            <v>120668452.30878411</v>
          </cell>
        </row>
        <row r="28076">
          <cell r="A28076" t="str">
            <v>Activos C</v>
          </cell>
          <cell r="D28076">
            <v>2010</v>
          </cell>
          <cell r="G28076">
            <v>315</v>
          </cell>
          <cell r="Y28076">
            <v>38761375.164040804</v>
          </cell>
        </row>
        <row r="28077">
          <cell r="A28077" t="str">
            <v>Activos AP</v>
          </cell>
          <cell r="D28077">
            <v>2010</v>
          </cell>
          <cell r="G28077">
            <v>315</v>
          </cell>
          <cell r="Y28077">
            <v>2748171.3280980024</v>
          </cell>
        </row>
        <row r="28078">
          <cell r="A28078" t="str">
            <v>Activos PG</v>
          </cell>
          <cell r="D28078">
            <v>2010</v>
          </cell>
          <cell r="G28078">
            <v>315</v>
          </cell>
          <cell r="Y28078">
            <v>190881422.47096008</v>
          </cell>
        </row>
        <row r="28079">
          <cell r="A28079" t="str">
            <v>Activos D (Líneas Aereas)</v>
          </cell>
          <cell r="D28079">
            <v>2010</v>
          </cell>
          <cell r="G28079">
            <v>422</v>
          </cell>
          <cell r="Y28079">
            <v>4830364.0454549808</v>
          </cell>
        </row>
        <row r="28080">
          <cell r="A28080" t="str">
            <v>Activos D (conducciones subt.)</v>
          </cell>
          <cell r="D28080">
            <v>2010</v>
          </cell>
          <cell r="G28080">
            <v>422</v>
          </cell>
          <cell r="Y28080">
            <v>474220.75882447849</v>
          </cell>
        </row>
        <row r="28081">
          <cell r="A28081" t="str">
            <v>Activos D (Líneas Subterrán.)</v>
          </cell>
          <cell r="D28081">
            <v>2010</v>
          </cell>
          <cell r="G28081">
            <v>422</v>
          </cell>
          <cell r="Y28081">
            <v>1269606.1675888353</v>
          </cell>
        </row>
        <row r="28082">
          <cell r="A28082" t="str">
            <v>Activos C</v>
          </cell>
          <cell r="D28082">
            <v>2010</v>
          </cell>
          <cell r="G28082">
            <v>422</v>
          </cell>
          <cell r="Y28082">
            <v>926190.10332701972</v>
          </cell>
        </row>
        <row r="28083">
          <cell r="A28083" t="str">
            <v>Activos AP</v>
          </cell>
          <cell r="D28083">
            <v>2010</v>
          </cell>
          <cell r="G28083">
            <v>422</v>
          </cell>
          <cell r="Y28083">
            <v>179178.46135747677</v>
          </cell>
        </row>
        <row r="28084">
          <cell r="A28084" t="str">
            <v>Activos (D+C+AP)</v>
          </cell>
          <cell r="D28084">
            <v>2010</v>
          </cell>
          <cell r="G28084">
            <v>422</v>
          </cell>
          <cell r="Y28084">
            <v>17270497.940109529</v>
          </cell>
        </row>
        <row r="28085">
          <cell r="A28085" t="str">
            <v>Activos (G+T+D+C+AP+PG+I)</v>
          </cell>
          <cell r="D28085">
            <v>2010</v>
          </cell>
          <cell r="G28085">
            <v>422</v>
          </cell>
          <cell r="Y28085">
            <v>19419380.763299182</v>
          </cell>
        </row>
        <row r="28086">
          <cell r="A28086" t="str">
            <v>Activos (G+T+D+C+AP+PG+I)</v>
          </cell>
          <cell r="D28086">
            <v>2010</v>
          </cell>
          <cell r="G28086">
            <v>169</v>
          </cell>
          <cell r="Y28086" t="e">
            <v>#VALUE!</v>
          </cell>
        </row>
        <row r="28087">
          <cell r="A28087" t="str">
            <v>Activos PG</v>
          </cell>
          <cell r="D28087">
            <v>2010</v>
          </cell>
          <cell r="G28087">
            <v>169</v>
          </cell>
          <cell r="Y28087" t="e">
            <v>#VALUE!</v>
          </cell>
        </row>
        <row r="28088">
          <cell r="A28088" t="str">
            <v>Activos (G+T+D+C+AP+PG+I)</v>
          </cell>
          <cell r="D28088">
            <v>2010</v>
          </cell>
          <cell r="G28088">
            <v>44</v>
          </cell>
          <cell r="Y28088">
            <v>20676952919.670338</v>
          </cell>
        </row>
        <row r="28089">
          <cell r="A28089" t="str">
            <v>Activos D (Líneas Aereas)</v>
          </cell>
          <cell r="D28089">
            <v>2010</v>
          </cell>
          <cell r="G28089">
            <v>44</v>
          </cell>
          <cell r="Y28089">
            <v>2132522988.3569598</v>
          </cell>
        </row>
        <row r="28090">
          <cell r="A28090" t="str">
            <v>Activos D (conducciones subt.)</v>
          </cell>
          <cell r="D28090">
            <v>2010</v>
          </cell>
          <cell r="G28090">
            <v>44</v>
          </cell>
          <cell r="Y28090">
            <v>420849144.47134918</v>
          </cell>
        </row>
        <row r="28091">
          <cell r="A28091" t="str">
            <v>Activos D (Líneas Subterrán.)</v>
          </cell>
          <cell r="D28091">
            <v>2010</v>
          </cell>
          <cell r="G28091">
            <v>44</v>
          </cell>
          <cell r="Y28091">
            <v>1137080305.7353978</v>
          </cell>
        </row>
        <row r="28092">
          <cell r="A28092" t="str">
            <v>Activos (D+C+AP)</v>
          </cell>
          <cell r="D28092">
            <v>2010</v>
          </cell>
          <cell r="G28092">
            <v>44</v>
          </cell>
          <cell r="Y28092">
            <v>7251983179.398941</v>
          </cell>
        </row>
        <row r="28093">
          <cell r="A28093" t="str">
            <v>Activos C</v>
          </cell>
          <cell r="D28093">
            <v>2010</v>
          </cell>
          <cell r="G28093">
            <v>44</v>
          </cell>
          <cell r="Y28093">
            <v>330844426.09235322</v>
          </cell>
        </row>
        <row r="28094">
          <cell r="A28094" t="str">
            <v>Activos AP</v>
          </cell>
          <cell r="D28094">
            <v>2010</v>
          </cell>
          <cell r="G28094">
            <v>44</v>
          </cell>
          <cell r="Y28094">
            <v>262043682.15267873</v>
          </cell>
        </row>
        <row r="28095">
          <cell r="A28095" t="str">
            <v>Activos PG</v>
          </cell>
          <cell r="D28095">
            <v>2010</v>
          </cell>
          <cell r="G28095">
            <v>44</v>
          </cell>
          <cell r="Y28095">
            <v>1155795161.1205699</v>
          </cell>
        </row>
        <row r="28096">
          <cell r="A28096" t="str">
            <v>Activos D (Líneas Aereas)</v>
          </cell>
          <cell r="D28096">
            <v>2010</v>
          </cell>
          <cell r="G28096">
            <v>140</v>
          </cell>
          <cell r="Y28096" t="e">
            <v>#VALUE!</v>
          </cell>
        </row>
        <row r="28097">
          <cell r="A28097" t="str">
            <v>Activos D (conducciones subt.)</v>
          </cell>
          <cell r="D28097">
            <v>2010</v>
          </cell>
          <cell r="G28097">
            <v>140</v>
          </cell>
          <cell r="Y28097" t="e">
            <v>#VALUE!</v>
          </cell>
        </row>
        <row r="28098">
          <cell r="A28098" t="str">
            <v>Activos D (Líneas Subterrán.)</v>
          </cell>
          <cell r="D28098">
            <v>2010</v>
          </cell>
          <cell r="G28098">
            <v>140</v>
          </cell>
          <cell r="Y28098" t="e">
            <v>#VALUE!</v>
          </cell>
        </row>
        <row r="28099">
          <cell r="A28099" t="str">
            <v>Activos C</v>
          </cell>
          <cell r="D28099">
            <v>2010</v>
          </cell>
          <cell r="G28099">
            <v>140</v>
          </cell>
          <cell r="Y28099" t="e">
            <v>#VALUE!</v>
          </cell>
        </row>
        <row r="28100">
          <cell r="A28100" t="str">
            <v>Activos AP</v>
          </cell>
          <cell r="D28100">
            <v>2010</v>
          </cell>
          <cell r="G28100">
            <v>140</v>
          </cell>
          <cell r="Y28100" t="e">
            <v>#VALUE!</v>
          </cell>
        </row>
        <row r="28101">
          <cell r="A28101" t="str">
            <v>Activos (D+C+AP)</v>
          </cell>
          <cell r="D28101">
            <v>2010</v>
          </cell>
          <cell r="G28101">
            <v>140</v>
          </cell>
          <cell r="Y28101" t="e">
            <v>#VALUE!</v>
          </cell>
        </row>
        <row r="28102">
          <cell r="A28102" t="str">
            <v>Activos PG</v>
          </cell>
          <cell r="D28102">
            <v>2010</v>
          </cell>
          <cell r="G28102">
            <v>140</v>
          </cell>
          <cell r="Y28102" t="e">
            <v>#VALUE!</v>
          </cell>
        </row>
        <row r="28103">
          <cell r="A28103" t="str">
            <v>Activos (G+T+D+C+AP+PG+I)</v>
          </cell>
          <cell r="D28103">
            <v>2010</v>
          </cell>
          <cell r="G28103">
            <v>140</v>
          </cell>
          <cell r="Y28103" t="e">
            <v>#VALUE!</v>
          </cell>
        </row>
        <row r="28104">
          <cell r="A28104" t="str">
            <v>Activos D (Líneas Aereas)</v>
          </cell>
          <cell r="D28104">
            <v>2010</v>
          </cell>
          <cell r="G28104">
            <v>115</v>
          </cell>
          <cell r="Y28104">
            <v>806781403.70454156</v>
          </cell>
        </row>
        <row r="28105">
          <cell r="A28105" t="str">
            <v>Activos D (conducciones subt.)</v>
          </cell>
          <cell r="D28105">
            <v>2010</v>
          </cell>
          <cell r="G28105">
            <v>115</v>
          </cell>
          <cell r="Y28105">
            <v>43870596.247694343</v>
          </cell>
        </row>
        <row r="28106">
          <cell r="A28106" t="str">
            <v>Activos D (Líneas Subterrán.)</v>
          </cell>
          <cell r="D28106">
            <v>2010</v>
          </cell>
          <cell r="G28106">
            <v>115</v>
          </cell>
          <cell r="Y28106">
            <v>241896154.64746588</v>
          </cell>
        </row>
        <row r="28107">
          <cell r="A28107" t="str">
            <v>Activos C</v>
          </cell>
          <cell r="D28107">
            <v>2010</v>
          </cell>
          <cell r="G28107">
            <v>115</v>
          </cell>
          <cell r="Y28107">
            <v>200047973.1579034</v>
          </cell>
        </row>
        <row r="28108">
          <cell r="A28108" t="str">
            <v>Activos AP</v>
          </cell>
          <cell r="D28108">
            <v>2010</v>
          </cell>
          <cell r="G28108">
            <v>115</v>
          </cell>
          <cell r="Y28108">
            <v>81844120.998823196</v>
          </cell>
        </row>
        <row r="28109">
          <cell r="A28109" t="str">
            <v>Activos (D+C+AP)</v>
          </cell>
          <cell r="D28109">
            <v>2010</v>
          </cell>
          <cell r="G28109">
            <v>115</v>
          </cell>
          <cell r="Y28109">
            <v>3486374672.6217484</v>
          </cell>
        </row>
        <row r="28110">
          <cell r="A28110" t="str">
            <v>Activos PG</v>
          </cell>
          <cell r="D28110">
            <v>2010</v>
          </cell>
          <cell r="G28110">
            <v>115</v>
          </cell>
          <cell r="Y28110">
            <v>378611474.70879185</v>
          </cell>
        </row>
        <row r="28111">
          <cell r="A28111" t="str">
            <v>Activos (G+T+D+C+AP+PG+I)</v>
          </cell>
          <cell r="D28111">
            <v>2010</v>
          </cell>
          <cell r="G28111">
            <v>115</v>
          </cell>
          <cell r="Y28111">
            <v>5794851178.1189489</v>
          </cell>
        </row>
        <row r="28112">
          <cell r="A28112" t="str">
            <v>Activos D (Líneas Aereas)</v>
          </cell>
          <cell r="D28112">
            <v>2010</v>
          </cell>
          <cell r="G28112">
            <v>151</v>
          </cell>
          <cell r="Y28112">
            <v>170973835.34825066</v>
          </cell>
        </row>
        <row r="28113">
          <cell r="A28113" t="str">
            <v>Activos D (conducciones subt.)</v>
          </cell>
          <cell r="D28113">
            <v>2010</v>
          </cell>
          <cell r="G28113">
            <v>151</v>
          </cell>
          <cell r="Y28113">
            <v>243720485.4376938</v>
          </cell>
        </row>
        <row r="28114">
          <cell r="A28114" t="str">
            <v>Activos D (Líneas Subterrán.)</v>
          </cell>
          <cell r="D28114">
            <v>2010</v>
          </cell>
          <cell r="G28114">
            <v>151</v>
          </cell>
          <cell r="Y28114">
            <v>229881220.01047435</v>
          </cell>
        </row>
        <row r="28115">
          <cell r="A28115" t="str">
            <v>Activos C</v>
          </cell>
          <cell r="D28115">
            <v>2010</v>
          </cell>
          <cell r="G28115">
            <v>151</v>
          </cell>
          <cell r="Y28115">
            <v>66806823.948898911</v>
          </cell>
        </row>
        <row r="28116">
          <cell r="A28116" t="str">
            <v>Activos AP</v>
          </cell>
          <cell r="D28116">
            <v>2010</v>
          </cell>
          <cell r="G28116">
            <v>151</v>
          </cell>
          <cell r="Y28116">
            <v>33156803.752039943</v>
          </cell>
        </row>
        <row r="28117">
          <cell r="A28117" t="str">
            <v>Activos (D+C+AP)</v>
          </cell>
          <cell r="D28117">
            <v>2010</v>
          </cell>
          <cell r="G28117">
            <v>151</v>
          </cell>
          <cell r="Y28117">
            <v>1048303056.1265463</v>
          </cell>
        </row>
        <row r="28118">
          <cell r="A28118" t="str">
            <v>Activos PG</v>
          </cell>
          <cell r="D28118">
            <v>2010</v>
          </cell>
          <cell r="G28118">
            <v>151</v>
          </cell>
          <cell r="Y28118">
            <v>46947776.53274148</v>
          </cell>
        </row>
        <row r="28119">
          <cell r="A28119" t="str">
            <v>Activos (G+T+D+C+AP+PG+I)</v>
          </cell>
          <cell r="D28119">
            <v>2010</v>
          </cell>
          <cell r="G28119">
            <v>151</v>
          </cell>
          <cell r="Y28119">
            <v>2337274804.6212273</v>
          </cell>
        </row>
        <row r="28120">
          <cell r="A28120" t="str">
            <v>Activos C</v>
          </cell>
          <cell r="D28120">
            <v>2010</v>
          </cell>
          <cell r="G28120">
            <v>50</v>
          </cell>
          <cell r="Y28120" t="e">
            <v>#VALUE!</v>
          </cell>
        </row>
        <row r="28121">
          <cell r="A28121" t="str">
            <v>Activos (D+C+AP)</v>
          </cell>
          <cell r="D28121">
            <v>2010</v>
          </cell>
          <cell r="G28121">
            <v>50</v>
          </cell>
          <cell r="Y28121" t="e">
            <v>#VALUE!</v>
          </cell>
        </row>
        <row r="28122">
          <cell r="A28122" t="str">
            <v>Activos PG</v>
          </cell>
          <cell r="D28122">
            <v>2010</v>
          </cell>
          <cell r="G28122">
            <v>50</v>
          </cell>
          <cell r="Y28122" t="e">
            <v>#VALUE!</v>
          </cell>
        </row>
        <row r="28123">
          <cell r="A28123" t="str">
            <v>Activos (G+T+D+C+AP+PG+I)</v>
          </cell>
          <cell r="D28123">
            <v>2010</v>
          </cell>
          <cell r="G28123">
            <v>50</v>
          </cell>
          <cell r="Y28123" t="e">
            <v>#VALUE!</v>
          </cell>
        </row>
        <row r="28124">
          <cell r="A28124" t="str">
            <v>Activos PG</v>
          </cell>
          <cell r="D28124">
            <v>2010</v>
          </cell>
          <cell r="G28124">
            <v>9</v>
          </cell>
          <cell r="Y28124">
            <v>151655133.74356353</v>
          </cell>
        </row>
        <row r="28125">
          <cell r="A28125" t="str">
            <v>Activos (G+T+D+C+AP+PG+I)</v>
          </cell>
          <cell r="D28125">
            <v>2010</v>
          </cell>
          <cell r="G28125">
            <v>9</v>
          </cell>
          <cell r="Y28125">
            <v>3229730750.1664982</v>
          </cell>
        </row>
        <row r="28126">
          <cell r="A28126" t="str">
            <v>Activos D (Líneas Aereas)</v>
          </cell>
          <cell r="D28126">
            <v>2010</v>
          </cell>
          <cell r="G28126">
            <v>9</v>
          </cell>
          <cell r="Y28126">
            <v>363475175.65823746</v>
          </cell>
        </row>
        <row r="28127">
          <cell r="A28127" t="str">
            <v>Activos D (conducciones subt.)</v>
          </cell>
          <cell r="D28127">
            <v>2010</v>
          </cell>
          <cell r="G28127">
            <v>9</v>
          </cell>
          <cell r="Y28127">
            <v>50586510.275147632</v>
          </cell>
        </row>
        <row r="28128">
          <cell r="A28128" t="str">
            <v>Activos D (Líneas Subterrán.)</v>
          </cell>
          <cell r="D28128">
            <v>2010</v>
          </cell>
          <cell r="G28128">
            <v>9</v>
          </cell>
          <cell r="Y28128">
            <v>168114461.47185817</v>
          </cell>
        </row>
        <row r="28129">
          <cell r="A28129" t="str">
            <v>Activos C</v>
          </cell>
          <cell r="D28129">
            <v>2010</v>
          </cell>
          <cell r="G28129">
            <v>9</v>
          </cell>
          <cell r="Y28129">
            <v>88469294.612877771</v>
          </cell>
        </row>
        <row r="28130">
          <cell r="A28130" t="str">
            <v>Activos AP</v>
          </cell>
          <cell r="D28130">
            <v>2010</v>
          </cell>
          <cell r="G28130">
            <v>9</v>
          </cell>
          <cell r="Y28130">
            <v>97454422.997172788</v>
          </cell>
        </row>
        <row r="28131">
          <cell r="A28131" t="str">
            <v>Activos (D+C+AP)</v>
          </cell>
          <cell r="D28131">
            <v>2010</v>
          </cell>
          <cell r="G28131">
            <v>9</v>
          </cell>
          <cell r="Y28131">
            <v>1854336548.0254583</v>
          </cell>
        </row>
        <row r="28132">
          <cell r="A28132" t="str">
            <v>Activos D (Líneas Aereas)</v>
          </cell>
          <cell r="D28132">
            <v>2010</v>
          </cell>
          <cell r="G28132">
            <v>43</v>
          </cell>
          <cell r="Y28132">
            <v>269618384.86048067</v>
          </cell>
        </row>
        <row r="28133">
          <cell r="A28133" t="str">
            <v>Activos D (conducciones subt.)</v>
          </cell>
          <cell r="D28133">
            <v>2010</v>
          </cell>
          <cell r="G28133">
            <v>43</v>
          </cell>
          <cell r="Y28133">
            <v>25050204.951536667</v>
          </cell>
        </row>
        <row r="28134">
          <cell r="A28134" t="str">
            <v>Activos D (Líneas Subterrán.)</v>
          </cell>
          <cell r="D28134">
            <v>2010</v>
          </cell>
          <cell r="G28134">
            <v>43</v>
          </cell>
          <cell r="Y28134">
            <v>396835559.07418483</v>
          </cell>
        </row>
        <row r="28135">
          <cell r="A28135" t="str">
            <v>Activos C</v>
          </cell>
          <cell r="D28135">
            <v>2010</v>
          </cell>
          <cell r="G28135">
            <v>43</v>
          </cell>
          <cell r="Y28135">
            <v>141606691.46343362</v>
          </cell>
        </row>
        <row r="28136">
          <cell r="A28136" t="str">
            <v>Activos AP</v>
          </cell>
          <cell r="D28136">
            <v>2010</v>
          </cell>
          <cell r="G28136">
            <v>43</v>
          </cell>
          <cell r="Y28136">
            <v>81901228.380486831</v>
          </cell>
        </row>
        <row r="28137">
          <cell r="A28137" t="str">
            <v>Activos (D+C+AP)</v>
          </cell>
          <cell r="D28137">
            <v>2010</v>
          </cell>
          <cell r="G28137">
            <v>43</v>
          </cell>
          <cell r="Y28137">
            <v>1864874737.7683122</v>
          </cell>
        </row>
        <row r="28138">
          <cell r="A28138" t="str">
            <v>Activos (G+T+D+C+AP+PG+I)</v>
          </cell>
          <cell r="D28138">
            <v>2010</v>
          </cell>
          <cell r="G28138">
            <v>43</v>
          </cell>
          <cell r="Y28138">
            <v>3520313583.2674003</v>
          </cell>
        </row>
        <row r="28139">
          <cell r="A28139" t="str">
            <v>Activos PG</v>
          </cell>
          <cell r="D28139">
            <v>2010</v>
          </cell>
          <cell r="G28139">
            <v>43</v>
          </cell>
          <cell r="Y28139">
            <v>131612535.67439343</v>
          </cell>
        </row>
        <row r="28140">
          <cell r="A28140" t="str">
            <v>Activos D (Líneas Aereas)</v>
          </cell>
          <cell r="D28140">
            <v>2010</v>
          </cell>
          <cell r="G28140">
            <v>143</v>
          </cell>
          <cell r="Y28140">
            <v>529757341.41925657</v>
          </cell>
        </row>
        <row r="28141">
          <cell r="A28141" t="str">
            <v>Activos D (conducciones subt.)</v>
          </cell>
          <cell r="D28141">
            <v>2010</v>
          </cell>
          <cell r="G28141">
            <v>143</v>
          </cell>
          <cell r="Y28141">
            <v>1415183478.4630196</v>
          </cell>
        </row>
        <row r="28142">
          <cell r="A28142" t="str">
            <v>Activos D (Líneas Subterrán.)</v>
          </cell>
          <cell r="D28142">
            <v>2010</v>
          </cell>
          <cell r="G28142">
            <v>143</v>
          </cell>
          <cell r="Y28142">
            <v>1544181967.9677541</v>
          </cell>
        </row>
        <row r="28143">
          <cell r="A28143" t="str">
            <v>Activos C</v>
          </cell>
          <cell r="D28143">
            <v>2010</v>
          </cell>
          <cell r="G28143">
            <v>143</v>
          </cell>
          <cell r="Y28143">
            <v>373058724.79279852</v>
          </cell>
        </row>
        <row r="28144">
          <cell r="A28144" t="str">
            <v>Activos AP</v>
          </cell>
          <cell r="D28144">
            <v>2010</v>
          </cell>
          <cell r="G28144">
            <v>143</v>
          </cell>
          <cell r="Y28144">
            <v>68329401.932791829</v>
          </cell>
        </row>
        <row r="28145">
          <cell r="A28145" t="str">
            <v>Activos (D+C+AP)</v>
          </cell>
          <cell r="D28145">
            <v>2010</v>
          </cell>
          <cell r="G28145">
            <v>143</v>
          </cell>
          <cell r="Y28145">
            <v>5294482713.4276838</v>
          </cell>
        </row>
        <row r="28146">
          <cell r="A28146" t="str">
            <v>Activos PG</v>
          </cell>
          <cell r="D28146">
            <v>2010</v>
          </cell>
          <cell r="G28146">
            <v>143</v>
          </cell>
          <cell r="Y28146">
            <v>444917288.50337362</v>
          </cell>
        </row>
        <row r="28147">
          <cell r="A28147" t="str">
            <v>Activos (G+T+D+C+AP+PG+I)</v>
          </cell>
          <cell r="D28147">
            <v>2010</v>
          </cell>
          <cell r="G28147">
            <v>143</v>
          </cell>
          <cell r="Y28147">
            <v>9053234833.0030518</v>
          </cell>
        </row>
        <row r="28148">
          <cell r="A28148" t="str">
            <v>Activos D (Líneas Aereas)</v>
          </cell>
          <cell r="D28148">
            <v>2010</v>
          </cell>
          <cell r="G28148">
            <v>12</v>
          </cell>
          <cell r="Y28148">
            <v>54233553.058271676</v>
          </cell>
        </row>
        <row r="28149">
          <cell r="A28149" t="str">
            <v>Activos D (conducciones subt.)</v>
          </cell>
          <cell r="D28149">
            <v>2010</v>
          </cell>
          <cell r="G28149">
            <v>12</v>
          </cell>
          <cell r="Y28149">
            <v>4419411.8650695905</v>
          </cell>
        </row>
        <row r="28150">
          <cell r="A28150" t="str">
            <v>Activos D (Líneas Subterrán.)</v>
          </cell>
          <cell r="D28150">
            <v>2010</v>
          </cell>
          <cell r="G28150">
            <v>12</v>
          </cell>
          <cell r="Y28150">
            <v>57323387.694769815</v>
          </cell>
        </row>
        <row r="28151">
          <cell r="A28151" t="str">
            <v>Activos C</v>
          </cell>
          <cell r="D28151">
            <v>2010</v>
          </cell>
          <cell r="G28151">
            <v>12</v>
          </cell>
          <cell r="Y28151">
            <v>7222965.3878018875</v>
          </cell>
        </row>
        <row r="28152">
          <cell r="A28152" t="str">
            <v>Activos AP</v>
          </cell>
          <cell r="D28152">
            <v>2010</v>
          </cell>
          <cell r="G28152">
            <v>12</v>
          </cell>
          <cell r="Y28152">
            <v>2431105.6630670619</v>
          </cell>
        </row>
        <row r="28153">
          <cell r="A28153" t="str">
            <v>Activos (D+C+AP)</v>
          </cell>
          <cell r="D28153">
            <v>2010</v>
          </cell>
          <cell r="G28153">
            <v>12</v>
          </cell>
          <cell r="Y28153">
            <v>365782974.4008491</v>
          </cell>
        </row>
        <row r="28154">
          <cell r="A28154" t="str">
            <v>Activos PG</v>
          </cell>
          <cell r="D28154">
            <v>2010</v>
          </cell>
          <cell r="G28154">
            <v>12</v>
          </cell>
          <cell r="Y28154">
            <v>68910374.486733392</v>
          </cell>
        </row>
        <row r="28155">
          <cell r="A28155" t="str">
            <v>Activos (G+T+D+C+AP+PG+I)</v>
          </cell>
          <cell r="D28155">
            <v>2010</v>
          </cell>
          <cell r="G28155">
            <v>12</v>
          </cell>
          <cell r="Y28155">
            <v>1326433311.5139163</v>
          </cell>
        </row>
        <row r="28156">
          <cell r="A28156" t="str">
            <v>Activos D (Líneas Aereas)</v>
          </cell>
          <cell r="D28156">
            <v>2010</v>
          </cell>
          <cell r="G28156">
            <v>46</v>
          </cell>
          <cell r="Y28156">
            <v>519426563.30250967</v>
          </cell>
        </row>
        <row r="28157">
          <cell r="A28157" t="str">
            <v>Activos D (conducciones subt.)</v>
          </cell>
          <cell r="D28157">
            <v>2010</v>
          </cell>
          <cell r="G28157">
            <v>46</v>
          </cell>
          <cell r="Y28157">
            <v>153995701.40152037</v>
          </cell>
        </row>
        <row r="28158">
          <cell r="A28158" t="str">
            <v>Activos D (Líneas Subterrán.)</v>
          </cell>
          <cell r="D28158">
            <v>2010</v>
          </cell>
          <cell r="G28158">
            <v>46</v>
          </cell>
          <cell r="Y28158">
            <v>362503902.55696613</v>
          </cell>
        </row>
        <row r="28159">
          <cell r="A28159" t="str">
            <v>Activos C</v>
          </cell>
          <cell r="D28159">
            <v>2010</v>
          </cell>
          <cell r="G28159">
            <v>46</v>
          </cell>
          <cell r="Y28159">
            <v>163335799.86736912</v>
          </cell>
        </row>
        <row r="28160">
          <cell r="A28160" t="str">
            <v>Activos AP</v>
          </cell>
          <cell r="D28160">
            <v>2010</v>
          </cell>
          <cell r="G28160">
            <v>46</v>
          </cell>
          <cell r="Y28160">
            <v>52123347.994895101</v>
          </cell>
        </row>
        <row r="28161">
          <cell r="A28161" t="str">
            <v>Activos (D+C+AP)</v>
          </cell>
          <cell r="D28161">
            <v>2010</v>
          </cell>
          <cell r="G28161">
            <v>46</v>
          </cell>
          <cell r="Y28161">
            <v>2540957266.7940693</v>
          </cell>
        </row>
        <row r="28162">
          <cell r="A28162" t="str">
            <v>Activos PG</v>
          </cell>
          <cell r="D28162">
            <v>2010</v>
          </cell>
          <cell r="G28162">
            <v>46</v>
          </cell>
          <cell r="Y28162">
            <v>358346503.42208916</v>
          </cell>
        </row>
        <row r="28163">
          <cell r="A28163" t="str">
            <v>Activos (G+T+D+C+AP+PG+I)</v>
          </cell>
          <cell r="D28163">
            <v>2010</v>
          </cell>
          <cell r="G28163">
            <v>46</v>
          </cell>
          <cell r="Y28163">
            <v>4021921620.5643654</v>
          </cell>
        </row>
        <row r="28164">
          <cell r="A28164" t="str">
            <v>Activos D (Líneas Aereas)</v>
          </cell>
          <cell r="D28164">
            <v>2010</v>
          </cell>
          <cell r="G28164">
            <v>56</v>
          </cell>
          <cell r="Y28164">
            <v>1757444747.8649955</v>
          </cell>
        </row>
        <row r="28165">
          <cell r="A28165" t="str">
            <v>Activos D (conducciones subt.)</v>
          </cell>
          <cell r="D28165">
            <v>2010</v>
          </cell>
          <cell r="G28165">
            <v>56</v>
          </cell>
          <cell r="Y28165">
            <v>2006198584.2384975</v>
          </cell>
        </row>
        <row r="28166">
          <cell r="A28166" t="str">
            <v>Activos D (Líneas Subterrán.)</v>
          </cell>
          <cell r="D28166">
            <v>2010</v>
          </cell>
          <cell r="G28166">
            <v>56</v>
          </cell>
          <cell r="Y28166">
            <v>2720317683.729239</v>
          </cell>
        </row>
        <row r="28167">
          <cell r="A28167" t="str">
            <v>Activos C</v>
          </cell>
          <cell r="D28167">
            <v>2010</v>
          </cell>
          <cell r="G28167">
            <v>56</v>
          </cell>
          <cell r="Y28167">
            <v>895106633.11395514</v>
          </cell>
        </row>
        <row r="28168">
          <cell r="A28168" t="str">
            <v>Activos AP</v>
          </cell>
          <cell r="D28168">
            <v>2010</v>
          </cell>
          <cell r="G28168">
            <v>56</v>
          </cell>
          <cell r="Y28168">
            <v>565330624.49319935</v>
          </cell>
        </row>
        <row r="28169">
          <cell r="A28169" t="str">
            <v>Activos (D+C+AP)</v>
          </cell>
          <cell r="D28169">
            <v>2010</v>
          </cell>
          <cell r="G28169">
            <v>56</v>
          </cell>
          <cell r="Y28169">
            <v>11726731349.827883</v>
          </cell>
        </row>
        <row r="28170">
          <cell r="A28170" t="str">
            <v>Activos PG</v>
          </cell>
          <cell r="D28170">
            <v>2010</v>
          </cell>
          <cell r="G28170">
            <v>56</v>
          </cell>
          <cell r="Y28170">
            <v>1229294866.1386075</v>
          </cell>
        </row>
        <row r="28171">
          <cell r="A28171" t="str">
            <v>Activos (G+T+D+C+AP+PG+I)</v>
          </cell>
          <cell r="D28171">
            <v>2010</v>
          </cell>
          <cell r="G28171">
            <v>56</v>
          </cell>
          <cell r="Y28171">
            <v>42577988226.536156</v>
          </cell>
        </row>
        <row r="28172">
          <cell r="A28172" t="str">
            <v>Activos D (Líneas Aereas)</v>
          </cell>
          <cell r="D28172">
            <v>2010</v>
          </cell>
          <cell r="G28172">
            <v>163</v>
          </cell>
          <cell r="Y28172">
            <v>126702361.16527231</v>
          </cell>
        </row>
        <row r="28173">
          <cell r="A28173" t="str">
            <v>Activos D (conducciones subt.)</v>
          </cell>
          <cell r="D28173">
            <v>2010</v>
          </cell>
          <cell r="G28173">
            <v>163</v>
          </cell>
          <cell r="Y28173">
            <v>30499996.592127353</v>
          </cell>
        </row>
        <row r="28174">
          <cell r="A28174" t="str">
            <v>Activos D (Líneas Subterrán.)</v>
          </cell>
          <cell r="D28174">
            <v>2010</v>
          </cell>
          <cell r="G28174">
            <v>163</v>
          </cell>
          <cell r="Y28174">
            <v>79197385.496205434</v>
          </cell>
        </row>
        <row r="28175">
          <cell r="A28175" t="str">
            <v>Activos C</v>
          </cell>
          <cell r="D28175">
            <v>2010</v>
          </cell>
          <cell r="G28175">
            <v>163</v>
          </cell>
          <cell r="Y28175">
            <v>24093786.034953199</v>
          </cell>
        </row>
        <row r="28176">
          <cell r="A28176" t="str">
            <v>Activos AP</v>
          </cell>
          <cell r="D28176">
            <v>2010</v>
          </cell>
          <cell r="G28176">
            <v>163</v>
          </cell>
          <cell r="Y28176">
            <v>18995006.825911462</v>
          </cell>
        </row>
        <row r="28177">
          <cell r="A28177" t="str">
            <v>Activos (D+C+AP)</v>
          </cell>
          <cell r="D28177">
            <v>2010</v>
          </cell>
          <cell r="G28177">
            <v>163</v>
          </cell>
          <cell r="Y28177">
            <v>626297330.25841689</v>
          </cell>
        </row>
        <row r="28178">
          <cell r="A28178" t="str">
            <v>Activos PG</v>
          </cell>
          <cell r="D28178">
            <v>2010</v>
          </cell>
          <cell r="G28178">
            <v>163</v>
          </cell>
          <cell r="Y28178">
            <v>40663463.488216005</v>
          </cell>
        </row>
        <row r="28179">
          <cell r="A28179" t="str">
            <v>Activos (G+T+D+C+AP+PG+I)</v>
          </cell>
          <cell r="D28179">
            <v>2010</v>
          </cell>
          <cell r="G28179">
            <v>163</v>
          </cell>
          <cell r="Y28179">
            <v>3298504900.033258</v>
          </cell>
        </row>
        <row r="28180">
          <cell r="A28180" t="str">
            <v>Activos PG</v>
          </cell>
          <cell r="D28180">
            <v>2010</v>
          </cell>
          <cell r="G28180">
            <v>184</v>
          </cell>
          <cell r="Y28180" t="e">
            <v>#VALUE!</v>
          </cell>
        </row>
        <row r="28181">
          <cell r="A28181" t="str">
            <v>Activos (G+T+D+C+AP+PG+I)</v>
          </cell>
          <cell r="D28181">
            <v>2010</v>
          </cell>
          <cell r="G28181">
            <v>184</v>
          </cell>
          <cell r="Y28181" t="e">
            <v>#VALUE!</v>
          </cell>
        </row>
        <row r="28182">
          <cell r="A28182" t="str">
            <v>Activos D (Líneas Aereas)</v>
          </cell>
          <cell r="D28182">
            <v>2010</v>
          </cell>
          <cell r="G28182">
            <v>195</v>
          </cell>
          <cell r="Y28182">
            <v>164987441.64645204</v>
          </cell>
        </row>
        <row r="28183">
          <cell r="A28183" t="str">
            <v>Activos D (conducciones subt.)</v>
          </cell>
          <cell r="D28183">
            <v>2010</v>
          </cell>
          <cell r="G28183">
            <v>195</v>
          </cell>
          <cell r="Y28183">
            <v>9290004.7191887032</v>
          </cell>
        </row>
        <row r="28184">
          <cell r="A28184" t="str">
            <v>Activos D (Líneas Subterrán.)</v>
          </cell>
          <cell r="D28184">
            <v>2010</v>
          </cell>
          <cell r="G28184">
            <v>195</v>
          </cell>
          <cell r="Y28184">
            <v>154409086.52294528</v>
          </cell>
        </row>
        <row r="28185">
          <cell r="A28185" t="str">
            <v>Activos C</v>
          </cell>
          <cell r="D28185">
            <v>2010</v>
          </cell>
          <cell r="G28185">
            <v>195</v>
          </cell>
          <cell r="Y28185">
            <v>112774246.97545813</v>
          </cell>
        </row>
        <row r="28186">
          <cell r="A28186" t="str">
            <v>Activos AP</v>
          </cell>
          <cell r="D28186">
            <v>2010</v>
          </cell>
          <cell r="G28186">
            <v>195</v>
          </cell>
          <cell r="Y28186">
            <v>18373409.662287969</v>
          </cell>
        </row>
        <row r="28187">
          <cell r="A28187" t="str">
            <v>Activos (D+C+AP)</v>
          </cell>
          <cell r="D28187">
            <v>2010</v>
          </cell>
          <cell r="G28187">
            <v>195</v>
          </cell>
          <cell r="Y28187">
            <v>1195475447.2970746</v>
          </cell>
        </row>
        <row r="28188">
          <cell r="A28188" t="str">
            <v>Activos (G+T+D+C+AP+PG+I)</v>
          </cell>
          <cell r="D28188">
            <v>2010</v>
          </cell>
          <cell r="G28188">
            <v>195</v>
          </cell>
          <cell r="Y28188">
            <v>4024647493.4956861</v>
          </cell>
        </row>
        <row r="28189">
          <cell r="A28189" t="str">
            <v>Activos PG</v>
          </cell>
          <cell r="D28189">
            <v>2010</v>
          </cell>
          <cell r="G28189">
            <v>195</v>
          </cell>
          <cell r="Y28189">
            <v>39742848.706674509</v>
          </cell>
        </row>
        <row r="28190">
          <cell r="A28190" t="str">
            <v>Activos (D+C+AP)</v>
          </cell>
          <cell r="D28190">
            <v>2010</v>
          </cell>
          <cell r="G28190">
            <v>207</v>
          </cell>
          <cell r="Y28190">
            <v>769.68456776244057</v>
          </cell>
        </row>
        <row r="28191">
          <cell r="A28191" t="str">
            <v>Activos PG</v>
          </cell>
          <cell r="D28191">
            <v>2010</v>
          </cell>
          <cell r="G28191">
            <v>207</v>
          </cell>
          <cell r="Y28191">
            <v>11545734.948282821</v>
          </cell>
        </row>
        <row r="28192">
          <cell r="A28192" t="str">
            <v>Activos (G+T+D+C+AP+PG+I)</v>
          </cell>
          <cell r="D28192">
            <v>2010</v>
          </cell>
          <cell r="G28192">
            <v>207</v>
          </cell>
          <cell r="Y28192">
            <v>540311760.31133306</v>
          </cell>
        </row>
        <row r="28193">
          <cell r="A28193" t="str">
            <v>Activos PG</v>
          </cell>
          <cell r="D28193">
            <v>2010</v>
          </cell>
          <cell r="G28193">
            <v>274</v>
          </cell>
          <cell r="Y28193" t="e">
            <v>#VALUE!</v>
          </cell>
        </row>
        <row r="28194">
          <cell r="A28194" t="str">
            <v>Activos (G+T+D+C+AP+PG+I)</v>
          </cell>
          <cell r="D28194">
            <v>2010</v>
          </cell>
          <cell r="G28194">
            <v>274</v>
          </cell>
          <cell r="Y28194" t="e">
            <v>#VALUE!</v>
          </cell>
        </row>
        <row r="28195">
          <cell r="A28195" t="str">
            <v>Activos D (Líneas Aereas)</v>
          </cell>
          <cell r="D28195">
            <v>2010</v>
          </cell>
          <cell r="G28195">
            <v>403</v>
          </cell>
          <cell r="Y28195" t="e">
            <v>#VALUE!</v>
          </cell>
        </row>
        <row r="28196">
          <cell r="A28196" t="str">
            <v>Activos D (conducciones subt.)</v>
          </cell>
          <cell r="D28196">
            <v>2010</v>
          </cell>
          <cell r="G28196">
            <v>403</v>
          </cell>
          <cell r="Y28196" t="e">
            <v>#VALUE!</v>
          </cell>
        </row>
        <row r="28197">
          <cell r="A28197" t="str">
            <v>Activos D (Líneas Subterrán.)</v>
          </cell>
          <cell r="D28197">
            <v>2010</v>
          </cell>
          <cell r="G28197">
            <v>403</v>
          </cell>
          <cell r="Y28197" t="e">
            <v>#VALUE!</v>
          </cell>
        </row>
        <row r="28198">
          <cell r="A28198" t="str">
            <v>Activos C</v>
          </cell>
          <cell r="D28198">
            <v>2010</v>
          </cell>
          <cell r="G28198">
            <v>403</v>
          </cell>
          <cell r="Y28198" t="e">
            <v>#VALUE!</v>
          </cell>
        </row>
        <row r="28199">
          <cell r="A28199" t="str">
            <v>Activos AP</v>
          </cell>
          <cell r="D28199">
            <v>2010</v>
          </cell>
          <cell r="G28199">
            <v>403</v>
          </cell>
          <cell r="Y28199" t="e">
            <v>#VALUE!</v>
          </cell>
        </row>
        <row r="28200">
          <cell r="A28200" t="str">
            <v>Activos (D+C+AP)</v>
          </cell>
          <cell r="D28200">
            <v>2010</v>
          </cell>
          <cell r="G28200">
            <v>403</v>
          </cell>
          <cell r="Y28200" t="e">
            <v>#VALUE!</v>
          </cell>
        </row>
        <row r="28201">
          <cell r="A28201" t="str">
            <v>Activos PG</v>
          </cell>
          <cell r="D28201">
            <v>2010</v>
          </cell>
          <cell r="G28201">
            <v>403</v>
          </cell>
          <cell r="Y28201" t="e">
            <v>#VALUE!</v>
          </cell>
        </row>
        <row r="28202">
          <cell r="A28202" t="str">
            <v>Activos (G+T+D+C+AP+PG+I)</v>
          </cell>
          <cell r="D28202">
            <v>2010</v>
          </cell>
          <cell r="G28202">
            <v>403</v>
          </cell>
          <cell r="Y28202" t="e">
            <v>#VALUE!</v>
          </cell>
        </row>
        <row r="28203">
          <cell r="A28203" t="str">
            <v>Activos (G+T+D+C+AP+PG+I)</v>
          </cell>
          <cell r="D28203">
            <v>2010</v>
          </cell>
          <cell r="G28203">
            <v>435</v>
          </cell>
          <cell r="Y28203" t="e">
            <v>#VALUE!</v>
          </cell>
        </row>
        <row r="28204">
          <cell r="A28204" t="str">
            <v>Activos (G+T+D+C+AP+PG+I)</v>
          </cell>
          <cell r="D28204">
            <v>2010</v>
          </cell>
          <cell r="G28204">
            <v>444</v>
          </cell>
          <cell r="Y28204" t="e">
            <v>#VALUE!</v>
          </cell>
        </row>
        <row r="28205">
          <cell r="A28205" t="str">
            <v>Activos PG</v>
          </cell>
          <cell r="D28205">
            <v>2010</v>
          </cell>
          <cell r="G28205">
            <v>171</v>
          </cell>
          <cell r="Y28205" t="e">
            <v>#VALUE!</v>
          </cell>
        </row>
        <row r="28206">
          <cell r="A28206" t="str">
            <v>Activos (G+T+D+C+AP+PG+I)</v>
          </cell>
          <cell r="D28206">
            <v>2010</v>
          </cell>
          <cell r="G28206">
            <v>171</v>
          </cell>
          <cell r="Y28206" t="e">
            <v>#VALUE!</v>
          </cell>
        </row>
        <row r="28207">
          <cell r="A28207" t="str">
            <v>Activos (G+T+D+C+AP+PG+I)</v>
          </cell>
          <cell r="D28207">
            <v>2010</v>
          </cell>
          <cell r="G28207">
            <v>269</v>
          </cell>
          <cell r="Y28207">
            <v>104473455.03458568</v>
          </cell>
        </row>
        <row r="28208">
          <cell r="A28208" t="str">
            <v>Activos D (Líneas Aereas)</v>
          </cell>
          <cell r="D28208">
            <v>2010</v>
          </cell>
          <cell r="G28208">
            <v>269</v>
          </cell>
          <cell r="Y28208">
            <v>13646943.630256068</v>
          </cell>
        </row>
        <row r="28209">
          <cell r="A28209" t="str">
            <v>Activos D (conducciones subt.)</v>
          </cell>
          <cell r="D28209">
            <v>2010</v>
          </cell>
          <cell r="G28209">
            <v>269</v>
          </cell>
          <cell r="Y28209">
            <v>2959057.9221174549</v>
          </cell>
        </row>
        <row r="28210">
          <cell r="A28210" t="str">
            <v>Activos D (Líneas Subterrán.)</v>
          </cell>
          <cell r="D28210">
            <v>2010</v>
          </cell>
          <cell r="G28210">
            <v>269</v>
          </cell>
          <cell r="Y28210">
            <v>5845693.4910753546</v>
          </cell>
        </row>
        <row r="28211">
          <cell r="A28211" t="str">
            <v>Activos C</v>
          </cell>
          <cell r="D28211">
            <v>2010</v>
          </cell>
          <cell r="G28211">
            <v>269</v>
          </cell>
          <cell r="Y28211">
            <v>5272455.2113873661</v>
          </cell>
        </row>
        <row r="28212">
          <cell r="A28212" t="str">
            <v>Activos AP</v>
          </cell>
          <cell r="D28212">
            <v>2010</v>
          </cell>
          <cell r="G28212">
            <v>269</v>
          </cell>
          <cell r="Y28212">
            <v>338991.73339377239</v>
          </cell>
        </row>
        <row r="28213">
          <cell r="A28213" t="str">
            <v>Activos (D+C+AP)</v>
          </cell>
          <cell r="D28213">
            <v>2010</v>
          </cell>
          <cell r="G28213">
            <v>269</v>
          </cell>
          <cell r="Y28213">
            <v>62916220.293352321</v>
          </cell>
        </row>
        <row r="28214">
          <cell r="A28214" t="str">
            <v>Activos PG</v>
          </cell>
          <cell r="D28214">
            <v>2010</v>
          </cell>
          <cell r="G28214">
            <v>269</v>
          </cell>
          <cell r="Y28214">
            <v>9488400.0534833223</v>
          </cell>
        </row>
        <row r="28215">
          <cell r="A28215" t="str">
            <v>Activos D (Líneas Aereas)</v>
          </cell>
          <cell r="D28215">
            <v>2010</v>
          </cell>
          <cell r="G28215">
            <v>119</v>
          </cell>
          <cell r="Y28215">
            <v>274738666.79204303</v>
          </cell>
        </row>
        <row r="28216">
          <cell r="A28216" t="str">
            <v>Activos D (conducciones subt.)</v>
          </cell>
          <cell r="D28216">
            <v>2010</v>
          </cell>
          <cell r="G28216">
            <v>119</v>
          </cell>
          <cell r="Y28216">
            <v>5635204.7410980156</v>
          </cell>
        </row>
        <row r="28217">
          <cell r="A28217" t="str">
            <v>Activos D (Líneas Subterrán.)</v>
          </cell>
          <cell r="D28217">
            <v>2010</v>
          </cell>
          <cell r="G28217">
            <v>119</v>
          </cell>
          <cell r="Y28217">
            <v>351359933.51683658</v>
          </cell>
        </row>
        <row r="28218">
          <cell r="A28218" t="str">
            <v>Activos C</v>
          </cell>
          <cell r="D28218">
            <v>2010</v>
          </cell>
          <cell r="G28218">
            <v>119</v>
          </cell>
          <cell r="Y28218">
            <v>113467316.56984685</v>
          </cell>
        </row>
        <row r="28219">
          <cell r="A28219" t="str">
            <v>Activos AP</v>
          </cell>
          <cell r="D28219">
            <v>2010</v>
          </cell>
          <cell r="G28219">
            <v>119</v>
          </cell>
          <cell r="Y28219">
            <v>55111984.864051893</v>
          </cell>
        </row>
        <row r="28220">
          <cell r="A28220" t="str">
            <v>Activos (D+C+AP)</v>
          </cell>
          <cell r="D28220">
            <v>2010</v>
          </cell>
          <cell r="G28220">
            <v>119</v>
          </cell>
          <cell r="Y28220">
            <v>1847686670.6508181</v>
          </cell>
        </row>
        <row r="28221">
          <cell r="A28221" t="str">
            <v>Activos PG</v>
          </cell>
          <cell r="D28221">
            <v>2010</v>
          </cell>
          <cell r="G28221">
            <v>119</v>
          </cell>
          <cell r="Y28221">
            <v>239133966.49418452</v>
          </cell>
        </row>
        <row r="28222">
          <cell r="A28222" t="str">
            <v>Activos (G+T+D+C+AP+PG+I)</v>
          </cell>
          <cell r="D28222">
            <v>2010</v>
          </cell>
          <cell r="G28222">
            <v>119</v>
          </cell>
          <cell r="Y28222">
            <v>8454114760.4882765</v>
          </cell>
        </row>
        <row r="28223">
          <cell r="A28223" t="str">
            <v>Activos PG</v>
          </cell>
          <cell r="D28223">
            <v>2010</v>
          </cell>
          <cell r="G28223">
            <v>226</v>
          </cell>
          <cell r="Y28223" t="e">
            <v>#VALUE!</v>
          </cell>
        </row>
        <row r="28224">
          <cell r="A28224" t="str">
            <v>Activos (G+T+D+C+AP+PG+I)</v>
          </cell>
          <cell r="D28224">
            <v>2010</v>
          </cell>
          <cell r="G28224">
            <v>226</v>
          </cell>
          <cell r="Y28224" t="e">
            <v>#VALUE!</v>
          </cell>
        </row>
        <row r="28225">
          <cell r="A28225" t="str">
            <v>Activos D (Líneas Aereas)</v>
          </cell>
          <cell r="D28225">
            <v>2010</v>
          </cell>
          <cell r="G28225">
            <v>213</v>
          </cell>
          <cell r="Y28225">
            <v>71033722.179832086</v>
          </cell>
        </row>
        <row r="28226">
          <cell r="A28226" t="str">
            <v>Activos D (conducciones subt.)</v>
          </cell>
          <cell r="D28226">
            <v>2010</v>
          </cell>
          <cell r="G28226">
            <v>213</v>
          </cell>
          <cell r="Y28226">
            <v>3665165.3380511701</v>
          </cell>
        </row>
        <row r="28227">
          <cell r="A28227" t="str">
            <v>Activos D (Líneas Subterrán.)</v>
          </cell>
          <cell r="D28227">
            <v>2010</v>
          </cell>
          <cell r="G28227">
            <v>213</v>
          </cell>
          <cell r="Y28227">
            <v>22671388.470029857</v>
          </cell>
        </row>
        <row r="28228">
          <cell r="A28228" t="str">
            <v>Activos C</v>
          </cell>
          <cell r="D28228">
            <v>2010</v>
          </cell>
          <cell r="G28228">
            <v>213</v>
          </cell>
          <cell r="Y28228">
            <v>18264853.304451067</v>
          </cell>
        </row>
        <row r="28229">
          <cell r="A28229" t="str">
            <v>Activos AP</v>
          </cell>
          <cell r="D28229">
            <v>2010</v>
          </cell>
          <cell r="G28229">
            <v>213</v>
          </cell>
          <cell r="Y28229">
            <v>4201274.8117774865</v>
          </cell>
        </row>
        <row r="28230">
          <cell r="A28230" t="str">
            <v>Activos (D+C+AP)</v>
          </cell>
          <cell r="D28230">
            <v>2010</v>
          </cell>
          <cell r="G28230">
            <v>213</v>
          </cell>
          <cell r="Y28230">
            <v>308989067.58761317</v>
          </cell>
        </row>
        <row r="28231">
          <cell r="A28231" t="str">
            <v>Activos PG</v>
          </cell>
          <cell r="D28231">
            <v>2010</v>
          </cell>
          <cell r="G28231">
            <v>213</v>
          </cell>
          <cell r="Y28231">
            <v>27341173.173278555</v>
          </cell>
        </row>
        <row r="28232">
          <cell r="A28232" t="str">
            <v>Activos (G+T+D+C+AP+PG+I)</v>
          </cell>
          <cell r="D28232">
            <v>2010</v>
          </cell>
          <cell r="G28232">
            <v>213</v>
          </cell>
          <cell r="Y28232">
            <v>594165531.63711143</v>
          </cell>
        </row>
        <row r="28233">
          <cell r="A28233" t="str">
            <v>Activos PG</v>
          </cell>
          <cell r="D28233">
            <v>2010</v>
          </cell>
          <cell r="G28233">
            <v>153</v>
          </cell>
          <cell r="Y28233" t="e">
            <v>#VALUE!</v>
          </cell>
        </row>
        <row r="28234">
          <cell r="A28234" t="str">
            <v>Activos (G+T+D+C+AP+PG+I)</v>
          </cell>
          <cell r="D28234">
            <v>2010</v>
          </cell>
          <cell r="G28234">
            <v>153</v>
          </cell>
          <cell r="Y28234" t="e">
            <v>#VALUE!</v>
          </cell>
        </row>
        <row r="28235">
          <cell r="A28235" t="str">
            <v>Activos D (Líneas Aereas)</v>
          </cell>
          <cell r="D28235">
            <v>2010</v>
          </cell>
          <cell r="G28235">
            <v>130</v>
          </cell>
          <cell r="Y28235">
            <v>506509266.70842063</v>
          </cell>
        </row>
        <row r="28236">
          <cell r="A28236" t="str">
            <v>Activos D (conducciones subt.)</v>
          </cell>
          <cell r="D28236">
            <v>2010</v>
          </cell>
          <cell r="G28236">
            <v>130</v>
          </cell>
          <cell r="Y28236">
            <v>209405355.86980459</v>
          </cell>
        </row>
        <row r="28237">
          <cell r="A28237" t="str">
            <v>Activos D (Líneas Subterrán.)</v>
          </cell>
          <cell r="D28237">
            <v>2010</v>
          </cell>
          <cell r="G28237">
            <v>130</v>
          </cell>
          <cell r="Y28237">
            <v>795856497.75717747</v>
          </cell>
        </row>
        <row r="28238">
          <cell r="A28238" t="str">
            <v>Activos C</v>
          </cell>
          <cell r="D28238">
            <v>2010</v>
          </cell>
          <cell r="G28238">
            <v>130</v>
          </cell>
          <cell r="Y28238">
            <v>142557201.40187564</v>
          </cell>
        </row>
        <row r="28239">
          <cell r="A28239" t="str">
            <v>Activos AP</v>
          </cell>
          <cell r="D28239">
            <v>2010</v>
          </cell>
          <cell r="G28239">
            <v>130</v>
          </cell>
          <cell r="Y28239">
            <v>267600632.63053218</v>
          </cell>
        </row>
        <row r="28240">
          <cell r="A28240" t="str">
            <v>Activos (D+C+AP)</v>
          </cell>
          <cell r="D28240">
            <v>2010</v>
          </cell>
          <cell r="G28240">
            <v>130</v>
          </cell>
          <cell r="Y28240">
            <v>3133051777.2657161</v>
          </cell>
        </row>
        <row r="28241">
          <cell r="A28241" t="str">
            <v>Activos PG</v>
          </cell>
          <cell r="D28241">
            <v>2010</v>
          </cell>
          <cell r="G28241">
            <v>130</v>
          </cell>
          <cell r="Y28241">
            <v>326239036.79092813</v>
          </cell>
        </row>
        <row r="28242">
          <cell r="A28242" t="str">
            <v>Activos (G+T+D+C+AP+PG+I)</v>
          </cell>
          <cell r="D28242">
            <v>2010</v>
          </cell>
          <cell r="G28242">
            <v>130</v>
          </cell>
          <cell r="Y28242">
            <v>10182281920.821352</v>
          </cell>
        </row>
        <row r="28243">
          <cell r="A28243" t="str">
            <v>Activos PG</v>
          </cell>
          <cell r="D28243">
            <v>2010</v>
          </cell>
          <cell r="G28243">
            <v>72</v>
          </cell>
          <cell r="Y28243" t="e">
            <v>#VALUE!</v>
          </cell>
        </row>
        <row r="28244">
          <cell r="A28244" t="str">
            <v>Activos (G+T+D+C+AP+PG+I)</v>
          </cell>
          <cell r="D28244">
            <v>2010</v>
          </cell>
          <cell r="G28244">
            <v>72</v>
          </cell>
          <cell r="Y28244" t="e">
            <v>#VALUE!</v>
          </cell>
        </row>
        <row r="28245">
          <cell r="A28245" t="str">
            <v>Activos PG</v>
          </cell>
          <cell r="D28245">
            <v>2010</v>
          </cell>
          <cell r="G28245">
            <v>229</v>
          </cell>
          <cell r="Y28245" t="e">
            <v>#VALUE!</v>
          </cell>
        </row>
        <row r="28246">
          <cell r="A28246" t="str">
            <v>Activos (G+T+D+C+AP+PG+I)</v>
          </cell>
          <cell r="D28246">
            <v>2010</v>
          </cell>
          <cell r="G28246">
            <v>229</v>
          </cell>
          <cell r="Y28246" t="e">
            <v>#VALUE!</v>
          </cell>
        </row>
        <row r="28247">
          <cell r="A28247" t="str">
            <v>Activos PG</v>
          </cell>
          <cell r="D28247">
            <v>2010</v>
          </cell>
          <cell r="G28247">
            <v>128</v>
          </cell>
          <cell r="Y28247" t="e">
            <v>#VALUE!</v>
          </cell>
        </row>
        <row r="28248">
          <cell r="A28248" t="str">
            <v>Activos (G+T+D+C+AP+PG+I)</v>
          </cell>
          <cell r="D28248">
            <v>2010</v>
          </cell>
          <cell r="G28248">
            <v>128</v>
          </cell>
          <cell r="Y28248" t="e">
            <v>#VALUE!</v>
          </cell>
        </row>
        <row r="28249">
          <cell r="A28249" t="str">
            <v>Activos (G+T+D+C+AP+PG+I)</v>
          </cell>
          <cell r="D28249">
            <v>2010</v>
          </cell>
          <cell r="G28249">
            <v>149</v>
          </cell>
          <cell r="Y28249">
            <v>12636362942.251463</v>
          </cell>
        </row>
        <row r="28250">
          <cell r="A28250" t="str">
            <v>Activos D (Líneas Aereas)</v>
          </cell>
          <cell r="D28250">
            <v>2010</v>
          </cell>
          <cell r="G28250">
            <v>149</v>
          </cell>
          <cell r="Y28250">
            <v>1524913450.5817573</v>
          </cell>
        </row>
        <row r="28251">
          <cell r="A28251" t="str">
            <v>Activos D (conducciones subt.)</v>
          </cell>
          <cell r="D28251">
            <v>2010</v>
          </cell>
          <cell r="G28251">
            <v>149</v>
          </cell>
          <cell r="Y28251">
            <v>646646708.33344758</v>
          </cell>
        </row>
        <row r="28252">
          <cell r="A28252" t="str">
            <v>Activos D (Líneas Subterrán.)</v>
          </cell>
          <cell r="D28252">
            <v>2010</v>
          </cell>
          <cell r="G28252">
            <v>149</v>
          </cell>
          <cell r="Y28252">
            <v>1566643640.8157284</v>
          </cell>
        </row>
        <row r="28253">
          <cell r="A28253" t="str">
            <v>Activos C</v>
          </cell>
          <cell r="D28253">
            <v>2010</v>
          </cell>
          <cell r="G28253">
            <v>149</v>
          </cell>
          <cell r="Y28253">
            <v>304207990.27327609</v>
          </cell>
        </row>
        <row r="28254">
          <cell r="A28254" t="str">
            <v>Activos AP</v>
          </cell>
          <cell r="D28254">
            <v>2010</v>
          </cell>
          <cell r="G28254">
            <v>149</v>
          </cell>
          <cell r="Y28254">
            <v>444153242.18460053</v>
          </cell>
        </row>
        <row r="28255">
          <cell r="A28255" t="str">
            <v>Activos (D+C+AP)</v>
          </cell>
          <cell r="D28255">
            <v>2010</v>
          </cell>
          <cell r="G28255">
            <v>149</v>
          </cell>
          <cell r="Y28255">
            <v>7103704956.9824982</v>
          </cell>
        </row>
        <row r="28256">
          <cell r="A28256" t="str">
            <v>Activos PG</v>
          </cell>
          <cell r="D28256">
            <v>2010</v>
          </cell>
          <cell r="G28256">
            <v>149</v>
          </cell>
          <cell r="Y28256">
            <v>310543337.56879455</v>
          </cell>
        </row>
        <row r="28257">
          <cell r="A28257" t="str">
            <v>Activos D (Líneas Aereas)</v>
          </cell>
          <cell r="D28257">
            <v>2010</v>
          </cell>
          <cell r="G28257">
            <v>432</v>
          </cell>
          <cell r="Y28257">
            <v>48842026.888965324</v>
          </cell>
        </row>
        <row r="28258">
          <cell r="A28258" t="str">
            <v>Activos D (conducciones subt.)</v>
          </cell>
          <cell r="D28258">
            <v>2010</v>
          </cell>
          <cell r="G28258">
            <v>432</v>
          </cell>
          <cell r="Y28258">
            <v>14287160.988505419</v>
          </cell>
        </row>
        <row r="28259">
          <cell r="A28259" t="str">
            <v>Activos D (Líneas Subterrán.)</v>
          </cell>
          <cell r="D28259">
            <v>2010</v>
          </cell>
          <cell r="G28259">
            <v>432</v>
          </cell>
          <cell r="Y28259">
            <v>26707099.263625171</v>
          </cell>
        </row>
        <row r="28260">
          <cell r="A28260" t="str">
            <v>Activos C</v>
          </cell>
          <cell r="D28260">
            <v>2010</v>
          </cell>
          <cell r="G28260">
            <v>432</v>
          </cell>
          <cell r="Y28260">
            <v>14602837.747934317</v>
          </cell>
        </row>
        <row r="28261">
          <cell r="A28261" t="str">
            <v>Activos AP</v>
          </cell>
          <cell r="D28261">
            <v>2010</v>
          </cell>
          <cell r="G28261">
            <v>432</v>
          </cell>
          <cell r="Y28261">
            <v>11362438.356337238</v>
          </cell>
        </row>
        <row r="28262">
          <cell r="A28262" t="str">
            <v>Activos (D+C+AP)</v>
          </cell>
          <cell r="D28262">
            <v>2010</v>
          </cell>
          <cell r="G28262">
            <v>432</v>
          </cell>
          <cell r="Y28262">
            <v>267577765.49460351</v>
          </cell>
        </row>
        <row r="28263">
          <cell r="A28263" t="str">
            <v>Activos PG</v>
          </cell>
          <cell r="D28263">
            <v>2010</v>
          </cell>
          <cell r="G28263">
            <v>432</v>
          </cell>
          <cell r="Y28263">
            <v>33899836.450813442</v>
          </cell>
        </row>
        <row r="28264">
          <cell r="A28264" t="str">
            <v>Activos (G+T+D+C+AP+PG+I)</v>
          </cell>
          <cell r="D28264">
            <v>2010</v>
          </cell>
          <cell r="G28264">
            <v>432</v>
          </cell>
          <cell r="Y28264">
            <v>509803897.82063079</v>
          </cell>
        </row>
        <row r="28265">
          <cell r="A28265" t="str">
            <v>Activos PG</v>
          </cell>
          <cell r="D28265">
            <v>2010</v>
          </cell>
          <cell r="G28265">
            <v>446</v>
          </cell>
          <cell r="Y28265" t="e">
            <v>#VALUE!</v>
          </cell>
        </row>
        <row r="28266">
          <cell r="A28266" t="str">
            <v>Activos (G+T+D+C+AP+PG+I)</v>
          </cell>
          <cell r="D28266">
            <v>2010</v>
          </cell>
          <cell r="G28266">
            <v>446</v>
          </cell>
          <cell r="Y28266" t="e">
            <v>#VALUE!</v>
          </cell>
        </row>
        <row r="28267">
          <cell r="A28267" t="str">
            <v>Activos (G+T+D+C+AP+PG+I)</v>
          </cell>
          <cell r="D28267">
            <v>2010</v>
          </cell>
          <cell r="G28267">
            <v>121</v>
          </cell>
          <cell r="Y28267">
            <v>2309299778.209249</v>
          </cell>
        </row>
        <row r="28268">
          <cell r="A28268" t="str">
            <v>Activos D (Líneas Aereas)</v>
          </cell>
          <cell r="D28268">
            <v>2010</v>
          </cell>
          <cell r="G28268">
            <v>121</v>
          </cell>
          <cell r="Y28268">
            <v>148339950.85716575</v>
          </cell>
        </row>
        <row r="28269">
          <cell r="A28269" t="str">
            <v>Activos D (conducciones subt.)</v>
          </cell>
          <cell r="D28269">
            <v>2010</v>
          </cell>
          <cell r="G28269">
            <v>121</v>
          </cell>
          <cell r="Y28269">
            <v>21930471.075988524</v>
          </cell>
        </row>
        <row r="28270">
          <cell r="A28270" t="str">
            <v>Activos D (Líneas Subterrán.)</v>
          </cell>
          <cell r="D28270">
            <v>2010</v>
          </cell>
          <cell r="G28270">
            <v>121</v>
          </cell>
          <cell r="Y28270">
            <v>119654819.45601355</v>
          </cell>
        </row>
        <row r="28271">
          <cell r="A28271" t="str">
            <v>Activos C</v>
          </cell>
          <cell r="D28271">
            <v>2010</v>
          </cell>
          <cell r="G28271">
            <v>121</v>
          </cell>
          <cell r="Y28271">
            <v>48487243.364307061</v>
          </cell>
        </row>
        <row r="28272">
          <cell r="A28272" t="str">
            <v>Activos AP</v>
          </cell>
          <cell r="D28272">
            <v>2010</v>
          </cell>
          <cell r="G28272">
            <v>121</v>
          </cell>
          <cell r="Y28272">
            <v>12291267.125080857</v>
          </cell>
        </row>
        <row r="28273">
          <cell r="A28273" t="str">
            <v>Activos (D+C+AP)</v>
          </cell>
          <cell r="D28273">
            <v>2010</v>
          </cell>
          <cell r="G28273">
            <v>121</v>
          </cell>
          <cell r="Y28273">
            <v>808178092.65360022</v>
          </cell>
        </row>
        <row r="28274">
          <cell r="A28274" t="str">
            <v>Activos PG</v>
          </cell>
          <cell r="D28274">
            <v>2010</v>
          </cell>
          <cell r="G28274">
            <v>121</v>
          </cell>
          <cell r="Y28274">
            <v>91656851.6375819</v>
          </cell>
        </row>
        <row r="28275">
          <cell r="A28275" t="str">
            <v>Activos (G+T+D+C+AP+PG+I)</v>
          </cell>
          <cell r="D28275">
            <v>2010</v>
          </cell>
          <cell r="G28275">
            <v>45</v>
          </cell>
          <cell r="Y28275">
            <v>43256531877.281593</v>
          </cell>
        </row>
        <row r="28276">
          <cell r="A28276" t="str">
            <v>Activos (D+C+AP)</v>
          </cell>
          <cell r="D28276">
            <v>2010</v>
          </cell>
          <cell r="G28276">
            <v>45</v>
          </cell>
          <cell r="Y28276">
            <v>11957319583.31572</v>
          </cell>
        </row>
        <row r="28277">
          <cell r="A28277" t="str">
            <v>Activos D (Líneas Aereas)</v>
          </cell>
          <cell r="D28277">
            <v>2010</v>
          </cell>
          <cell r="G28277">
            <v>45</v>
          </cell>
          <cell r="Y28277">
            <v>2631559442.9678273</v>
          </cell>
        </row>
        <row r="28278">
          <cell r="A28278" t="str">
            <v>Activos D (conducciones subt.)</v>
          </cell>
          <cell r="D28278">
            <v>2010</v>
          </cell>
          <cell r="G28278">
            <v>45</v>
          </cell>
          <cell r="Y28278">
            <v>286304441.70173621</v>
          </cell>
        </row>
        <row r="28279">
          <cell r="A28279" t="str">
            <v>Activos D (Líneas Subterrán.)</v>
          </cell>
          <cell r="D28279">
            <v>2010</v>
          </cell>
          <cell r="G28279">
            <v>45</v>
          </cell>
          <cell r="Y28279">
            <v>2640870468.5517349</v>
          </cell>
        </row>
        <row r="28280">
          <cell r="A28280" t="str">
            <v>Activos C</v>
          </cell>
          <cell r="D28280">
            <v>2010</v>
          </cell>
          <cell r="G28280">
            <v>45</v>
          </cell>
          <cell r="Y28280">
            <v>592891061.77107298</v>
          </cell>
        </row>
        <row r="28281">
          <cell r="A28281" t="str">
            <v>Activos AP</v>
          </cell>
          <cell r="D28281">
            <v>2010</v>
          </cell>
          <cell r="G28281">
            <v>45</v>
          </cell>
          <cell r="Y28281">
            <v>339014476.77248251</v>
          </cell>
        </row>
        <row r="28282">
          <cell r="A28282" t="str">
            <v>Activos PG</v>
          </cell>
          <cell r="D28282">
            <v>2010</v>
          </cell>
          <cell r="G28282">
            <v>45</v>
          </cell>
          <cell r="Y28282">
            <v>934281455.687778</v>
          </cell>
        </row>
        <row r="28283">
          <cell r="A28283" t="str">
            <v>Activos PG</v>
          </cell>
          <cell r="D28283">
            <v>2010</v>
          </cell>
          <cell r="G28283">
            <v>245</v>
          </cell>
          <cell r="Y28283" t="e">
            <v>#VALUE!</v>
          </cell>
        </row>
        <row r="28284">
          <cell r="A28284" t="str">
            <v>Activos (G+T+D+C+AP+PG+I)</v>
          </cell>
          <cell r="D28284">
            <v>2010</v>
          </cell>
          <cell r="G28284">
            <v>245</v>
          </cell>
          <cell r="Y28284" t="e">
            <v>#VALUE!</v>
          </cell>
        </row>
        <row r="28285">
          <cell r="A28285" t="str">
            <v>Activos (D+C+AP)</v>
          </cell>
          <cell r="D28285">
            <v>2010</v>
          </cell>
          <cell r="G28285">
            <v>227</v>
          </cell>
          <cell r="Y28285">
            <v>96702016.725156561</v>
          </cell>
        </row>
        <row r="28286">
          <cell r="A28286" t="str">
            <v>Activos PG</v>
          </cell>
          <cell r="D28286">
            <v>2010</v>
          </cell>
          <cell r="G28286">
            <v>227</v>
          </cell>
          <cell r="Y28286">
            <v>28890332.523204997</v>
          </cell>
        </row>
        <row r="28287">
          <cell r="A28287" t="str">
            <v>Activos (G+T+D+C+AP+PG+I)</v>
          </cell>
          <cell r="D28287">
            <v>2010</v>
          </cell>
          <cell r="G28287">
            <v>227</v>
          </cell>
          <cell r="Y28287">
            <v>633297658.40568841</v>
          </cell>
        </row>
        <row r="28288">
          <cell r="A28288" t="str">
            <v>Activos D (Líneas Aereas)</v>
          </cell>
          <cell r="D28288">
            <v>2010</v>
          </cell>
          <cell r="G28288">
            <v>59</v>
          </cell>
          <cell r="Y28288">
            <v>47648392.122709855</v>
          </cell>
        </row>
        <row r="28289">
          <cell r="A28289" t="str">
            <v>Activos D (conducciones subt.)</v>
          </cell>
          <cell r="D28289">
            <v>2010</v>
          </cell>
          <cell r="G28289">
            <v>59</v>
          </cell>
          <cell r="Y28289">
            <v>6332017.1626838697</v>
          </cell>
        </row>
        <row r="28290">
          <cell r="A28290" t="str">
            <v>Activos D (Líneas Subterrán.)</v>
          </cell>
          <cell r="D28290">
            <v>2010</v>
          </cell>
          <cell r="G28290">
            <v>59</v>
          </cell>
          <cell r="Y28290">
            <v>12868796.468952447</v>
          </cell>
        </row>
        <row r="28291">
          <cell r="A28291" t="str">
            <v>Activos C</v>
          </cell>
          <cell r="D28291">
            <v>2010</v>
          </cell>
          <cell r="G28291">
            <v>59</v>
          </cell>
          <cell r="Y28291">
            <v>6260123.1536535043</v>
          </cell>
        </row>
        <row r="28292">
          <cell r="A28292" t="str">
            <v>Activos AP</v>
          </cell>
          <cell r="D28292">
            <v>2010</v>
          </cell>
          <cell r="G28292">
            <v>59</v>
          </cell>
          <cell r="Y28292">
            <v>5679584.9392442321</v>
          </cell>
        </row>
        <row r="28293">
          <cell r="A28293" t="str">
            <v>Activos (D+C+AP)</v>
          </cell>
          <cell r="D28293">
            <v>2010</v>
          </cell>
          <cell r="G28293">
            <v>59</v>
          </cell>
          <cell r="Y28293">
            <v>159504330.92283696</v>
          </cell>
        </row>
        <row r="28294">
          <cell r="A28294" t="str">
            <v>Activos PG</v>
          </cell>
          <cell r="D28294">
            <v>2010</v>
          </cell>
          <cell r="G28294">
            <v>59</v>
          </cell>
          <cell r="Y28294">
            <v>8413610.7543359231</v>
          </cell>
        </row>
        <row r="28295">
          <cell r="A28295" t="str">
            <v>Activos (G+T+D+C+AP+PG+I)</v>
          </cell>
          <cell r="D28295">
            <v>2010</v>
          </cell>
          <cell r="G28295">
            <v>59</v>
          </cell>
          <cell r="Y28295">
            <v>183590346.25058943</v>
          </cell>
        </row>
        <row r="28296">
          <cell r="A28296" t="str">
            <v>Activos PG</v>
          </cell>
          <cell r="D28296">
            <v>2010</v>
          </cell>
          <cell r="G28296">
            <v>110</v>
          </cell>
          <cell r="Y28296" t="e">
            <v>#VALUE!</v>
          </cell>
        </row>
        <row r="28297">
          <cell r="A28297" t="str">
            <v>Activos (G+T+D+C+AP+PG+I)</v>
          </cell>
          <cell r="D28297">
            <v>2010</v>
          </cell>
          <cell r="G28297">
            <v>110</v>
          </cell>
          <cell r="Y28297" t="e">
            <v>#VALUE!</v>
          </cell>
        </row>
        <row r="28298">
          <cell r="A28298" t="str">
            <v>Activos PG</v>
          </cell>
          <cell r="D28298">
            <v>2010</v>
          </cell>
          <cell r="G28298">
            <v>111</v>
          </cell>
          <cell r="Y28298" t="e">
            <v>#VALUE!</v>
          </cell>
        </row>
        <row r="28299">
          <cell r="A28299" t="str">
            <v>Activos (G+T+D+C+AP+PG+I)</v>
          </cell>
          <cell r="D28299">
            <v>2010</v>
          </cell>
          <cell r="G28299">
            <v>111</v>
          </cell>
          <cell r="Y28299" t="e">
            <v>#VALUE!</v>
          </cell>
        </row>
        <row r="28300">
          <cell r="A28300" t="str">
            <v>Activos PG</v>
          </cell>
          <cell r="D28300">
            <v>2010</v>
          </cell>
          <cell r="G28300">
            <v>112</v>
          </cell>
          <cell r="Y28300" t="e">
            <v>#VALUE!</v>
          </cell>
        </row>
        <row r="28301">
          <cell r="A28301" t="str">
            <v>Activos (G+T+D+C+AP+PG+I)</v>
          </cell>
          <cell r="D28301">
            <v>2010</v>
          </cell>
          <cell r="G28301">
            <v>112</v>
          </cell>
          <cell r="Y28301" t="e">
            <v>#VALUE!</v>
          </cell>
        </row>
        <row r="28302">
          <cell r="A28302" t="str">
            <v>Activos PG</v>
          </cell>
          <cell r="D28302">
            <v>2010</v>
          </cell>
          <cell r="G28302">
            <v>85</v>
          </cell>
          <cell r="Y28302" t="e">
            <v>#VALUE!</v>
          </cell>
        </row>
        <row r="28303">
          <cell r="A28303" t="str">
            <v>Activos (G+T+D+C+AP+PG+I)</v>
          </cell>
          <cell r="D28303">
            <v>2010</v>
          </cell>
          <cell r="G28303">
            <v>85</v>
          </cell>
          <cell r="Y28303" t="e">
            <v>#VALUE!</v>
          </cell>
        </row>
        <row r="28304">
          <cell r="A28304" t="str">
            <v>Activos D (Líneas Aereas)</v>
          </cell>
          <cell r="D28304">
            <v>2010</v>
          </cell>
          <cell r="G28304">
            <v>164</v>
          </cell>
          <cell r="Y28304">
            <v>491435934.59481716</v>
          </cell>
        </row>
        <row r="28305">
          <cell r="A28305" t="str">
            <v>Activos D (conducciones subt.)</v>
          </cell>
          <cell r="D28305">
            <v>2010</v>
          </cell>
          <cell r="G28305">
            <v>164</v>
          </cell>
          <cell r="Y28305">
            <v>70586098.969572335</v>
          </cell>
        </row>
        <row r="28306">
          <cell r="A28306" t="str">
            <v>Activos D (Líneas Subterrán.)</v>
          </cell>
          <cell r="D28306">
            <v>2010</v>
          </cell>
          <cell r="G28306">
            <v>164</v>
          </cell>
          <cell r="Y28306">
            <v>243473089.82164034</v>
          </cell>
        </row>
        <row r="28307">
          <cell r="A28307" t="str">
            <v>Activos C</v>
          </cell>
          <cell r="D28307">
            <v>2010</v>
          </cell>
          <cell r="G28307">
            <v>164</v>
          </cell>
          <cell r="Y28307">
            <v>129248978.8689266</v>
          </cell>
        </row>
        <row r="28308">
          <cell r="A28308" t="str">
            <v>Activos AP</v>
          </cell>
          <cell r="D28308">
            <v>2010</v>
          </cell>
          <cell r="G28308">
            <v>164</v>
          </cell>
          <cell r="Y28308">
            <v>52201564.887539119</v>
          </cell>
        </row>
        <row r="28309">
          <cell r="A28309" t="str">
            <v>Activos (D+C+AP)</v>
          </cell>
          <cell r="D28309">
            <v>2010</v>
          </cell>
          <cell r="G28309">
            <v>164</v>
          </cell>
          <cell r="Y28309">
            <v>2168617283.6122127</v>
          </cell>
        </row>
        <row r="28310">
          <cell r="A28310" t="str">
            <v>Activos PG</v>
          </cell>
          <cell r="D28310">
            <v>2010</v>
          </cell>
          <cell r="G28310">
            <v>164</v>
          </cell>
          <cell r="Y28310">
            <v>450496781.18214315</v>
          </cell>
        </row>
        <row r="28311">
          <cell r="A28311" t="str">
            <v>Activos (G+T+D+C+AP+PG+I)</v>
          </cell>
          <cell r="D28311">
            <v>2010</v>
          </cell>
          <cell r="G28311">
            <v>164</v>
          </cell>
          <cell r="Y28311">
            <v>7771346061.4612274</v>
          </cell>
        </row>
        <row r="28312">
          <cell r="A28312" t="str">
            <v>Activos D (Líneas Aereas)</v>
          </cell>
          <cell r="D28312">
            <v>2010</v>
          </cell>
          <cell r="G28312">
            <v>193</v>
          </cell>
          <cell r="Y28312">
            <v>978415763.44499421</v>
          </cell>
        </row>
        <row r="28313">
          <cell r="A28313" t="str">
            <v>Activos D (conducciones subt.)</v>
          </cell>
          <cell r="D28313">
            <v>2010</v>
          </cell>
          <cell r="G28313">
            <v>193</v>
          </cell>
          <cell r="Y28313">
            <v>259342894.97317585</v>
          </cell>
        </row>
        <row r="28314">
          <cell r="A28314" t="str">
            <v>Activos D (Líneas Subterrán.)</v>
          </cell>
          <cell r="D28314">
            <v>2010</v>
          </cell>
          <cell r="G28314">
            <v>193</v>
          </cell>
          <cell r="Y28314">
            <v>1530245130.2020969</v>
          </cell>
        </row>
        <row r="28315">
          <cell r="A28315" t="str">
            <v>Activos C</v>
          </cell>
          <cell r="D28315">
            <v>2010</v>
          </cell>
          <cell r="G28315">
            <v>193</v>
          </cell>
          <cell r="Y28315">
            <v>192585836.13207856</v>
          </cell>
        </row>
        <row r="28316">
          <cell r="A28316" t="str">
            <v>Activos AP</v>
          </cell>
          <cell r="D28316">
            <v>2010</v>
          </cell>
          <cell r="G28316">
            <v>193</v>
          </cell>
          <cell r="Y28316">
            <v>32350467.435526405</v>
          </cell>
        </row>
        <row r="28317">
          <cell r="A28317" t="str">
            <v>Activos (D+C+AP)</v>
          </cell>
          <cell r="D28317">
            <v>2010</v>
          </cell>
          <cell r="G28317">
            <v>193</v>
          </cell>
          <cell r="Y28317">
            <v>3928721122.7747464</v>
          </cell>
        </row>
        <row r="28318">
          <cell r="A28318" t="str">
            <v>Activos PG</v>
          </cell>
          <cell r="D28318">
            <v>2010</v>
          </cell>
          <cell r="G28318">
            <v>193</v>
          </cell>
          <cell r="Y28318">
            <v>43057542.447251976</v>
          </cell>
        </row>
        <row r="28319">
          <cell r="A28319" t="str">
            <v>Activos (G+T+D+C+AP+PG+I)</v>
          </cell>
          <cell r="D28319">
            <v>2010</v>
          </cell>
          <cell r="G28319">
            <v>193</v>
          </cell>
          <cell r="Y28319">
            <v>9718410816.1801052</v>
          </cell>
        </row>
        <row r="28320">
          <cell r="A28320" t="str">
            <v>Activos D (Líneas Aereas)</v>
          </cell>
          <cell r="D28320">
            <v>2010</v>
          </cell>
          <cell r="G28320">
            <v>88</v>
          </cell>
          <cell r="Y28320">
            <v>366212747.30212814</v>
          </cell>
        </row>
        <row r="28321">
          <cell r="A28321" t="str">
            <v>Activos D (conducciones subt.)</v>
          </cell>
          <cell r="D28321">
            <v>2010</v>
          </cell>
          <cell r="G28321">
            <v>88</v>
          </cell>
          <cell r="Y28321">
            <v>113426089.57710157</v>
          </cell>
        </row>
        <row r="28322">
          <cell r="A28322" t="str">
            <v>Activos D (Líneas Subterrán.)</v>
          </cell>
          <cell r="D28322">
            <v>2010</v>
          </cell>
          <cell r="G28322">
            <v>88</v>
          </cell>
          <cell r="Y28322">
            <v>221852645.20182177</v>
          </cell>
        </row>
        <row r="28323">
          <cell r="A28323" t="str">
            <v>Activos C</v>
          </cell>
          <cell r="D28323">
            <v>2010</v>
          </cell>
          <cell r="G28323">
            <v>88</v>
          </cell>
          <cell r="Y28323">
            <v>61413560.747324601</v>
          </cell>
        </row>
        <row r="28324">
          <cell r="A28324" t="str">
            <v>Activos AP</v>
          </cell>
          <cell r="D28324">
            <v>2010</v>
          </cell>
          <cell r="G28324">
            <v>88</v>
          </cell>
          <cell r="Y28324">
            <v>136249504.87206635</v>
          </cell>
        </row>
        <row r="28325">
          <cell r="A28325" t="str">
            <v>Activos (D+C+AP)</v>
          </cell>
          <cell r="D28325">
            <v>2010</v>
          </cell>
          <cell r="G28325">
            <v>88</v>
          </cell>
          <cell r="Y28325">
            <v>1154619695.5709879</v>
          </cell>
        </row>
        <row r="28326">
          <cell r="A28326" t="str">
            <v>Activos PG</v>
          </cell>
          <cell r="D28326">
            <v>2010</v>
          </cell>
          <cell r="G28326">
            <v>88</v>
          </cell>
          <cell r="Y28326">
            <v>27307579.089027997</v>
          </cell>
        </row>
        <row r="28327">
          <cell r="A28327" t="str">
            <v>Activos (G+T+D+C+AP+PG+I)</v>
          </cell>
          <cell r="D28327">
            <v>2010</v>
          </cell>
          <cell r="G28327">
            <v>88</v>
          </cell>
          <cell r="Y28327">
            <v>5696921041.990881</v>
          </cell>
        </row>
        <row r="28328">
          <cell r="A28328" t="str">
            <v>Activos D (Líneas Aereas)</v>
          </cell>
          <cell r="D28328">
            <v>2010</v>
          </cell>
          <cell r="G28328">
            <v>82</v>
          </cell>
          <cell r="Y28328">
            <v>413612507.20246977</v>
          </cell>
        </row>
        <row r="28329">
          <cell r="A28329" t="str">
            <v>Activos D (conducciones subt.)</v>
          </cell>
          <cell r="D28329">
            <v>2010</v>
          </cell>
          <cell r="G28329">
            <v>82</v>
          </cell>
          <cell r="Y28329">
            <v>3383473.7408544584</v>
          </cell>
        </row>
        <row r="28330">
          <cell r="A28330" t="str">
            <v>Activos D (Líneas Subterrán.)</v>
          </cell>
          <cell r="D28330">
            <v>2010</v>
          </cell>
          <cell r="G28330">
            <v>82</v>
          </cell>
          <cell r="Y28330">
            <v>210359445.17283219</v>
          </cell>
        </row>
        <row r="28331">
          <cell r="A28331" t="str">
            <v>Activos C</v>
          </cell>
          <cell r="D28331">
            <v>2010</v>
          </cell>
          <cell r="G28331">
            <v>82</v>
          </cell>
          <cell r="Y28331">
            <v>109926283.4542661</v>
          </cell>
        </row>
        <row r="28332">
          <cell r="A28332" t="str">
            <v>Activos AP</v>
          </cell>
          <cell r="D28332">
            <v>2010</v>
          </cell>
          <cell r="G28332">
            <v>82</v>
          </cell>
          <cell r="Y28332">
            <v>127954161.35829009</v>
          </cell>
        </row>
        <row r="28333">
          <cell r="A28333" t="str">
            <v>Activos (D+C+AP)</v>
          </cell>
          <cell r="D28333">
            <v>2010</v>
          </cell>
          <cell r="G28333">
            <v>82</v>
          </cell>
          <cell r="Y28333">
            <v>1800610005.0909677</v>
          </cell>
        </row>
        <row r="28334">
          <cell r="A28334" t="str">
            <v>Activos PG</v>
          </cell>
          <cell r="D28334">
            <v>2010</v>
          </cell>
          <cell r="G28334">
            <v>82</v>
          </cell>
          <cell r="Y28334">
            <v>198034259.55712259</v>
          </cell>
        </row>
        <row r="28335">
          <cell r="A28335" t="str">
            <v>Activos (G+T+D+C+AP+PG+I)</v>
          </cell>
          <cell r="D28335">
            <v>2010</v>
          </cell>
          <cell r="G28335">
            <v>82</v>
          </cell>
          <cell r="Y28335">
            <v>8518862741.6788406</v>
          </cell>
        </row>
        <row r="28336">
          <cell r="A28336" t="str">
            <v>Activos PG</v>
          </cell>
          <cell r="D28336">
            <v>2010</v>
          </cell>
          <cell r="G28336">
            <v>320</v>
          </cell>
          <cell r="Y28336" t="e">
            <v>#VALUE!</v>
          </cell>
        </row>
        <row r="28337">
          <cell r="A28337" t="str">
            <v>Activos (G+T+D+C+AP+PG+I)</v>
          </cell>
          <cell r="D28337">
            <v>2010</v>
          </cell>
          <cell r="G28337">
            <v>320</v>
          </cell>
          <cell r="Y28337" t="e">
            <v>#VALUE!</v>
          </cell>
        </row>
        <row r="28338">
          <cell r="A28338" t="str">
            <v>Activos D (Líneas Aereas)</v>
          </cell>
          <cell r="D28338">
            <v>2010</v>
          </cell>
          <cell r="G28338">
            <v>443</v>
          </cell>
          <cell r="Y28338">
            <v>1377341720.0197077</v>
          </cell>
        </row>
        <row r="28339">
          <cell r="A28339" t="str">
            <v>Activos D (conducciones subt.)</v>
          </cell>
          <cell r="D28339">
            <v>2010</v>
          </cell>
          <cell r="G28339">
            <v>443</v>
          </cell>
          <cell r="Y28339">
            <v>143098622.86490867</v>
          </cell>
        </row>
        <row r="28340">
          <cell r="A28340" t="str">
            <v>Activos D (Líneas Subterrán.)</v>
          </cell>
          <cell r="D28340">
            <v>2010</v>
          </cell>
          <cell r="G28340">
            <v>443</v>
          </cell>
          <cell r="Y28340">
            <v>787229730.07936966</v>
          </cell>
        </row>
        <row r="28341">
          <cell r="A28341" t="str">
            <v>Activos C</v>
          </cell>
          <cell r="D28341">
            <v>2010</v>
          </cell>
          <cell r="G28341">
            <v>443</v>
          </cell>
          <cell r="Y28341">
            <v>217818788.48601645</v>
          </cell>
        </row>
        <row r="28342">
          <cell r="A28342" t="str">
            <v>Activos AP</v>
          </cell>
          <cell r="D28342">
            <v>2010</v>
          </cell>
          <cell r="G28342">
            <v>443</v>
          </cell>
          <cell r="Y28342">
            <v>290344199.10642046</v>
          </cell>
        </row>
        <row r="28343">
          <cell r="A28343" t="str">
            <v>Activos (D+C+AP)</v>
          </cell>
          <cell r="D28343">
            <v>2010</v>
          </cell>
          <cell r="G28343">
            <v>443</v>
          </cell>
          <cell r="Y28343">
            <v>6073208023.1351919</v>
          </cell>
        </row>
        <row r="28344">
          <cell r="A28344" t="str">
            <v>Activos PG</v>
          </cell>
          <cell r="D28344">
            <v>2010</v>
          </cell>
          <cell r="G28344">
            <v>443</v>
          </cell>
          <cell r="Y28344">
            <v>574823299.23827052</v>
          </cell>
        </row>
        <row r="28345">
          <cell r="A28345" t="str">
            <v>Activos (G+T+D+C+AP+PG+I)</v>
          </cell>
          <cell r="D28345">
            <v>2010</v>
          </cell>
          <cell r="G28345">
            <v>443</v>
          </cell>
          <cell r="Y28345">
            <v>8623357693.9301014</v>
          </cell>
        </row>
        <row r="28346">
          <cell r="A28346" t="str">
            <v>Activos PG</v>
          </cell>
          <cell r="D28346">
            <v>2010</v>
          </cell>
          <cell r="G28346">
            <v>58</v>
          </cell>
          <cell r="Y28346" t="e">
            <v>#VALUE!</v>
          </cell>
        </row>
        <row r="28347">
          <cell r="A28347" t="str">
            <v>Activos (G+T+D+C+AP+PG+I)</v>
          </cell>
          <cell r="D28347">
            <v>2010</v>
          </cell>
          <cell r="G28347">
            <v>58</v>
          </cell>
          <cell r="Y28347" t="e">
            <v>#VALUE!</v>
          </cell>
        </row>
        <row r="28348">
          <cell r="A28348" t="str">
            <v>Activos D (Líneas Aereas)</v>
          </cell>
          <cell r="D28348">
            <v>2010</v>
          </cell>
          <cell r="G28348">
            <v>22</v>
          </cell>
          <cell r="Y28348">
            <v>343348215.07048285</v>
          </cell>
        </row>
        <row r="28349">
          <cell r="A28349" t="str">
            <v>Activos D (conducciones subt.)</v>
          </cell>
          <cell r="D28349">
            <v>2010</v>
          </cell>
          <cell r="G28349">
            <v>22</v>
          </cell>
          <cell r="Y28349">
            <v>64387099.201014094</v>
          </cell>
        </row>
        <row r="28350">
          <cell r="A28350" t="str">
            <v>Activos D (Líneas Subterrán.)</v>
          </cell>
          <cell r="D28350">
            <v>2010</v>
          </cell>
          <cell r="G28350">
            <v>22</v>
          </cell>
          <cell r="Y28350">
            <v>93614289.69566074</v>
          </cell>
        </row>
        <row r="28351">
          <cell r="A28351" t="str">
            <v>Activos C</v>
          </cell>
          <cell r="D28351">
            <v>2010</v>
          </cell>
          <cell r="G28351">
            <v>22</v>
          </cell>
          <cell r="Y28351">
            <v>72376852.0055843</v>
          </cell>
        </row>
        <row r="28352">
          <cell r="A28352" t="str">
            <v>Activos AP</v>
          </cell>
          <cell r="D28352">
            <v>2010</v>
          </cell>
          <cell r="G28352">
            <v>22</v>
          </cell>
          <cell r="Y28352">
            <v>65981987.937000945</v>
          </cell>
        </row>
        <row r="28353">
          <cell r="A28353" t="str">
            <v>Activos (D+C+AP)</v>
          </cell>
          <cell r="D28353">
            <v>2010</v>
          </cell>
          <cell r="G28353">
            <v>22</v>
          </cell>
          <cell r="Y28353">
            <v>1428351424.3697505</v>
          </cell>
        </row>
        <row r="28354">
          <cell r="A28354" t="str">
            <v>Activos PG</v>
          </cell>
          <cell r="D28354">
            <v>2010</v>
          </cell>
          <cell r="G28354">
            <v>22</v>
          </cell>
          <cell r="Y28354">
            <v>195063932.34386209</v>
          </cell>
        </row>
        <row r="28355">
          <cell r="A28355" t="str">
            <v>Activos (G+T+D+C+AP+PG+I)</v>
          </cell>
          <cell r="D28355">
            <v>2010</v>
          </cell>
          <cell r="G28355">
            <v>22</v>
          </cell>
          <cell r="Y28355">
            <v>5216992870.6266651</v>
          </cell>
        </row>
        <row r="28356">
          <cell r="A28356" t="str">
            <v>Activos (G+T+D+C+AP+PG+I)</v>
          </cell>
          <cell r="D28356">
            <v>2010</v>
          </cell>
          <cell r="G28356">
            <v>120</v>
          </cell>
          <cell r="Y28356">
            <v>15633041316.434904</v>
          </cell>
        </row>
        <row r="28357">
          <cell r="A28357" t="str">
            <v>Activos D (Líneas Aereas)</v>
          </cell>
          <cell r="D28357">
            <v>2010</v>
          </cell>
          <cell r="G28357">
            <v>120</v>
          </cell>
          <cell r="Y28357">
            <v>500019527.65652019</v>
          </cell>
        </row>
        <row r="28358">
          <cell r="A28358" t="str">
            <v>Activos D (conducciones subt.)</v>
          </cell>
          <cell r="D28358">
            <v>2010</v>
          </cell>
          <cell r="G28358">
            <v>120</v>
          </cell>
          <cell r="Y28358">
            <v>287179078.94975799</v>
          </cell>
        </row>
        <row r="28359">
          <cell r="A28359" t="str">
            <v>Activos D (Líneas Subterrán.)</v>
          </cell>
          <cell r="D28359">
            <v>2010</v>
          </cell>
          <cell r="G28359">
            <v>120</v>
          </cell>
          <cell r="Y28359">
            <v>1271368356.8577259</v>
          </cell>
        </row>
        <row r="28360">
          <cell r="A28360" t="str">
            <v>Activos C</v>
          </cell>
          <cell r="D28360">
            <v>2010</v>
          </cell>
          <cell r="G28360">
            <v>120</v>
          </cell>
          <cell r="Y28360">
            <v>173713691.57594252</v>
          </cell>
        </row>
        <row r="28361">
          <cell r="A28361" t="str">
            <v>Activos AP</v>
          </cell>
          <cell r="D28361">
            <v>2010</v>
          </cell>
          <cell r="G28361">
            <v>120</v>
          </cell>
          <cell r="Y28361">
            <v>75316947.127703965</v>
          </cell>
        </row>
        <row r="28362">
          <cell r="A28362" t="str">
            <v>Activos (D+C+AP)</v>
          </cell>
          <cell r="D28362">
            <v>2010</v>
          </cell>
          <cell r="G28362">
            <v>120</v>
          </cell>
          <cell r="Y28362">
            <v>3360780023.1762886</v>
          </cell>
        </row>
        <row r="28363">
          <cell r="A28363" t="str">
            <v>Activos PG</v>
          </cell>
          <cell r="D28363">
            <v>2010</v>
          </cell>
          <cell r="G28363">
            <v>120</v>
          </cell>
          <cell r="Y28363">
            <v>387652544.04334593</v>
          </cell>
        </row>
        <row r="28364">
          <cell r="A28364" t="str">
            <v>Activos D (Líneas Aereas)</v>
          </cell>
          <cell r="D28364">
            <v>2010</v>
          </cell>
          <cell r="G28364">
            <v>290</v>
          </cell>
          <cell r="Y28364">
            <v>70868770.660658419</v>
          </cell>
        </row>
        <row r="28365">
          <cell r="A28365" t="str">
            <v>Activos D (conducciones subt.)</v>
          </cell>
          <cell r="D28365">
            <v>2010</v>
          </cell>
          <cell r="G28365">
            <v>290</v>
          </cell>
          <cell r="Y28365">
            <v>1944532.3974415339</v>
          </cell>
        </row>
        <row r="28366">
          <cell r="A28366" t="str">
            <v>Activos D (Líneas Subterrán.)</v>
          </cell>
          <cell r="D28366">
            <v>2010</v>
          </cell>
          <cell r="G28366">
            <v>290</v>
          </cell>
          <cell r="Y28366">
            <v>19360373.920654256</v>
          </cell>
        </row>
        <row r="28367">
          <cell r="A28367" t="str">
            <v>Activos C</v>
          </cell>
          <cell r="D28367">
            <v>2010</v>
          </cell>
          <cell r="G28367">
            <v>290</v>
          </cell>
          <cell r="Y28367">
            <v>17458463.279953696</v>
          </cell>
        </row>
        <row r="28368">
          <cell r="A28368" t="str">
            <v>Activos AP</v>
          </cell>
          <cell r="D28368">
            <v>2010</v>
          </cell>
          <cell r="G28368">
            <v>290</v>
          </cell>
          <cell r="Y28368">
            <v>3985589.2196194655</v>
          </cell>
        </row>
        <row r="28369">
          <cell r="A28369" t="str">
            <v>Activos (D+C+AP)</v>
          </cell>
          <cell r="D28369">
            <v>2010</v>
          </cell>
          <cell r="G28369">
            <v>290</v>
          </cell>
          <cell r="Y28369">
            <v>243086310.14007738</v>
          </cell>
        </row>
        <row r="28370">
          <cell r="A28370" t="str">
            <v>Activos PG</v>
          </cell>
          <cell r="D28370">
            <v>2010</v>
          </cell>
          <cell r="G28370">
            <v>290</v>
          </cell>
          <cell r="Y28370">
            <v>18038731.999322407</v>
          </cell>
        </row>
        <row r="28371">
          <cell r="A28371" t="str">
            <v>Activos (G+T+D+C+AP+PG+I)</v>
          </cell>
          <cell r="D28371">
            <v>2010</v>
          </cell>
          <cell r="G28371">
            <v>290</v>
          </cell>
          <cell r="Y28371">
            <v>279874611.71171165</v>
          </cell>
        </row>
        <row r="28372">
          <cell r="A28372" t="str">
            <v>Activos PG</v>
          </cell>
          <cell r="D28372">
            <v>2010</v>
          </cell>
          <cell r="G28372">
            <v>183</v>
          </cell>
          <cell r="Y28372" t="e">
            <v>#VALUE!</v>
          </cell>
        </row>
        <row r="28373">
          <cell r="A28373" t="str">
            <v>Activos (G+T+D+C+AP+PG+I)</v>
          </cell>
          <cell r="D28373">
            <v>2010</v>
          </cell>
          <cell r="G28373">
            <v>183</v>
          </cell>
          <cell r="Y28373" t="e">
            <v>#VALUE!</v>
          </cell>
        </row>
        <row r="28374">
          <cell r="A28374" t="str">
            <v>Activos D (Líneas Aereas)</v>
          </cell>
          <cell r="D28374">
            <v>2010</v>
          </cell>
          <cell r="G28374">
            <v>159</v>
          </cell>
          <cell r="Y28374">
            <v>557828809.64504659</v>
          </cell>
        </row>
        <row r="28375">
          <cell r="A28375" t="str">
            <v>Activos D (conducciones subt.)</v>
          </cell>
          <cell r="D28375">
            <v>2010</v>
          </cell>
          <cell r="G28375">
            <v>159</v>
          </cell>
          <cell r="Y28375">
            <v>171755854.09647572</v>
          </cell>
        </row>
        <row r="28376">
          <cell r="A28376" t="str">
            <v>Activos D (Líneas Subterrán.)</v>
          </cell>
          <cell r="D28376">
            <v>2010</v>
          </cell>
          <cell r="G28376">
            <v>159</v>
          </cell>
          <cell r="Y28376">
            <v>490049317.69890255</v>
          </cell>
        </row>
        <row r="28377">
          <cell r="A28377" t="str">
            <v>Activos C</v>
          </cell>
          <cell r="D28377">
            <v>2010</v>
          </cell>
          <cell r="G28377">
            <v>159</v>
          </cell>
          <cell r="Y28377">
            <v>253384058.98070842</v>
          </cell>
        </row>
        <row r="28378">
          <cell r="A28378" t="str">
            <v>Activos AP</v>
          </cell>
          <cell r="D28378">
            <v>2010</v>
          </cell>
          <cell r="G28378">
            <v>159</v>
          </cell>
          <cell r="Y28378">
            <v>340472307.33978164</v>
          </cell>
        </row>
        <row r="28379">
          <cell r="A28379" t="str">
            <v>Activos (D+C+AP)</v>
          </cell>
          <cell r="D28379">
            <v>2010</v>
          </cell>
          <cell r="G28379">
            <v>159</v>
          </cell>
          <cell r="Y28379">
            <v>2866290640.4891691</v>
          </cell>
        </row>
        <row r="28380">
          <cell r="A28380" t="str">
            <v>Activos PG</v>
          </cell>
          <cell r="D28380">
            <v>2010</v>
          </cell>
          <cell r="G28380">
            <v>159</v>
          </cell>
          <cell r="Y28380">
            <v>333551737.96318102</v>
          </cell>
        </row>
        <row r="28381">
          <cell r="A28381" t="str">
            <v>Activos (G+T+D+C+AP+PG+I)</v>
          </cell>
          <cell r="D28381">
            <v>2010</v>
          </cell>
          <cell r="G28381">
            <v>159</v>
          </cell>
          <cell r="Y28381">
            <v>12174471722.556305</v>
          </cell>
        </row>
        <row r="28382">
          <cell r="A28382" t="str">
            <v>Activos D (Líneas Aereas)</v>
          </cell>
          <cell r="D28382">
            <v>2010</v>
          </cell>
          <cell r="G28382">
            <v>55</v>
          </cell>
          <cell r="Y28382">
            <v>901186281.22724235</v>
          </cell>
        </row>
        <row r="28383">
          <cell r="A28383" t="str">
            <v>Activos D (conducciones subt.)</v>
          </cell>
          <cell r="D28383">
            <v>2010</v>
          </cell>
          <cell r="G28383">
            <v>55</v>
          </cell>
          <cell r="Y28383">
            <v>354575048.93376517</v>
          </cell>
        </row>
        <row r="28384">
          <cell r="A28384" t="str">
            <v>Activos D (Líneas Subterrán.)</v>
          </cell>
          <cell r="D28384">
            <v>2010</v>
          </cell>
          <cell r="G28384">
            <v>55</v>
          </cell>
          <cell r="Y28384">
            <v>818917060.97943032</v>
          </cell>
        </row>
        <row r="28385">
          <cell r="A28385" t="str">
            <v>Activos C</v>
          </cell>
          <cell r="D28385">
            <v>2010</v>
          </cell>
          <cell r="G28385">
            <v>55</v>
          </cell>
          <cell r="Y28385">
            <v>192915295.59807739</v>
          </cell>
        </row>
        <row r="28386">
          <cell r="A28386" t="str">
            <v>Activos AP</v>
          </cell>
          <cell r="D28386">
            <v>2010</v>
          </cell>
          <cell r="G28386">
            <v>55</v>
          </cell>
          <cell r="Y28386">
            <v>465490574.82316017</v>
          </cell>
        </row>
        <row r="28387">
          <cell r="A28387" t="str">
            <v>Activos (D+C+AP)</v>
          </cell>
          <cell r="D28387">
            <v>2010</v>
          </cell>
          <cell r="G28387">
            <v>55</v>
          </cell>
          <cell r="Y28387">
            <v>4781505152.5755291</v>
          </cell>
        </row>
        <row r="28388">
          <cell r="A28388" t="str">
            <v>Activos PG</v>
          </cell>
          <cell r="D28388">
            <v>2010</v>
          </cell>
          <cell r="G28388">
            <v>55</v>
          </cell>
          <cell r="Y28388">
            <v>525895774.28865981</v>
          </cell>
        </row>
        <row r="28389">
          <cell r="A28389" t="str">
            <v>Activos (G+T+D+C+AP+PG+I)</v>
          </cell>
          <cell r="D28389">
            <v>2010</v>
          </cell>
          <cell r="G28389">
            <v>55</v>
          </cell>
          <cell r="Y28389">
            <v>19282150486.547829</v>
          </cell>
        </row>
        <row r="28390">
          <cell r="A28390" t="str">
            <v>Activos (G+T+D+C+AP+PG+I)</v>
          </cell>
          <cell r="D28390">
            <v>2010</v>
          </cell>
          <cell r="G28390">
            <v>141</v>
          </cell>
          <cell r="Y28390">
            <v>9043770616.2227936</v>
          </cell>
        </row>
        <row r="28391">
          <cell r="A28391" t="str">
            <v>Activos D (Líneas Aereas)</v>
          </cell>
          <cell r="D28391">
            <v>2010</v>
          </cell>
          <cell r="G28391">
            <v>141</v>
          </cell>
          <cell r="Y28391">
            <v>692955041.38475037</v>
          </cell>
        </row>
        <row r="28392">
          <cell r="A28392" t="str">
            <v>Activos D (conducciones subt.)</v>
          </cell>
          <cell r="D28392">
            <v>2010</v>
          </cell>
          <cell r="G28392">
            <v>141</v>
          </cell>
          <cell r="Y28392">
            <v>22738911.740318194</v>
          </cell>
        </row>
        <row r="28393">
          <cell r="A28393" t="str">
            <v>Activos D (Líneas Subterrán.)</v>
          </cell>
          <cell r="D28393">
            <v>2010</v>
          </cell>
          <cell r="G28393">
            <v>141</v>
          </cell>
          <cell r="Y28393">
            <v>844100231.99016142</v>
          </cell>
        </row>
        <row r="28394">
          <cell r="A28394" t="str">
            <v>Activos C</v>
          </cell>
          <cell r="D28394">
            <v>2010</v>
          </cell>
          <cell r="G28394">
            <v>141</v>
          </cell>
          <cell r="Y28394">
            <v>182243759.9668127</v>
          </cell>
        </row>
        <row r="28395">
          <cell r="A28395" t="str">
            <v>Activos AP</v>
          </cell>
          <cell r="D28395">
            <v>2010</v>
          </cell>
          <cell r="G28395">
            <v>141</v>
          </cell>
          <cell r="Y28395">
            <v>80288886.229749158</v>
          </cell>
        </row>
        <row r="28396">
          <cell r="A28396" t="str">
            <v>Activos (D+C+AP)</v>
          </cell>
          <cell r="D28396">
            <v>2010</v>
          </cell>
          <cell r="G28396">
            <v>141</v>
          </cell>
          <cell r="Y28396">
            <v>3101740897.5223541</v>
          </cell>
        </row>
        <row r="28397">
          <cell r="A28397" t="str">
            <v>Activos PG</v>
          </cell>
          <cell r="D28397">
            <v>2010</v>
          </cell>
          <cell r="G28397">
            <v>141</v>
          </cell>
          <cell r="Y28397">
            <v>424737852.39631438</v>
          </cell>
        </row>
        <row r="28398">
          <cell r="A28398" t="str">
            <v>Activos D (Líneas Aereas)</v>
          </cell>
          <cell r="D28398">
            <v>2010</v>
          </cell>
          <cell r="G28398">
            <v>134</v>
          </cell>
          <cell r="Y28398">
            <v>967829998.00809324</v>
          </cell>
        </row>
        <row r="28399">
          <cell r="A28399" t="str">
            <v>Activos D (conducciones subt.)</v>
          </cell>
          <cell r="D28399">
            <v>2010</v>
          </cell>
          <cell r="G28399">
            <v>134</v>
          </cell>
          <cell r="Y28399">
            <v>450789425.91363949</v>
          </cell>
        </row>
        <row r="28400">
          <cell r="A28400" t="str">
            <v>Activos D (Líneas Subterrán.)</v>
          </cell>
          <cell r="D28400">
            <v>2010</v>
          </cell>
          <cell r="G28400">
            <v>134</v>
          </cell>
          <cell r="Y28400">
            <v>1071937446.1357994</v>
          </cell>
        </row>
        <row r="28401">
          <cell r="A28401" t="str">
            <v>Activos C</v>
          </cell>
          <cell r="D28401">
            <v>2010</v>
          </cell>
          <cell r="G28401">
            <v>134</v>
          </cell>
          <cell r="Y28401">
            <v>283427934.89036244</v>
          </cell>
        </row>
        <row r="28402">
          <cell r="A28402" t="str">
            <v>Activos AP</v>
          </cell>
          <cell r="D28402">
            <v>2010</v>
          </cell>
          <cell r="G28402">
            <v>134</v>
          </cell>
          <cell r="Y28402">
            <v>90683619.174123764</v>
          </cell>
        </row>
        <row r="28403">
          <cell r="A28403" t="str">
            <v>Activos (D+C+AP)</v>
          </cell>
          <cell r="D28403">
            <v>2010</v>
          </cell>
          <cell r="G28403">
            <v>134</v>
          </cell>
          <cell r="Y28403">
            <v>7349118104.0157566</v>
          </cell>
        </row>
        <row r="28404">
          <cell r="A28404" t="str">
            <v>Activos PG</v>
          </cell>
          <cell r="D28404">
            <v>2010</v>
          </cell>
          <cell r="G28404">
            <v>134</v>
          </cell>
          <cell r="Y28404">
            <v>1810288086.7922368</v>
          </cell>
        </row>
        <row r="28405">
          <cell r="A28405" t="str">
            <v>Activos (G+T+D+C+AP+PG+I)</v>
          </cell>
          <cell r="D28405">
            <v>2010</v>
          </cell>
          <cell r="G28405">
            <v>134</v>
          </cell>
          <cell r="Y28405">
            <v>32480661093.078178</v>
          </cell>
        </row>
        <row r="28406">
          <cell r="A28406" t="str">
            <v>Activos (G+T+D+C+AP+PG+I)</v>
          </cell>
          <cell r="D28406">
            <v>2010</v>
          </cell>
          <cell r="G28406">
            <v>150</v>
          </cell>
          <cell r="Y28406">
            <v>9788427177.9245777</v>
          </cell>
        </row>
        <row r="28407">
          <cell r="A28407" t="str">
            <v>Activos D (Líneas Aereas)</v>
          </cell>
          <cell r="D28407">
            <v>2010</v>
          </cell>
          <cell r="G28407">
            <v>150</v>
          </cell>
          <cell r="Y28407">
            <v>626649361.8769629</v>
          </cell>
        </row>
        <row r="28408">
          <cell r="A28408" t="str">
            <v>Activos D (conducciones subt.)</v>
          </cell>
          <cell r="D28408">
            <v>2010</v>
          </cell>
          <cell r="G28408">
            <v>150</v>
          </cell>
          <cell r="Y28408">
            <v>842017069.18581855</v>
          </cell>
        </row>
        <row r="28409">
          <cell r="A28409" t="str">
            <v>Activos D (Líneas Subterrán.)</v>
          </cell>
          <cell r="D28409">
            <v>2010</v>
          </cell>
          <cell r="G28409">
            <v>150</v>
          </cell>
          <cell r="Y28409">
            <v>965723069.05125177</v>
          </cell>
        </row>
        <row r="28410">
          <cell r="A28410" t="str">
            <v>Activos C</v>
          </cell>
          <cell r="D28410">
            <v>2010</v>
          </cell>
          <cell r="G28410">
            <v>150</v>
          </cell>
          <cell r="Y28410">
            <v>186281691.91359112</v>
          </cell>
        </row>
        <row r="28411">
          <cell r="A28411" t="str">
            <v>Activos AP</v>
          </cell>
          <cell r="D28411">
            <v>2010</v>
          </cell>
          <cell r="G28411">
            <v>150</v>
          </cell>
          <cell r="Y28411">
            <v>67775052.484739408</v>
          </cell>
        </row>
        <row r="28412">
          <cell r="A28412" t="str">
            <v>Activos (D+C+AP)</v>
          </cell>
          <cell r="D28412">
            <v>2010</v>
          </cell>
          <cell r="G28412">
            <v>150</v>
          </cell>
          <cell r="Y28412">
            <v>3835687163.0010924</v>
          </cell>
        </row>
        <row r="28413">
          <cell r="A28413" t="str">
            <v>Activos PG</v>
          </cell>
          <cell r="D28413">
            <v>2010</v>
          </cell>
          <cell r="G28413">
            <v>150</v>
          </cell>
          <cell r="Y28413">
            <v>204539194.83378929</v>
          </cell>
        </row>
        <row r="28414">
          <cell r="A28414" t="str">
            <v>Activos D (Líneas Aereas)</v>
          </cell>
          <cell r="D28414">
            <v>2010</v>
          </cell>
          <cell r="G28414">
            <v>155</v>
          </cell>
          <cell r="Y28414">
            <v>508181133.26262486</v>
          </cell>
        </row>
        <row r="28415">
          <cell r="A28415" t="str">
            <v>Activos D (conducciones subt.)</v>
          </cell>
          <cell r="D28415">
            <v>2010</v>
          </cell>
          <cell r="G28415">
            <v>155</v>
          </cell>
          <cell r="Y28415">
            <v>1228238265.2978055</v>
          </cell>
        </row>
        <row r="28416">
          <cell r="A28416" t="str">
            <v>Activos D (Líneas Subterrán.)</v>
          </cell>
          <cell r="D28416">
            <v>2010</v>
          </cell>
          <cell r="G28416">
            <v>155</v>
          </cell>
          <cell r="Y28416">
            <v>1628107789.0205023</v>
          </cell>
        </row>
        <row r="28417">
          <cell r="A28417" t="str">
            <v>Activos C</v>
          </cell>
          <cell r="D28417">
            <v>2010</v>
          </cell>
          <cell r="G28417">
            <v>155</v>
          </cell>
          <cell r="Y28417">
            <v>313310616.22782689</v>
          </cell>
        </row>
        <row r="28418">
          <cell r="A28418" t="str">
            <v>Activos AP</v>
          </cell>
          <cell r="D28418">
            <v>2010</v>
          </cell>
          <cell r="G28418">
            <v>155</v>
          </cell>
          <cell r="Y28418">
            <v>33154693.981532097</v>
          </cell>
        </row>
        <row r="28419">
          <cell r="A28419" t="str">
            <v>Activos (D+C+AP)</v>
          </cell>
          <cell r="D28419">
            <v>2010</v>
          </cell>
          <cell r="G28419">
            <v>155</v>
          </cell>
          <cell r="Y28419">
            <v>4268689821.5776653</v>
          </cell>
        </row>
        <row r="28420">
          <cell r="A28420" t="str">
            <v>Activos PG</v>
          </cell>
          <cell r="D28420">
            <v>2010</v>
          </cell>
          <cell r="G28420">
            <v>155</v>
          </cell>
          <cell r="Y28420">
            <v>257342468.92344049</v>
          </cell>
        </row>
        <row r="28421">
          <cell r="A28421" t="str">
            <v>Activos (G+T+D+C+AP+PG+I)</v>
          </cell>
          <cell r="D28421">
            <v>2010</v>
          </cell>
          <cell r="G28421">
            <v>155</v>
          </cell>
          <cell r="Y28421">
            <v>11779972473.115839</v>
          </cell>
        </row>
        <row r="28422">
          <cell r="A28422" t="str">
            <v>Activos D (Líneas Aereas)</v>
          </cell>
          <cell r="D28422">
            <v>2010</v>
          </cell>
          <cell r="G28422">
            <v>117</v>
          </cell>
          <cell r="Y28422">
            <v>1391948735.5534987</v>
          </cell>
        </row>
        <row r="28423">
          <cell r="A28423" t="str">
            <v>Activos D (conducciones subt.)</v>
          </cell>
          <cell r="D28423">
            <v>2010</v>
          </cell>
          <cell r="G28423">
            <v>117</v>
          </cell>
          <cell r="Y28423">
            <v>204759992.86199328</v>
          </cell>
        </row>
        <row r="28424">
          <cell r="A28424" t="str">
            <v>Activos D (Líneas Subterrán.)</v>
          </cell>
          <cell r="D28424">
            <v>2010</v>
          </cell>
          <cell r="G28424">
            <v>117</v>
          </cell>
          <cell r="Y28424">
            <v>652577622.45109272</v>
          </cell>
        </row>
        <row r="28425">
          <cell r="A28425" t="str">
            <v>Activos C</v>
          </cell>
          <cell r="D28425">
            <v>2010</v>
          </cell>
          <cell r="G28425">
            <v>117</v>
          </cell>
          <cell r="Y28425">
            <v>181733540.61784896</v>
          </cell>
        </row>
        <row r="28426">
          <cell r="A28426" t="str">
            <v>Activos AP</v>
          </cell>
          <cell r="D28426">
            <v>2010</v>
          </cell>
          <cell r="G28426">
            <v>117</v>
          </cell>
          <cell r="Y28426">
            <v>301367192.14563936</v>
          </cell>
        </row>
        <row r="28427">
          <cell r="A28427" t="str">
            <v>Activos (D+C+AP)</v>
          </cell>
          <cell r="D28427">
            <v>2010</v>
          </cell>
          <cell r="G28427">
            <v>117</v>
          </cell>
          <cell r="Y28427">
            <v>5798708661.8254604</v>
          </cell>
        </row>
        <row r="28428">
          <cell r="A28428" t="str">
            <v>Activos PG</v>
          </cell>
          <cell r="D28428">
            <v>2010</v>
          </cell>
          <cell r="G28428">
            <v>117</v>
          </cell>
          <cell r="Y28428">
            <v>447557343.13006437</v>
          </cell>
        </row>
        <row r="28429">
          <cell r="A28429" t="str">
            <v>Activos (G+T+D+C+AP+PG+I)</v>
          </cell>
          <cell r="D28429">
            <v>2010</v>
          </cell>
          <cell r="G28429">
            <v>117</v>
          </cell>
          <cell r="Y28429">
            <v>9774290773.3113804</v>
          </cell>
        </row>
        <row r="28430">
          <cell r="A28430" t="str">
            <v>Activos D (Líneas Aereas)</v>
          </cell>
          <cell r="D28430">
            <v>2010</v>
          </cell>
          <cell r="G28430">
            <v>113</v>
          </cell>
          <cell r="Y28430">
            <v>256140.28855320325</v>
          </cell>
        </row>
        <row r="28431">
          <cell r="A28431" t="str">
            <v>Activos D (conducciones subt.)</v>
          </cell>
          <cell r="D28431">
            <v>2010</v>
          </cell>
          <cell r="G28431">
            <v>113</v>
          </cell>
          <cell r="Y28431">
            <v>1842.2142905091237</v>
          </cell>
        </row>
        <row r="28432">
          <cell r="A28432" t="str">
            <v>Activos D (Líneas Subterrán.)</v>
          </cell>
          <cell r="D28432">
            <v>2010</v>
          </cell>
          <cell r="G28432">
            <v>113</v>
          </cell>
          <cell r="Y28432">
            <v>25919.526645535345</v>
          </cell>
        </row>
        <row r="28433">
          <cell r="A28433" t="str">
            <v>Activos C</v>
          </cell>
          <cell r="D28433">
            <v>2010</v>
          </cell>
          <cell r="G28433">
            <v>113</v>
          </cell>
          <cell r="Y28433">
            <v>12112867.223969871</v>
          </cell>
        </row>
        <row r="28434">
          <cell r="A28434" t="str">
            <v>Activos (D+C+AP)</v>
          </cell>
          <cell r="D28434">
            <v>2010</v>
          </cell>
          <cell r="G28434">
            <v>113</v>
          </cell>
          <cell r="Y28434">
            <v>555928.30859413685</v>
          </cell>
        </row>
        <row r="28435">
          <cell r="A28435" t="str">
            <v>Activos PG</v>
          </cell>
          <cell r="D28435">
            <v>2010</v>
          </cell>
          <cell r="G28435">
            <v>113</v>
          </cell>
          <cell r="Y28435">
            <v>11361205.764939751</v>
          </cell>
        </row>
        <row r="28436">
          <cell r="A28436" t="str">
            <v>Activos (G+T+D+C+AP+PG+I)</v>
          </cell>
          <cell r="D28436">
            <v>2010</v>
          </cell>
          <cell r="G28436">
            <v>113</v>
          </cell>
          <cell r="Y28436">
            <v>2506972805.6268835</v>
          </cell>
        </row>
        <row r="28437">
          <cell r="A28437" t="str">
            <v>Activos D (Líneas Aereas)</v>
          </cell>
          <cell r="D28437">
            <v>2010</v>
          </cell>
          <cell r="G28437">
            <v>93</v>
          </cell>
          <cell r="Y28437">
            <v>977715841.363047</v>
          </cell>
        </row>
        <row r="28438">
          <cell r="A28438" t="str">
            <v>Activos D (conducciones subt.)</v>
          </cell>
          <cell r="D28438">
            <v>2010</v>
          </cell>
          <cell r="G28438">
            <v>93</v>
          </cell>
          <cell r="Y28438">
            <v>264030516.30437833</v>
          </cell>
        </row>
        <row r="28439">
          <cell r="A28439" t="str">
            <v>Activos D (Líneas Subterrán.)</v>
          </cell>
          <cell r="D28439">
            <v>2010</v>
          </cell>
          <cell r="G28439">
            <v>93</v>
          </cell>
          <cell r="Y28439">
            <v>633254772.26914966</v>
          </cell>
        </row>
        <row r="28440">
          <cell r="A28440" t="str">
            <v>Activos C</v>
          </cell>
          <cell r="D28440">
            <v>2010</v>
          </cell>
          <cell r="G28440">
            <v>93</v>
          </cell>
          <cell r="Y28440">
            <v>184205629.59892711</v>
          </cell>
        </row>
        <row r="28441">
          <cell r="A28441" t="str">
            <v>Activos AP</v>
          </cell>
          <cell r="D28441">
            <v>2010</v>
          </cell>
          <cell r="G28441">
            <v>93</v>
          </cell>
          <cell r="Y28441">
            <v>165145676.65314814</v>
          </cell>
        </row>
        <row r="28442">
          <cell r="A28442" t="str">
            <v>Activos (D+C+AP)</v>
          </cell>
          <cell r="D28442">
            <v>2010</v>
          </cell>
          <cell r="G28442">
            <v>93</v>
          </cell>
          <cell r="Y28442">
            <v>3781064967.7360921</v>
          </cell>
        </row>
        <row r="28443">
          <cell r="A28443" t="str">
            <v>Activos PG</v>
          </cell>
          <cell r="D28443">
            <v>2010</v>
          </cell>
          <cell r="G28443">
            <v>93</v>
          </cell>
          <cell r="Y28443">
            <v>228466949.41678843</v>
          </cell>
        </row>
        <row r="28444">
          <cell r="A28444" t="str">
            <v>Activos (G+T+D+C+AP+PG+I)</v>
          </cell>
          <cell r="D28444">
            <v>2010</v>
          </cell>
          <cell r="G28444">
            <v>93</v>
          </cell>
          <cell r="Y28444">
            <v>4776834228.870944</v>
          </cell>
        </row>
        <row r="28445">
          <cell r="A28445" t="str">
            <v>Activos D (Líneas Aereas)</v>
          </cell>
          <cell r="D28445">
            <v>2010</v>
          </cell>
          <cell r="G28445">
            <v>107</v>
          </cell>
          <cell r="Y28445">
            <v>374645763.73336124</v>
          </cell>
        </row>
        <row r="28446">
          <cell r="A28446" t="str">
            <v>Activos D (conducciones subt.)</v>
          </cell>
          <cell r="D28446">
            <v>2010</v>
          </cell>
          <cell r="G28446">
            <v>107</v>
          </cell>
          <cell r="Y28446">
            <v>90392416.020755172</v>
          </cell>
        </row>
        <row r="28447">
          <cell r="A28447" t="str">
            <v>Activos D (Líneas Subterrán.)</v>
          </cell>
          <cell r="D28447">
            <v>2010</v>
          </cell>
          <cell r="G28447">
            <v>107</v>
          </cell>
          <cell r="Y28447">
            <v>199361859.0685983</v>
          </cell>
        </row>
        <row r="28448">
          <cell r="A28448" t="str">
            <v>Activos C</v>
          </cell>
          <cell r="D28448">
            <v>2010</v>
          </cell>
          <cell r="G28448">
            <v>107</v>
          </cell>
          <cell r="Y28448">
            <v>76208621.134010077</v>
          </cell>
        </row>
        <row r="28449">
          <cell r="A28449" t="str">
            <v>Activos AP</v>
          </cell>
          <cell r="D28449">
            <v>2010</v>
          </cell>
          <cell r="G28449">
            <v>107</v>
          </cell>
          <cell r="Y28449">
            <v>75265060.403100237</v>
          </cell>
        </row>
        <row r="28450">
          <cell r="A28450" t="str">
            <v>Activos (D+C+AP)</v>
          </cell>
          <cell r="D28450">
            <v>2010</v>
          </cell>
          <cell r="G28450">
            <v>107</v>
          </cell>
          <cell r="Y28450">
            <v>1432322955.26791</v>
          </cell>
        </row>
        <row r="28451">
          <cell r="A28451" t="str">
            <v>Activos PG</v>
          </cell>
          <cell r="D28451">
            <v>2010</v>
          </cell>
          <cell r="G28451">
            <v>107</v>
          </cell>
          <cell r="Y28451">
            <v>84150993.163786367</v>
          </cell>
        </row>
        <row r="28452">
          <cell r="A28452" t="str">
            <v>Activos (G+T+D+C+AP+PG+I)</v>
          </cell>
          <cell r="D28452">
            <v>2010</v>
          </cell>
          <cell r="G28452">
            <v>107</v>
          </cell>
          <cell r="Y28452">
            <v>2203846611.6039028</v>
          </cell>
        </row>
        <row r="28453">
          <cell r="A28453" t="str">
            <v>Activos (G+T+D+C+AP+PG+I)</v>
          </cell>
          <cell r="D28453">
            <v>2010</v>
          </cell>
          <cell r="G28453">
            <v>63</v>
          </cell>
          <cell r="Y28453">
            <v>10105531171.459023</v>
          </cell>
        </row>
        <row r="28454">
          <cell r="A28454" t="str">
            <v>Activos D (Líneas Aereas)</v>
          </cell>
          <cell r="D28454">
            <v>2010</v>
          </cell>
          <cell r="G28454">
            <v>63</v>
          </cell>
          <cell r="Y28454">
            <v>246400452.90931463</v>
          </cell>
        </row>
        <row r="28455">
          <cell r="A28455" t="str">
            <v>Activos D (conducciones subt.)</v>
          </cell>
          <cell r="D28455">
            <v>2010</v>
          </cell>
          <cell r="G28455">
            <v>63</v>
          </cell>
          <cell r="Y28455">
            <v>79177593.76158677</v>
          </cell>
        </row>
        <row r="28456">
          <cell r="A28456" t="str">
            <v>Activos D (Líneas Subterrán.)</v>
          </cell>
          <cell r="D28456">
            <v>2010</v>
          </cell>
          <cell r="G28456">
            <v>63</v>
          </cell>
          <cell r="Y28456">
            <v>121254490.86943717</v>
          </cell>
        </row>
        <row r="28457">
          <cell r="A28457" t="str">
            <v>Activos C</v>
          </cell>
          <cell r="D28457">
            <v>2010</v>
          </cell>
          <cell r="G28457">
            <v>63</v>
          </cell>
          <cell r="Y28457">
            <v>66211553.626901336</v>
          </cell>
        </row>
        <row r="28458">
          <cell r="A28458" t="str">
            <v>Activos AP</v>
          </cell>
          <cell r="D28458">
            <v>2010</v>
          </cell>
          <cell r="G28458">
            <v>63</v>
          </cell>
          <cell r="Y28458">
            <v>22167594.376438886</v>
          </cell>
        </row>
        <row r="28459">
          <cell r="A28459" t="str">
            <v>Activos (D+C+AP)</v>
          </cell>
          <cell r="D28459">
            <v>2010</v>
          </cell>
          <cell r="G28459">
            <v>63</v>
          </cell>
          <cell r="Y28459">
            <v>1493400814.9296455</v>
          </cell>
        </row>
        <row r="28460">
          <cell r="A28460" t="str">
            <v>Activos PG</v>
          </cell>
          <cell r="D28460">
            <v>2010</v>
          </cell>
          <cell r="G28460">
            <v>63</v>
          </cell>
          <cell r="Y28460">
            <v>158853319.99394822</v>
          </cell>
        </row>
        <row r="28461">
          <cell r="A28461" t="str">
            <v>Activos D (Líneas Aereas)</v>
          </cell>
          <cell r="D28461">
            <v>2010</v>
          </cell>
          <cell r="G28461">
            <v>170</v>
          </cell>
          <cell r="Y28461">
            <v>303454197.00449425</v>
          </cell>
        </row>
        <row r="28462">
          <cell r="A28462" t="str">
            <v>Activos D (conducciones subt.)</v>
          </cell>
          <cell r="D28462">
            <v>2010</v>
          </cell>
          <cell r="G28462">
            <v>170</v>
          </cell>
          <cell r="Y28462">
            <v>217283371.43726307</v>
          </cell>
        </row>
        <row r="28463">
          <cell r="A28463" t="str">
            <v>Activos D (Líneas Subterrán.)</v>
          </cell>
          <cell r="D28463">
            <v>2010</v>
          </cell>
          <cell r="G28463">
            <v>170</v>
          </cell>
          <cell r="Y28463">
            <v>279896601.7761603</v>
          </cell>
        </row>
        <row r="28464">
          <cell r="A28464" t="str">
            <v>Activos C</v>
          </cell>
          <cell r="D28464">
            <v>2010</v>
          </cell>
          <cell r="G28464">
            <v>170</v>
          </cell>
          <cell r="Y28464">
            <v>102667980.59983784</v>
          </cell>
        </row>
        <row r="28465">
          <cell r="A28465" t="str">
            <v>Activos AP</v>
          </cell>
          <cell r="D28465">
            <v>2010</v>
          </cell>
          <cell r="G28465">
            <v>170</v>
          </cell>
          <cell r="Y28465">
            <v>220048691.28068542</v>
          </cell>
        </row>
        <row r="28466">
          <cell r="A28466" t="str">
            <v>Activos (D+C+AP)</v>
          </cell>
          <cell r="D28466">
            <v>2010</v>
          </cell>
          <cell r="G28466">
            <v>170</v>
          </cell>
          <cell r="Y28466">
            <v>1964799918.3162966</v>
          </cell>
        </row>
        <row r="28467">
          <cell r="A28467" t="str">
            <v>Activos PG</v>
          </cell>
          <cell r="D28467">
            <v>2010</v>
          </cell>
          <cell r="G28467">
            <v>170</v>
          </cell>
          <cell r="Y28467">
            <v>242316654.55423859</v>
          </cell>
        </row>
        <row r="28468">
          <cell r="A28468" t="str">
            <v>Activos (G+T+D+C+AP+PG+I)</v>
          </cell>
          <cell r="D28468">
            <v>2010</v>
          </cell>
          <cell r="G28468">
            <v>170</v>
          </cell>
          <cell r="Y28468">
            <v>8714662308.7305088</v>
          </cell>
        </row>
        <row r="28469">
          <cell r="A28469" t="str">
            <v>Activos (G+T+D+C+AP+PG+I)</v>
          </cell>
          <cell r="D28469">
            <v>2010</v>
          </cell>
          <cell r="G28469">
            <v>145</v>
          </cell>
          <cell r="Y28469">
            <v>13629766079.448233</v>
          </cell>
        </row>
        <row r="28470">
          <cell r="A28470" t="str">
            <v>Activos D (Líneas Aereas)</v>
          </cell>
          <cell r="D28470">
            <v>2010</v>
          </cell>
          <cell r="G28470">
            <v>145</v>
          </cell>
          <cell r="Y28470">
            <v>345570043.78691018</v>
          </cell>
        </row>
        <row r="28471">
          <cell r="A28471" t="str">
            <v>Activos D (conducciones subt.)</v>
          </cell>
          <cell r="D28471">
            <v>2010</v>
          </cell>
          <cell r="G28471">
            <v>145</v>
          </cell>
          <cell r="Y28471">
            <v>374421538.9634462</v>
          </cell>
        </row>
        <row r="28472">
          <cell r="A28472" t="str">
            <v>Activos D (Líneas Subterrán.)</v>
          </cell>
          <cell r="D28472">
            <v>2010</v>
          </cell>
          <cell r="G28472">
            <v>145</v>
          </cell>
          <cell r="Y28472">
            <v>1830172576.1830897</v>
          </cell>
        </row>
        <row r="28473">
          <cell r="A28473" t="str">
            <v>Activos C</v>
          </cell>
          <cell r="D28473">
            <v>2010</v>
          </cell>
          <cell r="G28473">
            <v>145</v>
          </cell>
          <cell r="Y28473">
            <v>283645419.58685219</v>
          </cell>
        </row>
        <row r="28474">
          <cell r="A28474" t="str">
            <v>Activos AP</v>
          </cell>
          <cell r="D28474">
            <v>2010</v>
          </cell>
          <cell r="G28474">
            <v>145</v>
          </cell>
          <cell r="Y28474">
            <v>224842678.4779883</v>
          </cell>
        </row>
        <row r="28475">
          <cell r="A28475" t="str">
            <v>Activos (D+C+AP)</v>
          </cell>
          <cell r="D28475">
            <v>2010</v>
          </cell>
          <cell r="G28475">
            <v>145</v>
          </cell>
          <cell r="Y28475">
            <v>3269176710.7958994</v>
          </cell>
        </row>
        <row r="28476">
          <cell r="A28476" t="str">
            <v>Activos PG</v>
          </cell>
          <cell r="D28476">
            <v>2010</v>
          </cell>
          <cell r="G28476">
            <v>145</v>
          </cell>
          <cell r="Y28476">
            <v>210630837.8732523</v>
          </cell>
        </row>
        <row r="28477">
          <cell r="A28477" t="str">
            <v>Activos D (Líneas Aereas)</v>
          </cell>
          <cell r="D28477">
            <v>2010</v>
          </cell>
          <cell r="G28477">
            <v>194</v>
          </cell>
          <cell r="Y28477">
            <v>496700244.56433022</v>
          </cell>
        </row>
        <row r="28478">
          <cell r="A28478" t="str">
            <v>Activos D (conducciones subt.)</v>
          </cell>
          <cell r="D28478">
            <v>2010</v>
          </cell>
          <cell r="G28478">
            <v>194</v>
          </cell>
          <cell r="Y28478">
            <v>42660887.215120152</v>
          </cell>
        </row>
        <row r="28479">
          <cell r="A28479" t="str">
            <v>Activos D (Líneas Subterrán.)</v>
          </cell>
          <cell r="D28479">
            <v>2010</v>
          </cell>
          <cell r="G28479">
            <v>194</v>
          </cell>
          <cell r="Y28479">
            <v>446349181.19675761</v>
          </cell>
        </row>
        <row r="28480">
          <cell r="A28480" t="str">
            <v>Activos C</v>
          </cell>
          <cell r="D28480">
            <v>2010</v>
          </cell>
          <cell r="G28480">
            <v>194</v>
          </cell>
          <cell r="Y28480">
            <v>121363168.47478612</v>
          </cell>
        </row>
        <row r="28481">
          <cell r="A28481" t="str">
            <v>Activos AP</v>
          </cell>
          <cell r="D28481">
            <v>2010</v>
          </cell>
          <cell r="G28481">
            <v>194</v>
          </cell>
          <cell r="Y28481">
            <v>22081325.495678633</v>
          </cell>
        </row>
        <row r="28482">
          <cell r="A28482" t="str">
            <v>Activos (D+C+AP)</v>
          </cell>
          <cell r="D28482">
            <v>2010</v>
          </cell>
          <cell r="G28482">
            <v>194</v>
          </cell>
          <cell r="Y28482">
            <v>1944306689.5514517</v>
          </cell>
        </row>
        <row r="28483">
          <cell r="A28483" t="str">
            <v>Activos PG</v>
          </cell>
          <cell r="D28483">
            <v>2010</v>
          </cell>
          <cell r="G28483">
            <v>194</v>
          </cell>
          <cell r="Y28483">
            <v>78900690.336898744</v>
          </cell>
        </row>
        <row r="28484">
          <cell r="A28484" t="str">
            <v>Activos (G+T+D+C+AP+PG+I)</v>
          </cell>
          <cell r="D28484">
            <v>2010</v>
          </cell>
          <cell r="G28484">
            <v>194</v>
          </cell>
          <cell r="Y28484">
            <v>4622566396.2126722</v>
          </cell>
        </row>
        <row r="28485">
          <cell r="A28485" t="str">
            <v>Activos D (Líneas Aereas)</v>
          </cell>
          <cell r="D28485">
            <v>2010</v>
          </cell>
          <cell r="G28485">
            <v>281</v>
          </cell>
          <cell r="Y28485">
            <v>697606772.49475336</v>
          </cell>
        </row>
        <row r="28486">
          <cell r="A28486" t="str">
            <v>Activos D (conducciones subt.)</v>
          </cell>
          <cell r="D28486">
            <v>2010</v>
          </cell>
          <cell r="G28486">
            <v>281</v>
          </cell>
          <cell r="Y28486">
            <v>84299980.687126458</v>
          </cell>
        </row>
        <row r="28487">
          <cell r="A28487" t="str">
            <v>Activos D (Líneas Subterrán.)</v>
          </cell>
          <cell r="D28487">
            <v>2010</v>
          </cell>
          <cell r="G28487">
            <v>281</v>
          </cell>
          <cell r="Y28487">
            <v>355630698.98359072</v>
          </cell>
        </row>
        <row r="28488">
          <cell r="A28488" t="str">
            <v>Activos C</v>
          </cell>
          <cell r="D28488">
            <v>2010</v>
          </cell>
          <cell r="G28488">
            <v>281</v>
          </cell>
          <cell r="Y28488">
            <v>141755735.18517131</v>
          </cell>
        </row>
        <row r="28489">
          <cell r="A28489" t="str">
            <v>Activos AP</v>
          </cell>
          <cell r="D28489">
            <v>2010</v>
          </cell>
          <cell r="G28489">
            <v>281</v>
          </cell>
          <cell r="Y28489">
            <v>97170025.533986092</v>
          </cell>
        </row>
        <row r="28490">
          <cell r="A28490" t="str">
            <v>Activos (D+C+AP)</v>
          </cell>
          <cell r="D28490">
            <v>2010</v>
          </cell>
          <cell r="G28490">
            <v>281</v>
          </cell>
          <cell r="Y28490">
            <v>2703414473.7127223</v>
          </cell>
        </row>
        <row r="28491">
          <cell r="A28491" t="str">
            <v>Activos PG</v>
          </cell>
          <cell r="D28491">
            <v>2010</v>
          </cell>
          <cell r="G28491">
            <v>281</v>
          </cell>
          <cell r="Y28491">
            <v>292644267.10899293</v>
          </cell>
        </row>
        <row r="28492">
          <cell r="A28492" t="str">
            <v>Activos (G+T+D+C+AP+PG+I)</v>
          </cell>
          <cell r="D28492">
            <v>2010</v>
          </cell>
          <cell r="G28492">
            <v>281</v>
          </cell>
          <cell r="Y28492">
            <v>7267274777.2256432</v>
          </cell>
        </row>
        <row r="28493">
          <cell r="A28493" t="str">
            <v>Activos D (Líneas Aereas)</v>
          </cell>
          <cell r="D28493">
            <v>2010</v>
          </cell>
          <cell r="G28493">
            <v>133</v>
          </cell>
          <cell r="Y28493">
            <v>4423872108.902503</v>
          </cell>
        </row>
        <row r="28494">
          <cell r="A28494" t="str">
            <v>Activos D (conducciones subt.)</v>
          </cell>
          <cell r="D28494">
            <v>2010</v>
          </cell>
          <cell r="G28494">
            <v>133</v>
          </cell>
          <cell r="Y28494">
            <v>3158868159.8762822</v>
          </cell>
        </row>
        <row r="28495">
          <cell r="A28495" t="str">
            <v>Activos D (Líneas Subterrán.)</v>
          </cell>
          <cell r="D28495">
            <v>2010</v>
          </cell>
          <cell r="G28495">
            <v>133</v>
          </cell>
          <cell r="Y28495">
            <v>4492235411.0094433</v>
          </cell>
        </row>
        <row r="28496">
          <cell r="A28496" t="str">
            <v>Activos C</v>
          </cell>
          <cell r="D28496">
            <v>2010</v>
          </cell>
          <cell r="G28496">
            <v>133</v>
          </cell>
          <cell r="Y28496">
            <v>1353483311.6405301</v>
          </cell>
        </row>
        <row r="28497">
          <cell r="A28497" t="str">
            <v>Activos AP</v>
          </cell>
          <cell r="D28497">
            <v>2010</v>
          </cell>
          <cell r="G28497">
            <v>133</v>
          </cell>
          <cell r="Y28497">
            <v>231107977.28784892</v>
          </cell>
        </row>
        <row r="28498">
          <cell r="A28498" t="str">
            <v>Activos (D+C+AP)</v>
          </cell>
          <cell r="D28498">
            <v>2010</v>
          </cell>
          <cell r="G28498">
            <v>133</v>
          </cell>
          <cell r="Y28498">
            <v>21682914242.152088</v>
          </cell>
        </row>
        <row r="28499">
          <cell r="A28499" t="str">
            <v>Activos PG</v>
          </cell>
          <cell r="D28499">
            <v>2010</v>
          </cell>
          <cell r="G28499">
            <v>133</v>
          </cell>
          <cell r="Y28499">
            <v>899742470.60304093</v>
          </cell>
        </row>
        <row r="28500">
          <cell r="A28500" t="str">
            <v>Activos (G+T+D+C+AP+PG+I)</v>
          </cell>
          <cell r="D28500">
            <v>2010</v>
          </cell>
          <cell r="G28500">
            <v>133</v>
          </cell>
          <cell r="Y28500">
            <v>53509351979.03466</v>
          </cell>
        </row>
        <row r="28501">
          <cell r="A28501" t="str">
            <v>Activos PG</v>
          </cell>
          <cell r="D28501">
            <v>2010</v>
          </cell>
          <cell r="G28501">
            <v>162</v>
          </cell>
          <cell r="Y28501" t="e">
            <v>#VALUE!</v>
          </cell>
        </row>
        <row r="28502">
          <cell r="A28502" t="str">
            <v>Activos (G+T+D+C+AP+PG+I)</v>
          </cell>
          <cell r="D28502">
            <v>2010</v>
          </cell>
          <cell r="G28502">
            <v>162</v>
          </cell>
          <cell r="Y28502" t="e">
            <v>#VALUE!</v>
          </cell>
        </row>
        <row r="28503">
          <cell r="A28503" t="str">
            <v>Activos (G+T+D+C+AP+PG+I)</v>
          </cell>
          <cell r="D28503">
            <v>2010</v>
          </cell>
          <cell r="G28503">
            <v>2</v>
          </cell>
          <cell r="Y28503">
            <v>27323698781.888702</v>
          </cell>
        </row>
        <row r="28504">
          <cell r="A28504" t="str">
            <v>Activos D (Líneas Aereas)</v>
          </cell>
          <cell r="D28504">
            <v>2010</v>
          </cell>
          <cell r="G28504">
            <v>2</v>
          </cell>
          <cell r="Y28504">
            <v>1240324081.939955</v>
          </cell>
        </row>
        <row r="28505">
          <cell r="A28505" t="str">
            <v>Activos D (conducciones subt.)</v>
          </cell>
          <cell r="D28505">
            <v>2010</v>
          </cell>
          <cell r="G28505">
            <v>2</v>
          </cell>
          <cell r="Y28505">
            <v>44240475.272257939</v>
          </cell>
        </row>
        <row r="28506">
          <cell r="A28506" t="str">
            <v>Activos D (Líneas Subterrán.)</v>
          </cell>
          <cell r="D28506">
            <v>2010</v>
          </cell>
          <cell r="G28506">
            <v>2</v>
          </cell>
          <cell r="Y28506">
            <v>635145694.55621767</v>
          </cell>
        </row>
        <row r="28507">
          <cell r="A28507" t="str">
            <v>Activos C</v>
          </cell>
          <cell r="D28507">
            <v>2010</v>
          </cell>
          <cell r="G28507">
            <v>2</v>
          </cell>
          <cell r="Y28507">
            <v>428440999.14178246</v>
          </cell>
        </row>
        <row r="28508">
          <cell r="A28508" t="str">
            <v>Activos AP</v>
          </cell>
          <cell r="D28508">
            <v>2010</v>
          </cell>
          <cell r="G28508">
            <v>2</v>
          </cell>
          <cell r="Y28508">
            <v>296461694.37176132</v>
          </cell>
        </row>
        <row r="28509">
          <cell r="A28509" t="str">
            <v>Activos (D+C+AP)</v>
          </cell>
          <cell r="D28509">
            <v>2010</v>
          </cell>
          <cell r="G28509">
            <v>2</v>
          </cell>
          <cell r="Y28509">
            <v>6493965909.493535</v>
          </cell>
        </row>
        <row r="28510">
          <cell r="A28510" t="str">
            <v>Activos PG</v>
          </cell>
          <cell r="D28510">
            <v>2010</v>
          </cell>
          <cell r="G28510">
            <v>2</v>
          </cell>
          <cell r="Y28510">
            <v>1500855613.3814275</v>
          </cell>
        </row>
        <row r="28511">
          <cell r="A28511" t="str">
            <v>Activos D (Líneas Aereas)</v>
          </cell>
          <cell r="D28511">
            <v>2010</v>
          </cell>
          <cell r="G28511">
            <v>57</v>
          </cell>
          <cell r="Y28511">
            <v>1250145109.4066734</v>
          </cell>
        </row>
        <row r="28512">
          <cell r="A28512" t="str">
            <v>Activos D (conducciones subt.)</v>
          </cell>
          <cell r="D28512">
            <v>2010</v>
          </cell>
          <cell r="G28512">
            <v>57</v>
          </cell>
          <cell r="Y28512">
            <v>411070299.49731821</v>
          </cell>
        </row>
        <row r="28513">
          <cell r="A28513" t="str">
            <v>Activos D (Líneas Subterrán.)</v>
          </cell>
          <cell r="D28513">
            <v>2010</v>
          </cell>
          <cell r="G28513">
            <v>57</v>
          </cell>
          <cell r="Y28513">
            <v>1847560858.4573898</v>
          </cell>
        </row>
        <row r="28514">
          <cell r="A28514" t="str">
            <v>Activos C</v>
          </cell>
          <cell r="D28514">
            <v>2010</v>
          </cell>
          <cell r="G28514">
            <v>57</v>
          </cell>
          <cell r="Y28514">
            <v>513978154.96485227</v>
          </cell>
        </row>
        <row r="28515">
          <cell r="A28515" t="str">
            <v>Activos AP</v>
          </cell>
          <cell r="D28515">
            <v>2010</v>
          </cell>
          <cell r="G28515">
            <v>57</v>
          </cell>
          <cell r="Y28515">
            <v>723811630.99972785</v>
          </cell>
        </row>
        <row r="28516">
          <cell r="A28516" t="str">
            <v>Activos (D+C+AP)</v>
          </cell>
          <cell r="D28516">
            <v>2010</v>
          </cell>
          <cell r="G28516">
            <v>57</v>
          </cell>
          <cell r="Y28516">
            <v>8220914758.5479536</v>
          </cell>
        </row>
        <row r="28517">
          <cell r="A28517" t="str">
            <v>Activos PG</v>
          </cell>
          <cell r="D28517">
            <v>2010</v>
          </cell>
          <cell r="G28517">
            <v>57</v>
          </cell>
          <cell r="Y28517">
            <v>1369622864.2761979</v>
          </cell>
        </row>
        <row r="28518">
          <cell r="A28518" t="str">
            <v>Activos (G+T+D+C+AP+PG+I)</v>
          </cell>
          <cell r="D28518">
            <v>2010</v>
          </cell>
          <cell r="G28518">
            <v>57</v>
          </cell>
          <cell r="Y28518">
            <v>34780570466.441612</v>
          </cell>
        </row>
        <row r="28519">
          <cell r="A28519" t="str">
            <v>Activos D (Líneas Aereas)</v>
          </cell>
          <cell r="D28519">
            <v>2010</v>
          </cell>
          <cell r="G28519">
            <v>62</v>
          </cell>
          <cell r="Y28519">
            <v>173047796.23592332</v>
          </cell>
        </row>
        <row r="28520">
          <cell r="A28520" t="str">
            <v>Activos D (conducciones subt.)</v>
          </cell>
          <cell r="D28520">
            <v>2010</v>
          </cell>
          <cell r="G28520">
            <v>62</v>
          </cell>
          <cell r="Y28520">
            <v>1727129.533784963</v>
          </cell>
        </row>
        <row r="28521">
          <cell r="A28521" t="str">
            <v>Activos D (Líneas Subterrán.)</v>
          </cell>
          <cell r="D28521">
            <v>2010</v>
          </cell>
          <cell r="G28521">
            <v>62</v>
          </cell>
          <cell r="Y28521">
            <v>168189688.58153439</v>
          </cell>
        </row>
        <row r="28522">
          <cell r="A28522" t="str">
            <v>Activos C</v>
          </cell>
          <cell r="D28522">
            <v>2010</v>
          </cell>
          <cell r="G28522">
            <v>62</v>
          </cell>
          <cell r="Y28522">
            <v>85611453.697277054</v>
          </cell>
        </row>
        <row r="28523">
          <cell r="A28523" t="str">
            <v>Activos AP</v>
          </cell>
          <cell r="D28523">
            <v>2010</v>
          </cell>
          <cell r="G28523">
            <v>62</v>
          </cell>
          <cell r="Y28523">
            <v>83377569.610591605</v>
          </cell>
        </row>
        <row r="28524">
          <cell r="A28524" t="str">
            <v>Activos (D+C+AP)</v>
          </cell>
          <cell r="D28524">
            <v>2010</v>
          </cell>
          <cell r="G28524">
            <v>62</v>
          </cell>
          <cell r="Y28524">
            <v>1174234165.9308372</v>
          </cell>
        </row>
        <row r="28525">
          <cell r="A28525" t="str">
            <v>Activos PG</v>
          </cell>
          <cell r="D28525">
            <v>2010</v>
          </cell>
          <cell r="G28525">
            <v>62</v>
          </cell>
          <cell r="Y28525">
            <v>201311453.81366774</v>
          </cell>
        </row>
        <row r="28526">
          <cell r="A28526" t="str">
            <v>Activos (G+T+D+C+AP+PG+I)</v>
          </cell>
          <cell r="D28526">
            <v>2010</v>
          </cell>
          <cell r="G28526">
            <v>62</v>
          </cell>
          <cell r="Y28526">
            <v>5143692477.612031</v>
          </cell>
        </row>
        <row r="28527">
          <cell r="A28527" t="str">
            <v>Activos D (Líneas Aereas)</v>
          </cell>
          <cell r="D28527">
            <v>2010</v>
          </cell>
          <cell r="G28527">
            <v>99</v>
          </cell>
          <cell r="Y28527">
            <v>170497285.60331511</v>
          </cell>
        </row>
        <row r="28528">
          <cell r="A28528" t="str">
            <v>Activos D (conducciones subt.)</v>
          </cell>
          <cell r="D28528">
            <v>2010</v>
          </cell>
          <cell r="G28528">
            <v>99</v>
          </cell>
          <cell r="Y28528">
            <v>767757.66971073719</v>
          </cell>
        </row>
        <row r="28529">
          <cell r="A28529" t="str">
            <v>Activos D (Líneas Subterrán.)</v>
          </cell>
          <cell r="D28529">
            <v>2010</v>
          </cell>
          <cell r="G28529">
            <v>99</v>
          </cell>
          <cell r="Y28529">
            <v>85442377.861804992</v>
          </cell>
        </row>
        <row r="28530">
          <cell r="A28530" t="str">
            <v>Activos C</v>
          </cell>
          <cell r="D28530">
            <v>2010</v>
          </cell>
          <cell r="G28530">
            <v>99</v>
          </cell>
          <cell r="Y28530">
            <v>36959735.82306508</v>
          </cell>
        </row>
        <row r="28531">
          <cell r="A28531" t="str">
            <v>Activos AP</v>
          </cell>
          <cell r="D28531">
            <v>2010</v>
          </cell>
          <cell r="G28531">
            <v>99</v>
          </cell>
          <cell r="Y28531">
            <v>63923106.105751194</v>
          </cell>
        </row>
        <row r="28532">
          <cell r="A28532" t="str">
            <v>Activos (D+C+AP)</v>
          </cell>
          <cell r="D28532">
            <v>2010</v>
          </cell>
          <cell r="G28532">
            <v>99</v>
          </cell>
          <cell r="Y28532">
            <v>995637302.8259201</v>
          </cell>
        </row>
        <row r="28533">
          <cell r="A28533" t="str">
            <v>Activos PG</v>
          </cell>
          <cell r="D28533">
            <v>2010</v>
          </cell>
          <cell r="G28533">
            <v>99</v>
          </cell>
          <cell r="Y28533">
            <v>203335490.37081364</v>
          </cell>
        </row>
        <row r="28534">
          <cell r="A28534" t="str">
            <v>Activos (G+T+D+C+AP+PG+I)</v>
          </cell>
          <cell r="D28534">
            <v>2010</v>
          </cell>
          <cell r="G28534">
            <v>99</v>
          </cell>
          <cell r="Y28534">
            <v>3300664581.485076</v>
          </cell>
        </row>
        <row r="28535">
          <cell r="A28535" t="str">
            <v>Depreciación Acumulada (D+C+AP)</v>
          </cell>
          <cell r="D28535">
            <v>2010</v>
          </cell>
          <cell r="G28535">
            <v>122</v>
          </cell>
          <cell r="Y28535">
            <v>533973059</v>
          </cell>
        </row>
        <row r="28536">
          <cell r="A28536" t="str">
            <v>Depreciación Acumulada (D+C+AP)</v>
          </cell>
          <cell r="D28536">
            <v>2010</v>
          </cell>
          <cell r="G28536">
            <v>186</v>
          </cell>
          <cell r="Y28536">
            <v>3110239350</v>
          </cell>
        </row>
        <row r="28537">
          <cell r="A28537" t="str">
            <v>Depreciación Acumulada (D+C+AP)</v>
          </cell>
          <cell r="D28537">
            <v>2010</v>
          </cell>
          <cell r="G28537">
            <v>105</v>
          </cell>
          <cell r="Y28537">
            <v>7997556</v>
          </cell>
        </row>
        <row r="28538">
          <cell r="A28538" t="str">
            <v>Depreciación Acumulada (D+C+AP)</v>
          </cell>
          <cell r="D28538">
            <v>2010</v>
          </cell>
          <cell r="G28538">
            <v>32</v>
          </cell>
          <cell r="Y28538">
            <v>5135789439</v>
          </cell>
        </row>
        <row r="28539">
          <cell r="A28539" t="str">
            <v>Depreciación Acumulada (D+C+AP)</v>
          </cell>
          <cell r="D28539">
            <v>2010</v>
          </cell>
          <cell r="G28539">
            <v>202</v>
          </cell>
          <cell r="Y28539">
            <v>129407790</v>
          </cell>
        </row>
        <row r="28540">
          <cell r="A28540" t="str">
            <v>Depreciación Acumulada (D+C+AP)</v>
          </cell>
          <cell r="D28540">
            <v>2010</v>
          </cell>
          <cell r="G28540">
            <v>84</v>
          </cell>
          <cell r="Y28540">
            <v>11284782</v>
          </cell>
        </row>
        <row r="28541">
          <cell r="A28541" t="str">
            <v>Depreciación Acumulada (D+C+AP)</v>
          </cell>
          <cell r="D28541">
            <v>2010</v>
          </cell>
          <cell r="G28541">
            <v>210</v>
          </cell>
          <cell r="Y28541">
            <v>1015780817</v>
          </cell>
        </row>
        <row r="28542">
          <cell r="A28542" t="str">
            <v>Depreciación Acumulada (D+C+AP)</v>
          </cell>
          <cell r="D28542">
            <v>2010</v>
          </cell>
          <cell r="G28542">
            <v>135</v>
          </cell>
          <cell r="Y28542">
            <v>1316057592</v>
          </cell>
        </row>
        <row r="28543">
          <cell r="A28543" t="str">
            <v>Depreciación Acumulada (D+C+AP)</v>
          </cell>
          <cell r="D28543">
            <v>2010</v>
          </cell>
          <cell r="G28543">
            <v>132</v>
          </cell>
          <cell r="Y28543">
            <v>158148532</v>
          </cell>
        </row>
        <row r="28544">
          <cell r="A28544" t="str">
            <v>Depreciación Acumulada (D+C+AP)</v>
          </cell>
          <cell r="D28544">
            <v>2010</v>
          </cell>
          <cell r="G28544">
            <v>23</v>
          </cell>
          <cell r="Y28544">
            <v>295796924</v>
          </cell>
        </row>
        <row r="28545">
          <cell r="A28545" t="str">
            <v>Depreciación Acumulada (D+C+AP)</v>
          </cell>
          <cell r="D28545">
            <v>2010</v>
          </cell>
          <cell r="G28545">
            <v>418</v>
          </cell>
          <cell r="Y28545">
            <v>3390907</v>
          </cell>
        </row>
        <row r="28546">
          <cell r="A28546" t="str">
            <v>Depreciación Acumulada (D+C+AP)</v>
          </cell>
          <cell r="D28546">
            <v>2010</v>
          </cell>
          <cell r="G28546">
            <v>309</v>
          </cell>
          <cell r="Y28546">
            <v>1104362518</v>
          </cell>
        </row>
        <row r="28547">
          <cell r="A28547" t="str">
            <v>Depreciación Acumulada (D+C+AP)</v>
          </cell>
          <cell r="D28547">
            <v>2010</v>
          </cell>
          <cell r="G28547">
            <v>123</v>
          </cell>
          <cell r="Y28547">
            <v>12509314</v>
          </cell>
        </row>
        <row r="28548">
          <cell r="A28548" t="str">
            <v>Depreciación Acumulada (D+C+AP)</v>
          </cell>
          <cell r="D28548">
            <v>2010</v>
          </cell>
          <cell r="G28548">
            <v>95</v>
          </cell>
          <cell r="Y28548">
            <v>119513556</v>
          </cell>
        </row>
        <row r="28549">
          <cell r="A28549" t="str">
            <v>Depreciación Acumulada (D+C+AP)</v>
          </cell>
          <cell r="D28549">
            <v>2010</v>
          </cell>
          <cell r="G28549">
            <v>7</v>
          </cell>
          <cell r="Y28549">
            <v>1216775273</v>
          </cell>
        </row>
        <row r="28550">
          <cell r="A28550" t="str">
            <v>Depreciación Acumulada (D+C+AP)</v>
          </cell>
          <cell r="D28550">
            <v>2010</v>
          </cell>
          <cell r="G28550">
            <v>40</v>
          </cell>
          <cell r="Y28550">
            <v>323045</v>
          </cell>
        </row>
        <row r="28551">
          <cell r="A28551" t="str">
            <v>Depreciación Acumulada (D+C+AP)</v>
          </cell>
          <cell r="D28551">
            <v>2010</v>
          </cell>
          <cell r="G28551">
            <v>41</v>
          </cell>
          <cell r="Y28551">
            <v>2069901797</v>
          </cell>
        </row>
        <row r="28552">
          <cell r="A28552" t="str">
            <v>Depreciación Acumulada (D+C+AP)</v>
          </cell>
          <cell r="D28552">
            <v>2010</v>
          </cell>
          <cell r="G28552">
            <v>49</v>
          </cell>
          <cell r="Y28552">
            <v>257277924</v>
          </cell>
        </row>
        <row r="28553">
          <cell r="A28553" t="str">
            <v>Depreciación Acumulada (D+C+AP)</v>
          </cell>
          <cell r="D28553">
            <v>2010</v>
          </cell>
          <cell r="G28553">
            <v>138</v>
          </cell>
          <cell r="Y28553">
            <v>1463780862</v>
          </cell>
        </row>
        <row r="28554">
          <cell r="A28554" t="str">
            <v>Depreciación Acumulada (D+C+AP)</v>
          </cell>
          <cell r="D28554">
            <v>2010</v>
          </cell>
          <cell r="G28554">
            <v>54</v>
          </cell>
          <cell r="Y28554">
            <v>33667083</v>
          </cell>
        </row>
        <row r="28555">
          <cell r="A28555" t="str">
            <v>Depreciación Acumulada (D+C+AP)</v>
          </cell>
          <cell r="D28555">
            <v>2010</v>
          </cell>
          <cell r="G28555">
            <v>61</v>
          </cell>
          <cell r="Y28555">
            <v>98372638</v>
          </cell>
        </row>
        <row r="28556">
          <cell r="A28556" t="str">
            <v>Depreciación Acumulada (D+C+AP)</v>
          </cell>
          <cell r="D28556">
            <v>2010</v>
          </cell>
          <cell r="G28556">
            <v>11</v>
          </cell>
          <cell r="Y28556">
            <v>91040271</v>
          </cell>
        </row>
        <row r="28557">
          <cell r="A28557" t="str">
            <v>Depreciación Acumulada (D+C+AP)</v>
          </cell>
          <cell r="D28557">
            <v>2010</v>
          </cell>
          <cell r="G28557">
            <v>74</v>
          </cell>
          <cell r="Y28557">
            <v>893440795</v>
          </cell>
        </row>
        <row r="28558">
          <cell r="A28558" t="str">
            <v>Depreciación Acumulada (D+C+AP)</v>
          </cell>
          <cell r="D28558">
            <v>2010</v>
          </cell>
          <cell r="G28558">
            <v>25</v>
          </cell>
          <cell r="Y28558">
            <v>141119323</v>
          </cell>
        </row>
        <row r="28559">
          <cell r="A28559" t="str">
            <v>Depreciación Acumulada (D+C+AP)</v>
          </cell>
          <cell r="D28559">
            <v>2010</v>
          </cell>
          <cell r="G28559">
            <v>89</v>
          </cell>
          <cell r="Y28559">
            <v>137794526</v>
          </cell>
        </row>
        <row r="28560">
          <cell r="A28560" t="str">
            <v>Depreciación Acumulada (D+C+AP)</v>
          </cell>
          <cell r="D28560">
            <v>2010</v>
          </cell>
          <cell r="G28560">
            <v>179</v>
          </cell>
          <cell r="Y28560">
            <v>240929268</v>
          </cell>
        </row>
        <row r="28561">
          <cell r="A28561" t="str">
            <v>Depreciación Acumulada (D+C+AP)</v>
          </cell>
          <cell r="D28561">
            <v>2010</v>
          </cell>
          <cell r="G28561">
            <v>42</v>
          </cell>
          <cell r="Y28561">
            <v>-605786197</v>
          </cell>
        </row>
        <row r="28562">
          <cell r="A28562" t="str">
            <v>Depreciación Acumulada (D+C+AP)</v>
          </cell>
          <cell r="D28562">
            <v>2010</v>
          </cell>
          <cell r="G28562">
            <v>191</v>
          </cell>
          <cell r="Y28562">
            <v>355095510</v>
          </cell>
        </row>
        <row r="28563">
          <cell r="A28563" t="str">
            <v>Depreciación Acumulada (D+C+AP)</v>
          </cell>
          <cell r="D28563">
            <v>2010</v>
          </cell>
          <cell r="G28563">
            <v>80</v>
          </cell>
          <cell r="Y28563">
            <v>283530073</v>
          </cell>
        </row>
        <row r="28564">
          <cell r="A28564" t="str">
            <v>Depreciación Acumulada (D+C+AP)</v>
          </cell>
          <cell r="D28564">
            <v>2010</v>
          </cell>
          <cell r="G28564">
            <v>147</v>
          </cell>
          <cell r="Y28564">
            <v>462254131</v>
          </cell>
        </row>
        <row r="28565">
          <cell r="A28565" t="str">
            <v>Depreciación Acumulada (D+C+AP)</v>
          </cell>
          <cell r="D28565">
            <v>2010</v>
          </cell>
          <cell r="G28565">
            <v>187</v>
          </cell>
          <cell r="Y28565">
            <v>327916454</v>
          </cell>
        </row>
        <row r="28566">
          <cell r="A28566" t="str">
            <v>Depreciación Acumulada (D+C+AP)</v>
          </cell>
          <cell r="D28566">
            <v>2010</v>
          </cell>
          <cell r="G28566">
            <v>79</v>
          </cell>
          <cell r="Y28566">
            <v>655268820</v>
          </cell>
        </row>
        <row r="28567">
          <cell r="A28567" t="str">
            <v>Depreciación Acumulada (D+C+AP)</v>
          </cell>
          <cell r="D28567">
            <v>2010</v>
          </cell>
          <cell r="G28567">
            <v>182</v>
          </cell>
          <cell r="Y28567">
            <v>405389203</v>
          </cell>
        </row>
        <row r="28568">
          <cell r="A28568" t="str">
            <v>Depreciación Acumulada (D+C+AP)</v>
          </cell>
          <cell r="D28568">
            <v>2010</v>
          </cell>
          <cell r="G28568">
            <v>157</v>
          </cell>
          <cell r="Y28568">
            <v>572461536</v>
          </cell>
        </row>
        <row r="28569">
          <cell r="A28569" t="str">
            <v>Depreciación Acumulada (D+C+AP)</v>
          </cell>
          <cell r="D28569">
            <v>2010</v>
          </cell>
          <cell r="G28569">
            <v>108</v>
          </cell>
          <cell r="Y28569">
            <v>698781532</v>
          </cell>
        </row>
        <row r="28570">
          <cell r="A28570" t="str">
            <v>Depreciación Acumulada (D+C+AP)</v>
          </cell>
          <cell r="D28570">
            <v>2010</v>
          </cell>
          <cell r="G28570">
            <v>166</v>
          </cell>
          <cell r="Y28570">
            <v>281396304</v>
          </cell>
        </row>
        <row r="28571">
          <cell r="A28571" t="str">
            <v>Depreciación Acumulada (D+C+AP)</v>
          </cell>
          <cell r="D28571">
            <v>2010</v>
          </cell>
          <cell r="G28571">
            <v>19</v>
          </cell>
          <cell r="Y28571">
            <v>199099024</v>
          </cell>
        </row>
        <row r="28572">
          <cell r="A28572" t="str">
            <v>Depreciación Acumulada (D+C+AP)</v>
          </cell>
          <cell r="D28572">
            <v>2010</v>
          </cell>
          <cell r="G28572">
            <v>10</v>
          </cell>
          <cell r="Y28572">
            <v>1671800848</v>
          </cell>
        </row>
        <row r="28573">
          <cell r="A28573" t="str">
            <v>Depreciación Acumulada (D+C+AP)</v>
          </cell>
          <cell r="D28573">
            <v>2010</v>
          </cell>
          <cell r="G28573">
            <v>177</v>
          </cell>
          <cell r="Y28573">
            <v>1931759640</v>
          </cell>
        </row>
        <row r="28574">
          <cell r="A28574" t="str">
            <v>Depreciación Acumulada (D+C+AP)</v>
          </cell>
          <cell r="D28574">
            <v>2010</v>
          </cell>
          <cell r="G28574">
            <v>161</v>
          </cell>
          <cell r="Y28574">
            <v>5117953970</v>
          </cell>
        </row>
        <row r="28575">
          <cell r="A28575" t="str">
            <v>Depreciación Acumulada (D+C+AP)</v>
          </cell>
          <cell r="D28575">
            <v>2010</v>
          </cell>
          <cell r="G28575">
            <v>24</v>
          </cell>
          <cell r="Y28575">
            <v>599727272</v>
          </cell>
        </row>
        <row r="28576">
          <cell r="A28576" t="str">
            <v>Depreciación Acumulada (D+C+AP)</v>
          </cell>
          <cell r="D28576">
            <v>2010</v>
          </cell>
          <cell r="G28576">
            <v>70</v>
          </cell>
          <cell r="Y28576">
            <v>497188284</v>
          </cell>
        </row>
        <row r="28577">
          <cell r="A28577" t="str">
            <v>Depreciación Acumulada (D+C+AP)</v>
          </cell>
          <cell r="D28577">
            <v>2010</v>
          </cell>
          <cell r="G28577">
            <v>83</v>
          </cell>
          <cell r="Y28577">
            <v>39337935</v>
          </cell>
        </row>
        <row r="28578">
          <cell r="A28578" t="str">
            <v>Depreciación Acumulada (D+C+AP)</v>
          </cell>
          <cell r="D28578">
            <v>2010</v>
          </cell>
          <cell r="G28578">
            <v>189</v>
          </cell>
          <cell r="Y28578">
            <v>225784600</v>
          </cell>
        </row>
        <row r="28579">
          <cell r="A28579" t="str">
            <v>Depreciación Acumulada (D+C+AP)</v>
          </cell>
          <cell r="D28579">
            <v>2010</v>
          </cell>
          <cell r="G28579">
            <v>68</v>
          </cell>
          <cell r="Y28579">
            <v>2206709899</v>
          </cell>
        </row>
        <row r="28580">
          <cell r="A28580" t="str">
            <v>Depreciación Acumulada (D+C+AP)</v>
          </cell>
          <cell r="D28580">
            <v>2010</v>
          </cell>
          <cell r="G28580">
            <v>73</v>
          </cell>
          <cell r="Y28580">
            <v>459822822</v>
          </cell>
        </row>
        <row r="28581">
          <cell r="A28581" t="str">
            <v>Depreciación Acumulada (D+C+AP)</v>
          </cell>
          <cell r="D28581">
            <v>2010</v>
          </cell>
          <cell r="G28581">
            <v>81</v>
          </cell>
          <cell r="Y28581">
            <v>151176730</v>
          </cell>
        </row>
        <row r="28582">
          <cell r="A28582" t="str">
            <v>Depreciación Acumulada (D+C+AP)</v>
          </cell>
          <cell r="D28582">
            <v>2010</v>
          </cell>
          <cell r="G28582">
            <v>192</v>
          </cell>
          <cell r="Y28582">
            <v>36727450</v>
          </cell>
        </row>
        <row r="28583">
          <cell r="A28583" t="str">
            <v>Depreciación Acumulada (D+C+AP)</v>
          </cell>
          <cell r="D28583">
            <v>2010</v>
          </cell>
          <cell r="G28583">
            <v>31</v>
          </cell>
          <cell r="Y28583">
            <v>746786080</v>
          </cell>
        </row>
        <row r="28584">
          <cell r="A28584" t="str">
            <v>Depreciación Acumulada (D+C+AP)</v>
          </cell>
          <cell r="D28584">
            <v>2010</v>
          </cell>
          <cell r="G28584">
            <v>6</v>
          </cell>
          <cell r="Y28584">
            <v>813234991</v>
          </cell>
        </row>
        <row r="28585">
          <cell r="A28585" t="str">
            <v>Depreciación Acumulada (D+C+AP)</v>
          </cell>
          <cell r="D28585">
            <v>2010</v>
          </cell>
          <cell r="G28585">
            <v>127</v>
          </cell>
          <cell r="Y28585">
            <v>539327222</v>
          </cell>
        </row>
        <row r="28586">
          <cell r="A28586" t="str">
            <v>Depreciación Acumulada (D+C+AP)</v>
          </cell>
          <cell r="D28586">
            <v>2010</v>
          </cell>
          <cell r="G28586">
            <v>148</v>
          </cell>
          <cell r="Y28586">
            <v>473777914</v>
          </cell>
        </row>
        <row r="28587">
          <cell r="A28587" t="str">
            <v>Depreciación Acumulada (D+C+AP)</v>
          </cell>
          <cell r="D28587">
            <v>2010</v>
          </cell>
          <cell r="G28587">
            <v>36</v>
          </cell>
          <cell r="Y28587">
            <v>2832339900</v>
          </cell>
        </row>
        <row r="28588">
          <cell r="A28588" t="str">
            <v>Depreciación Acumulada (D+C+AP)</v>
          </cell>
          <cell r="D28588">
            <v>2010</v>
          </cell>
          <cell r="G28588">
            <v>131</v>
          </cell>
          <cell r="Y28588">
            <v>193288346</v>
          </cell>
        </row>
        <row r="28589">
          <cell r="A28589" t="str">
            <v>Depreciación Acumulada (D+C+AP)</v>
          </cell>
          <cell r="D28589">
            <v>2010</v>
          </cell>
          <cell r="G28589">
            <v>3</v>
          </cell>
          <cell r="Y28589">
            <v>25903520</v>
          </cell>
        </row>
        <row r="28590">
          <cell r="A28590" t="str">
            <v>Depreciación Acumulada (D+C+AP)</v>
          </cell>
          <cell r="D28590">
            <v>2010</v>
          </cell>
          <cell r="G28590">
            <v>91</v>
          </cell>
          <cell r="Y28590">
            <v>35295966</v>
          </cell>
        </row>
        <row r="28591">
          <cell r="A28591" t="str">
            <v>Depreciación Acumulada (D+C+AP)</v>
          </cell>
          <cell r="D28591">
            <v>2010</v>
          </cell>
          <cell r="G28591">
            <v>282</v>
          </cell>
          <cell r="Y28591">
            <v>3406654719</v>
          </cell>
        </row>
        <row r="28592">
          <cell r="A28592" t="str">
            <v>Depreciación Acumulada (D+C+AP)</v>
          </cell>
          <cell r="D28592">
            <v>2010</v>
          </cell>
          <cell r="G28592">
            <v>71</v>
          </cell>
          <cell r="Y28592">
            <v>745770039</v>
          </cell>
        </row>
        <row r="28593">
          <cell r="A28593" t="str">
            <v>Depreciación Acumulada (D+C+AP)</v>
          </cell>
          <cell r="D28593">
            <v>2010</v>
          </cell>
          <cell r="G28593">
            <v>294</v>
          </cell>
          <cell r="Y28593">
            <v>14325651</v>
          </cell>
        </row>
        <row r="28594">
          <cell r="A28594" t="str">
            <v>Depreciación Acumulada (D+C+AP)</v>
          </cell>
          <cell r="D28594">
            <v>2010</v>
          </cell>
          <cell r="G28594">
            <v>51</v>
          </cell>
          <cell r="Y28594">
            <v>278624707</v>
          </cell>
        </row>
        <row r="28595">
          <cell r="A28595" t="str">
            <v>Depreciación Acumulada (D+C+AP)</v>
          </cell>
          <cell r="D28595">
            <v>2010</v>
          </cell>
          <cell r="G28595">
            <v>39</v>
          </cell>
          <cell r="Y28595">
            <v>995332604</v>
          </cell>
        </row>
        <row r="28596">
          <cell r="A28596" t="str">
            <v>Depreciación Acumulada (D+C+AP)</v>
          </cell>
          <cell r="D28596">
            <v>2010</v>
          </cell>
          <cell r="G28596">
            <v>146</v>
          </cell>
          <cell r="Y28596">
            <v>357026270</v>
          </cell>
        </row>
        <row r="28597">
          <cell r="A28597" t="str">
            <v>Depreciación Acumulada (D+C+AP)</v>
          </cell>
          <cell r="D28597">
            <v>2010</v>
          </cell>
          <cell r="G28597">
            <v>190</v>
          </cell>
          <cell r="Y28597">
            <v>162331892</v>
          </cell>
        </row>
        <row r="28598">
          <cell r="A28598" t="str">
            <v>Depreciación Acumulada (D+C+AP)</v>
          </cell>
          <cell r="D28598">
            <v>2010</v>
          </cell>
          <cell r="G28598">
            <v>17</v>
          </cell>
          <cell r="Y28598">
            <v>2166768833</v>
          </cell>
        </row>
        <row r="28599">
          <cell r="A28599" t="str">
            <v>Depreciación Acumulada (D+C+AP)</v>
          </cell>
          <cell r="D28599">
            <v>2010</v>
          </cell>
          <cell r="G28599">
            <v>268</v>
          </cell>
          <cell r="Y28599">
            <v>2622310</v>
          </cell>
        </row>
        <row r="28600">
          <cell r="A28600" t="str">
            <v>Depreciación Acumulada (D+C+AP)</v>
          </cell>
          <cell r="D28600">
            <v>2010</v>
          </cell>
          <cell r="G28600">
            <v>178</v>
          </cell>
          <cell r="Y28600">
            <v>130825208</v>
          </cell>
        </row>
        <row r="28601">
          <cell r="A28601" t="str">
            <v>Depreciación Acumulada (D+C+AP)</v>
          </cell>
          <cell r="D28601">
            <v>2010</v>
          </cell>
          <cell r="G28601">
            <v>144</v>
          </cell>
          <cell r="Y28601">
            <v>991247217</v>
          </cell>
        </row>
        <row r="28602">
          <cell r="A28602" t="str">
            <v>Depreciación Acumulada (D+C+AP)</v>
          </cell>
          <cell r="D28602">
            <v>2010</v>
          </cell>
          <cell r="G28602">
            <v>27</v>
          </cell>
          <cell r="Y28602">
            <v>625814226</v>
          </cell>
        </row>
        <row r="28603">
          <cell r="A28603" t="str">
            <v>Depreciación Acumulada (D+C+AP)</v>
          </cell>
          <cell r="D28603">
            <v>2010</v>
          </cell>
          <cell r="G28603">
            <v>288</v>
          </cell>
          <cell r="Y28603">
            <v>235367853</v>
          </cell>
        </row>
        <row r="28604">
          <cell r="A28604" t="str">
            <v>Depreciación Acumulada (D+C+AP)</v>
          </cell>
          <cell r="D28604">
            <v>2010</v>
          </cell>
          <cell r="G28604">
            <v>20</v>
          </cell>
          <cell r="Y28604">
            <v>488830135</v>
          </cell>
        </row>
        <row r="28605">
          <cell r="A28605" t="str">
            <v>Depreciación Acumulada (D+C+AP)</v>
          </cell>
          <cell r="D28605">
            <v>2010</v>
          </cell>
          <cell r="G28605">
            <v>30</v>
          </cell>
          <cell r="Y28605">
            <v>699459258</v>
          </cell>
        </row>
        <row r="28606">
          <cell r="A28606" t="str">
            <v>Depreciación Acumulada (D+C+AP)</v>
          </cell>
          <cell r="D28606">
            <v>2010</v>
          </cell>
          <cell r="G28606">
            <v>77</v>
          </cell>
          <cell r="Y28606">
            <v>1224063389</v>
          </cell>
        </row>
        <row r="28607">
          <cell r="A28607" t="str">
            <v>Depreciación Acumulada (D+C+AP)</v>
          </cell>
          <cell r="D28607">
            <v>2010</v>
          </cell>
          <cell r="G28607">
            <v>96</v>
          </cell>
          <cell r="Y28607">
            <v>486306581</v>
          </cell>
        </row>
        <row r="28608">
          <cell r="A28608" t="str">
            <v>Depreciación Acumulada (D+C+AP)</v>
          </cell>
          <cell r="D28608">
            <v>2010</v>
          </cell>
          <cell r="G28608">
            <v>126</v>
          </cell>
          <cell r="Y28608">
            <v>811678789</v>
          </cell>
        </row>
        <row r="28609">
          <cell r="A28609" t="str">
            <v>Depreciación Acumulada (D+C+AP)</v>
          </cell>
          <cell r="D28609">
            <v>2010</v>
          </cell>
          <cell r="G28609">
            <v>176</v>
          </cell>
          <cell r="Y28609">
            <v>511156067</v>
          </cell>
        </row>
        <row r="28610">
          <cell r="A28610" t="str">
            <v>Depreciación Acumulada (D+C+AP)</v>
          </cell>
          <cell r="D28610">
            <v>2010</v>
          </cell>
          <cell r="G28610">
            <v>136</v>
          </cell>
          <cell r="Y28610">
            <v>606354506</v>
          </cell>
        </row>
        <row r="28611">
          <cell r="A28611" t="str">
            <v>Depreciación Acumulada (D+C+AP)</v>
          </cell>
          <cell r="D28611">
            <v>2010</v>
          </cell>
          <cell r="G28611">
            <v>137</v>
          </cell>
          <cell r="Y28611">
            <v>144906250</v>
          </cell>
        </row>
        <row r="28612">
          <cell r="A28612" t="str">
            <v>Depreciación Acumulada (D+C+AP)</v>
          </cell>
          <cell r="D28612">
            <v>2010</v>
          </cell>
          <cell r="G28612">
            <v>175</v>
          </cell>
          <cell r="Y28612">
            <v>409252285</v>
          </cell>
        </row>
        <row r="28613">
          <cell r="A28613" t="str">
            <v>Depreciación Acumulada (D+C+AP)</v>
          </cell>
          <cell r="D28613">
            <v>2010</v>
          </cell>
          <cell r="G28613">
            <v>98</v>
          </cell>
          <cell r="Y28613">
            <v>178423729</v>
          </cell>
        </row>
        <row r="28614">
          <cell r="A28614" t="str">
            <v>Depreciación Acumulada (D+C+AP)</v>
          </cell>
          <cell r="D28614">
            <v>2010</v>
          </cell>
          <cell r="G28614">
            <v>101</v>
          </cell>
          <cell r="Y28614">
            <v>470294856</v>
          </cell>
        </row>
        <row r="28615">
          <cell r="A28615" t="str">
            <v>Depreciación Acumulada (D+C+AP)</v>
          </cell>
          <cell r="D28615">
            <v>2010</v>
          </cell>
          <cell r="G28615">
            <v>142</v>
          </cell>
          <cell r="Y28615">
            <v>495580548</v>
          </cell>
        </row>
        <row r="28616">
          <cell r="A28616" t="str">
            <v>Depreciación Acumulada (D+C+AP)</v>
          </cell>
          <cell r="D28616">
            <v>2010</v>
          </cell>
          <cell r="G28616">
            <v>188</v>
          </cell>
          <cell r="Y28616">
            <v>628357728</v>
          </cell>
        </row>
        <row r="28617">
          <cell r="A28617" t="str">
            <v>Depreciación Acumulada (D+C+AP)</v>
          </cell>
          <cell r="D28617">
            <v>2010</v>
          </cell>
          <cell r="G28617">
            <v>8</v>
          </cell>
          <cell r="Y28617">
            <v>883947180</v>
          </cell>
        </row>
        <row r="28618">
          <cell r="A28618" t="str">
            <v>Depreciación Acumulada (D+C+AP)</v>
          </cell>
          <cell r="D28618">
            <v>2010</v>
          </cell>
          <cell r="G28618">
            <v>87</v>
          </cell>
          <cell r="Y28618">
            <v>718632699</v>
          </cell>
        </row>
        <row r="28619">
          <cell r="A28619" t="str">
            <v>Depreciación Acumulada (D+C+AP)</v>
          </cell>
          <cell r="D28619">
            <v>2010</v>
          </cell>
          <cell r="G28619">
            <v>100</v>
          </cell>
          <cell r="Y28619">
            <v>284505858</v>
          </cell>
        </row>
        <row r="28620">
          <cell r="A28620" t="str">
            <v>Depreciación Acumulada (D+C+AP)</v>
          </cell>
          <cell r="D28620">
            <v>2010</v>
          </cell>
          <cell r="G28620">
            <v>114</v>
          </cell>
          <cell r="Y28620">
            <v>122862353</v>
          </cell>
        </row>
        <row r="28621">
          <cell r="A28621" t="str">
            <v>Depreciación Acumulada (D+C+AP)</v>
          </cell>
          <cell r="D28621">
            <v>2010</v>
          </cell>
          <cell r="G28621">
            <v>152</v>
          </cell>
          <cell r="Y28621">
            <v>55445639</v>
          </cell>
        </row>
        <row r="28622">
          <cell r="A28622" t="str">
            <v>Depreciación Acumulada (D+C+AP)</v>
          </cell>
          <cell r="D28622">
            <v>2010</v>
          </cell>
          <cell r="G28622">
            <v>167</v>
          </cell>
          <cell r="Y28622">
            <v>12986165</v>
          </cell>
        </row>
        <row r="28623">
          <cell r="A28623" t="str">
            <v>Depreciación Acumulada (D+C+AP)</v>
          </cell>
          <cell r="D28623">
            <v>2010</v>
          </cell>
          <cell r="G28623">
            <v>181</v>
          </cell>
          <cell r="Y28623">
            <v>60970422</v>
          </cell>
        </row>
        <row r="28624">
          <cell r="A28624" t="str">
            <v>Depreciación Acumulada (D+C+AP)</v>
          </cell>
          <cell r="D28624">
            <v>2010</v>
          </cell>
          <cell r="G28624">
            <v>315</v>
          </cell>
          <cell r="Y28624">
            <v>276874742</v>
          </cell>
        </row>
        <row r="28625">
          <cell r="A28625" t="str">
            <v>Depreciación Acumulada (D+C+AP)</v>
          </cell>
          <cell r="D28625">
            <v>2010</v>
          </cell>
          <cell r="G28625">
            <v>422</v>
          </cell>
          <cell r="Y28625">
            <v>3724790</v>
          </cell>
        </row>
        <row r="28626">
          <cell r="A28626" t="str">
            <v>Depreciación Acumulada (D+C+AP)</v>
          </cell>
          <cell r="D28626">
            <v>2010</v>
          </cell>
          <cell r="G28626">
            <v>44</v>
          </cell>
          <cell r="Y28626">
            <v>2398684648</v>
          </cell>
        </row>
        <row r="28627">
          <cell r="A28627" t="str">
            <v>Depreciación Acumulada (D+C+AP)</v>
          </cell>
          <cell r="D28627">
            <v>2010</v>
          </cell>
          <cell r="G28627">
            <v>115</v>
          </cell>
          <cell r="Y28627">
            <v>1108778999</v>
          </cell>
        </row>
        <row r="28628">
          <cell r="A28628" t="str">
            <v>Depreciación Acumulada (D+C+AP)</v>
          </cell>
          <cell r="D28628">
            <v>2010</v>
          </cell>
          <cell r="G28628">
            <v>151</v>
          </cell>
          <cell r="Y28628">
            <v>329750835</v>
          </cell>
        </row>
        <row r="28629">
          <cell r="A28629" t="str">
            <v>Depreciación Acumulada (D+C+AP)</v>
          </cell>
          <cell r="D28629">
            <v>2010</v>
          </cell>
          <cell r="G28629">
            <v>9</v>
          </cell>
          <cell r="Y28629">
            <v>433495338</v>
          </cell>
        </row>
        <row r="28630">
          <cell r="A28630" t="str">
            <v>Depreciación Acumulada (D+C+AP)</v>
          </cell>
          <cell r="D28630">
            <v>2010</v>
          </cell>
          <cell r="G28630">
            <v>43</v>
          </cell>
          <cell r="Y28630">
            <v>559651790</v>
          </cell>
        </row>
        <row r="28631">
          <cell r="A28631" t="str">
            <v>Depreciación Acumulada (D+C+AP)</v>
          </cell>
          <cell r="D28631">
            <v>2010</v>
          </cell>
          <cell r="G28631">
            <v>143</v>
          </cell>
          <cell r="Y28631">
            <v>1980154067</v>
          </cell>
        </row>
        <row r="28632">
          <cell r="A28632" t="str">
            <v>Depreciación Acumulada (D+C+AP)</v>
          </cell>
          <cell r="D28632">
            <v>2010</v>
          </cell>
          <cell r="G28632">
            <v>12</v>
          </cell>
          <cell r="Y28632">
            <v>86473266</v>
          </cell>
        </row>
        <row r="28633">
          <cell r="A28633" t="str">
            <v>Depreciación Acumulada (D+C+AP)</v>
          </cell>
          <cell r="D28633">
            <v>2010</v>
          </cell>
          <cell r="G28633">
            <v>46</v>
          </cell>
          <cell r="Y28633">
            <v>633751353</v>
          </cell>
        </row>
        <row r="28634">
          <cell r="A28634" t="str">
            <v>Depreciación Acumulada (D+C+AP)</v>
          </cell>
          <cell r="D28634">
            <v>2010</v>
          </cell>
          <cell r="G28634">
            <v>56</v>
          </cell>
          <cell r="Y28634">
            <v>4246488779</v>
          </cell>
        </row>
        <row r="28635">
          <cell r="A28635" t="str">
            <v>Depreciación Acumulada (D+C+AP)</v>
          </cell>
          <cell r="D28635">
            <v>2010</v>
          </cell>
          <cell r="G28635">
            <v>163</v>
          </cell>
          <cell r="Y28635">
            <v>194421668</v>
          </cell>
        </row>
        <row r="28636">
          <cell r="A28636" t="str">
            <v>Depreciación Acumulada (D+C+AP)</v>
          </cell>
          <cell r="D28636">
            <v>2010</v>
          </cell>
          <cell r="G28636">
            <v>195</v>
          </cell>
          <cell r="Y28636">
            <v>432155433</v>
          </cell>
        </row>
        <row r="28637">
          <cell r="A28637" t="str">
            <v>Depreciación Acumulada (D+C+AP)</v>
          </cell>
          <cell r="D28637">
            <v>2010</v>
          </cell>
          <cell r="G28637">
            <v>207</v>
          </cell>
          <cell r="Y28637">
            <v>296</v>
          </cell>
        </row>
        <row r="28638">
          <cell r="A28638" t="str">
            <v>Depreciación Acumulada (D+C+AP)</v>
          </cell>
          <cell r="D28638">
            <v>2010</v>
          </cell>
          <cell r="G28638">
            <v>403</v>
          </cell>
          <cell r="Y28638">
            <v>40848905</v>
          </cell>
        </row>
        <row r="28639">
          <cell r="A28639" t="str">
            <v>Depreciación Acumulada (D+C+AP)</v>
          </cell>
          <cell r="D28639">
            <v>2010</v>
          </cell>
          <cell r="G28639">
            <v>269</v>
          </cell>
          <cell r="Y28639">
            <v>25406000</v>
          </cell>
        </row>
        <row r="28640">
          <cell r="A28640" t="str">
            <v>Depreciación Acumulada (D+C+AP)</v>
          </cell>
          <cell r="D28640">
            <v>2010</v>
          </cell>
          <cell r="G28640">
            <v>119</v>
          </cell>
          <cell r="Y28640">
            <v>815286174</v>
          </cell>
        </row>
        <row r="28641">
          <cell r="A28641" t="str">
            <v>Depreciación Acumulada (D+C+AP)</v>
          </cell>
          <cell r="D28641">
            <v>2010</v>
          </cell>
          <cell r="G28641">
            <v>213</v>
          </cell>
          <cell r="Y28641">
            <v>93467216</v>
          </cell>
        </row>
        <row r="28642">
          <cell r="A28642" t="str">
            <v>Depreciación Acumulada (D+C+AP)</v>
          </cell>
          <cell r="D28642">
            <v>2010</v>
          </cell>
          <cell r="G28642">
            <v>130</v>
          </cell>
          <cell r="Y28642">
            <v>924322934</v>
          </cell>
        </row>
        <row r="28643">
          <cell r="A28643" t="str">
            <v>Depreciación Acumulada (D+C+AP)</v>
          </cell>
          <cell r="D28643">
            <v>2010</v>
          </cell>
          <cell r="G28643">
            <v>149</v>
          </cell>
          <cell r="Y28643">
            <v>1773890263</v>
          </cell>
        </row>
        <row r="28644">
          <cell r="A28644" t="str">
            <v>Depreciación Acumulada (D+C+AP)</v>
          </cell>
          <cell r="D28644">
            <v>2010</v>
          </cell>
          <cell r="G28644">
            <v>432</v>
          </cell>
          <cell r="Y28644">
            <v>104001720</v>
          </cell>
        </row>
        <row r="28645">
          <cell r="A28645" t="str">
            <v>Depreciación Acumulada (D+C+AP)</v>
          </cell>
          <cell r="D28645">
            <v>2010</v>
          </cell>
          <cell r="G28645">
            <v>121</v>
          </cell>
          <cell r="Y28645">
            <v>301381736</v>
          </cell>
        </row>
        <row r="28646">
          <cell r="A28646" t="str">
            <v>Depreciación Acumulada (D+C+AP)</v>
          </cell>
          <cell r="D28646">
            <v>2010</v>
          </cell>
          <cell r="G28646">
            <v>45</v>
          </cell>
          <cell r="Y28646">
            <v>3703946193</v>
          </cell>
        </row>
        <row r="28647">
          <cell r="A28647" t="str">
            <v>Depreciación Acumulada (D+C+AP)</v>
          </cell>
          <cell r="D28647">
            <v>2010</v>
          </cell>
          <cell r="G28647">
            <v>227</v>
          </cell>
          <cell r="Y28647">
            <v>17956419</v>
          </cell>
        </row>
        <row r="28648">
          <cell r="A28648" t="str">
            <v>Depreciación Acumulada (D+C+AP)</v>
          </cell>
          <cell r="D28648">
            <v>2010</v>
          </cell>
          <cell r="G28648">
            <v>59</v>
          </cell>
          <cell r="Y28648">
            <v>51256400</v>
          </cell>
        </row>
        <row r="28649">
          <cell r="A28649" t="str">
            <v>Depreciación Acumulada (D+C+AP)</v>
          </cell>
          <cell r="D28649">
            <v>2010</v>
          </cell>
          <cell r="G28649">
            <v>164</v>
          </cell>
          <cell r="Y28649">
            <v>614063284</v>
          </cell>
        </row>
        <row r="28650">
          <cell r="A28650" t="str">
            <v>Depreciación Acumulada (D+C+AP)</v>
          </cell>
          <cell r="D28650">
            <v>2010</v>
          </cell>
          <cell r="G28650">
            <v>193</v>
          </cell>
          <cell r="Y28650">
            <v>1279603295</v>
          </cell>
        </row>
        <row r="28651">
          <cell r="A28651" t="str">
            <v>Depreciación Acumulada (D+C+AP)</v>
          </cell>
          <cell r="D28651">
            <v>2010</v>
          </cell>
          <cell r="G28651">
            <v>88</v>
          </cell>
          <cell r="Y28651">
            <v>402830839</v>
          </cell>
        </row>
        <row r="28652">
          <cell r="A28652" t="str">
            <v>Depreciación Acumulada (D+C+AP)</v>
          </cell>
          <cell r="D28652">
            <v>2010</v>
          </cell>
          <cell r="G28652">
            <v>82</v>
          </cell>
          <cell r="Y28652">
            <v>543822975</v>
          </cell>
        </row>
        <row r="28653">
          <cell r="A28653" t="str">
            <v>Depreciación Acumulada (D+C+AP)</v>
          </cell>
          <cell r="D28653">
            <v>2010</v>
          </cell>
          <cell r="G28653">
            <v>443</v>
          </cell>
          <cell r="Y28653">
            <v>2042488151</v>
          </cell>
        </row>
        <row r="28654">
          <cell r="A28654" t="str">
            <v>Depreciación Acumulada (D+C+AP)</v>
          </cell>
          <cell r="D28654">
            <v>2010</v>
          </cell>
          <cell r="G28654">
            <v>58</v>
          </cell>
          <cell r="Y28654">
            <v>686252</v>
          </cell>
        </row>
        <row r="28655">
          <cell r="A28655" t="str">
            <v>Depreciación Acumulada (D+C+AP)</v>
          </cell>
          <cell r="D28655">
            <v>2010</v>
          </cell>
          <cell r="G28655">
            <v>22</v>
          </cell>
          <cell r="Y28655">
            <v>395150265</v>
          </cell>
        </row>
        <row r="28656">
          <cell r="A28656" t="str">
            <v>Depreciación Acumulada (D+C+AP)</v>
          </cell>
          <cell r="D28656">
            <v>2010</v>
          </cell>
          <cell r="G28656">
            <v>120</v>
          </cell>
          <cell r="Y28656">
            <v>1244160109</v>
          </cell>
        </row>
        <row r="28657">
          <cell r="A28657" t="str">
            <v>Depreciación Acumulada (D+C+AP)</v>
          </cell>
          <cell r="D28657">
            <v>2010</v>
          </cell>
          <cell r="G28657">
            <v>290</v>
          </cell>
          <cell r="Y28657">
            <v>61904658</v>
          </cell>
        </row>
        <row r="28658">
          <cell r="A28658" t="str">
            <v>Depreciación Acumulada (D+C+AP)</v>
          </cell>
          <cell r="D28658">
            <v>2010</v>
          </cell>
          <cell r="G28658">
            <v>159</v>
          </cell>
          <cell r="Y28658">
            <v>801289508</v>
          </cell>
        </row>
        <row r="28659">
          <cell r="A28659" t="str">
            <v>Depreciación Acumulada (D+C+AP)</v>
          </cell>
          <cell r="D28659">
            <v>2010</v>
          </cell>
          <cell r="G28659">
            <v>55</v>
          </cell>
          <cell r="Y28659">
            <v>1565989569</v>
          </cell>
        </row>
        <row r="28660">
          <cell r="A28660" t="str">
            <v>Depreciación Acumulada (D+C+AP)</v>
          </cell>
          <cell r="D28660">
            <v>2010</v>
          </cell>
          <cell r="G28660">
            <v>141</v>
          </cell>
          <cell r="Y28660">
            <v>1380886914</v>
          </cell>
        </row>
        <row r="28661">
          <cell r="A28661" t="str">
            <v>Depreciación Acumulada (D+C+AP)</v>
          </cell>
          <cell r="D28661">
            <v>2010</v>
          </cell>
          <cell r="G28661">
            <v>134</v>
          </cell>
          <cell r="Y28661">
            <v>2072617011</v>
          </cell>
        </row>
        <row r="28662">
          <cell r="A28662" t="str">
            <v>Depreciación Acumulada (D+C+AP)</v>
          </cell>
          <cell r="D28662">
            <v>2010</v>
          </cell>
          <cell r="G28662">
            <v>150</v>
          </cell>
          <cell r="Y28662">
            <v>1224444770</v>
          </cell>
        </row>
        <row r="28663">
          <cell r="A28663" t="str">
            <v>Depreciación Acumulada (D+C+AP)</v>
          </cell>
          <cell r="D28663">
            <v>2010</v>
          </cell>
          <cell r="G28663">
            <v>155</v>
          </cell>
          <cell r="Y28663">
            <v>1800353386</v>
          </cell>
        </row>
        <row r="28664">
          <cell r="A28664" t="str">
            <v>Depreciación Acumulada (D+C+AP)</v>
          </cell>
          <cell r="D28664">
            <v>2010</v>
          </cell>
          <cell r="G28664">
            <v>117</v>
          </cell>
          <cell r="Y28664">
            <v>1612925293</v>
          </cell>
        </row>
        <row r="28665">
          <cell r="A28665" t="str">
            <v>Depreciación Acumulada (D+C+AP)</v>
          </cell>
          <cell r="D28665">
            <v>2010</v>
          </cell>
          <cell r="G28665">
            <v>113</v>
          </cell>
          <cell r="Y28665">
            <v>5202572</v>
          </cell>
        </row>
        <row r="28666">
          <cell r="A28666" t="str">
            <v>Depreciación Acumulada (D+C+AP)</v>
          </cell>
          <cell r="D28666">
            <v>2010</v>
          </cell>
          <cell r="G28666">
            <v>93</v>
          </cell>
          <cell r="Y28666">
            <v>1295051855</v>
          </cell>
        </row>
        <row r="28667">
          <cell r="A28667" t="str">
            <v>Depreciación Acumulada (D+C+AP)</v>
          </cell>
          <cell r="D28667">
            <v>2010</v>
          </cell>
          <cell r="G28667">
            <v>107</v>
          </cell>
          <cell r="Y28667">
            <v>495519304</v>
          </cell>
        </row>
        <row r="28668">
          <cell r="A28668" t="str">
            <v>Depreciación Acumulada (D+C+AP)</v>
          </cell>
          <cell r="D28668">
            <v>2010</v>
          </cell>
          <cell r="G28668">
            <v>63</v>
          </cell>
          <cell r="Y28668">
            <v>321361224</v>
          </cell>
        </row>
        <row r="28669">
          <cell r="A28669" t="str">
            <v>Depreciación Acumulada (D+C+AP)</v>
          </cell>
          <cell r="D28669">
            <v>2010</v>
          </cell>
          <cell r="G28669">
            <v>170</v>
          </cell>
          <cell r="Y28669">
            <v>719789224</v>
          </cell>
        </row>
        <row r="28670">
          <cell r="A28670" t="str">
            <v>Depreciación Acumulada (D+C+AP)</v>
          </cell>
          <cell r="D28670">
            <v>2010</v>
          </cell>
          <cell r="G28670">
            <v>145</v>
          </cell>
          <cell r="Y28670">
            <v>1012767960</v>
          </cell>
        </row>
        <row r="28671">
          <cell r="A28671" t="str">
            <v>Depreciación Acumulada (D+C+AP)</v>
          </cell>
          <cell r="D28671">
            <v>2010</v>
          </cell>
          <cell r="G28671">
            <v>194</v>
          </cell>
          <cell r="Y28671">
            <v>476037416</v>
          </cell>
        </row>
        <row r="28672">
          <cell r="A28672" t="str">
            <v>Depreciación Acumulada (D+C+AP)</v>
          </cell>
          <cell r="D28672">
            <v>2010</v>
          </cell>
          <cell r="G28672">
            <v>281</v>
          </cell>
          <cell r="Y28672">
            <v>686438808</v>
          </cell>
        </row>
        <row r="28673">
          <cell r="A28673" t="str">
            <v>Depreciación Acumulada (D+C+AP)</v>
          </cell>
          <cell r="D28673">
            <v>2010</v>
          </cell>
          <cell r="G28673">
            <v>133</v>
          </cell>
          <cell r="Y28673">
            <v>7779678286</v>
          </cell>
        </row>
        <row r="28674">
          <cell r="A28674" t="str">
            <v>Depreciación Acumulada (D+C+AP)</v>
          </cell>
          <cell r="D28674">
            <v>2010</v>
          </cell>
          <cell r="G28674">
            <v>2</v>
          </cell>
          <cell r="Y28674">
            <v>1866535866</v>
          </cell>
        </row>
        <row r="28675">
          <cell r="A28675" t="str">
            <v>Depreciación Acumulada (D+C+AP)</v>
          </cell>
          <cell r="D28675">
            <v>2010</v>
          </cell>
          <cell r="G28675">
            <v>57</v>
          </cell>
          <cell r="Y28675">
            <v>2632879218</v>
          </cell>
        </row>
        <row r="28676">
          <cell r="A28676" t="str">
            <v>Depreciación Acumulada (D+C+AP)</v>
          </cell>
          <cell r="D28676">
            <v>2010</v>
          </cell>
          <cell r="G28676">
            <v>62</v>
          </cell>
          <cell r="Y28676">
            <v>380202351</v>
          </cell>
        </row>
        <row r="28677">
          <cell r="A28677" t="str">
            <v>Depreciación Acumulada (D+C+AP)</v>
          </cell>
          <cell r="D28677">
            <v>2010</v>
          </cell>
          <cell r="G28677">
            <v>99</v>
          </cell>
          <cell r="Y28677">
            <v>298985390</v>
          </cell>
        </row>
        <row r="28678">
          <cell r="A28678" t="str">
            <v>Depreciación Anual (D+C+AP)</v>
          </cell>
          <cell r="D28678">
            <v>2011</v>
          </cell>
          <cell r="G28678">
            <v>122</v>
          </cell>
          <cell r="Y28678">
            <v>38744639</v>
          </cell>
        </row>
        <row r="28679">
          <cell r="A28679" t="str">
            <v>Depreciación Anual (D+C+AP)</v>
          </cell>
          <cell r="D28679">
            <v>2011</v>
          </cell>
          <cell r="G28679">
            <v>186</v>
          </cell>
          <cell r="Y28679">
            <v>266700145</v>
          </cell>
        </row>
        <row r="28680">
          <cell r="A28680" t="str">
            <v>Depreciación Anual (D+C+AP)</v>
          </cell>
          <cell r="D28680">
            <v>2011</v>
          </cell>
          <cell r="G28680">
            <v>309</v>
          </cell>
          <cell r="Y28680">
            <v>118734506</v>
          </cell>
        </row>
        <row r="28681">
          <cell r="A28681" t="str">
            <v>Depreciación Anual (D+C+AP)</v>
          </cell>
          <cell r="D28681">
            <v>2011</v>
          </cell>
          <cell r="G28681">
            <v>105</v>
          </cell>
          <cell r="Y28681">
            <v>517824</v>
          </cell>
        </row>
        <row r="28682">
          <cell r="A28682" t="str">
            <v>Depreciación Anual (D+C+AP)</v>
          </cell>
          <cell r="D28682">
            <v>2011</v>
          </cell>
          <cell r="G28682">
            <v>95</v>
          </cell>
          <cell r="Y28682">
            <v>6763209</v>
          </cell>
        </row>
        <row r="28683">
          <cell r="A28683" t="str">
            <v>Depreciación Anual (D+C+AP)</v>
          </cell>
          <cell r="D28683">
            <v>2011</v>
          </cell>
          <cell r="G28683">
            <v>54</v>
          </cell>
          <cell r="Y28683">
            <v>2941383</v>
          </cell>
        </row>
        <row r="28684">
          <cell r="A28684" t="str">
            <v>Depreciación Anual (D+C+AP)</v>
          </cell>
          <cell r="D28684">
            <v>2011</v>
          </cell>
          <cell r="G28684">
            <v>59</v>
          </cell>
          <cell r="Y28684">
            <v>4612635</v>
          </cell>
        </row>
        <row r="28685">
          <cell r="A28685" t="str">
            <v>Depreciación Anual (D+C+AP)</v>
          </cell>
          <cell r="D28685">
            <v>2011</v>
          </cell>
          <cell r="G28685">
            <v>210</v>
          </cell>
          <cell r="Y28685">
            <v>60395578</v>
          </cell>
        </row>
        <row r="28686">
          <cell r="A28686" t="str">
            <v>Depreciación Anual (D+C+AP)</v>
          </cell>
          <cell r="D28686">
            <v>2011</v>
          </cell>
          <cell r="G28686">
            <v>84</v>
          </cell>
          <cell r="Y28686">
            <v>768070</v>
          </cell>
        </row>
        <row r="28687">
          <cell r="A28687" t="str">
            <v>Depreciación Anual (D+C+AP)</v>
          </cell>
          <cell r="D28687">
            <v>2011</v>
          </cell>
          <cell r="G28687">
            <v>135</v>
          </cell>
          <cell r="Y28687">
            <v>102044977</v>
          </cell>
        </row>
        <row r="28688">
          <cell r="A28688" t="str">
            <v>Depreciación Anual (D+C+AP)</v>
          </cell>
          <cell r="D28688">
            <v>2011</v>
          </cell>
          <cell r="G28688">
            <v>202</v>
          </cell>
          <cell r="Y28688">
            <v>8818012</v>
          </cell>
        </row>
        <row r="28689">
          <cell r="A28689" t="str">
            <v>Depreciación Anual (D+C+AP)</v>
          </cell>
          <cell r="D28689">
            <v>2011</v>
          </cell>
          <cell r="G28689">
            <v>290</v>
          </cell>
          <cell r="Y28689">
            <v>7784427</v>
          </cell>
        </row>
        <row r="28690">
          <cell r="A28690" t="str">
            <v>Depreciación Anual (D+C+AP)</v>
          </cell>
          <cell r="D28690">
            <v>2011</v>
          </cell>
          <cell r="G28690">
            <v>132</v>
          </cell>
          <cell r="Y28690">
            <v>10204736</v>
          </cell>
        </row>
        <row r="28691">
          <cell r="A28691" t="str">
            <v>Depreciación Anual (D+C+AP)</v>
          </cell>
          <cell r="D28691">
            <v>2011</v>
          </cell>
          <cell r="G28691">
            <v>49</v>
          </cell>
          <cell r="Y28691">
            <v>18512488</v>
          </cell>
        </row>
        <row r="28692">
          <cell r="A28692" t="str">
            <v>Depreciación Anual (D+C+AP)</v>
          </cell>
          <cell r="D28692">
            <v>2011</v>
          </cell>
          <cell r="G28692">
            <v>23</v>
          </cell>
          <cell r="Y28692">
            <v>22789714</v>
          </cell>
        </row>
        <row r="28693">
          <cell r="A28693" t="str">
            <v>Depreciación Anual (D+C+AP)</v>
          </cell>
          <cell r="D28693">
            <v>2011</v>
          </cell>
          <cell r="G28693">
            <v>61</v>
          </cell>
          <cell r="Y28693">
            <v>7359495</v>
          </cell>
        </row>
        <row r="28694">
          <cell r="A28694" t="str">
            <v>Depreciación Anual (D+C+AP)</v>
          </cell>
          <cell r="D28694">
            <v>2011</v>
          </cell>
          <cell r="G28694">
            <v>11</v>
          </cell>
          <cell r="Y28694">
            <v>7938404</v>
          </cell>
        </row>
        <row r="28695">
          <cell r="A28695" t="str">
            <v>Depreciación Anual (D+C+AP)</v>
          </cell>
          <cell r="D28695">
            <v>2011</v>
          </cell>
          <cell r="G28695">
            <v>148</v>
          </cell>
          <cell r="Y28695">
            <v>41498536</v>
          </cell>
        </row>
        <row r="28696">
          <cell r="A28696" t="str">
            <v>Depreciación Anual (D+C+AP)</v>
          </cell>
          <cell r="D28696">
            <v>2011</v>
          </cell>
          <cell r="G28696">
            <v>164</v>
          </cell>
          <cell r="Y28696">
            <v>42968288</v>
          </cell>
        </row>
        <row r="28697">
          <cell r="A28697" t="str">
            <v>Depreciación Anual (D+C+AP)</v>
          </cell>
          <cell r="D28697">
            <v>2011</v>
          </cell>
          <cell r="G28697">
            <v>6</v>
          </cell>
          <cell r="Y28697">
            <v>89436440</v>
          </cell>
        </row>
        <row r="28698">
          <cell r="A28698" t="str">
            <v>Depreciación Anual (D+C+AP)</v>
          </cell>
          <cell r="D28698">
            <v>2011</v>
          </cell>
          <cell r="G28698">
            <v>70</v>
          </cell>
          <cell r="Y28698">
            <v>43735020</v>
          </cell>
        </row>
        <row r="28699">
          <cell r="A28699" t="str">
            <v>Depreciación Anual (D+C+AP)</v>
          </cell>
          <cell r="D28699">
            <v>2011</v>
          </cell>
          <cell r="G28699">
            <v>73</v>
          </cell>
          <cell r="Y28699">
            <v>35878370</v>
          </cell>
        </row>
        <row r="28700">
          <cell r="A28700" t="str">
            <v>Depreciación Anual (D+C+AP)</v>
          </cell>
          <cell r="D28700">
            <v>2011</v>
          </cell>
          <cell r="G28700">
            <v>83</v>
          </cell>
          <cell r="Y28700">
            <v>3750616</v>
          </cell>
        </row>
        <row r="28701">
          <cell r="A28701" t="str">
            <v>Depreciación Anual (D+C+AP)</v>
          </cell>
          <cell r="D28701">
            <v>2011</v>
          </cell>
          <cell r="G28701">
            <v>127</v>
          </cell>
          <cell r="Y28701">
            <v>126973126</v>
          </cell>
        </row>
        <row r="28702">
          <cell r="A28702" t="str">
            <v>Depreciación Anual (D+C+AP)</v>
          </cell>
          <cell r="D28702">
            <v>2011</v>
          </cell>
          <cell r="G28702">
            <v>192</v>
          </cell>
          <cell r="Y28702">
            <v>4006346</v>
          </cell>
        </row>
        <row r="28703">
          <cell r="A28703" t="str">
            <v>Depreciación Anual (D+C+AP)</v>
          </cell>
          <cell r="D28703">
            <v>2011</v>
          </cell>
          <cell r="G28703">
            <v>19</v>
          </cell>
          <cell r="Y28703">
            <v>16979713</v>
          </cell>
        </row>
        <row r="28704">
          <cell r="A28704" t="str">
            <v>Depreciación Anual (D+C+AP)</v>
          </cell>
          <cell r="D28704">
            <v>2011</v>
          </cell>
          <cell r="G28704">
            <v>120</v>
          </cell>
          <cell r="Y28704">
            <v>72533629</v>
          </cell>
        </row>
        <row r="28705">
          <cell r="A28705" t="str">
            <v>Depreciación Anual (D+C+AP)</v>
          </cell>
          <cell r="D28705">
            <v>2011</v>
          </cell>
          <cell r="G28705">
            <v>121</v>
          </cell>
          <cell r="Y28705">
            <v>22787797</v>
          </cell>
        </row>
        <row r="28706">
          <cell r="A28706" t="str">
            <v>Depreciación Anual (D+C+AP)</v>
          </cell>
          <cell r="D28706">
            <v>2011</v>
          </cell>
          <cell r="G28706">
            <v>176</v>
          </cell>
          <cell r="Y28706">
            <v>25129958</v>
          </cell>
        </row>
        <row r="28707">
          <cell r="A28707" t="str">
            <v>Depreciación Anual (D+C+AP)</v>
          </cell>
          <cell r="D28707">
            <v>2011</v>
          </cell>
          <cell r="G28707">
            <v>288</v>
          </cell>
          <cell r="Y28707">
            <v>14593899</v>
          </cell>
        </row>
        <row r="28708">
          <cell r="A28708" t="str">
            <v>Depreciación Anual (D+C+AP)</v>
          </cell>
          <cell r="D28708">
            <v>2011</v>
          </cell>
          <cell r="G28708">
            <v>443</v>
          </cell>
          <cell r="Y28708">
            <v>149100135</v>
          </cell>
        </row>
        <row r="28709">
          <cell r="A28709" t="str">
            <v>Depreciación Anual (D+C+AP)</v>
          </cell>
          <cell r="D28709">
            <v>2011</v>
          </cell>
          <cell r="G28709">
            <v>25</v>
          </cell>
          <cell r="Y28709">
            <v>8770000</v>
          </cell>
        </row>
        <row r="28710">
          <cell r="A28710" t="str">
            <v>Depreciación Anual (D+C+AP)</v>
          </cell>
          <cell r="D28710">
            <v>2011</v>
          </cell>
          <cell r="G28710">
            <v>30</v>
          </cell>
          <cell r="Y28710">
            <v>59721317</v>
          </cell>
        </row>
        <row r="28711">
          <cell r="A28711" t="str">
            <v>Depreciación Anual (D+C+AP)</v>
          </cell>
          <cell r="D28711">
            <v>2011</v>
          </cell>
          <cell r="G28711">
            <v>177</v>
          </cell>
          <cell r="Y28711">
            <v>148756954</v>
          </cell>
        </row>
        <row r="28712">
          <cell r="A28712" t="str">
            <v>Depreciación Anual (D+C+AP)</v>
          </cell>
          <cell r="D28712">
            <v>2011</v>
          </cell>
          <cell r="G28712">
            <v>77</v>
          </cell>
          <cell r="Y28712">
            <v>104827422</v>
          </cell>
        </row>
        <row r="28713">
          <cell r="A28713" t="str">
            <v>Depreciación Anual (D+C+AP)</v>
          </cell>
          <cell r="D28713">
            <v>2011</v>
          </cell>
          <cell r="G28713">
            <v>96</v>
          </cell>
          <cell r="Y28713">
            <v>47657411</v>
          </cell>
        </row>
        <row r="28714">
          <cell r="A28714" t="str">
            <v>Depreciación Anual (D+C+AP)</v>
          </cell>
          <cell r="D28714">
            <v>2011</v>
          </cell>
          <cell r="G28714">
            <v>126</v>
          </cell>
          <cell r="Y28714">
            <v>61048445</v>
          </cell>
        </row>
        <row r="28715">
          <cell r="A28715" t="str">
            <v>Depreciación Anual (D+C+AP)</v>
          </cell>
          <cell r="D28715">
            <v>2011</v>
          </cell>
          <cell r="G28715">
            <v>136</v>
          </cell>
          <cell r="Y28715">
            <v>50441805</v>
          </cell>
        </row>
        <row r="28716">
          <cell r="A28716" t="str">
            <v>Depreciación Anual (D+C+AP)</v>
          </cell>
          <cell r="D28716">
            <v>2011</v>
          </cell>
          <cell r="G28716">
            <v>175</v>
          </cell>
          <cell r="Y28716">
            <v>25983535</v>
          </cell>
        </row>
        <row r="28717">
          <cell r="A28717" t="str">
            <v>Depreciación Anual (D+C+AP)</v>
          </cell>
          <cell r="D28717">
            <v>2011</v>
          </cell>
          <cell r="G28717">
            <v>137</v>
          </cell>
          <cell r="Y28717">
            <v>9553086</v>
          </cell>
        </row>
        <row r="28718">
          <cell r="A28718" t="str">
            <v>Depreciación Anual (D+C+AP)</v>
          </cell>
          <cell r="D28718">
            <v>2011</v>
          </cell>
          <cell r="G28718">
            <v>40</v>
          </cell>
          <cell r="Y28718">
            <v>18002</v>
          </cell>
        </row>
        <row r="28719">
          <cell r="A28719" t="str">
            <v>Depreciación Anual (D+C+AP)</v>
          </cell>
          <cell r="D28719">
            <v>2011</v>
          </cell>
          <cell r="G28719">
            <v>227</v>
          </cell>
          <cell r="Y28719">
            <v>1973337</v>
          </cell>
        </row>
        <row r="28720">
          <cell r="A28720" t="str">
            <v>Depreciación Anual (D+C+AP)</v>
          </cell>
          <cell r="D28720">
            <v>2011</v>
          </cell>
          <cell r="G28720">
            <v>17</v>
          </cell>
          <cell r="Y28720">
            <v>215749728</v>
          </cell>
        </row>
        <row r="28721">
          <cell r="A28721" t="str">
            <v>Depreciación Anual (D+C+AP)</v>
          </cell>
          <cell r="D28721">
            <v>2011</v>
          </cell>
          <cell r="G28721">
            <v>191</v>
          </cell>
          <cell r="Y28721">
            <v>25864547</v>
          </cell>
        </row>
        <row r="28722">
          <cell r="A28722" t="str">
            <v>Depreciación Anual (D+C+AP)</v>
          </cell>
          <cell r="D28722">
            <v>2011</v>
          </cell>
          <cell r="G28722">
            <v>80</v>
          </cell>
          <cell r="Y28722">
            <v>21019201</v>
          </cell>
        </row>
        <row r="28723">
          <cell r="A28723" t="str">
            <v>Depreciación Anual (D+C+AP)</v>
          </cell>
          <cell r="D28723">
            <v>2011</v>
          </cell>
          <cell r="G28723">
            <v>42</v>
          </cell>
          <cell r="Y28723">
            <v>46888092</v>
          </cell>
        </row>
        <row r="28724">
          <cell r="A28724" t="str">
            <v>Depreciación Anual (D+C+AP)</v>
          </cell>
          <cell r="D28724">
            <v>2011</v>
          </cell>
          <cell r="G28724">
            <v>41</v>
          </cell>
          <cell r="Y28724">
            <v>160734636</v>
          </cell>
        </row>
        <row r="28725">
          <cell r="A28725" t="str">
            <v>Depreciación Anual (D+C+AP)</v>
          </cell>
          <cell r="D28725">
            <v>2011</v>
          </cell>
          <cell r="G28725">
            <v>159</v>
          </cell>
          <cell r="Y28725">
            <v>61124624</v>
          </cell>
        </row>
        <row r="28726">
          <cell r="A28726" t="str">
            <v>Depreciación Anual (D+C+AP)</v>
          </cell>
          <cell r="D28726">
            <v>2011</v>
          </cell>
          <cell r="G28726">
            <v>187</v>
          </cell>
          <cell r="Y28726">
            <v>30035667</v>
          </cell>
        </row>
        <row r="28727">
          <cell r="A28727" t="str">
            <v>Depreciación Anual (D+C+AP)</v>
          </cell>
          <cell r="D28727">
            <v>2011</v>
          </cell>
          <cell r="G28727">
            <v>131</v>
          </cell>
          <cell r="Y28727">
            <v>19210696</v>
          </cell>
        </row>
        <row r="28728">
          <cell r="A28728" t="str">
            <v>Depreciación Anual (D+C+AP)</v>
          </cell>
          <cell r="D28728">
            <v>2011</v>
          </cell>
          <cell r="G28728">
            <v>152</v>
          </cell>
          <cell r="Y28728">
            <v>3641489</v>
          </cell>
        </row>
        <row r="28729">
          <cell r="A28729" t="str">
            <v>Depreciación Anual (D+C+AP)</v>
          </cell>
          <cell r="D28729">
            <v>2011</v>
          </cell>
          <cell r="G28729">
            <v>36</v>
          </cell>
          <cell r="Y28729">
            <v>445047879</v>
          </cell>
        </row>
        <row r="28730">
          <cell r="A28730" t="str">
            <v>Depreciación Anual (D+C+AP)</v>
          </cell>
          <cell r="D28730">
            <v>2011</v>
          </cell>
          <cell r="G28730">
            <v>422</v>
          </cell>
          <cell r="Y28730">
            <v>416165</v>
          </cell>
        </row>
        <row r="28731">
          <cell r="A28731" t="str">
            <v>Depreciación Anual (D+C+AP)</v>
          </cell>
          <cell r="D28731">
            <v>2011</v>
          </cell>
          <cell r="G28731">
            <v>144</v>
          </cell>
          <cell r="Y28731">
            <v>84436824</v>
          </cell>
        </row>
        <row r="28732">
          <cell r="A28732" t="str">
            <v>Depreciación Anual (D+C+AP)</v>
          </cell>
          <cell r="D28732">
            <v>2011</v>
          </cell>
          <cell r="G28732">
            <v>178</v>
          </cell>
          <cell r="Y28732">
            <v>9173292</v>
          </cell>
        </row>
        <row r="28733">
          <cell r="A28733" t="str">
            <v>Depreciación Anual (D+C+AP)</v>
          </cell>
          <cell r="D28733">
            <v>2011</v>
          </cell>
          <cell r="G28733">
            <v>27</v>
          </cell>
          <cell r="Y28733">
            <v>44577513</v>
          </cell>
        </row>
        <row r="28734">
          <cell r="A28734" t="str">
            <v>Depreciación Anual (D+C+AP)</v>
          </cell>
          <cell r="D28734">
            <v>2011</v>
          </cell>
          <cell r="G28734">
            <v>123</v>
          </cell>
          <cell r="Y28734">
            <v>1195127</v>
          </cell>
        </row>
        <row r="28735">
          <cell r="A28735" t="str">
            <v>Depreciación Anual (D+C+AP)</v>
          </cell>
          <cell r="D28735">
            <v>2011</v>
          </cell>
          <cell r="G28735">
            <v>179</v>
          </cell>
          <cell r="Y28735">
            <v>24776119</v>
          </cell>
        </row>
        <row r="28736">
          <cell r="A28736" t="str">
            <v>Depreciación Anual (D+C+AP)</v>
          </cell>
          <cell r="D28736">
            <v>2011</v>
          </cell>
          <cell r="G28736">
            <v>82</v>
          </cell>
          <cell r="Y28736">
            <v>33896777</v>
          </cell>
        </row>
        <row r="28737">
          <cell r="A28737" t="str">
            <v>Depreciación Anual (D+C+AP)</v>
          </cell>
          <cell r="D28737">
            <v>2011</v>
          </cell>
          <cell r="G28737">
            <v>88</v>
          </cell>
          <cell r="Y28737">
            <v>22937359</v>
          </cell>
        </row>
        <row r="28738">
          <cell r="A28738" t="str">
            <v>Depreciación Anual (D+C+AP)</v>
          </cell>
          <cell r="D28738">
            <v>2011</v>
          </cell>
          <cell r="G28738">
            <v>46</v>
          </cell>
          <cell r="Y28738">
            <v>63258696</v>
          </cell>
        </row>
        <row r="28739">
          <cell r="A28739" t="str">
            <v>Depreciación Anual (D+C+AP)</v>
          </cell>
          <cell r="D28739">
            <v>2011</v>
          </cell>
          <cell r="G28739">
            <v>138</v>
          </cell>
          <cell r="Y28739">
            <v>94680054</v>
          </cell>
        </row>
        <row r="28740">
          <cell r="A28740" t="str">
            <v>Depreciación Anual (D+C+AP)</v>
          </cell>
          <cell r="D28740">
            <v>2011</v>
          </cell>
          <cell r="G28740">
            <v>294</v>
          </cell>
          <cell r="Y28740">
            <v>1340562</v>
          </cell>
        </row>
        <row r="28741">
          <cell r="A28741" t="str">
            <v>Depreciación Anual (D+C+AP)</v>
          </cell>
          <cell r="D28741">
            <v>2011</v>
          </cell>
          <cell r="G28741">
            <v>190</v>
          </cell>
          <cell r="Y28741">
            <v>18673442</v>
          </cell>
        </row>
        <row r="28742">
          <cell r="A28742" t="str">
            <v>Depreciación Anual (D+C+AP)</v>
          </cell>
          <cell r="D28742">
            <v>2011</v>
          </cell>
          <cell r="G28742">
            <v>74</v>
          </cell>
          <cell r="Y28742">
            <v>61232904</v>
          </cell>
        </row>
        <row r="28743">
          <cell r="A28743" t="str">
            <v>Depreciación Anual (D+C+AP)</v>
          </cell>
          <cell r="D28743">
            <v>2011</v>
          </cell>
          <cell r="G28743">
            <v>146</v>
          </cell>
          <cell r="Y28743">
            <v>33989008</v>
          </cell>
        </row>
        <row r="28744">
          <cell r="A28744" t="str">
            <v>Depreciación Anual (D+C+AP)</v>
          </cell>
          <cell r="D28744">
            <v>2011</v>
          </cell>
          <cell r="G28744">
            <v>39</v>
          </cell>
          <cell r="Y28744">
            <v>77680163</v>
          </cell>
        </row>
        <row r="28745">
          <cell r="A28745" t="str">
            <v>Depreciación Anual (D+C+AP)</v>
          </cell>
          <cell r="D28745">
            <v>2011</v>
          </cell>
          <cell r="G28745">
            <v>147</v>
          </cell>
          <cell r="Y28745">
            <v>27284890</v>
          </cell>
        </row>
        <row r="28746">
          <cell r="A28746" t="str">
            <v>Depreciación Anual (D+C+AP)</v>
          </cell>
          <cell r="D28746">
            <v>2011</v>
          </cell>
          <cell r="G28746">
            <v>3</v>
          </cell>
          <cell r="Y28746">
            <v>1300945</v>
          </cell>
        </row>
        <row r="28747">
          <cell r="A28747" t="str">
            <v>Depreciación Anual (D+C+AP)</v>
          </cell>
          <cell r="D28747">
            <v>2011</v>
          </cell>
          <cell r="G28747">
            <v>150</v>
          </cell>
          <cell r="Y28747">
            <v>99815266</v>
          </cell>
        </row>
        <row r="28748">
          <cell r="A28748" t="str">
            <v>Depreciación Anual (D+C+AP)</v>
          </cell>
          <cell r="D28748">
            <v>2011</v>
          </cell>
          <cell r="G28748">
            <v>32</v>
          </cell>
          <cell r="Y28748">
            <v>326378476</v>
          </cell>
        </row>
        <row r="28749">
          <cell r="A28749" t="str">
            <v>Depreciación Anual (D+C+AP)</v>
          </cell>
          <cell r="D28749">
            <v>2011</v>
          </cell>
          <cell r="G28749">
            <v>282</v>
          </cell>
          <cell r="Y28749">
            <v>370822335</v>
          </cell>
        </row>
        <row r="28750">
          <cell r="A28750" t="str">
            <v>Depreciación Anual (D+C+AP)</v>
          </cell>
          <cell r="D28750">
            <v>2011</v>
          </cell>
          <cell r="G28750">
            <v>68</v>
          </cell>
          <cell r="Y28750">
            <v>176449339</v>
          </cell>
        </row>
        <row r="28751">
          <cell r="A28751" t="str">
            <v>Depreciación Anual (D+C+AP)</v>
          </cell>
          <cell r="D28751">
            <v>2011</v>
          </cell>
          <cell r="G28751">
            <v>44</v>
          </cell>
          <cell r="Y28751">
            <v>241031289</v>
          </cell>
        </row>
        <row r="28752">
          <cell r="A28752" t="str">
            <v>Depreciación Anual (D+C+AP)</v>
          </cell>
          <cell r="D28752">
            <v>2011</v>
          </cell>
          <cell r="G28752">
            <v>403</v>
          </cell>
          <cell r="Y28752">
            <v>3507004</v>
          </cell>
        </row>
        <row r="28753">
          <cell r="A28753" t="str">
            <v>Depreciación Anual (D+C+AP)</v>
          </cell>
          <cell r="D28753">
            <v>2011</v>
          </cell>
          <cell r="G28753">
            <v>432</v>
          </cell>
          <cell r="Y28753">
            <v>5334769</v>
          </cell>
        </row>
        <row r="28754">
          <cell r="A28754" t="str">
            <v>Depreciación Anual (D+C+AP)</v>
          </cell>
          <cell r="D28754">
            <v>2011</v>
          </cell>
          <cell r="G28754">
            <v>161</v>
          </cell>
          <cell r="Y28754">
            <v>684902411</v>
          </cell>
        </row>
        <row r="28755">
          <cell r="A28755" t="str">
            <v>Depreciación Anual (D+C+AP)</v>
          </cell>
          <cell r="D28755">
            <v>2011</v>
          </cell>
          <cell r="G28755">
            <v>12</v>
          </cell>
          <cell r="Y28755">
            <v>7551154</v>
          </cell>
        </row>
        <row r="28756">
          <cell r="A28756" t="str">
            <v>Depreciación Anual (D+C+AP)</v>
          </cell>
          <cell r="D28756">
            <v>2011</v>
          </cell>
          <cell r="G28756">
            <v>8</v>
          </cell>
          <cell r="Y28756">
            <v>71925210</v>
          </cell>
        </row>
        <row r="28757">
          <cell r="A28757" t="str">
            <v>Depreciación Anual (D+C+AP)</v>
          </cell>
          <cell r="D28757">
            <v>2011</v>
          </cell>
          <cell r="G28757">
            <v>87</v>
          </cell>
          <cell r="Y28757">
            <v>67700799</v>
          </cell>
        </row>
        <row r="28758">
          <cell r="A28758" t="str">
            <v>Depreciación Anual (D+C+AP)</v>
          </cell>
          <cell r="D28758">
            <v>2011</v>
          </cell>
          <cell r="G28758">
            <v>100</v>
          </cell>
          <cell r="Y28758">
            <v>42888305</v>
          </cell>
        </row>
        <row r="28759">
          <cell r="A28759" t="str">
            <v>Depreciación Anual (D+C+AP)</v>
          </cell>
          <cell r="D28759">
            <v>2011</v>
          </cell>
          <cell r="G28759">
            <v>114</v>
          </cell>
          <cell r="Y28759">
            <v>13378753</v>
          </cell>
        </row>
        <row r="28760">
          <cell r="A28760" t="str">
            <v>Depreciación Anual (D+C+AP)</v>
          </cell>
          <cell r="D28760">
            <v>2011</v>
          </cell>
          <cell r="G28760">
            <v>194</v>
          </cell>
          <cell r="Y28760">
            <v>44416208</v>
          </cell>
        </row>
        <row r="28761">
          <cell r="A28761" t="str">
            <v>Depreciación Anual (D+C+AP)</v>
          </cell>
          <cell r="D28761">
            <v>2011</v>
          </cell>
          <cell r="G28761">
            <v>315</v>
          </cell>
          <cell r="Y28761">
            <v>32648681</v>
          </cell>
        </row>
        <row r="28762">
          <cell r="A28762" t="str">
            <v>Depreciación Anual (D+C+AP)</v>
          </cell>
          <cell r="D28762">
            <v>2011</v>
          </cell>
          <cell r="G28762">
            <v>10</v>
          </cell>
          <cell r="Y28762">
            <v>125440645</v>
          </cell>
        </row>
        <row r="28763">
          <cell r="A28763" t="str">
            <v>Depreciación Anual (D+C+AP)</v>
          </cell>
          <cell r="D28763">
            <v>2011</v>
          </cell>
          <cell r="G28763">
            <v>268</v>
          </cell>
          <cell r="Y28763">
            <v>1380197</v>
          </cell>
        </row>
        <row r="28764">
          <cell r="A28764" t="str">
            <v>Depreciación Anual (D+C+AP)</v>
          </cell>
          <cell r="D28764">
            <v>2011</v>
          </cell>
          <cell r="G28764">
            <v>89</v>
          </cell>
          <cell r="Y28764">
            <v>10731302</v>
          </cell>
        </row>
        <row r="28765">
          <cell r="A28765" t="str">
            <v>Depreciación Anual (D+C+AP)</v>
          </cell>
          <cell r="D28765">
            <v>2011</v>
          </cell>
          <cell r="G28765">
            <v>151</v>
          </cell>
          <cell r="Y28765">
            <v>18631573</v>
          </cell>
        </row>
        <row r="28766">
          <cell r="A28766" t="str">
            <v>Depreciación Anual (D+C+AP)</v>
          </cell>
          <cell r="D28766">
            <v>2011</v>
          </cell>
          <cell r="G28766">
            <v>115</v>
          </cell>
          <cell r="Y28766">
            <v>54616712</v>
          </cell>
        </row>
        <row r="28767">
          <cell r="A28767" t="str">
            <v>Depreciación Anual (D+C+AP)</v>
          </cell>
          <cell r="D28767">
            <v>2011</v>
          </cell>
          <cell r="G28767">
            <v>56</v>
          </cell>
          <cell r="Y28767">
            <v>347873362</v>
          </cell>
        </row>
        <row r="28768">
          <cell r="A28768" t="str">
            <v>Depreciación Anual (D+C+AP)</v>
          </cell>
          <cell r="D28768">
            <v>2011</v>
          </cell>
          <cell r="G28768">
            <v>188</v>
          </cell>
          <cell r="Y28768">
            <v>39452393</v>
          </cell>
        </row>
        <row r="28769">
          <cell r="A28769" t="str">
            <v>Depreciación Anual (D+C+AP)</v>
          </cell>
          <cell r="D28769">
            <v>2011</v>
          </cell>
          <cell r="G28769">
            <v>163</v>
          </cell>
          <cell r="Y28769">
            <v>15283797</v>
          </cell>
        </row>
        <row r="28770">
          <cell r="A28770" t="str">
            <v>Depreciación Anual (D+C+AP)</v>
          </cell>
          <cell r="D28770">
            <v>2011</v>
          </cell>
          <cell r="G28770">
            <v>142</v>
          </cell>
          <cell r="Y28770">
            <v>34691196</v>
          </cell>
        </row>
        <row r="28771">
          <cell r="A28771" t="str">
            <v>Depreciación Anual (D+C+AP)</v>
          </cell>
          <cell r="D28771">
            <v>2011</v>
          </cell>
          <cell r="G28771">
            <v>98</v>
          </cell>
          <cell r="Y28771">
            <v>15330086</v>
          </cell>
        </row>
        <row r="28772">
          <cell r="A28772" t="str">
            <v>Depreciación Anual (D+C+AP)</v>
          </cell>
          <cell r="D28772">
            <v>2011</v>
          </cell>
          <cell r="G28772">
            <v>195</v>
          </cell>
          <cell r="Y28772">
            <v>20344760</v>
          </cell>
        </row>
        <row r="28773">
          <cell r="A28773" t="str">
            <v>Depreciación Anual (D+C+AP)</v>
          </cell>
          <cell r="D28773">
            <v>2011</v>
          </cell>
          <cell r="G28773">
            <v>167</v>
          </cell>
          <cell r="Y28773">
            <v>1196416</v>
          </cell>
        </row>
        <row r="28774">
          <cell r="A28774" t="str">
            <v>Depreciación Anual (D+C+AP)</v>
          </cell>
          <cell r="D28774">
            <v>2011</v>
          </cell>
          <cell r="G28774">
            <v>43</v>
          </cell>
          <cell r="Y28774">
            <v>41659282</v>
          </cell>
        </row>
        <row r="28775">
          <cell r="A28775" t="str">
            <v>Depreciación Anual (D+C+AP)</v>
          </cell>
          <cell r="D28775">
            <v>2011</v>
          </cell>
          <cell r="G28775">
            <v>9</v>
          </cell>
          <cell r="Y28775">
            <v>44885091</v>
          </cell>
        </row>
        <row r="28776">
          <cell r="A28776" t="str">
            <v>Depreciación Anual (D+C+AP)</v>
          </cell>
          <cell r="D28776">
            <v>2011</v>
          </cell>
          <cell r="G28776">
            <v>143</v>
          </cell>
          <cell r="Y28776">
            <v>116056598</v>
          </cell>
        </row>
        <row r="28777">
          <cell r="A28777" t="str">
            <v>Depreciación Anual (D+C+AP)</v>
          </cell>
          <cell r="D28777">
            <v>2011</v>
          </cell>
          <cell r="G28777">
            <v>130</v>
          </cell>
          <cell r="Y28777">
            <v>77656845</v>
          </cell>
        </row>
        <row r="28778">
          <cell r="A28778" t="str">
            <v>Depreciación Anual (D+C+AP)</v>
          </cell>
          <cell r="D28778">
            <v>2011</v>
          </cell>
          <cell r="G28778">
            <v>24</v>
          </cell>
          <cell r="Y28778">
            <v>71266333</v>
          </cell>
        </row>
        <row r="28779">
          <cell r="A28779" t="str">
            <v>Depreciación Anual (D+C+AP)</v>
          </cell>
          <cell r="D28779">
            <v>2011</v>
          </cell>
          <cell r="G28779">
            <v>189</v>
          </cell>
          <cell r="Y28779">
            <v>24797855</v>
          </cell>
        </row>
        <row r="28780">
          <cell r="A28780" t="str">
            <v>Depreciación Anual (D+C+AP)</v>
          </cell>
          <cell r="D28780">
            <v>2011</v>
          </cell>
          <cell r="G28780">
            <v>91</v>
          </cell>
          <cell r="Y28780">
            <v>2513367</v>
          </cell>
        </row>
        <row r="28781">
          <cell r="A28781" t="str">
            <v>Depreciación Anual (D+C+AP)</v>
          </cell>
          <cell r="D28781">
            <v>2011</v>
          </cell>
          <cell r="G28781">
            <v>101</v>
          </cell>
          <cell r="Y28781">
            <v>30094058</v>
          </cell>
        </row>
        <row r="28782">
          <cell r="A28782" t="str">
            <v>Depreciación Anual (D+C+AP)</v>
          </cell>
          <cell r="D28782">
            <v>2011</v>
          </cell>
          <cell r="G28782">
            <v>181</v>
          </cell>
          <cell r="Y28782">
            <v>4230041</v>
          </cell>
        </row>
        <row r="28783">
          <cell r="A28783" t="str">
            <v>Depreciación Anual (D+C+AP)</v>
          </cell>
          <cell r="D28783">
            <v>2011</v>
          </cell>
          <cell r="G28783">
            <v>22</v>
          </cell>
          <cell r="Y28783">
            <v>25688077</v>
          </cell>
        </row>
        <row r="28784">
          <cell r="A28784" t="str">
            <v>Depreciación Anual (D+C+AP)</v>
          </cell>
          <cell r="D28784">
            <v>2011</v>
          </cell>
          <cell r="G28784">
            <v>45</v>
          </cell>
          <cell r="Y28784">
            <v>204275564</v>
          </cell>
        </row>
        <row r="28785">
          <cell r="A28785" t="str">
            <v>Depreciación Anual (D+C+AP)</v>
          </cell>
          <cell r="D28785">
            <v>2011</v>
          </cell>
          <cell r="G28785">
            <v>7</v>
          </cell>
          <cell r="Y28785">
            <v>105503604</v>
          </cell>
        </row>
        <row r="28786">
          <cell r="A28786" t="str">
            <v>Depreciación Anual (D+C+AP)</v>
          </cell>
          <cell r="D28786">
            <v>2011</v>
          </cell>
          <cell r="G28786">
            <v>193</v>
          </cell>
          <cell r="Y28786">
            <v>90838057</v>
          </cell>
        </row>
        <row r="28787">
          <cell r="A28787" t="str">
            <v>Depreciación Anual (D+C+AP)</v>
          </cell>
          <cell r="D28787">
            <v>2011</v>
          </cell>
          <cell r="G28787">
            <v>269</v>
          </cell>
          <cell r="Y28787">
            <v>1390000</v>
          </cell>
        </row>
        <row r="28788">
          <cell r="A28788" t="str">
            <v>Depreciación Anual (D+C+AP)</v>
          </cell>
          <cell r="D28788">
            <v>2011</v>
          </cell>
          <cell r="G28788">
            <v>63</v>
          </cell>
          <cell r="Y28788">
            <v>26572764</v>
          </cell>
        </row>
        <row r="28789">
          <cell r="A28789" t="str">
            <v>Depreciación Anual (D+C+AP)</v>
          </cell>
          <cell r="D28789">
            <v>2011</v>
          </cell>
          <cell r="G28789">
            <v>55</v>
          </cell>
          <cell r="Y28789">
            <v>115187520</v>
          </cell>
        </row>
        <row r="28790">
          <cell r="A28790" t="str">
            <v>Depreciación Anual (D+C+AP)</v>
          </cell>
          <cell r="D28790">
            <v>2011</v>
          </cell>
          <cell r="G28790">
            <v>141</v>
          </cell>
          <cell r="Y28790">
            <v>107924762</v>
          </cell>
        </row>
        <row r="28791">
          <cell r="A28791" t="str">
            <v>Depreciación Anual (D+C+AP)</v>
          </cell>
          <cell r="D28791">
            <v>2011</v>
          </cell>
          <cell r="G28791">
            <v>149</v>
          </cell>
          <cell r="Y28791">
            <v>156678801</v>
          </cell>
        </row>
        <row r="28792">
          <cell r="A28792" t="str">
            <v>Depreciación Anual (D+C+AP)</v>
          </cell>
          <cell r="D28792">
            <v>2011</v>
          </cell>
          <cell r="G28792">
            <v>117</v>
          </cell>
          <cell r="Y28792">
            <v>103327521</v>
          </cell>
        </row>
        <row r="28793">
          <cell r="A28793" t="str">
            <v>Depreciación Anual (D+C+AP)</v>
          </cell>
          <cell r="D28793">
            <v>2011</v>
          </cell>
          <cell r="G28793">
            <v>134</v>
          </cell>
          <cell r="Y28793">
            <v>150336410</v>
          </cell>
        </row>
        <row r="28794">
          <cell r="A28794" t="str">
            <v>Depreciación Anual (D+C+AP)</v>
          </cell>
          <cell r="D28794">
            <v>2011</v>
          </cell>
          <cell r="G28794">
            <v>81</v>
          </cell>
          <cell r="Y28794">
            <v>21060489</v>
          </cell>
        </row>
        <row r="28795">
          <cell r="A28795" t="str">
            <v>Depreciación Anual (D+C+AP)</v>
          </cell>
          <cell r="D28795">
            <v>2011</v>
          </cell>
          <cell r="G28795">
            <v>182</v>
          </cell>
          <cell r="Y28795">
            <v>30299836</v>
          </cell>
        </row>
        <row r="28796">
          <cell r="A28796" t="str">
            <v>Depreciación Anual (D+C+AP)</v>
          </cell>
          <cell r="D28796">
            <v>2011</v>
          </cell>
          <cell r="G28796">
            <v>79</v>
          </cell>
          <cell r="Y28796">
            <v>39786313</v>
          </cell>
        </row>
        <row r="28797">
          <cell r="A28797" t="str">
            <v>Depreciación Anual (D+C+AP)</v>
          </cell>
          <cell r="D28797">
            <v>2011</v>
          </cell>
          <cell r="G28797">
            <v>155</v>
          </cell>
          <cell r="Y28797">
            <v>187959298</v>
          </cell>
        </row>
        <row r="28798">
          <cell r="A28798" t="str">
            <v>Depreciación Anual (D+C+AP)</v>
          </cell>
          <cell r="D28798">
            <v>2011</v>
          </cell>
          <cell r="G28798">
            <v>157</v>
          </cell>
          <cell r="Y28798">
            <v>22840641</v>
          </cell>
        </row>
        <row r="28799">
          <cell r="A28799" t="str">
            <v>Depreciación Anual (D+C+AP)</v>
          </cell>
          <cell r="D28799">
            <v>2011</v>
          </cell>
          <cell r="G28799">
            <v>108</v>
          </cell>
          <cell r="Y28799">
            <v>62675123</v>
          </cell>
        </row>
        <row r="28800">
          <cell r="A28800" t="str">
            <v>Depreciación Anual (D+C+AP)</v>
          </cell>
          <cell r="D28800">
            <v>2011</v>
          </cell>
          <cell r="G28800">
            <v>113</v>
          </cell>
          <cell r="Y28800">
            <v>294267</v>
          </cell>
        </row>
        <row r="28801">
          <cell r="A28801" t="str">
            <v>Depreciación Anual (D+C+AP)</v>
          </cell>
          <cell r="D28801">
            <v>2011</v>
          </cell>
          <cell r="G28801">
            <v>93</v>
          </cell>
          <cell r="Y28801">
            <v>99616720</v>
          </cell>
        </row>
        <row r="28802">
          <cell r="A28802" t="str">
            <v>Depreciación Anual (D+C+AP)</v>
          </cell>
          <cell r="D28802">
            <v>2011</v>
          </cell>
          <cell r="G28802">
            <v>107</v>
          </cell>
          <cell r="Y28802">
            <v>39615800</v>
          </cell>
        </row>
        <row r="28803">
          <cell r="A28803" t="str">
            <v>Depreciación Anual (D+C+AP)</v>
          </cell>
          <cell r="D28803">
            <v>2011</v>
          </cell>
          <cell r="G28803">
            <v>166</v>
          </cell>
          <cell r="Y28803">
            <v>23466426</v>
          </cell>
        </row>
        <row r="28804">
          <cell r="A28804" t="str">
            <v>Depreciación Anual (D+C+AP)</v>
          </cell>
          <cell r="D28804">
            <v>2011</v>
          </cell>
          <cell r="G28804">
            <v>428</v>
          </cell>
          <cell r="Y28804">
            <v>2947147</v>
          </cell>
        </row>
        <row r="28805">
          <cell r="A28805" t="str">
            <v>Depreciación Anual (D+C+AP)</v>
          </cell>
          <cell r="D28805">
            <v>2011</v>
          </cell>
          <cell r="G28805">
            <v>145</v>
          </cell>
          <cell r="Y28805">
            <v>83861884</v>
          </cell>
        </row>
        <row r="28806">
          <cell r="A28806" t="str">
            <v>Depreciación Anual (D+C+AP)</v>
          </cell>
          <cell r="D28806">
            <v>2011</v>
          </cell>
          <cell r="G28806">
            <v>213</v>
          </cell>
          <cell r="Y28806">
            <v>8587276</v>
          </cell>
        </row>
        <row r="28807">
          <cell r="A28807" t="str">
            <v>Depreciación Anual (D+C+AP)</v>
          </cell>
          <cell r="D28807">
            <v>2011</v>
          </cell>
          <cell r="G28807">
            <v>281</v>
          </cell>
          <cell r="Y28807">
            <v>38134315</v>
          </cell>
        </row>
        <row r="28808">
          <cell r="A28808" t="str">
            <v>Depreciación Anual (D+C+AP)</v>
          </cell>
          <cell r="D28808">
            <v>2011</v>
          </cell>
          <cell r="G28808">
            <v>51</v>
          </cell>
          <cell r="Y28808">
            <v>24540498</v>
          </cell>
        </row>
        <row r="28809">
          <cell r="A28809" t="str">
            <v>Depreciación Anual (D+C+AP)</v>
          </cell>
          <cell r="D28809">
            <v>2011</v>
          </cell>
          <cell r="G28809">
            <v>119</v>
          </cell>
          <cell r="Y28809">
            <v>57078625</v>
          </cell>
        </row>
        <row r="28810">
          <cell r="A28810" t="str">
            <v>Depreciación Anual (D+C+AP)</v>
          </cell>
          <cell r="D28810">
            <v>2011</v>
          </cell>
          <cell r="G28810">
            <v>133</v>
          </cell>
          <cell r="Y28810">
            <v>692111097</v>
          </cell>
        </row>
        <row r="28811">
          <cell r="A28811" t="str">
            <v>Depreciación Anual (D+C+AP)</v>
          </cell>
          <cell r="D28811">
            <v>2011</v>
          </cell>
          <cell r="G28811">
            <v>170</v>
          </cell>
          <cell r="Y28811">
            <v>69128579</v>
          </cell>
        </row>
        <row r="28812">
          <cell r="A28812" t="str">
            <v>Depreciación Anual (D+C+AP)</v>
          </cell>
          <cell r="D28812">
            <v>2011</v>
          </cell>
          <cell r="G28812">
            <v>2</v>
          </cell>
          <cell r="Y28812">
            <v>192613646</v>
          </cell>
        </row>
        <row r="28813">
          <cell r="A28813" t="str">
            <v>Depreciación Anual (D+C+AP)</v>
          </cell>
          <cell r="D28813">
            <v>2011</v>
          </cell>
          <cell r="G28813">
            <v>57</v>
          </cell>
          <cell r="Y28813">
            <v>230536643</v>
          </cell>
        </row>
        <row r="28814">
          <cell r="A28814" t="str">
            <v>Depreciación Anual (D+C+AP)</v>
          </cell>
          <cell r="D28814">
            <v>2011</v>
          </cell>
          <cell r="G28814">
            <v>62</v>
          </cell>
          <cell r="Y28814">
            <v>34769025</v>
          </cell>
        </row>
        <row r="28815">
          <cell r="A28815" t="str">
            <v>Depreciación Anual (D+C+AP)</v>
          </cell>
          <cell r="D28815">
            <v>2011</v>
          </cell>
          <cell r="G28815">
            <v>99</v>
          </cell>
          <cell r="Y28815">
            <v>26052380</v>
          </cell>
        </row>
        <row r="28816">
          <cell r="A28816" t="str">
            <v>Costos de Combustible</v>
          </cell>
          <cell r="D28816">
            <v>2011</v>
          </cell>
          <cell r="G28816">
            <v>122</v>
          </cell>
          <cell r="Y28816">
            <v>44670217</v>
          </cell>
        </row>
        <row r="28817">
          <cell r="A28817" t="str">
            <v>Costos de Combustible</v>
          </cell>
          <cell r="D28817">
            <v>2011</v>
          </cell>
          <cell r="G28817">
            <v>122</v>
          </cell>
          <cell r="Y28817">
            <v>17683945</v>
          </cell>
        </row>
        <row r="28818">
          <cell r="A28818" t="str">
            <v>Costos Compra de Energía</v>
          </cell>
          <cell r="D28818">
            <v>2011</v>
          </cell>
          <cell r="G28818">
            <v>122</v>
          </cell>
          <cell r="Y28818">
            <v>265180449</v>
          </cell>
        </row>
        <row r="28819">
          <cell r="A28819" t="str">
            <v>Costos Totales por Compra de Energia</v>
          </cell>
          <cell r="D28819">
            <v>2011</v>
          </cell>
          <cell r="G28819">
            <v>122</v>
          </cell>
          <cell r="Y28819">
            <v>274474085</v>
          </cell>
        </row>
        <row r="28820">
          <cell r="A28820" t="str">
            <v>Costos OyM (D)</v>
          </cell>
          <cell r="D28820">
            <v>2011</v>
          </cell>
          <cell r="G28820">
            <v>122</v>
          </cell>
          <cell r="Y28820">
            <v>4516232.6039949851</v>
          </cell>
        </row>
        <row r="28821">
          <cell r="A28821" t="str">
            <v>Costos OyM (D)</v>
          </cell>
          <cell r="D28821">
            <v>2011</v>
          </cell>
          <cell r="G28821">
            <v>122</v>
          </cell>
          <cell r="Y28821">
            <v>1776680.3873489497</v>
          </cell>
        </row>
        <row r="28822">
          <cell r="A28822" t="str">
            <v>Costos OyM (D)</v>
          </cell>
          <cell r="D28822">
            <v>2011</v>
          </cell>
          <cell r="G28822">
            <v>122</v>
          </cell>
          <cell r="Y28822">
            <v>2282436.6531596985</v>
          </cell>
        </row>
        <row r="28823">
          <cell r="A28823" t="str">
            <v>Costos OyM (D)</v>
          </cell>
          <cell r="D28823">
            <v>2011</v>
          </cell>
          <cell r="G28823">
            <v>122</v>
          </cell>
          <cell r="Y28823">
            <v>2166267.0942777474</v>
          </cell>
        </row>
        <row r="28824">
          <cell r="A28824" t="str">
            <v>Costos de OyM (C )</v>
          </cell>
          <cell r="D28824">
            <v>2011</v>
          </cell>
          <cell r="G28824">
            <v>122</v>
          </cell>
          <cell r="Y28824">
            <v>3478209.2426203378</v>
          </cell>
        </row>
        <row r="28825">
          <cell r="A28825" t="str">
            <v>Costos OyM (D)</v>
          </cell>
          <cell r="D28825">
            <v>2011</v>
          </cell>
          <cell r="G28825">
            <v>122</v>
          </cell>
          <cell r="Y28825">
            <v>2089698.6421104891</v>
          </cell>
        </row>
        <row r="28826">
          <cell r="A28826" t="str">
            <v>Costos OyM (D)</v>
          </cell>
          <cell r="D28826">
            <v>2011</v>
          </cell>
          <cell r="G28826">
            <v>122</v>
          </cell>
          <cell r="Y28826">
            <v>2576282.6903397921</v>
          </cell>
        </row>
        <row r="28827">
          <cell r="A28827" t="str">
            <v>Costos OyM (D)</v>
          </cell>
          <cell r="D28827">
            <v>2011</v>
          </cell>
          <cell r="G28827">
            <v>122</v>
          </cell>
          <cell r="Y28827">
            <v>46274.536970120236</v>
          </cell>
        </row>
        <row r="28828">
          <cell r="A28828" t="str">
            <v>Costos OyM (D)</v>
          </cell>
          <cell r="D28828">
            <v>2011</v>
          </cell>
          <cell r="G28828">
            <v>122</v>
          </cell>
          <cell r="Y28828">
            <v>2453544.6811354877</v>
          </cell>
        </row>
        <row r="28829">
          <cell r="A28829" t="str">
            <v>Costos OyM (D)</v>
          </cell>
          <cell r="D28829">
            <v>2011</v>
          </cell>
          <cell r="G28829">
            <v>122</v>
          </cell>
          <cell r="Y28829">
            <v>1215077.8847877793</v>
          </cell>
        </row>
        <row r="28830">
          <cell r="A28830" t="str">
            <v>Costos OyM (D)</v>
          </cell>
          <cell r="D28830">
            <v>2011</v>
          </cell>
          <cell r="G28830">
            <v>122</v>
          </cell>
          <cell r="Y28830">
            <v>12163199.414861521</v>
          </cell>
        </row>
        <row r="28831">
          <cell r="A28831" t="str">
            <v>Costos OyM (D)</v>
          </cell>
          <cell r="D28831">
            <v>2011</v>
          </cell>
          <cell r="G28831">
            <v>122</v>
          </cell>
          <cell r="Y28831">
            <v>2129673.353881123</v>
          </cell>
        </row>
        <row r="28832">
          <cell r="A28832" t="str">
            <v>Costos OyM (D)</v>
          </cell>
          <cell r="D28832">
            <v>2011</v>
          </cell>
          <cell r="G28832">
            <v>122</v>
          </cell>
          <cell r="Y28832">
            <v>239156.63812354929</v>
          </cell>
        </row>
        <row r="28833">
          <cell r="A28833" t="str">
            <v>Costos de OyM (C )</v>
          </cell>
          <cell r="D28833">
            <v>2011</v>
          </cell>
          <cell r="G28833">
            <v>122</v>
          </cell>
          <cell r="Y28833">
            <v>1276026.4665905305</v>
          </cell>
        </row>
        <row r="28834">
          <cell r="A28834" t="str">
            <v>Costos OyM (D)</v>
          </cell>
          <cell r="D28834">
            <v>2011</v>
          </cell>
          <cell r="G28834">
            <v>122</v>
          </cell>
          <cell r="Y28834">
            <v>47915.105728163246</v>
          </cell>
        </row>
        <row r="28835">
          <cell r="A28835" t="str">
            <v>Costos de OyM (C )</v>
          </cell>
          <cell r="D28835">
            <v>2011</v>
          </cell>
          <cell r="G28835">
            <v>122</v>
          </cell>
          <cell r="Y28835">
            <v>11497401.275050659</v>
          </cell>
        </row>
        <row r="28836">
          <cell r="A28836" t="str">
            <v>Costos de OyM (C )</v>
          </cell>
          <cell r="D28836">
            <v>2011</v>
          </cell>
          <cell r="G28836">
            <v>122</v>
          </cell>
          <cell r="Y28836">
            <v>6405957.2686816696</v>
          </cell>
        </row>
        <row r="28837">
          <cell r="A28837" t="str">
            <v>Costos de OyM (C )</v>
          </cell>
          <cell r="D28837">
            <v>2011</v>
          </cell>
          <cell r="G28837">
            <v>122</v>
          </cell>
          <cell r="Y28837">
            <v>209226.76015582736</v>
          </cell>
        </row>
        <row r="28838">
          <cell r="A28838" t="str">
            <v>Costos de Administración</v>
          </cell>
          <cell r="D28838">
            <v>2011</v>
          </cell>
          <cell r="G28838">
            <v>122</v>
          </cell>
          <cell r="Y28838">
            <v>29741248.178168457</v>
          </cell>
        </row>
        <row r="28839">
          <cell r="A28839" t="str">
            <v>Costos Totales</v>
          </cell>
          <cell r="D28839">
            <v>2011</v>
          </cell>
          <cell r="G28839">
            <v>122</v>
          </cell>
          <cell r="Y28839">
            <v>501543506</v>
          </cell>
        </row>
        <row r="28840">
          <cell r="A28840" t="str">
            <v>Costos de Combustible</v>
          </cell>
          <cell r="D28840">
            <v>2011</v>
          </cell>
          <cell r="G28840">
            <v>186</v>
          </cell>
          <cell r="Y28840">
            <v>820132860</v>
          </cell>
        </row>
        <row r="28841">
          <cell r="A28841" t="str">
            <v>Costos de Combustible</v>
          </cell>
          <cell r="D28841">
            <v>2011</v>
          </cell>
          <cell r="G28841">
            <v>186</v>
          </cell>
          <cell r="Y28841">
            <v>84698624</v>
          </cell>
        </row>
        <row r="28842">
          <cell r="A28842" t="str">
            <v>Costos de Combustible</v>
          </cell>
          <cell r="D28842">
            <v>2011</v>
          </cell>
          <cell r="G28842">
            <v>186</v>
          </cell>
          <cell r="Y28842">
            <v>403739943</v>
          </cell>
        </row>
        <row r="28843">
          <cell r="A28843" t="str">
            <v>Costos Compra de Energía</v>
          </cell>
          <cell r="D28843">
            <v>2011</v>
          </cell>
          <cell r="G28843">
            <v>186</v>
          </cell>
          <cell r="Y28843">
            <v>1630226334</v>
          </cell>
        </row>
        <row r="28844">
          <cell r="A28844" t="str">
            <v>Costos Totales por Compra de Energia</v>
          </cell>
          <cell r="D28844">
            <v>2011</v>
          </cell>
          <cell r="G28844">
            <v>186</v>
          </cell>
          <cell r="Y28844">
            <v>1643022246</v>
          </cell>
        </row>
        <row r="28845">
          <cell r="A28845" t="str">
            <v>Costos OyM (D)</v>
          </cell>
          <cell r="D28845">
            <v>2011</v>
          </cell>
          <cell r="G28845">
            <v>186</v>
          </cell>
          <cell r="Y28845">
            <v>9161142.8171332125</v>
          </cell>
        </row>
        <row r="28846">
          <cell r="A28846" t="str">
            <v>Costos OyM (D)</v>
          </cell>
          <cell r="D28846">
            <v>2011</v>
          </cell>
          <cell r="G28846">
            <v>186</v>
          </cell>
          <cell r="Y28846">
            <v>1713300.2965779041</v>
          </cell>
        </row>
        <row r="28847">
          <cell r="A28847" t="str">
            <v>Costos OyM (D)</v>
          </cell>
          <cell r="D28847">
            <v>2011</v>
          </cell>
          <cell r="G28847">
            <v>186</v>
          </cell>
          <cell r="Y28847">
            <v>15014846.528085183</v>
          </cell>
        </row>
        <row r="28848">
          <cell r="A28848" t="str">
            <v>Costos OyM (D)</v>
          </cell>
          <cell r="D28848">
            <v>2011</v>
          </cell>
          <cell r="G28848">
            <v>186</v>
          </cell>
          <cell r="Y28848">
            <v>7344919.9883262878</v>
          </cell>
        </row>
        <row r="28849">
          <cell r="A28849" t="str">
            <v>Costos de OyM (C )</v>
          </cell>
          <cell r="D28849">
            <v>2011</v>
          </cell>
          <cell r="G28849">
            <v>186</v>
          </cell>
          <cell r="Y28849">
            <v>13309531.386749513</v>
          </cell>
        </row>
        <row r="28850">
          <cell r="A28850" t="str">
            <v>Costos OyM (D)</v>
          </cell>
          <cell r="D28850">
            <v>2011</v>
          </cell>
          <cell r="G28850">
            <v>186</v>
          </cell>
          <cell r="Y28850">
            <v>2173727.8740312313</v>
          </cell>
        </row>
        <row r="28851">
          <cell r="A28851" t="str">
            <v>Costos OyM (D)</v>
          </cell>
          <cell r="D28851">
            <v>2011</v>
          </cell>
          <cell r="G28851">
            <v>186</v>
          </cell>
          <cell r="Y28851">
            <v>35199158.147644848</v>
          </cell>
        </row>
        <row r="28852">
          <cell r="A28852" t="str">
            <v>Costos OyM (D)</v>
          </cell>
          <cell r="D28852">
            <v>2011</v>
          </cell>
          <cell r="G28852">
            <v>186</v>
          </cell>
          <cell r="Y28852">
            <v>183086.03249655745</v>
          </cell>
        </row>
        <row r="28853">
          <cell r="A28853" t="str">
            <v>Costos OyM (D)</v>
          </cell>
          <cell r="D28853">
            <v>2011</v>
          </cell>
          <cell r="G28853">
            <v>186</v>
          </cell>
          <cell r="Y28853">
            <v>5872240.9028598219</v>
          </cell>
        </row>
        <row r="28854">
          <cell r="A28854" t="str">
            <v>Costos OyM (D)</v>
          </cell>
          <cell r="D28854">
            <v>2011</v>
          </cell>
          <cell r="G28854">
            <v>186</v>
          </cell>
          <cell r="Y28854">
            <v>58876.245799153228</v>
          </cell>
        </row>
        <row r="28855">
          <cell r="A28855" t="str">
            <v>Costos OyM (D)</v>
          </cell>
          <cell r="D28855">
            <v>2011</v>
          </cell>
          <cell r="G28855">
            <v>186</v>
          </cell>
          <cell r="Y28855">
            <v>12758897.752941165</v>
          </cell>
        </row>
        <row r="28856">
          <cell r="A28856" t="str">
            <v>Costos OyM (D)</v>
          </cell>
          <cell r="D28856">
            <v>2011</v>
          </cell>
          <cell r="G28856">
            <v>186</v>
          </cell>
          <cell r="Y28856">
            <v>122146149.83828694</v>
          </cell>
        </row>
        <row r="28857">
          <cell r="A28857" t="str">
            <v>Costos OyM (D)</v>
          </cell>
          <cell r="D28857">
            <v>2011</v>
          </cell>
          <cell r="G28857">
            <v>186</v>
          </cell>
          <cell r="Y28857">
            <v>16758570.420954024</v>
          </cell>
        </row>
        <row r="28858">
          <cell r="A28858" t="str">
            <v>Costos OyM (D)</v>
          </cell>
          <cell r="D28858">
            <v>2011</v>
          </cell>
          <cell r="G28858">
            <v>186</v>
          </cell>
          <cell r="Y28858">
            <v>7191102.7728568483</v>
          </cell>
        </row>
        <row r="28859">
          <cell r="A28859" t="str">
            <v>Costos de OyM (C )</v>
          </cell>
          <cell r="D28859">
            <v>2011</v>
          </cell>
          <cell r="G28859">
            <v>186</v>
          </cell>
          <cell r="Y28859">
            <v>-250047.08490980705</v>
          </cell>
        </row>
        <row r="28860">
          <cell r="A28860" t="str">
            <v>Costos OyM (D)</v>
          </cell>
          <cell r="D28860">
            <v>2011</v>
          </cell>
          <cell r="G28860">
            <v>186</v>
          </cell>
          <cell r="Y28860">
            <v>46675.930831874801</v>
          </cell>
        </row>
        <row r="28861">
          <cell r="A28861" t="str">
            <v>Costos de OyM (C )</v>
          </cell>
          <cell r="D28861">
            <v>2011</v>
          </cell>
          <cell r="G28861">
            <v>186</v>
          </cell>
          <cell r="Y28861">
            <v>75869213.909217462</v>
          </cell>
        </row>
        <row r="28862">
          <cell r="A28862" t="str">
            <v>Costos de OyM (C )</v>
          </cell>
          <cell r="D28862">
            <v>2011</v>
          </cell>
          <cell r="G28862">
            <v>186</v>
          </cell>
          <cell r="Y28862">
            <v>18949626.892180111</v>
          </cell>
        </row>
        <row r="28863">
          <cell r="A28863" t="str">
            <v>Costos de Administración</v>
          </cell>
          <cell r="D28863">
            <v>2011</v>
          </cell>
          <cell r="G28863">
            <v>186</v>
          </cell>
          <cell r="Y28863">
            <v>135152038.49733052</v>
          </cell>
        </row>
        <row r="28864">
          <cell r="A28864" t="str">
            <v>Costos Totales</v>
          </cell>
          <cell r="D28864">
            <v>2011</v>
          </cell>
          <cell r="G28864">
            <v>186</v>
          </cell>
          <cell r="Y28864">
            <v>4427419067</v>
          </cell>
        </row>
        <row r="28865">
          <cell r="A28865" t="str">
            <v>Costos Compra de Energía</v>
          </cell>
          <cell r="D28865">
            <v>2011</v>
          </cell>
          <cell r="G28865">
            <v>309</v>
          </cell>
          <cell r="Y28865">
            <v>879487469</v>
          </cell>
        </row>
        <row r="28866">
          <cell r="A28866" t="str">
            <v>Costos Totales por Compra de Energia</v>
          </cell>
          <cell r="D28866">
            <v>2011</v>
          </cell>
          <cell r="G28866">
            <v>309</v>
          </cell>
          <cell r="Y28866">
            <v>976400859</v>
          </cell>
        </row>
        <row r="28867">
          <cell r="A28867" t="str">
            <v>Costos OyM (D)</v>
          </cell>
          <cell r="D28867">
            <v>2011</v>
          </cell>
          <cell r="G28867">
            <v>309</v>
          </cell>
          <cell r="Y28867">
            <v>24788896.158601981</v>
          </cell>
        </row>
        <row r="28868">
          <cell r="A28868" t="str">
            <v>Costos OyM (D)</v>
          </cell>
          <cell r="D28868">
            <v>2011</v>
          </cell>
          <cell r="G28868">
            <v>309</v>
          </cell>
          <cell r="Y28868">
            <v>6725905.812953853</v>
          </cell>
        </row>
        <row r="28869">
          <cell r="A28869" t="str">
            <v>Costos OyM (D)</v>
          </cell>
          <cell r="D28869">
            <v>2011</v>
          </cell>
          <cell r="G28869">
            <v>309</v>
          </cell>
          <cell r="Y28869">
            <v>6005660.1056469176</v>
          </cell>
        </row>
        <row r="28870">
          <cell r="A28870" t="str">
            <v>Costos OyM (D)</v>
          </cell>
          <cell r="D28870">
            <v>2011</v>
          </cell>
          <cell r="G28870">
            <v>309</v>
          </cell>
          <cell r="Y28870">
            <v>13991264.391805235</v>
          </cell>
        </row>
        <row r="28871">
          <cell r="A28871" t="str">
            <v>Costos OyM (D)</v>
          </cell>
          <cell r="D28871">
            <v>2011</v>
          </cell>
          <cell r="G28871">
            <v>309</v>
          </cell>
          <cell r="Y28871">
            <v>11465397.799716847</v>
          </cell>
        </row>
        <row r="28872">
          <cell r="A28872" t="str">
            <v>Costos de OyM (C )</v>
          </cell>
          <cell r="D28872">
            <v>2011</v>
          </cell>
          <cell r="G28872">
            <v>309</v>
          </cell>
          <cell r="Y28872">
            <v>4742726.2345934892</v>
          </cell>
        </row>
        <row r="28873">
          <cell r="A28873" t="str">
            <v>Costos OyM (D)</v>
          </cell>
          <cell r="D28873">
            <v>2011</v>
          </cell>
          <cell r="G28873">
            <v>309</v>
          </cell>
          <cell r="Y28873">
            <v>2590860.4920266937</v>
          </cell>
        </row>
        <row r="28874">
          <cell r="A28874" t="str">
            <v>Costos OyM (D)</v>
          </cell>
          <cell r="D28874">
            <v>2011</v>
          </cell>
          <cell r="G28874">
            <v>309</v>
          </cell>
          <cell r="Y28874">
            <v>9684284.5832330845</v>
          </cell>
        </row>
        <row r="28875">
          <cell r="A28875" t="str">
            <v>Costos OyM (D)</v>
          </cell>
          <cell r="D28875">
            <v>2011</v>
          </cell>
          <cell r="G28875">
            <v>309</v>
          </cell>
          <cell r="Y28875">
            <v>2022761.5841952802</v>
          </cell>
        </row>
        <row r="28876">
          <cell r="A28876" t="str">
            <v>Costos OyM (D)</v>
          </cell>
          <cell r="D28876">
            <v>2011</v>
          </cell>
          <cell r="G28876">
            <v>309</v>
          </cell>
          <cell r="Y28876">
            <v>5598558.217335199</v>
          </cell>
        </row>
        <row r="28877">
          <cell r="A28877" t="str">
            <v>Costos OyM (D)</v>
          </cell>
          <cell r="D28877">
            <v>2011</v>
          </cell>
          <cell r="G28877">
            <v>309</v>
          </cell>
          <cell r="Y28877">
            <v>300369.20204112009</v>
          </cell>
        </row>
        <row r="28878">
          <cell r="A28878" t="str">
            <v>Costos OyM (D)</v>
          </cell>
          <cell r="D28878">
            <v>2011</v>
          </cell>
          <cell r="G28878">
            <v>309</v>
          </cell>
          <cell r="Y28878">
            <v>2179179.6260458827</v>
          </cell>
        </row>
        <row r="28879">
          <cell r="A28879" t="str">
            <v>Costos OyM (D)</v>
          </cell>
          <cell r="D28879">
            <v>2011</v>
          </cell>
          <cell r="G28879">
            <v>309</v>
          </cell>
          <cell r="Y28879">
            <v>23499362.800103821</v>
          </cell>
        </row>
        <row r="28880">
          <cell r="A28880" t="str">
            <v>Costos OyM (D)</v>
          </cell>
          <cell r="D28880">
            <v>2011</v>
          </cell>
          <cell r="G28880">
            <v>309</v>
          </cell>
          <cell r="Y28880">
            <v>11112082.688880239</v>
          </cell>
        </row>
        <row r="28881">
          <cell r="A28881" t="str">
            <v>Costos OyM (D)</v>
          </cell>
          <cell r="D28881">
            <v>2011</v>
          </cell>
          <cell r="G28881">
            <v>309</v>
          </cell>
          <cell r="Y28881">
            <v>5479070.4691960765</v>
          </cell>
        </row>
        <row r="28882">
          <cell r="A28882" t="str">
            <v>Costos de OyM (C )</v>
          </cell>
          <cell r="D28882">
            <v>2011</v>
          </cell>
          <cell r="G28882">
            <v>309</v>
          </cell>
          <cell r="Y28882">
            <v>58723320.737963676</v>
          </cell>
        </row>
        <row r="28883">
          <cell r="A28883" t="str">
            <v>Costos de OyM (C )</v>
          </cell>
          <cell r="D28883">
            <v>2011</v>
          </cell>
          <cell r="G28883">
            <v>309</v>
          </cell>
          <cell r="Y28883">
            <v>173516809.54623851</v>
          </cell>
        </row>
        <row r="28884">
          <cell r="A28884" t="str">
            <v>Costos de OyM (C )</v>
          </cell>
          <cell r="D28884">
            <v>2011</v>
          </cell>
          <cell r="G28884">
            <v>309</v>
          </cell>
          <cell r="Y28884">
            <v>2531883.1078610462</v>
          </cell>
        </row>
        <row r="28885">
          <cell r="A28885" t="str">
            <v>Costos de Administración</v>
          </cell>
          <cell r="D28885">
            <v>2011</v>
          </cell>
          <cell r="G28885">
            <v>309</v>
          </cell>
          <cell r="Y28885">
            <v>86947706.567597464</v>
          </cell>
        </row>
        <row r="28886">
          <cell r="A28886" t="str">
            <v>Costos Totales</v>
          </cell>
          <cell r="D28886">
            <v>2011</v>
          </cell>
          <cell r="G28886">
            <v>309</v>
          </cell>
          <cell r="Y28886">
            <v>1767204060</v>
          </cell>
        </row>
        <row r="28887">
          <cell r="A28887" t="str">
            <v>Costos Compra de Energía</v>
          </cell>
          <cell r="D28887">
            <v>2011</v>
          </cell>
          <cell r="G28887">
            <v>105</v>
          </cell>
          <cell r="Y28887">
            <v>5098962</v>
          </cell>
        </row>
        <row r="28888">
          <cell r="A28888" t="str">
            <v>Costos Totales por Compra de Energia</v>
          </cell>
          <cell r="D28888">
            <v>2011</v>
          </cell>
          <cell r="G28888">
            <v>105</v>
          </cell>
          <cell r="Y28888">
            <v>5098962</v>
          </cell>
        </row>
        <row r="28889">
          <cell r="A28889" t="str">
            <v>Costos OyM (D)</v>
          </cell>
          <cell r="D28889">
            <v>2011</v>
          </cell>
          <cell r="G28889">
            <v>105</v>
          </cell>
          <cell r="Y28889">
            <v>20168.497730621566</v>
          </cell>
        </row>
        <row r="28890">
          <cell r="A28890" t="str">
            <v>Costos OyM (D)</v>
          </cell>
          <cell r="D28890">
            <v>2011</v>
          </cell>
          <cell r="G28890">
            <v>105</v>
          </cell>
          <cell r="Y28890">
            <v>500.1985046479935</v>
          </cell>
        </row>
        <row r="28891">
          <cell r="A28891" t="str">
            <v>Costos OyM (D)</v>
          </cell>
          <cell r="D28891">
            <v>2011</v>
          </cell>
          <cell r="G28891">
            <v>105</v>
          </cell>
          <cell r="Y28891">
            <v>157997.88692186715</v>
          </cell>
        </row>
        <row r="28892">
          <cell r="A28892" t="str">
            <v>Costos OyM (D)</v>
          </cell>
          <cell r="D28892">
            <v>2011</v>
          </cell>
          <cell r="G28892">
            <v>105</v>
          </cell>
          <cell r="Y28892">
            <v>66110.598246006615</v>
          </cell>
        </row>
        <row r="28893">
          <cell r="A28893" t="str">
            <v>Costos OyM (D)</v>
          </cell>
          <cell r="D28893">
            <v>2011</v>
          </cell>
          <cell r="G28893">
            <v>105</v>
          </cell>
          <cell r="Y28893">
            <v>11604.399464827422</v>
          </cell>
        </row>
        <row r="28894">
          <cell r="A28894" t="str">
            <v>Costos de OyM (C )</v>
          </cell>
          <cell r="D28894">
            <v>2011</v>
          </cell>
          <cell r="G28894">
            <v>105</v>
          </cell>
          <cell r="Y28894">
            <v>66226.211255450136</v>
          </cell>
        </row>
        <row r="28895">
          <cell r="A28895" t="str">
            <v>Costos OyM (D)</v>
          </cell>
          <cell r="D28895">
            <v>2011</v>
          </cell>
          <cell r="G28895">
            <v>105</v>
          </cell>
          <cell r="Y28895">
            <v>25756.106129251108</v>
          </cell>
        </row>
        <row r="28896">
          <cell r="A28896" t="str">
            <v>Costos OyM (D)</v>
          </cell>
          <cell r="D28896">
            <v>2011</v>
          </cell>
          <cell r="G28896">
            <v>105</v>
          </cell>
          <cell r="Y28896">
            <v>63507.713434782796</v>
          </cell>
        </row>
        <row r="28897">
          <cell r="A28897" t="str">
            <v>Costos OyM (D)</v>
          </cell>
          <cell r="D28897">
            <v>2011</v>
          </cell>
          <cell r="G28897">
            <v>105</v>
          </cell>
          <cell r="Y28897">
            <v>20170.556160681845</v>
          </cell>
        </row>
        <row r="28898">
          <cell r="A28898" t="str">
            <v>Costos OyM (D)</v>
          </cell>
          <cell r="D28898">
            <v>2011</v>
          </cell>
          <cell r="G28898">
            <v>105</v>
          </cell>
          <cell r="Y28898">
            <v>11719.67154820309</v>
          </cell>
        </row>
        <row r="28899">
          <cell r="A28899" t="str">
            <v>Costos OyM (D)</v>
          </cell>
          <cell r="D28899">
            <v>2011</v>
          </cell>
          <cell r="G28899">
            <v>105</v>
          </cell>
          <cell r="Y28899">
            <v>524582.66714206815</v>
          </cell>
        </row>
        <row r="28900">
          <cell r="A28900" t="str">
            <v>Costos OyM (D)</v>
          </cell>
          <cell r="D28900">
            <v>2011</v>
          </cell>
          <cell r="G28900">
            <v>105</v>
          </cell>
          <cell r="Y28900">
            <v>0</v>
          </cell>
        </row>
        <row r="28901">
          <cell r="A28901" t="str">
            <v>Costos de OyM (C )</v>
          </cell>
          <cell r="D28901">
            <v>2011</v>
          </cell>
          <cell r="G28901">
            <v>105</v>
          </cell>
          <cell r="Y28901">
            <v>72758.449214269349</v>
          </cell>
        </row>
        <row r="28902">
          <cell r="A28902" t="str">
            <v>Costos de OyM (C )</v>
          </cell>
          <cell r="D28902">
            <v>2011</v>
          </cell>
          <cell r="G28902">
            <v>105</v>
          </cell>
          <cell r="Y28902">
            <v>282177.27359938901</v>
          </cell>
        </row>
        <row r="28903">
          <cell r="A28903" t="str">
            <v>Costos de OyM (C )</v>
          </cell>
          <cell r="D28903">
            <v>2011</v>
          </cell>
          <cell r="G28903">
            <v>105</v>
          </cell>
          <cell r="Y28903">
            <v>1743.9842852319221</v>
          </cell>
        </row>
        <row r="28904">
          <cell r="A28904" t="str">
            <v>Costos de OyM (C )</v>
          </cell>
          <cell r="D28904">
            <v>2011</v>
          </cell>
          <cell r="G28904">
            <v>105</v>
          </cell>
          <cell r="Y28904">
            <v>-18688.773883439371</v>
          </cell>
        </row>
        <row r="28905">
          <cell r="A28905" t="str">
            <v>Costos de Administración</v>
          </cell>
          <cell r="D28905">
            <v>2011</v>
          </cell>
          <cell r="G28905">
            <v>105</v>
          </cell>
          <cell r="Y28905">
            <v>1711468.4719611073</v>
          </cell>
        </row>
        <row r="28906">
          <cell r="A28906" t="str">
            <v>Costos Totales</v>
          </cell>
          <cell r="D28906">
            <v>2011</v>
          </cell>
          <cell r="G28906">
            <v>105</v>
          </cell>
          <cell r="Y28906">
            <v>10002498</v>
          </cell>
        </row>
        <row r="28907">
          <cell r="A28907" t="str">
            <v>Costos OyM (D)</v>
          </cell>
          <cell r="D28907">
            <v>2011</v>
          </cell>
          <cell r="G28907">
            <v>105</v>
          </cell>
          <cell r="Y28907">
            <v>196.58007075672174</v>
          </cell>
        </row>
        <row r="28908">
          <cell r="A28908" t="str">
            <v>Costos de Administración</v>
          </cell>
          <cell r="D28908">
            <v>2011</v>
          </cell>
          <cell r="G28908">
            <v>110</v>
          </cell>
          <cell r="Y28908">
            <v>697.24265897052226</v>
          </cell>
        </row>
        <row r="28909">
          <cell r="A28909" t="str">
            <v>Costos Totales</v>
          </cell>
          <cell r="D28909">
            <v>2011</v>
          </cell>
          <cell r="G28909">
            <v>110</v>
          </cell>
          <cell r="Y28909">
            <v>2635759</v>
          </cell>
        </row>
        <row r="28910">
          <cell r="A28910" t="str">
            <v>Costos de OyM (C )</v>
          </cell>
          <cell r="D28910">
            <v>2011</v>
          </cell>
          <cell r="G28910">
            <v>110</v>
          </cell>
          <cell r="Y28910">
            <v>2126.058580936442</v>
          </cell>
        </row>
        <row r="28911">
          <cell r="A28911" t="str">
            <v>Costos OyM (D)</v>
          </cell>
          <cell r="D28911">
            <v>2011</v>
          </cell>
          <cell r="G28911">
            <v>112</v>
          </cell>
          <cell r="Y28911">
            <v>2721.244539689907</v>
          </cell>
        </row>
        <row r="28912">
          <cell r="A28912" t="str">
            <v>Costos de OyM (C )</v>
          </cell>
          <cell r="D28912">
            <v>2011</v>
          </cell>
          <cell r="G28912">
            <v>112</v>
          </cell>
          <cell r="Y28912">
            <v>6769.4937714744392</v>
          </cell>
        </row>
        <row r="28913">
          <cell r="A28913" t="str">
            <v>Costos de Administración</v>
          </cell>
          <cell r="D28913">
            <v>2011</v>
          </cell>
          <cell r="G28913">
            <v>112</v>
          </cell>
          <cell r="Y28913">
            <v>916.24319649564643</v>
          </cell>
        </row>
        <row r="28914">
          <cell r="A28914" t="str">
            <v>Costos Totales</v>
          </cell>
          <cell r="D28914">
            <v>2011</v>
          </cell>
          <cell r="G28914">
            <v>112</v>
          </cell>
          <cell r="Y28914">
            <v>6751387</v>
          </cell>
        </row>
        <row r="28915">
          <cell r="A28915" t="str">
            <v>Costos de OyM (C )</v>
          </cell>
          <cell r="D28915">
            <v>2011</v>
          </cell>
          <cell r="G28915">
            <v>111</v>
          </cell>
          <cell r="Y28915">
            <v>0</v>
          </cell>
        </row>
        <row r="28916">
          <cell r="A28916" t="str">
            <v>Costos de OyM (C )</v>
          </cell>
          <cell r="D28916">
            <v>2011</v>
          </cell>
          <cell r="G28916">
            <v>111</v>
          </cell>
          <cell r="Y28916">
            <v>8000.9644181134709</v>
          </cell>
        </row>
        <row r="28917">
          <cell r="A28917" t="str">
            <v>Costos de Administración</v>
          </cell>
          <cell r="D28917">
            <v>2011</v>
          </cell>
          <cell r="G28917">
            <v>111</v>
          </cell>
          <cell r="Y28917">
            <v>8455.9660716229228</v>
          </cell>
        </row>
        <row r="28918">
          <cell r="A28918" t="str">
            <v>Costos Totales</v>
          </cell>
          <cell r="D28918">
            <v>2011</v>
          </cell>
          <cell r="G28918">
            <v>111</v>
          </cell>
          <cell r="Y28918">
            <v>5236724</v>
          </cell>
        </row>
        <row r="28919">
          <cell r="A28919" t="str">
            <v>Costos OyM (D)</v>
          </cell>
          <cell r="D28919">
            <v>2011</v>
          </cell>
          <cell r="G28919">
            <v>111</v>
          </cell>
          <cell r="Y28919">
            <v>1406.9369462012492</v>
          </cell>
        </row>
        <row r="28920">
          <cell r="A28920" t="str">
            <v>Costos de OyM (C )</v>
          </cell>
          <cell r="D28920">
            <v>2011</v>
          </cell>
          <cell r="G28920">
            <v>111</v>
          </cell>
          <cell r="Y28920">
            <v>352.28893394260854</v>
          </cell>
        </row>
        <row r="28921">
          <cell r="A28921" t="str">
            <v>Costos de Combustible</v>
          </cell>
          <cell r="D28921">
            <v>2011</v>
          </cell>
          <cell r="G28921">
            <v>95</v>
          </cell>
          <cell r="Y28921">
            <v>42778771</v>
          </cell>
        </row>
        <row r="28922">
          <cell r="A28922" t="str">
            <v>Costos de Combustible</v>
          </cell>
          <cell r="D28922">
            <v>2011</v>
          </cell>
          <cell r="G28922">
            <v>95</v>
          </cell>
          <cell r="Y28922">
            <v>1479733</v>
          </cell>
        </row>
        <row r="28923">
          <cell r="A28923" t="str">
            <v>Costos Compra de Energía</v>
          </cell>
          <cell r="D28923">
            <v>2011</v>
          </cell>
          <cell r="G28923">
            <v>95</v>
          </cell>
          <cell r="Y28923">
            <v>19034780</v>
          </cell>
        </row>
        <row r="28924">
          <cell r="A28924" t="str">
            <v>Costos Totales por Compra de Energia</v>
          </cell>
          <cell r="D28924">
            <v>2011</v>
          </cell>
          <cell r="G28924">
            <v>95</v>
          </cell>
          <cell r="Y28924">
            <v>20447001</v>
          </cell>
        </row>
        <row r="28925">
          <cell r="A28925" t="str">
            <v>Costos OyM (D)</v>
          </cell>
          <cell r="D28925">
            <v>2011</v>
          </cell>
          <cell r="G28925">
            <v>95</v>
          </cell>
          <cell r="Y28925">
            <v>1187579.3176125013</v>
          </cell>
        </row>
        <row r="28926">
          <cell r="A28926" t="str">
            <v>Costos OyM (D)</v>
          </cell>
          <cell r="D28926">
            <v>2011</v>
          </cell>
          <cell r="G28926">
            <v>95</v>
          </cell>
          <cell r="Y28926">
            <v>528825.09149630484</v>
          </cell>
        </row>
        <row r="28927">
          <cell r="A28927" t="str">
            <v>Costos OyM (D)</v>
          </cell>
          <cell r="D28927">
            <v>2011</v>
          </cell>
          <cell r="G28927">
            <v>95</v>
          </cell>
          <cell r="Y28927">
            <v>763601.39045157866</v>
          </cell>
        </row>
        <row r="28928">
          <cell r="A28928" t="str">
            <v>Costos OyM (D)</v>
          </cell>
          <cell r="D28928">
            <v>2011</v>
          </cell>
          <cell r="G28928">
            <v>95</v>
          </cell>
          <cell r="Y28928">
            <v>915696.72917559347</v>
          </cell>
        </row>
        <row r="28929">
          <cell r="A28929" t="str">
            <v>Costos de OyM (C )</v>
          </cell>
          <cell r="D28929">
            <v>2011</v>
          </cell>
          <cell r="G28929">
            <v>95</v>
          </cell>
          <cell r="Y28929">
            <v>817132.64165772032</v>
          </cell>
        </row>
        <row r="28930">
          <cell r="A28930" t="str">
            <v>Costos OyM (D)</v>
          </cell>
          <cell r="D28930">
            <v>2011</v>
          </cell>
          <cell r="G28930">
            <v>95</v>
          </cell>
          <cell r="Y28930">
            <v>273538.59542040294</v>
          </cell>
        </row>
        <row r="28931">
          <cell r="A28931" t="str">
            <v>Costos OyM (D)</v>
          </cell>
          <cell r="D28931">
            <v>2011</v>
          </cell>
          <cell r="G28931">
            <v>95</v>
          </cell>
          <cell r="Y28931">
            <v>2336483.8220374356</v>
          </cell>
        </row>
        <row r="28932">
          <cell r="A28932" t="str">
            <v>Costos OyM (D)</v>
          </cell>
          <cell r="D28932">
            <v>2011</v>
          </cell>
          <cell r="G28932">
            <v>95</v>
          </cell>
          <cell r="Y28932">
            <v>125530.26958107371</v>
          </cell>
        </row>
        <row r="28933">
          <cell r="A28933" t="str">
            <v>Costos OyM (D)</v>
          </cell>
          <cell r="D28933">
            <v>2011</v>
          </cell>
          <cell r="G28933">
            <v>95</v>
          </cell>
          <cell r="Y28933">
            <v>331517.36571327416</v>
          </cell>
        </row>
        <row r="28934">
          <cell r="A28934" t="str">
            <v>Costos OyM (D)</v>
          </cell>
          <cell r="D28934">
            <v>2011</v>
          </cell>
          <cell r="G28934">
            <v>95</v>
          </cell>
          <cell r="Y28934">
            <v>174390.1947069054</v>
          </cell>
        </row>
        <row r="28935">
          <cell r="A28935" t="str">
            <v>Costos OyM (D)</v>
          </cell>
          <cell r="D28935">
            <v>2011</v>
          </cell>
          <cell r="G28935">
            <v>95</v>
          </cell>
          <cell r="Y28935">
            <v>2807358.9612617129</v>
          </cell>
        </row>
        <row r="28936">
          <cell r="A28936" t="str">
            <v>Costos OyM (D)</v>
          </cell>
          <cell r="D28936">
            <v>2011</v>
          </cell>
          <cell r="G28936">
            <v>95</v>
          </cell>
          <cell r="Y28936">
            <v>820142.3473473445</v>
          </cell>
        </row>
        <row r="28937">
          <cell r="A28937" t="str">
            <v>Costos OyM (D)</v>
          </cell>
          <cell r="D28937">
            <v>2011</v>
          </cell>
          <cell r="G28937">
            <v>95</v>
          </cell>
          <cell r="Y28937">
            <v>179036.07135295693</v>
          </cell>
        </row>
        <row r="28938">
          <cell r="A28938" t="str">
            <v>Costos de OyM (C )</v>
          </cell>
          <cell r="D28938">
            <v>2011</v>
          </cell>
          <cell r="G28938">
            <v>95</v>
          </cell>
          <cell r="Y28938">
            <v>29211.223236914662</v>
          </cell>
        </row>
        <row r="28939">
          <cell r="A28939" t="str">
            <v>Costos OyM (D)</v>
          </cell>
          <cell r="D28939">
            <v>2011</v>
          </cell>
          <cell r="G28939">
            <v>95</v>
          </cell>
          <cell r="Y28939">
            <v>488632.18613928126</v>
          </cell>
        </row>
        <row r="28940">
          <cell r="A28940" t="str">
            <v>Costos de OyM (C )</v>
          </cell>
          <cell r="D28940">
            <v>2011</v>
          </cell>
          <cell r="G28940">
            <v>95</v>
          </cell>
          <cell r="Y28940">
            <v>3720774.0392392646</v>
          </cell>
        </row>
        <row r="28941">
          <cell r="A28941" t="str">
            <v>Costos de OyM (C )</v>
          </cell>
          <cell r="D28941">
            <v>2011</v>
          </cell>
          <cell r="G28941">
            <v>95</v>
          </cell>
          <cell r="Y28941">
            <v>416829.70455491048</v>
          </cell>
        </row>
        <row r="28942">
          <cell r="A28942" t="str">
            <v>Costos de OyM (C )</v>
          </cell>
          <cell r="D28942">
            <v>2011</v>
          </cell>
          <cell r="G28942">
            <v>95</v>
          </cell>
          <cell r="Y28942">
            <v>222503.84193155944</v>
          </cell>
        </row>
        <row r="28943">
          <cell r="A28943" t="str">
            <v>Costos de Administración</v>
          </cell>
          <cell r="D28943">
            <v>2011</v>
          </cell>
          <cell r="G28943">
            <v>95</v>
          </cell>
          <cell r="Y28943">
            <v>6403138.8880710052</v>
          </cell>
        </row>
        <row r="28944">
          <cell r="A28944" t="str">
            <v>Costos Totales</v>
          </cell>
          <cell r="D28944">
            <v>2011</v>
          </cell>
          <cell r="G28944">
            <v>95</v>
          </cell>
          <cell r="Y28944">
            <v>132390607</v>
          </cell>
        </row>
        <row r="28945">
          <cell r="A28945" t="str">
            <v>Costos Compra de Energía</v>
          </cell>
          <cell r="D28945">
            <v>2011</v>
          </cell>
          <cell r="G28945">
            <v>54</v>
          </cell>
          <cell r="Y28945">
            <v>27141023</v>
          </cell>
        </row>
        <row r="28946">
          <cell r="A28946" t="str">
            <v>Costos Totales por Compra de Energia</v>
          </cell>
          <cell r="D28946">
            <v>2011</v>
          </cell>
          <cell r="G28946">
            <v>54</v>
          </cell>
          <cell r="Y28946">
            <v>27362841</v>
          </cell>
        </row>
        <row r="28947">
          <cell r="A28947" t="str">
            <v>Costos OyM (D)</v>
          </cell>
          <cell r="D28947">
            <v>2011</v>
          </cell>
          <cell r="G28947">
            <v>54</v>
          </cell>
          <cell r="Y28947">
            <v>364676.61555432162</v>
          </cell>
        </row>
        <row r="28948">
          <cell r="A28948" t="str">
            <v>Costos OyM (D)</v>
          </cell>
          <cell r="D28948">
            <v>2011</v>
          </cell>
          <cell r="G28948">
            <v>54</v>
          </cell>
          <cell r="Y28948">
            <v>46191.170552678908</v>
          </cell>
        </row>
        <row r="28949">
          <cell r="A28949" t="str">
            <v>Costos OyM (D)</v>
          </cell>
          <cell r="D28949">
            <v>2011</v>
          </cell>
          <cell r="G28949">
            <v>54</v>
          </cell>
          <cell r="Y28949">
            <v>51064.503720391353</v>
          </cell>
        </row>
        <row r="28950">
          <cell r="A28950" t="str">
            <v>Costos OyM (D)</v>
          </cell>
          <cell r="D28950">
            <v>2011</v>
          </cell>
          <cell r="G28950">
            <v>54</v>
          </cell>
          <cell r="Y28950">
            <v>109440.55101489658</v>
          </cell>
        </row>
        <row r="28951">
          <cell r="A28951" t="str">
            <v>Costos OyM (D)</v>
          </cell>
          <cell r="D28951">
            <v>2011</v>
          </cell>
          <cell r="G28951">
            <v>54</v>
          </cell>
          <cell r="Y28951">
            <v>67781.014239923679</v>
          </cell>
        </row>
        <row r="28952">
          <cell r="A28952" t="str">
            <v>Costos de OyM (C )</v>
          </cell>
          <cell r="D28952">
            <v>2011</v>
          </cell>
          <cell r="G28952">
            <v>54</v>
          </cell>
          <cell r="Y28952">
            <v>305236.27901030885</v>
          </cell>
        </row>
        <row r="28953">
          <cell r="A28953" t="str">
            <v>Costos OyM (D)</v>
          </cell>
          <cell r="D28953">
            <v>2011</v>
          </cell>
          <cell r="G28953">
            <v>54</v>
          </cell>
          <cell r="Y28953">
            <v>5170.7763114228792</v>
          </cell>
        </row>
        <row r="28954">
          <cell r="A28954" t="str">
            <v>Costos OyM (D)</v>
          </cell>
          <cell r="D28954">
            <v>2011</v>
          </cell>
          <cell r="G28954">
            <v>54</v>
          </cell>
          <cell r="Y28954">
            <v>-74677.784156891183</v>
          </cell>
        </row>
        <row r="28955">
          <cell r="A28955" t="str">
            <v>Costos OyM (D)</v>
          </cell>
          <cell r="D28955">
            <v>2011</v>
          </cell>
          <cell r="G28955">
            <v>54</v>
          </cell>
          <cell r="Y28955">
            <v>131364.88958693683</v>
          </cell>
        </row>
        <row r="28956">
          <cell r="A28956" t="str">
            <v>Costos OyM (D)</v>
          </cell>
          <cell r="D28956">
            <v>2011</v>
          </cell>
          <cell r="G28956">
            <v>54</v>
          </cell>
          <cell r="Y28956">
            <v>2902.3863849945301</v>
          </cell>
        </row>
        <row r="28957">
          <cell r="A28957" t="str">
            <v>Costos OyM (D)</v>
          </cell>
          <cell r="D28957">
            <v>2011</v>
          </cell>
          <cell r="G28957">
            <v>54</v>
          </cell>
          <cell r="Y28957">
            <v>67564.879083594307</v>
          </cell>
        </row>
        <row r="28958">
          <cell r="A28958" t="str">
            <v>Costos OyM (D)</v>
          </cell>
          <cell r="D28958">
            <v>2011</v>
          </cell>
          <cell r="G28958">
            <v>54</v>
          </cell>
          <cell r="Y28958">
            <v>1434339.7963787243</v>
          </cell>
        </row>
        <row r="28959">
          <cell r="A28959" t="str">
            <v>Costos OyM (D)</v>
          </cell>
          <cell r="D28959">
            <v>2011</v>
          </cell>
          <cell r="G28959">
            <v>54</v>
          </cell>
          <cell r="Y28959">
            <v>53582.992899143697</v>
          </cell>
        </row>
        <row r="28960">
          <cell r="A28960" t="str">
            <v>Costos OyM (D)</v>
          </cell>
          <cell r="D28960">
            <v>2011</v>
          </cell>
          <cell r="G28960">
            <v>54</v>
          </cell>
          <cell r="Y28960">
            <v>424.03659241764058</v>
          </cell>
        </row>
        <row r="28961">
          <cell r="A28961" t="str">
            <v>Costos de OyM (C )</v>
          </cell>
          <cell r="D28961">
            <v>2011</v>
          </cell>
          <cell r="G28961">
            <v>54</v>
          </cell>
          <cell r="Y28961">
            <v>79.085270885075388</v>
          </cell>
        </row>
        <row r="28962">
          <cell r="A28962" t="str">
            <v>Costos OyM (D)</v>
          </cell>
          <cell r="D28962">
            <v>2011</v>
          </cell>
          <cell r="G28962">
            <v>54</v>
          </cell>
          <cell r="Y28962">
            <v>0</v>
          </cell>
        </row>
        <row r="28963">
          <cell r="A28963" t="str">
            <v>Costos de OyM (C )</v>
          </cell>
          <cell r="D28963">
            <v>2011</v>
          </cell>
          <cell r="G28963">
            <v>54</v>
          </cell>
          <cell r="Y28963">
            <v>2621110.8079667725</v>
          </cell>
        </row>
        <row r="28964">
          <cell r="A28964" t="str">
            <v>Costos de OyM (C )</v>
          </cell>
          <cell r="D28964">
            <v>2011</v>
          </cell>
          <cell r="G28964">
            <v>54</v>
          </cell>
          <cell r="Y28964">
            <v>3361688.9074077401</v>
          </cell>
        </row>
        <row r="28965">
          <cell r="A28965" t="str">
            <v>Costos de OyM (C )</v>
          </cell>
          <cell r="D28965">
            <v>2011</v>
          </cell>
          <cell r="G28965">
            <v>54</v>
          </cell>
          <cell r="Y28965">
            <v>512427.36375192559</v>
          </cell>
        </row>
        <row r="28966">
          <cell r="A28966" t="str">
            <v>Costos de Administración</v>
          </cell>
          <cell r="D28966">
            <v>2011</v>
          </cell>
          <cell r="G28966">
            <v>54</v>
          </cell>
          <cell r="Y28966">
            <v>3326844.84694632</v>
          </cell>
        </row>
        <row r="28967">
          <cell r="A28967" t="str">
            <v>Costos Totales</v>
          </cell>
          <cell r="D28967">
            <v>2011</v>
          </cell>
          <cell r="G28967">
            <v>54</v>
          </cell>
          <cell r="Y28967">
            <v>46904168</v>
          </cell>
        </row>
        <row r="28968">
          <cell r="A28968" t="str">
            <v>Costos Compra de Energía</v>
          </cell>
          <cell r="D28968">
            <v>2011</v>
          </cell>
          <cell r="G28968">
            <v>59</v>
          </cell>
          <cell r="Y28968">
            <v>43801989</v>
          </cell>
        </row>
        <row r="28969">
          <cell r="A28969" t="str">
            <v>Costos Totales por Compra de Energia</v>
          </cell>
          <cell r="D28969">
            <v>2011</v>
          </cell>
          <cell r="G28969">
            <v>59</v>
          </cell>
          <cell r="Y28969">
            <v>43801989</v>
          </cell>
        </row>
        <row r="28970">
          <cell r="A28970" t="str">
            <v>Costos OyM (D)</v>
          </cell>
          <cell r="D28970">
            <v>2011</v>
          </cell>
          <cell r="G28970">
            <v>59</v>
          </cell>
          <cell r="Y28970">
            <v>63695.03057026826</v>
          </cell>
        </row>
        <row r="28971">
          <cell r="A28971" t="str">
            <v>Costos OyM (D)</v>
          </cell>
          <cell r="D28971">
            <v>2011</v>
          </cell>
          <cell r="G28971">
            <v>59</v>
          </cell>
          <cell r="Y28971">
            <v>80352.875833082609</v>
          </cell>
        </row>
        <row r="28972">
          <cell r="A28972" t="str">
            <v>Costos OyM (D)</v>
          </cell>
          <cell r="D28972">
            <v>2011</v>
          </cell>
          <cell r="G28972">
            <v>59</v>
          </cell>
          <cell r="Y28972">
            <v>386572.13610551791</v>
          </cell>
        </row>
        <row r="28973">
          <cell r="A28973" t="str">
            <v>Costos OyM (D)</v>
          </cell>
          <cell r="D28973">
            <v>2011</v>
          </cell>
          <cell r="G28973">
            <v>59</v>
          </cell>
          <cell r="Y28973">
            <v>388598.66049986338</v>
          </cell>
        </row>
        <row r="28974">
          <cell r="A28974" t="str">
            <v>Costos OyM (D)</v>
          </cell>
          <cell r="D28974">
            <v>2011</v>
          </cell>
          <cell r="G28974">
            <v>59</v>
          </cell>
          <cell r="Y28974">
            <v>116465.97281063157</v>
          </cell>
        </row>
        <row r="28975">
          <cell r="A28975" t="str">
            <v>Costos de OyM (C )</v>
          </cell>
          <cell r="D28975">
            <v>2011</v>
          </cell>
          <cell r="G28975">
            <v>59</v>
          </cell>
          <cell r="Y28975">
            <v>281139.92134492245</v>
          </cell>
        </row>
        <row r="28976">
          <cell r="A28976" t="str">
            <v>Costos OyM (D)</v>
          </cell>
          <cell r="D28976">
            <v>2011</v>
          </cell>
          <cell r="G28976">
            <v>59</v>
          </cell>
          <cell r="Y28976">
            <v>172630.23700536616</v>
          </cell>
        </row>
        <row r="28977">
          <cell r="A28977" t="str">
            <v>Costos OyM (D)</v>
          </cell>
          <cell r="D28977">
            <v>2011</v>
          </cell>
          <cell r="G28977">
            <v>59</v>
          </cell>
          <cell r="Y28977">
            <v>1086594.7972852341</v>
          </cell>
        </row>
        <row r="28978">
          <cell r="A28978" t="str">
            <v>Costos OyM (D)</v>
          </cell>
          <cell r="D28978">
            <v>2011</v>
          </cell>
          <cell r="G28978">
            <v>59</v>
          </cell>
          <cell r="Y28978">
            <v>4072.6038742636015</v>
          </cell>
        </row>
        <row r="28979">
          <cell r="A28979" t="str">
            <v>Costos OyM (D)</v>
          </cell>
          <cell r="D28979">
            <v>2011</v>
          </cell>
          <cell r="G28979">
            <v>59</v>
          </cell>
          <cell r="Y28979">
            <v>909.82608664367547</v>
          </cell>
        </row>
        <row r="28980">
          <cell r="A28980" t="str">
            <v>Costos OyM (D)</v>
          </cell>
          <cell r="D28980">
            <v>2011</v>
          </cell>
          <cell r="G28980">
            <v>59</v>
          </cell>
          <cell r="Y28980">
            <v>9820.7698175949681</v>
          </cell>
        </row>
        <row r="28981">
          <cell r="A28981" t="str">
            <v>Costos OyM (D)</v>
          </cell>
          <cell r="D28981">
            <v>2011</v>
          </cell>
          <cell r="G28981">
            <v>59</v>
          </cell>
          <cell r="Y28981">
            <v>211216.53770034132</v>
          </cell>
        </row>
        <row r="28982">
          <cell r="A28982" t="str">
            <v>Costos OyM (D)</v>
          </cell>
          <cell r="D28982">
            <v>2011</v>
          </cell>
          <cell r="G28982">
            <v>59</v>
          </cell>
          <cell r="Y28982">
            <v>2977865.9276599004</v>
          </cell>
        </row>
        <row r="28983">
          <cell r="A28983" t="str">
            <v>Costos OyM (D)</v>
          </cell>
          <cell r="D28983">
            <v>2011</v>
          </cell>
          <cell r="G28983">
            <v>59</v>
          </cell>
          <cell r="Y28983">
            <v>6331.7308654206918</v>
          </cell>
        </row>
        <row r="28984">
          <cell r="A28984" t="str">
            <v>Costos OyM (D)</v>
          </cell>
          <cell r="D28984">
            <v>2011</v>
          </cell>
          <cell r="G28984">
            <v>59</v>
          </cell>
          <cell r="Y28984">
            <v>73851.324487688835</v>
          </cell>
        </row>
        <row r="28985">
          <cell r="A28985" t="str">
            <v>Costos de OyM (C )</v>
          </cell>
          <cell r="D28985">
            <v>2011</v>
          </cell>
          <cell r="G28985">
            <v>59</v>
          </cell>
          <cell r="Y28985">
            <v>14395.573463963852</v>
          </cell>
        </row>
        <row r="28986">
          <cell r="A28986" t="str">
            <v>Costos de OyM (C )</v>
          </cell>
          <cell r="D28986">
            <v>2011</v>
          </cell>
          <cell r="G28986">
            <v>59</v>
          </cell>
          <cell r="Y28986">
            <v>1774561.5267841243</v>
          </cell>
        </row>
        <row r="28987">
          <cell r="A28987" t="str">
            <v>Costos de OyM (C )</v>
          </cell>
          <cell r="D28987">
            <v>2011</v>
          </cell>
          <cell r="G28987">
            <v>59</v>
          </cell>
          <cell r="Y28987">
            <v>188382.14232968964</v>
          </cell>
        </row>
        <row r="28988">
          <cell r="A28988" t="str">
            <v>Costos de OyM (C )</v>
          </cell>
          <cell r="D28988">
            <v>2011</v>
          </cell>
          <cell r="G28988">
            <v>59</v>
          </cell>
          <cell r="Y28988">
            <v>109698.46028768002</v>
          </cell>
        </row>
        <row r="28989">
          <cell r="A28989" t="str">
            <v>Costos de Administración</v>
          </cell>
          <cell r="D28989">
            <v>2011</v>
          </cell>
          <cell r="G28989">
            <v>59</v>
          </cell>
          <cell r="Y28989">
            <v>2539052.8021502779</v>
          </cell>
        </row>
        <row r="28990">
          <cell r="A28990" t="str">
            <v>Costos Totales</v>
          </cell>
          <cell r="D28990">
            <v>2011</v>
          </cell>
          <cell r="G28990">
            <v>59</v>
          </cell>
          <cell r="Y28990">
            <v>73371759</v>
          </cell>
        </row>
        <row r="28991">
          <cell r="A28991" t="str">
            <v>Costos OyM (D)</v>
          </cell>
          <cell r="D28991">
            <v>2011</v>
          </cell>
          <cell r="G28991">
            <v>59</v>
          </cell>
          <cell r="Y28991">
            <v>13.379795391818757</v>
          </cell>
        </row>
        <row r="28992">
          <cell r="A28992" t="str">
            <v>Costos de Combustible</v>
          </cell>
          <cell r="D28992">
            <v>2011</v>
          </cell>
          <cell r="G28992">
            <v>210</v>
          </cell>
          <cell r="Y28992">
            <v>298341828</v>
          </cell>
        </row>
        <row r="28993">
          <cell r="A28993" t="str">
            <v>Costos de Combustible</v>
          </cell>
          <cell r="D28993">
            <v>2011</v>
          </cell>
          <cell r="G28993">
            <v>210</v>
          </cell>
          <cell r="Y28993">
            <v>23330985</v>
          </cell>
        </row>
        <row r="28994">
          <cell r="A28994" t="str">
            <v>Costos de Combustible</v>
          </cell>
          <cell r="D28994">
            <v>2011</v>
          </cell>
          <cell r="G28994">
            <v>210</v>
          </cell>
          <cell r="Y28994">
            <v>23956400</v>
          </cell>
        </row>
        <row r="28995">
          <cell r="A28995" t="str">
            <v>Costos Compra de Energía</v>
          </cell>
          <cell r="D28995">
            <v>2011</v>
          </cell>
          <cell r="G28995">
            <v>210</v>
          </cell>
          <cell r="Y28995">
            <v>117833372</v>
          </cell>
        </row>
        <row r="28996">
          <cell r="A28996" t="str">
            <v>Costos Totales por Compra de Energia</v>
          </cell>
          <cell r="D28996">
            <v>2011</v>
          </cell>
          <cell r="G28996">
            <v>210</v>
          </cell>
          <cell r="Y28996">
            <v>120921708</v>
          </cell>
        </row>
        <row r="28997">
          <cell r="A28997" t="str">
            <v>Costos OyM (D)</v>
          </cell>
          <cell r="D28997">
            <v>2011</v>
          </cell>
          <cell r="G28997">
            <v>210</v>
          </cell>
          <cell r="Y28997">
            <v>8202001.8923203833</v>
          </cell>
        </row>
        <row r="28998">
          <cell r="A28998" t="str">
            <v>Costos OyM (D)</v>
          </cell>
          <cell r="D28998">
            <v>2011</v>
          </cell>
          <cell r="G28998">
            <v>210</v>
          </cell>
          <cell r="Y28998">
            <v>385887.70811047492</v>
          </cell>
        </row>
        <row r="28999">
          <cell r="A28999" t="str">
            <v>Costos OyM (D)</v>
          </cell>
          <cell r="D28999">
            <v>2011</v>
          </cell>
          <cell r="G28999">
            <v>210</v>
          </cell>
          <cell r="Y28999">
            <v>3608551.4014741215</v>
          </cell>
        </row>
        <row r="29000">
          <cell r="A29000" t="str">
            <v>Costos OyM (D)</v>
          </cell>
          <cell r="D29000">
            <v>2011</v>
          </cell>
          <cell r="G29000">
            <v>210</v>
          </cell>
          <cell r="Y29000">
            <v>6339344.9982136665</v>
          </cell>
        </row>
        <row r="29001">
          <cell r="A29001" t="str">
            <v>Costos OyM (D)</v>
          </cell>
          <cell r="D29001">
            <v>2011</v>
          </cell>
          <cell r="G29001">
            <v>210</v>
          </cell>
          <cell r="Y29001">
            <v>4217301.2153509706</v>
          </cell>
        </row>
        <row r="29002">
          <cell r="A29002" t="str">
            <v>Costos de OyM (C )</v>
          </cell>
          <cell r="D29002">
            <v>2011</v>
          </cell>
          <cell r="G29002">
            <v>210</v>
          </cell>
          <cell r="Y29002">
            <v>3394844.1233745078</v>
          </cell>
        </row>
        <row r="29003">
          <cell r="A29003" t="str">
            <v>Costos OyM (D)</v>
          </cell>
          <cell r="D29003">
            <v>2011</v>
          </cell>
          <cell r="G29003">
            <v>210</v>
          </cell>
          <cell r="Y29003">
            <v>1501586.6480180053</v>
          </cell>
        </row>
        <row r="29004">
          <cell r="A29004" t="str">
            <v>Costos OyM (D)</v>
          </cell>
          <cell r="D29004">
            <v>2011</v>
          </cell>
          <cell r="G29004">
            <v>210</v>
          </cell>
          <cell r="Y29004">
            <v>12095079.788876681</v>
          </cell>
        </row>
        <row r="29005">
          <cell r="A29005" t="str">
            <v>Costos OyM (D)</v>
          </cell>
          <cell r="D29005">
            <v>2011</v>
          </cell>
          <cell r="G29005">
            <v>210</v>
          </cell>
          <cell r="Y29005">
            <v>863756.36346455303</v>
          </cell>
        </row>
        <row r="29006">
          <cell r="A29006" t="str">
            <v>Costos OyM (D)</v>
          </cell>
          <cell r="D29006">
            <v>2011</v>
          </cell>
          <cell r="G29006">
            <v>210</v>
          </cell>
          <cell r="Y29006">
            <v>286680.64214025938</v>
          </cell>
        </row>
        <row r="29007">
          <cell r="A29007" t="str">
            <v>Costos OyM (D)</v>
          </cell>
          <cell r="D29007">
            <v>2011</v>
          </cell>
          <cell r="G29007">
            <v>210</v>
          </cell>
          <cell r="Y29007">
            <v>3871103.126447781</v>
          </cell>
        </row>
        <row r="29008">
          <cell r="A29008" t="str">
            <v>Costos OyM (D)</v>
          </cell>
          <cell r="D29008">
            <v>2011</v>
          </cell>
          <cell r="G29008">
            <v>210</v>
          </cell>
          <cell r="Y29008">
            <v>49676374.649650879</v>
          </cell>
        </row>
        <row r="29009">
          <cell r="A29009" t="str">
            <v>Costos OyM (D)</v>
          </cell>
          <cell r="D29009">
            <v>2011</v>
          </cell>
          <cell r="G29009">
            <v>210</v>
          </cell>
          <cell r="Y29009">
            <v>4399037.9469430149</v>
          </cell>
        </row>
        <row r="29010">
          <cell r="A29010" t="str">
            <v>Costos OyM (D)</v>
          </cell>
          <cell r="D29010">
            <v>2011</v>
          </cell>
          <cell r="G29010">
            <v>210</v>
          </cell>
          <cell r="Y29010">
            <v>9964.8599218145537</v>
          </cell>
        </row>
        <row r="29011">
          <cell r="A29011" t="str">
            <v>Costos de OyM (C )</v>
          </cell>
          <cell r="D29011">
            <v>2011</v>
          </cell>
          <cell r="G29011">
            <v>210</v>
          </cell>
          <cell r="Y29011">
            <v>381162.2473857415</v>
          </cell>
        </row>
        <row r="29012">
          <cell r="A29012" t="str">
            <v>Costos OyM (D)</v>
          </cell>
          <cell r="D29012">
            <v>2011</v>
          </cell>
          <cell r="G29012">
            <v>210</v>
          </cell>
          <cell r="Y29012">
            <v>23774.867196231789</v>
          </cell>
        </row>
        <row r="29013">
          <cell r="A29013" t="str">
            <v>Costos de OyM (C )</v>
          </cell>
          <cell r="D29013">
            <v>2011</v>
          </cell>
          <cell r="G29013">
            <v>210</v>
          </cell>
          <cell r="Y29013">
            <v>22038687.302136756</v>
          </cell>
        </row>
        <row r="29014">
          <cell r="A29014" t="str">
            <v>Costos de OyM (C )</v>
          </cell>
          <cell r="D29014">
            <v>2011</v>
          </cell>
          <cell r="G29014">
            <v>210</v>
          </cell>
          <cell r="Y29014">
            <v>52697905.359477945</v>
          </cell>
        </row>
        <row r="29015">
          <cell r="A29015" t="str">
            <v>Costos de OyM (C )</v>
          </cell>
          <cell r="D29015">
            <v>2011</v>
          </cell>
          <cell r="G29015">
            <v>210</v>
          </cell>
          <cell r="Y29015">
            <v>4048357.5562225278</v>
          </cell>
        </row>
        <row r="29016">
          <cell r="A29016" t="str">
            <v>Costos de Administración</v>
          </cell>
          <cell r="D29016">
            <v>2011</v>
          </cell>
          <cell r="G29016">
            <v>210</v>
          </cell>
          <cell r="Y29016">
            <v>33418235.705996249</v>
          </cell>
        </row>
        <row r="29017">
          <cell r="A29017" t="str">
            <v>Costos Totales</v>
          </cell>
          <cell r="D29017">
            <v>2011</v>
          </cell>
          <cell r="G29017">
            <v>210</v>
          </cell>
          <cell r="Y29017">
            <v>972775018</v>
          </cell>
        </row>
        <row r="29018">
          <cell r="A29018" t="str">
            <v>Costos de Combustible</v>
          </cell>
          <cell r="D29018">
            <v>2011</v>
          </cell>
          <cell r="G29018">
            <v>84</v>
          </cell>
          <cell r="Y29018">
            <v>246404</v>
          </cell>
        </row>
        <row r="29019">
          <cell r="A29019" t="str">
            <v>Costos Compra de Energía</v>
          </cell>
          <cell r="D29019">
            <v>2011</v>
          </cell>
          <cell r="G29019">
            <v>84</v>
          </cell>
          <cell r="Y29019">
            <v>17990110</v>
          </cell>
        </row>
        <row r="29020">
          <cell r="A29020" t="str">
            <v>Costos Totales por Compra de Energia</v>
          </cell>
          <cell r="D29020">
            <v>2011</v>
          </cell>
          <cell r="G29020">
            <v>84</v>
          </cell>
          <cell r="Y29020">
            <v>17990110</v>
          </cell>
        </row>
        <row r="29021">
          <cell r="A29021" t="str">
            <v>Costos OyM (D)</v>
          </cell>
          <cell r="D29021">
            <v>2011</v>
          </cell>
          <cell r="G29021">
            <v>84</v>
          </cell>
          <cell r="Y29021">
            <v>37072.325385639357</v>
          </cell>
        </row>
        <row r="29022">
          <cell r="A29022" t="str">
            <v>Costos OyM (D)</v>
          </cell>
          <cell r="D29022">
            <v>2011</v>
          </cell>
          <cell r="G29022">
            <v>84</v>
          </cell>
          <cell r="Y29022">
            <v>17.496655512378375</v>
          </cell>
        </row>
        <row r="29023">
          <cell r="A29023" t="str">
            <v>Costos OyM (D)</v>
          </cell>
          <cell r="D29023">
            <v>2011</v>
          </cell>
          <cell r="G29023">
            <v>84</v>
          </cell>
          <cell r="Y29023">
            <v>42355.28613534748</v>
          </cell>
        </row>
        <row r="29024">
          <cell r="A29024" t="str">
            <v>Costos de OyM (C )</v>
          </cell>
          <cell r="D29024">
            <v>2011</v>
          </cell>
          <cell r="G29024">
            <v>84</v>
          </cell>
          <cell r="Y29024">
            <v>26969.104453250773</v>
          </cell>
        </row>
        <row r="29025">
          <cell r="A29025" t="str">
            <v>Costos OyM (D)</v>
          </cell>
          <cell r="D29025">
            <v>2011</v>
          </cell>
          <cell r="G29025">
            <v>84</v>
          </cell>
          <cell r="Y29025">
            <v>44293.298037100925</v>
          </cell>
        </row>
        <row r="29026">
          <cell r="A29026" t="str">
            <v>Costos OyM (D)</v>
          </cell>
          <cell r="D29026">
            <v>2011</v>
          </cell>
          <cell r="G29026">
            <v>84</v>
          </cell>
          <cell r="Y29026">
            <v>10210.842314017991</v>
          </cell>
        </row>
        <row r="29027">
          <cell r="A29027" t="str">
            <v>Costos OyM (D)</v>
          </cell>
          <cell r="D29027">
            <v>2011</v>
          </cell>
          <cell r="G29027">
            <v>84</v>
          </cell>
          <cell r="Y29027">
            <v>122799.76210611255</v>
          </cell>
        </row>
        <row r="29028">
          <cell r="A29028" t="str">
            <v>Costos OyM (D)</v>
          </cell>
          <cell r="D29028">
            <v>2011</v>
          </cell>
          <cell r="G29028">
            <v>84</v>
          </cell>
          <cell r="Y29028">
            <v>141167.13353398928</v>
          </cell>
        </row>
        <row r="29029">
          <cell r="A29029" t="str">
            <v>Costos OyM (D)</v>
          </cell>
          <cell r="D29029">
            <v>2011</v>
          </cell>
          <cell r="G29029">
            <v>84</v>
          </cell>
          <cell r="Y29029">
            <v>480607.39654928044</v>
          </cell>
        </row>
        <row r="29030">
          <cell r="A29030" t="str">
            <v>Costos OyM (D)</v>
          </cell>
          <cell r="D29030">
            <v>2011</v>
          </cell>
          <cell r="G29030">
            <v>84</v>
          </cell>
          <cell r="Y29030">
            <v>13978.798539360181</v>
          </cell>
        </row>
        <row r="29031">
          <cell r="A29031" t="str">
            <v>Costos OyM (D)</v>
          </cell>
          <cell r="D29031">
            <v>2011</v>
          </cell>
          <cell r="G29031">
            <v>84</v>
          </cell>
          <cell r="Y29031">
            <v>10386.838084171915</v>
          </cell>
        </row>
        <row r="29032">
          <cell r="A29032" t="str">
            <v>Costos de OyM (C )</v>
          </cell>
          <cell r="D29032">
            <v>2011</v>
          </cell>
          <cell r="G29032">
            <v>84</v>
          </cell>
          <cell r="Y29032">
            <v>9873.3338833536327</v>
          </cell>
        </row>
        <row r="29033">
          <cell r="A29033" t="str">
            <v>Costos de OyM (C )</v>
          </cell>
          <cell r="D29033">
            <v>2011</v>
          </cell>
          <cell r="G29033">
            <v>84</v>
          </cell>
          <cell r="Y29033">
            <v>396799.56231074507</v>
          </cell>
        </row>
        <row r="29034">
          <cell r="A29034" t="str">
            <v>Costos de OyM (C )</v>
          </cell>
          <cell r="D29034">
            <v>2011</v>
          </cell>
          <cell r="G29034">
            <v>84</v>
          </cell>
          <cell r="Y29034">
            <v>2498.8891436803688</v>
          </cell>
        </row>
        <row r="29035">
          <cell r="A29035" t="str">
            <v>Costos de OyM (C )</v>
          </cell>
          <cell r="D29035">
            <v>2011</v>
          </cell>
          <cell r="G29035">
            <v>84</v>
          </cell>
          <cell r="Y29035">
            <v>2693.0075358528265</v>
          </cell>
        </row>
        <row r="29036">
          <cell r="A29036" t="str">
            <v>Costos de Administración</v>
          </cell>
          <cell r="D29036">
            <v>2011</v>
          </cell>
          <cell r="G29036">
            <v>84</v>
          </cell>
          <cell r="Y29036">
            <v>842939.00730972039</v>
          </cell>
        </row>
        <row r="29037">
          <cell r="A29037" t="str">
            <v>Costos Totales</v>
          </cell>
          <cell r="D29037">
            <v>2011</v>
          </cell>
          <cell r="G29037">
            <v>84</v>
          </cell>
          <cell r="Y29037">
            <v>22591470</v>
          </cell>
        </row>
        <row r="29038">
          <cell r="A29038" t="str">
            <v>Costos Compra de Energía</v>
          </cell>
          <cell r="D29038">
            <v>2011</v>
          </cell>
          <cell r="G29038">
            <v>135</v>
          </cell>
          <cell r="Y29038">
            <v>1439884708</v>
          </cell>
        </row>
        <row r="29039">
          <cell r="A29039" t="str">
            <v>Costos Totales por Compra de Energia</v>
          </cell>
          <cell r="D29039">
            <v>2011</v>
          </cell>
          <cell r="G29039">
            <v>135</v>
          </cell>
          <cell r="Y29039">
            <v>1443511271</v>
          </cell>
        </row>
        <row r="29040">
          <cell r="A29040" t="str">
            <v>Costos Totales</v>
          </cell>
          <cell r="D29040">
            <v>2011</v>
          </cell>
          <cell r="G29040">
            <v>135</v>
          </cell>
          <cell r="Y29040">
            <v>2222768195</v>
          </cell>
        </row>
        <row r="29041">
          <cell r="A29041" t="str">
            <v>Costos OyM (D)</v>
          </cell>
          <cell r="D29041">
            <v>2011</v>
          </cell>
          <cell r="G29041">
            <v>135</v>
          </cell>
          <cell r="Y29041">
            <v>1791.8633674735734</v>
          </cell>
        </row>
        <row r="29042">
          <cell r="A29042" t="str">
            <v>Costos OyM (D)</v>
          </cell>
          <cell r="D29042">
            <v>2011</v>
          </cell>
          <cell r="G29042">
            <v>135</v>
          </cell>
          <cell r="Y29042">
            <v>1706850.2059840173</v>
          </cell>
        </row>
        <row r="29043">
          <cell r="A29043" t="str">
            <v>Costos OyM (D)</v>
          </cell>
          <cell r="D29043">
            <v>2011</v>
          </cell>
          <cell r="G29043">
            <v>135</v>
          </cell>
          <cell r="Y29043">
            <v>10311733.175777515</v>
          </cell>
        </row>
        <row r="29044">
          <cell r="A29044" t="str">
            <v>Costos OyM (D)</v>
          </cell>
          <cell r="D29044">
            <v>2011</v>
          </cell>
          <cell r="G29044">
            <v>135</v>
          </cell>
          <cell r="Y29044">
            <v>10093540.618602885</v>
          </cell>
        </row>
        <row r="29045">
          <cell r="A29045" t="str">
            <v>Costos de OyM (C )</v>
          </cell>
          <cell r="D29045">
            <v>2011</v>
          </cell>
          <cell r="G29045">
            <v>135</v>
          </cell>
          <cell r="Y29045">
            <v>4520309.6945843361</v>
          </cell>
        </row>
        <row r="29046">
          <cell r="A29046" t="str">
            <v>Costos OyM (D)</v>
          </cell>
          <cell r="D29046">
            <v>2011</v>
          </cell>
          <cell r="G29046">
            <v>135</v>
          </cell>
          <cell r="Y29046">
            <v>6584480.3464472983</v>
          </cell>
        </row>
        <row r="29047">
          <cell r="A29047" t="str">
            <v>Costos OyM (D)</v>
          </cell>
          <cell r="D29047">
            <v>2011</v>
          </cell>
          <cell r="G29047">
            <v>135</v>
          </cell>
          <cell r="Y29047">
            <v>15749787.367592456</v>
          </cell>
        </row>
        <row r="29048">
          <cell r="A29048" t="str">
            <v>Costos OyM (D)</v>
          </cell>
          <cell r="D29048">
            <v>2011</v>
          </cell>
          <cell r="G29048">
            <v>135</v>
          </cell>
          <cell r="Y29048">
            <v>4437512.0631997045</v>
          </cell>
        </row>
        <row r="29049">
          <cell r="A29049" t="str">
            <v>Costos OyM (D)</v>
          </cell>
          <cell r="D29049">
            <v>2011</v>
          </cell>
          <cell r="G29049">
            <v>135</v>
          </cell>
          <cell r="Y29049">
            <v>0</v>
          </cell>
        </row>
        <row r="29050">
          <cell r="A29050" t="str">
            <v>Costos OyM (D)</v>
          </cell>
          <cell r="D29050">
            <v>2011</v>
          </cell>
          <cell r="G29050">
            <v>135</v>
          </cell>
          <cell r="Y29050">
            <v>2896327.3961120965</v>
          </cell>
        </row>
        <row r="29051">
          <cell r="A29051" t="str">
            <v>Costos OyM (D)</v>
          </cell>
          <cell r="D29051">
            <v>2011</v>
          </cell>
          <cell r="G29051">
            <v>135</v>
          </cell>
          <cell r="Y29051">
            <v>9782687.8322647605</v>
          </cell>
        </row>
        <row r="29052">
          <cell r="A29052" t="str">
            <v>Costos OyM (D)</v>
          </cell>
          <cell r="D29052">
            <v>2011</v>
          </cell>
          <cell r="G29052">
            <v>135</v>
          </cell>
          <cell r="Y29052">
            <v>117223855.8823757</v>
          </cell>
        </row>
        <row r="29053">
          <cell r="A29053" t="str">
            <v>Costos OyM (D)</v>
          </cell>
          <cell r="D29053">
            <v>2011</v>
          </cell>
          <cell r="G29053">
            <v>135</v>
          </cell>
          <cell r="Y29053">
            <v>25870500.292206068</v>
          </cell>
        </row>
        <row r="29054">
          <cell r="A29054" t="str">
            <v>Costos OyM (D)</v>
          </cell>
          <cell r="D29054">
            <v>2011</v>
          </cell>
          <cell r="G29054">
            <v>135</v>
          </cell>
          <cell r="Y29054">
            <v>1402059.4961734163</v>
          </cell>
        </row>
        <row r="29055">
          <cell r="A29055" t="str">
            <v>Costos OyM (D)</v>
          </cell>
          <cell r="D29055">
            <v>2011</v>
          </cell>
          <cell r="G29055">
            <v>135</v>
          </cell>
          <cell r="Y29055">
            <v>16741340.332134452</v>
          </cell>
        </row>
        <row r="29056">
          <cell r="A29056" t="str">
            <v>Costos de OyM (C )</v>
          </cell>
          <cell r="D29056">
            <v>2011</v>
          </cell>
          <cell r="G29056">
            <v>135</v>
          </cell>
          <cell r="Y29056">
            <v>169153361.89166969</v>
          </cell>
        </row>
        <row r="29057">
          <cell r="A29057" t="str">
            <v>Costos de OyM (C )</v>
          </cell>
          <cell r="D29057">
            <v>2011</v>
          </cell>
          <cell r="G29057">
            <v>135</v>
          </cell>
          <cell r="Y29057">
            <v>67435290.499614298</v>
          </cell>
        </row>
        <row r="29058">
          <cell r="A29058" t="str">
            <v>Costos de OyM (C )</v>
          </cell>
          <cell r="D29058">
            <v>2011</v>
          </cell>
          <cell r="G29058">
            <v>135</v>
          </cell>
          <cell r="Y29058">
            <v>1305884.7511346866</v>
          </cell>
        </row>
        <row r="29059">
          <cell r="A29059" t="str">
            <v>Costos de Administración</v>
          </cell>
          <cell r="D29059">
            <v>2011</v>
          </cell>
          <cell r="G29059">
            <v>135</v>
          </cell>
          <cell r="Y29059">
            <v>128590316.99537584</v>
          </cell>
        </row>
        <row r="29060">
          <cell r="A29060" t="str">
            <v>Costos de Combustible</v>
          </cell>
          <cell r="D29060">
            <v>2011</v>
          </cell>
          <cell r="G29060">
            <v>202</v>
          </cell>
          <cell r="Y29060">
            <v>139179413</v>
          </cell>
        </row>
        <row r="29061">
          <cell r="A29061" t="str">
            <v>Costos Compra de Energía</v>
          </cell>
          <cell r="D29061">
            <v>2011</v>
          </cell>
          <cell r="G29061">
            <v>202</v>
          </cell>
          <cell r="Y29061">
            <v>24153774</v>
          </cell>
        </row>
        <row r="29062">
          <cell r="A29062" t="str">
            <v>Costos Totales por Compra de Energia</v>
          </cell>
          <cell r="D29062">
            <v>2011</v>
          </cell>
          <cell r="G29062">
            <v>202</v>
          </cell>
          <cell r="Y29062">
            <v>25861814</v>
          </cell>
        </row>
        <row r="29063">
          <cell r="A29063" t="str">
            <v>Costos OyM (D)</v>
          </cell>
          <cell r="D29063">
            <v>2011</v>
          </cell>
          <cell r="G29063">
            <v>202</v>
          </cell>
          <cell r="Y29063">
            <v>1097864.7018652661</v>
          </cell>
        </row>
        <row r="29064">
          <cell r="A29064" t="str">
            <v>Costos OyM (D)</v>
          </cell>
          <cell r="D29064">
            <v>2011</v>
          </cell>
          <cell r="G29064">
            <v>202</v>
          </cell>
          <cell r="Y29064">
            <v>625855.3676777744</v>
          </cell>
        </row>
        <row r="29065">
          <cell r="A29065" t="str">
            <v>Costos OyM (D)</v>
          </cell>
          <cell r="D29065">
            <v>2011</v>
          </cell>
          <cell r="G29065">
            <v>202</v>
          </cell>
          <cell r="Y29065">
            <v>105492.48215927991</v>
          </cell>
        </row>
        <row r="29066">
          <cell r="A29066" t="str">
            <v>Costos OyM (D)</v>
          </cell>
          <cell r="D29066">
            <v>2011</v>
          </cell>
          <cell r="G29066">
            <v>202</v>
          </cell>
          <cell r="Y29066">
            <v>22782.703907176921</v>
          </cell>
        </row>
        <row r="29067">
          <cell r="A29067" t="str">
            <v>Costos OyM (D)</v>
          </cell>
          <cell r="D29067">
            <v>2011</v>
          </cell>
          <cell r="G29067">
            <v>202</v>
          </cell>
          <cell r="Y29067">
            <v>650112.93672314181</v>
          </cell>
        </row>
        <row r="29068">
          <cell r="A29068" t="str">
            <v>Costos de OyM (C )</v>
          </cell>
          <cell r="D29068">
            <v>2011</v>
          </cell>
          <cell r="G29068">
            <v>202</v>
          </cell>
          <cell r="Y29068">
            <v>699569.81878345564</v>
          </cell>
        </row>
        <row r="29069">
          <cell r="A29069" t="str">
            <v>Costos OyM (D)</v>
          </cell>
          <cell r="D29069">
            <v>2011</v>
          </cell>
          <cell r="G29069">
            <v>202</v>
          </cell>
          <cell r="Y29069">
            <v>233805.74918185192</v>
          </cell>
        </row>
        <row r="29070">
          <cell r="A29070" t="str">
            <v>Costos OyM (D)</v>
          </cell>
          <cell r="D29070">
            <v>2011</v>
          </cell>
          <cell r="G29070">
            <v>202</v>
          </cell>
          <cell r="Y29070">
            <v>1462773.9200163994</v>
          </cell>
        </row>
        <row r="29071">
          <cell r="A29071" t="str">
            <v>Costos OyM (D)</v>
          </cell>
          <cell r="D29071">
            <v>2011</v>
          </cell>
          <cell r="G29071">
            <v>202</v>
          </cell>
          <cell r="Y29071">
            <v>81362.535777649857</v>
          </cell>
        </row>
        <row r="29072">
          <cell r="A29072" t="str">
            <v>Costos OyM (D)</v>
          </cell>
          <cell r="D29072">
            <v>2011</v>
          </cell>
          <cell r="G29072">
            <v>202</v>
          </cell>
          <cell r="Y29072">
            <v>484566.78677022865</v>
          </cell>
        </row>
        <row r="29073">
          <cell r="A29073" t="str">
            <v>Costos OyM (D)</v>
          </cell>
          <cell r="D29073">
            <v>2011</v>
          </cell>
          <cell r="G29073">
            <v>202</v>
          </cell>
          <cell r="Y29073">
            <v>1288833.4922776651</v>
          </cell>
        </row>
        <row r="29074">
          <cell r="A29074" t="str">
            <v>Costos OyM (D)</v>
          </cell>
          <cell r="D29074">
            <v>2011</v>
          </cell>
          <cell r="G29074">
            <v>202</v>
          </cell>
          <cell r="Y29074">
            <v>4228125.4698229516</v>
          </cell>
        </row>
        <row r="29075">
          <cell r="A29075" t="str">
            <v>Costos OyM (D)</v>
          </cell>
          <cell r="D29075">
            <v>2011</v>
          </cell>
          <cell r="G29075">
            <v>202</v>
          </cell>
          <cell r="Y29075">
            <v>1288946.7059309804</v>
          </cell>
        </row>
        <row r="29076">
          <cell r="A29076" t="str">
            <v>Costos OyM (D)</v>
          </cell>
          <cell r="D29076">
            <v>2011</v>
          </cell>
          <cell r="G29076">
            <v>202</v>
          </cell>
          <cell r="Y29076">
            <v>242616.85905487966</v>
          </cell>
        </row>
        <row r="29077">
          <cell r="A29077" t="str">
            <v>Costos de OyM (C )</v>
          </cell>
          <cell r="D29077">
            <v>2011</v>
          </cell>
          <cell r="G29077">
            <v>202</v>
          </cell>
          <cell r="Y29077">
            <v>4.1083257602636563</v>
          </cell>
        </row>
        <row r="29078">
          <cell r="A29078" t="str">
            <v>Costos OyM (D)</v>
          </cell>
          <cell r="D29078">
            <v>2011</v>
          </cell>
          <cell r="G29078">
            <v>202</v>
          </cell>
          <cell r="Y29078">
            <v>1064233.0423253844</v>
          </cell>
        </row>
        <row r="29079">
          <cell r="A29079" t="str">
            <v>Costos de OyM (C )</v>
          </cell>
          <cell r="D29079">
            <v>2011</v>
          </cell>
          <cell r="G29079">
            <v>202</v>
          </cell>
          <cell r="Y29079">
            <v>4947914.5105269775</v>
          </cell>
        </row>
        <row r="29080">
          <cell r="A29080" t="str">
            <v>Costos de OyM (C )</v>
          </cell>
          <cell r="D29080">
            <v>2011</v>
          </cell>
          <cell r="G29080">
            <v>202</v>
          </cell>
          <cell r="Y29080">
            <v>665409.09008686338</v>
          </cell>
        </row>
        <row r="29081">
          <cell r="A29081" t="str">
            <v>Costos de Administración</v>
          </cell>
          <cell r="D29081">
            <v>2011</v>
          </cell>
          <cell r="G29081">
            <v>202</v>
          </cell>
          <cell r="Y29081">
            <v>9285916.8547247108</v>
          </cell>
        </row>
        <row r="29082">
          <cell r="A29082" t="str">
            <v>Costos Totales</v>
          </cell>
          <cell r="D29082">
            <v>2011</v>
          </cell>
          <cell r="G29082">
            <v>202</v>
          </cell>
          <cell r="Y29082">
            <v>228085556</v>
          </cell>
        </row>
        <row r="29083">
          <cell r="A29083" t="str">
            <v>Costos Compra de Energía</v>
          </cell>
          <cell r="D29083">
            <v>2011</v>
          </cell>
          <cell r="G29083">
            <v>290</v>
          </cell>
          <cell r="Y29083">
            <v>60905095</v>
          </cell>
        </row>
        <row r="29084">
          <cell r="A29084" t="str">
            <v>Costos Totales por Compra de Energia</v>
          </cell>
          <cell r="D29084">
            <v>2011</v>
          </cell>
          <cell r="G29084">
            <v>290</v>
          </cell>
          <cell r="Y29084">
            <v>61178222</v>
          </cell>
        </row>
        <row r="29085">
          <cell r="A29085" t="str">
            <v>Costos OyM (D)</v>
          </cell>
          <cell r="D29085">
            <v>2011</v>
          </cell>
          <cell r="G29085">
            <v>290</v>
          </cell>
          <cell r="Y29085">
            <v>1071655.7411227534</v>
          </cell>
        </row>
        <row r="29086">
          <cell r="A29086" t="str">
            <v>Costos OyM (D)</v>
          </cell>
          <cell r="D29086">
            <v>2011</v>
          </cell>
          <cell r="G29086">
            <v>290</v>
          </cell>
          <cell r="Y29086">
            <v>55632.160024152246</v>
          </cell>
        </row>
        <row r="29087">
          <cell r="A29087" t="str">
            <v>Costos OyM (D)</v>
          </cell>
          <cell r="D29087">
            <v>2011</v>
          </cell>
          <cell r="G29087">
            <v>290</v>
          </cell>
          <cell r="Y29087">
            <v>182073.28490689979</v>
          </cell>
        </row>
        <row r="29088">
          <cell r="A29088" t="str">
            <v>Costos OyM (D)</v>
          </cell>
          <cell r="D29088">
            <v>2011</v>
          </cell>
          <cell r="G29088">
            <v>290</v>
          </cell>
          <cell r="Y29088">
            <v>223570.20570711058</v>
          </cell>
        </row>
        <row r="29089">
          <cell r="A29089" t="str">
            <v>Costos OyM (D)</v>
          </cell>
          <cell r="D29089">
            <v>2011</v>
          </cell>
          <cell r="G29089">
            <v>290</v>
          </cell>
          <cell r="Y29089">
            <v>116086.19246450995</v>
          </cell>
        </row>
        <row r="29090">
          <cell r="A29090" t="str">
            <v>Costos de OyM (C )</v>
          </cell>
          <cell r="D29090">
            <v>2011</v>
          </cell>
          <cell r="G29090">
            <v>290</v>
          </cell>
          <cell r="Y29090">
            <v>566670.61584612669</v>
          </cell>
        </row>
        <row r="29091">
          <cell r="A29091" t="str">
            <v>Costos OyM (D)</v>
          </cell>
          <cell r="D29091">
            <v>2011</v>
          </cell>
          <cell r="G29091">
            <v>290</v>
          </cell>
          <cell r="Y29091">
            <v>16920.295095500027</v>
          </cell>
        </row>
        <row r="29092">
          <cell r="A29092" t="str">
            <v>Costos OyM (D)</v>
          </cell>
          <cell r="D29092">
            <v>2011</v>
          </cell>
          <cell r="G29092">
            <v>290</v>
          </cell>
          <cell r="Y29092">
            <v>157833.21251704474</v>
          </cell>
        </row>
        <row r="29093">
          <cell r="A29093" t="str">
            <v>Costos OyM (D)</v>
          </cell>
          <cell r="D29093">
            <v>2011</v>
          </cell>
          <cell r="G29093">
            <v>290</v>
          </cell>
          <cell r="Y29093">
            <v>3530.207553379872</v>
          </cell>
        </row>
        <row r="29094">
          <cell r="A29094" t="str">
            <v>Costos OyM (D)</v>
          </cell>
          <cell r="D29094">
            <v>2011</v>
          </cell>
          <cell r="G29094">
            <v>290</v>
          </cell>
          <cell r="Y29094">
            <v>270175.12070190575</v>
          </cell>
        </row>
        <row r="29095">
          <cell r="A29095" t="str">
            <v>Costos OyM (D)</v>
          </cell>
          <cell r="D29095">
            <v>2011</v>
          </cell>
          <cell r="G29095">
            <v>290</v>
          </cell>
          <cell r="Y29095">
            <v>1243.2917564090044</v>
          </cell>
        </row>
        <row r="29096">
          <cell r="A29096" t="str">
            <v>Costos OyM (D)</v>
          </cell>
          <cell r="D29096">
            <v>2011</v>
          </cell>
          <cell r="G29096">
            <v>290</v>
          </cell>
          <cell r="Y29096">
            <v>204296.09583768059</v>
          </cell>
        </row>
        <row r="29097">
          <cell r="A29097" t="str">
            <v>Costos OyM (D)</v>
          </cell>
          <cell r="D29097">
            <v>2011</v>
          </cell>
          <cell r="G29097">
            <v>290</v>
          </cell>
          <cell r="Y29097">
            <v>3066531.773291423</v>
          </cell>
        </row>
        <row r="29098">
          <cell r="A29098" t="str">
            <v>Costos OyM (D)</v>
          </cell>
          <cell r="D29098">
            <v>2011</v>
          </cell>
          <cell r="G29098">
            <v>290</v>
          </cell>
          <cell r="Y29098">
            <v>2288.9742270311472</v>
          </cell>
        </row>
        <row r="29099">
          <cell r="A29099" t="str">
            <v>Costos OyM (D)</v>
          </cell>
          <cell r="D29099">
            <v>2011</v>
          </cell>
          <cell r="G29099">
            <v>290</v>
          </cell>
          <cell r="Y29099">
            <v>201.72614590742126</v>
          </cell>
        </row>
        <row r="29100">
          <cell r="A29100" t="str">
            <v>Costos de OyM (C )</v>
          </cell>
          <cell r="D29100">
            <v>2011</v>
          </cell>
          <cell r="G29100">
            <v>290</v>
          </cell>
          <cell r="Y29100">
            <v>1248.9310311201516</v>
          </cell>
        </row>
        <row r="29101">
          <cell r="A29101" t="str">
            <v>Costos OyM (D)</v>
          </cell>
          <cell r="D29101">
            <v>2011</v>
          </cell>
          <cell r="G29101">
            <v>290</v>
          </cell>
          <cell r="Y29101">
            <v>17439.019470690539</v>
          </cell>
        </row>
        <row r="29102">
          <cell r="A29102" t="str">
            <v>Costos de OyM (C )</v>
          </cell>
          <cell r="D29102">
            <v>2011</v>
          </cell>
          <cell r="G29102">
            <v>290</v>
          </cell>
          <cell r="Y29102">
            <v>3938514.2774517983</v>
          </cell>
        </row>
        <row r="29103">
          <cell r="A29103" t="str">
            <v>Costos de OyM (C )</v>
          </cell>
          <cell r="D29103">
            <v>2011</v>
          </cell>
          <cell r="G29103">
            <v>290</v>
          </cell>
          <cell r="Y29103">
            <v>2572494.9350826927</v>
          </cell>
        </row>
        <row r="29104">
          <cell r="A29104" t="str">
            <v>Costos de Administración</v>
          </cell>
          <cell r="D29104">
            <v>2011</v>
          </cell>
          <cell r="G29104">
            <v>290</v>
          </cell>
          <cell r="Y29104">
            <v>3565899.1156204287</v>
          </cell>
        </row>
        <row r="29105">
          <cell r="A29105" t="str">
            <v>Costos Totales</v>
          </cell>
          <cell r="D29105">
            <v>2011</v>
          </cell>
          <cell r="G29105">
            <v>290</v>
          </cell>
          <cell r="Y29105">
            <v>98553573</v>
          </cell>
        </row>
        <row r="29106">
          <cell r="A29106" t="str">
            <v>Costos Compra de Energía</v>
          </cell>
          <cell r="D29106">
            <v>2011</v>
          </cell>
          <cell r="G29106">
            <v>35</v>
          </cell>
          <cell r="Y29106">
            <v>0</v>
          </cell>
        </row>
        <row r="29107">
          <cell r="A29107" t="str">
            <v>Costos Totales por Compra de Energia</v>
          </cell>
          <cell r="D29107">
            <v>2011</v>
          </cell>
          <cell r="G29107">
            <v>35</v>
          </cell>
          <cell r="Y29107">
            <v>5000</v>
          </cell>
        </row>
        <row r="29108">
          <cell r="A29108" t="str">
            <v>Costos de Administración</v>
          </cell>
          <cell r="D29108">
            <v>2011</v>
          </cell>
          <cell r="G29108">
            <v>35</v>
          </cell>
          <cell r="Y29108">
            <v>0</v>
          </cell>
        </row>
        <row r="29109">
          <cell r="A29109" t="str">
            <v>Costos Totales</v>
          </cell>
          <cell r="D29109">
            <v>2011</v>
          </cell>
          <cell r="G29109">
            <v>35</v>
          </cell>
          <cell r="Y29109">
            <v>496963</v>
          </cell>
        </row>
        <row r="29110">
          <cell r="A29110" t="str">
            <v>Costos de Administración</v>
          </cell>
          <cell r="D29110">
            <v>2011</v>
          </cell>
          <cell r="G29110">
            <v>446</v>
          </cell>
          <cell r="Y29110">
            <v>0</v>
          </cell>
        </row>
        <row r="29111">
          <cell r="A29111" t="str">
            <v>Costos Totales</v>
          </cell>
          <cell r="D29111">
            <v>2011</v>
          </cell>
          <cell r="G29111">
            <v>446</v>
          </cell>
          <cell r="Y29111">
            <v>21900359</v>
          </cell>
        </row>
        <row r="29112">
          <cell r="A29112" t="str">
            <v>Costos Compra de Energía</v>
          </cell>
          <cell r="D29112">
            <v>2011</v>
          </cell>
          <cell r="G29112">
            <v>140</v>
          </cell>
          <cell r="Y29112">
            <v>2271868</v>
          </cell>
        </row>
        <row r="29113">
          <cell r="A29113" t="str">
            <v>Costos Totales por Compra de Energia</v>
          </cell>
          <cell r="D29113">
            <v>2011</v>
          </cell>
          <cell r="G29113">
            <v>140</v>
          </cell>
          <cell r="Y29113">
            <v>2271868</v>
          </cell>
        </row>
        <row r="29114">
          <cell r="A29114" t="str">
            <v>Costos OyM (D)</v>
          </cell>
          <cell r="D29114">
            <v>2011</v>
          </cell>
          <cell r="G29114">
            <v>140</v>
          </cell>
          <cell r="Y29114">
            <v>121254.91034587254</v>
          </cell>
        </row>
        <row r="29115">
          <cell r="A29115" t="str">
            <v>Costos de OyM (C )</v>
          </cell>
          <cell r="D29115">
            <v>2011</v>
          </cell>
          <cell r="G29115">
            <v>140</v>
          </cell>
          <cell r="Y29115">
            <v>5770.1435302903055</v>
          </cell>
        </row>
        <row r="29116">
          <cell r="A29116" t="str">
            <v>Costos OyM (D)</v>
          </cell>
          <cell r="D29116">
            <v>2011</v>
          </cell>
          <cell r="G29116">
            <v>140</v>
          </cell>
          <cell r="Y29116">
            <v>8985.0472131213646</v>
          </cell>
        </row>
        <row r="29117">
          <cell r="A29117" t="str">
            <v>Costos OyM (D)</v>
          </cell>
          <cell r="D29117">
            <v>2011</v>
          </cell>
          <cell r="G29117">
            <v>140</v>
          </cell>
          <cell r="Y29117">
            <v>263638.57604548719</v>
          </cell>
        </row>
        <row r="29118">
          <cell r="A29118" t="str">
            <v>Costos OyM (D)</v>
          </cell>
          <cell r="D29118">
            <v>2011</v>
          </cell>
          <cell r="G29118">
            <v>140</v>
          </cell>
          <cell r="Y29118">
            <v>14560.305031389227</v>
          </cell>
        </row>
        <row r="29119">
          <cell r="A29119" t="str">
            <v>Costos de OyM (C )</v>
          </cell>
          <cell r="D29119">
            <v>2011</v>
          </cell>
          <cell r="G29119">
            <v>140</v>
          </cell>
          <cell r="Y29119">
            <v>128.38518000823925</v>
          </cell>
        </row>
        <row r="29120">
          <cell r="A29120" t="str">
            <v>Costos OyM (D)</v>
          </cell>
          <cell r="D29120">
            <v>2011</v>
          </cell>
          <cell r="G29120">
            <v>140</v>
          </cell>
          <cell r="Y29120">
            <v>2913.7077503260693</v>
          </cell>
        </row>
        <row r="29121">
          <cell r="A29121" t="str">
            <v>Costos de OyM (C )</v>
          </cell>
          <cell r="D29121">
            <v>2011</v>
          </cell>
          <cell r="G29121">
            <v>140</v>
          </cell>
          <cell r="Y29121">
            <v>97495.70569825689</v>
          </cell>
        </row>
        <row r="29122">
          <cell r="A29122" t="str">
            <v>Costos de OyM (C )</v>
          </cell>
          <cell r="D29122">
            <v>2011</v>
          </cell>
          <cell r="G29122">
            <v>140</v>
          </cell>
          <cell r="Y29122">
            <v>42580.742342252663</v>
          </cell>
        </row>
        <row r="29123">
          <cell r="A29123" t="str">
            <v>Costos de Administración</v>
          </cell>
          <cell r="D29123">
            <v>2011</v>
          </cell>
          <cell r="G29123">
            <v>140</v>
          </cell>
          <cell r="Y29123">
            <v>403357.73563311266</v>
          </cell>
        </row>
        <row r="29124">
          <cell r="A29124" t="str">
            <v>Costos Totales</v>
          </cell>
          <cell r="D29124">
            <v>2011</v>
          </cell>
          <cell r="G29124">
            <v>140</v>
          </cell>
          <cell r="Y29124">
            <v>3208200</v>
          </cell>
        </row>
        <row r="29125">
          <cell r="A29125" t="str">
            <v>Costos de Combustible</v>
          </cell>
          <cell r="D29125">
            <v>2011</v>
          </cell>
          <cell r="G29125">
            <v>132</v>
          </cell>
          <cell r="Y29125">
            <v>67279042</v>
          </cell>
        </row>
        <row r="29126">
          <cell r="A29126" t="str">
            <v>Costos de Combustible</v>
          </cell>
          <cell r="D29126">
            <v>2011</v>
          </cell>
          <cell r="G29126">
            <v>132</v>
          </cell>
          <cell r="Y29126">
            <v>2245008</v>
          </cell>
        </row>
        <row r="29127">
          <cell r="A29127" t="str">
            <v>Costos Compra de Energía</v>
          </cell>
          <cell r="D29127">
            <v>2011</v>
          </cell>
          <cell r="G29127">
            <v>132</v>
          </cell>
          <cell r="Y29127">
            <v>43451182</v>
          </cell>
        </row>
        <row r="29128">
          <cell r="A29128" t="str">
            <v>Costos Totales por Compra de Energia</v>
          </cell>
          <cell r="D29128">
            <v>2011</v>
          </cell>
          <cell r="G29128">
            <v>132</v>
          </cell>
          <cell r="Y29128">
            <v>44849712</v>
          </cell>
        </row>
        <row r="29129">
          <cell r="A29129" t="str">
            <v>Costos OyM (D)</v>
          </cell>
          <cell r="D29129">
            <v>2011</v>
          </cell>
          <cell r="G29129">
            <v>132</v>
          </cell>
          <cell r="Y29129">
            <v>379120.61928730505</v>
          </cell>
        </row>
        <row r="29130">
          <cell r="A29130" t="str">
            <v>Costos OyM (D)</v>
          </cell>
          <cell r="D29130">
            <v>2011</v>
          </cell>
          <cell r="G29130">
            <v>132</v>
          </cell>
          <cell r="Y29130">
            <v>318779.8005002627</v>
          </cell>
        </row>
        <row r="29131">
          <cell r="A29131" t="str">
            <v>Costos OyM (D)</v>
          </cell>
          <cell r="D29131">
            <v>2011</v>
          </cell>
          <cell r="G29131">
            <v>132</v>
          </cell>
          <cell r="Y29131">
            <v>278763.92012842325</v>
          </cell>
        </row>
        <row r="29132">
          <cell r="A29132" t="str">
            <v>Costos OyM (D)</v>
          </cell>
          <cell r="D29132">
            <v>2011</v>
          </cell>
          <cell r="G29132">
            <v>132</v>
          </cell>
          <cell r="Y29132">
            <v>322045.4997908966</v>
          </cell>
        </row>
        <row r="29133">
          <cell r="A29133" t="str">
            <v>Costos OyM (D)</v>
          </cell>
          <cell r="D29133">
            <v>2011</v>
          </cell>
          <cell r="G29133">
            <v>132</v>
          </cell>
          <cell r="Y29133">
            <v>1489418.2387166612</v>
          </cell>
        </row>
        <row r="29134">
          <cell r="A29134" t="str">
            <v>Costos de OyM (C )</v>
          </cell>
          <cell r="D29134">
            <v>2011</v>
          </cell>
          <cell r="G29134">
            <v>132</v>
          </cell>
          <cell r="Y29134">
            <v>810303.57716272213</v>
          </cell>
        </row>
        <row r="29135">
          <cell r="A29135" t="str">
            <v>Costos OyM (D)</v>
          </cell>
          <cell r="D29135">
            <v>2011</v>
          </cell>
          <cell r="G29135">
            <v>132</v>
          </cell>
          <cell r="Y29135">
            <v>207772.7842094932</v>
          </cell>
        </row>
        <row r="29136">
          <cell r="A29136" t="str">
            <v>Costos OyM (D)</v>
          </cell>
          <cell r="D29136">
            <v>2011</v>
          </cell>
          <cell r="G29136">
            <v>132</v>
          </cell>
          <cell r="Y29136">
            <v>2941022.0880109523</v>
          </cell>
        </row>
        <row r="29137">
          <cell r="A29137" t="str">
            <v>Costos OyM (D)</v>
          </cell>
          <cell r="D29137">
            <v>2011</v>
          </cell>
          <cell r="G29137">
            <v>132</v>
          </cell>
          <cell r="Y29137">
            <v>276930.88815974403</v>
          </cell>
        </row>
        <row r="29138">
          <cell r="A29138" t="str">
            <v>Costos OyM (D)</v>
          </cell>
          <cell r="D29138">
            <v>2011</v>
          </cell>
          <cell r="G29138">
            <v>132</v>
          </cell>
          <cell r="Y29138">
            <v>629350.5819201296</v>
          </cell>
        </row>
        <row r="29139">
          <cell r="A29139" t="str">
            <v>Costos OyM (D)</v>
          </cell>
          <cell r="D29139">
            <v>2011</v>
          </cell>
          <cell r="G29139">
            <v>132</v>
          </cell>
          <cell r="Y29139">
            <v>838830.83386462484</v>
          </cell>
        </row>
        <row r="29140">
          <cell r="A29140" t="str">
            <v>Costos OyM (D)</v>
          </cell>
          <cell r="D29140">
            <v>2011</v>
          </cell>
          <cell r="G29140">
            <v>132</v>
          </cell>
          <cell r="Y29140">
            <v>4093855.10620593</v>
          </cell>
        </row>
        <row r="29141">
          <cell r="A29141" t="str">
            <v>Costos OyM (D)</v>
          </cell>
          <cell r="D29141">
            <v>2011</v>
          </cell>
          <cell r="G29141">
            <v>132</v>
          </cell>
          <cell r="Y29141">
            <v>1064946.2883412715</v>
          </cell>
        </row>
        <row r="29142">
          <cell r="A29142" t="str">
            <v>Costos OyM (D)</v>
          </cell>
          <cell r="D29142">
            <v>2011</v>
          </cell>
          <cell r="G29142">
            <v>132</v>
          </cell>
          <cell r="Y29142">
            <v>74237.280123991295</v>
          </cell>
        </row>
        <row r="29143">
          <cell r="A29143" t="str">
            <v>Costos de OyM (C )</v>
          </cell>
          <cell r="D29143">
            <v>2011</v>
          </cell>
          <cell r="G29143">
            <v>132</v>
          </cell>
          <cell r="Y29143">
            <v>694417.97828008502</v>
          </cell>
        </row>
        <row r="29144">
          <cell r="A29144" t="str">
            <v>Costos OyM (D)</v>
          </cell>
          <cell r="D29144">
            <v>2011</v>
          </cell>
          <cell r="G29144">
            <v>132</v>
          </cell>
          <cell r="Y29144">
            <v>81818.478036001834</v>
          </cell>
        </row>
        <row r="29145">
          <cell r="A29145" t="str">
            <v>Costos de OyM (C )</v>
          </cell>
          <cell r="D29145">
            <v>2011</v>
          </cell>
          <cell r="G29145">
            <v>132</v>
          </cell>
          <cell r="Y29145">
            <v>12061289.527275646</v>
          </cell>
        </row>
        <row r="29146">
          <cell r="A29146" t="str">
            <v>Costos de OyM (C )</v>
          </cell>
          <cell r="D29146">
            <v>2011</v>
          </cell>
          <cell r="G29146">
            <v>132</v>
          </cell>
          <cell r="Y29146">
            <v>8281114.2329501696</v>
          </cell>
        </row>
        <row r="29147">
          <cell r="A29147" t="str">
            <v>Costos de OyM (C )</v>
          </cell>
          <cell r="D29147">
            <v>2011</v>
          </cell>
          <cell r="G29147">
            <v>132</v>
          </cell>
          <cell r="Y29147">
            <v>773893.54011238541</v>
          </cell>
        </row>
        <row r="29148">
          <cell r="A29148" t="str">
            <v>Costos de Administración</v>
          </cell>
          <cell r="D29148">
            <v>2011</v>
          </cell>
          <cell r="G29148">
            <v>132</v>
          </cell>
          <cell r="Y29148">
            <v>15495640.248261914</v>
          </cell>
        </row>
        <row r="29149">
          <cell r="A29149" t="str">
            <v>Costos Totales</v>
          </cell>
          <cell r="D29149">
            <v>2011</v>
          </cell>
          <cell r="G29149">
            <v>132</v>
          </cell>
          <cell r="Y29149">
            <v>224338672</v>
          </cell>
        </row>
        <row r="29150">
          <cell r="A29150" t="str">
            <v>Costos de Combustible</v>
          </cell>
          <cell r="D29150">
            <v>2011</v>
          </cell>
          <cell r="G29150">
            <v>418</v>
          </cell>
          <cell r="Y29150">
            <v>1226</v>
          </cell>
        </row>
        <row r="29151">
          <cell r="A29151" t="str">
            <v>Costos Compra de Energía</v>
          </cell>
          <cell r="D29151">
            <v>2011</v>
          </cell>
          <cell r="G29151">
            <v>418</v>
          </cell>
          <cell r="Y29151">
            <v>1768448</v>
          </cell>
        </row>
        <row r="29152">
          <cell r="A29152" t="str">
            <v>Costos Totales por Compra de Energia</v>
          </cell>
          <cell r="D29152">
            <v>2011</v>
          </cell>
          <cell r="G29152">
            <v>418</v>
          </cell>
          <cell r="Y29152">
            <v>1777273</v>
          </cell>
        </row>
        <row r="29153">
          <cell r="A29153" t="str">
            <v>Costos OyM (D)</v>
          </cell>
          <cell r="D29153">
            <v>2011</v>
          </cell>
          <cell r="G29153">
            <v>418</v>
          </cell>
          <cell r="Y29153">
            <v>7017.1880754938675</v>
          </cell>
        </row>
        <row r="29154">
          <cell r="A29154" t="str">
            <v>Costos OyM (D)</v>
          </cell>
          <cell r="D29154">
            <v>2011</v>
          </cell>
          <cell r="G29154">
            <v>418</v>
          </cell>
          <cell r="Y29154">
            <v>6407.8927776510445</v>
          </cell>
        </row>
        <row r="29155">
          <cell r="A29155" t="str">
            <v>Costos OyM (D)</v>
          </cell>
          <cell r="D29155">
            <v>2011</v>
          </cell>
          <cell r="G29155">
            <v>418</v>
          </cell>
          <cell r="Y29155">
            <v>143343.92332273518</v>
          </cell>
        </row>
        <row r="29156">
          <cell r="A29156" t="str">
            <v>Costos OyM (D)</v>
          </cell>
          <cell r="D29156">
            <v>2011</v>
          </cell>
          <cell r="G29156">
            <v>418</v>
          </cell>
          <cell r="Y29156">
            <v>32960.61134023044</v>
          </cell>
        </row>
        <row r="29157">
          <cell r="A29157" t="str">
            <v>Costos de OyM (C )</v>
          </cell>
          <cell r="D29157">
            <v>2011</v>
          </cell>
          <cell r="G29157">
            <v>418</v>
          </cell>
          <cell r="Y29157">
            <v>17038.254009253447</v>
          </cell>
        </row>
        <row r="29158">
          <cell r="A29158" t="str">
            <v>Costos OyM (D)</v>
          </cell>
          <cell r="D29158">
            <v>2011</v>
          </cell>
          <cell r="G29158">
            <v>418</v>
          </cell>
          <cell r="Y29158">
            <v>3224.5306894283203</v>
          </cell>
        </row>
        <row r="29159">
          <cell r="A29159" t="str">
            <v>Costos OyM (D)</v>
          </cell>
          <cell r="D29159">
            <v>2011</v>
          </cell>
          <cell r="G29159">
            <v>418</v>
          </cell>
          <cell r="Y29159">
            <v>36456.854797615691</v>
          </cell>
        </row>
        <row r="29160">
          <cell r="A29160" t="str">
            <v>Costos OyM (D)</v>
          </cell>
          <cell r="D29160">
            <v>2011</v>
          </cell>
          <cell r="G29160">
            <v>418</v>
          </cell>
          <cell r="Y29160">
            <v>1758.9284865090965</v>
          </cell>
        </row>
        <row r="29161">
          <cell r="A29161" t="str">
            <v>Costos OyM (D)</v>
          </cell>
          <cell r="D29161">
            <v>2011</v>
          </cell>
          <cell r="G29161">
            <v>418</v>
          </cell>
          <cell r="Y29161">
            <v>232.60259681161838</v>
          </cell>
        </row>
        <row r="29162">
          <cell r="A29162" t="str">
            <v>Costos OyM (D)</v>
          </cell>
          <cell r="D29162">
            <v>2011</v>
          </cell>
          <cell r="G29162">
            <v>418</v>
          </cell>
          <cell r="Y29162">
            <v>794.55400326800611</v>
          </cell>
        </row>
        <row r="29163">
          <cell r="A29163" t="str">
            <v>Costos OyM (D)</v>
          </cell>
          <cell r="D29163">
            <v>2011</v>
          </cell>
          <cell r="G29163">
            <v>418</v>
          </cell>
          <cell r="Y29163">
            <v>309206.04228990135</v>
          </cell>
        </row>
        <row r="29164">
          <cell r="A29164" t="str">
            <v>Costos OyM (D)</v>
          </cell>
          <cell r="D29164">
            <v>2011</v>
          </cell>
          <cell r="G29164">
            <v>418</v>
          </cell>
          <cell r="Y29164">
            <v>7524.5910853528403</v>
          </cell>
        </row>
        <row r="29165">
          <cell r="A29165" t="str">
            <v>Costos OyM (D)</v>
          </cell>
          <cell r="D29165">
            <v>2011</v>
          </cell>
          <cell r="G29165">
            <v>418</v>
          </cell>
          <cell r="Y29165">
            <v>491.96478440687429</v>
          </cell>
        </row>
        <row r="29166">
          <cell r="A29166" t="str">
            <v>Costos de OyM (C )</v>
          </cell>
          <cell r="D29166">
            <v>2011</v>
          </cell>
          <cell r="G29166">
            <v>418</v>
          </cell>
          <cell r="Y29166">
            <v>335.85563090155392</v>
          </cell>
        </row>
        <row r="29167">
          <cell r="A29167" t="str">
            <v>Costos de OyM (C )</v>
          </cell>
          <cell r="D29167">
            <v>2011</v>
          </cell>
          <cell r="G29167">
            <v>418</v>
          </cell>
          <cell r="Y29167">
            <v>223695.25640203588</v>
          </cell>
        </row>
        <row r="29168">
          <cell r="A29168" t="str">
            <v>Costos de OyM (C )</v>
          </cell>
          <cell r="D29168">
            <v>2011</v>
          </cell>
          <cell r="G29168">
            <v>418</v>
          </cell>
          <cell r="Y29168">
            <v>56587.051940431535</v>
          </cell>
        </row>
        <row r="29169">
          <cell r="A29169" t="str">
            <v>Costos de OyM (C )</v>
          </cell>
          <cell r="D29169">
            <v>2011</v>
          </cell>
          <cell r="G29169">
            <v>418</v>
          </cell>
          <cell r="Y29169">
            <v>410.83257602636564</v>
          </cell>
        </row>
        <row r="29170">
          <cell r="A29170" t="str">
            <v>Costos de Administración</v>
          </cell>
          <cell r="D29170">
            <v>2011</v>
          </cell>
          <cell r="G29170">
            <v>418</v>
          </cell>
          <cell r="Y29170">
            <v>575636.14036838012</v>
          </cell>
        </row>
        <row r="29171">
          <cell r="A29171" t="str">
            <v>Costos Totales</v>
          </cell>
          <cell r="D29171">
            <v>2011</v>
          </cell>
          <cell r="G29171">
            <v>418</v>
          </cell>
          <cell r="Y29171">
            <v>3205057</v>
          </cell>
        </row>
        <row r="29172">
          <cell r="A29172" t="str">
            <v>Costos de Administración</v>
          </cell>
          <cell r="D29172">
            <v>2011</v>
          </cell>
          <cell r="G29172">
            <v>33</v>
          </cell>
          <cell r="Y29172">
            <v>0</v>
          </cell>
        </row>
        <row r="29173">
          <cell r="A29173" t="str">
            <v>Costos Totales</v>
          </cell>
          <cell r="D29173">
            <v>2011</v>
          </cell>
          <cell r="G29173">
            <v>33</v>
          </cell>
          <cell r="Y29173">
            <v>740198</v>
          </cell>
        </row>
        <row r="29174">
          <cell r="A29174" t="str">
            <v>Costos de Combustible</v>
          </cell>
          <cell r="D29174">
            <v>2011</v>
          </cell>
          <cell r="G29174">
            <v>49</v>
          </cell>
          <cell r="Y29174">
            <v>176480323</v>
          </cell>
        </row>
        <row r="29175">
          <cell r="A29175" t="str">
            <v>Costos de Combustible</v>
          </cell>
          <cell r="D29175">
            <v>2011</v>
          </cell>
          <cell r="G29175">
            <v>49</v>
          </cell>
          <cell r="Y29175">
            <v>44118186</v>
          </cell>
        </row>
        <row r="29176">
          <cell r="A29176" t="str">
            <v>Costos de Combustible</v>
          </cell>
          <cell r="D29176">
            <v>2011</v>
          </cell>
          <cell r="G29176">
            <v>49</v>
          </cell>
          <cell r="Y29176">
            <v>3053028</v>
          </cell>
        </row>
        <row r="29177">
          <cell r="A29177" t="str">
            <v>Costos Compra de Energía</v>
          </cell>
          <cell r="D29177">
            <v>2011</v>
          </cell>
          <cell r="G29177">
            <v>49</v>
          </cell>
          <cell r="Y29177">
            <v>75149296</v>
          </cell>
        </row>
        <row r="29178">
          <cell r="A29178" t="str">
            <v>Costos Totales por Compra de Energia</v>
          </cell>
          <cell r="D29178">
            <v>2011</v>
          </cell>
          <cell r="G29178">
            <v>49</v>
          </cell>
          <cell r="Y29178">
            <v>76429983</v>
          </cell>
        </row>
        <row r="29179">
          <cell r="A29179" t="str">
            <v>Costos OyM (D)</v>
          </cell>
          <cell r="D29179">
            <v>2011</v>
          </cell>
          <cell r="G29179">
            <v>49</v>
          </cell>
          <cell r="Y29179">
            <v>669241.92727332213</v>
          </cell>
        </row>
        <row r="29180">
          <cell r="A29180" t="str">
            <v>Costos OyM (D)</v>
          </cell>
          <cell r="D29180">
            <v>2011</v>
          </cell>
          <cell r="G29180">
            <v>49</v>
          </cell>
          <cell r="Y29180">
            <v>1392919.0374907437</v>
          </cell>
        </row>
        <row r="29181">
          <cell r="A29181" t="str">
            <v>Costos OyM (D)</v>
          </cell>
          <cell r="D29181">
            <v>2011</v>
          </cell>
          <cell r="G29181">
            <v>49</v>
          </cell>
          <cell r="Y29181">
            <v>785710.98772904405</v>
          </cell>
        </row>
        <row r="29182">
          <cell r="A29182" t="str">
            <v>Costos OyM (D)</v>
          </cell>
          <cell r="D29182">
            <v>2011</v>
          </cell>
          <cell r="G29182">
            <v>49</v>
          </cell>
          <cell r="Y29182">
            <v>208999.60852541996</v>
          </cell>
        </row>
        <row r="29183">
          <cell r="A29183" t="str">
            <v>Costos de OyM (C )</v>
          </cell>
          <cell r="D29183">
            <v>2011</v>
          </cell>
          <cell r="G29183">
            <v>49</v>
          </cell>
          <cell r="Y29183">
            <v>1793365.3337888513</v>
          </cell>
        </row>
        <row r="29184">
          <cell r="A29184" t="str">
            <v>Costos OyM (D)</v>
          </cell>
          <cell r="D29184">
            <v>2011</v>
          </cell>
          <cell r="G29184">
            <v>49</v>
          </cell>
          <cell r="Y29184">
            <v>463678.86773353926</v>
          </cell>
        </row>
        <row r="29185">
          <cell r="A29185" t="str">
            <v>Costos OyM (D)</v>
          </cell>
          <cell r="D29185">
            <v>2011</v>
          </cell>
          <cell r="G29185">
            <v>49</v>
          </cell>
          <cell r="Y29185">
            <v>7664513.8979153903</v>
          </cell>
        </row>
        <row r="29186">
          <cell r="A29186" t="str">
            <v>Costos OyM (D)</v>
          </cell>
          <cell r="D29186">
            <v>2011</v>
          </cell>
          <cell r="G29186">
            <v>49</v>
          </cell>
          <cell r="Y29186">
            <v>434171.27281942824</v>
          </cell>
        </row>
        <row r="29187">
          <cell r="A29187" t="str">
            <v>Costos OyM (D)</v>
          </cell>
          <cell r="D29187">
            <v>2011</v>
          </cell>
          <cell r="G29187">
            <v>49</v>
          </cell>
          <cell r="Y29187">
            <v>26070.016713443776</v>
          </cell>
        </row>
        <row r="29188">
          <cell r="A29188" t="str">
            <v>Costos OyM (D)</v>
          </cell>
          <cell r="D29188">
            <v>2011</v>
          </cell>
          <cell r="G29188">
            <v>49</v>
          </cell>
          <cell r="Y29188">
            <v>0</v>
          </cell>
        </row>
        <row r="29189">
          <cell r="A29189" t="str">
            <v>Costos OyM (D)</v>
          </cell>
          <cell r="D29189">
            <v>2011</v>
          </cell>
          <cell r="G29189">
            <v>49</v>
          </cell>
          <cell r="Y29189">
            <v>890860.74128328741</v>
          </cell>
        </row>
        <row r="29190">
          <cell r="A29190" t="str">
            <v>Costos OyM (D)</v>
          </cell>
          <cell r="D29190">
            <v>2011</v>
          </cell>
          <cell r="G29190">
            <v>49</v>
          </cell>
          <cell r="Y29190">
            <v>4102020.8982550604</v>
          </cell>
        </row>
        <row r="29191">
          <cell r="A29191" t="str">
            <v>Costos OyM (D)</v>
          </cell>
          <cell r="D29191">
            <v>2011</v>
          </cell>
          <cell r="G29191">
            <v>49</v>
          </cell>
          <cell r="Y29191">
            <v>467604.29385849286</v>
          </cell>
        </row>
        <row r="29192">
          <cell r="A29192" t="str">
            <v>Costos OyM (D)</v>
          </cell>
          <cell r="D29192">
            <v>2011</v>
          </cell>
          <cell r="G29192">
            <v>49</v>
          </cell>
          <cell r="Y29192">
            <v>1725.9936055446196</v>
          </cell>
        </row>
        <row r="29193">
          <cell r="A29193" t="str">
            <v>Costos de OyM (C )</v>
          </cell>
          <cell r="D29193">
            <v>2011</v>
          </cell>
          <cell r="G29193">
            <v>49</v>
          </cell>
          <cell r="Y29193">
            <v>111491.74448203511</v>
          </cell>
        </row>
        <row r="29194">
          <cell r="A29194" t="str">
            <v>Costos OyM (D)</v>
          </cell>
          <cell r="D29194">
            <v>2011</v>
          </cell>
          <cell r="G29194">
            <v>49</v>
          </cell>
          <cell r="Y29194">
            <v>375143.73241084442</v>
          </cell>
        </row>
        <row r="29195">
          <cell r="A29195" t="str">
            <v>Costos de OyM (C )</v>
          </cell>
          <cell r="D29195">
            <v>2011</v>
          </cell>
          <cell r="G29195">
            <v>49</v>
          </cell>
          <cell r="Y29195">
            <v>22559886.968468286</v>
          </cell>
        </row>
        <row r="29196">
          <cell r="A29196" t="str">
            <v>Costos de OyM (C )</v>
          </cell>
          <cell r="D29196">
            <v>2011</v>
          </cell>
          <cell r="G29196">
            <v>49</v>
          </cell>
          <cell r="Y29196">
            <v>852699.44484576292</v>
          </cell>
        </row>
        <row r="29197">
          <cell r="A29197" t="str">
            <v>Costos de Administración</v>
          </cell>
          <cell r="D29197">
            <v>2011</v>
          </cell>
          <cell r="G29197">
            <v>49</v>
          </cell>
          <cell r="Y29197">
            <v>28375257.5925177</v>
          </cell>
        </row>
        <row r="29198">
          <cell r="A29198" t="str">
            <v>Costos Totales</v>
          </cell>
          <cell r="D29198">
            <v>2011</v>
          </cell>
          <cell r="G29198">
            <v>49</v>
          </cell>
          <cell r="Y29198">
            <v>586840741</v>
          </cell>
        </row>
        <row r="29199">
          <cell r="A29199" t="str">
            <v>Costos de Administración</v>
          </cell>
          <cell r="D29199">
            <v>2011</v>
          </cell>
          <cell r="G29199">
            <v>298</v>
          </cell>
          <cell r="Y29199">
            <v>0</v>
          </cell>
        </row>
        <row r="29200">
          <cell r="A29200" t="str">
            <v>Costos Totales</v>
          </cell>
          <cell r="D29200">
            <v>2011</v>
          </cell>
          <cell r="G29200">
            <v>298</v>
          </cell>
          <cell r="Y29200">
            <v>190096</v>
          </cell>
        </row>
        <row r="29201">
          <cell r="A29201" t="str">
            <v>Costos de Administración</v>
          </cell>
          <cell r="D29201">
            <v>2011</v>
          </cell>
          <cell r="G29201">
            <v>301</v>
          </cell>
          <cell r="Y29201">
            <v>0</v>
          </cell>
        </row>
        <row r="29202">
          <cell r="A29202" t="str">
            <v>Costos Totales</v>
          </cell>
          <cell r="D29202">
            <v>2011</v>
          </cell>
          <cell r="G29202">
            <v>301</v>
          </cell>
          <cell r="Y29202">
            <v>197261</v>
          </cell>
        </row>
        <row r="29203">
          <cell r="A29203" t="str">
            <v>Costos de OyM (C )</v>
          </cell>
          <cell r="D29203">
            <v>2011</v>
          </cell>
          <cell r="G29203">
            <v>250</v>
          </cell>
          <cell r="Y29203">
            <v>5137616.4525071522</v>
          </cell>
        </row>
        <row r="29204">
          <cell r="A29204" t="str">
            <v>Costos de OyM (C )</v>
          </cell>
          <cell r="D29204">
            <v>2011</v>
          </cell>
          <cell r="G29204">
            <v>250</v>
          </cell>
          <cell r="Y29204">
            <v>2734527.3030674914</v>
          </cell>
        </row>
        <row r="29205">
          <cell r="A29205" t="str">
            <v>Costos de Administración</v>
          </cell>
          <cell r="D29205">
            <v>2011</v>
          </cell>
          <cell r="G29205">
            <v>250</v>
          </cell>
          <cell r="Y29205">
            <v>8336902.73654975</v>
          </cell>
        </row>
        <row r="29206">
          <cell r="A29206" t="str">
            <v>Costos Totales</v>
          </cell>
          <cell r="D29206">
            <v>2011</v>
          </cell>
          <cell r="G29206">
            <v>250</v>
          </cell>
          <cell r="Y29206">
            <v>118090002</v>
          </cell>
        </row>
        <row r="29207">
          <cell r="A29207" t="str">
            <v>Costos Compra de Energía</v>
          </cell>
          <cell r="D29207">
            <v>2011</v>
          </cell>
          <cell r="G29207">
            <v>23</v>
          </cell>
          <cell r="Y29207">
            <v>72325212</v>
          </cell>
        </row>
        <row r="29208">
          <cell r="A29208" t="str">
            <v>Costos Totales por Compra de Energia</v>
          </cell>
          <cell r="D29208">
            <v>2011</v>
          </cell>
          <cell r="G29208">
            <v>23</v>
          </cell>
          <cell r="Y29208">
            <v>72682050</v>
          </cell>
        </row>
        <row r="29209">
          <cell r="A29209" t="str">
            <v>Costos OyM (D)</v>
          </cell>
          <cell r="D29209">
            <v>2011</v>
          </cell>
          <cell r="G29209">
            <v>23</v>
          </cell>
          <cell r="Y29209">
            <v>1925089.0778350031</v>
          </cell>
        </row>
        <row r="29210">
          <cell r="A29210" t="str">
            <v>Costos OyM (D)</v>
          </cell>
          <cell r="D29210">
            <v>2011</v>
          </cell>
          <cell r="G29210">
            <v>23</v>
          </cell>
          <cell r="Y29210">
            <v>1244048.2294561572</v>
          </cell>
        </row>
        <row r="29211">
          <cell r="A29211" t="str">
            <v>Costos OyM (D)</v>
          </cell>
          <cell r="D29211">
            <v>2011</v>
          </cell>
          <cell r="G29211">
            <v>23</v>
          </cell>
          <cell r="Y29211">
            <v>1108372.9873229945</v>
          </cell>
        </row>
        <row r="29212">
          <cell r="A29212" t="str">
            <v>Costos OyM (D)</v>
          </cell>
          <cell r="D29212">
            <v>2011</v>
          </cell>
          <cell r="G29212">
            <v>23</v>
          </cell>
          <cell r="Y29212">
            <v>3194485.8442684761</v>
          </cell>
        </row>
        <row r="29213">
          <cell r="A29213" t="str">
            <v>Costos OyM (D)</v>
          </cell>
          <cell r="D29213">
            <v>2011</v>
          </cell>
          <cell r="G29213">
            <v>23</v>
          </cell>
          <cell r="Y29213">
            <v>1867202.9368948445</v>
          </cell>
        </row>
        <row r="29214">
          <cell r="A29214" t="str">
            <v>Costos de OyM (C )</v>
          </cell>
          <cell r="D29214">
            <v>2011</v>
          </cell>
          <cell r="G29214">
            <v>23</v>
          </cell>
          <cell r="Y29214">
            <v>5808903.5296755126</v>
          </cell>
        </row>
        <row r="29215">
          <cell r="A29215" t="str">
            <v>Costos OyM (D)</v>
          </cell>
          <cell r="D29215">
            <v>2011</v>
          </cell>
          <cell r="G29215">
            <v>23</v>
          </cell>
          <cell r="Y29215">
            <v>822777.13782450266</v>
          </cell>
        </row>
        <row r="29216">
          <cell r="A29216" t="str">
            <v>Costos OyM (D)</v>
          </cell>
          <cell r="D29216">
            <v>2011</v>
          </cell>
          <cell r="G29216">
            <v>23</v>
          </cell>
          <cell r="Y29216">
            <v>12139622.156951075</v>
          </cell>
        </row>
        <row r="29217">
          <cell r="A29217" t="str">
            <v>Costos OyM (D)</v>
          </cell>
          <cell r="D29217">
            <v>2011</v>
          </cell>
          <cell r="G29217">
            <v>23</v>
          </cell>
          <cell r="Y29217">
            <v>3439396.8236255376</v>
          </cell>
        </row>
        <row r="29218">
          <cell r="A29218" t="str">
            <v>Costos OyM (D)</v>
          </cell>
          <cell r="D29218">
            <v>2011</v>
          </cell>
          <cell r="G29218">
            <v>23</v>
          </cell>
          <cell r="Y29218">
            <v>8559485.3240290564</v>
          </cell>
        </row>
        <row r="29219">
          <cell r="A29219" t="str">
            <v>Costos OyM (D)</v>
          </cell>
          <cell r="D29219">
            <v>2011</v>
          </cell>
          <cell r="G29219">
            <v>23</v>
          </cell>
          <cell r="Y29219">
            <v>80773.824780409836</v>
          </cell>
        </row>
        <row r="29220">
          <cell r="A29220" t="str">
            <v>Costos OyM (D)</v>
          </cell>
          <cell r="D29220">
            <v>2011</v>
          </cell>
          <cell r="G29220">
            <v>23</v>
          </cell>
          <cell r="Y29220">
            <v>751873.48518313444</v>
          </cell>
        </row>
        <row r="29221">
          <cell r="A29221" t="str">
            <v>Costos OyM (D)</v>
          </cell>
          <cell r="D29221">
            <v>2011</v>
          </cell>
          <cell r="G29221">
            <v>23</v>
          </cell>
          <cell r="Y29221">
            <v>50448748.039804339</v>
          </cell>
        </row>
        <row r="29222">
          <cell r="A29222" t="str">
            <v>Costos OyM (D)</v>
          </cell>
          <cell r="D29222">
            <v>2011</v>
          </cell>
          <cell r="G29222">
            <v>23</v>
          </cell>
          <cell r="Y29222">
            <v>962309.87789062969</v>
          </cell>
        </row>
        <row r="29223">
          <cell r="A29223" t="str">
            <v>Costos OyM (D)</v>
          </cell>
          <cell r="D29223">
            <v>2011</v>
          </cell>
          <cell r="G29223">
            <v>23</v>
          </cell>
          <cell r="Y29223">
            <v>491459.43982707558</v>
          </cell>
        </row>
        <row r="29224">
          <cell r="A29224" t="str">
            <v>Costos OyM (D)</v>
          </cell>
          <cell r="D29224">
            <v>2011</v>
          </cell>
          <cell r="G29224">
            <v>23</v>
          </cell>
          <cell r="Y29224">
            <v>-6186675.3575028339</v>
          </cell>
        </row>
        <row r="29225">
          <cell r="A29225" t="str">
            <v>Costos de OyM (C )</v>
          </cell>
          <cell r="D29225">
            <v>2011</v>
          </cell>
          <cell r="G29225">
            <v>23</v>
          </cell>
          <cell r="Y29225">
            <v>34847880.073683918</v>
          </cell>
        </row>
        <row r="29226">
          <cell r="A29226" t="str">
            <v>Costos de OyM (C )</v>
          </cell>
          <cell r="D29226">
            <v>2011</v>
          </cell>
          <cell r="G29226">
            <v>23</v>
          </cell>
          <cell r="Y29226">
            <v>1053961.1884338791</v>
          </cell>
        </row>
        <row r="29227">
          <cell r="A29227" t="str">
            <v>Costos de OyM (C )</v>
          </cell>
          <cell r="D29227">
            <v>2011</v>
          </cell>
          <cell r="G29227">
            <v>23</v>
          </cell>
          <cell r="Y29227">
            <v>1700097.0952979056</v>
          </cell>
        </row>
        <row r="29228">
          <cell r="A29228" t="str">
            <v>Costos de Administración</v>
          </cell>
          <cell r="D29228">
            <v>2011</v>
          </cell>
          <cell r="G29228">
            <v>23</v>
          </cell>
          <cell r="Y29228">
            <v>20051289.210864957</v>
          </cell>
        </row>
        <row r="29229">
          <cell r="A29229" t="str">
            <v>Costos Totales</v>
          </cell>
          <cell r="D29229">
            <v>2011</v>
          </cell>
          <cell r="G29229">
            <v>23</v>
          </cell>
          <cell r="Y29229">
            <v>346092753</v>
          </cell>
        </row>
        <row r="29230">
          <cell r="A29230" t="str">
            <v>Costos de Administración</v>
          </cell>
          <cell r="D29230">
            <v>2011</v>
          </cell>
          <cell r="G29230">
            <v>90</v>
          </cell>
          <cell r="Y29230">
            <v>0</v>
          </cell>
        </row>
        <row r="29231">
          <cell r="A29231" t="str">
            <v>Costos Totales</v>
          </cell>
          <cell r="D29231">
            <v>2011</v>
          </cell>
          <cell r="G29231">
            <v>90</v>
          </cell>
          <cell r="Y29231">
            <v>1159918</v>
          </cell>
        </row>
        <row r="29232">
          <cell r="A29232" t="str">
            <v>Costos de Combustible</v>
          </cell>
          <cell r="D29232">
            <v>2011</v>
          </cell>
          <cell r="G29232">
            <v>129</v>
          </cell>
          <cell r="Y29232">
            <v>77706905</v>
          </cell>
        </row>
        <row r="29233">
          <cell r="A29233" t="str">
            <v>Costos de Combustible</v>
          </cell>
          <cell r="D29233">
            <v>2011</v>
          </cell>
          <cell r="G29233">
            <v>129</v>
          </cell>
          <cell r="Y29233">
            <v>1627972</v>
          </cell>
        </row>
        <row r="29234">
          <cell r="A29234" t="str">
            <v>Costos de Combustible</v>
          </cell>
          <cell r="D29234">
            <v>2011</v>
          </cell>
          <cell r="G29234">
            <v>129</v>
          </cell>
          <cell r="Y29234">
            <v>33130357</v>
          </cell>
        </row>
        <row r="29235">
          <cell r="A29235" t="str">
            <v>Costos Compra de Energía</v>
          </cell>
          <cell r="D29235">
            <v>2011</v>
          </cell>
          <cell r="G29235">
            <v>129</v>
          </cell>
          <cell r="Y29235">
            <v>517933270</v>
          </cell>
        </row>
        <row r="29236">
          <cell r="A29236" t="str">
            <v>Costos Totales por Compra de Energia</v>
          </cell>
          <cell r="D29236">
            <v>2011</v>
          </cell>
          <cell r="G29236">
            <v>129</v>
          </cell>
          <cell r="Y29236">
            <v>520276624</v>
          </cell>
        </row>
        <row r="29237">
          <cell r="A29237" t="str">
            <v>Costos de Administración</v>
          </cell>
          <cell r="D29237">
            <v>2011</v>
          </cell>
          <cell r="G29237">
            <v>129</v>
          </cell>
          <cell r="Y29237">
            <v>0</v>
          </cell>
        </row>
        <row r="29238">
          <cell r="A29238" t="str">
            <v>Costos Totales</v>
          </cell>
          <cell r="D29238">
            <v>2011</v>
          </cell>
          <cell r="G29238">
            <v>129</v>
          </cell>
          <cell r="Y29238">
            <v>774098194</v>
          </cell>
        </row>
        <row r="29239">
          <cell r="A29239" t="str">
            <v>Costos de OyM (C )</v>
          </cell>
          <cell r="D29239">
            <v>2011</v>
          </cell>
          <cell r="G29239">
            <v>231</v>
          </cell>
          <cell r="Y29239">
            <v>3814711.9348291331</v>
          </cell>
        </row>
        <row r="29240">
          <cell r="A29240" t="str">
            <v>Costos de OyM (C )</v>
          </cell>
          <cell r="D29240">
            <v>2011</v>
          </cell>
          <cell r="G29240">
            <v>231</v>
          </cell>
          <cell r="Y29240">
            <v>3501983.0967135434</v>
          </cell>
        </row>
        <row r="29241">
          <cell r="A29241" t="str">
            <v>Costos de Administración</v>
          </cell>
          <cell r="D29241">
            <v>2011</v>
          </cell>
          <cell r="G29241">
            <v>231</v>
          </cell>
          <cell r="Y29241">
            <v>3422433.9662611447</v>
          </cell>
        </row>
        <row r="29242">
          <cell r="A29242" t="str">
            <v>Costos Totales</v>
          </cell>
          <cell r="D29242">
            <v>2011</v>
          </cell>
          <cell r="G29242">
            <v>231</v>
          </cell>
          <cell r="Y29242">
            <v>112210895</v>
          </cell>
        </row>
        <row r="29243">
          <cell r="A29243" t="str">
            <v>Costos de Combustible</v>
          </cell>
          <cell r="D29243">
            <v>2011</v>
          </cell>
          <cell r="G29243">
            <v>61</v>
          </cell>
          <cell r="Y29243">
            <v>1866752</v>
          </cell>
        </row>
        <row r="29244">
          <cell r="A29244" t="str">
            <v>Costos de Combustible</v>
          </cell>
          <cell r="D29244">
            <v>2011</v>
          </cell>
          <cell r="G29244">
            <v>61</v>
          </cell>
          <cell r="Y29244">
            <v>2346329</v>
          </cell>
        </row>
        <row r="29245">
          <cell r="A29245" t="str">
            <v>Costos Compra de Energía</v>
          </cell>
          <cell r="D29245">
            <v>2011</v>
          </cell>
          <cell r="G29245">
            <v>61</v>
          </cell>
          <cell r="Y29245">
            <v>134760137</v>
          </cell>
        </row>
        <row r="29246">
          <cell r="A29246" t="str">
            <v>Costos Totales por Compra de Energia</v>
          </cell>
          <cell r="D29246">
            <v>2011</v>
          </cell>
          <cell r="G29246">
            <v>61</v>
          </cell>
          <cell r="Y29246">
            <v>135646616</v>
          </cell>
        </row>
        <row r="29247">
          <cell r="A29247" t="str">
            <v>Costos OyM (D)</v>
          </cell>
          <cell r="D29247">
            <v>2011</v>
          </cell>
          <cell r="G29247">
            <v>61</v>
          </cell>
          <cell r="Y29247">
            <v>580613.13338288455</v>
          </cell>
        </row>
        <row r="29248">
          <cell r="A29248" t="str">
            <v>Costos OyM (D)</v>
          </cell>
          <cell r="D29248">
            <v>2011</v>
          </cell>
          <cell r="G29248">
            <v>61</v>
          </cell>
          <cell r="Y29248">
            <v>72216.931019826661</v>
          </cell>
        </row>
        <row r="29249">
          <cell r="A29249" t="str">
            <v>Costos OyM (D)</v>
          </cell>
          <cell r="D29249">
            <v>2011</v>
          </cell>
          <cell r="G29249">
            <v>61</v>
          </cell>
          <cell r="Y29249">
            <v>60913.062343800098</v>
          </cell>
        </row>
        <row r="29250">
          <cell r="A29250" t="str">
            <v>Costos OyM (D)</v>
          </cell>
          <cell r="D29250">
            <v>2011</v>
          </cell>
          <cell r="G29250">
            <v>61</v>
          </cell>
          <cell r="Y29250">
            <v>217354.7761400957</v>
          </cell>
        </row>
        <row r="29251">
          <cell r="A29251" t="str">
            <v>Costos OyM (D)</v>
          </cell>
          <cell r="D29251">
            <v>2011</v>
          </cell>
          <cell r="G29251">
            <v>61</v>
          </cell>
          <cell r="Y29251">
            <v>14484.143119158874</v>
          </cell>
        </row>
        <row r="29252">
          <cell r="A29252" t="str">
            <v>Costos de OyM (C )</v>
          </cell>
          <cell r="D29252">
            <v>2011</v>
          </cell>
          <cell r="G29252">
            <v>61</v>
          </cell>
          <cell r="Y29252">
            <v>527253.28433927707</v>
          </cell>
        </row>
        <row r="29253">
          <cell r="A29253" t="str">
            <v>Costos OyM (D)</v>
          </cell>
          <cell r="D29253">
            <v>2011</v>
          </cell>
          <cell r="G29253">
            <v>61</v>
          </cell>
          <cell r="Y29253">
            <v>2445.4149116124127</v>
          </cell>
        </row>
        <row r="29254">
          <cell r="A29254" t="str">
            <v>Costos OyM (D)</v>
          </cell>
          <cell r="D29254">
            <v>2011</v>
          </cell>
          <cell r="G29254">
            <v>61</v>
          </cell>
          <cell r="Y29254">
            <v>467391.24634725391</v>
          </cell>
        </row>
        <row r="29255">
          <cell r="A29255" t="str">
            <v>Costos OyM (D)</v>
          </cell>
          <cell r="D29255">
            <v>2011</v>
          </cell>
          <cell r="G29255">
            <v>61</v>
          </cell>
          <cell r="Y29255">
            <v>0</v>
          </cell>
        </row>
        <row r="29256">
          <cell r="A29256" t="str">
            <v>Costos OyM (D)</v>
          </cell>
          <cell r="D29256">
            <v>2011</v>
          </cell>
          <cell r="G29256">
            <v>61</v>
          </cell>
          <cell r="Y29256">
            <v>22437.916872080055</v>
          </cell>
        </row>
        <row r="29257">
          <cell r="A29257" t="str">
            <v>Costos OyM (D)</v>
          </cell>
          <cell r="D29257">
            <v>2011</v>
          </cell>
          <cell r="G29257">
            <v>61</v>
          </cell>
          <cell r="Y29257">
            <v>0</v>
          </cell>
        </row>
        <row r="29258">
          <cell r="A29258" t="str">
            <v>Costos OyM (D)</v>
          </cell>
          <cell r="D29258">
            <v>2011</v>
          </cell>
          <cell r="G29258">
            <v>61</v>
          </cell>
          <cell r="Y29258">
            <v>651604.26930181461</v>
          </cell>
        </row>
        <row r="29259">
          <cell r="A29259" t="str">
            <v>Costos OyM (D)</v>
          </cell>
          <cell r="D29259">
            <v>2011</v>
          </cell>
          <cell r="G29259">
            <v>61</v>
          </cell>
          <cell r="Y29259">
            <v>7831897.1966971038</v>
          </cell>
        </row>
        <row r="29260">
          <cell r="A29260" t="str">
            <v>Costos OyM (D)</v>
          </cell>
          <cell r="D29260">
            <v>2011</v>
          </cell>
          <cell r="G29260">
            <v>61</v>
          </cell>
          <cell r="Y29260">
            <v>501405.77387834759</v>
          </cell>
        </row>
        <row r="29261">
          <cell r="A29261" t="str">
            <v>Costos OyM (D)</v>
          </cell>
          <cell r="D29261">
            <v>2011</v>
          </cell>
          <cell r="G29261">
            <v>61</v>
          </cell>
          <cell r="Y29261">
            <v>26575.361293242469</v>
          </cell>
        </row>
        <row r="29262">
          <cell r="A29262" t="str">
            <v>Costos de OyM (C )</v>
          </cell>
          <cell r="D29262">
            <v>2011</v>
          </cell>
          <cell r="G29262">
            <v>61</v>
          </cell>
          <cell r="Y29262">
            <v>212277.19203282311</v>
          </cell>
        </row>
        <row r="29263">
          <cell r="A29263" t="str">
            <v>Costos OyM (D)</v>
          </cell>
          <cell r="D29263">
            <v>2011</v>
          </cell>
          <cell r="G29263">
            <v>61</v>
          </cell>
          <cell r="Y29263">
            <v>299697.12462643877</v>
          </cell>
        </row>
        <row r="29264">
          <cell r="A29264" t="str">
            <v>Costos de OyM (C )</v>
          </cell>
          <cell r="D29264">
            <v>2011</v>
          </cell>
          <cell r="G29264">
            <v>61</v>
          </cell>
          <cell r="Y29264">
            <v>3817916.4289221391</v>
          </cell>
        </row>
        <row r="29265">
          <cell r="A29265" t="str">
            <v>Costos de OyM (C )</v>
          </cell>
          <cell r="D29265">
            <v>2011</v>
          </cell>
          <cell r="G29265">
            <v>61</v>
          </cell>
          <cell r="Y29265">
            <v>1278476.0558250875</v>
          </cell>
        </row>
        <row r="29266">
          <cell r="A29266" t="str">
            <v>Costos de Administración</v>
          </cell>
          <cell r="D29266">
            <v>2011</v>
          </cell>
          <cell r="G29266">
            <v>61</v>
          </cell>
          <cell r="Y29266">
            <v>3587677.8431731537</v>
          </cell>
        </row>
        <row r="29267">
          <cell r="A29267" t="str">
            <v>Costos Totales</v>
          </cell>
          <cell r="D29267">
            <v>2011</v>
          </cell>
          <cell r="G29267">
            <v>61</v>
          </cell>
          <cell r="Y29267">
            <v>205162160</v>
          </cell>
        </row>
        <row r="29268">
          <cell r="A29268" t="str">
            <v>Costos de Combustible</v>
          </cell>
          <cell r="D29268">
            <v>2011</v>
          </cell>
          <cell r="G29268">
            <v>11</v>
          </cell>
          <cell r="Y29268">
            <v>182098</v>
          </cell>
        </row>
        <row r="29269">
          <cell r="A29269" t="str">
            <v>Costos Compra de Energía</v>
          </cell>
          <cell r="D29269">
            <v>2011</v>
          </cell>
          <cell r="G29269">
            <v>11</v>
          </cell>
          <cell r="Y29269">
            <v>27797302</v>
          </cell>
        </row>
        <row r="29270">
          <cell r="A29270" t="str">
            <v>Costos Totales por Compra de Energia</v>
          </cell>
          <cell r="D29270">
            <v>2011</v>
          </cell>
          <cell r="G29270">
            <v>11</v>
          </cell>
          <cell r="Y29270">
            <v>27797302</v>
          </cell>
        </row>
        <row r="29271">
          <cell r="A29271" t="str">
            <v>Costos OyM (D)</v>
          </cell>
          <cell r="D29271">
            <v>2011</v>
          </cell>
          <cell r="G29271">
            <v>11</v>
          </cell>
          <cell r="Y29271">
            <v>181974.48026400636</v>
          </cell>
        </row>
        <row r="29272">
          <cell r="A29272" t="str">
            <v>Costos OyM (D)</v>
          </cell>
          <cell r="D29272">
            <v>2011</v>
          </cell>
          <cell r="G29272">
            <v>11</v>
          </cell>
          <cell r="Y29272">
            <v>145200.62723710758</v>
          </cell>
        </row>
        <row r="29273">
          <cell r="A29273" t="str">
            <v>Costos OyM (D)</v>
          </cell>
          <cell r="D29273">
            <v>2011</v>
          </cell>
          <cell r="G29273">
            <v>11</v>
          </cell>
          <cell r="Y29273">
            <v>96339.672896245742</v>
          </cell>
        </row>
        <row r="29274">
          <cell r="A29274" t="str">
            <v>Costos OyM (D)</v>
          </cell>
          <cell r="D29274">
            <v>2011</v>
          </cell>
          <cell r="G29274">
            <v>11</v>
          </cell>
          <cell r="Y29274">
            <v>330305.9796227995</v>
          </cell>
        </row>
        <row r="29275">
          <cell r="A29275" t="str">
            <v>Costos OyM (D)</v>
          </cell>
          <cell r="D29275">
            <v>2011</v>
          </cell>
          <cell r="G29275">
            <v>11</v>
          </cell>
          <cell r="Y29275">
            <v>6881.3316915154001</v>
          </cell>
        </row>
        <row r="29276">
          <cell r="A29276" t="str">
            <v>Costos de OyM (C )</v>
          </cell>
          <cell r="D29276">
            <v>2011</v>
          </cell>
          <cell r="G29276">
            <v>11</v>
          </cell>
          <cell r="Y29276">
            <v>952239.04260975099</v>
          </cell>
        </row>
        <row r="29277">
          <cell r="A29277" t="str">
            <v>Costos OyM (D)</v>
          </cell>
          <cell r="D29277">
            <v>2011</v>
          </cell>
          <cell r="G29277">
            <v>11</v>
          </cell>
          <cell r="Y29277">
            <v>84105.39383297271</v>
          </cell>
        </row>
        <row r="29278">
          <cell r="A29278" t="str">
            <v>Costos OyM (D)</v>
          </cell>
          <cell r="D29278">
            <v>2011</v>
          </cell>
          <cell r="G29278">
            <v>11</v>
          </cell>
          <cell r="Y29278">
            <v>1862558.0894638232</v>
          </cell>
        </row>
        <row r="29279">
          <cell r="A29279" t="str">
            <v>Costos OyM (D)</v>
          </cell>
          <cell r="D29279">
            <v>2011</v>
          </cell>
          <cell r="G29279">
            <v>11</v>
          </cell>
          <cell r="Y29279">
            <v>382298.83530037705</v>
          </cell>
        </row>
        <row r="29280">
          <cell r="A29280" t="str">
            <v>Costos OyM (D)</v>
          </cell>
          <cell r="D29280">
            <v>2011</v>
          </cell>
          <cell r="G29280">
            <v>11</v>
          </cell>
          <cell r="Y29280">
            <v>65755.519060608349</v>
          </cell>
        </row>
        <row r="29281">
          <cell r="A29281" t="str">
            <v>Costos OyM (D)</v>
          </cell>
          <cell r="D29281">
            <v>2011</v>
          </cell>
          <cell r="G29281">
            <v>11</v>
          </cell>
          <cell r="Y29281">
            <v>675139.32939602376</v>
          </cell>
        </row>
        <row r="29282">
          <cell r="A29282" t="str">
            <v>Costos OyM (D)</v>
          </cell>
          <cell r="D29282">
            <v>2011</v>
          </cell>
          <cell r="G29282">
            <v>11</v>
          </cell>
          <cell r="Y29282">
            <v>4579543.7373590115</v>
          </cell>
        </row>
        <row r="29283">
          <cell r="A29283" t="str">
            <v>Costos OyM (D)</v>
          </cell>
          <cell r="D29283">
            <v>2011</v>
          </cell>
          <cell r="G29283">
            <v>11</v>
          </cell>
          <cell r="Y29283">
            <v>233201.59995915979</v>
          </cell>
        </row>
        <row r="29284">
          <cell r="A29284" t="str">
            <v>Costos OyM (D)</v>
          </cell>
          <cell r="D29284">
            <v>2011</v>
          </cell>
          <cell r="G29284">
            <v>11</v>
          </cell>
          <cell r="Y29284">
            <v>293605.20086304063</v>
          </cell>
        </row>
        <row r="29285">
          <cell r="A29285" t="str">
            <v>Costos de OyM (C )</v>
          </cell>
          <cell r="D29285">
            <v>2011</v>
          </cell>
          <cell r="G29285">
            <v>11</v>
          </cell>
          <cell r="Y29285">
            <v>30520.752072998701</v>
          </cell>
        </row>
        <row r="29286">
          <cell r="A29286" t="str">
            <v>Costos OyM (D)</v>
          </cell>
          <cell r="D29286">
            <v>2011</v>
          </cell>
          <cell r="G29286">
            <v>11</v>
          </cell>
          <cell r="Y29286">
            <v>13762.6633830308</v>
          </cell>
        </row>
        <row r="29287">
          <cell r="A29287" t="str">
            <v>Costos de OyM (C )</v>
          </cell>
          <cell r="D29287">
            <v>2011</v>
          </cell>
          <cell r="G29287">
            <v>11</v>
          </cell>
          <cell r="Y29287">
            <v>5774601.063740191</v>
          </cell>
        </row>
        <row r="29288">
          <cell r="A29288" t="str">
            <v>Costos de OyM (C )</v>
          </cell>
          <cell r="D29288">
            <v>2011</v>
          </cell>
          <cell r="G29288">
            <v>11</v>
          </cell>
          <cell r="Y29288">
            <v>135287.1672854822</v>
          </cell>
        </row>
        <row r="29289">
          <cell r="A29289" t="str">
            <v>Costos de Administración</v>
          </cell>
          <cell r="D29289">
            <v>2011</v>
          </cell>
          <cell r="G29289">
            <v>11</v>
          </cell>
          <cell r="Y29289">
            <v>-44850877.195802659</v>
          </cell>
        </row>
        <row r="29290">
          <cell r="A29290" t="str">
            <v>Costos Totales</v>
          </cell>
          <cell r="D29290">
            <v>2011</v>
          </cell>
          <cell r="G29290">
            <v>11</v>
          </cell>
          <cell r="Y29290">
            <v>35061534</v>
          </cell>
        </row>
        <row r="29291">
          <cell r="A29291" t="str">
            <v>Costos de Combustible</v>
          </cell>
          <cell r="D29291">
            <v>2011</v>
          </cell>
          <cell r="G29291">
            <v>148</v>
          </cell>
          <cell r="Y29291">
            <v>422079956</v>
          </cell>
        </row>
        <row r="29292">
          <cell r="A29292" t="str">
            <v>Costos de Combustible</v>
          </cell>
          <cell r="D29292">
            <v>2011</v>
          </cell>
          <cell r="G29292">
            <v>148</v>
          </cell>
          <cell r="Y29292">
            <v>9805457</v>
          </cell>
        </row>
        <row r="29293">
          <cell r="A29293" t="str">
            <v>Costos Compra de Energía</v>
          </cell>
          <cell r="D29293">
            <v>2011</v>
          </cell>
          <cell r="G29293">
            <v>148</v>
          </cell>
          <cell r="Y29293">
            <v>213642425</v>
          </cell>
        </row>
        <row r="29294">
          <cell r="A29294" t="str">
            <v>Costos Totales por Compra de Energia</v>
          </cell>
          <cell r="D29294">
            <v>2011</v>
          </cell>
          <cell r="G29294">
            <v>148</v>
          </cell>
          <cell r="Y29294">
            <v>253356999</v>
          </cell>
        </row>
        <row r="29295">
          <cell r="A29295" t="str">
            <v>Costos OyM (D)</v>
          </cell>
          <cell r="D29295">
            <v>2011</v>
          </cell>
          <cell r="G29295">
            <v>148</v>
          </cell>
          <cell r="Y29295">
            <v>3641917.5235362272</v>
          </cell>
        </row>
        <row r="29296">
          <cell r="A29296" t="str">
            <v>Costos OyM (D)</v>
          </cell>
          <cell r="D29296">
            <v>2011</v>
          </cell>
          <cell r="G29296">
            <v>148</v>
          </cell>
          <cell r="Y29296">
            <v>206939.12003507986</v>
          </cell>
        </row>
        <row r="29297">
          <cell r="A29297" t="str">
            <v>Costos OyM (D)</v>
          </cell>
          <cell r="D29297">
            <v>2011</v>
          </cell>
          <cell r="G29297">
            <v>148</v>
          </cell>
          <cell r="Y29297">
            <v>249715.35511775457</v>
          </cell>
        </row>
        <row r="29298">
          <cell r="A29298" t="str">
            <v>Costos OyM (D)</v>
          </cell>
          <cell r="D29298">
            <v>2011</v>
          </cell>
          <cell r="G29298">
            <v>148</v>
          </cell>
          <cell r="Y29298">
            <v>4624644.9691947717</v>
          </cell>
        </row>
        <row r="29299">
          <cell r="A29299" t="str">
            <v>Costos OyM (D)</v>
          </cell>
          <cell r="D29299">
            <v>2011</v>
          </cell>
          <cell r="G29299">
            <v>148</v>
          </cell>
          <cell r="Y29299">
            <v>2861092.2195552569</v>
          </cell>
        </row>
        <row r="29300">
          <cell r="A29300" t="str">
            <v>Costos de OyM (C )</v>
          </cell>
          <cell r="D29300">
            <v>2011</v>
          </cell>
          <cell r="G29300">
            <v>148</v>
          </cell>
          <cell r="Y29300">
            <v>3208999.899283221</v>
          </cell>
        </row>
        <row r="29301">
          <cell r="A29301" t="str">
            <v>Costos OyM (D)</v>
          </cell>
          <cell r="D29301">
            <v>2011</v>
          </cell>
          <cell r="G29301">
            <v>148</v>
          </cell>
          <cell r="Y29301">
            <v>494068.49992848025</v>
          </cell>
        </row>
        <row r="29302">
          <cell r="A29302" t="str">
            <v>Costos OyM (D)</v>
          </cell>
          <cell r="D29302">
            <v>2011</v>
          </cell>
          <cell r="G29302">
            <v>148</v>
          </cell>
          <cell r="Y29302">
            <v>7355251.2487988314</v>
          </cell>
        </row>
        <row r="29303">
          <cell r="A29303" t="str">
            <v>Costos OyM (D)</v>
          </cell>
          <cell r="D29303">
            <v>2011</v>
          </cell>
          <cell r="G29303">
            <v>148</v>
          </cell>
          <cell r="Y29303">
            <v>951440.33795732213</v>
          </cell>
        </row>
        <row r="29304">
          <cell r="A29304" t="str">
            <v>Costos OyM (D)</v>
          </cell>
          <cell r="D29304">
            <v>2011</v>
          </cell>
          <cell r="G29304">
            <v>148</v>
          </cell>
          <cell r="Y29304">
            <v>147028.51313063604</v>
          </cell>
        </row>
        <row r="29305">
          <cell r="A29305" t="str">
            <v>Costos OyM (D)</v>
          </cell>
          <cell r="D29305">
            <v>2011</v>
          </cell>
          <cell r="G29305">
            <v>148</v>
          </cell>
          <cell r="Y29305">
            <v>20028.52448652254</v>
          </cell>
        </row>
        <row r="29306">
          <cell r="A29306" t="str">
            <v>Costos OyM (D)</v>
          </cell>
          <cell r="D29306">
            <v>2011</v>
          </cell>
          <cell r="G29306">
            <v>148</v>
          </cell>
          <cell r="Y29306">
            <v>1674435.0786097611</v>
          </cell>
        </row>
        <row r="29307">
          <cell r="A29307" t="str">
            <v>Costos OyM (D)</v>
          </cell>
          <cell r="D29307">
            <v>2011</v>
          </cell>
          <cell r="G29307">
            <v>148</v>
          </cell>
          <cell r="Y29307">
            <v>53143930.796501048</v>
          </cell>
        </row>
        <row r="29308">
          <cell r="A29308" t="str">
            <v>Costos OyM (D)</v>
          </cell>
          <cell r="D29308">
            <v>2011</v>
          </cell>
          <cell r="G29308">
            <v>148</v>
          </cell>
          <cell r="Y29308">
            <v>1798577.9663302063</v>
          </cell>
        </row>
        <row r="29309">
          <cell r="A29309" t="str">
            <v>Costos OyM (D)</v>
          </cell>
          <cell r="D29309">
            <v>2011</v>
          </cell>
          <cell r="G29309">
            <v>148</v>
          </cell>
          <cell r="Y29309">
            <v>103909.54944292475</v>
          </cell>
        </row>
        <row r="29310">
          <cell r="A29310" t="str">
            <v>Costos de OyM (C )</v>
          </cell>
          <cell r="D29310">
            <v>2011</v>
          </cell>
          <cell r="G29310">
            <v>148</v>
          </cell>
          <cell r="Y29310">
            <v>314838.46339348512</v>
          </cell>
        </row>
        <row r="29311">
          <cell r="A29311" t="str">
            <v>Costos OyM (D)</v>
          </cell>
          <cell r="D29311">
            <v>2011</v>
          </cell>
          <cell r="G29311">
            <v>148</v>
          </cell>
          <cell r="Y29311">
            <v>79454.371111770481</v>
          </cell>
        </row>
        <row r="29312">
          <cell r="A29312" t="str">
            <v>Costos de OyM (C )</v>
          </cell>
          <cell r="D29312">
            <v>2011</v>
          </cell>
          <cell r="G29312">
            <v>148</v>
          </cell>
          <cell r="Y29312">
            <v>21496428.357958116</v>
          </cell>
        </row>
        <row r="29313">
          <cell r="A29313" t="str">
            <v>Costos de OyM (C )</v>
          </cell>
          <cell r="D29313">
            <v>2011</v>
          </cell>
          <cell r="G29313">
            <v>148</v>
          </cell>
          <cell r="Y29313">
            <v>23677069.127863981</v>
          </cell>
        </row>
        <row r="29314">
          <cell r="A29314" t="str">
            <v>Costos de OyM (C )</v>
          </cell>
          <cell r="D29314">
            <v>2011</v>
          </cell>
          <cell r="G29314">
            <v>148</v>
          </cell>
          <cell r="Y29314">
            <v>29083.865138346489</v>
          </cell>
        </row>
        <row r="29315">
          <cell r="A29315" t="str">
            <v>Costos de Administración</v>
          </cell>
          <cell r="D29315">
            <v>2011</v>
          </cell>
          <cell r="G29315">
            <v>148</v>
          </cell>
          <cell r="Y29315">
            <v>33352411.760768291</v>
          </cell>
        </row>
        <row r="29316">
          <cell r="A29316" t="str">
            <v>Costos Totales</v>
          </cell>
          <cell r="D29316">
            <v>2011</v>
          </cell>
          <cell r="G29316">
            <v>148</v>
          </cell>
          <cell r="Y29316">
            <v>976015295</v>
          </cell>
        </row>
        <row r="29317">
          <cell r="A29317" t="str">
            <v>Costos de Combustible</v>
          </cell>
          <cell r="D29317">
            <v>2011</v>
          </cell>
          <cell r="G29317">
            <v>164</v>
          </cell>
          <cell r="Y29317">
            <v>632684936</v>
          </cell>
        </row>
        <row r="29318">
          <cell r="A29318" t="str">
            <v>Costos de Combustible</v>
          </cell>
          <cell r="D29318">
            <v>2011</v>
          </cell>
          <cell r="G29318">
            <v>164</v>
          </cell>
          <cell r="Y29318">
            <v>25100742</v>
          </cell>
        </row>
        <row r="29319">
          <cell r="A29319" t="str">
            <v>Costos Compra de Energía</v>
          </cell>
          <cell r="D29319">
            <v>2011</v>
          </cell>
          <cell r="G29319">
            <v>164</v>
          </cell>
          <cell r="Y29319">
            <v>164452799</v>
          </cell>
        </row>
        <row r="29320">
          <cell r="A29320" t="str">
            <v>Costos Totales por Compra de Energia</v>
          </cell>
          <cell r="D29320">
            <v>2011</v>
          </cell>
          <cell r="G29320">
            <v>164</v>
          </cell>
          <cell r="Y29320">
            <v>164332394</v>
          </cell>
        </row>
        <row r="29321">
          <cell r="A29321" t="str">
            <v>Costos OyM (D)</v>
          </cell>
          <cell r="D29321">
            <v>2011</v>
          </cell>
          <cell r="G29321">
            <v>164</v>
          </cell>
          <cell r="Y29321">
            <v>2624795.7700004666</v>
          </cell>
        </row>
        <row r="29322">
          <cell r="A29322" t="str">
            <v>Costos OyM (D)</v>
          </cell>
          <cell r="D29322">
            <v>2011</v>
          </cell>
          <cell r="G29322">
            <v>164</v>
          </cell>
          <cell r="Y29322">
            <v>170926.88613048461</v>
          </cell>
        </row>
        <row r="29323">
          <cell r="A29323" t="str">
            <v>Costos OyM (D)</v>
          </cell>
          <cell r="D29323">
            <v>2011</v>
          </cell>
          <cell r="G29323">
            <v>164</v>
          </cell>
          <cell r="Y29323">
            <v>631710.57198424032</v>
          </cell>
        </row>
        <row r="29324">
          <cell r="A29324" t="str">
            <v>Costos OyM (D)</v>
          </cell>
          <cell r="D29324">
            <v>2011</v>
          </cell>
          <cell r="G29324">
            <v>164</v>
          </cell>
          <cell r="Y29324">
            <v>2582491.944616626</v>
          </cell>
        </row>
        <row r="29325">
          <cell r="A29325" t="str">
            <v>Costos OyM (D)</v>
          </cell>
          <cell r="D29325">
            <v>2011</v>
          </cell>
          <cell r="G29325">
            <v>164</v>
          </cell>
          <cell r="Y29325">
            <v>1618200.827792977</v>
          </cell>
        </row>
        <row r="29326">
          <cell r="A29326" t="str">
            <v>Costos de OyM (C )</v>
          </cell>
          <cell r="D29326">
            <v>2011</v>
          </cell>
          <cell r="G29326">
            <v>164</v>
          </cell>
          <cell r="Y29326">
            <v>4404310.0896618515</v>
          </cell>
        </row>
        <row r="29327">
          <cell r="A29327" t="str">
            <v>Costos OyM (D)</v>
          </cell>
          <cell r="D29327">
            <v>2011</v>
          </cell>
          <cell r="G29327">
            <v>164</v>
          </cell>
          <cell r="Y29327">
            <v>1076192.5209756102</v>
          </cell>
        </row>
        <row r="29328">
          <cell r="A29328" t="str">
            <v>Costos OyM (D)</v>
          </cell>
          <cell r="D29328">
            <v>2011</v>
          </cell>
          <cell r="G29328">
            <v>164</v>
          </cell>
          <cell r="Y29328">
            <v>12450544.92991125</v>
          </cell>
        </row>
        <row r="29329">
          <cell r="A29329" t="str">
            <v>Costos OyM (D)</v>
          </cell>
          <cell r="D29329">
            <v>2011</v>
          </cell>
          <cell r="G29329">
            <v>164</v>
          </cell>
          <cell r="Y29329">
            <v>1355797.3097836578</v>
          </cell>
        </row>
        <row r="29330">
          <cell r="A29330" t="str">
            <v>Costos OyM (D)</v>
          </cell>
          <cell r="D29330">
            <v>2011</v>
          </cell>
          <cell r="G29330">
            <v>164</v>
          </cell>
          <cell r="Y29330">
            <v>472617.60027030436</v>
          </cell>
        </row>
        <row r="29331">
          <cell r="A29331" t="str">
            <v>Costos OyM (D)</v>
          </cell>
          <cell r="D29331">
            <v>2011</v>
          </cell>
          <cell r="G29331">
            <v>164</v>
          </cell>
          <cell r="Y29331">
            <v>26379.810437515887</v>
          </cell>
        </row>
        <row r="29332">
          <cell r="A29332" t="str">
            <v>Costos OyM (D)</v>
          </cell>
          <cell r="D29332">
            <v>2011</v>
          </cell>
          <cell r="G29332">
            <v>164</v>
          </cell>
          <cell r="Y29332">
            <v>1154036.1705652117</v>
          </cell>
        </row>
        <row r="29333">
          <cell r="A29333" t="str">
            <v>Costos OyM (D)</v>
          </cell>
          <cell r="D29333">
            <v>2011</v>
          </cell>
          <cell r="G29333">
            <v>164</v>
          </cell>
          <cell r="Y29333">
            <v>45089722.124078691</v>
          </cell>
        </row>
        <row r="29334">
          <cell r="A29334" t="str">
            <v>Costos OyM (D)</v>
          </cell>
          <cell r="D29334">
            <v>2011</v>
          </cell>
          <cell r="G29334">
            <v>164</v>
          </cell>
          <cell r="Y29334">
            <v>1232505.5828931383</v>
          </cell>
        </row>
        <row r="29335">
          <cell r="A29335" t="str">
            <v>Costos OyM (D)</v>
          </cell>
          <cell r="D29335">
            <v>2011</v>
          </cell>
          <cell r="G29335">
            <v>164</v>
          </cell>
          <cell r="Y29335">
            <v>347736.7653732489</v>
          </cell>
        </row>
        <row r="29336">
          <cell r="A29336" t="str">
            <v>Costos de OyM (C )</v>
          </cell>
          <cell r="D29336">
            <v>2011</v>
          </cell>
          <cell r="G29336">
            <v>164</v>
          </cell>
          <cell r="Y29336">
            <v>428767.4721327966</v>
          </cell>
        </row>
        <row r="29337">
          <cell r="A29337" t="str">
            <v>Costos OyM (D)</v>
          </cell>
          <cell r="D29337">
            <v>2011</v>
          </cell>
          <cell r="G29337">
            <v>164</v>
          </cell>
          <cell r="Y29337">
            <v>254660.73333757682</v>
          </cell>
        </row>
        <row r="29338">
          <cell r="A29338" t="str">
            <v>Costos de OyM (C )</v>
          </cell>
          <cell r="D29338">
            <v>2011</v>
          </cell>
          <cell r="G29338">
            <v>164</v>
          </cell>
          <cell r="Y29338">
            <v>25026373.746877454</v>
          </cell>
        </row>
        <row r="29339">
          <cell r="A29339" t="str">
            <v>Costos de OyM (C )</v>
          </cell>
          <cell r="D29339">
            <v>2011</v>
          </cell>
          <cell r="G29339">
            <v>164</v>
          </cell>
          <cell r="Y29339">
            <v>10617650.559236439</v>
          </cell>
        </row>
        <row r="29340">
          <cell r="A29340" t="str">
            <v>Costos de OyM (C )</v>
          </cell>
          <cell r="D29340">
            <v>2011</v>
          </cell>
          <cell r="G29340">
            <v>164</v>
          </cell>
          <cell r="Y29340">
            <v>31.839524642043337</v>
          </cell>
        </row>
        <row r="29341">
          <cell r="A29341" t="str">
            <v>Costos de Administración</v>
          </cell>
          <cell r="D29341">
            <v>2011</v>
          </cell>
          <cell r="G29341">
            <v>164</v>
          </cell>
          <cell r="Y29341">
            <v>31134808.083740018</v>
          </cell>
        </row>
        <row r="29342">
          <cell r="A29342" t="str">
            <v>Costos Totales</v>
          </cell>
          <cell r="D29342">
            <v>2011</v>
          </cell>
          <cell r="G29342">
            <v>164</v>
          </cell>
          <cell r="Y29342">
            <v>1169247021</v>
          </cell>
        </row>
        <row r="29343">
          <cell r="A29343" t="str">
            <v>Costos de Combustible</v>
          </cell>
          <cell r="D29343">
            <v>2011</v>
          </cell>
          <cell r="G29343">
            <v>6</v>
          </cell>
          <cell r="Y29343">
            <v>727837686</v>
          </cell>
        </row>
        <row r="29344">
          <cell r="A29344" t="str">
            <v>Costos de Combustible</v>
          </cell>
          <cell r="D29344">
            <v>2011</v>
          </cell>
          <cell r="G29344">
            <v>6</v>
          </cell>
          <cell r="Y29344">
            <v>1745302</v>
          </cell>
        </row>
        <row r="29345">
          <cell r="A29345" t="str">
            <v>Costos Compra de Energía</v>
          </cell>
          <cell r="D29345">
            <v>2011</v>
          </cell>
          <cell r="G29345">
            <v>6</v>
          </cell>
          <cell r="Y29345">
            <v>1183049516</v>
          </cell>
        </row>
        <row r="29346">
          <cell r="A29346" t="str">
            <v>Costos Totales por Compra de Energia</v>
          </cell>
          <cell r="D29346">
            <v>2011</v>
          </cell>
          <cell r="G29346">
            <v>6</v>
          </cell>
          <cell r="Y29346">
            <v>1194871909</v>
          </cell>
        </row>
        <row r="29347">
          <cell r="A29347" t="str">
            <v>Costos OyM (D)</v>
          </cell>
          <cell r="D29347">
            <v>2011</v>
          </cell>
          <cell r="G29347">
            <v>6</v>
          </cell>
          <cell r="Y29347">
            <v>6782060.814213316</v>
          </cell>
        </row>
        <row r="29348">
          <cell r="A29348" t="str">
            <v>Costos OyM (D)</v>
          </cell>
          <cell r="D29348">
            <v>2011</v>
          </cell>
          <cell r="G29348">
            <v>6</v>
          </cell>
          <cell r="Y29348">
            <v>925895.22090924974</v>
          </cell>
        </row>
        <row r="29349">
          <cell r="A29349" t="str">
            <v>Costos OyM (D)</v>
          </cell>
          <cell r="D29349">
            <v>2011</v>
          </cell>
          <cell r="G29349">
            <v>6</v>
          </cell>
          <cell r="Y29349">
            <v>1000796.3447276813</v>
          </cell>
        </row>
        <row r="29350">
          <cell r="A29350" t="str">
            <v>Costos OyM (D)</v>
          </cell>
          <cell r="D29350">
            <v>2011</v>
          </cell>
          <cell r="G29350">
            <v>6</v>
          </cell>
          <cell r="Y29350">
            <v>663809.7303442437</v>
          </cell>
        </row>
        <row r="29351">
          <cell r="A29351" t="str">
            <v>Costos OyM (D)</v>
          </cell>
          <cell r="D29351">
            <v>2011</v>
          </cell>
          <cell r="G29351">
            <v>6</v>
          </cell>
          <cell r="Y29351">
            <v>1338429.3061500469</v>
          </cell>
        </row>
        <row r="29352">
          <cell r="A29352" t="str">
            <v>Costos de OyM (C )</v>
          </cell>
          <cell r="D29352">
            <v>2011</v>
          </cell>
          <cell r="G29352">
            <v>6</v>
          </cell>
          <cell r="Y29352">
            <v>39190.346508595081</v>
          </cell>
        </row>
        <row r="29353">
          <cell r="A29353" t="str">
            <v>Costos OyM (D)</v>
          </cell>
          <cell r="D29353">
            <v>2011</v>
          </cell>
          <cell r="G29353">
            <v>6</v>
          </cell>
          <cell r="Y29353">
            <v>1090583.0055270263</v>
          </cell>
        </row>
        <row r="29354">
          <cell r="A29354" t="str">
            <v>Costos OyM (D)</v>
          </cell>
          <cell r="D29354">
            <v>2011</v>
          </cell>
          <cell r="G29354">
            <v>6</v>
          </cell>
          <cell r="Y29354">
            <v>7066177.6817134973</v>
          </cell>
        </row>
        <row r="29355">
          <cell r="A29355" t="str">
            <v>Costos OyM (D)</v>
          </cell>
          <cell r="D29355">
            <v>2011</v>
          </cell>
          <cell r="G29355">
            <v>6</v>
          </cell>
          <cell r="Y29355">
            <v>2206409.5680982941</v>
          </cell>
        </row>
        <row r="29356">
          <cell r="A29356" t="str">
            <v>Costos OyM (D)</v>
          </cell>
          <cell r="D29356">
            <v>2011</v>
          </cell>
          <cell r="G29356">
            <v>6</v>
          </cell>
          <cell r="Y29356">
            <v>149001.51834341424</v>
          </cell>
        </row>
        <row r="29357">
          <cell r="A29357" t="str">
            <v>Costos OyM (D)</v>
          </cell>
          <cell r="D29357">
            <v>2011</v>
          </cell>
          <cell r="G29357">
            <v>6</v>
          </cell>
          <cell r="Y29357">
            <v>114191.40759402238</v>
          </cell>
        </row>
        <row r="29358">
          <cell r="A29358" t="str">
            <v>Costos OyM (D)</v>
          </cell>
          <cell r="D29358">
            <v>2011</v>
          </cell>
          <cell r="G29358">
            <v>6</v>
          </cell>
          <cell r="Y29358">
            <v>3486354.7593756709</v>
          </cell>
        </row>
        <row r="29359">
          <cell r="A29359" t="str">
            <v>Costos OyM (D)</v>
          </cell>
          <cell r="D29359">
            <v>2011</v>
          </cell>
          <cell r="G29359">
            <v>6</v>
          </cell>
          <cell r="Y29359">
            <v>58594232.647174656</v>
          </cell>
        </row>
        <row r="29360">
          <cell r="A29360" t="str">
            <v>Costos OyM (D)</v>
          </cell>
          <cell r="D29360">
            <v>2011</v>
          </cell>
          <cell r="G29360">
            <v>6</v>
          </cell>
          <cell r="Y29360">
            <v>1357361.7166294702</v>
          </cell>
        </row>
        <row r="29361">
          <cell r="A29361" t="str">
            <v>Costos OyM (D)</v>
          </cell>
          <cell r="D29361">
            <v>2011</v>
          </cell>
          <cell r="G29361">
            <v>6</v>
          </cell>
          <cell r="Y29361">
            <v>2191347.0061321966</v>
          </cell>
        </row>
        <row r="29362">
          <cell r="A29362" t="str">
            <v>Costos de OyM (C )</v>
          </cell>
          <cell r="D29362">
            <v>2011</v>
          </cell>
          <cell r="G29362">
            <v>6</v>
          </cell>
          <cell r="Y29362">
            <v>322504.59926213708</v>
          </cell>
        </row>
        <row r="29363">
          <cell r="A29363" t="str">
            <v>Costos OyM (D)</v>
          </cell>
          <cell r="D29363">
            <v>2011</v>
          </cell>
          <cell r="G29363">
            <v>6</v>
          </cell>
          <cell r="Y29363">
            <v>5109700.6331043169</v>
          </cell>
        </row>
        <row r="29364">
          <cell r="A29364" t="str">
            <v>Costos de OyM (C )</v>
          </cell>
          <cell r="D29364">
            <v>2011</v>
          </cell>
          <cell r="G29364">
            <v>6</v>
          </cell>
          <cell r="Y29364">
            <v>41211117.944028929</v>
          </cell>
        </row>
        <row r="29365">
          <cell r="A29365" t="str">
            <v>Costos de OyM (C )</v>
          </cell>
          <cell r="D29365">
            <v>2011</v>
          </cell>
          <cell r="G29365">
            <v>6</v>
          </cell>
          <cell r="Y29365">
            <v>4127655.4329656968</v>
          </cell>
        </row>
        <row r="29366">
          <cell r="A29366" t="str">
            <v>Costos de OyM (C )</v>
          </cell>
          <cell r="D29366">
            <v>2011</v>
          </cell>
          <cell r="G29366">
            <v>6</v>
          </cell>
          <cell r="Y29366">
            <v>80.112352325141302</v>
          </cell>
        </row>
        <row r="29367">
          <cell r="A29367" t="str">
            <v>Costos de Administración</v>
          </cell>
          <cell r="D29367">
            <v>2011</v>
          </cell>
          <cell r="G29367">
            <v>6</v>
          </cell>
          <cell r="Y29367">
            <v>41269800.064517699</v>
          </cell>
        </row>
        <row r="29368">
          <cell r="A29368" t="str">
            <v>Costos Totales</v>
          </cell>
          <cell r="D29368">
            <v>2011</v>
          </cell>
          <cell r="G29368">
            <v>6</v>
          </cell>
          <cell r="Y29368">
            <v>2439785199</v>
          </cell>
        </row>
        <row r="29369">
          <cell r="A29369" t="str">
            <v>Costos de Combustible</v>
          </cell>
          <cell r="D29369">
            <v>2011</v>
          </cell>
          <cell r="G29369">
            <v>70</v>
          </cell>
          <cell r="Y29369">
            <v>119844954</v>
          </cell>
        </row>
        <row r="29370">
          <cell r="A29370" t="str">
            <v>Costos de Combustible</v>
          </cell>
          <cell r="D29370">
            <v>2011</v>
          </cell>
          <cell r="G29370">
            <v>70</v>
          </cell>
          <cell r="Y29370">
            <v>11696917</v>
          </cell>
        </row>
        <row r="29371">
          <cell r="A29371" t="str">
            <v>Costos Compra de Energía</v>
          </cell>
          <cell r="D29371">
            <v>2011</v>
          </cell>
          <cell r="G29371">
            <v>70</v>
          </cell>
          <cell r="Y29371">
            <v>156873749</v>
          </cell>
        </row>
        <row r="29372">
          <cell r="A29372" t="str">
            <v>Costos Totales por Compra de Energia</v>
          </cell>
          <cell r="D29372">
            <v>2011</v>
          </cell>
          <cell r="G29372">
            <v>70</v>
          </cell>
          <cell r="Y29372">
            <v>198334568</v>
          </cell>
        </row>
        <row r="29373">
          <cell r="A29373" t="str">
            <v>Costos OyM (D)</v>
          </cell>
          <cell r="D29373">
            <v>2011</v>
          </cell>
          <cell r="G29373">
            <v>70</v>
          </cell>
          <cell r="Y29373">
            <v>3855883.094582072</v>
          </cell>
        </row>
        <row r="29374">
          <cell r="A29374" t="str">
            <v>Costos OyM (D)</v>
          </cell>
          <cell r="D29374">
            <v>2011</v>
          </cell>
          <cell r="G29374">
            <v>70</v>
          </cell>
          <cell r="Y29374">
            <v>3583783.3417738047</v>
          </cell>
        </row>
        <row r="29375">
          <cell r="A29375" t="str">
            <v>Costos OyM (D)</v>
          </cell>
          <cell r="D29375">
            <v>2011</v>
          </cell>
          <cell r="G29375">
            <v>70</v>
          </cell>
          <cell r="Y29375">
            <v>1227718.7037879576</v>
          </cell>
        </row>
        <row r="29376">
          <cell r="A29376" t="str">
            <v>Costos OyM (D)</v>
          </cell>
          <cell r="D29376">
            <v>2011</v>
          </cell>
          <cell r="G29376">
            <v>70</v>
          </cell>
          <cell r="Y29376">
            <v>3128015.0207619206</v>
          </cell>
        </row>
        <row r="29377">
          <cell r="A29377" t="str">
            <v>Costos OyM (D)</v>
          </cell>
          <cell r="D29377">
            <v>2011</v>
          </cell>
          <cell r="G29377">
            <v>70</v>
          </cell>
          <cell r="Y29377">
            <v>1879199.4672861553</v>
          </cell>
        </row>
        <row r="29378">
          <cell r="A29378" t="str">
            <v>Costos de OyM (C )</v>
          </cell>
          <cell r="D29378">
            <v>2011</v>
          </cell>
          <cell r="G29378">
            <v>70</v>
          </cell>
          <cell r="Y29378">
            <v>4242808.7227815669</v>
          </cell>
        </row>
        <row r="29379">
          <cell r="A29379" t="str">
            <v>Costos OyM (D)</v>
          </cell>
          <cell r="D29379">
            <v>2011</v>
          </cell>
          <cell r="G29379">
            <v>70</v>
          </cell>
          <cell r="Y29379">
            <v>1123982.0624700964</v>
          </cell>
        </row>
        <row r="29380">
          <cell r="A29380" t="str">
            <v>Costos OyM (D)</v>
          </cell>
          <cell r="D29380">
            <v>2011</v>
          </cell>
          <cell r="G29380">
            <v>70</v>
          </cell>
          <cell r="Y29380">
            <v>5655076.5315003023</v>
          </cell>
        </row>
        <row r="29381">
          <cell r="A29381" t="str">
            <v>Costos OyM (D)</v>
          </cell>
          <cell r="D29381">
            <v>2011</v>
          </cell>
          <cell r="G29381">
            <v>70</v>
          </cell>
          <cell r="Y29381">
            <v>855215.93714445212</v>
          </cell>
        </row>
        <row r="29382">
          <cell r="A29382" t="str">
            <v>Costos OyM (D)</v>
          </cell>
          <cell r="D29382">
            <v>2011</v>
          </cell>
          <cell r="G29382">
            <v>70</v>
          </cell>
          <cell r="Y29382">
            <v>414136.57304272486</v>
          </cell>
        </row>
        <row r="29383">
          <cell r="A29383" t="str">
            <v>Costos OyM (D)</v>
          </cell>
          <cell r="D29383">
            <v>2011</v>
          </cell>
          <cell r="G29383">
            <v>70</v>
          </cell>
          <cell r="Y29383">
            <v>5877.8470371289941</v>
          </cell>
        </row>
        <row r="29384">
          <cell r="A29384" t="str">
            <v>Costos OyM (D)</v>
          </cell>
          <cell r="D29384">
            <v>2011</v>
          </cell>
          <cell r="G29384">
            <v>70</v>
          </cell>
          <cell r="Y29384">
            <v>3325249.6722778114</v>
          </cell>
        </row>
        <row r="29385">
          <cell r="A29385" t="str">
            <v>Costos OyM (D)</v>
          </cell>
          <cell r="D29385">
            <v>2011</v>
          </cell>
          <cell r="G29385">
            <v>70</v>
          </cell>
          <cell r="Y29385">
            <v>14918967.94352244</v>
          </cell>
        </row>
        <row r="29386">
          <cell r="A29386" t="str">
            <v>Costos OyM (D)</v>
          </cell>
          <cell r="D29386">
            <v>2011</v>
          </cell>
          <cell r="G29386">
            <v>70</v>
          </cell>
          <cell r="Y29386">
            <v>1084826.6058634538</v>
          </cell>
        </row>
        <row r="29387">
          <cell r="A29387" t="str">
            <v>Costos OyM (D)</v>
          </cell>
          <cell r="D29387">
            <v>2011</v>
          </cell>
          <cell r="G29387">
            <v>70</v>
          </cell>
          <cell r="Y29387">
            <v>446515.67789092625</v>
          </cell>
        </row>
        <row r="29388">
          <cell r="A29388" t="str">
            <v>Costos de OyM (C )</v>
          </cell>
          <cell r="D29388">
            <v>2011</v>
          </cell>
          <cell r="G29388">
            <v>70</v>
          </cell>
          <cell r="Y29388">
            <v>485397.66149371094</v>
          </cell>
        </row>
        <row r="29389">
          <cell r="A29389" t="str">
            <v>Costos OyM (D)</v>
          </cell>
          <cell r="D29389">
            <v>2011</v>
          </cell>
          <cell r="G29389">
            <v>70</v>
          </cell>
          <cell r="Y29389">
            <v>259912.81763638073</v>
          </cell>
        </row>
        <row r="29390">
          <cell r="A29390" t="str">
            <v>Costos de OyM (C )</v>
          </cell>
          <cell r="D29390">
            <v>2011</v>
          </cell>
          <cell r="G29390">
            <v>70</v>
          </cell>
          <cell r="Y29390">
            <v>20639162.509029821</v>
          </cell>
        </row>
        <row r="29391">
          <cell r="A29391" t="str">
            <v>Costos de OyM (C )</v>
          </cell>
          <cell r="D29391">
            <v>2011</v>
          </cell>
          <cell r="G29391">
            <v>70</v>
          </cell>
          <cell r="Y29391">
            <v>46400864.942108065</v>
          </cell>
        </row>
        <row r="29392">
          <cell r="A29392" t="str">
            <v>Costos de Administración</v>
          </cell>
          <cell r="D29392">
            <v>2011</v>
          </cell>
          <cell r="G29392">
            <v>70</v>
          </cell>
          <cell r="Y29392">
            <v>68999921.817668051</v>
          </cell>
        </row>
        <row r="29393">
          <cell r="A29393" t="str">
            <v>Costos Totales</v>
          </cell>
          <cell r="D29393">
            <v>2011</v>
          </cell>
          <cell r="G29393">
            <v>70</v>
          </cell>
          <cell r="Y29393">
            <v>709101987</v>
          </cell>
        </row>
        <row r="29394">
          <cell r="A29394" t="str">
            <v>Costos de Combustible</v>
          </cell>
          <cell r="D29394">
            <v>2011</v>
          </cell>
          <cell r="G29394">
            <v>73</v>
          </cell>
          <cell r="Y29394">
            <v>298113614</v>
          </cell>
        </row>
        <row r="29395">
          <cell r="A29395" t="str">
            <v>Costos de Combustible</v>
          </cell>
          <cell r="D29395">
            <v>2011</v>
          </cell>
          <cell r="G29395">
            <v>73</v>
          </cell>
          <cell r="Y29395">
            <v>159326773</v>
          </cell>
        </row>
        <row r="29396">
          <cell r="A29396" t="str">
            <v>Costos de Combustible</v>
          </cell>
          <cell r="D29396">
            <v>2011</v>
          </cell>
          <cell r="G29396">
            <v>73</v>
          </cell>
          <cell r="Y29396">
            <v>-5</v>
          </cell>
        </row>
        <row r="29397">
          <cell r="A29397" t="str">
            <v>Costos Compra de Energía</v>
          </cell>
          <cell r="D29397">
            <v>2011</v>
          </cell>
          <cell r="G29397">
            <v>73</v>
          </cell>
          <cell r="Y29397">
            <v>510536100</v>
          </cell>
        </row>
        <row r="29398">
          <cell r="A29398" t="str">
            <v>Costos Totales por Compra de Energia</v>
          </cell>
          <cell r="D29398">
            <v>2011</v>
          </cell>
          <cell r="G29398">
            <v>73</v>
          </cell>
          <cell r="Y29398">
            <v>518769606</v>
          </cell>
        </row>
        <row r="29399">
          <cell r="A29399" t="str">
            <v>Costos OyM (D)</v>
          </cell>
          <cell r="D29399">
            <v>2011</v>
          </cell>
          <cell r="G29399">
            <v>73</v>
          </cell>
          <cell r="Y29399">
            <v>3707716.269628101</v>
          </cell>
        </row>
        <row r="29400">
          <cell r="A29400" t="str">
            <v>Costos OyM (D)</v>
          </cell>
          <cell r="D29400">
            <v>2011</v>
          </cell>
          <cell r="G29400">
            <v>73</v>
          </cell>
          <cell r="Y29400">
            <v>1165592.1969236224</v>
          </cell>
        </row>
        <row r="29401">
          <cell r="A29401" t="str">
            <v>Costos OyM (D)</v>
          </cell>
          <cell r="D29401">
            <v>2011</v>
          </cell>
          <cell r="G29401">
            <v>73</v>
          </cell>
          <cell r="Y29401">
            <v>1025998.7331707171</v>
          </cell>
        </row>
        <row r="29402">
          <cell r="A29402" t="str">
            <v>Costos OyM (D)</v>
          </cell>
          <cell r="D29402">
            <v>2011</v>
          </cell>
          <cell r="G29402">
            <v>73</v>
          </cell>
          <cell r="Y29402">
            <v>1187424.9353579802</v>
          </cell>
        </row>
        <row r="29403">
          <cell r="A29403" t="str">
            <v>Costos OyM (D)</v>
          </cell>
          <cell r="D29403">
            <v>2011</v>
          </cell>
          <cell r="G29403">
            <v>73</v>
          </cell>
          <cell r="Y29403">
            <v>1974124.9987309889</v>
          </cell>
        </row>
        <row r="29404">
          <cell r="A29404" t="str">
            <v>Costos de OyM (C )</v>
          </cell>
          <cell r="D29404">
            <v>2011</v>
          </cell>
          <cell r="G29404">
            <v>73</v>
          </cell>
          <cell r="Y29404">
            <v>973199.72063861613</v>
          </cell>
        </row>
        <row r="29405">
          <cell r="A29405" t="str">
            <v>Costos OyM (D)</v>
          </cell>
          <cell r="D29405">
            <v>2011</v>
          </cell>
          <cell r="G29405">
            <v>73</v>
          </cell>
          <cell r="Y29405">
            <v>562549.38038889901</v>
          </cell>
        </row>
        <row r="29406">
          <cell r="A29406" t="str">
            <v>Costos OyM (D)</v>
          </cell>
          <cell r="D29406">
            <v>2011</v>
          </cell>
          <cell r="G29406">
            <v>73</v>
          </cell>
          <cell r="Y29406">
            <v>3013468.5339825</v>
          </cell>
        </row>
        <row r="29407">
          <cell r="A29407" t="str">
            <v>Costos OyM (D)</v>
          </cell>
          <cell r="D29407">
            <v>2011</v>
          </cell>
          <cell r="G29407">
            <v>73</v>
          </cell>
          <cell r="Y29407">
            <v>1920309.4032350336</v>
          </cell>
        </row>
        <row r="29408">
          <cell r="A29408" t="str">
            <v>Costos OyM (D)</v>
          </cell>
          <cell r="D29408">
            <v>2011</v>
          </cell>
          <cell r="G29408">
            <v>73</v>
          </cell>
          <cell r="Y29408">
            <v>159674.47820596505</v>
          </cell>
        </row>
        <row r="29409">
          <cell r="A29409" t="str">
            <v>Costos OyM (D)</v>
          </cell>
          <cell r="D29409">
            <v>2011</v>
          </cell>
          <cell r="G29409">
            <v>73</v>
          </cell>
          <cell r="Y29409">
            <v>86474.64683235476</v>
          </cell>
        </row>
        <row r="29410">
          <cell r="A29410" t="str">
            <v>Costos OyM (D)</v>
          </cell>
          <cell r="D29410">
            <v>2011</v>
          </cell>
          <cell r="G29410">
            <v>73</v>
          </cell>
          <cell r="Y29410">
            <v>2993604.6839007996</v>
          </cell>
        </row>
        <row r="29411">
          <cell r="A29411" t="str">
            <v>Costos OyM (D)</v>
          </cell>
          <cell r="D29411">
            <v>2011</v>
          </cell>
          <cell r="G29411">
            <v>73</v>
          </cell>
          <cell r="Y29411">
            <v>28620105.881266508</v>
          </cell>
        </row>
        <row r="29412">
          <cell r="A29412" t="str">
            <v>Costos OyM (D)</v>
          </cell>
          <cell r="D29412">
            <v>2011</v>
          </cell>
          <cell r="G29412">
            <v>73</v>
          </cell>
          <cell r="Y29412">
            <v>1926360.1583972261</v>
          </cell>
        </row>
        <row r="29413">
          <cell r="A29413" t="str">
            <v>Costos OyM (D)</v>
          </cell>
          <cell r="D29413">
            <v>2011</v>
          </cell>
          <cell r="G29413">
            <v>73</v>
          </cell>
          <cell r="Y29413">
            <v>627873.65835187875</v>
          </cell>
        </row>
        <row r="29414">
          <cell r="A29414" t="str">
            <v>Costos de OyM (C )</v>
          </cell>
          <cell r="D29414">
            <v>2011</v>
          </cell>
          <cell r="G29414">
            <v>73</v>
          </cell>
          <cell r="Y29414">
            <v>233991.74783869667</v>
          </cell>
        </row>
        <row r="29415">
          <cell r="A29415" t="str">
            <v>Costos OyM (D)</v>
          </cell>
          <cell r="D29415">
            <v>2011</v>
          </cell>
          <cell r="G29415">
            <v>73</v>
          </cell>
          <cell r="Y29415">
            <v>925305.48069697956</v>
          </cell>
        </row>
        <row r="29416">
          <cell r="A29416" t="str">
            <v>Costos de OyM (C )</v>
          </cell>
          <cell r="D29416">
            <v>2011</v>
          </cell>
          <cell r="G29416">
            <v>73</v>
          </cell>
          <cell r="Y29416">
            <v>21197205.640779395</v>
          </cell>
        </row>
        <row r="29417">
          <cell r="A29417" t="str">
            <v>Costos de OyM (C )</v>
          </cell>
          <cell r="D29417">
            <v>2011</v>
          </cell>
          <cell r="G29417">
            <v>73</v>
          </cell>
          <cell r="Y29417">
            <v>16241424.713502951</v>
          </cell>
        </row>
        <row r="29418">
          <cell r="A29418" t="str">
            <v>Costos de OyM (C )</v>
          </cell>
          <cell r="D29418">
            <v>2011</v>
          </cell>
          <cell r="G29418">
            <v>73</v>
          </cell>
          <cell r="Y29418">
            <v>125697.30787958676</v>
          </cell>
        </row>
        <row r="29419">
          <cell r="A29419" t="str">
            <v>Costos de Administración</v>
          </cell>
          <cell r="D29419">
            <v>2011</v>
          </cell>
          <cell r="G29419">
            <v>73</v>
          </cell>
          <cell r="Y29419">
            <v>22231658.005011898</v>
          </cell>
        </row>
        <row r="29420">
          <cell r="A29420" t="str">
            <v>Costos Totales</v>
          </cell>
          <cell r="D29420">
            <v>2011</v>
          </cell>
          <cell r="G29420">
            <v>73</v>
          </cell>
          <cell r="Y29420">
            <v>1621815263</v>
          </cell>
        </row>
        <row r="29421">
          <cell r="A29421" t="str">
            <v>Costos Compra de Energía</v>
          </cell>
          <cell r="D29421">
            <v>2011</v>
          </cell>
          <cell r="G29421">
            <v>83</v>
          </cell>
          <cell r="Y29421">
            <v>126737756</v>
          </cell>
        </row>
        <row r="29422">
          <cell r="A29422" t="str">
            <v>Costos Totales por Compra de Energia</v>
          </cell>
          <cell r="D29422">
            <v>2011</v>
          </cell>
          <cell r="G29422">
            <v>83</v>
          </cell>
          <cell r="Y29422">
            <v>126737709</v>
          </cell>
        </row>
        <row r="29423">
          <cell r="A29423" t="str">
            <v>Costos OyM (D)</v>
          </cell>
          <cell r="D29423">
            <v>2011</v>
          </cell>
          <cell r="G29423">
            <v>83</v>
          </cell>
          <cell r="Y29423">
            <v>244779.23983320358</v>
          </cell>
        </row>
        <row r="29424">
          <cell r="A29424" t="str">
            <v>Costos OyM (D)</v>
          </cell>
          <cell r="D29424">
            <v>2011</v>
          </cell>
          <cell r="G29424">
            <v>83</v>
          </cell>
          <cell r="Y29424">
            <v>100999.95855271924</v>
          </cell>
        </row>
        <row r="29425">
          <cell r="A29425" t="str">
            <v>Costos OyM (D)</v>
          </cell>
          <cell r="D29425">
            <v>2011</v>
          </cell>
          <cell r="G29425">
            <v>83</v>
          </cell>
          <cell r="Y29425">
            <v>49800.62766337955</v>
          </cell>
        </row>
        <row r="29426">
          <cell r="A29426" t="str">
            <v>Costos OyM (D)</v>
          </cell>
          <cell r="D29426">
            <v>2011</v>
          </cell>
          <cell r="G29426">
            <v>83</v>
          </cell>
          <cell r="Y29426">
            <v>26439.504909264004</v>
          </cell>
        </row>
        <row r="29427">
          <cell r="A29427" t="str">
            <v>Costos OyM (D)</v>
          </cell>
          <cell r="D29427">
            <v>2011</v>
          </cell>
          <cell r="G29427">
            <v>83</v>
          </cell>
          <cell r="Y29427">
            <v>64339.31917913584</v>
          </cell>
        </row>
        <row r="29428">
          <cell r="A29428" t="str">
            <v>Costos de OyM (C )</v>
          </cell>
          <cell r="D29428">
            <v>2011</v>
          </cell>
          <cell r="G29428">
            <v>83</v>
          </cell>
          <cell r="Y29428">
            <v>-72631.091115701172</v>
          </cell>
        </row>
        <row r="29429">
          <cell r="A29429" t="str">
            <v>Costos OyM (D)</v>
          </cell>
          <cell r="D29429">
            <v>2011</v>
          </cell>
          <cell r="G29429">
            <v>83</v>
          </cell>
          <cell r="Y29429">
            <v>113061.32949092877</v>
          </cell>
        </row>
        <row r="29430">
          <cell r="A29430" t="str">
            <v>Costos OyM (D)</v>
          </cell>
          <cell r="D29430">
            <v>2011</v>
          </cell>
          <cell r="G29430">
            <v>83</v>
          </cell>
          <cell r="Y29430">
            <v>850897.35087798513</v>
          </cell>
        </row>
        <row r="29431">
          <cell r="A29431" t="str">
            <v>Costos OyM (D)</v>
          </cell>
          <cell r="D29431">
            <v>2011</v>
          </cell>
          <cell r="G29431">
            <v>83</v>
          </cell>
          <cell r="Y29431">
            <v>427547.24488544778</v>
          </cell>
        </row>
        <row r="29432">
          <cell r="A29432" t="str">
            <v>Costos OyM (D)</v>
          </cell>
          <cell r="D29432">
            <v>2011</v>
          </cell>
          <cell r="G29432">
            <v>83</v>
          </cell>
          <cell r="Y29432">
            <v>16279.094131722866</v>
          </cell>
        </row>
        <row r="29433">
          <cell r="A29433" t="str">
            <v>Costos OyM (D)</v>
          </cell>
          <cell r="D29433">
            <v>2011</v>
          </cell>
          <cell r="G29433">
            <v>83</v>
          </cell>
          <cell r="Y29433">
            <v>23335.392378362052</v>
          </cell>
        </row>
        <row r="29434">
          <cell r="A29434" t="str">
            <v>Costos OyM (D)</v>
          </cell>
          <cell r="D29434">
            <v>2011</v>
          </cell>
          <cell r="G29434">
            <v>83</v>
          </cell>
          <cell r="Y29434">
            <v>162070.49079613073</v>
          </cell>
        </row>
        <row r="29435">
          <cell r="A29435" t="str">
            <v>Costos OyM (D)</v>
          </cell>
          <cell r="D29435">
            <v>2011</v>
          </cell>
          <cell r="G29435">
            <v>83</v>
          </cell>
          <cell r="Y29435">
            <v>2657803.7252320834</v>
          </cell>
        </row>
        <row r="29436">
          <cell r="A29436" t="str">
            <v>Costos OyM (D)</v>
          </cell>
          <cell r="D29436">
            <v>2011</v>
          </cell>
          <cell r="G29436">
            <v>83</v>
          </cell>
          <cell r="Y29436">
            <v>69317.63227992256</v>
          </cell>
        </row>
        <row r="29437">
          <cell r="A29437" t="str">
            <v>Costos OyM (D)</v>
          </cell>
          <cell r="D29437">
            <v>2011</v>
          </cell>
          <cell r="G29437">
            <v>83</v>
          </cell>
          <cell r="Y29437">
            <v>174737.04017206255</v>
          </cell>
        </row>
        <row r="29438">
          <cell r="A29438" t="str">
            <v>Costos de OyM (C )</v>
          </cell>
          <cell r="D29438">
            <v>2011</v>
          </cell>
          <cell r="G29438">
            <v>83</v>
          </cell>
          <cell r="Y29438">
            <v>1650.519874185924</v>
          </cell>
        </row>
        <row r="29439">
          <cell r="A29439" t="str">
            <v>Costos OyM (D)</v>
          </cell>
          <cell r="D29439">
            <v>2011</v>
          </cell>
          <cell r="G29439">
            <v>83</v>
          </cell>
          <cell r="Y29439">
            <v>201070.53593322213</v>
          </cell>
        </row>
        <row r="29440">
          <cell r="A29440" t="str">
            <v>Costos de OyM (C )</v>
          </cell>
          <cell r="D29440">
            <v>2011</v>
          </cell>
          <cell r="G29440">
            <v>83</v>
          </cell>
          <cell r="Y29440">
            <v>1679684.8787580356</v>
          </cell>
        </row>
        <row r="29441">
          <cell r="A29441" t="str">
            <v>Costos de OyM (C )</v>
          </cell>
          <cell r="D29441">
            <v>2011</v>
          </cell>
          <cell r="G29441">
            <v>83</v>
          </cell>
          <cell r="Y29441">
            <v>60410.876141796936</v>
          </cell>
        </row>
        <row r="29442">
          <cell r="A29442" t="str">
            <v>Costos de OyM (C )</v>
          </cell>
          <cell r="D29442">
            <v>2011</v>
          </cell>
          <cell r="G29442">
            <v>83</v>
          </cell>
          <cell r="Y29442">
            <v>2.0541628801318281</v>
          </cell>
        </row>
        <row r="29443">
          <cell r="A29443" t="str">
            <v>Costos de Administración</v>
          </cell>
          <cell r="D29443">
            <v>2011</v>
          </cell>
          <cell r="G29443">
            <v>83</v>
          </cell>
          <cell r="Y29443">
            <v>1830912.6345904707</v>
          </cell>
        </row>
        <row r="29444">
          <cell r="A29444" t="str">
            <v>Costos Totales</v>
          </cell>
          <cell r="D29444">
            <v>2011</v>
          </cell>
          <cell r="G29444">
            <v>83</v>
          </cell>
          <cell r="Y29444">
            <v>135896193</v>
          </cell>
        </row>
        <row r="29445">
          <cell r="A29445" t="str">
            <v>Costos de Combustible</v>
          </cell>
          <cell r="D29445">
            <v>2011</v>
          </cell>
          <cell r="G29445">
            <v>127</v>
          </cell>
          <cell r="Y29445">
            <v>1420996722</v>
          </cell>
        </row>
        <row r="29446">
          <cell r="A29446" t="str">
            <v>Costos de Combustible</v>
          </cell>
          <cell r="D29446">
            <v>2011</v>
          </cell>
          <cell r="G29446">
            <v>127</v>
          </cell>
          <cell r="Y29446">
            <v>2940639</v>
          </cell>
        </row>
        <row r="29447">
          <cell r="A29447" t="str">
            <v>Costos Compra de Energía</v>
          </cell>
          <cell r="D29447">
            <v>2011</v>
          </cell>
          <cell r="G29447">
            <v>127</v>
          </cell>
          <cell r="Y29447">
            <v>892250028</v>
          </cell>
        </row>
        <row r="29448">
          <cell r="A29448" t="str">
            <v>Costos Totales por Compra de Energia</v>
          </cell>
          <cell r="D29448">
            <v>2011</v>
          </cell>
          <cell r="G29448">
            <v>127</v>
          </cell>
          <cell r="Y29448">
            <v>915325539</v>
          </cell>
        </row>
        <row r="29449">
          <cell r="A29449" t="str">
            <v>Costos OyM (D)</v>
          </cell>
          <cell r="D29449">
            <v>2011</v>
          </cell>
          <cell r="G29449">
            <v>127</v>
          </cell>
          <cell r="Y29449">
            <v>5508402.0683400342</v>
          </cell>
        </row>
        <row r="29450">
          <cell r="A29450" t="str">
            <v>Costos OyM (D)</v>
          </cell>
          <cell r="D29450">
            <v>2011</v>
          </cell>
          <cell r="G29450">
            <v>127</v>
          </cell>
          <cell r="Y29450">
            <v>12608.913334243967</v>
          </cell>
        </row>
        <row r="29451">
          <cell r="A29451" t="str">
            <v>Costos OyM (D)</v>
          </cell>
          <cell r="D29451">
            <v>2011</v>
          </cell>
          <cell r="G29451">
            <v>127</v>
          </cell>
          <cell r="Y29451">
            <v>2214407.5980975111</v>
          </cell>
        </row>
        <row r="29452">
          <cell r="A29452" t="str">
            <v>Costos OyM (D)</v>
          </cell>
          <cell r="D29452">
            <v>2011</v>
          </cell>
          <cell r="G29452">
            <v>127</v>
          </cell>
          <cell r="Y29452">
            <v>2158833.0741150468</v>
          </cell>
        </row>
        <row r="29453">
          <cell r="A29453" t="str">
            <v>Costos OyM (D)</v>
          </cell>
          <cell r="D29453">
            <v>2011</v>
          </cell>
          <cell r="G29453">
            <v>127</v>
          </cell>
          <cell r="Y29453">
            <v>3377491.5979926828</v>
          </cell>
        </row>
        <row r="29454">
          <cell r="A29454" t="str">
            <v>Costos de OyM (C )</v>
          </cell>
          <cell r="D29454">
            <v>2011</v>
          </cell>
          <cell r="G29454">
            <v>127</v>
          </cell>
          <cell r="Y29454">
            <v>2858641.8784479364</v>
          </cell>
        </row>
        <row r="29455">
          <cell r="A29455" t="str">
            <v>Costos OyM (D)</v>
          </cell>
          <cell r="D29455">
            <v>2011</v>
          </cell>
          <cell r="G29455">
            <v>127</v>
          </cell>
          <cell r="Y29455">
            <v>372597.4544262783</v>
          </cell>
        </row>
        <row r="29456">
          <cell r="A29456" t="str">
            <v>Costos OyM (D)</v>
          </cell>
          <cell r="D29456">
            <v>2011</v>
          </cell>
          <cell r="G29456">
            <v>127</v>
          </cell>
          <cell r="Y29456">
            <v>28722524.098130759</v>
          </cell>
        </row>
        <row r="29457">
          <cell r="A29457" t="str">
            <v>Costos OyM (D)</v>
          </cell>
          <cell r="D29457">
            <v>2011</v>
          </cell>
          <cell r="G29457">
            <v>127</v>
          </cell>
          <cell r="Y29457">
            <v>6552650.8424251918</v>
          </cell>
        </row>
        <row r="29458">
          <cell r="A29458" t="str">
            <v>Costos OyM (D)</v>
          </cell>
          <cell r="D29458">
            <v>2011</v>
          </cell>
          <cell r="G29458">
            <v>127</v>
          </cell>
          <cell r="Y29458">
            <v>707352.73062437261</v>
          </cell>
        </row>
        <row r="29459">
          <cell r="A29459" t="str">
            <v>Costos OyM (D)</v>
          </cell>
          <cell r="D29459">
            <v>2011</v>
          </cell>
          <cell r="G29459">
            <v>127</v>
          </cell>
          <cell r="Y29459">
            <v>493456.11698554701</v>
          </cell>
        </row>
        <row r="29460">
          <cell r="A29460" t="str">
            <v>Costos OyM (D)</v>
          </cell>
          <cell r="D29460">
            <v>2011</v>
          </cell>
          <cell r="G29460">
            <v>127</v>
          </cell>
          <cell r="Y29460">
            <v>5996455.8356323764</v>
          </cell>
        </row>
        <row r="29461">
          <cell r="A29461" t="str">
            <v>Costos OyM (D)</v>
          </cell>
          <cell r="D29461">
            <v>2011</v>
          </cell>
          <cell r="G29461">
            <v>127</v>
          </cell>
          <cell r="Y29461">
            <v>78183824.712148339</v>
          </cell>
        </row>
        <row r="29462">
          <cell r="A29462" t="str">
            <v>Costos OyM (D)</v>
          </cell>
          <cell r="D29462">
            <v>2011</v>
          </cell>
          <cell r="G29462">
            <v>127</v>
          </cell>
          <cell r="Y29462">
            <v>3951264.5682852576</v>
          </cell>
        </row>
        <row r="29463">
          <cell r="A29463" t="str">
            <v>Costos OyM (D)</v>
          </cell>
          <cell r="D29463">
            <v>2011</v>
          </cell>
          <cell r="G29463">
            <v>127</v>
          </cell>
          <cell r="Y29463">
            <v>1171025.4230677311</v>
          </cell>
        </row>
        <row r="29464">
          <cell r="A29464" t="str">
            <v>Costos de OyM (C )</v>
          </cell>
          <cell r="D29464">
            <v>2011</v>
          </cell>
          <cell r="G29464">
            <v>127</v>
          </cell>
          <cell r="Y29464">
            <v>583710.92401826032</v>
          </cell>
        </row>
        <row r="29465">
          <cell r="A29465" t="str">
            <v>Costos OyM (D)</v>
          </cell>
          <cell r="D29465">
            <v>2011</v>
          </cell>
          <cell r="G29465">
            <v>127</v>
          </cell>
          <cell r="Y29465">
            <v>2452815.9968941486</v>
          </cell>
        </row>
        <row r="29466">
          <cell r="A29466" t="str">
            <v>Costos de OyM (C )</v>
          </cell>
          <cell r="D29466">
            <v>2011</v>
          </cell>
          <cell r="G29466">
            <v>127</v>
          </cell>
          <cell r="Y29466">
            <v>143995545.34333691</v>
          </cell>
        </row>
        <row r="29467">
          <cell r="A29467" t="str">
            <v>Costos de OyM (C )</v>
          </cell>
          <cell r="D29467">
            <v>2011</v>
          </cell>
          <cell r="G29467">
            <v>127</v>
          </cell>
          <cell r="Y29467">
            <v>98587939.022391945</v>
          </cell>
        </row>
        <row r="29468">
          <cell r="A29468" t="str">
            <v>Costos de OyM (C )</v>
          </cell>
          <cell r="D29468">
            <v>2011</v>
          </cell>
          <cell r="G29468">
            <v>127</v>
          </cell>
          <cell r="Y29468">
            <v>566731.21365109063</v>
          </cell>
        </row>
        <row r="29469">
          <cell r="A29469" t="str">
            <v>Costos de Administración</v>
          </cell>
          <cell r="D29469">
            <v>2011</v>
          </cell>
          <cell r="G29469">
            <v>127</v>
          </cell>
          <cell r="Y29469">
            <v>58006731.139884844</v>
          </cell>
        </row>
        <row r="29470">
          <cell r="A29470" t="str">
            <v>Costos Totales</v>
          </cell>
          <cell r="D29470">
            <v>2011</v>
          </cell>
          <cell r="G29470">
            <v>127</v>
          </cell>
          <cell r="Y29470">
            <v>3603952086</v>
          </cell>
        </row>
        <row r="29471">
          <cell r="A29471" t="str">
            <v>Costos de Administración</v>
          </cell>
          <cell r="D29471">
            <v>2011</v>
          </cell>
          <cell r="G29471">
            <v>184</v>
          </cell>
          <cell r="Y29471">
            <v>0</v>
          </cell>
        </row>
        <row r="29472">
          <cell r="A29472" t="str">
            <v>Costos Totales</v>
          </cell>
          <cell r="D29472">
            <v>2011</v>
          </cell>
          <cell r="G29472">
            <v>184</v>
          </cell>
          <cell r="Y29472">
            <v>852285</v>
          </cell>
        </row>
        <row r="29473">
          <cell r="A29473" t="str">
            <v>Costos Compra de Energía</v>
          </cell>
          <cell r="D29473">
            <v>2011</v>
          </cell>
          <cell r="G29473">
            <v>192</v>
          </cell>
          <cell r="Y29473">
            <v>83971288</v>
          </cell>
        </row>
        <row r="29474">
          <cell r="A29474" t="str">
            <v>Costos Totales por Compra de Energia</v>
          </cell>
          <cell r="D29474">
            <v>2011</v>
          </cell>
          <cell r="G29474">
            <v>192</v>
          </cell>
          <cell r="Y29474">
            <v>83971259</v>
          </cell>
        </row>
        <row r="29475">
          <cell r="A29475" t="str">
            <v>Costos OyM (D)</v>
          </cell>
          <cell r="D29475">
            <v>2011</v>
          </cell>
          <cell r="G29475">
            <v>192</v>
          </cell>
          <cell r="Y29475">
            <v>316175.88647400873</v>
          </cell>
        </row>
        <row r="29476">
          <cell r="A29476" t="str">
            <v>Costos OyM (D)</v>
          </cell>
          <cell r="D29476">
            <v>2011</v>
          </cell>
          <cell r="G29476">
            <v>192</v>
          </cell>
          <cell r="Y29476">
            <v>408.59836696554203</v>
          </cell>
        </row>
        <row r="29477">
          <cell r="A29477" t="str">
            <v>Costos OyM (D)</v>
          </cell>
          <cell r="D29477">
            <v>2011</v>
          </cell>
          <cell r="G29477">
            <v>192</v>
          </cell>
          <cell r="Y29477">
            <v>79585.081420598246</v>
          </cell>
        </row>
        <row r="29478">
          <cell r="A29478" t="str">
            <v>Costos OyM (D)</v>
          </cell>
          <cell r="D29478">
            <v>2011</v>
          </cell>
          <cell r="G29478">
            <v>192</v>
          </cell>
          <cell r="Y29478">
            <v>107164.95658325726</v>
          </cell>
        </row>
        <row r="29479">
          <cell r="A29479" t="str">
            <v>Costos OyM (D)</v>
          </cell>
          <cell r="D29479">
            <v>2011</v>
          </cell>
          <cell r="G29479">
            <v>192</v>
          </cell>
          <cell r="Y29479">
            <v>45664.212457247275</v>
          </cell>
        </row>
        <row r="29480">
          <cell r="A29480" t="str">
            <v>Costos de OyM (C )</v>
          </cell>
          <cell r="D29480">
            <v>2011</v>
          </cell>
          <cell r="G29480">
            <v>192</v>
          </cell>
          <cell r="Y29480">
            <v>61612.561426674052</v>
          </cell>
        </row>
        <row r="29481">
          <cell r="A29481" t="str">
            <v>Costos OyM (D)</v>
          </cell>
          <cell r="D29481">
            <v>2011</v>
          </cell>
          <cell r="G29481">
            <v>192</v>
          </cell>
          <cell r="Y29481">
            <v>47354.183536737</v>
          </cell>
        </row>
        <row r="29482">
          <cell r="A29482" t="str">
            <v>Costos OyM (D)</v>
          </cell>
          <cell r="D29482">
            <v>2011</v>
          </cell>
          <cell r="G29482">
            <v>192</v>
          </cell>
          <cell r="Y29482">
            <v>209067.53671740918</v>
          </cell>
        </row>
        <row r="29483">
          <cell r="A29483" t="str">
            <v>Costos OyM (D)</v>
          </cell>
          <cell r="D29483">
            <v>2011</v>
          </cell>
          <cell r="G29483">
            <v>192</v>
          </cell>
          <cell r="Y29483">
            <v>161825.53761895743</v>
          </cell>
        </row>
        <row r="29484">
          <cell r="A29484" t="str">
            <v>Costos OyM (D)</v>
          </cell>
          <cell r="D29484">
            <v>2011</v>
          </cell>
          <cell r="G29484">
            <v>192</v>
          </cell>
          <cell r="Y29484">
            <v>17099.378510744369</v>
          </cell>
        </row>
        <row r="29485">
          <cell r="A29485" t="str">
            <v>Costos OyM (D)</v>
          </cell>
          <cell r="D29485">
            <v>2011</v>
          </cell>
          <cell r="G29485">
            <v>192</v>
          </cell>
          <cell r="Y29485">
            <v>7182.8916953463922</v>
          </cell>
        </row>
        <row r="29486">
          <cell r="A29486" t="str">
            <v>Costos OyM (D)</v>
          </cell>
          <cell r="D29486">
            <v>2011</v>
          </cell>
          <cell r="G29486">
            <v>192</v>
          </cell>
          <cell r="Y29486">
            <v>207931.28332413474</v>
          </cell>
        </row>
        <row r="29487">
          <cell r="A29487" t="str">
            <v>Costos OyM (D)</v>
          </cell>
          <cell r="D29487">
            <v>2011</v>
          </cell>
          <cell r="G29487">
            <v>192</v>
          </cell>
          <cell r="Y29487">
            <v>3668882.9573258925</v>
          </cell>
        </row>
        <row r="29488">
          <cell r="A29488" t="str">
            <v>Costos OyM (D)</v>
          </cell>
          <cell r="D29488">
            <v>2011</v>
          </cell>
          <cell r="G29488">
            <v>192</v>
          </cell>
          <cell r="Y29488">
            <v>118338.11495045606</v>
          </cell>
        </row>
        <row r="29489">
          <cell r="A29489" t="str">
            <v>Costos OyM (D)</v>
          </cell>
          <cell r="D29489">
            <v>2011</v>
          </cell>
          <cell r="G29489">
            <v>192</v>
          </cell>
          <cell r="Y29489">
            <v>5674.062461161293</v>
          </cell>
        </row>
        <row r="29490">
          <cell r="A29490" t="str">
            <v>Costos de OyM (C )</v>
          </cell>
          <cell r="D29490">
            <v>2011</v>
          </cell>
          <cell r="G29490">
            <v>192</v>
          </cell>
          <cell r="Y29490">
            <v>17166.639189261688</v>
          </cell>
        </row>
        <row r="29491">
          <cell r="A29491" t="str">
            <v>Costos OyM (D)</v>
          </cell>
          <cell r="D29491">
            <v>2011</v>
          </cell>
          <cell r="G29491">
            <v>192</v>
          </cell>
          <cell r="Y29491">
            <v>77519.446855107453</v>
          </cell>
        </row>
        <row r="29492">
          <cell r="A29492" t="str">
            <v>Costos de OyM (C )</v>
          </cell>
          <cell r="D29492">
            <v>2011</v>
          </cell>
          <cell r="G29492">
            <v>192</v>
          </cell>
          <cell r="Y29492">
            <v>1824622.5032543771</v>
          </cell>
        </row>
        <row r="29493">
          <cell r="A29493" t="str">
            <v>Costos de OyM (C )</v>
          </cell>
          <cell r="D29493">
            <v>2011</v>
          </cell>
          <cell r="G29493">
            <v>192</v>
          </cell>
          <cell r="Y29493">
            <v>430163.27580984618</v>
          </cell>
        </row>
        <row r="29494">
          <cell r="A29494" t="str">
            <v>Costos de OyM (C )</v>
          </cell>
          <cell r="D29494">
            <v>2011</v>
          </cell>
          <cell r="G29494">
            <v>192</v>
          </cell>
          <cell r="Y29494">
            <v>41.083257602636564</v>
          </cell>
        </row>
        <row r="29495">
          <cell r="A29495" t="str">
            <v>Costos de Administración</v>
          </cell>
          <cell r="D29495">
            <v>2011</v>
          </cell>
          <cell r="G29495">
            <v>192</v>
          </cell>
          <cell r="Y29495">
            <v>2362040.3831609082</v>
          </cell>
        </row>
        <row r="29496">
          <cell r="A29496" t="str">
            <v>Costos Totales</v>
          </cell>
          <cell r="D29496">
            <v>2011</v>
          </cell>
          <cell r="G29496">
            <v>192</v>
          </cell>
          <cell r="Y29496">
            <v>94730786</v>
          </cell>
        </row>
        <row r="29497">
          <cell r="A29497" t="str">
            <v>Costos de Combustible</v>
          </cell>
          <cell r="D29497">
            <v>2011</v>
          </cell>
          <cell r="G29497">
            <v>245</v>
          </cell>
          <cell r="Y29497">
            <v>171712369</v>
          </cell>
        </row>
        <row r="29498">
          <cell r="A29498" t="str">
            <v>Costos Compra de Energía</v>
          </cell>
          <cell r="D29498">
            <v>2011</v>
          </cell>
          <cell r="G29498">
            <v>245</v>
          </cell>
          <cell r="Y29498">
            <v>92802894</v>
          </cell>
        </row>
        <row r="29499">
          <cell r="A29499" t="str">
            <v>Costos Totales por Compra de Energia</v>
          </cell>
          <cell r="D29499">
            <v>2011</v>
          </cell>
          <cell r="G29499">
            <v>245</v>
          </cell>
          <cell r="Y29499">
            <v>109288916</v>
          </cell>
        </row>
        <row r="29500">
          <cell r="A29500" t="str">
            <v>Costos de OyM (C )</v>
          </cell>
          <cell r="D29500">
            <v>2011</v>
          </cell>
          <cell r="G29500">
            <v>245</v>
          </cell>
          <cell r="Y29500">
            <v>12324.977280790969</v>
          </cell>
        </row>
        <row r="29501">
          <cell r="A29501" t="str">
            <v>Costos de OyM (C )</v>
          </cell>
          <cell r="D29501">
            <v>2011</v>
          </cell>
          <cell r="G29501">
            <v>245</v>
          </cell>
          <cell r="Y29501">
            <v>1623277.5660696155</v>
          </cell>
        </row>
        <row r="29502">
          <cell r="A29502" t="str">
            <v>Costos de Administración</v>
          </cell>
          <cell r="D29502">
            <v>2011</v>
          </cell>
          <cell r="G29502">
            <v>245</v>
          </cell>
          <cell r="Y29502">
            <v>1132079.4513056946</v>
          </cell>
        </row>
        <row r="29503">
          <cell r="A29503" t="str">
            <v>Costos Totales</v>
          </cell>
          <cell r="D29503">
            <v>2011</v>
          </cell>
          <cell r="G29503">
            <v>245</v>
          </cell>
          <cell r="Y29503">
            <v>435393057</v>
          </cell>
        </row>
        <row r="29504">
          <cell r="A29504" t="str">
            <v>Costos Compra de Energía</v>
          </cell>
          <cell r="D29504">
            <v>2011</v>
          </cell>
          <cell r="G29504">
            <v>185</v>
          </cell>
          <cell r="Y29504">
            <v>181141690</v>
          </cell>
        </row>
        <row r="29505">
          <cell r="A29505" t="str">
            <v>Costos Totales por Compra de Energia</v>
          </cell>
          <cell r="D29505">
            <v>2011</v>
          </cell>
          <cell r="G29505">
            <v>185</v>
          </cell>
          <cell r="Y29505">
            <v>181141690</v>
          </cell>
        </row>
        <row r="29506">
          <cell r="A29506" t="str">
            <v>Costos de Administración</v>
          </cell>
          <cell r="D29506">
            <v>2011</v>
          </cell>
          <cell r="G29506">
            <v>185</v>
          </cell>
          <cell r="Y29506">
            <v>0</v>
          </cell>
        </row>
        <row r="29507">
          <cell r="A29507" t="str">
            <v>Costos Totales</v>
          </cell>
          <cell r="D29507">
            <v>2011</v>
          </cell>
          <cell r="G29507">
            <v>185</v>
          </cell>
          <cell r="Y29507">
            <v>181729812</v>
          </cell>
        </row>
        <row r="29508">
          <cell r="A29508" t="str">
            <v>Costos de Combustible</v>
          </cell>
          <cell r="D29508">
            <v>2011</v>
          </cell>
          <cell r="G29508">
            <v>19</v>
          </cell>
          <cell r="Y29508">
            <v>374291</v>
          </cell>
        </row>
        <row r="29509">
          <cell r="A29509" t="str">
            <v>Costos Compra de Energía</v>
          </cell>
          <cell r="D29509">
            <v>2011</v>
          </cell>
          <cell r="G29509">
            <v>19</v>
          </cell>
          <cell r="Y29509">
            <v>203610932</v>
          </cell>
        </row>
        <row r="29510">
          <cell r="A29510" t="str">
            <v>Costos Totales por Compra de Energia</v>
          </cell>
          <cell r="D29510">
            <v>2011</v>
          </cell>
          <cell r="G29510">
            <v>19</v>
          </cell>
          <cell r="Y29510">
            <v>205241851</v>
          </cell>
        </row>
        <row r="29511">
          <cell r="A29511" t="str">
            <v>Costos OyM (D)</v>
          </cell>
          <cell r="D29511">
            <v>2011</v>
          </cell>
          <cell r="G29511">
            <v>19</v>
          </cell>
          <cell r="Y29511">
            <v>1590695.056112488</v>
          </cell>
        </row>
        <row r="29512">
          <cell r="A29512" t="str">
            <v>Costos OyM (D)</v>
          </cell>
          <cell r="D29512">
            <v>2011</v>
          </cell>
          <cell r="G29512">
            <v>19</v>
          </cell>
          <cell r="Y29512">
            <v>385924.75985155994</v>
          </cell>
        </row>
        <row r="29513">
          <cell r="A29513" t="str">
            <v>Costos OyM (D)</v>
          </cell>
          <cell r="D29513">
            <v>2011</v>
          </cell>
          <cell r="G29513">
            <v>19</v>
          </cell>
          <cell r="Y29513">
            <v>391432.08947783854</v>
          </cell>
        </row>
        <row r="29514">
          <cell r="A29514" t="str">
            <v>Costos OyM (D)</v>
          </cell>
          <cell r="D29514">
            <v>2011</v>
          </cell>
          <cell r="G29514">
            <v>19</v>
          </cell>
          <cell r="Y29514">
            <v>14472570.62535998</v>
          </cell>
        </row>
        <row r="29515">
          <cell r="A29515" t="str">
            <v>Costos OyM (D)</v>
          </cell>
          <cell r="D29515">
            <v>2011</v>
          </cell>
          <cell r="G29515">
            <v>19</v>
          </cell>
          <cell r="Y29515">
            <v>871615.44943470135</v>
          </cell>
        </row>
        <row r="29516">
          <cell r="A29516" t="str">
            <v>Costos de OyM (C )</v>
          </cell>
          <cell r="D29516">
            <v>2011</v>
          </cell>
          <cell r="G29516">
            <v>19</v>
          </cell>
          <cell r="Y29516">
            <v>2192278.6297032516</v>
          </cell>
        </row>
        <row r="29517">
          <cell r="A29517" t="str">
            <v>Costos OyM (D)</v>
          </cell>
          <cell r="D29517">
            <v>2011</v>
          </cell>
          <cell r="G29517">
            <v>19</v>
          </cell>
          <cell r="Y29517">
            <v>1137475.0715152305</v>
          </cell>
        </row>
        <row r="29518">
          <cell r="A29518" t="str">
            <v>Costos OyM (D)</v>
          </cell>
          <cell r="D29518">
            <v>2011</v>
          </cell>
          <cell r="G29518">
            <v>19</v>
          </cell>
          <cell r="Y29518">
            <v>5360040.7217453672</v>
          </cell>
        </row>
        <row r="29519">
          <cell r="A29519" t="str">
            <v>Costos OyM (D)</v>
          </cell>
          <cell r="D29519">
            <v>2011</v>
          </cell>
          <cell r="G29519">
            <v>19</v>
          </cell>
          <cell r="Y29519">
            <v>165119.02571540512</v>
          </cell>
        </row>
        <row r="29520">
          <cell r="A29520" t="str">
            <v>Costos OyM (D)</v>
          </cell>
          <cell r="D29520">
            <v>2011</v>
          </cell>
          <cell r="G29520">
            <v>19</v>
          </cell>
          <cell r="Y29520">
            <v>184148.18240766184</v>
          </cell>
        </row>
        <row r="29521">
          <cell r="A29521" t="str">
            <v>Costos OyM (D)</v>
          </cell>
          <cell r="D29521">
            <v>2011</v>
          </cell>
          <cell r="G29521">
            <v>19</v>
          </cell>
          <cell r="Y29521">
            <v>865925.94874808798</v>
          </cell>
        </row>
        <row r="29522">
          <cell r="A29522" t="str">
            <v>Costos OyM (D)</v>
          </cell>
          <cell r="D29522">
            <v>2011</v>
          </cell>
          <cell r="G29522">
            <v>19</v>
          </cell>
          <cell r="Y29522">
            <v>21360369.904124781</v>
          </cell>
        </row>
        <row r="29523">
          <cell r="A29523" t="str">
            <v>Costos OyM (D)</v>
          </cell>
          <cell r="D29523">
            <v>2011</v>
          </cell>
          <cell r="G29523">
            <v>19</v>
          </cell>
          <cell r="Y29523">
            <v>861663.96930827864</v>
          </cell>
        </row>
        <row r="29524">
          <cell r="A29524" t="str">
            <v>Costos de OyM (C )</v>
          </cell>
          <cell r="D29524">
            <v>2011</v>
          </cell>
          <cell r="G29524">
            <v>19</v>
          </cell>
          <cell r="Y29524">
            <v>18742143.089228079</v>
          </cell>
        </row>
        <row r="29525">
          <cell r="A29525" t="str">
            <v>Costos de OyM (C )</v>
          </cell>
          <cell r="D29525">
            <v>2011</v>
          </cell>
          <cell r="G29525">
            <v>19</v>
          </cell>
          <cell r="Y29525">
            <v>38827174.619713537</v>
          </cell>
        </row>
        <row r="29526">
          <cell r="A29526" t="str">
            <v>Costos de OyM (C )</v>
          </cell>
          <cell r="D29526">
            <v>2011</v>
          </cell>
          <cell r="G29526">
            <v>19</v>
          </cell>
          <cell r="Y29526">
            <v>357493.15559942252</v>
          </cell>
        </row>
        <row r="29527">
          <cell r="A29527" t="str">
            <v>Costos de Administración</v>
          </cell>
          <cell r="D29527">
            <v>2011</v>
          </cell>
          <cell r="G29527">
            <v>19</v>
          </cell>
          <cell r="Y29527">
            <v>74647437.323463872</v>
          </cell>
        </row>
        <row r="29528">
          <cell r="A29528" t="str">
            <v>Costos Totales</v>
          </cell>
          <cell r="D29528">
            <v>2011</v>
          </cell>
          <cell r="G29528">
            <v>19</v>
          </cell>
          <cell r="Y29528">
            <v>399783785</v>
          </cell>
        </row>
        <row r="29529">
          <cell r="A29529" t="str">
            <v>Costos Compra de Energía</v>
          </cell>
          <cell r="D29529">
            <v>2011</v>
          </cell>
          <cell r="G29529">
            <v>183</v>
          </cell>
          <cell r="Y29529">
            <v>497871</v>
          </cell>
        </row>
        <row r="29530">
          <cell r="A29530" t="str">
            <v>Costos Totales por Compra de Energia</v>
          </cell>
          <cell r="D29530">
            <v>2011</v>
          </cell>
          <cell r="G29530">
            <v>183</v>
          </cell>
          <cell r="Y29530">
            <v>497871</v>
          </cell>
        </row>
        <row r="29531">
          <cell r="A29531" t="str">
            <v>Costos Totales</v>
          </cell>
          <cell r="D29531">
            <v>2011</v>
          </cell>
          <cell r="G29531">
            <v>183</v>
          </cell>
          <cell r="Y29531">
            <v>1744341</v>
          </cell>
        </row>
        <row r="29532">
          <cell r="A29532" t="str">
            <v>Costos de Administración</v>
          </cell>
          <cell r="D29532">
            <v>2011</v>
          </cell>
          <cell r="G29532">
            <v>314</v>
          </cell>
          <cell r="Y29532">
            <v>0</v>
          </cell>
        </row>
        <row r="29533">
          <cell r="A29533" t="str">
            <v>Costos Totales</v>
          </cell>
          <cell r="D29533">
            <v>2011</v>
          </cell>
          <cell r="G29533">
            <v>314</v>
          </cell>
          <cell r="Y29533">
            <v>3206082</v>
          </cell>
        </row>
        <row r="29534">
          <cell r="A29534" t="str">
            <v>Costos de Administración</v>
          </cell>
          <cell r="D29534">
            <v>2011</v>
          </cell>
          <cell r="G29534">
            <v>320</v>
          </cell>
          <cell r="Y29534">
            <v>0</v>
          </cell>
        </row>
        <row r="29535">
          <cell r="A29535" t="str">
            <v>Costos Totales</v>
          </cell>
          <cell r="D29535">
            <v>2011</v>
          </cell>
          <cell r="G29535">
            <v>320</v>
          </cell>
          <cell r="Y29535">
            <v>18939970</v>
          </cell>
        </row>
        <row r="29536">
          <cell r="A29536" t="str">
            <v>Costos de Combustible</v>
          </cell>
          <cell r="D29536">
            <v>2011</v>
          </cell>
          <cell r="G29536">
            <v>120</v>
          </cell>
          <cell r="Y29536">
            <v>368455683</v>
          </cell>
        </row>
        <row r="29537">
          <cell r="A29537" t="str">
            <v>Costos de Combustible</v>
          </cell>
          <cell r="D29537">
            <v>2011</v>
          </cell>
          <cell r="G29537">
            <v>120</v>
          </cell>
          <cell r="Y29537">
            <v>112372793</v>
          </cell>
        </row>
        <row r="29538">
          <cell r="A29538" t="str">
            <v>Costos de Combustible</v>
          </cell>
          <cell r="D29538">
            <v>2011</v>
          </cell>
          <cell r="G29538">
            <v>120</v>
          </cell>
          <cell r="Y29538">
            <v>101049517</v>
          </cell>
        </row>
        <row r="29539">
          <cell r="A29539" t="str">
            <v>Costos Compra de Energía</v>
          </cell>
          <cell r="D29539">
            <v>2011</v>
          </cell>
          <cell r="G29539">
            <v>120</v>
          </cell>
          <cell r="Y29539">
            <v>785928544</v>
          </cell>
        </row>
        <row r="29540">
          <cell r="A29540" t="str">
            <v>Costos Totales por Compra de Energia</v>
          </cell>
          <cell r="D29540">
            <v>2011</v>
          </cell>
          <cell r="G29540">
            <v>120</v>
          </cell>
          <cell r="Y29540">
            <v>874079451</v>
          </cell>
        </row>
        <row r="29541">
          <cell r="A29541" t="str">
            <v>Costos OyM (D)</v>
          </cell>
          <cell r="D29541">
            <v>2011</v>
          </cell>
          <cell r="G29541">
            <v>120</v>
          </cell>
          <cell r="Y29541">
            <v>9773485.62068028</v>
          </cell>
        </row>
        <row r="29542">
          <cell r="A29542" t="str">
            <v>Costos OyM (D)</v>
          </cell>
          <cell r="D29542">
            <v>2011</v>
          </cell>
          <cell r="G29542">
            <v>120</v>
          </cell>
          <cell r="Y29542">
            <v>6339820.4955575913</v>
          </cell>
        </row>
        <row r="29543">
          <cell r="A29543" t="str">
            <v>Costos OyM (D)</v>
          </cell>
          <cell r="D29543">
            <v>2011</v>
          </cell>
          <cell r="G29543">
            <v>120</v>
          </cell>
          <cell r="Y29543">
            <v>2888374.6515742056</v>
          </cell>
        </row>
        <row r="29544">
          <cell r="A29544" t="str">
            <v>Costos OyM (D)</v>
          </cell>
          <cell r="D29544">
            <v>2011</v>
          </cell>
          <cell r="G29544">
            <v>120</v>
          </cell>
          <cell r="Y29544">
            <v>683422.45195858972</v>
          </cell>
        </row>
        <row r="29545">
          <cell r="A29545" t="str">
            <v>Costos OyM (D)</v>
          </cell>
          <cell r="D29545">
            <v>2011</v>
          </cell>
          <cell r="G29545">
            <v>120</v>
          </cell>
          <cell r="Y29545">
            <v>6644944.671037958</v>
          </cell>
        </row>
        <row r="29546">
          <cell r="A29546" t="str">
            <v>Costos de OyM (C )</v>
          </cell>
          <cell r="D29546">
            <v>2011</v>
          </cell>
          <cell r="G29546">
            <v>120</v>
          </cell>
          <cell r="Y29546">
            <v>2781487.5206701849</v>
          </cell>
        </row>
        <row r="29547">
          <cell r="A29547" t="str">
            <v>Costos OyM (D)</v>
          </cell>
          <cell r="D29547">
            <v>2011</v>
          </cell>
          <cell r="G29547">
            <v>120</v>
          </cell>
          <cell r="Y29547">
            <v>2093415.1375843242</v>
          </cell>
        </row>
        <row r="29548">
          <cell r="A29548" t="str">
            <v>Costos OyM (D)</v>
          </cell>
          <cell r="D29548">
            <v>2011</v>
          </cell>
          <cell r="G29548">
            <v>120</v>
          </cell>
          <cell r="Y29548">
            <v>16231933.440611796</v>
          </cell>
        </row>
        <row r="29549">
          <cell r="A29549" t="str">
            <v>Costos OyM (D)</v>
          </cell>
          <cell r="D29549">
            <v>2011</v>
          </cell>
          <cell r="G29549">
            <v>120</v>
          </cell>
          <cell r="Y29549">
            <v>4313531.7914540218</v>
          </cell>
        </row>
        <row r="29550">
          <cell r="A29550" t="str">
            <v>Costos OyM (D)</v>
          </cell>
          <cell r="D29550">
            <v>2011</v>
          </cell>
          <cell r="G29550">
            <v>120</v>
          </cell>
          <cell r="Y29550">
            <v>786511.7170224929</v>
          </cell>
        </row>
        <row r="29551">
          <cell r="A29551" t="str">
            <v>Costos OyM (D)</v>
          </cell>
          <cell r="D29551">
            <v>2011</v>
          </cell>
          <cell r="G29551">
            <v>120</v>
          </cell>
          <cell r="Y29551">
            <v>7597116.7808817094</v>
          </cell>
        </row>
        <row r="29552">
          <cell r="A29552" t="str">
            <v>Costos OyM (D)</v>
          </cell>
          <cell r="D29552">
            <v>2011</v>
          </cell>
          <cell r="G29552">
            <v>120</v>
          </cell>
          <cell r="Y29552">
            <v>39295138.582888015</v>
          </cell>
        </row>
        <row r="29553">
          <cell r="A29553" t="str">
            <v>Costos OyM (D)</v>
          </cell>
          <cell r="D29553">
            <v>2011</v>
          </cell>
          <cell r="G29553">
            <v>120</v>
          </cell>
          <cell r="Y29553">
            <v>11077160.393692562</v>
          </cell>
        </row>
        <row r="29554">
          <cell r="A29554" t="str">
            <v>Costos OyM (D)</v>
          </cell>
          <cell r="D29554">
            <v>2011</v>
          </cell>
          <cell r="G29554">
            <v>120</v>
          </cell>
          <cell r="Y29554">
            <v>2080862.831076738</v>
          </cell>
        </row>
        <row r="29555">
          <cell r="A29555" t="str">
            <v>Costos de OyM (C )</v>
          </cell>
          <cell r="D29555">
            <v>2011</v>
          </cell>
          <cell r="G29555">
            <v>120</v>
          </cell>
          <cell r="Y29555">
            <v>59247.192870202256</v>
          </cell>
        </row>
        <row r="29556">
          <cell r="A29556" t="str">
            <v>Costos OyM (D)</v>
          </cell>
          <cell r="D29556">
            <v>2011</v>
          </cell>
          <cell r="G29556">
            <v>120</v>
          </cell>
          <cell r="Y29556">
            <v>2249.864055885831</v>
          </cell>
        </row>
        <row r="29557">
          <cell r="A29557" t="str">
            <v>Costos de OyM (C )</v>
          </cell>
          <cell r="D29557">
            <v>2011</v>
          </cell>
          <cell r="G29557">
            <v>120</v>
          </cell>
          <cell r="Y29557">
            <v>60852086.705576129</v>
          </cell>
        </row>
        <row r="29558">
          <cell r="A29558" t="str">
            <v>Costos de OyM (C )</v>
          </cell>
          <cell r="D29558">
            <v>2011</v>
          </cell>
          <cell r="G29558">
            <v>120</v>
          </cell>
          <cell r="Y29558">
            <v>119472349.06476215</v>
          </cell>
        </row>
        <row r="29559">
          <cell r="A29559" t="str">
            <v>Costos de OyM (C )</v>
          </cell>
          <cell r="D29559">
            <v>2011</v>
          </cell>
          <cell r="G29559">
            <v>120</v>
          </cell>
          <cell r="Y29559">
            <v>56359.039860736899</v>
          </cell>
        </row>
        <row r="29560">
          <cell r="A29560" t="str">
            <v>Costos de Administración</v>
          </cell>
          <cell r="D29560">
            <v>2011</v>
          </cell>
          <cell r="G29560">
            <v>120</v>
          </cell>
          <cell r="Y29560">
            <v>59948547.939621098</v>
          </cell>
        </row>
        <row r="29561">
          <cell r="A29561" t="str">
            <v>Costos Totales</v>
          </cell>
          <cell r="D29561">
            <v>2011</v>
          </cell>
          <cell r="G29561">
            <v>120</v>
          </cell>
          <cell r="Y29561">
            <v>2659418504</v>
          </cell>
        </row>
        <row r="29562">
          <cell r="A29562" t="str">
            <v>Costos de Combustible</v>
          </cell>
          <cell r="D29562">
            <v>2011</v>
          </cell>
          <cell r="G29562">
            <v>121</v>
          </cell>
          <cell r="Y29562">
            <v>13655753</v>
          </cell>
        </row>
        <row r="29563">
          <cell r="A29563" t="str">
            <v>Costos de Combustible</v>
          </cell>
          <cell r="D29563">
            <v>2011</v>
          </cell>
          <cell r="G29563">
            <v>121</v>
          </cell>
          <cell r="Y29563">
            <v>3880241</v>
          </cell>
        </row>
        <row r="29564">
          <cell r="A29564" t="str">
            <v>Costos Totales por Compra de Energia</v>
          </cell>
          <cell r="D29564">
            <v>2011</v>
          </cell>
          <cell r="G29564">
            <v>121</v>
          </cell>
          <cell r="Y29564">
            <v>402414411</v>
          </cell>
        </row>
        <row r="29565">
          <cell r="A29565" t="str">
            <v>Costos OyM (D)</v>
          </cell>
          <cell r="D29565">
            <v>2011</v>
          </cell>
          <cell r="G29565">
            <v>121</v>
          </cell>
          <cell r="Y29565">
            <v>2141572.1088445703</v>
          </cell>
        </row>
        <row r="29566">
          <cell r="A29566" t="str">
            <v>Costos OyM (D)</v>
          </cell>
          <cell r="D29566">
            <v>2011</v>
          </cell>
          <cell r="G29566">
            <v>121</v>
          </cell>
          <cell r="Y29566">
            <v>836914.43547850428</v>
          </cell>
        </row>
        <row r="29567">
          <cell r="A29567" t="str">
            <v>Costos OyM (D)</v>
          </cell>
          <cell r="D29567">
            <v>2011</v>
          </cell>
          <cell r="G29567">
            <v>121</v>
          </cell>
          <cell r="Y29567">
            <v>416945.30085997668</v>
          </cell>
        </row>
        <row r="29568">
          <cell r="A29568" t="str">
            <v>Costos OyM (D)</v>
          </cell>
          <cell r="D29568">
            <v>2011</v>
          </cell>
          <cell r="G29568">
            <v>121</v>
          </cell>
          <cell r="Y29568">
            <v>694704.70711898338</v>
          </cell>
        </row>
        <row r="29569">
          <cell r="A29569" t="str">
            <v>Costos OyM (D)</v>
          </cell>
          <cell r="D29569">
            <v>2011</v>
          </cell>
          <cell r="G29569">
            <v>121</v>
          </cell>
          <cell r="Y29569">
            <v>1079983.1199316154</v>
          </cell>
        </row>
        <row r="29570">
          <cell r="A29570" t="str">
            <v>Costos de OyM (C )</v>
          </cell>
          <cell r="D29570">
            <v>2011</v>
          </cell>
          <cell r="G29570">
            <v>121</v>
          </cell>
          <cell r="Y29570">
            <v>875884.78127381089</v>
          </cell>
        </row>
        <row r="29571">
          <cell r="A29571" t="str">
            <v>Costos OyM (D)</v>
          </cell>
          <cell r="D29571">
            <v>2011</v>
          </cell>
          <cell r="G29571">
            <v>121</v>
          </cell>
          <cell r="Y29571">
            <v>26765.766073818351</v>
          </cell>
        </row>
        <row r="29572">
          <cell r="A29572" t="str">
            <v>Costos OyM (D)</v>
          </cell>
          <cell r="D29572">
            <v>2011</v>
          </cell>
          <cell r="G29572">
            <v>121</v>
          </cell>
          <cell r="Y29572">
            <v>5437860.6993892752</v>
          </cell>
        </row>
        <row r="29573">
          <cell r="A29573" t="str">
            <v>Costos OyM (D)</v>
          </cell>
          <cell r="D29573">
            <v>2011</v>
          </cell>
          <cell r="G29573">
            <v>121</v>
          </cell>
          <cell r="Y29573">
            <v>1328616.7700526929</v>
          </cell>
        </row>
        <row r="29574">
          <cell r="A29574" t="str">
            <v>Costos OyM (D)</v>
          </cell>
          <cell r="D29574">
            <v>2011</v>
          </cell>
          <cell r="G29574">
            <v>121</v>
          </cell>
          <cell r="Y29574">
            <v>207447.55225996897</v>
          </cell>
        </row>
        <row r="29575">
          <cell r="A29575" t="str">
            <v>Costos OyM (D)</v>
          </cell>
          <cell r="D29575">
            <v>2011</v>
          </cell>
          <cell r="G29575">
            <v>121</v>
          </cell>
          <cell r="Y29575">
            <v>1467787.2264282107</v>
          </cell>
        </row>
        <row r="29576">
          <cell r="A29576" t="str">
            <v>Costos OyM (D)</v>
          </cell>
          <cell r="D29576">
            <v>2011</v>
          </cell>
          <cell r="G29576">
            <v>121</v>
          </cell>
          <cell r="Y29576">
            <v>8078520.7898643184</v>
          </cell>
        </row>
        <row r="29577">
          <cell r="A29577" t="str">
            <v>Costos OyM (D)</v>
          </cell>
          <cell r="D29577">
            <v>2011</v>
          </cell>
          <cell r="G29577">
            <v>121</v>
          </cell>
          <cell r="Y29577">
            <v>1481525.1886505182</v>
          </cell>
        </row>
        <row r="29578">
          <cell r="A29578" t="str">
            <v>Costos OyM (D)</v>
          </cell>
          <cell r="D29578">
            <v>2011</v>
          </cell>
          <cell r="G29578">
            <v>121</v>
          </cell>
          <cell r="Y29578">
            <v>34006.293810852578</v>
          </cell>
        </row>
        <row r="29579">
          <cell r="A29579" t="str">
            <v>Costos de OyM (C )</v>
          </cell>
          <cell r="D29579">
            <v>2011</v>
          </cell>
          <cell r="G29579">
            <v>121</v>
          </cell>
          <cell r="Y29579">
            <v>31529.34604714343</v>
          </cell>
        </row>
        <row r="29580">
          <cell r="A29580" t="str">
            <v>Costos OyM (D)</v>
          </cell>
          <cell r="D29580">
            <v>2011</v>
          </cell>
          <cell r="G29580">
            <v>121</v>
          </cell>
          <cell r="Y29580">
            <v>862.48219525723982</v>
          </cell>
        </row>
        <row r="29581">
          <cell r="A29581" t="str">
            <v>Costos de OyM (C )</v>
          </cell>
          <cell r="D29581">
            <v>2011</v>
          </cell>
          <cell r="G29581">
            <v>121</v>
          </cell>
          <cell r="Y29581">
            <v>9842631.3378657419</v>
          </cell>
        </row>
        <row r="29582">
          <cell r="A29582" t="str">
            <v>Costos de OyM (C )</v>
          </cell>
          <cell r="D29582">
            <v>2011</v>
          </cell>
          <cell r="G29582">
            <v>121</v>
          </cell>
          <cell r="Y29582">
            <v>10950630.362105809</v>
          </cell>
        </row>
        <row r="29583">
          <cell r="A29583" t="str">
            <v>Costos de OyM (C )</v>
          </cell>
          <cell r="D29583">
            <v>2011</v>
          </cell>
          <cell r="G29583">
            <v>121</v>
          </cell>
          <cell r="Y29583">
            <v>80581.728543251418</v>
          </cell>
        </row>
        <row r="29584">
          <cell r="A29584" t="str">
            <v>Costos de Administración</v>
          </cell>
          <cell r="D29584">
            <v>2011</v>
          </cell>
          <cell r="G29584">
            <v>121</v>
          </cell>
          <cell r="Y29584">
            <v>14444696.930159327</v>
          </cell>
        </row>
        <row r="29585">
          <cell r="A29585" t="str">
            <v>Costos Totales</v>
          </cell>
          <cell r="D29585">
            <v>2011</v>
          </cell>
          <cell r="G29585">
            <v>121</v>
          </cell>
          <cell r="Y29585">
            <v>573437790</v>
          </cell>
        </row>
        <row r="29586">
          <cell r="A29586" t="str">
            <v>Costos de Administración</v>
          </cell>
          <cell r="D29586">
            <v>2011</v>
          </cell>
          <cell r="G29586">
            <v>444</v>
          </cell>
          <cell r="Y29586">
            <v>0</v>
          </cell>
        </row>
        <row r="29587">
          <cell r="A29587" t="str">
            <v>Costos Totales</v>
          </cell>
          <cell r="D29587">
            <v>2011</v>
          </cell>
          <cell r="G29587">
            <v>444</v>
          </cell>
          <cell r="Y29587">
            <v>551745</v>
          </cell>
        </row>
        <row r="29588">
          <cell r="A29588" t="str">
            <v>Costos de Combustible</v>
          </cell>
          <cell r="D29588">
            <v>2011</v>
          </cell>
          <cell r="G29588">
            <v>176</v>
          </cell>
          <cell r="Y29588">
            <v>260917273</v>
          </cell>
        </row>
        <row r="29589">
          <cell r="A29589" t="str">
            <v>Costos Totales</v>
          </cell>
          <cell r="D29589">
            <v>2011</v>
          </cell>
          <cell r="G29589">
            <v>176</v>
          </cell>
          <cell r="Y29589">
            <v>815363491</v>
          </cell>
        </row>
        <row r="29590">
          <cell r="A29590" t="str">
            <v>Costos de Combustible</v>
          </cell>
          <cell r="D29590">
            <v>2011</v>
          </cell>
          <cell r="G29590">
            <v>176</v>
          </cell>
          <cell r="Y29590">
            <v>33441115</v>
          </cell>
        </row>
        <row r="29591">
          <cell r="A29591" t="str">
            <v>Costos Compra de Energía</v>
          </cell>
          <cell r="D29591">
            <v>2011</v>
          </cell>
          <cell r="G29591">
            <v>176</v>
          </cell>
          <cell r="Y29591">
            <v>137542843</v>
          </cell>
        </row>
        <row r="29592">
          <cell r="A29592" t="str">
            <v>Costos Totales por Compra de Energia</v>
          </cell>
          <cell r="D29592">
            <v>2011</v>
          </cell>
          <cell r="G29592">
            <v>176</v>
          </cell>
          <cell r="Y29592">
            <v>164865870</v>
          </cell>
        </row>
        <row r="29593">
          <cell r="A29593" t="str">
            <v>Costos OyM (D)</v>
          </cell>
          <cell r="D29593">
            <v>2011</v>
          </cell>
          <cell r="G29593">
            <v>176</v>
          </cell>
          <cell r="Y29593">
            <v>1287350.3934192334</v>
          </cell>
        </row>
        <row r="29594">
          <cell r="A29594" t="str">
            <v>Costos OyM (D)</v>
          </cell>
          <cell r="D29594">
            <v>2011</v>
          </cell>
          <cell r="G29594">
            <v>176</v>
          </cell>
          <cell r="Y29594">
            <v>590671.65187244175</v>
          </cell>
        </row>
        <row r="29595">
          <cell r="A29595" t="str">
            <v>Costos OyM (D)</v>
          </cell>
          <cell r="D29595">
            <v>2011</v>
          </cell>
          <cell r="G29595">
            <v>176</v>
          </cell>
          <cell r="Y29595">
            <v>234211.25990372704</v>
          </cell>
        </row>
        <row r="29596">
          <cell r="A29596" t="str">
            <v>Costos OyM (D)</v>
          </cell>
          <cell r="D29596">
            <v>2011</v>
          </cell>
          <cell r="G29596">
            <v>176</v>
          </cell>
          <cell r="Y29596">
            <v>629971.19858330395</v>
          </cell>
        </row>
        <row r="29597">
          <cell r="A29597" t="str">
            <v>Costos OyM (D)</v>
          </cell>
          <cell r="D29597">
            <v>2011</v>
          </cell>
          <cell r="G29597">
            <v>176</v>
          </cell>
          <cell r="Y29597">
            <v>139808.56969420461</v>
          </cell>
        </row>
        <row r="29598">
          <cell r="A29598" t="str">
            <v>Costos de OyM (C )</v>
          </cell>
          <cell r="D29598">
            <v>2011</v>
          </cell>
          <cell r="G29598">
            <v>176</v>
          </cell>
          <cell r="Y29598">
            <v>2515979.7788430657</v>
          </cell>
        </row>
        <row r="29599">
          <cell r="A29599" t="str">
            <v>Costos OyM (D)</v>
          </cell>
          <cell r="D29599">
            <v>2011</v>
          </cell>
          <cell r="G29599">
            <v>176</v>
          </cell>
          <cell r="Y29599">
            <v>134089.22177171716</v>
          </cell>
        </row>
        <row r="29600">
          <cell r="A29600" t="str">
            <v>Costos OyM (D)</v>
          </cell>
          <cell r="D29600">
            <v>2011</v>
          </cell>
          <cell r="G29600">
            <v>176</v>
          </cell>
          <cell r="Y29600">
            <v>9379096.5964208487</v>
          </cell>
        </row>
        <row r="29601">
          <cell r="A29601" t="str">
            <v>Costos OyM (D)</v>
          </cell>
          <cell r="D29601">
            <v>2011</v>
          </cell>
          <cell r="G29601">
            <v>176</v>
          </cell>
          <cell r="Y29601">
            <v>892619.66976979654</v>
          </cell>
        </row>
        <row r="29602">
          <cell r="A29602" t="str">
            <v>Costos OyM (D)</v>
          </cell>
          <cell r="D29602">
            <v>2011</v>
          </cell>
          <cell r="G29602">
            <v>176</v>
          </cell>
          <cell r="Y29602">
            <v>778277.99678137375</v>
          </cell>
        </row>
        <row r="29603">
          <cell r="A29603" t="str">
            <v>Costos OyM (D)</v>
          </cell>
          <cell r="D29603">
            <v>2011</v>
          </cell>
          <cell r="G29603">
            <v>176</v>
          </cell>
          <cell r="Y29603">
            <v>1098848.63143408</v>
          </cell>
        </row>
        <row r="29604">
          <cell r="A29604" t="str">
            <v>Costos OyM (D)</v>
          </cell>
          <cell r="D29604">
            <v>2011</v>
          </cell>
          <cell r="G29604">
            <v>176</v>
          </cell>
          <cell r="Y29604">
            <v>925071.84888513782</v>
          </cell>
        </row>
        <row r="29605">
          <cell r="A29605" t="str">
            <v>Costos OyM (D)</v>
          </cell>
          <cell r="D29605">
            <v>2011</v>
          </cell>
          <cell r="G29605">
            <v>176</v>
          </cell>
          <cell r="Y29605">
            <v>167281.40649372907</v>
          </cell>
        </row>
        <row r="29606">
          <cell r="A29606" t="str">
            <v>Costos OyM (D)</v>
          </cell>
          <cell r="D29606">
            <v>2011</v>
          </cell>
          <cell r="G29606">
            <v>176</v>
          </cell>
          <cell r="Y29606">
            <v>496847.38050985796</v>
          </cell>
        </row>
        <row r="29607">
          <cell r="A29607" t="str">
            <v>Costos de OyM (C )</v>
          </cell>
          <cell r="D29607">
            <v>2011</v>
          </cell>
          <cell r="G29607">
            <v>176</v>
          </cell>
          <cell r="Y29607">
            <v>114696.23857504076</v>
          </cell>
        </row>
        <row r="29608">
          <cell r="A29608" t="str">
            <v>Costos OyM (D)</v>
          </cell>
          <cell r="D29608">
            <v>2011</v>
          </cell>
          <cell r="G29608">
            <v>176</v>
          </cell>
          <cell r="Y29608">
            <v>234220.52283899832</v>
          </cell>
        </row>
        <row r="29609">
          <cell r="A29609" t="str">
            <v>Costos de OyM (C )</v>
          </cell>
          <cell r="D29609">
            <v>2011</v>
          </cell>
          <cell r="G29609">
            <v>176</v>
          </cell>
          <cell r="Y29609">
            <v>17591094.973509088</v>
          </cell>
        </row>
        <row r="29610">
          <cell r="A29610" t="str">
            <v>Costos de OyM (C )</v>
          </cell>
          <cell r="D29610">
            <v>2011</v>
          </cell>
          <cell r="G29610">
            <v>176</v>
          </cell>
          <cell r="Y29610">
            <v>13538369.239921959</v>
          </cell>
        </row>
        <row r="29611">
          <cell r="A29611" t="str">
            <v>Costos de Administración</v>
          </cell>
          <cell r="D29611">
            <v>2011</v>
          </cell>
          <cell r="G29611">
            <v>176</v>
          </cell>
          <cell r="Y29611">
            <v>13938537.280088356</v>
          </cell>
        </row>
        <row r="29612">
          <cell r="A29612" t="str">
            <v>Costos de Combustible</v>
          </cell>
          <cell r="D29612">
            <v>2011</v>
          </cell>
          <cell r="G29612">
            <v>266</v>
          </cell>
          <cell r="Y29612">
            <v>348377954</v>
          </cell>
        </row>
        <row r="29613">
          <cell r="A29613" t="str">
            <v>Costos de Combustible</v>
          </cell>
          <cell r="D29613">
            <v>2011</v>
          </cell>
          <cell r="G29613">
            <v>266</v>
          </cell>
          <cell r="Y29613">
            <v>22273361</v>
          </cell>
        </row>
        <row r="29614">
          <cell r="A29614" t="str">
            <v>Costos Compra de Energía</v>
          </cell>
          <cell r="D29614">
            <v>2011</v>
          </cell>
          <cell r="G29614">
            <v>266</v>
          </cell>
          <cell r="Y29614">
            <v>277</v>
          </cell>
        </row>
        <row r="29615">
          <cell r="A29615" t="str">
            <v>Costos Totales por Compra de Energia</v>
          </cell>
          <cell r="D29615">
            <v>2011</v>
          </cell>
          <cell r="G29615">
            <v>266</v>
          </cell>
          <cell r="Y29615">
            <v>977713</v>
          </cell>
        </row>
        <row r="29616">
          <cell r="A29616" t="str">
            <v>Costos OyM (D)</v>
          </cell>
          <cell r="D29616">
            <v>2011</v>
          </cell>
          <cell r="G29616">
            <v>266</v>
          </cell>
          <cell r="Y29616">
            <v>0</v>
          </cell>
        </row>
        <row r="29617">
          <cell r="A29617" t="str">
            <v>Costos OyM (D)</v>
          </cell>
          <cell r="D29617">
            <v>2011</v>
          </cell>
          <cell r="G29617">
            <v>266</v>
          </cell>
          <cell r="Y29617">
            <v>0</v>
          </cell>
        </row>
        <row r="29618">
          <cell r="A29618" t="str">
            <v>Costos de OyM (C )</v>
          </cell>
          <cell r="D29618">
            <v>2011</v>
          </cell>
          <cell r="G29618">
            <v>266</v>
          </cell>
          <cell r="Y29618">
            <v>-111774.19187805323</v>
          </cell>
        </row>
        <row r="29619">
          <cell r="A29619" t="str">
            <v>Costos de OyM (C )</v>
          </cell>
          <cell r="D29619">
            <v>2011</v>
          </cell>
          <cell r="G29619">
            <v>266</v>
          </cell>
          <cell r="Y29619">
            <v>3894.6928207299461</v>
          </cell>
        </row>
        <row r="29620">
          <cell r="A29620" t="str">
            <v>Costos de Administración</v>
          </cell>
          <cell r="D29620">
            <v>2011</v>
          </cell>
          <cell r="G29620">
            <v>266</v>
          </cell>
          <cell r="Y29620">
            <v>-45351.051193515043</v>
          </cell>
        </row>
        <row r="29621">
          <cell r="A29621" t="str">
            <v>Costos Totales</v>
          </cell>
          <cell r="D29621">
            <v>2011</v>
          </cell>
          <cell r="G29621">
            <v>266</v>
          </cell>
          <cell r="Y29621">
            <v>503271141</v>
          </cell>
        </row>
        <row r="29622">
          <cell r="A29622" t="str">
            <v>Costos de Combustible</v>
          </cell>
          <cell r="D29622">
            <v>2011</v>
          </cell>
          <cell r="G29622">
            <v>288</v>
          </cell>
          <cell r="Y29622">
            <v>6755673</v>
          </cell>
        </row>
        <row r="29623">
          <cell r="A29623" t="str">
            <v>Costos Compra de Energía</v>
          </cell>
          <cell r="D29623">
            <v>2011</v>
          </cell>
          <cell r="G29623">
            <v>288</v>
          </cell>
          <cell r="Y29623">
            <v>125863935</v>
          </cell>
        </row>
        <row r="29624">
          <cell r="A29624" t="str">
            <v>Costos Totales por Compra de Energia</v>
          </cell>
          <cell r="D29624">
            <v>2011</v>
          </cell>
          <cell r="G29624">
            <v>288</v>
          </cell>
          <cell r="Y29624">
            <v>130316183</v>
          </cell>
        </row>
        <row r="29625">
          <cell r="A29625" t="str">
            <v>Costos OyM (D)</v>
          </cell>
          <cell r="D29625">
            <v>2011</v>
          </cell>
          <cell r="G29625">
            <v>288</v>
          </cell>
          <cell r="Y29625">
            <v>429232.06988978683</v>
          </cell>
        </row>
        <row r="29626">
          <cell r="A29626" t="str">
            <v>Costos OyM (D)</v>
          </cell>
          <cell r="D29626">
            <v>2011</v>
          </cell>
          <cell r="G29626">
            <v>288</v>
          </cell>
          <cell r="Y29626">
            <v>689454.68125023972</v>
          </cell>
        </row>
        <row r="29627">
          <cell r="A29627" t="str">
            <v>Costos OyM (D)</v>
          </cell>
          <cell r="D29627">
            <v>2011</v>
          </cell>
          <cell r="G29627">
            <v>288</v>
          </cell>
          <cell r="Y29627">
            <v>82828.137980569081</v>
          </cell>
        </row>
        <row r="29628">
          <cell r="A29628" t="str">
            <v>Costos OyM (D)</v>
          </cell>
          <cell r="D29628">
            <v>2011</v>
          </cell>
          <cell r="G29628">
            <v>288</v>
          </cell>
          <cell r="Y29628">
            <v>590837.3554922943</v>
          </cell>
        </row>
        <row r="29629">
          <cell r="A29629" t="str">
            <v>Costos OyM (D)</v>
          </cell>
          <cell r="D29629">
            <v>2011</v>
          </cell>
          <cell r="G29629">
            <v>288</v>
          </cell>
          <cell r="Y29629">
            <v>329892.23518068326</v>
          </cell>
        </row>
        <row r="29630">
          <cell r="A29630" t="str">
            <v>Costos de OyM (C )</v>
          </cell>
          <cell r="D29630">
            <v>2011</v>
          </cell>
          <cell r="G29630">
            <v>288</v>
          </cell>
          <cell r="Y29630">
            <v>814435.52579610725</v>
          </cell>
        </row>
        <row r="29631">
          <cell r="A29631" t="str">
            <v>Costos OyM (D)</v>
          </cell>
          <cell r="D29631">
            <v>2011</v>
          </cell>
          <cell r="G29631">
            <v>288</v>
          </cell>
          <cell r="Y29631">
            <v>65436.46240126498</v>
          </cell>
        </row>
        <row r="29632">
          <cell r="A29632" t="str">
            <v>Costos OyM (D)</v>
          </cell>
          <cell r="D29632">
            <v>2011</v>
          </cell>
          <cell r="G29632">
            <v>288</v>
          </cell>
          <cell r="Y29632">
            <v>528757.16330431553</v>
          </cell>
        </row>
        <row r="29633">
          <cell r="A29633" t="str">
            <v>Costos OyM (D)</v>
          </cell>
          <cell r="D29633">
            <v>2011</v>
          </cell>
          <cell r="G29633">
            <v>288</v>
          </cell>
          <cell r="Y29633">
            <v>57870.702714706538</v>
          </cell>
        </row>
        <row r="29634">
          <cell r="A29634" t="str">
            <v>Costos OyM (D)</v>
          </cell>
          <cell r="D29634">
            <v>2011</v>
          </cell>
          <cell r="G29634">
            <v>288</v>
          </cell>
          <cell r="Y29634">
            <v>0</v>
          </cell>
        </row>
        <row r="29635">
          <cell r="A29635" t="str">
            <v>Costos OyM (D)</v>
          </cell>
          <cell r="D29635">
            <v>2011</v>
          </cell>
          <cell r="G29635">
            <v>288</v>
          </cell>
          <cell r="Y29635">
            <v>675683.78414696781</v>
          </cell>
        </row>
        <row r="29636">
          <cell r="A29636" t="str">
            <v>Costos OyM (D)</v>
          </cell>
          <cell r="D29636">
            <v>2011</v>
          </cell>
          <cell r="G29636">
            <v>288</v>
          </cell>
          <cell r="Y29636">
            <v>956049.16286228865</v>
          </cell>
        </row>
        <row r="29637">
          <cell r="A29637" t="str">
            <v>Costos OyM (D)</v>
          </cell>
          <cell r="D29637">
            <v>2011</v>
          </cell>
          <cell r="G29637">
            <v>288</v>
          </cell>
          <cell r="Y29637">
            <v>98283.860088180023</v>
          </cell>
        </row>
        <row r="29638">
          <cell r="A29638" t="str">
            <v>Costos OyM (D)</v>
          </cell>
          <cell r="D29638">
            <v>2011</v>
          </cell>
          <cell r="G29638">
            <v>288</v>
          </cell>
          <cell r="Y29638">
            <v>136394.66343923056</v>
          </cell>
        </row>
        <row r="29639">
          <cell r="A29639" t="str">
            <v>Costos OyM (D)</v>
          </cell>
          <cell r="D29639">
            <v>2011</v>
          </cell>
          <cell r="G29639">
            <v>288</v>
          </cell>
          <cell r="Y29639">
            <v>11837.002061639039</v>
          </cell>
        </row>
        <row r="29640">
          <cell r="A29640" t="str">
            <v>Costos de OyM (C )</v>
          </cell>
          <cell r="D29640">
            <v>2011</v>
          </cell>
          <cell r="G29640">
            <v>288</v>
          </cell>
          <cell r="Y29640">
            <v>4143793.9636334525</v>
          </cell>
        </row>
        <row r="29641">
          <cell r="A29641" t="str">
            <v>Costos de OyM (C )</v>
          </cell>
          <cell r="D29641">
            <v>2011</v>
          </cell>
          <cell r="G29641">
            <v>288</v>
          </cell>
          <cell r="Y29641">
            <v>2286616.059973306</v>
          </cell>
        </row>
        <row r="29642">
          <cell r="A29642" t="str">
            <v>Costos de Administración</v>
          </cell>
          <cell r="D29642">
            <v>2011</v>
          </cell>
          <cell r="G29642">
            <v>288</v>
          </cell>
          <cell r="Y29642">
            <v>3771328.8338369462</v>
          </cell>
        </row>
        <row r="29643">
          <cell r="A29643" t="str">
            <v>Costos Totales</v>
          </cell>
          <cell r="D29643">
            <v>2011</v>
          </cell>
          <cell r="G29643">
            <v>288</v>
          </cell>
          <cell r="Y29643">
            <v>167656400</v>
          </cell>
        </row>
        <row r="29644">
          <cell r="A29644" t="str">
            <v>Costos Compra de Energía</v>
          </cell>
          <cell r="D29644">
            <v>2011</v>
          </cell>
          <cell r="G29644">
            <v>443</v>
          </cell>
          <cell r="Y29644">
            <v>839350745</v>
          </cell>
        </row>
        <row r="29645">
          <cell r="A29645" t="str">
            <v>Costos Totales por Compra de Energia</v>
          </cell>
          <cell r="D29645">
            <v>2011</v>
          </cell>
          <cell r="G29645">
            <v>443</v>
          </cell>
          <cell r="Y29645">
            <v>838268439</v>
          </cell>
        </row>
        <row r="29646">
          <cell r="A29646" t="str">
            <v>Costos OyM (D)</v>
          </cell>
          <cell r="D29646">
            <v>2011</v>
          </cell>
          <cell r="G29646">
            <v>443</v>
          </cell>
          <cell r="Y29646">
            <v>6005191.8128082044</v>
          </cell>
        </row>
        <row r="29647">
          <cell r="A29647" t="str">
            <v>Costos OyM (D)</v>
          </cell>
          <cell r="D29647">
            <v>2011</v>
          </cell>
          <cell r="G29647">
            <v>443</v>
          </cell>
          <cell r="Y29647">
            <v>5367635.2994527686</v>
          </cell>
        </row>
        <row r="29648">
          <cell r="A29648" t="str">
            <v>Costos OyM (D)</v>
          </cell>
          <cell r="D29648">
            <v>2011</v>
          </cell>
          <cell r="G29648">
            <v>443</v>
          </cell>
          <cell r="Y29648">
            <v>2039769.3625683421</v>
          </cell>
        </row>
        <row r="29649">
          <cell r="A29649" t="str">
            <v>Costos OyM (D)</v>
          </cell>
          <cell r="D29649">
            <v>2011</v>
          </cell>
          <cell r="G29649">
            <v>443</v>
          </cell>
          <cell r="Y29649">
            <v>8621297.920309199</v>
          </cell>
        </row>
        <row r="29650">
          <cell r="A29650" t="str">
            <v>Costos OyM (D)</v>
          </cell>
          <cell r="D29650">
            <v>2011</v>
          </cell>
          <cell r="G29650">
            <v>443</v>
          </cell>
          <cell r="Y29650">
            <v>2057417.3126901509</v>
          </cell>
        </row>
        <row r="29651">
          <cell r="A29651" t="str">
            <v>Costos de OyM (C )</v>
          </cell>
          <cell r="D29651">
            <v>2011</v>
          </cell>
          <cell r="G29651">
            <v>443</v>
          </cell>
          <cell r="Y29651">
            <v>15057393.931499125</v>
          </cell>
        </row>
        <row r="29652">
          <cell r="A29652" t="str">
            <v>Costos OyM (D)</v>
          </cell>
          <cell r="D29652">
            <v>2011</v>
          </cell>
          <cell r="G29652">
            <v>443</v>
          </cell>
          <cell r="Y29652">
            <v>3476367.256723193</v>
          </cell>
        </row>
        <row r="29653">
          <cell r="A29653" t="str">
            <v>Costos OyM (D)</v>
          </cell>
          <cell r="D29653">
            <v>2011</v>
          </cell>
          <cell r="G29653">
            <v>443</v>
          </cell>
          <cell r="Y29653">
            <v>19982459.909418568</v>
          </cell>
        </row>
        <row r="29654">
          <cell r="A29654" t="str">
            <v>Costos OyM (D)</v>
          </cell>
          <cell r="D29654">
            <v>2011</v>
          </cell>
          <cell r="G29654">
            <v>443</v>
          </cell>
          <cell r="Y29654">
            <v>319251.1809840668</v>
          </cell>
        </row>
        <row r="29655">
          <cell r="A29655" t="str">
            <v>Costos OyM (D)</v>
          </cell>
          <cell r="D29655">
            <v>2011</v>
          </cell>
          <cell r="G29655">
            <v>443</v>
          </cell>
          <cell r="Y29655">
            <v>1137297.0173150164</v>
          </cell>
        </row>
        <row r="29656">
          <cell r="A29656" t="str">
            <v>Costos OyM (D)</v>
          </cell>
          <cell r="D29656">
            <v>2011</v>
          </cell>
          <cell r="G29656">
            <v>443</v>
          </cell>
          <cell r="Y29656">
            <v>1540276.8994310244</v>
          </cell>
        </row>
        <row r="29657">
          <cell r="A29657" t="str">
            <v>Costos OyM (D)</v>
          </cell>
          <cell r="D29657">
            <v>2011</v>
          </cell>
          <cell r="G29657">
            <v>443</v>
          </cell>
          <cell r="Y29657">
            <v>16148612.308631791</v>
          </cell>
        </row>
        <row r="29658">
          <cell r="A29658" t="str">
            <v>Costos OyM (D)</v>
          </cell>
          <cell r="D29658">
            <v>2011</v>
          </cell>
          <cell r="G29658">
            <v>443</v>
          </cell>
          <cell r="Y29658">
            <v>90208052.309135154</v>
          </cell>
        </row>
        <row r="29659">
          <cell r="A29659" t="str">
            <v>Costos OyM (D)</v>
          </cell>
          <cell r="D29659">
            <v>2011</v>
          </cell>
          <cell r="G29659">
            <v>443</v>
          </cell>
          <cell r="Y29659">
            <v>5636163.6761064511</v>
          </cell>
        </row>
        <row r="29660">
          <cell r="A29660" t="str">
            <v>Costos OyM (D)</v>
          </cell>
          <cell r="D29660">
            <v>2011</v>
          </cell>
          <cell r="G29660">
            <v>443</v>
          </cell>
          <cell r="Y29660">
            <v>1175304.8991630527</v>
          </cell>
        </row>
        <row r="29661">
          <cell r="A29661" t="str">
            <v>Costos de OyM (C )</v>
          </cell>
          <cell r="D29661">
            <v>2011</v>
          </cell>
          <cell r="G29661">
            <v>443</v>
          </cell>
          <cell r="Y29661">
            <v>568555.31028864766</v>
          </cell>
        </row>
        <row r="29662">
          <cell r="A29662" t="str">
            <v>Costos OyM (D)</v>
          </cell>
          <cell r="D29662">
            <v>2011</v>
          </cell>
          <cell r="G29662">
            <v>443</v>
          </cell>
          <cell r="Y29662">
            <v>2762024.0976141104</v>
          </cell>
        </row>
        <row r="29663">
          <cell r="A29663" t="str">
            <v>Costos de OyM (C )</v>
          </cell>
          <cell r="D29663">
            <v>2011</v>
          </cell>
          <cell r="G29663">
            <v>443</v>
          </cell>
          <cell r="Y29663">
            <v>55585113.454018436</v>
          </cell>
        </row>
        <row r="29664">
          <cell r="A29664" t="str">
            <v>Costos de OyM (C )</v>
          </cell>
          <cell r="D29664">
            <v>2011</v>
          </cell>
          <cell r="G29664">
            <v>443</v>
          </cell>
          <cell r="Y29664">
            <v>47819990.557417221</v>
          </cell>
        </row>
        <row r="29665">
          <cell r="A29665" t="str">
            <v>Costos de OyM (C )</v>
          </cell>
          <cell r="D29665">
            <v>2011</v>
          </cell>
          <cell r="G29665">
            <v>443</v>
          </cell>
          <cell r="Y29665">
            <v>7570.6172947258528</v>
          </cell>
        </row>
        <row r="29666">
          <cell r="A29666" t="str">
            <v>Costos de Administración</v>
          </cell>
          <cell r="D29666">
            <v>2011</v>
          </cell>
          <cell r="G29666">
            <v>443</v>
          </cell>
          <cell r="Y29666">
            <v>127007441.57337406</v>
          </cell>
        </row>
        <row r="29667">
          <cell r="A29667" t="str">
            <v>Costos Totales</v>
          </cell>
          <cell r="D29667">
            <v>2011</v>
          </cell>
          <cell r="G29667">
            <v>443</v>
          </cell>
          <cell r="Y29667">
            <v>1306595200</v>
          </cell>
        </row>
        <row r="29668">
          <cell r="A29668" t="str">
            <v>Costos OyM (D)</v>
          </cell>
          <cell r="D29668">
            <v>2011</v>
          </cell>
          <cell r="G29668">
            <v>258</v>
          </cell>
          <cell r="Y29668">
            <v>0</v>
          </cell>
        </row>
        <row r="29669">
          <cell r="A29669" t="str">
            <v>Costos OyM (D)</v>
          </cell>
          <cell r="D29669">
            <v>2011</v>
          </cell>
          <cell r="G29669">
            <v>258</v>
          </cell>
          <cell r="Y29669">
            <v>0</v>
          </cell>
        </row>
        <row r="29670">
          <cell r="A29670" t="str">
            <v>Costos de OyM (C )</v>
          </cell>
          <cell r="D29670">
            <v>2011</v>
          </cell>
          <cell r="G29670">
            <v>258</v>
          </cell>
          <cell r="Y29670">
            <v>433163.38069627871</v>
          </cell>
        </row>
        <row r="29671">
          <cell r="A29671" t="str">
            <v>Costos de Administración</v>
          </cell>
          <cell r="D29671">
            <v>2011</v>
          </cell>
          <cell r="G29671">
            <v>258</v>
          </cell>
          <cell r="Y29671">
            <v>65690.868633990933</v>
          </cell>
        </row>
        <row r="29672">
          <cell r="A29672" t="str">
            <v>Costos Totales</v>
          </cell>
          <cell r="D29672">
            <v>2011</v>
          </cell>
          <cell r="G29672">
            <v>258</v>
          </cell>
          <cell r="Y29672">
            <v>53410716</v>
          </cell>
        </row>
        <row r="29673">
          <cell r="A29673" t="str">
            <v>Costos de Combustible</v>
          </cell>
          <cell r="D29673">
            <v>2011</v>
          </cell>
          <cell r="G29673">
            <v>25</v>
          </cell>
          <cell r="Y29673">
            <v>3059499</v>
          </cell>
        </row>
        <row r="29674">
          <cell r="A29674" t="str">
            <v>Costos de Combustible</v>
          </cell>
          <cell r="D29674">
            <v>2011</v>
          </cell>
          <cell r="G29674">
            <v>25</v>
          </cell>
          <cell r="Y29674">
            <v>911362</v>
          </cell>
        </row>
        <row r="29675">
          <cell r="A29675" t="str">
            <v>Costos de Combustible</v>
          </cell>
          <cell r="D29675">
            <v>2011</v>
          </cell>
          <cell r="G29675">
            <v>25</v>
          </cell>
          <cell r="Y29675">
            <v>137936</v>
          </cell>
        </row>
        <row r="29676">
          <cell r="A29676" t="str">
            <v>Costos Compra de Energía</v>
          </cell>
          <cell r="D29676">
            <v>2011</v>
          </cell>
          <cell r="G29676">
            <v>25</v>
          </cell>
          <cell r="Y29676">
            <v>156959057</v>
          </cell>
        </row>
        <row r="29677">
          <cell r="A29677" t="str">
            <v>Costos Totales por Compra de Energia</v>
          </cell>
          <cell r="D29677">
            <v>2011</v>
          </cell>
          <cell r="G29677">
            <v>25</v>
          </cell>
          <cell r="Y29677">
            <v>158587645</v>
          </cell>
        </row>
        <row r="29678">
          <cell r="A29678" t="str">
            <v>Costos OyM (D)</v>
          </cell>
          <cell r="D29678">
            <v>2011</v>
          </cell>
          <cell r="G29678">
            <v>25</v>
          </cell>
          <cell r="Y29678">
            <v>4789879.2669935524</v>
          </cell>
        </row>
        <row r="29679">
          <cell r="A29679" t="str">
            <v>Costos OyM (D)</v>
          </cell>
          <cell r="D29679">
            <v>2011</v>
          </cell>
          <cell r="G29679">
            <v>25</v>
          </cell>
          <cell r="Y29679">
            <v>265480.87094943761</v>
          </cell>
        </row>
        <row r="29680">
          <cell r="A29680" t="str">
            <v>Costos OyM (D)</v>
          </cell>
          <cell r="D29680">
            <v>2011</v>
          </cell>
          <cell r="G29680">
            <v>25</v>
          </cell>
          <cell r="Y29680">
            <v>157902.16992406413</v>
          </cell>
        </row>
        <row r="29681">
          <cell r="A29681" t="str">
            <v>Costos OyM (D)</v>
          </cell>
          <cell r="D29681">
            <v>2011</v>
          </cell>
          <cell r="G29681">
            <v>25</v>
          </cell>
          <cell r="Y29681">
            <v>247343.01447328209</v>
          </cell>
        </row>
        <row r="29682">
          <cell r="A29682" t="str">
            <v>Costos OyM (D)</v>
          </cell>
          <cell r="D29682">
            <v>2011</v>
          </cell>
          <cell r="G29682">
            <v>25</v>
          </cell>
          <cell r="Y29682">
            <v>281927.7271310733</v>
          </cell>
        </row>
        <row r="29683">
          <cell r="A29683" t="str">
            <v>Costos de OyM (C )</v>
          </cell>
          <cell r="D29683">
            <v>2011</v>
          </cell>
          <cell r="G29683">
            <v>25</v>
          </cell>
          <cell r="Y29683">
            <v>1291679.187737135</v>
          </cell>
        </row>
        <row r="29684">
          <cell r="A29684" t="str">
            <v>Costos OyM (D)</v>
          </cell>
          <cell r="D29684">
            <v>2011</v>
          </cell>
          <cell r="G29684">
            <v>25</v>
          </cell>
          <cell r="Y29684">
            <v>64462.824982752631</v>
          </cell>
        </row>
        <row r="29685">
          <cell r="A29685" t="str">
            <v>Costos OyM (D)</v>
          </cell>
          <cell r="D29685">
            <v>2011</v>
          </cell>
          <cell r="G29685">
            <v>25</v>
          </cell>
          <cell r="Y29685">
            <v>2862574.2891986584</v>
          </cell>
        </row>
        <row r="29686">
          <cell r="A29686" t="str">
            <v>Costos OyM (D)</v>
          </cell>
          <cell r="D29686">
            <v>2011</v>
          </cell>
          <cell r="G29686">
            <v>25</v>
          </cell>
          <cell r="Y29686">
            <v>2333688.4740155754</v>
          </cell>
        </row>
        <row r="29687">
          <cell r="A29687" t="str">
            <v>Costos OyM (D)</v>
          </cell>
          <cell r="D29687">
            <v>2011</v>
          </cell>
          <cell r="G29687">
            <v>25</v>
          </cell>
          <cell r="Y29687">
            <v>405786.55150319979</v>
          </cell>
        </row>
        <row r="29688">
          <cell r="A29688" t="str">
            <v>Costos OyM (D)</v>
          </cell>
          <cell r="D29688">
            <v>2011</v>
          </cell>
          <cell r="G29688">
            <v>25</v>
          </cell>
          <cell r="Y29688">
            <v>1116143.5608005507</v>
          </cell>
        </row>
        <row r="29689">
          <cell r="A29689" t="str">
            <v>Costos OyM (D)</v>
          </cell>
          <cell r="D29689">
            <v>2011</v>
          </cell>
          <cell r="G29689">
            <v>25</v>
          </cell>
          <cell r="Y29689">
            <v>1116886.6540523118</v>
          </cell>
        </row>
        <row r="29690">
          <cell r="A29690" t="str">
            <v>Costos OyM (D)</v>
          </cell>
          <cell r="D29690">
            <v>2011</v>
          </cell>
          <cell r="G29690">
            <v>25</v>
          </cell>
          <cell r="Y29690">
            <v>26848529.371252023</v>
          </cell>
        </row>
        <row r="29691">
          <cell r="A29691" t="str">
            <v>Costos OyM (D)</v>
          </cell>
          <cell r="D29691">
            <v>2011</v>
          </cell>
          <cell r="G29691">
            <v>25</v>
          </cell>
          <cell r="Y29691">
            <v>164341.9683676495</v>
          </cell>
        </row>
        <row r="29692">
          <cell r="A29692" t="str">
            <v>Costos OyM (D)</v>
          </cell>
          <cell r="D29692">
            <v>2011</v>
          </cell>
          <cell r="G29692">
            <v>25</v>
          </cell>
          <cell r="Y29692">
            <v>240871.31036376237</v>
          </cell>
        </row>
        <row r="29693">
          <cell r="A29693" t="str">
            <v>Costos de OyM (C )</v>
          </cell>
          <cell r="D29693">
            <v>2011</v>
          </cell>
          <cell r="G29693">
            <v>25</v>
          </cell>
          <cell r="Y29693">
            <v>6489.1005383364454</v>
          </cell>
        </row>
        <row r="29694">
          <cell r="A29694" t="str">
            <v>Costos de OyM (C )</v>
          </cell>
          <cell r="D29694">
            <v>2011</v>
          </cell>
          <cell r="G29694">
            <v>25</v>
          </cell>
          <cell r="Y29694">
            <v>8612793.7507164162</v>
          </cell>
        </row>
        <row r="29695">
          <cell r="A29695" t="str">
            <v>Costos de OyM (C )</v>
          </cell>
          <cell r="D29695">
            <v>2011</v>
          </cell>
          <cell r="G29695">
            <v>25</v>
          </cell>
          <cell r="Y29695">
            <v>2092842.7671647104</v>
          </cell>
        </row>
        <row r="29696">
          <cell r="A29696" t="str">
            <v>Costos de Administración</v>
          </cell>
          <cell r="D29696">
            <v>2011</v>
          </cell>
          <cell r="G29696">
            <v>25</v>
          </cell>
          <cell r="Y29696">
            <v>20103069.312777422</v>
          </cell>
        </row>
        <row r="29697">
          <cell r="A29697" t="str">
            <v>Costos Totales</v>
          </cell>
          <cell r="D29697">
            <v>2011</v>
          </cell>
          <cell r="G29697">
            <v>25</v>
          </cell>
          <cell r="Y29697">
            <v>304059520</v>
          </cell>
        </row>
        <row r="29698">
          <cell r="A29698" t="str">
            <v>Costos Compra de Energía</v>
          </cell>
          <cell r="D29698">
            <v>2011</v>
          </cell>
          <cell r="G29698">
            <v>30</v>
          </cell>
          <cell r="Y29698">
            <v>235687047</v>
          </cell>
        </row>
        <row r="29699">
          <cell r="A29699" t="str">
            <v>Costos Totales por Compra de Energia</v>
          </cell>
          <cell r="D29699">
            <v>2011</v>
          </cell>
          <cell r="G29699">
            <v>30</v>
          </cell>
          <cell r="Y29699">
            <v>236421039</v>
          </cell>
        </row>
        <row r="29700">
          <cell r="A29700" t="str">
            <v>Costos OyM (D)</v>
          </cell>
          <cell r="D29700">
            <v>2011</v>
          </cell>
          <cell r="G29700">
            <v>30</v>
          </cell>
          <cell r="Y29700">
            <v>275029.92799907568</v>
          </cell>
        </row>
        <row r="29701">
          <cell r="A29701" t="str">
            <v>Costos OyM (D)</v>
          </cell>
          <cell r="D29701">
            <v>2011</v>
          </cell>
          <cell r="G29701">
            <v>30</v>
          </cell>
          <cell r="Y29701">
            <v>1479429.7068491534</v>
          </cell>
        </row>
        <row r="29702">
          <cell r="A29702" t="str">
            <v>Costos OyM (D)</v>
          </cell>
          <cell r="D29702">
            <v>2011</v>
          </cell>
          <cell r="G29702">
            <v>30</v>
          </cell>
          <cell r="Y29702">
            <v>753997.78500534326</v>
          </cell>
        </row>
        <row r="29703">
          <cell r="A29703" t="str">
            <v>Costos OyM (D)</v>
          </cell>
          <cell r="D29703">
            <v>2011</v>
          </cell>
          <cell r="G29703">
            <v>30</v>
          </cell>
          <cell r="Y29703">
            <v>342239.72789727169</v>
          </cell>
        </row>
        <row r="29704">
          <cell r="A29704" t="str">
            <v>Costos OyM (D)</v>
          </cell>
          <cell r="D29704">
            <v>2011</v>
          </cell>
          <cell r="G29704">
            <v>30</v>
          </cell>
          <cell r="Y29704">
            <v>921345.06126100128</v>
          </cell>
        </row>
        <row r="29705">
          <cell r="A29705" t="str">
            <v>Costos de OyM (C )</v>
          </cell>
          <cell r="D29705">
            <v>2011</v>
          </cell>
          <cell r="G29705">
            <v>30</v>
          </cell>
          <cell r="Y29705">
            <v>299197.04014272132</v>
          </cell>
        </row>
        <row r="29706">
          <cell r="A29706" t="str">
            <v>Costos OyM (D)</v>
          </cell>
          <cell r="D29706">
            <v>2011</v>
          </cell>
          <cell r="G29706">
            <v>30</v>
          </cell>
          <cell r="Y29706">
            <v>2135606.7785298796</v>
          </cell>
        </row>
        <row r="29707">
          <cell r="A29707" t="str">
            <v>Costos OyM (D)</v>
          </cell>
          <cell r="D29707">
            <v>2011</v>
          </cell>
          <cell r="G29707">
            <v>30</v>
          </cell>
          <cell r="Y29707">
            <v>-36517.578484393947</v>
          </cell>
        </row>
        <row r="29708">
          <cell r="A29708" t="str">
            <v>Costos OyM (D)</v>
          </cell>
          <cell r="D29708">
            <v>2011</v>
          </cell>
          <cell r="G29708">
            <v>30</v>
          </cell>
          <cell r="Y29708">
            <v>227093.20875527948</v>
          </cell>
        </row>
        <row r="29709">
          <cell r="A29709" t="str">
            <v>Costos OyM (D)</v>
          </cell>
          <cell r="D29709">
            <v>2011</v>
          </cell>
          <cell r="G29709">
            <v>30</v>
          </cell>
          <cell r="Y29709">
            <v>-254.21611244455636</v>
          </cell>
        </row>
        <row r="29710">
          <cell r="A29710" t="str">
            <v>Costos OyM (D)</v>
          </cell>
          <cell r="D29710">
            <v>2011</v>
          </cell>
          <cell r="G29710">
            <v>30</v>
          </cell>
          <cell r="Y29710">
            <v>5667684.4156195158</v>
          </cell>
        </row>
        <row r="29711">
          <cell r="A29711" t="str">
            <v>Costos OyM (D)</v>
          </cell>
          <cell r="D29711">
            <v>2011</v>
          </cell>
          <cell r="G29711">
            <v>30</v>
          </cell>
          <cell r="Y29711">
            <v>21487961.691411223</v>
          </cell>
        </row>
        <row r="29712">
          <cell r="A29712" t="str">
            <v>Costos OyM (D)</v>
          </cell>
          <cell r="D29712">
            <v>2011</v>
          </cell>
          <cell r="G29712">
            <v>30</v>
          </cell>
          <cell r="Y29712">
            <v>1911862.6354826754</v>
          </cell>
        </row>
        <row r="29713">
          <cell r="A29713" t="str">
            <v>Costos OyM (D)</v>
          </cell>
          <cell r="D29713">
            <v>2011</v>
          </cell>
          <cell r="G29713">
            <v>30</v>
          </cell>
          <cell r="Y29713">
            <v>399.33543169428287</v>
          </cell>
        </row>
        <row r="29714">
          <cell r="A29714" t="str">
            <v>Costos de OyM (C )</v>
          </cell>
          <cell r="D29714">
            <v>2011</v>
          </cell>
          <cell r="G29714">
            <v>30</v>
          </cell>
          <cell r="Y29714">
            <v>3102429.9290619818</v>
          </cell>
        </row>
        <row r="29715">
          <cell r="A29715" t="str">
            <v>Costos OyM (D)</v>
          </cell>
          <cell r="D29715">
            <v>2011</v>
          </cell>
          <cell r="G29715">
            <v>30</v>
          </cell>
          <cell r="Y29715">
            <v>1439624.8155584927</v>
          </cell>
        </row>
        <row r="29716">
          <cell r="A29716" t="str">
            <v>Costos de OyM (C )</v>
          </cell>
          <cell r="D29716">
            <v>2011</v>
          </cell>
          <cell r="G29716">
            <v>30</v>
          </cell>
          <cell r="Y29716">
            <v>19998277.042487413</v>
          </cell>
        </row>
        <row r="29717">
          <cell r="A29717" t="str">
            <v>Costos de OyM (C )</v>
          </cell>
          <cell r="D29717">
            <v>2011</v>
          </cell>
          <cell r="G29717">
            <v>30</v>
          </cell>
          <cell r="Y29717">
            <v>10394708.153529972</v>
          </cell>
        </row>
        <row r="29718">
          <cell r="A29718" t="str">
            <v>Costos de OyM (C )</v>
          </cell>
          <cell r="D29718">
            <v>2011</v>
          </cell>
          <cell r="G29718">
            <v>30</v>
          </cell>
          <cell r="Y29718">
            <v>1230790.7187257074</v>
          </cell>
        </row>
        <row r="29719">
          <cell r="A29719" t="str">
            <v>Costos de Administración</v>
          </cell>
          <cell r="D29719">
            <v>2011</v>
          </cell>
          <cell r="G29719">
            <v>30</v>
          </cell>
          <cell r="Y29719">
            <v>34644022.199897178</v>
          </cell>
        </row>
        <row r="29720">
          <cell r="A29720" t="str">
            <v>Costos Totales</v>
          </cell>
          <cell r="D29720">
            <v>2011</v>
          </cell>
          <cell r="G29720">
            <v>30</v>
          </cell>
          <cell r="Y29720">
            <v>383005482</v>
          </cell>
        </row>
        <row r="29721">
          <cell r="A29721" t="str">
            <v>Costos de Combustible</v>
          </cell>
          <cell r="D29721">
            <v>2011</v>
          </cell>
          <cell r="G29721">
            <v>177</v>
          </cell>
          <cell r="Y29721">
            <v>678297886</v>
          </cell>
        </row>
        <row r="29722">
          <cell r="A29722" t="str">
            <v>Costos de Combustible</v>
          </cell>
          <cell r="D29722">
            <v>2011</v>
          </cell>
          <cell r="G29722">
            <v>177</v>
          </cell>
          <cell r="Y29722">
            <v>70221273</v>
          </cell>
        </row>
        <row r="29723">
          <cell r="A29723" t="str">
            <v>Costos de Combustible</v>
          </cell>
          <cell r="D29723">
            <v>2011</v>
          </cell>
          <cell r="G29723">
            <v>177</v>
          </cell>
          <cell r="Y29723">
            <v>41236717</v>
          </cell>
        </row>
        <row r="29724">
          <cell r="A29724" t="str">
            <v>Costos Compra de Energía</v>
          </cell>
          <cell r="D29724">
            <v>2011</v>
          </cell>
          <cell r="G29724">
            <v>177</v>
          </cell>
          <cell r="Y29724">
            <v>77091979</v>
          </cell>
        </row>
        <row r="29725">
          <cell r="A29725" t="str">
            <v>Costos Totales por Compra de Energia</v>
          </cell>
          <cell r="D29725">
            <v>2011</v>
          </cell>
          <cell r="G29725">
            <v>177</v>
          </cell>
          <cell r="Y29725">
            <v>179038585</v>
          </cell>
        </row>
        <row r="29726">
          <cell r="A29726" t="str">
            <v>Costos OyM (D)</v>
          </cell>
          <cell r="D29726">
            <v>2011</v>
          </cell>
          <cell r="G29726">
            <v>177</v>
          </cell>
          <cell r="Y29726">
            <v>4746769.5662411125</v>
          </cell>
        </row>
        <row r="29727">
          <cell r="A29727" t="str">
            <v>Costos OyM (D)</v>
          </cell>
          <cell r="D29727">
            <v>2011</v>
          </cell>
          <cell r="G29727">
            <v>177</v>
          </cell>
          <cell r="Y29727">
            <v>4631091.9721435681</v>
          </cell>
        </row>
        <row r="29728">
          <cell r="A29728" t="str">
            <v>Costos OyM (D)</v>
          </cell>
          <cell r="D29728">
            <v>2011</v>
          </cell>
          <cell r="G29728">
            <v>177</v>
          </cell>
          <cell r="Y29728">
            <v>4404006.9971085303</v>
          </cell>
        </row>
        <row r="29729">
          <cell r="A29729" t="str">
            <v>Costos OyM (D)</v>
          </cell>
          <cell r="D29729">
            <v>2011</v>
          </cell>
          <cell r="G29729">
            <v>177</v>
          </cell>
          <cell r="Y29729">
            <v>6504139.821194578</v>
          </cell>
        </row>
        <row r="29730">
          <cell r="A29730" t="str">
            <v>Costos OyM (D)</v>
          </cell>
          <cell r="D29730">
            <v>2011</v>
          </cell>
          <cell r="G29730">
            <v>177</v>
          </cell>
          <cell r="Y29730">
            <v>2896868.7632179502</v>
          </cell>
        </row>
        <row r="29731">
          <cell r="A29731" t="str">
            <v>Costos de OyM (C )</v>
          </cell>
          <cell r="D29731">
            <v>2011</v>
          </cell>
          <cell r="G29731">
            <v>177</v>
          </cell>
          <cell r="Y29731">
            <v>18158220.586433165</v>
          </cell>
        </row>
        <row r="29732">
          <cell r="A29732" t="str">
            <v>Costos OyM (D)</v>
          </cell>
          <cell r="D29732">
            <v>2011</v>
          </cell>
          <cell r="G29732">
            <v>177</v>
          </cell>
          <cell r="Y29732">
            <v>1150655.1991912022</v>
          </cell>
        </row>
        <row r="29733">
          <cell r="A29733" t="str">
            <v>Costos OyM (D)</v>
          </cell>
          <cell r="D29733">
            <v>2011</v>
          </cell>
          <cell r="G29733">
            <v>177</v>
          </cell>
          <cell r="Y29733">
            <v>24231438.304967184</v>
          </cell>
        </row>
        <row r="29734">
          <cell r="A29734" t="str">
            <v>Costos OyM (D)</v>
          </cell>
          <cell r="D29734">
            <v>2011</v>
          </cell>
          <cell r="G29734">
            <v>177</v>
          </cell>
          <cell r="Y29734">
            <v>453160.29012550943</v>
          </cell>
        </row>
        <row r="29735">
          <cell r="A29735" t="str">
            <v>Costos OyM (D)</v>
          </cell>
          <cell r="D29735">
            <v>2011</v>
          </cell>
          <cell r="G29735">
            <v>177</v>
          </cell>
          <cell r="Y29735">
            <v>2479124.7914945851</v>
          </cell>
        </row>
        <row r="29736">
          <cell r="A29736" t="str">
            <v>Costos OyM (D)</v>
          </cell>
          <cell r="D29736">
            <v>2011</v>
          </cell>
          <cell r="G29736">
            <v>177</v>
          </cell>
          <cell r="Y29736">
            <v>551681.89888565184</v>
          </cell>
        </row>
        <row r="29737">
          <cell r="A29737" t="str">
            <v>Costos OyM (D)</v>
          </cell>
          <cell r="D29737">
            <v>2011</v>
          </cell>
          <cell r="G29737">
            <v>177</v>
          </cell>
          <cell r="Y29737">
            <v>17347541.809596673</v>
          </cell>
        </row>
        <row r="29738">
          <cell r="A29738" t="str">
            <v>Costos OyM (D)</v>
          </cell>
          <cell r="D29738">
            <v>2011</v>
          </cell>
          <cell r="G29738">
            <v>177</v>
          </cell>
          <cell r="Y29738">
            <v>94265178.847775519</v>
          </cell>
        </row>
        <row r="29739">
          <cell r="A29739" t="str">
            <v>Costos OyM (D)</v>
          </cell>
          <cell r="D29739">
            <v>2011</v>
          </cell>
          <cell r="G29739">
            <v>177</v>
          </cell>
          <cell r="Y29739">
            <v>10984493.989238886</v>
          </cell>
        </row>
        <row r="29740">
          <cell r="A29740" t="str">
            <v>Costos OyM (D)</v>
          </cell>
          <cell r="D29740">
            <v>2011</v>
          </cell>
          <cell r="G29740">
            <v>177</v>
          </cell>
          <cell r="Y29740">
            <v>1699048.7560555569</v>
          </cell>
        </row>
        <row r="29741">
          <cell r="A29741" t="str">
            <v>Costos de OyM (C )</v>
          </cell>
          <cell r="D29741">
            <v>2011</v>
          </cell>
          <cell r="G29741">
            <v>177</v>
          </cell>
          <cell r="Y29741">
            <v>763726.46093717299</v>
          </cell>
        </row>
        <row r="29742">
          <cell r="A29742" t="str">
            <v>Costos OyM (D)</v>
          </cell>
          <cell r="D29742">
            <v>2011</v>
          </cell>
          <cell r="G29742">
            <v>177</v>
          </cell>
          <cell r="Y29742">
            <v>2803968.7269524322</v>
          </cell>
        </row>
        <row r="29743">
          <cell r="A29743" t="str">
            <v>Costos de OyM (C )</v>
          </cell>
          <cell r="D29743">
            <v>2011</v>
          </cell>
          <cell r="G29743">
            <v>177</v>
          </cell>
          <cell r="Y29743">
            <v>43361199.959848516</v>
          </cell>
        </row>
        <row r="29744">
          <cell r="A29744" t="str">
            <v>Costos de OyM (C )</v>
          </cell>
          <cell r="D29744">
            <v>2011</v>
          </cell>
          <cell r="G29744">
            <v>177</v>
          </cell>
          <cell r="Y29744">
            <v>17847286.059593368</v>
          </cell>
        </row>
        <row r="29745">
          <cell r="A29745" t="str">
            <v>Costos de OyM (C )</v>
          </cell>
          <cell r="D29745">
            <v>2011</v>
          </cell>
          <cell r="G29745">
            <v>177</v>
          </cell>
          <cell r="Y29745">
            <v>240126.50528021037</v>
          </cell>
        </row>
        <row r="29746">
          <cell r="A29746" t="str">
            <v>Costos de Administración</v>
          </cell>
          <cell r="D29746">
            <v>2011</v>
          </cell>
          <cell r="G29746">
            <v>177</v>
          </cell>
          <cell r="Y29746">
            <v>112920553.35573612</v>
          </cell>
        </row>
        <row r="29747">
          <cell r="A29747" t="str">
            <v>Costos Totales</v>
          </cell>
          <cell r="D29747">
            <v>2011</v>
          </cell>
          <cell r="G29747">
            <v>177</v>
          </cell>
          <cell r="Y29747">
            <v>1877797974</v>
          </cell>
        </row>
        <row r="29748">
          <cell r="A29748" t="str">
            <v>Costos de Combustible</v>
          </cell>
          <cell r="D29748">
            <v>2011</v>
          </cell>
          <cell r="G29748">
            <v>77</v>
          </cell>
          <cell r="Y29748">
            <v>1569000</v>
          </cell>
        </row>
        <row r="29749">
          <cell r="A29749" t="str">
            <v>Costos Compra de Energía</v>
          </cell>
          <cell r="D29749">
            <v>2011</v>
          </cell>
          <cell r="G29749">
            <v>77</v>
          </cell>
          <cell r="Y29749">
            <v>1492456348</v>
          </cell>
        </row>
        <row r="29750">
          <cell r="A29750" t="str">
            <v>Costos Totales por Compra de Energia</v>
          </cell>
          <cell r="D29750">
            <v>2011</v>
          </cell>
          <cell r="G29750">
            <v>77</v>
          </cell>
          <cell r="Y29750">
            <v>1382718103</v>
          </cell>
        </row>
        <row r="29751">
          <cell r="A29751" t="str">
            <v>Costos OyM (D)</v>
          </cell>
          <cell r="D29751">
            <v>2011</v>
          </cell>
          <cell r="G29751">
            <v>77</v>
          </cell>
          <cell r="Y29751">
            <v>345619.67005625111</v>
          </cell>
        </row>
        <row r="29752">
          <cell r="A29752" t="str">
            <v>Costos OyM (D)</v>
          </cell>
          <cell r="D29752">
            <v>2011</v>
          </cell>
          <cell r="G29752">
            <v>77</v>
          </cell>
          <cell r="Y29752">
            <v>1270346.731906292</v>
          </cell>
        </row>
        <row r="29753">
          <cell r="A29753" t="str">
            <v>Costos OyM (D)</v>
          </cell>
          <cell r="D29753">
            <v>2011</v>
          </cell>
          <cell r="G29753">
            <v>77</v>
          </cell>
          <cell r="Y29753">
            <v>591632.93871059245</v>
          </cell>
        </row>
        <row r="29754">
          <cell r="A29754" t="str">
            <v>Costos OyM (D)</v>
          </cell>
          <cell r="D29754">
            <v>2011</v>
          </cell>
          <cell r="G29754">
            <v>77</v>
          </cell>
          <cell r="Y29754">
            <v>225137.70019801366</v>
          </cell>
        </row>
        <row r="29755">
          <cell r="A29755" t="str">
            <v>Costos OyM (D)</v>
          </cell>
          <cell r="D29755">
            <v>2011</v>
          </cell>
          <cell r="G29755">
            <v>77</v>
          </cell>
          <cell r="Y29755">
            <v>1728269.1999762589</v>
          </cell>
        </row>
        <row r="29756">
          <cell r="A29756" t="str">
            <v>Costos de OyM (C )</v>
          </cell>
          <cell r="D29756">
            <v>2011</v>
          </cell>
          <cell r="G29756">
            <v>77</v>
          </cell>
          <cell r="Y29756">
            <v>664591.53326057084</v>
          </cell>
        </row>
        <row r="29757">
          <cell r="A29757" t="str">
            <v>Costos OyM (D)</v>
          </cell>
          <cell r="D29757">
            <v>2011</v>
          </cell>
          <cell r="G29757">
            <v>77</v>
          </cell>
          <cell r="Y29757">
            <v>24455048.650060471</v>
          </cell>
        </row>
        <row r="29758">
          <cell r="A29758" t="str">
            <v>Costos OyM (D)</v>
          </cell>
          <cell r="D29758">
            <v>2011</v>
          </cell>
          <cell r="G29758">
            <v>77</v>
          </cell>
          <cell r="Y29758">
            <v>4538011.8232477754</v>
          </cell>
        </row>
        <row r="29759">
          <cell r="A29759" t="str">
            <v>Costos OyM (D)</v>
          </cell>
          <cell r="D29759">
            <v>2011</v>
          </cell>
          <cell r="G29759">
            <v>77</v>
          </cell>
          <cell r="Y29759">
            <v>420795.59428773005</v>
          </cell>
        </row>
        <row r="29760">
          <cell r="A29760" t="str">
            <v>Costos OyM (D)</v>
          </cell>
          <cell r="D29760">
            <v>2011</v>
          </cell>
          <cell r="G29760">
            <v>77</v>
          </cell>
          <cell r="Y29760">
            <v>173038.8353723317</v>
          </cell>
        </row>
        <row r="29761">
          <cell r="A29761" t="str">
            <v>Costos OyM (D)</v>
          </cell>
          <cell r="D29761">
            <v>2011</v>
          </cell>
          <cell r="G29761">
            <v>77</v>
          </cell>
          <cell r="Y29761">
            <v>8199575.0032793134</v>
          </cell>
        </row>
        <row r="29762">
          <cell r="A29762" t="str">
            <v>Costos OyM (D)</v>
          </cell>
          <cell r="D29762">
            <v>2011</v>
          </cell>
          <cell r="G29762">
            <v>77</v>
          </cell>
          <cell r="Y29762">
            <v>94366171.601823017</v>
          </cell>
        </row>
        <row r="29763">
          <cell r="A29763" t="str">
            <v>Costos OyM (D)</v>
          </cell>
          <cell r="D29763">
            <v>2011</v>
          </cell>
          <cell r="G29763">
            <v>77</v>
          </cell>
          <cell r="Y29763">
            <v>1386383.5220493553</v>
          </cell>
        </row>
        <row r="29764">
          <cell r="A29764" t="str">
            <v>Costos OyM (D)</v>
          </cell>
          <cell r="D29764">
            <v>2011</v>
          </cell>
          <cell r="G29764">
            <v>77</v>
          </cell>
          <cell r="Y29764">
            <v>145118.29003469637</v>
          </cell>
        </row>
        <row r="29765">
          <cell r="A29765" t="str">
            <v>Costos de OyM (C )</v>
          </cell>
          <cell r="D29765">
            <v>2011</v>
          </cell>
          <cell r="G29765">
            <v>77</v>
          </cell>
          <cell r="Y29765">
            <v>3754623.5622595171</v>
          </cell>
        </row>
        <row r="29766">
          <cell r="A29766" t="str">
            <v>Costos OyM (D)</v>
          </cell>
          <cell r="D29766">
            <v>2011</v>
          </cell>
          <cell r="G29766">
            <v>77</v>
          </cell>
          <cell r="Y29766">
            <v>3045172.4737709295</v>
          </cell>
        </row>
        <row r="29767">
          <cell r="A29767" t="str">
            <v>Costos de OyM (C )</v>
          </cell>
          <cell r="D29767">
            <v>2011</v>
          </cell>
          <cell r="G29767">
            <v>77</v>
          </cell>
          <cell r="Y29767">
            <v>36969656.752096727</v>
          </cell>
        </row>
        <row r="29768">
          <cell r="A29768" t="str">
            <v>Costos de OyM (C )</v>
          </cell>
          <cell r="D29768">
            <v>2011</v>
          </cell>
          <cell r="G29768">
            <v>77</v>
          </cell>
          <cell r="Y29768">
            <v>122828095.27895766</v>
          </cell>
        </row>
        <row r="29769">
          <cell r="A29769" t="str">
            <v>Costos de Administración</v>
          </cell>
          <cell r="D29769">
            <v>2011</v>
          </cell>
          <cell r="G29769">
            <v>77</v>
          </cell>
          <cell r="Y29769">
            <v>95214651.465161517</v>
          </cell>
        </row>
        <row r="29770">
          <cell r="A29770" t="str">
            <v>Costos Totales</v>
          </cell>
          <cell r="D29770">
            <v>2011</v>
          </cell>
          <cell r="G29770">
            <v>77</v>
          </cell>
          <cell r="Y29770">
            <v>1809562119</v>
          </cell>
        </row>
        <row r="29771">
          <cell r="A29771" t="str">
            <v>Costos de Combustible</v>
          </cell>
          <cell r="D29771">
            <v>2011</v>
          </cell>
          <cell r="G29771">
            <v>96</v>
          </cell>
          <cell r="Y29771">
            <v>-20588</v>
          </cell>
        </row>
        <row r="29772">
          <cell r="A29772" t="str">
            <v>Costos Compra de Energía</v>
          </cell>
          <cell r="D29772">
            <v>2011</v>
          </cell>
          <cell r="G29772">
            <v>96</v>
          </cell>
          <cell r="Y29772">
            <v>705470783</v>
          </cell>
        </row>
        <row r="29773">
          <cell r="A29773" t="str">
            <v>Costos Totales por Compra de Energia</v>
          </cell>
          <cell r="D29773">
            <v>2011</v>
          </cell>
          <cell r="G29773">
            <v>96</v>
          </cell>
          <cell r="Y29773">
            <v>627136860</v>
          </cell>
        </row>
        <row r="29774">
          <cell r="A29774" t="str">
            <v>Costos OyM (D)</v>
          </cell>
          <cell r="D29774">
            <v>2011</v>
          </cell>
          <cell r="G29774">
            <v>96</v>
          </cell>
          <cell r="Y29774">
            <v>431705.27360721299</v>
          </cell>
        </row>
        <row r="29775">
          <cell r="A29775" t="str">
            <v>Costos OyM (D)</v>
          </cell>
          <cell r="D29775">
            <v>2011</v>
          </cell>
          <cell r="G29775">
            <v>96</v>
          </cell>
          <cell r="Y29775">
            <v>499205.31214390852</v>
          </cell>
        </row>
        <row r="29776">
          <cell r="A29776" t="str">
            <v>Costos OyM (D)</v>
          </cell>
          <cell r="D29776">
            <v>2011</v>
          </cell>
          <cell r="G29776">
            <v>96</v>
          </cell>
          <cell r="Y29776">
            <v>933436.2794350849</v>
          </cell>
        </row>
        <row r="29777">
          <cell r="A29777" t="str">
            <v>Costos OyM (D)</v>
          </cell>
          <cell r="D29777">
            <v>2011</v>
          </cell>
          <cell r="G29777">
            <v>96</v>
          </cell>
          <cell r="Y29777">
            <v>319629.9321151583</v>
          </cell>
        </row>
        <row r="29778">
          <cell r="A29778" t="str">
            <v>Costos OyM (D)</v>
          </cell>
          <cell r="D29778">
            <v>2011</v>
          </cell>
          <cell r="G29778">
            <v>96</v>
          </cell>
          <cell r="Y29778">
            <v>144390.63500838747</v>
          </cell>
        </row>
        <row r="29779">
          <cell r="A29779" t="str">
            <v>Costos de OyM (C )</v>
          </cell>
          <cell r="D29779">
            <v>2011</v>
          </cell>
          <cell r="G29779">
            <v>96</v>
          </cell>
          <cell r="Y29779">
            <v>531902.88201845542</v>
          </cell>
        </row>
        <row r="29780">
          <cell r="A29780" t="str">
            <v>Costos OyM (D)</v>
          </cell>
          <cell r="D29780">
            <v>2011</v>
          </cell>
          <cell r="G29780">
            <v>96</v>
          </cell>
          <cell r="Y29780">
            <v>5733104.4105802979</v>
          </cell>
        </row>
        <row r="29781">
          <cell r="A29781" t="str">
            <v>Costos OyM (D)</v>
          </cell>
          <cell r="D29781">
            <v>2011</v>
          </cell>
          <cell r="G29781">
            <v>96</v>
          </cell>
          <cell r="Y29781">
            <v>546233.23451609118</v>
          </cell>
        </row>
        <row r="29782">
          <cell r="A29782" t="str">
            <v>Costos OyM (D)</v>
          </cell>
          <cell r="D29782">
            <v>2011</v>
          </cell>
          <cell r="G29782">
            <v>96</v>
          </cell>
          <cell r="Y29782">
            <v>228803.76413537198</v>
          </cell>
        </row>
        <row r="29783">
          <cell r="A29783" t="str">
            <v>Costos OyM (D)</v>
          </cell>
          <cell r="D29783">
            <v>2011</v>
          </cell>
          <cell r="G29783">
            <v>96</v>
          </cell>
          <cell r="Y29783">
            <v>12696.39661180586</v>
          </cell>
        </row>
        <row r="29784">
          <cell r="A29784" t="str">
            <v>Costos OyM (D)</v>
          </cell>
          <cell r="D29784">
            <v>2011</v>
          </cell>
          <cell r="G29784">
            <v>96</v>
          </cell>
          <cell r="Y29784">
            <v>2767254.5683972812</v>
          </cell>
        </row>
        <row r="29785">
          <cell r="A29785" t="str">
            <v>Costos OyM (D)</v>
          </cell>
          <cell r="D29785">
            <v>2011</v>
          </cell>
          <cell r="G29785">
            <v>96</v>
          </cell>
          <cell r="Y29785">
            <v>31500433.100520048</v>
          </cell>
        </row>
        <row r="29786">
          <cell r="A29786" t="str">
            <v>Costos OyM (D)</v>
          </cell>
          <cell r="D29786">
            <v>2011</v>
          </cell>
          <cell r="G29786">
            <v>96</v>
          </cell>
          <cell r="Y29786">
            <v>1309718.3236692641</v>
          </cell>
        </row>
        <row r="29787">
          <cell r="A29787" t="str">
            <v>Costos OyM (D)</v>
          </cell>
          <cell r="D29787">
            <v>2011</v>
          </cell>
          <cell r="G29787">
            <v>96</v>
          </cell>
          <cell r="Y29787">
            <v>10981.72437159278</v>
          </cell>
        </row>
        <row r="29788">
          <cell r="A29788" t="str">
            <v>Costos de OyM (C )</v>
          </cell>
          <cell r="D29788">
            <v>2011</v>
          </cell>
          <cell r="G29788">
            <v>96</v>
          </cell>
          <cell r="Y29788">
            <v>2429087.6619320493</v>
          </cell>
        </row>
        <row r="29789">
          <cell r="A29789" t="str">
            <v>Costos OyM (D)</v>
          </cell>
          <cell r="D29789">
            <v>2011</v>
          </cell>
          <cell r="G29789">
            <v>96</v>
          </cell>
          <cell r="Y29789">
            <v>1833875.9250038844</v>
          </cell>
        </row>
        <row r="29790">
          <cell r="A29790" t="str">
            <v>Costos de OyM (C )</v>
          </cell>
          <cell r="D29790">
            <v>2011</v>
          </cell>
          <cell r="G29790">
            <v>96</v>
          </cell>
          <cell r="Y29790">
            <v>23747636.81236659</v>
          </cell>
        </row>
        <row r="29791">
          <cell r="A29791" t="str">
            <v>Costos de OyM (C )</v>
          </cell>
          <cell r="D29791">
            <v>2011</v>
          </cell>
          <cell r="G29791">
            <v>96</v>
          </cell>
          <cell r="Y29791">
            <v>52674206.482329868</v>
          </cell>
        </row>
        <row r="29792">
          <cell r="A29792" t="str">
            <v>Costos de OyM (C )</v>
          </cell>
          <cell r="D29792">
            <v>2011</v>
          </cell>
          <cell r="G29792">
            <v>96</v>
          </cell>
          <cell r="Y29792">
            <v>25764.337924053456</v>
          </cell>
        </row>
        <row r="29793">
          <cell r="A29793" t="str">
            <v>Costos de Administración</v>
          </cell>
          <cell r="D29793">
            <v>2011</v>
          </cell>
          <cell r="G29793">
            <v>96</v>
          </cell>
          <cell r="Y29793">
            <v>61842490.607993245</v>
          </cell>
        </row>
        <row r="29794">
          <cell r="A29794" t="str">
            <v>Costos Totales</v>
          </cell>
          <cell r="D29794">
            <v>2011</v>
          </cell>
          <cell r="G29794">
            <v>96</v>
          </cell>
          <cell r="Y29794">
            <v>826792912</v>
          </cell>
        </row>
        <row r="29795">
          <cell r="A29795" t="str">
            <v>Costos de Combustible</v>
          </cell>
          <cell r="D29795">
            <v>2011</v>
          </cell>
          <cell r="G29795">
            <v>126</v>
          </cell>
          <cell r="Y29795">
            <v>19669266</v>
          </cell>
        </row>
        <row r="29796">
          <cell r="A29796" t="str">
            <v>Costos Compra de Energía</v>
          </cell>
          <cell r="D29796">
            <v>2011</v>
          </cell>
          <cell r="G29796">
            <v>126</v>
          </cell>
          <cell r="Y29796">
            <v>445142004</v>
          </cell>
        </row>
        <row r="29797">
          <cell r="A29797" t="str">
            <v>Costos Totales por Compra de Energia</v>
          </cell>
          <cell r="D29797">
            <v>2011</v>
          </cell>
          <cell r="G29797">
            <v>126</v>
          </cell>
          <cell r="Y29797">
            <v>446302568</v>
          </cell>
        </row>
        <row r="29798">
          <cell r="A29798" t="str">
            <v>Costos OyM (D)</v>
          </cell>
          <cell r="D29798">
            <v>2011</v>
          </cell>
          <cell r="G29798">
            <v>126</v>
          </cell>
          <cell r="Y29798">
            <v>540541.67539941752</v>
          </cell>
        </row>
        <row r="29799">
          <cell r="A29799" t="str">
            <v>Costos OyM (D)</v>
          </cell>
          <cell r="D29799">
            <v>2011</v>
          </cell>
          <cell r="G29799">
            <v>126</v>
          </cell>
          <cell r="Y29799">
            <v>2345128.1990755806</v>
          </cell>
        </row>
        <row r="29800">
          <cell r="A29800" t="str">
            <v>Costos OyM (D)</v>
          </cell>
          <cell r="D29800">
            <v>2011</v>
          </cell>
          <cell r="G29800">
            <v>126</v>
          </cell>
          <cell r="Y29800">
            <v>772452.63971078186</v>
          </cell>
        </row>
        <row r="29801">
          <cell r="A29801" t="str">
            <v>Costos OyM (D)</v>
          </cell>
          <cell r="D29801">
            <v>2011</v>
          </cell>
          <cell r="G29801">
            <v>126</v>
          </cell>
          <cell r="Y29801">
            <v>192274.8642856465</v>
          </cell>
        </row>
        <row r="29802">
          <cell r="A29802" t="str">
            <v>Costos OyM (D)</v>
          </cell>
          <cell r="D29802">
            <v>2011</v>
          </cell>
          <cell r="G29802">
            <v>126</v>
          </cell>
          <cell r="Y29802">
            <v>231737.02697127071</v>
          </cell>
        </row>
        <row r="29803">
          <cell r="A29803" t="str">
            <v>Costos de OyM (C )</v>
          </cell>
          <cell r="D29803">
            <v>2011</v>
          </cell>
          <cell r="G29803">
            <v>126</v>
          </cell>
          <cell r="Y29803">
            <v>401191.36254846689</v>
          </cell>
        </row>
        <row r="29804">
          <cell r="A29804" t="str">
            <v>Costos OyM (D)</v>
          </cell>
          <cell r="D29804">
            <v>2011</v>
          </cell>
          <cell r="G29804">
            <v>126</v>
          </cell>
          <cell r="Y29804">
            <v>4277080.0827315561</v>
          </cell>
        </row>
        <row r="29805">
          <cell r="A29805" t="str">
            <v>Costos OyM (D)</v>
          </cell>
          <cell r="D29805">
            <v>2011</v>
          </cell>
          <cell r="G29805">
            <v>126</v>
          </cell>
          <cell r="Y29805">
            <v>4348905.91203993</v>
          </cell>
        </row>
        <row r="29806">
          <cell r="A29806" t="str">
            <v>Costos OyM (D)</v>
          </cell>
          <cell r="D29806">
            <v>2011</v>
          </cell>
          <cell r="G29806">
            <v>126</v>
          </cell>
          <cell r="Y29806">
            <v>302472.91756272607</v>
          </cell>
        </row>
        <row r="29807">
          <cell r="A29807" t="str">
            <v>Costos OyM (D)</v>
          </cell>
          <cell r="D29807">
            <v>2011</v>
          </cell>
          <cell r="G29807">
            <v>126</v>
          </cell>
          <cell r="Y29807">
            <v>6528957.2832163414</v>
          </cell>
        </row>
        <row r="29808">
          <cell r="A29808" t="str">
            <v>Costos OyM (D)</v>
          </cell>
          <cell r="D29808">
            <v>2011</v>
          </cell>
          <cell r="G29808">
            <v>126</v>
          </cell>
          <cell r="Y29808">
            <v>20302116.60112451</v>
          </cell>
        </row>
        <row r="29809">
          <cell r="A29809" t="str">
            <v>Costos OyM (D)</v>
          </cell>
          <cell r="D29809">
            <v>2011</v>
          </cell>
          <cell r="G29809">
            <v>126</v>
          </cell>
          <cell r="Y29809">
            <v>3179849.3773248568</v>
          </cell>
        </row>
        <row r="29810">
          <cell r="A29810" t="str">
            <v>Costos OyM (D)</v>
          </cell>
          <cell r="D29810">
            <v>2011</v>
          </cell>
          <cell r="G29810">
            <v>126</v>
          </cell>
          <cell r="Y29810">
            <v>126766.35683227173</v>
          </cell>
        </row>
        <row r="29811">
          <cell r="A29811" t="str">
            <v>Costos de OyM (C )</v>
          </cell>
          <cell r="D29811">
            <v>2011</v>
          </cell>
          <cell r="G29811">
            <v>126</v>
          </cell>
          <cell r="Y29811">
            <v>4055696.0531117986</v>
          </cell>
        </row>
        <row r="29812">
          <cell r="A29812" t="str">
            <v>Costos OyM (D)</v>
          </cell>
          <cell r="D29812">
            <v>2011</v>
          </cell>
          <cell r="G29812">
            <v>126</v>
          </cell>
          <cell r="Y29812">
            <v>2215720.8764759698</v>
          </cell>
        </row>
        <row r="29813">
          <cell r="A29813" t="str">
            <v>Costos de OyM (C )</v>
          </cell>
          <cell r="D29813">
            <v>2011</v>
          </cell>
          <cell r="G29813">
            <v>126</v>
          </cell>
          <cell r="Y29813">
            <v>26580471.21546999</v>
          </cell>
        </row>
        <row r="29814">
          <cell r="A29814" t="str">
            <v>Costos de OyM (C )</v>
          </cell>
          <cell r="D29814">
            <v>2011</v>
          </cell>
          <cell r="G29814">
            <v>126</v>
          </cell>
          <cell r="Y29814">
            <v>26034397.690822944</v>
          </cell>
        </row>
        <row r="29815">
          <cell r="A29815" t="str">
            <v>Costos de OyM (C )</v>
          </cell>
          <cell r="D29815">
            <v>2011</v>
          </cell>
          <cell r="G29815">
            <v>126</v>
          </cell>
          <cell r="Y29815">
            <v>1971741.6487294186</v>
          </cell>
        </row>
        <row r="29816">
          <cell r="A29816" t="str">
            <v>Costos de Administración</v>
          </cell>
          <cell r="D29816">
            <v>2011</v>
          </cell>
          <cell r="G29816">
            <v>126</v>
          </cell>
          <cell r="Y29816">
            <v>25802844.093848418</v>
          </cell>
        </row>
        <row r="29817">
          <cell r="A29817" t="str">
            <v>Costos Totales</v>
          </cell>
          <cell r="D29817">
            <v>2011</v>
          </cell>
          <cell r="G29817">
            <v>126</v>
          </cell>
          <cell r="Y29817">
            <v>883874918</v>
          </cell>
        </row>
        <row r="29818">
          <cell r="A29818" t="str">
            <v>Costos Compra de Energía</v>
          </cell>
          <cell r="D29818">
            <v>2011</v>
          </cell>
          <cell r="G29818">
            <v>136</v>
          </cell>
          <cell r="Y29818">
            <v>628350801</v>
          </cell>
        </row>
        <row r="29819">
          <cell r="A29819" t="str">
            <v>Costos Totales por Compra de Energia</v>
          </cell>
          <cell r="D29819">
            <v>2011</v>
          </cell>
          <cell r="G29819">
            <v>136</v>
          </cell>
          <cell r="Y29819">
            <v>540557141</v>
          </cell>
        </row>
        <row r="29820">
          <cell r="A29820" t="str">
            <v>Costos OyM (D)</v>
          </cell>
          <cell r="D29820">
            <v>2011</v>
          </cell>
          <cell r="G29820">
            <v>136</v>
          </cell>
          <cell r="Y29820">
            <v>422226.20317962451</v>
          </cell>
        </row>
        <row r="29821">
          <cell r="A29821" t="str">
            <v>Costos OyM (D)</v>
          </cell>
          <cell r="D29821">
            <v>2011</v>
          </cell>
          <cell r="G29821">
            <v>136</v>
          </cell>
          <cell r="Y29821">
            <v>613928.82390851318</v>
          </cell>
        </row>
        <row r="29822">
          <cell r="A29822" t="str">
            <v>Costos OyM (D)</v>
          </cell>
          <cell r="D29822">
            <v>2011</v>
          </cell>
          <cell r="G29822">
            <v>136</v>
          </cell>
          <cell r="Y29822">
            <v>13607.251913479675</v>
          </cell>
        </row>
        <row r="29823">
          <cell r="A29823" t="str">
            <v>Costos OyM (D)</v>
          </cell>
          <cell r="D29823">
            <v>2011</v>
          </cell>
          <cell r="G29823">
            <v>136</v>
          </cell>
          <cell r="Y29823">
            <v>99290.432387656852</v>
          </cell>
        </row>
        <row r="29824">
          <cell r="A29824" t="str">
            <v>Costos OyM (D)</v>
          </cell>
          <cell r="D29824">
            <v>2011</v>
          </cell>
          <cell r="G29824">
            <v>136</v>
          </cell>
          <cell r="Y29824">
            <v>16676.371133356872</v>
          </cell>
        </row>
        <row r="29825">
          <cell r="A29825" t="str">
            <v>Costos de OyM (C )</v>
          </cell>
          <cell r="D29825">
            <v>2011</v>
          </cell>
          <cell r="G29825">
            <v>136</v>
          </cell>
          <cell r="Y29825">
            <v>415831.38139516645</v>
          </cell>
        </row>
        <row r="29826">
          <cell r="A29826" t="str">
            <v>Costos OyM (D)</v>
          </cell>
          <cell r="D29826">
            <v>2011</v>
          </cell>
          <cell r="G29826">
            <v>136</v>
          </cell>
          <cell r="Y29826">
            <v>7891377.5917189494</v>
          </cell>
        </row>
        <row r="29827">
          <cell r="A29827" t="str">
            <v>Costos OyM (D)</v>
          </cell>
          <cell r="D29827">
            <v>2011</v>
          </cell>
          <cell r="G29827">
            <v>136</v>
          </cell>
          <cell r="Y29827">
            <v>1618562.0822685561</v>
          </cell>
        </row>
        <row r="29828">
          <cell r="A29828" t="str">
            <v>Costos OyM (D)</v>
          </cell>
          <cell r="D29828">
            <v>2011</v>
          </cell>
          <cell r="G29828">
            <v>136</v>
          </cell>
          <cell r="Y29828">
            <v>205895.49599451802</v>
          </cell>
        </row>
        <row r="29829">
          <cell r="A29829" t="str">
            <v>Costos OyM (D)</v>
          </cell>
          <cell r="D29829">
            <v>2011</v>
          </cell>
          <cell r="G29829">
            <v>136</v>
          </cell>
          <cell r="Y29829">
            <v>4142827.2157700472</v>
          </cell>
        </row>
        <row r="29830">
          <cell r="A29830" t="str">
            <v>Costos OyM (D)</v>
          </cell>
          <cell r="D29830">
            <v>2011</v>
          </cell>
          <cell r="G29830">
            <v>136</v>
          </cell>
          <cell r="Y29830">
            <v>14541642.275247701</v>
          </cell>
        </row>
        <row r="29831">
          <cell r="A29831" t="str">
            <v>Costos OyM (D)</v>
          </cell>
          <cell r="D29831">
            <v>2011</v>
          </cell>
          <cell r="G29831">
            <v>136</v>
          </cell>
          <cell r="Y29831">
            <v>1559817.5759932608</v>
          </cell>
        </row>
        <row r="29832">
          <cell r="A29832" t="str">
            <v>Costos OyM (D)</v>
          </cell>
          <cell r="D29832">
            <v>2011</v>
          </cell>
          <cell r="G29832">
            <v>136</v>
          </cell>
          <cell r="Y29832">
            <v>55958.421188706598</v>
          </cell>
        </row>
        <row r="29833">
          <cell r="A29833" t="str">
            <v>Costos de OyM (C )</v>
          </cell>
          <cell r="D29833">
            <v>2011</v>
          </cell>
          <cell r="G29833">
            <v>136</v>
          </cell>
          <cell r="Y29833">
            <v>2535018.7874975675</v>
          </cell>
        </row>
        <row r="29834">
          <cell r="A29834" t="str">
            <v>Costos OyM (D)</v>
          </cell>
          <cell r="D29834">
            <v>2011</v>
          </cell>
          <cell r="G29834">
            <v>136</v>
          </cell>
          <cell r="Y29834">
            <v>1861283.9212565101</v>
          </cell>
        </row>
        <row r="29835">
          <cell r="A29835" t="str">
            <v>Costos de OyM (C )</v>
          </cell>
          <cell r="D29835">
            <v>2011</v>
          </cell>
          <cell r="G29835">
            <v>136</v>
          </cell>
          <cell r="Y29835">
            <v>20442618.150495928</v>
          </cell>
        </row>
        <row r="29836">
          <cell r="A29836" t="str">
            <v>Costos de OyM (C )</v>
          </cell>
          <cell r="D29836">
            <v>2011</v>
          </cell>
          <cell r="G29836">
            <v>136</v>
          </cell>
          <cell r="Y29836">
            <v>54147362.743875124</v>
          </cell>
        </row>
        <row r="29837">
          <cell r="A29837" t="str">
            <v>Costos de OyM (C )</v>
          </cell>
          <cell r="D29837">
            <v>2011</v>
          </cell>
          <cell r="G29837">
            <v>136</v>
          </cell>
          <cell r="Y29837">
            <v>24649.954561581937</v>
          </cell>
        </row>
        <row r="29838">
          <cell r="A29838" t="str">
            <v>Costos de Administración</v>
          </cell>
          <cell r="D29838">
            <v>2011</v>
          </cell>
          <cell r="G29838">
            <v>136</v>
          </cell>
          <cell r="Y29838">
            <v>61659301.386096694</v>
          </cell>
        </row>
        <row r="29839">
          <cell r="A29839" t="str">
            <v>Costos Totales</v>
          </cell>
          <cell r="D29839">
            <v>2011</v>
          </cell>
          <cell r="G29839">
            <v>136</v>
          </cell>
          <cell r="Y29839">
            <v>725883090</v>
          </cell>
        </row>
        <row r="29840">
          <cell r="A29840" t="str">
            <v>Costos de Combustible</v>
          </cell>
          <cell r="D29840">
            <v>2011</v>
          </cell>
          <cell r="G29840">
            <v>175</v>
          </cell>
          <cell r="Y29840">
            <v>10380156</v>
          </cell>
        </row>
        <row r="29841">
          <cell r="A29841" t="str">
            <v>Costos Compra de Energía</v>
          </cell>
          <cell r="D29841">
            <v>2011</v>
          </cell>
          <cell r="G29841">
            <v>175</v>
          </cell>
          <cell r="Y29841">
            <v>168022799</v>
          </cell>
        </row>
        <row r="29842">
          <cell r="A29842" t="str">
            <v>Costos Totales por Compra de Energia</v>
          </cell>
          <cell r="D29842">
            <v>2011</v>
          </cell>
          <cell r="G29842">
            <v>175</v>
          </cell>
          <cell r="Y29842">
            <v>168445451</v>
          </cell>
        </row>
        <row r="29843">
          <cell r="A29843" t="str">
            <v>Costos OyM (D)</v>
          </cell>
          <cell r="D29843">
            <v>2011</v>
          </cell>
          <cell r="G29843">
            <v>175</v>
          </cell>
          <cell r="Y29843">
            <v>702.95386558555469</v>
          </cell>
        </row>
        <row r="29844">
          <cell r="A29844" t="str">
            <v>Costos OyM (D)</v>
          </cell>
          <cell r="D29844">
            <v>2011</v>
          </cell>
          <cell r="G29844">
            <v>175</v>
          </cell>
          <cell r="Y29844">
            <v>777591.51035627036</v>
          </cell>
        </row>
        <row r="29845">
          <cell r="A29845" t="str">
            <v>Costos OyM (D)</v>
          </cell>
          <cell r="D29845">
            <v>2011</v>
          </cell>
          <cell r="G29845">
            <v>175</v>
          </cell>
          <cell r="Y29845">
            <v>192362.3475632084</v>
          </cell>
        </row>
        <row r="29846">
          <cell r="A29846" t="str">
            <v>Costos OyM (D)</v>
          </cell>
          <cell r="D29846">
            <v>2011</v>
          </cell>
          <cell r="G29846">
            <v>175</v>
          </cell>
          <cell r="Y29846">
            <v>234795.85404084652</v>
          </cell>
        </row>
        <row r="29847">
          <cell r="A29847" t="str">
            <v>Costos OyM (D)</v>
          </cell>
          <cell r="D29847">
            <v>2011</v>
          </cell>
          <cell r="G29847">
            <v>175</v>
          </cell>
          <cell r="Y29847">
            <v>599589.80010860402</v>
          </cell>
        </row>
        <row r="29848">
          <cell r="A29848" t="str">
            <v>Costos de OyM (C )</v>
          </cell>
          <cell r="D29848">
            <v>2011</v>
          </cell>
          <cell r="G29848">
            <v>175</v>
          </cell>
          <cell r="Y29848">
            <v>154935.23523394312</v>
          </cell>
        </row>
        <row r="29849">
          <cell r="A29849" t="str">
            <v>Costos OyM (D)</v>
          </cell>
          <cell r="D29849">
            <v>2011</v>
          </cell>
          <cell r="G29849">
            <v>175</v>
          </cell>
          <cell r="Y29849">
            <v>1869365.3176731686</v>
          </cell>
        </row>
        <row r="29850">
          <cell r="A29850" t="str">
            <v>Costos OyM (D)</v>
          </cell>
          <cell r="D29850">
            <v>2011</v>
          </cell>
          <cell r="G29850">
            <v>175</v>
          </cell>
          <cell r="Y29850">
            <v>338645.70901202317</v>
          </cell>
        </row>
        <row r="29851">
          <cell r="A29851" t="str">
            <v>Costos OyM (D)</v>
          </cell>
          <cell r="D29851">
            <v>2011</v>
          </cell>
          <cell r="G29851">
            <v>175</v>
          </cell>
          <cell r="Y29851">
            <v>105282.52229313138</v>
          </cell>
        </row>
        <row r="29852">
          <cell r="A29852" t="str">
            <v>Costos OyM (D)</v>
          </cell>
          <cell r="D29852">
            <v>2011</v>
          </cell>
          <cell r="G29852">
            <v>175</v>
          </cell>
          <cell r="Y29852">
            <v>1596955.771140829</v>
          </cell>
        </row>
        <row r="29853">
          <cell r="A29853" t="str">
            <v>Costos OyM (D)</v>
          </cell>
          <cell r="D29853">
            <v>2011</v>
          </cell>
          <cell r="G29853">
            <v>175</v>
          </cell>
          <cell r="Y29853">
            <v>12364141.298915975</v>
          </cell>
        </row>
        <row r="29854">
          <cell r="A29854" t="str">
            <v>Costos OyM (D)</v>
          </cell>
          <cell r="D29854">
            <v>2011</v>
          </cell>
          <cell r="G29854">
            <v>175</v>
          </cell>
          <cell r="Y29854">
            <v>780246.8851340313</v>
          </cell>
        </row>
        <row r="29855">
          <cell r="A29855" t="str">
            <v>Costos OyM (D)</v>
          </cell>
          <cell r="D29855">
            <v>2011</v>
          </cell>
          <cell r="G29855">
            <v>175</v>
          </cell>
          <cell r="Y29855">
            <v>57583.55172129751</v>
          </cell>
        </row>
        <row r="29856">
          <cell r="A29856" t="str">
            <v>Costos de OyM (C )</v>
          </cell>
          <cell r="D29856">
            <v>2011</v>
          </cell>
          <cell r="G29856">
            <v>175</v>
          </cell>
          <cell r="Y29856">
            <v>1566279.6815531577</v>
          </cell>
        </row>
        <row r="29857">
          <cell r="A29857" t="str">
            <v>Costos OyM (D)</v>
          </cell>
          <cell r="D29857">
            <v>2011</v>
          </cell>
          <cell r="G29857">
            <v>175</v>
          </cell>
          <cell r="Y29857">
            <v>983579.63570350094</v>
          </cell>
        </row>
        <row r="29858">
          <cell r="A29858" t="str">
            <v>Costos de OyM (C )</v>
          </cell>
          <cell r="D29858">
            <v>2011</v>
          </cell>
          <cell r="G29858">
            <v>175</v>
          </cell>
          <cell r="Y29858">
            <v>10109874.847326573</v>
          </cell>
        </row>
        <row r="29859">
          <cell r="A29859" t="str">
            <v>Costos de OyM (C )</v>
          </cell>
          <cell r="D29859">
            <v>2011</v>
          </cell>
          <cell r="G29859">
            <v>175</v>
          </cell>
          <cell r="Y29859">
            <v>2950758.7586445683</v>
          </cell>
        </row>
        <row r="29860">
          <cell r="A29860" t="str">
            <v>Costos de OyM (C )</v>
          </cell>
          <cell r="D29860">
            <v>2011</v>
          </cell>
          <cell r="G29860">
            <v>175</v>
          </cell>
          <cell r="Y29860">
            <v>260447.3115719145</v>
          </cell>
        </row>
        <row r="29861">
          <cell r="A29861" t="str">
            <v>Costos de Administración</v>
          </cell>
          <cell r="D29861">
            <v>2011</v>
          </cell>
          <cell r="G29861">
            <v>175</v>
          </cell>
          <cell r="Y29861">
            <v>11598986.624341505</v>
          </cell>
        </row>
        <row r="29862">
          <cell r="A29862" t="str">
            <v>Costos Totales</v>
          </cell>
          <cell r="D29862">
            <v>2011</v>
          </cell>
          <cell r="G29862">
            <v>175</v>
          </cell>
          <cell r="Y29862">
            <v>311330199</v>
          </cell>
        </row>
        <row r="29863">
          <cell r="A29863" t="str">
            <v>Costos Compra de Energía</v>
          </cell>
          <cell r="D29863">
            <v>2011</v>
          </cell>
          <cell r="G29863">
            <v>137</v>
          </cell>
          <cell r="Y29863">
            <v>122412904</v>
          </cell>
        </row>
        <row r="29864">
          <cell r="A29864" t="str">
            <v>Costos Totales por Compra de Energia</v>
          </cell>
          <cell r="D29864">
            <v>2011</v>
          </cell>
          <cell r="G29864">
            <v>137</v>
          </cell>
          <cell r="Y29864">
            <v>112642119</v>
          </cell>
        </row>
        <row r="29865">
          <cell r="A29865" t="str">
            <v>Costos OyM (D)</v>
          </cell>
          <cell r="D29865">
            <v>2011</v>
          </cell>
          <cell r="G29865">
            <v>137</v>
          </cell>
          <cell r="Y29865">
            <v>259.36218759525588</v>
          </cell>
        </row>
        <row r="29866">
          <cell r="A29866" t="str">
            <v>Costos OyM (D)</v>
          </cell>
          <cell r="D29866">
            <v>2011</v>
          </cell>
          <cell r="G29866">
            <v>137</v>
          </cell>
          <cell r="Y29866">
            <v>108996.95933690629</v>
          </cell>
        </row>
        <row r="29867">
          <cell r="A29867" t="str">
            <v>Costos OyM (D)</v>
          </cell>
          <cell r="D29867">
            <v>2011</v>
          </cell>
          <cell r="G29867">
            <v>137</v>
          </cell>
          <cell r="Y29867">
            <v>7579.1394819502557</v>
          </cell>
        </row>
        <row r="29868">
          <cell r="A29868" t="str">
            <v>Costos OyM (D)</v>
          </cell>
          <cell r="D29868">
            <v>2011</v>
          </cell>
          <cell r="G29868">
            <v>137</v>
          </cell>
          <cell r="Y29868">
            <v>85719.203000232068</v>
          </cell>
        </row>
        <row r="29869">
          <cell r="A29869" t="str">
            <v>Costos de OyM (C )</v>
          </cell>
          <cell r="D29869">
            <v>2011</v>
          </cell>
          <cell r="G29869">
            <v>137</v>
          </cell>
          <cell r="Y29869">
            <v>50980.214359111713</v>
          </cell>
        </row>
        <row r="29870">
          <cell r="A29870" t="str">
            <v>Costos OyM (D)</v>
          </cell>
          <cell r="D29870">
            <v>2011</v>
          </cell>
          <cell r="G29870">
            <v>137</v>
          </cell>
          <cell r="Y29870">
            <v>984616.05523885181</v>
          </cell>
        </row>
        <row r="29871">
          <cell r="A29871" t="str">
            <v>Costos OyM (D)</v>
          </cell>
          <cell r="D29871">
            <v>2011</v>
          </cell>
          <cell r="G29871">
            <v>137</v>
          </cell>
          <cell r="Y29871">
            <v>340688.70084685087</v>
          </cell>
        </row>
        <row r="29872">
          <cell r="A29872" t="str">
            <v>Costos OyM (D)</v>
          </cell>
          <cell r="D29872">
            <v>2011</v>
          </cell>
          <cell r="G29872">
            <v>137</v>
          </cell>
          <cell r="Y29872">
            <v>38003.764987915965</v>
          </cell>
        </row>
        <row r="29873">
          <cell r="A29873" t="str">
            <v>Costos OyM (D)</v>
          </cell>
          <cell r="D29873">
            <v>2011</v>
          </cell>
          <cell r="G29873">
            <v>137</v>
          </cell>
          <cell r="Y29873">
            <v>1080110.7425953527</v>
          </cell>
        </row>
        <row r="29874">
          <cell r="A29874" t="str">
            <v>Costos OyM (D)</v>
          </cell>
          <cell r="D29874">
            <v>2011</v>
          </cell>
          <cell r="G29874">
            <v>137</v>
          </cell>
          <cell r="Y29874">
            <v>3687212.247797654</v>
          </cell>
        </row>
        <row r="29875">
          <cell r="A29875" t="str">
            <v>Costos OyM (D)</v>
          </cell>
          <cell r="D29875">
            <v>2011</v>
          </cell>
          <cell r="G29875">
            <v>137</v>
          </cell>
          <cell r="Y29875">
            <v>376036.06184197572</v>
          </cell>
        </row>
        <row r="29876">
          <cell r="A29876" t="str">
            <v>Costos OyM (D)</v>
          </cell>
          <cell r="D29876">
            <v>2011</v>
          </cell>
          <cell r="G29876">
            <v>137</v>
          </cell>
          <cell r="Y29876">
            <v>41.168601205596175</v>
          </cell>
        </row>
        <row r="29877">
          <cell r="A29877" t="str">
            <v>Costos de OyM (C )</v>
          </cell>
          <cell r="D29877">
            <v>2011</v>
          </cell>
          <cell r="G29877">
            <v>137</v>
          </cell>
          <cell r="Y29877">
            <v>824343.78044842312</v>
          </cell>
        </row>
        <row r="29878">
          <cell r="A29878" t="str">
            <v>Costos OyM (D)</v>
          </cell>
          <cell r="D29878">
            <v>2011</v>
          </cell>
          <cell r="G29878">
            <v>137</v>
          </cell>
          <cell r="Y29878">
            <v>289763.14115552837</v>
          </cell>
        </row>
        <row r="29879">
          <cell r="A29879" t="str">
            <v>Costos de OyM (C )</v>
          </cell>
          <cell r="D29879">
            <v>2011</v>
          </cell>
          <cell r="G29879">
            <v>137</v>
          </cell>
          <cell r="Y29879">
            <v>6054995.3239596263</v>
          </cell>
        </row>
        <row r="29880">
          <cell r="A29880" t="str">
            <v>Costos de OyM (C )</v>
          </cell>
          <cell r="D29880">
            <v>2011</v>
          </cell>
          <cell r="G29880">
            <v>137</v>
          </cell>
          <cell r="Y29880">
            <v>17817830.390973717</v>
          </cell>
        </row>
        <row r="29881">
          <cell r="A29881" t="str">
            <v>Costos de OyM (C )</v>
          </cell>
          <cell r="D29881">
            <v>2011</v>
          </cell>
          <cell r="G29881">
            <v>137</v>
          </cell>
          <cell r="Y29881">
            <v>101834.09770109531</v>
          </cell>
        </row>
        <row r="29882">
          <cell r="A29882" t="str">
            <v>Costos de Administración</v>
          </cell>
          <cell r="D29882">
            <v>2011</v>
          </cell>
          <cell r="G29882">
            <v>137</v>
          </cell>
          <cell r="Y29882">
            <v>11816669.275874002</v>
          </cell>
        </row>
        <row r="29883">
          <cell r="A29883" t="str">
            <v>Costos Totales</v>
          </cell>
          <cell r="D29883">
            <v>2011</v>
          </cell>
          <cell r="G29883">
            <v>137</v>
          </cell>
          <cell r="Y29883">
            <v>163133770</v>
          </cell>
        </row>
        <row r="29884">
          <cell r="A29884" t="str">
            <v>Costos de Combustible</v>
          </cell>
          <cell r="D29884">
            <v>2011</v>
          </cell>
          <cell r="G29884">
            <v>1</v>
          </cell>
          <cell r="Y29884">
            <v>305381783</v>
          </cell>
        </row>
        <row r="29885">
          <cell r="A29885" t="str">
            <v>Costos Totales por Compra de Energia</v>
          </cell>
          <cell r="D29885">
            <v>2011</v>
          </cell>
          <cell r="G29885">
            <v>1</v>
          </cell>
          <cell r="Y29885">
            <v>-26171</v>
          </cell>
        </row>
        <row r="29886">
          <cell r="A29886" t="str">
            <v>Costos de Administración</v>
          </cell>
          <cell r="D29886">
            <v>2011</v>
          </cell>
          <cell r="G29886">
            <v>1</v>
          </cell>
          <cell r="Y29886">
            <v>0</v>
          </cell>
        </row>
        <row r="29887">
          <cell r="A29887" t="str">
            <v>Costos Totales</v>
          </cell>
          <cell r="D29887">
            <v>2011</v>
          </cell>
          <cell r="G29887">
            <v>1</v>
          </cell>
          <cell r="Y29887">
            <v>425328100</v>
          </cell>
        </row>
        <row r="29888">
          <cell r="A29888" t="str">
            <v>Costos Compra de Energía</v>
          </cell>
          <cell r="D29888">
            <v>2011</v>
          </cell>
          <cell r="G29888">
            <v>40</v>
          </cell>
          <cell r="Y29888">
            <v>59844456</v>
          </cell>
        </row>
        <row r="29889">
          <cell r="A29889" t="str">
            <v>Costos Totales por Compra de Energia</v>
          </cell>
          <cell r="D29889">
            <v>2011</v>
          </cell>
          <cell r="G29889">
            <v>40</v>
          </cell>
          <cell r="Y29889">
            <v>59844456</v>
          </cell>
        </row>
        <row r="29890">
          <cell r="A29890" t="str">
            <v>Costos OyM (D)</v>
          </cell>
          <cell r="D29890">
            <v>2011</v>
          </cell>
          <cell r="G29890">
            <v>40</v>
          </cell>
          <cell r="Y29890">
            <v>6.1752901808394256</v>
          </cell>
        </row>
        <row r="29891">
          <cell r="A29891" t="str">
            <v>Costos OyM (D)</v>
          </cell>
          <cell r="D29891">
            <v>2011</v>
          </cell>
          <cell r="G29891">
            <v>40</v>
          </cell>
          <cell r="Y29891">
            <v>4837.3106416575501</v>
          </cell>
        </row>
        <row r="29892">
          <cell r="A29892" t="str">
            <v>Costos OyM (D)</v>
          </cell>
          <cell r="D29892">
            <v>2011</v>
          </cell>
          <cell r="G29892">
            <v>40</v>
          </cell>
          <cell r="Y29892">
            <v>21733.933791464358</v>
          </cell>
        </row>
        <row r="29893">
          <cell r="A29893" t="str">
            <v>Costos OyM (D)</v>
          </cell>
          <cell r="D29893">
            <v>2011</v>
          </cell>
          <cell r="G29893">
            <v>40</v>
          </cell>
          <cell r="Y29893">
            <v>6158.8227403571873</v>
          </cell>
        </row>
        <row r="29894">
          <cell r="A29894" t="str">
            <v>Costos de OyM (C )</v>
          </cell>
          <cell r="D29894">
            <v>2011</v>
          </cell>
          <cell r="G29894">
            <v>40</v>
          </cell>
          <cell r="Y29894">
            <v>29451.560293890085</v>
          </cell>
        </row>
        <row r="29895">
          <cell r="A29895" t="str">
            <v>Costos de OyM (C )</v>
          </cell>
          <cell r="D29895">
            <v>2011</v>
          </cell>
          <cell r="G29895">
            <v>40</v>
          </cell>
          <cell r="Y29895">
            <v>4326.0670255576297</v>
          </cell>
        </row>
        <row r="29896">
          <cell r="A29896" t="str">
            <v>Costos de Administración</v>
          </cell>
          <cell r="D29896">
            <v>2011</v>
          </cell>
          <cell r="G29896">
            <v>40</v>
          </cell>
          <cell r="Y29896">
            <v>17336.617079544612</v>
          </cell>
        </row>
        <row r="29897">
          <cell r="A29897" t="str">
            <v>Costos Totales</v>
          </cell>
          <cell r="D29897">
            <v>2011</v>
          </cell>
          <cell r="G29897">
            <v>40</v>
          </cell>
          <cell r="Y29897">
            <v>66376064</v>
          </cell>
        </row>
        <row r="29898">
          <cell r="A29898" t="str">
            <v>Costos OyM (D)</v>
          </cell>
          <cell r="D29898">
            <v>2011</v>
          </cell>
          <cell r="G29898">
            <v>40</v>
          </cell>
          <cell r="Y29898">
            <v>47.343891386435601</v>
          </cell>
        </row>
        <row r="29899">
          <cell r="A29899" t="str">
            <v>Costos de Combustible</v>
          </cell>
          <cell r="D29899">
            <v>2011</v>
          </cell>
          <cell r="G29899">
            <v>227</v>
          </cell>
          <cell r="Y29899">
            <v>3466648</v>
          </cell>
        </row>
        <row r="29900">
          <cell r="A29900" t="str">
            <v>Costos de Combustible</v>
          </cell>
          <cell r="D29900">
            <v>2011</v>
          </cell>
          <cell r="G29900">
            <v>227</v>
          </cell>
          <cell r="Y29900">
            <v>5672179</v>
          </cell>
        </row>
        <row r="29901">
          <cell r="A29901" t="str">
            <v>Costos Compra de Energía</v>
          </cell>
          <cell r="D29901">
            <v>2011</v>
          </cell>
          <cell r="G29901">
            <v>227</v>
          </cell>
          <cell r="Y29901">
            <v>268148477</v>
          </cell>
        </row>
        <row r="29902">
          <cell r="A29902" t="str">
            <v>Costos Totales por Compra de Energia</v>
          </cell>
          <cell r="D29902">
            <v>2011</v>
          </cell>
          <cell r="G29902">
            <v>227</v>
          </cell>
          <cell r="Y29902">
            <v>268148477</v>
          </cell>
        </row>
        <row r="29903">
          <cell r="A29903" t="str">
            <v>Costos OyM (D)</v>
          </cell>
          <cell r="D29903">
            <v>2011</v>
          </cell>
          <cell r="G29903">
            <v>227</v>
          </cell>
          <cell r="Y29903">
            <v>86538.458164223441</v>
          </cell>
        </row>
        <row r="29904">
          <cell r="A29904" t="str">
            <v>Costos OyM (D)</v>
          </cell>
          <cell r="D29904">
            <v>2011</v>
          </cell>
          <cell r="G29904">
            <v>227</v>
          </cell>
          <cell r="Y29904">
            <v>511496.19803383923</v>
          </cell>
        </row>
        <row r="29905">
          <cell r="A29905" t="str">
            <v>Costos OyM (D)</v>
          </cell>
          <cell r="D29905">
            <v>2011</v>
          </cell>
          <cell r="G29905">
            <v>227</v>
          </cell>
          <cell r="Y29905">
            <v>37361.534809108671</v>
          </cell>
        </row>
        <row r="29906">
          <cell r="A29906" t="str">
            <v>Costos OyM (D)</v>
          </cell>
          <cell r="D29906">
            <v>2011</v>
          </cell>
          <cell r="G29906">
            <v>227</v>
          </cell>
          <cell r="Y29906">
            <v>830354.21887639258</v>
          </cell>
        </row>
        <row r="29907">
          <cell r="A29907" t="str">
            <v>Costos de Administración</v>
          </cell>
          <cell r="D29907">
            <v>2011</v>
          </cell>
          <cell r="G29907">
            <v>227</v>
          </cell>
          <cell r="Y29907">
            <v>1256240.9154613139</v>
          </cell>
        </row>
        <row r="29908">
          <cell r="A29908" t="str">
            <v>Costos Totales</v>
          </cell>
          <cell r="D29908">
            <v>2011</v>
          </cell>
          <cell r="G29908">
            <v>227</v>
          </cell>
          <cell r="Y29908">
            <v>303180575</v>
          </cell>
        </row>
        <row r="29909">
          <cell r="A29909" t="str">
            <v>Costos de Combustible</v>
          </cell>
          <cell r="D29909">
            <v>2011</v>
          </cell>
          <cell r="G29909">
            <v>17</v>
          </cell>
          <cell r="Y29909">
            <v>861577434</v>
          </cell>
        </row>
        <row r="29910">
          <cell r="A29910" t="str">
            <v>Costos de Combustible</v>
          </cell>
          <cell r="D29910">
            <v>2011</v>
          </cell>
          <cell r="G29910">
            <v>17</v>
          </cell>
          <cell r="Y29910">
            <v>160403575</v>
          </cell>
        </row>
        <row r="29911">
          <cell r="A29911" t="str">
            <v>Costos de Combustible</v>
          </cell>
          <cell r="D29911">
            <v>2011</v>
          </cell>
          <cell r="G29911">
            <v>17</v>
          </cell>
          <cell r="Y29911">
            <v>370150235</v>
          </cell>
        </row>
        <row r="29912">
          <cell r="A29912" t="str">
            <v>Costos Compra de Energía</v>
          </cell>
          <cell r="D29912">
            <v>2011</v>
          </cell>
          <cell r="G29912">
            <v>17</v>
          </cell>
          <cell r="Y29912">
            <v>315335005</v>
          </cell>
        </row>
        <row r="29913">
          <cell r="A29913" t="str">
            <v>Costos Totales por Compra de Energia</v>
          </cell>
          <cell r="D29913">
            <v>2011</v>
          </cell>
          <cell r="G29913">
            <v>17</v>
          </cell>
          <cell r="Y29913">
            <v>347465797</v>
          </cell>
        </row>
        <row r="29914">
          <cell r="A29914" t="str">
            <v>Costos OyM (D)</v>
          </cell>
          <cell r="D29914">
            <v>2011</v>
          </cell>
          <cell r="G29914">
            <v>17</v>
          </cell>
          <cell r="Y29914">
            <v>15495163.685995964</v>
          </cell>
        </row>
        <row r="29915">
          <cell r="A29915" t="str">
            <v>Costos OyM (D)</v>
          </cell>
          <cell r="D29915">
            <v>2011</v>
          </cell>
          <cell r="G29915">
            <v>17</v>
          </cell>
          <cell r="Y29915">
            <v>2573084.9192411471</v>
          </cell>
        </row>
        <row r="29916">
          <cell r="A29916" t="str">
            <v>Costos OyM (D)</v>
          </cell>
          <cell r="D29916">
            <v>2011</v>
          </cell>
          <cell r="G29916">
            <v>17</v>
          </cell>
          <cell r="Y29916">
            <v>1166917.8258824428</v>
          </cell>
        </row>
        <row r="29917">
          <cell r="A29917" t="str">
            <v>Costos OyM (D)</v>
          </cell>
          <cell r="D29917">
            <v>2011</v>
          </cell>
          <cell r="G29917">
            <v>17</v>
          </cell>
          <cell r="Y29917">
            <v>2541688.7147467295</v>
          </cell>
        </row>
        <row r="29918">
          <cell r="A29918" t="str">
            <v>Costos OyM (D)</v>
          </cell>
          <cell r="D29918">
            <v>2011</v>
          </cell>
          <cell r="G29918">
            <v>17</v>
          </cell>
          <cell r="Y29918">
            <v>2644092.5226005595</v>
          </cell>
        </row>
        <row r="29919">
          <cell r="A29919" t="str">
            <v>Costos de OyM (C )</v>
          </cell>
          <cell r="D29919">
            <v>2011</v>
          </cell>
          <cell r="G29919">
            <v>17</v>
          </cell>
          <cell r="Y29919">
            <v>3100323.3850284065</v>
          </cell>
        </row>
        <row r="29920">
          <cell r="A29920" t="str">
            <v>Costos OyM (D)</v>
          </cell>
          <cell r="D29920">
            <v>2011</v>
          </cell>
          <cell r="G29920">
            <v>17</v>
          </cell>
          <cell r="Y29920">
            <v>1262519.5516020781</v>
          </cell>
        </row>
        <row r="29921">
          <cell r="A29921" t="str">
            <v>Costos OyM (D)</v>
          </cell>
          <cell r="D29921">
            <v>2011</v>
          </cell>
          <cell r="G29921">
            <v>17</v>
          </cell>
          <cell r="Y29921">
            <v>28040458.151581895</v>
          </cell>
        </row>
        <row r="29922">
          <cell r="A29922" t="str">
            <v>Costos OyM (D)</v>
          </cell>
          <cell r="D29922">
            <v>2011</v>
          </cell>
          <cell r="G29922">
            <v>17</v>
          </cell>
          <cell r="Y29922">
            <v>3959031.024902693</v>
          </cell>
        </row>
        <row r="29923">
          <cell r="A29923" t="str">
            <v>Costos OyM (D)</v>
          </cell>
          <cell r="D29923">
            <v>2011</v>
          </cell>
          <cell r="G29923">
            <v>17</v>
          </cell>
          <cell r="Y29923">
            <v>219491.42654266613</v>
          </cell>
        </row>
        <row r="29924">
          <cell r="A29924" t="str">
            <v>Costos OyM (D)</v>
          </cell>
          <cell r="D29924">
            <v>2011</v>
          </cell>
          <cell r="G29924">
            <v>17</v>
          </cell>
          <cell r="Y29924">
            <v>17237.293324783117</v>
          </cell>
        </row>
        <row r="29925">
          <cell r="A29925" t="str">
            <v>Costos OyM (D)</v>
          </cell>
          <cell r="D29925">
            <v>2011</v>
          </cell>
          <cell r="G29925">
            <v>17</v>
          </cell>
          <cell r="Y29925">
            <v>3044506.5716464291</v>
          </cell>
        </row>
        <row r="29926">
          <cell r="A29926" t="str">
            <v>Costos OyM (D)</v>
          </cell>
          <cell r="D29926">
            <v>2011</v>
          </cell>
          <cell r="G29926">
            <v>17</v>
          </cell>
          <cell r="Y29926">
            <v>74592406.653280959</v>
          </cell>
        </row>
        <row r="29927">
          <cell r="A29927" t="str">
            <v>Costos OyM (D)</v>
          </cell>
          <cell r="D29927">
            <v>2011</v>
          </cell>
          <cell r="G29927">
            <v>17</v>
          </cell>
          <cell r="Y29927">
            <v>3275289.5162847601</v>
          </cell>
        </row>
        <row r="29928">
          <cell r="A29928" t="str">
            <v>Costos OyM (D)</v>
          </cell>
          <cell r="D29928">
            <v>2011</v>
          </cell>
          <cell r="G29928">
            <v>17</v>
          </cell>
          <cell r="Y29928">
            <v>889440.42454169434</v>
          </cell>
        </row>
        <row r="29929">
          <cell r="A29929" t="str">
            <v>Costos de OyM (C )</v>
          </cell>
          <cell r="D29929">
            <v>2011</v>
          </cell>
          <cell r="G29929">
            <v>17</v>
          </cell>
          <cell r="Y29929">
            <v>877150.14560797205</v>
          </cell>
        </row>
        <row r="29930">
          <cell r="A29930" t="str">
            <v>Costos OyM (D)</v>
          </cell>
          <cell r="D29930">
            <v>2011</v>
          </cell>
          <cell r="G29930">
            <v>17</v>
          </cell>
          <cell r="Y29930">
            <v>2039068.4671328168</v>
          </cell>
        </row>
        <row r="29931">
          <cell r="A29931" t="str">
            <v>Costos de OyM (C )</v>
          </cell>
          <cell r="D29931">
            <v>2011</v>
          </cell>
          <cell r="G29931">
            <v>17</v>
          </cell>
          <cell r="Y29931">
            <v>43055538.469122015</v>
          </cell>
        </row>
        <row r="29932">
          <cell r="A29932" t="str">
            <v>Costos de OyM (C )</v>
          </cell>
          <cell r="D29932">
            <v>2011</v>
          </cell>
          <cell r="G29932">
            <v>17</v>
          </cell>
          <cell r="Y29932">
            <v>47874375.546750151</v>
          </cell>
        </row>
        <row r="29933">
          <cell r="A29933" t="str">
            <v>Costos de OyM (C )</v>
          </cell>
          <cell r="D29933">
            <v>2011</v>
          </cell>
          <cell r="G29933">
            <v>17</v>
          </cell>
          <cell r="Y29933">
            <v>1050458.8407232543</v>
          </cell>
        </row>
        <row r="29934">
          <cell r="A29934" t="str">
            <v>Costos de Administración</v>
          </cell>
          <cell r="D29934">
            <v>2011</v>
          </cell>
          <cell r="G29934">
            <v>17</v>
          </cell>
          <cell r="Y29934">
            <v>83725464.166712686</v>
          </cell>
        </row>
        <row r="29935">
          <cell r="A29935" t="str">
            <v>Costos Totales</v>
          </cell>
          <cell r="D29935">
            <v>2011</v>
          </cell>
          <cell r="G29935">
            <v>17</v>
          </cell>
          <cell r="Y29935">
            <v>2912515602</v>
          </cell>
        </row>
        <row r="29936">
          <cell r="A29936" t="str">
            <v>Costos de Combustible</v>
          </cell>
          <cell r="D29936">
            <v>2011</v>
          </cell>
          <cell r="G29936">
            <v>191</v>
          </cell>
          <cell r="Y29936">
            <v>280962747</v>
          </cell>
        </row>
        <row r="29937">
          <cell r="A29937" t="str">
            <v>Costos de Combustible</v>
          </cell>
          <cell r="D29937">
            <v>2011</v>
          </cell>
          <cell r="G29937">
            <v>191</v>
          </cell>
          <cell r="Y29937">
            <v>44668933</v>
          </cell>
        </row>
        <row r="29938">
          <cell r="A29938" t="str">
            <v>Costos Compra de Energía</v>
          </cell>
          <cell r="D29938">
            <v>2011</v>
          </cell>
          <cell r="G29938">
            <v>191</v>
          </cell>
          <cell r="Y29938">
            <v>96741243</v>
          </cell>
        </row>
        <row r="29939">
          <cell r="A29939" t="str">
            <v>Costos Totales por Compra de Energia</v>
          </cell>
          <cell r="D29939">
            <v>2011</v>
          </cell>
          <cell r="G29939">
            <v>191</v>
          </cell>
          <cell r="Y29939">
            <v>81698605</v>
          </cell>
        </row>
        <row r="29940">
          <cell r="A29940" t="str">
            <v>Costos OyM (D)</v>
          </cell>
          <cell r="D29940">
            <v>2011</v>
          </cell>
          <cell r="G29940">
            <v>191</v>
          </cell>
          <cell r="Y29940">
            <v>2198763.5296393847</v>
          </cell>
        </row>
        <row r="29941">
          <cell r="A29941" t="str">
            <v>Costos OyM (D)</v>
          </cell>
          <cell r="D29941">
            <v>2011</v>
          </cell>
          <cell r="G29941">
            <v>191</v>
          </cell>
          <cell r="Y29941">
            <v>1698871.7310703727</v>
          </cell>
        </row>
        <row r="29942">
          <cell r="A29942" t="str">
            <v>Costos OyM (D)</v>
          </cell>
          <cell r="D29942">
            <v>2011</v>
          </cell>
          <cell r="G29942">
            <v>191</v>
          </cell>
          <cell r="Y29942">
            <v>1170615.7954857354</v>
          </cell>
        </row>
        <row r="29943">
          <cell r="A29943" t="str">
            <v>Costos OyM (D)</v>
          </cell>
          <cell r="D29943">
            <v>2011</v>
          </cell>
          <cell r="G29943">
            <v>191</v>
          </cell>
          <cell r="Y29943">
            <v>1910792.2518513298</v>
          </cell>
        </row>
        <row r="29944">
          <cell r="A29944" t="str">
            <v>Costos OyM (D)</v>
          </cell>
          <cell r="D29944">
            <v>2011</v>
          </cell>
          <cell r="G29944">
            <v>191</v>
          </cell>
          <cell r="Y29944">
            <v>2204787.5252107936</v>
          </cell>
        </row>
        <row r="29945">
          <cell r="A29945" t="str">
            <v>Costos de OyM (C )</v>
          </cell>
          <cell r="D29945">
            <v>2011</v>
          </cell>
          <cell r="G29945">
            <v>191</v>
          </cell>
          <cell r="Y29945">
            <v>3541578.1133095245</v>
          </cell>
        </row>
        <row r="29946">
          <cell r="A29946" t="str">
            <v>Costos OyM (D)</v>
          </cell>
          <cell r="D29946">
            <v>2011</v>
          </cell>
          <cell r="G29946">
            <v>191</v>
          </cell>
          <cell r="Y29946">
            <v>108379.43031882234</v>
          </cell>
        </row>
        <row r="29947">
          <cell r="A29947" t="str">
            <v>Costos OyM (D)</v>
          </cell>
          <cell r="D29947">
            <v>2011</v>
          </cell>
          <cell r="G29947">
            <v>191</v>
          </cell>
          <cell r="Y29947">
            <v>3668354.9700154308</v>
          </cell>
        </row>
        <row r="29948">
          <cell r="A29948" t="str">
            <v>Costos OyM (D)</v>
          </cell>
          <cell r="D29948">
            <v>2011</v>
          </cell>
          <cell r="G29948">
            <v>191</v>
          </cell>
          <cell r="Y29948">
            <v>164184.4984680381</v>
          </cell>
        </row>
        <row r="29949">
          <cell r="A29949" t="str">
            <v>Costos OyM (D)</v>
          </cell>
          <cell r="D29949">
            <v>2011</v>
          </cell>
          <cell r="G29949">
            <v>191</v>
          </cell>
          <cell r="Y29949">
            <v>851791.73873917665</v>
          </cell>
        </row>
        <row r="29950">
          <cell r="A29950" t="str">
            <v>Costos OyM (D)</v>
          </cell>
          <cell r="D29950">
            <v>2011</v>
          </cell>
          <cell r="G29950">
            <v>191</v>
          </cell>
          <cell r="Y29950">
            <v>37256.554876034395</v>
          </cell>
        </row>
        <row r="29951">
          <cell r="A29951" t="str">
            <v>Costos OyM (D)</v>
          </cell>
          <cell r="D29951">
            <v>2011</v>
          </cell>
          <cell r="G29951">
            <v>191</v>
          </cell>
          <cell r="Y29951">
            <v>2813020.6731425123</v>
          </cell>
        </row>
        <row r="29952">
          <cell r="A29952" t="str">
            <v>Costos OyM (D)</v>
          </cell>
          <cell r="D29952">
            <v>2011</v>
          </cell>
          <cell r="G29952">
            <v>191</v>
          </cell>
          <cell r="Y29952">
            <v>25019652.343649529</v>
          </cell>
        </row>
        <row r="29953">
          <cell r="A29953" t="str">
            <v>Costos OyM (D)</v>
          </cell>
          <cell r="D29953">
            <v>2011</v>
          </cell>
          <cell r="G29953">
            <v>191</v>
          </cell>
          <cell r="Y29953">
            <v>1451184.9587770239</v>
          </cell>
        </row>
        <row r="29954">
          <cell r="A29954" t="str">
            <v>Costos OyM (D)</v>
          </cell>
          <cell r="D29954">
            <v>2011</v>
          </cell>
          <cell r="G29954">
            <v>191</v>
          </cell>
          <cell r="Y29954">
            <v>499226.92565954145</v>
          </cell>
        </row>
        <row r="29955">
          <cell r="A29955" t="str">
            <v>Costos de OyM (C )</v>
          </cell>
          <cell r="D29955">
            <v>2011</v>
          </cell>
          <cell r="G29955">
            <v>191</v>
          </cell>
          <cell r="Y29955">
            <v>723956.8404963807</v>
          </cell>
        </row>
        <row r="29956">
          <cell r="A29956" t="str">
            <v>Costos OyM (D)</v>
          </cell>
          <cell r="D29956">
            <v>2011</v>
          </cell>
          <cell r="G29956">
            <v>191</v>
          </cell>
          <cell r="Y29956">
            <v>1383536.7132759884</v>
          </cell>
        </row>
        <row r="29957">
          <cell r="A29957" t="str">
            <v>Costos de OyM (C )</v>
          </cell>
          <cell r="D29957">
            <v>2011</v>
          </cell>
          <cell r="G29957">
            <v>191</v>
          </cell>
          <cell r="Y29957">
            <v>14681340.387196271</v>
          </cell>
        </row>
        <row r="29958">
          <cell r="A29958" t="str">
            <v>Costos de OyM (C )</v>
          </cell>
          <cell r="D29958">
            <v>2011</v>
          </cell>
          <cell r="G29958">
            <v>191</v>
          </cell>
          <cell r="Y29958">
            <v>2146083.5877734073</v>
          </cell>
        </row>
        <row r="29959">
          <cell r="A29959" t="str">
            <v>Costos de OyM (C )</v>
          </cell>
          <cell r="D29959">
            <v>2011</v>
          </cell>
          <cell r="G29959">
            <v>191</v>
          </cell>
          <cell r="Y29959">
            <v>1488.2410066555094</v>
          </cell>
        </row>
        <row r="29960">
          <cell r="A29960" t="str">
            <v>Costos de Administración</v>
          </cell>
          <cell r="D29960">
            <v>2011</v>
          </cell>
          <cell r="G29960">
            <v>191</v>
          </cell>
          <cell r="Y29960">
            <v>27474401.405557889</v>
          </cell>
        </row>
        <row r="29961">
          <cell r="A29961" t="str">
            <v>Costos Totales</v>
          </cell>
          <cell r="D29961">
            <v>2011</v>
          </cell>
          <cell r="G29961">
            <v>191</v>
          </cell>
          <cell r="Y29961">
            <v>729111115</v>
          </cell>
        </row>
        <row r="29962">
          <cell r="A29962" t="str">
            <v>Costos de Combustible</v>
          </cell>
          <cell r="D29962">
            <v>2011</v>
          </cell>
          <cell r="G29962">
            <v>160</v>
          </cell>
          <cell r="Y29962">
            <v>111915164</v>
          </cell>
        </row>
        <row r="29963">
          <cell r="A29963" t="str">
            <v>Costos de Administración</v>
          </cell>
          <cell r="D29963">
            <v>2011</v>
          </cell>
          <cell r="G29963">
            <v>160</v>
          </cell>
          <cell r="Y29963">
            <v>0</v>
          </cell>
        </row>
        <row r="29964">
          <cell r="A29964" t="str">
            <v>Costos Totales</v>
          </cell>
          <cell r="D29964">
            <v>2011</v>
          </cell>
          <cell r="G29964">
            <v>160</v>
          </cell>
          <cell r="Y29964">
            <v>125028857</v>
          </cell>
        </row>
        <row r="29965">
          <cell r="A29965" t="str">
            <v>Costos de Combustible</v>
          </cell>
          <cell r="D29965">
            <v>2011</v>
          </cell>
          <cell r="G29965">
            <v>80</v>
          </cell>
          <cell r="Y29965">
            <v>169392332</v>
          </cell>
        </row>
        <row r="29966">
          <cell r="A29966" t="str">
            <v>Costos de Combustible</v>
          </cell>
          <cell r="D29966">
            <v>2011</v>
          </cell>
          <cell r="G29966">
            <v>80</v>
          </cell>
          <cell r="Y29966">
            <v>24587539</v>
          </cell>
        </row>
        <row r="29967">
          <cell r="A29967" t="str">
            <v>Costos de Combustible</v>
          </cell>
          <cell r="D29967">
            <v>2011</v>
          </cell>
          <cell r="G29967">
            <v>80</v>
          </cell>
          <cell r="Y29967">
            <v>25848</v>
          </cell>
        </row>
        <row r="29968">
          <cell r="A29968" t="str">
            <v>Costos Compra de Energía</v>
          </cell>
          <cell r="D29968">
            <v>2011</v>
          </cell>
          <cell r="G29968">
            <v>80</v>
          </cell>
          <cell r="Y29968">
            <v>31892295</v>
          </cell>
        </row>
        <row r="29969">
          <cell r="A29969" t="str">
            <v>Costos Totales por Compra de Energia</v>
          </cell>
          <cell r="D29969">
            <v>2011</v>
          </cell>
          <cell r="G29969">
            <v>80</v>
          </cell>
          <cell r="Y29969">
            <v>52049258</v>
          </cell>
        </row>
        <row r="29970">
          <cell r="A29970" t="str">
            <v>Costos OyM (D)</v>
          </cell>
          <cell r="D29970">
            <v>2011</v>
          </cell>
          <cell r="G29970">
            <v>80</v>
          </cell>
          <cell r="Y29970">
            <v>1576813.0037859611</v>
          </cell>
        </row>
        <row r="29971">
          <cell r="A29971" t="str">
            <v>Costos OyM (D)</v>
          </cell>
          <cell r="D29971">
            <v>2011</v>
          </cell>
          <cell r="G29971">
            <v>80</v>
          </cell>
          <cell r="Y29971">
            <v>1689041.6983175066</v>
          </cell>
        </row>
        <row r="29972">
          <cell r="A29972" t="str">
            <v>Costos OyM (D)</v>
          </cell>
          <cell r="D29972">
            <v>2011</v>
          </cell>
          <cell r="G29972">
            <v>80</v>
          </cell>
          <cell r="Y29972">
            <v>431297.70445527759</v>
          </cell>
        </row>
        <row r="29973">
          <cell r="A29973" t="str">
            <v>Costos OyM (D)</v>
          </cell>
          <cell r="D29973">
            <v>2011</v>
          </cell>
          <cell r="G29973">
            <v>80</v>
          </cell>
          <cell r="Y29973">
            <v>1699383.2509403524</v>
          </cell>
        </row>
        <row r="29974">
          <cell r="A29974" t="str">
            <v>Costos OyM (D)</v>
          </cell>
          <cell r="D29974">
            <v>2011</v>
          </cell>
          <cell r="G29974">
            <v>80</v>
          </cell>
          <cell r="Y29974">
            <v>2248602.2382588792</v>
          </cell>
        </row>
        <row r="29975">
          <cell r="A29975" t="str">
            <v>Costos de OyM (C )</v>
          </cell>
          <cell r="D29975">
            <v>2011</v>
          </cell>
          <cell r="G29975">
            <v>80</v>
          </cell>
          <cell r="Y29975">
            <v>3226955.3370184535</v>
          </cell>
        </row>
        <row r="29976">
          <cell r="A29976" t="str">
            <v>Costos OyM (D)</v>
          </cell>
          <cell r="D29976">
            <v>2011</v>
          </cell>
          <cell r="G29976">
            <v>80</v>
          </cell>
          <cell r="Y29976">
            <v>50744.417846017845</v>
          </cell>
        </row>
        <row r="29977">
          <cell r="A29977" t="str">
            <v>Costos OyM (D)</v>
          </cell>
          <cell r="D29977">
            <v>2011</v>
          </cell>
          <cell r="G29977">
            <v>80</v>
          </cell>
          <cell r="Y29977">
            <v>2463993.2721214681</v>
          </cell>
        </row>
        <row r="29978">
          <cell r="A29978" t="str">
            <v>Costos OyM (D)</v>
          </cell>
          <cell r="D29978">
            <v>2011</v>
          </cell>
          <cell r="G29978">
            <v>80</v>
          </cell>
          <cell r="Y29978">
            <v>198367.81726407475</v>
          </cell>
        </row>
        <row r="29979">
          <cell r="A29979" t="str">
            <v>Costos OyM (D)</v>
          </cell>
          <cell r="D29979">
            <v>2011</v>
          </cell>
          <cell r="G29979">
            <v>80</v>
          </cell>
          <cell r="Y29979">
            <v>779998.84431176761</v>
          </cell>
        </row>
        <row r="29980">
          <cell r="A29980" t="str">
            <v>Costos OyM (D)</v>
          </cell>
          <cell r="D29980">
            <v>2011</v>
          </cell>
          <cell r="G29980">
            <v>80</v>
          </cell>
          <cell r="Y29980">
            <v>24829.812602125192</v>
          </cell>
        </row>
        <row r="29981">
          <cell r="A29981" t="str">
            <v>Costos OyM (D)</v>
          </cell>
          <cell r="D29981">
            <v>2011</v>
          </cell>
          <cell r="G29981">
            <v>80</v>
          </cell>
          <cell r="Y29981">
            <v>2142359.4583426276</v>
          </cell>
        </row>
        <row r="29982">
          <cell r="A29982" t="str">
            <v>Costos OyM (D)</v>
          </cell>
          <cell r="D29982">
            <v>2011</v>
          </cell>
          <cell r="G29982">
            <v>80</v>
          </cell>
          <cell r="Y29982">
            <v>15573659.857914675</v>
          </cell>
        </row>
        <row r="29983">
          <cell r="A29983" t="str">
            <v>Costos OyM (D)</v>
          </cell>
          <cell r="D29983">
            <v>2011</v>
          </cell>
          <cell r="G29983">
            <v>80</v>
          </cell>
          <cell r="Y29983">
            <v>1502884.4881710117</v>
          </cell>
        </row>
        <row r="29984">
          <cell r="A29984" t="str">
            <v>Costos OyM (D)</v>
          </cell>
          <cell r="D29984">
            <v>2011</v>
          </cell>
          <cell r="G29984">
            <v>80</v>
          </cell>
          <cell r="Y29984">
            <v>674981.85949641233</v>
          </cell>
        </row>
        <row r="29985">
          <cell r="A29985" t="str">
            <v>Costos de OyM (C )</v>
          </cell>
          <cell r="D29985">
            <v>2011</v>
          </cell>
          <cell r="G29985">
            <v>80</v>
          </cell>
          <cell r="Y29985">
            <v>493627.66507295909</v>
          </cell>
        </row>
        <row r="29986">
          <cell r="A29986" t="str">
            <v>Costos OyM (D)</v>
          </cell>
          <cell r="D29986">
            <v>2011</v>
          </cell>
          <cell r="G29986">
            <v>80</v>
          </cell>
          <cell r="Y29986">
            <v>765022.73640820186</v>
          </cell>
        </row>
        <row r="29987">
          <cell r="A29987" t="str">
            <v>Costos de OyM (C )</v>
          </cell>
          <cell r="D29987">
            <v>2011</v>
          </cell>
          <cell r="G29987">
            <v>80</v>
          </cell>
          <cell r="Y29987">
            <v>13461964.651595457</v>
          </cell>
        </row>
        <row r="29988">
          <cell r="A29988" t="str">
            <v>Costos de OyM (C )</v>
          </cell>
          <cell r="D29988">
            <v>2011</v>
          </cell>
          <cell r="G29988">
            <v>80</v>
          </cell>
          <cell r="Y29988">
            <v>1950986.3869885667</v>
          </cell>
        </row>
        <row r="29989">
          <cell r="A29989" t="str">
            <v>Costos de OyM (C )</v>
          </cell>
          <cell r="D29989">
            <v>2011</v>
          </cell>
          <cell r="G29989">
            <v>80</v>
          </cell>
          <cell r="Y29989">
            <v>1298.2309402433154</v>
          </cell>
        </row>
        <row r="29990">
          <cell r="A29990" t="str">
            <v>Costos de Administración</v>
          </cell>
          <cell r="D29990">
            <v>2011</v>
          </cell>
          <cell r="G29990">
            <v>80</v>
          </cell>
          <cell r="Y29990">
            <v>19092914.380017713</v>
          </cell>
        </row>
        <row r="29991">
          <cell r="A29991" t="str">
            <v>Costos Totales</v>
          </cell>
          <cell r="D29991">
            <v>2011</v>
          </cell>
          <cell r="G29991">
            <v>80</v>
          </cell>
          <cell r="Y29991">
            <v>629052690</v>
          </cell>
        </row>
        <row r="29992">
          <cell r="A29992" t="str">
            <v>Costos de Combustible</v>
          </cell>
          <cell r="D29992">
            <v>2011</v>
          </cell>
          <cell r="G29992">
            <v>276</v>
          </cell>
          <cell r="Y29992">
            <v>22617402</v>
          </cell>
        </row>
        <row r="29993">
          <cell r="A29993" t="str">
            <v>Costos de Administración</v>
          </cell>
          <cell r="D29993">
            <v>2011</v>
          </cell>
          <cell r="G29993">
            <v>276</v>
          </cell>
          <cell r="Y29993">
            <v>0</v>
          </cell>
        </row>
        <row r="29994">
          <cell r="A29994" t="str">
            <v>Costos Totales</v>
          </cell>
          <cell r="D29994">
            <v>2011</v>
          </cell>
          <cell r="G29994">
            <v>276</v>
          </cell>
          <cell r="Y29994">
            <v>28312527</v>
          </cell>
        </row>
        <row r="29995">
          <cell r="A29995" t="str">
            <v>Costos de Combustible</v>
          </cell>
          <cell r="D29995">
            <v>2011</v>
          </cell>
          <cell r="G29995">
            <v>42</v>
          </cell>
          <cell r="Y29995">
            <v>387318533</v>
          </cell>
        </row>
        <row r="29996">
          <cell r="A29996" t="str">
            <v>Costos de Combustible</v>
          </cell>
          <cell r="D29996">
            <v>2011</v>
          </cell>
          <cell r="G29996">
            <v>42</v>
          </cell>
          <cell r="Y29996">
            <v>3633221</v>
          </cell>
        </row>
        <row r="29997">
          <cell r="A29997" t="str">
            <v>Costos Compra de Energía</v>
          </cell>
          <cell r="D29997">
            <v>2011</v>
          </cell>
          <cell r="G29997">
            <v>42</v>
          </cell>
          <cell r="Y29997">
            <v>304503773</v>
          </cell>
        </row>
        <row r="29998">
          <cell r="A29998" t="str">
            <v>Costos Totales por Compra de Energia</v>
          </cell>
          <cell r="D29998">
            <v>2011</v>
          </cell>
          <cell r="G29998">
            <v>42</v>
          </cell>
          <cell r="Y29998">
            <v>310466752</v>
          </cell>
        </row>
        <row r="29999">
          <cell r="A29999" t="str">
            <v>Costos OyM (D)</v>
          </cell>
          <cell r="D29999">
            <v>2011</v>
          </cell>
          <cell r="G29999">
            <v>42</v>
          </cell>
          <cell r="Y29999">
            <v>2922850.2674388019</v>
          </cell>
        </row>
        <row r="30000">
          <cell r="A30000" t="str">
            <v>Costos OyM (D)</v>
          </cell>
          <cell r="D30000">
            <v>2011</v>
          </cell>
          <cell r="G30000">
            <v>42</v>
          </cell>
          <cell r="Y30000">
            <v>544478.4228897026</v>
          </cell>
        </row>
        <row r="30001">
          <cell r="A30001" t="str">
            <v>Costos OyM (D)</v>
          </cell>
          <cell r="D30001">
            <v>2011</v>
          </cell>
          <cell r="G30001">
            <v>42</v>
          </cell>
          <cell r="Y30001">
            <v>673708.72050412931</v>
          </cell>
        </row>
        <row r="30002">
          <cell r="A30002" t="str">
            <v>Costos OyM (D)</v>
          </cell>
          <cell r="D30002">
            <v>2011</v>
          </cell>
          <cell r="G30002">
            <v>42</v>
          </cell>
          <cell r="Y30002">
            <v>833467.59434256575</v>
          </cell>
        </row>
        <row r="30003">
          <cell r="A30003" t="str">
            <v>Costos de OyM (C )</v>
          </cell>
          <cell r="D30003">
            <v>2011</v>
          </cell>
          <cell r="G30003">
            <v>42</v>
          </cell>
          <cell r="Y30003">
            <v>25678.063083087916</v>
          </cell>
        </row>
        <row r="30004">
          <cell r="A30004" t="str">
            <v>Costos OyM (D)</v>
          </cell>
          <cell r="D30004">
            <v>2011</v>
          </cell>
          <cell r="G30004">
            <v>42</v>
          </cell>
          <cell r="Y30004">
            <v>925568.95974469546</v>
          </cell>
        </row>
        <row r="30005">
          <cell r="A30005" t="str">
            <v>Costos OyM (D)</v>
          </cell>
          <cell r="D30005">
            <v>2011</v>
          </cell>
          <cell r="G30005">
            <v>42</v>
          </cell>
          <cell r="Y30005">
            <v>204516.34785413052</v>
          </cell>
        </row>
        <row r="30006">
          <cell r="A30006" t="str">
            <v>Costos OyM (D)</v>
          </cell>
          <cell r="D30006">
            <v>2011</v>
          </cell>
          <cell r="G30006">
            <v>42</v>
          </cell>
          <cell r="Y30006">
            <v>7420.6403673087107</v>
          </cell>
        </row>
        <row r="30007">
          <cell r="A30007" t="str">
            <v>Costos OyM (D)</v>
          </cell>
          <cell r="D30007">
            <v>2011</v>
          </cell>
          <cell r="G30007">
            <v>42</v>
          </cell>
          <cell r="Y30007">
            <v>1914673.4217299875</v>
          </cell>
        </row>
        <row r="30008">
          <cell r="A30008" t="str">
            <v>Costos OyM (D)</v>
          </cell>
          <cell r="D30008">
            <v>2011</v>
          </cell>
          <cell r="G30008">
            <v>42</v>
          </cell>
          <cell r="Y30008">
            <v>3388958.0826434712</v>
          </cell>
        </row>
        <row r="30009">
          <cell r="A30009" t="str">
            <v>Costos OyM (D)</v>
          </cell>
          <cell r="D30009">
            <v>2011</v>
          </cell>
          <cell r="G30009">
            <v>42</v>
          </cell>
          <cell r="Y30009">
            <v>30340756.831589673</v>
          </cell>
        </row>
        <row r="30010">
          <cell r="A30010" t="str">
            <v>Costos OyM (D)</v>
          </cell>
          <cell r="D30010">
            <v>2011</v>
          </cell>
          <cell r="G30010">
            <v>42</v>
          </cell>
          <cell r="Y30010">
            <v>117954.21774421388</v>
          </cell>
        </row>
        <row r="30011">
          <cell r="A30011" t="str">
            <v>Costos OyM (D)</v>
          </cell>
          <cell r="D30011">
            <v>2011</v>
          </cell>
          <cell r="G30011">
            <v>42</v>
          </cell>
          <cell r="Y30011">
            <v>163213.94869461618</v>
          </cell>
        </row>
        <row r="30012">
          <cell r="A30012" t="str">
            <v>Costos de OyM (C )</v>
          </cell>
          <cell r="D30012">
            <v>2011</v>
          </cell>
          <cell r="G30012">
            <v>42</v>
          </cell>
          <cell r="Y30012">
            <v>448252.23413228709</v>
          </cell>
        </row>
        <row r="30013">
          <cell r="A30013" t="str">
            <v>Costos OyM (D)</v>
          </cell>
          <cell r="D30013">
            <v>2011</v>
          </cell>
          <cell r="G30013">
            <v>42</v>
          </cell>
          <cell r="Y30013">
            <v>112596.12429730553</v>
          </cell>
        </row>
        <row r="30014">
          <cell r="A30014" t="str">
            <v>Costos de OyM (C )</v>
          </cell>
          <cell r="D30014">
            <v>2011</v>
          </cell>
          <cell r="G30014">
            <v>42</v>
          </cell>
          <cell r="Y30014">
            <v>58969886.016791657</v>
          </cell>
        </row>
        <row r="30015">
          <cell r="A30015" t="str">
            <v>Costos de OyM (C )</v>
          </cell>
          <cell r="D30015">
            <v>2011</v>
          </cell>
          <cell r="G30015">
            <v>42</v>
          </cell>
          <cell r="Y30015">
            <v>10623547.033783857</v>
          </cell>
        </row>
        <row r="30016">
          <cell r="A30016" t="str">
            <v>Costos de Administración</v>
          </cell>
          <cell r="D30016">
            <v>2011</v>
          </cell>
          <cell r="G30016">
            <v>42</v>
          </cell>
          <cell r="Y30016">
            <v>29485824.098882563</v>
          </cell>
        </row>
        <row r="30017">
          <cell r="A30017" t="str">
            <v>Costos Totales</v>
          </cell>
          <cell r="D30017">
            <v>2011</v>
          </cell>
          <cell r="G30017">
            <v>42</v>
          </cell>
          <cell r="Y30017">
            <v>1141146715</v>
          </cell>
        </row>
        <row r="30018">
          <cell r="A30018" t="str">
            <v>Costos de OyM (C )</v>
          </cell>
          <cell r="D30018">
            <v>2011</v>
          </cell>
          <cell r="G30018">
            <v>42</v>
          </cell>
          <cell r="Y30018">
            <v>25983.106270787495</v>
          </cell>
        </row>
        <row r="30019">
          <cell r="A30019" t="str">
            <v>Costos de Combustible</v>
          </cell>
          <cell r="D30019">
            <v>2011</v>
          </cell>
          <cell r="G30019">
            <v>41</v>
          </cell>
          <cell r="Y30019">
            <v>507894829</v>
          </cell>
        </row>
        <row r="30020">
          <cell r="A30020" t="str">
            <v>Costos de Combustible</v>
          </cell>
          <cell r="D30020">
            <v>2011</v>
          </cell>
          <cell r="G30020">
            <v>41</v>
          </cell>
          <cell r="Y30020">
            <v>63555165</v>
          </cell>
        </row>
        <row r="30021">
          <cell r="A30021" t="str">
            <v>Costos Compra de Energía</v>
          </cell>
          <cell r="D30021">
            <v>2011</v>
          </cell>
          <cell r="G30021">
            <v>41</v>
          </cell>
          <cell r="Y30021">
            <v>1101937362</v>
          </cell>
        </row>
        <row r="30022">
          <cell r="A30022" t="str">
            <v>Costos Totales por Compra de Energia</v>
          </cell>
          <cell r="D30022">
            <v>2011</v>
          </cell>
          <cell r="G30022">
            <v>41</v>
          </cell>
          <cell r="Y30022">
            <v>1113857471</v>
          </cell>
        </row>
        <row r="30023">
          <cell r="A30023" t="str">
            <v>Costos OyM (D)</v>
          </cell>
          <cell r="D30023">
            <v>2011</v>
          </cell>
          <cell r="G30023">
            <v>41</v>
          </cell>
          <cell r="Y30023">
            <v>17146594.779467069</v>
          </cell>
        </row>
        <row r="30024">
          <cell r="A30024" t="str">
            <v>Costos OyM (D)</v>
          </cell>
          <cell r="D30024">
            <v>2011</v>
          </cell>
          <cell r="G30024">
            <v>41</v>
          </cell>
          <cell r="Y30024">
            <v>1988655.4565265039</v>
          </cell>
        </row>
        <row r="30025">
          <cell r="A30025" t="str">
            <v>Costos OyM (D)</v>
          </cell>
          <cell r="D30025">
            <v>2011</v>
          </cell>
          <cell r="G30025">
            <v>41</v>
          </cell>
          <cell r="Y30025">
            <v>17445438.684833523</v>
          </cell>
        </row>
        <row r="30026">
          <cell r="A30026" t="str">
            <v>Costos OyM (D)</v>
          </cell>
          <cell r="D30026">
            <v>2011</v>
          </cell>
          <cell r="G30026">
            <v>41</v>
          </cell>
          <cell r="Y30026">
            <v>3543761.2861117842</v>
          </cell>
        </row>
        <row r="30027">
          <cell r="A30027" t="str">
            <v>Costos de OyM (C )</v>
          </cell>
          <cell r="D30027">
            <v>2011</v>
          </cell>
          <cell r="G30027">
            <v>41</v>
          </cell>
          <cell r="Y30027">
            <v>3048746.4363526166</v>
          </cell>
        </row>
        <row r="30028">
          <cell r="A30028" t="str">
            <v>Costos OyM (D)</v>
          </cell>
          <cell r="D30028">
            <v>2011</v>
          </cell>
          <cell r="G30028">
            <v>41</v>
          </cell>
          <cell r="Y30028">
            <v>1695527.8114374483</v>
          </cell>
        </row>
        <row r="30029">
          <cell r="A30029" t="str">
            <v>Costos OyM (D)</v>
          </cell>
          <cell r="D30029">
            <v>2011</v>
          </cell>
          <cell r="G30029">
            <v>41</v>
          </cell>
          <cell r="Y30029">
            <v>19792621.19710926</v>
          </cell>
        </row>
        <row r="30030">
          <cell r="A30030" t="str">
            <v>Costos OyM (D)</v>
          </cell>
          <cell r="D30030">
            <v>2011</v>
          </cell>
          <cell r="G30030">
            <v>41</v>
          </cell>
          <cell r="Y30030">
            <v>2170259.4193796599</v>
          </cell>
        </row>
        <row r="30031">
          <cell r="A30031" t="str">
            <v>Costos OyM (D)</v>
          </cell>
          <cell r="D30031">
            <v>2011</v>
          </cell>
          <cell r="G30031">
            <v>41</v>
          </cell>
          <cell r="Y30031">
            <v>7400112.6735325698</v>
          </cell>
        </row>
        <row r="30032">
          <cell r="A30032" t="str">
            <v>Costos OyM (D)</v>
          </cell>
          <cell r="D30032">
            <v>2011</v>
          </cell>
          <cell r="G30032">
            <v>41</v>
          </cell>
          <cell r="Y30032">
            <v>407094.68380650762</v>
          </cell>
        </row>
        <row r="30033">
          <cell r="A30033" t="str">
            <v>Costos OyM (D)</v>
          </cell>
          <cell r="D30033">
            <v>2011</v>
          </cell>
          <cell r="G30033">
            <v>41</v>
          </cell>
          <cell r="Y30033">
            <v>9114255.8972201589</v>
          </cell>
        </row>
        <row r="30034">
          <cell r="A30034" t="str">
            <v>Costos OyM (D)</v>
          </cell>
          <cell r="D30034">
            <v>2011</v>
          </cell>
          <cell r="G30034">
            <v>41</v>
          </cell>
          <cell r="Y30034">
            <v>84860694.604206204</v>
          </cell>
        </row>
        <row r="30035">
          <cell r="A30035" t="str">
            <v>Costos OyM (D)</v>
          </cell>
          <cell r="D30035">
            <v>2011</v>
          </cell>
          <cell r="G30035">
            <v>41</v>
          </cell>
          <cell r="Y30035">
            <v>3181041.2083297586</v>
          </cell>
        </row>
        <row r="30036">
          <cell r="A30036" t="str">
            <v>Costos OyM (D)</v>
          </cell>
          <cell r="D30036">
            <v>2011</v>
          </cell>
          <cell r="G30036">
            <v>41</v>
          </cell>
          <cell r="Y30036">
            <v>6095351.0494484594</v>
          </cell>
        </row>
        <row r="30037">
          <cell r="A30037" t="str">
            <v>Costos de OyM (C )</v>
          </cell>
          <cell r="D30037">
            <v>2011</v>
          </cell>
          <cell r="G30037">
            <v>41</v>
          </cell>
          <cell r="Y30037">
            <v>1100914.2164664923</v>
          </cell>
        </row>
        <row r="30038">
          <cell r="A30038" t="str">
            <v>Costos OyM (D)</v>
          </cell>
          <cell r="D30038">
            <v>2011</v>
          </cell>
          <cell r="G30038">
            <v>41</v>
          </cell>
          <cell r="Y30038">
            <v>-82467.912720020118</v>
          </cell>
        </row>
        <row r="30039">
          <cell r="A30039" t="str">
            <v>Costos de OyM (C )</v>
          </cell>
          <cell r="D30039">
            <v>2011</v>
          </cell>
          <cell r="G30039">
            <v>41</v>
          </cell>
          <cell r="Y30039">
            <v>85950642.708979979</v>
          </cell>
        </row>
        <row r="30040">
          <cell r="A30040" t="str">
            <v>Costos de OyM (C )</v>
          </cell>
          <cell r="D30040">
            <v>2011</v>
          </cell>
          <cell r="G30040">
            <v>41</v>
          </cell>
          <cell r="Y30040">
            <v>81401626.088145792</v>
          </cell>
        </row>
        <row r="30041">
          <cell r="A30041" t="str">
            <v>Costos de OyM (C )</v>
          </cell>
          <cell r="D30041">
            <v>2011</v>
          </cell>
          <cell r="G30041">
            <v>41</v>
          </cell>
          <cell r="Y30041">
            <v>228996.02371421608</v>
          </cell>
        </row>
        <row r="30042">
          <cell r="A30042" t="str">
            <v>Costos de Administración</v>
          </cell>
          <cell r="D30042">
            <v>2011</v>
          </cell>
          <cell r="G30042">
            <v>41</v>
          </cell>
          <cell r="Y30042">
            <v>81253682.220639557</v>
          </cell>
        </row>
        <row r="30043">
          <cell r="A30043" t="str">
            <v>Costos Totales</v>
          </cell>
          <cell r="D30043">
            <v>2011</v>
          </cell>
          <cell r="G30043">
            <v>41</v>
          </cell>
          <cell r="Y30043">
            <v>2644142738</v>
          </cell>
        </row>
        <row r="30044">
          <cell r="A30044" t="str">
            <v>Costos de OyM (C )</v>
          </cell>
          <cell r="D30044">
            <v>2011</v>
          </cell>
          <cell r="G30044">
            <v>85</v>
          </cell>
          <cell r="Y30044">
            <v>0</v>
          </cell>
        </row>
        <row r="30045">
          <cell r="A30045" t="str">
            <v>Costos de Administración</v>
          </cell>
          <cell r="D30045">
            <v>2011</v>
          </cell>
          <cell r="G30045">
            <v>85</v>
          </cell>
          <cell r="Y30045">
            <v>0</v>
          </cell>
        </row>
        <row r="30046">
          <cell r="A30046" t="str">
            <v>Costos Totales</v>
          </cell>
          <cell r="D30046">
            <v>2011</v>
          </cell>
          <cell r="G30046">
            <v>85</v>
          </cell>
          <cell r="Y30046">
            <v>163936887</v>
          </cell>
        </row>
        <row r="30047">
          <cell r="A30047" t="str">
            <v>Costos de Combustible</v>
          </cell>
          <cell r="D30047">
            <v>2011</v>
          </cell>
          <cell r="G30047">
            <v>159</v>
          </cell>
          <cell r="Y30047">
            <v>493653478</v>
          </cell>
        </row>
        <row r="30048">
          <cell r="A30048" t="str">
            <v>Costos de Combustible</v>
          </cell>
          <cell r="D30048">
            <v>2011</v>
          </cell>
          <cell r="G30048">
            <v>159</v>
          </cell>
          <cell r="Y30048">
            <v>44034925</v>
          </cell>
        </row>
        <row r="30049">
          <cell r="A30049" t="str">
            <v>Costos de Combustible</v>
          </cell>
          <cell r="D30049">
            <v>2011</v>
          </cell>
          <cell r="G30049">
            <v>159</v>
          </cell>
          <cell r="Y30049">
            <v>269873426</v>
          </cell>
        </row>
        <row r="30050">
          <cell r="A30050" t="str">
            <v>Costos Compra de Energía</v>
          </cell>
          <cell r="D30050">
            <v>2011</v>
          </cell>
          <cell r="G30050">
            <v>159</v>
          </cell>
          <cell r="Y30050">
            <v>203770183</v>
          </cell>
        </row>
        <row r="30051">
          <cell r="A30051" t="str">
            <v>Costos Totales por Compra de Energia</v>
          </cell>
          <cell r="D30051">
            <v>2011</v>
          </cell>
          <cell r="G30051">
            <v>159</v>
          </cell>
          <cell r="Y30051">
            <v>206162048</v>
          </cell>
        </row>
        <row r="30052">
          <cell r="A30052" t="str">
            <v>Costos OyM (D)</v>
          </cell>
          <cell r="D30052">
            <v>2011</v>
          </cell>
          <cell r="G30052">
            <v>159</v>
          </cell>
          <cell r="Y30052">
            <v>664071.1509618992</v>
          </cell>
        </row>
        <row r="30053">
          <cell r="A30053" t="str">
            <v>Costos OyM (D)</v>
          </cell>
          <cell r="D30053">
            <v>2011</v>
          </cell>
          <cell r="G30053">
            <v>159</v>
          </cell>
          <cell r="Y30053">
            <v>939298.68824676168</v>
          </cell>
        </row>
        <row r="30054">
          <cell r="A30054" t="str">
            <v>Costos OyM (D)</v>
          </cell>
          <cell r="D30054">
            <v>2011</v>
          </cell>
          <cell r="G30054">
            <v>159</v>
          </cell>
          <cell r="Y30054">
            <v>502622.30604397296</v>
          </cell>
        </row>
        <row r="30055">
          <cell r="A30055" t="str">
            <v>Costos OyM (D)</v>
          </cell>
          <cell r="D30055">
            <v>2011</v>
          </cell>
          <cell r="G30055">
            <v>159</v>
          </cell>
          <cell r="Y30055">
            <v>1174318.9111641787</v>
          </cell>
        </row>
        <row r="30056">
          <cell r="A30056" t="str">
            <v>Costos OyM (D)</v>
          </cell>
          <cell r="D30056">
            <v>2011</v>
          </cell>
          <cell r="G30056">
            <v>159</v>
          </cell>
          <cell r="Y30056">
            <v>156541.54765421918</v>
          </cell>
        </row>
        <row r="30057">
          <cell r="A30057" t="str">
            <v>Costos de OyM (C )</v>
          </cell>
          <cell r="D30057">
            <v>2011</v>
          </cell>
          <cell r="G30057">
            <v>159</v>
          </cell>
          <cell r="Y30057">
            <v>1108888.4767671642</v>
          </cell>
        </row>
        <row r="30058">
          <cell r="A30058" t="str">
            <v>Costos OyM (D)</v>
          </cell>
          <cell r="D30058">
            <v>2011</v>
          </cell>
          <cell r="G30058">
            <v>159</v>
          </cell>
          <cell r="Y30058">
            <v>-2031.6704694961711</v>
          </cell>
        </row>
        <row r="30059">
          <cell r="A30059" t="str">
            <v>Costos OyM (D)</v>
          </cell>
          <cell r="D30059">
            <v>2011</v>
          </cell>
          <cell r="G30059">
            <v>159</v>
          </cell>
          <cell r="Y30059">
            <v>6903793.2803331735</v>
          </cell>
        </row>
        <row r="30060">
          <cell r="A30060" t="str">
            <v>Costos OyM (D)</v>
          </cell>
          <cell r="D30060">
            <v>2011</v>
          </cell>
          <cell r="G30060">
            <v>159</v>
          </cell>
          <cell r="Y30060">
            <v>2107982.6471209247</v>
          </cell>
        </row>
        <row r="30061">
          <cell r="A30061" t="str">
            <v>Costos OyM (D)</v>
          </cell>
          <cell r="D30061">
            <v>2011</v>
          </cell>
          <cell r="G30061">
            <v>159</v>
          </cell>
          <cell r="Y30061">
            <v>226256.45693577573</v>
          </cell>
        </row>
        <row r="30062">
          <cell r="A30062" t="str">
            <v>Costos OyM (D)</v>
          </cell>
          <cell r="D30062">
            <v>2011</v>
          </cell>
          <cell r="G30062">
            <v>159</v>
          </cell>
          <cell r="Y30062">
            <v>5297.3697601300873</v>
          </cell>
        </row>
        <row r="30063">
          <cell r="A30063" t="str">
            <v>Costos OyM (D)</v>
          </cell>
          <cell r="D30063">
            <v>2011</v>
          </cell>
          <cell r="G30063">
            <v>159</v>
          </cell>
          <cell r="Y30063">
            <v>3474238.840040864</v>
          </cell>
        </row>
        <row r="30064">
          <cell r="A30064" t="str">
            <v>Costos OyM (D)</v>
          </cell>
          <cell r="D30064">
            <v>2011</v>
          </cell>
          <cell r="G30064">
            <v>159</v>
          </cell>
          <cell r="Y30064">
            <v>25345881.602537945</v>
          </cell>
        </row>
        <row r="30065">
          <cell r="A30065" t="str">
            <v>Costos OyM (D)</v>
          </cell>
          <cell r="D30065">
            <v>2011</v>
          </cell>
          <cell r="G30065">
            <v>159</v>
          </cell>
          <cell r="Y30065">
            <v>2148817.7826567553</v>
          </cell>
        </row>
        <row r="30066">
          <cell r="A30066" t="str">
            <v>Costos OyM (D)</v>
          </cell>
          <cell r="D30066">
            <v>2011</v>
          </cell>
          <cell r="G30066">
            <v>159</v>
          </cell>
          <cell r="Y30066">
            <v>297791.01839061966</v>
          </cell>
        </row>
        <row r="30067">
          <cell r="A30067" t="str">
            <v>Costos de OyM (C )</v>
          </cell>
          <cell r="D30067">
            <v>2011</v>
          </cell>
          <cell r="G30067">
            <v>159</v>
          </cell>
          <cell r="Y30067">
            <v>226948.02332272462</v>
          </cell>
        </row>
        <row r="30068">
          <cell r="A30068" t="str">
            <v>Costos OyM (D)</v>
          </cell>
          <cell r="D30068">
            <v>2011</v>
          </cell>
          <cell r="G30068">
            <v>159</v>
          </cell>
          <cell r="Y30068">
            <v>3210441.764880735</v>
          </cell>
        </row>
        <row r="30069">
          <cell r="A30069" t="str">
            <v>Costos de OyM (C )</v>
          </cell>
          <cell r="D30069">
            <v>2011</v>
          </cell>
          <cell r="G30069">
            <v>159</v>
          </cell>
          <cell r="Y30069">
            <v>49907441.147021584</v>
          </cell>
        </row>
        <row r="30070">
          <cell r="A30070" t="str">
            <v>Costos de OyM (C )</v>
          </cell>
          <cell r="D30070">
            <v>2011</v>
          </cell>
          <cell r="G30070">
            <v>159</v>
          </cell>
          <cell r="Y30070">
            <v>3951851.9570324942</v>
          </cell>
        </row>
        <row r="30071">
          <cell r="A30071" t="str">
            <v>Costos de OyM (C )</v>
          </cell>
          <cell r="D30071">
            <v>2011</v>
          </cell>
          <cell r="G30071">
            <v>159</v>
          </cell>
          <cell r="Y30071">
            <v>1548846.0011894789</v>
          </cell>
        </row>
        <row r="30072">
          <cell r="A30072" t="str">
            <v>Costos de Administración</v>
          </cell>
          <cell r="D30072">
            <v>2011</v>
          </cell>
          <cell r="G30072">
            <v>159</v>
          </cell>
          <cell r="Y30072">
            <v>50888669.031178564</v>
          </cell>
        </row>
        <row r="30073">
          <cell r="A30073" t="str">
            <v>Costos Totales</v>
          </cell>
          <cell r="D30073">
            <v>2011</v>
          </cell>
          <cell r="G30073">
            <v>159</v>
          </cell>
          <cell r="Y30073">
            <v>1451137058</v>
          </cell>
        </row>
        <row r="30074">
          <cell r="A30074" t="str">
            <v>Costos de Combustible</v>
          </cell>
          <cell r="D30074">
            <v>2011</v>
          </cell>
          <cell r="G30074">
            <v>187</v>
          </cell>
          <cell r="Y30074">
            <v>31254162</v>
          </cell>
        </row>
        <row r="30075">
          <cell r="A30075" t="str">
            <v>Costos de Combustible</v>
          </cell>
          <cell r="D30075">
            <v>2011</v>
          </cell>
          <cell r="G30075">
            <v>187</v>
          </cell>
          <cell r="Y30075">
            <v>54982069</v>
          </cell>
        </row>
        <row r="30076">
          <cell r="A30076" t="str">
            <v>Costos Compra de Energía</v>
          </cell>
          <cell r="D30076">
            <v>2011</v>
          </cell>
          <cell r="G30076">
            <v>187</v>
          </cell>
          <cell r="Y30076">
            <v>209550746</v>
          </cell>
        </row>
        <row r="30077">
          <cell r="A30077" t="str">
            <v>Costos Totales por Compra de Energia</v>
          </cell>
          <cell r="D30077">
            <v>2011</v>
          </cell>
          <cell r="G30077">
            <v>187</v>
          </cell>
          <cell r="Y30077">
            <v>438900981</v>
          </cell>
        </row>
        <row r="30078">
          <cell r="A30078" t="str">
            <v>Costos OyM (D)</v>
          </cell>
          <cell r="D30078">
            <v>2011</v>
          </cell>
          <cell r="G30078">
            <v>187</v>
          </cell>
          <cell r="Y30078">
            <v>1899288.7154594562</v>
          </cell>
        </row>
        <row r="30079">
          <cell r="A30079" t="str">
            <v>Costos OyM (D)</v>
          </cell>
          <cell r="D30079">
            <v>2011</v>
          </cell>
          <cell r="G30079">
            <v>187</v>
          </cell>
          <cell r="Y30079">
            <v>718339.60107111605</v>
          </cell>
        </row>
        <row r="30080">
          <cell r="A30080" t="str">
            <v>Costos OyM (D)</v>
          </cell>
          <cell r="D30080">
            <v>2011</v>
          </cell>
          <cell r="G30080">
            <v>187</v>
          </cell>
          <cell r="Y30080">
            <v>1851232.6072721637</v>
          </cell>
        </row>
        <row r="30081">
          <cell r="A30081" t="str">
            <v>Costos OyM (D)</v>
          </cell>
          <cell r="D30081">
            <v>2011</v>
          </cell>
          <cell r="G30081">
            <v>187</v>
          </cell>
          <cell r="Y30081">
            <v>-189358.06889023003</v>
          </cell>
        </row>
        <row r="30082">
          <cell r="A30082" t="str">
            <v>Costos de OyM (C )</v>
          </cell>
          <cell r="D30082">
            <v>2011</v>
          </cell>
          <cell r="G30082">
            <v>187</v>
          </cell>
          <cell r="Y30082">
            <v>1923876.5723780268</v>
          </cell>
        </row>
        <row r="30083">
          <cell r="A30083" t="str">
            <v>Costos OyM (D)</v>
          </cell>
          <cell r="D30083">
            <v>2011</v>
          </cell>
          <cell r="G30083">
            <v>187</v>
          </cell>
          <cell r="Y30083">
            <v>762507.33487453999</v>
          </cell>
        </row>
        <row r="30084">
          <cell r="A30084" t="str">
            <v>Costos OyM (D)</v>
          </cell>
          <cell r="D30084">
            <v>2011</v>
          </cell>
          <cell r="G30084">
            <v>187</v>
          </cell>
          <cell r="Y30084">
            <v>7237471.997609742</v>
          </cell>
        </row>
        <row r="30085">
          <cell r="A30085" t="str">
            <v>Costos OyM (D)</v>
          </cell>
          <cell r="D30085">
            <v>2011</v>
          </cell>
          <cell r="G30085">
            <v>187</v>
          </cell>
          <cell r="Y30085">
            <v>269967.21926581749</v>
          </cell>
        </row>
        <row r="30086">
          <cell r="A30086" t="str">
            <v>Costos OyM (D)</v>
          </cell>
          <cell r="D30086">
            <v>2011</v>
          </cell>
          <cell r="G30086">
            <v>187</v>
          </cell>
          <cell r="Y30086">
            <v>1181759.10661706</v>
          </cell>
        </row>
        <row r="30087">
          <cell r="A30087" t="str">
            <v>Costos OyM (D)</v>
          </cell>
          <cell r="D30087">
            <v>2011</v>
          </cell>
          <cell r="G30087">
            <v>187</v>
          </cell>
          <cell r="Y30087">
            <v>353849.27343724982</v>
          </cell>
        </row>
        <row r="30088">
          <cell r="A30088" t="str">
            <v>Costos OyM (D)</v>
          </cell>
          <cell r="D30088">
            <v>2011</v>
          </cell>
          <cell r="G30088">
            <v>187</v>
          </cell>
          <cell r="Y30088">
            <v>858118.32352944661</v>
          </cell>
        </row>
        <row r="30089">
          <cell r="A30089" t="str">
            <v>Costos OyM (D)</v>
          </cell>
          <cell r="D30089">
            <v>2011</v>
          </cell>
          <cell r="G30089">
            <v>187</v>
          </cell>
          <cell r="Y30089">
            <v>8284929.8641588762</v>
          </cell>
        </row>
        <row r="30090">
          <cell r="A30090" t="str">
            <v>Costos OyM (D)</v>
          </cell>
          <cell r="D30090">
            <v>2011</v>
          </cell>
          <cell r="G30090">
            <v>187</v>
          </cell>
          <cell r="Y30090">
            <v>1050951.0223614289</v>
          </cell>
        </row>
        <row r="30091">
          <cell r="A30091" t="str">
            <v>Costos OyM (D)</v>
          </cell>
          <cell r="D30091">
            <v>2011</v>
          </cell>
          <cell r="G30091">
            <v>187</v>
          </cell>
          <cell r="Y30091">
            <v>2915260.8358065505</v>
          </cell>
        </row>
        <row r="30092">
          <cell r="A30092" t="str">
            <v>Costos de OyM (C )</v>
          </cell>
          <cell r="D30092">
            <v>2011</v>
          </cell>
          <cell r="G30092">
            <v>187</v>
          </cell>
          <cell r="Y30092">
            <v>105252.22473363468</v>
          </cell>
        </row>
        <row r="30093">
          <cell r="A30093" t="str">
            <v>Costos OyM (D)</v>
          </cell>
          <cell r="D30093">
            <v>2011</v>
          </cell>
          <cell r="G30093">
            <v>187</v>
          </cell>
          <cell r="Y30093">
            <v>508143.01546564343</v>
          </cell>
        </row>
        <row r="30094">
          <cell r="A30094" t="str">
            <v>Costos de OyM (C )</v>
          </cell>
          <cell r="D30094">
            <v>2011</v>
          </cell>
          <cell r="G30094">
            <v>187</v>
          </cell>
          <cell r="Y30094">
            <v>14674166.22333741</v>
          </cell>
        </row>
        <row r="30095">
          <cell r="A30095" t="str">
            <v>Costos de OyM (C )</v>
          </cell>
          <cell r="D30095">
            <v>2011</v>
          </cell>
          <cell r="G30095">
            <v>187</v>
          </cell>
          <cell r="Y30095">
            <v>30333144.350074824</v>
          </cell>
        </row>
        <row r="30096">
          <cell r="A30096" t="str">
            <v>Costos de OyM (C )</v>
          </cell>
          <cell r="D30096">
            <v>2011</v>
          </cell>
          <cell r="G30096">
            <v>187</v>
          </cell>
          <cell r="Y30096">
            <v>8552.5071514288666</v>
          </cell>
        </row>
        <row r="30097">
          <cell r="A30097" t="str">
            <v>Costos de Administración</v>
          </cell>
          <cell r="D30097">
            <v>2011</v>
          </cell>
          <cell r="G30097">
            <v>187</v>
          </cell>
          <cell r="Y30097">
            <v>32186215.543500468</v>
          </cell>
        </row>
        <row r="30098">
          <cell r="A30098" t="str">
            <v>Costos Totales</v>
          </cell>
          <cell r="D30098">
            <v>2011</v>
          </cell>
          <cell r="G30098">
            <v>187</v>
          </cell>
          <cell r="Y30098">
            <v>750210435</v>
          </cell>
        </row>
        <row r="30099">
          <cell r="A30099" t="str">
            <v>Costos Compra de Energía</v>
          </cell>
          <cell r="D30099">
            <v>2011</v>
          </cell>
          <cell r="G30099">
            <v>131</v>
          </cell>
          <cell r="Y30099">
            <v>174142809</v>
          </cell>
        </row>
        <row r="30100">
          <cell r="A30100" t="str">
            <v>Costos Totales por Compra de Energia</v>
          </cell>
          <cell r="D30100">
            <v>2011</v>
          </cell>
          <cell r="G30100">
            <v>131</v>
          </cell>
          <cell r="Y30100">
            <v>175754926</v>
          </cell>
        </row>
        <row r="30101">
          <cell r="A30101" t="str">
            <v>Costos OyM (D)</v>
          </cell>
          <cell r="D30101">
            <v>2011</v>
          </cell>
          <cell r="G30101">
            <v>131</v>
          </cell>
          <cell r="Y30101">
            <v>3712276.7214266509</v>
          </cell>
        </row>
        <row r="30102">
          <cell r="A30102" t="str">
            <v>Costos OyM (D)</v>
          </cell>
          <cell r="D30102">
            <v>2011</v>
          </cell>
          <cell r="G30102">
            <v>131</v>
          </cell>
          <cell r="Y30102">
            <v>0</v>
          </cell>
        </row>
        <row r="30103">
          <cell r="A30103" t="str">
            <v>Costos OyM (D)</v>
          </cell>
          <cell r="D30103">
            <v>2011</v>
          </cell>
          <cell r="G30103">
            <v>131</v>
          </cell>
          <cell r="Y30103">
            <v>1940304.9928405916</v>
          </cell>
        </row>
        <row r="30104">
          <cell r="A30104" t="str">
            <v>Costos OyM (D)</v>
          </cell>
          <cell r="D30104">
            <v>2011</v>
          </cell>
          <cell r="G30104">
            <v>131</v>
          </cell>
          <cell r="Y30104">
            <v>1688706.1742176809</v>
          </cell>
        </row>
        <row r="30105">
          <cell r="A30105" t="str">
            <v>Costos OyM (D)</v>
          </cell>
          <cell r="D30105">
            <v>2011</v>
          </cell>
          <cell r="G30105">
            <v>131</v>
          </cell>
          <cell r="Y30105">
            <v>809139.00946011872</v>
          </cell>
        </row>
        <row r="30106">
          <cell r="A30106" t="str">
            <v>Costos de OyM (C )</v>
          </cell>
          <cell r="D30106">
            <v>2011</v>
          </cell>
          <cell r="G30106">
            <v>131</v>
          </cell>
          <cell r="Y30106">
            <v>1830250.9095459383</v>
          </cell>
        </row>
        <row r="30107">
          <cell r="A30107" t="str">
            <v>Costos OyM (D)</v>
          </cell>
          <cell r="D30107">
            <v>2011</v>
          </cell>
          <cell r="G30107">
            <v>131</v>
          </cell>
          <cell r="Y30107">
            <v>195561.14787688322</v>
          </cell>
        </row>
        <row r="30108">
          <cell r="A30108" t="str">
            <v>Costos OyM (D)</v>
          </cell>
          <cell r="D30108">
            <v>2011</v>
          </cell>
          <cell r="G30108">
            <v>131</v>
          </cell>
          <cell r="Y30108">
            <v>3188126.3245972418</v>
          </cell>
        </row>
        <row r="30109">
          <cell r="A30109" t="str">
            <v>Costos OyM (D)</v>
          </cell>
          <cell r="D30109">
            <v>2011</v>
          </cell>
          <cell r="G30109">
            <v>131</v>
          </cell>
          <cell r="Y30109">
            <v>36456.854797615691</v>
          </cell>
        </row>
        <row r="30110">
          <cell r="A30110" t="str">
            <v>Costos OyM (D)</v>
          </cell>
          <cell r="D30110">
            <v>2011</v>
          </cell>
          <cell r="G30110">
            <v>131</v>
          </cell>
          <cell r="Y30110">
            <v>624927.01572058827</v>
          </cell>
        </row>
        <row r="30111">
          <cell r="A30111" t="str">
            <v>Costos OyM (D)</v>
          </cell>
          <cell r="D30111">
            <v>2011</v>
          </cell>
          <cell r="G30111">
            <v>131</v>
          </cell>
          <cell r="Y30111">
            <v>20849094.98732242</v>
          </cell>
        </row>
        <row r="30112">
          <cell r="A30112" t="str">
            <v>Costos OyM (D)</v>
          </cell>
          <cell r="D30112">
            <v>2011</v>
          </cell>
          <cell r="G30112">
            <v>131</v>
          </cell>
          <cell r="Y30112">
            <v>3107559.3720378899</v>
          </cell>
        </row>
        <row r="30113">
          <cell r="A30113" t="str">
            <v>Costos OyM (D)</v>
          </cell>
          <cell r="D30113">
            <v>2011</v>
          </cell>
          <cell r="G30113">
            <v>131</v>
          </cell>
          <cell r="Y30113">
            <v>35097.261742800874</v>
          </cell>
        </row>
        <row r="30114">
          <cell r="A30114" t="str">
            <v>Costos de OyM (C )</v>
          </cell>
          <cell r="D30114">
            <v>2011</v>
          </cell>
          <cell r="G30114">
            <v>131</v>
          </cell>
          <cell r="Y30114">
            <v>438104.66950443585</v>
          </cell>
        </row>
        <row r="30115">
          <cell r="A30115" t="str">
            <v>Costos de OyM (C )</v>
          </cell>
          <cell r="D30115">
            <v>2011</v>
          </cell>
          <cell r="G30115">
            <v>131</v>
          </cell>
          <cell r="Y30115">
            <v>15416266.457472555</v>
          </cell>
        </row>
        <row r="30116">
          <cell r="A30116" t="str">
            <v>Costos de OyM (C )</v>
          </cell>
          <cell r="D30116">
            <v>2011</v>
          </cell>
          <cell r="G30116">
            <v>131</v>
          </cell>
          <cell r="Y30116">
            <v>19436675.073548011</v>
          </cell>
        </row>
        <row r="30117">
          <cell r="A30117" t="str">
            <v>Costos de OyM (C )</v>
          </cell>
          <cell r="D30117">
            <v>2011</v>
          </cell>
          <cell r="G30117">
            <v>131</v>
          </cell>
          <cell r="Y30117">
            <v>59266.707417563506</v>
          </cell>
        </row>
        <row r="30118">
          <cell r="A30118" t="str">
            <v>Costos de Administración</v>
          </cell>
          <cell r="D30118">
            <v>2011</v>
          </cell>
          <cell r="G30118">
            <v>131</v>
          </cell>
          <cell r="Y30118">
            <v>69631972.601619855</v>
          </cell>
        </row>
        <row r="30119">
          <cell r="A30119" t="str">
            <v>Costos Totales</v>
          </cell>
          <cell r="D30119">
            <v>2011</v>
          </cell>
          <cell r="G30119">
            <v>131</v>
          </cell>
          <cell r="Y30119">
            <v>338958933</v>
          </cell>
        </row>
        <row r="30120">
          <cell r="A30120" t="str">
            <v>Costos Compra de Energía</v>
          </cell>
          <cell r="D30120">
            <v>2011</v>
          </cell>
          <cell r="G30120">
            <v>152</v>
          </cell>
          <cell r="Y30120">
            <v>117414822</v>
          </cell>
        </row>
        <row r="30121">
          <cell r="A30121" t="str">
            <v>Costos Totales por Compra de Energia</v>
          </cell>
          <cell r="D30121">
            <v>2011</v>
          </cell>
          <cell r="G30121">
            <v>152</v>
          </cell>
          <cell r="Y30121">
            <v>117471829</v>
          </cell>
        </row>
        <row r="30122">
          <cell r="A30122" t="str">
            <v>Costos OyM (D)</v>
          </cell>
          <cell r="D30122">
            <v>2011</v>
          </cell>
          <cell r="G30122">
            <v>152</v>
          </cell>
          <cell r="Y30122">
            <v>1421327.4307526653</v>
          </cell>
        </row>
        <row r="30123">
          <cell r="A30123" t="str">
            <v>Costos OyM (D)</v>
          </cell>
          <cell r="D30123">
            <v>2011</v>
          </cell>
          <cell r="G30123">
            <v>152</v>
          </cell>
          <cell r="Y30123">
            <v>265523.06876567338</v>
          </cell>
        </row>
        <row r="30124">
          <cell r="A30124" t="str">
            <v>Costos OyM (D)</v>
          </cell>
          <cell r="D30124">
            <v>2011</v>
          </cell>
          <cell r="G30124">
            <v>152</v>
          </cell>
          <cell r="Y30124">
            <v>218910.94926566724</v>
          </cell>
        </row>
        <row r="30125">
          <cell r="A30125" t="str">
            <v>Costos OyM (D)</v>
          </cell>
          <cell r="D30125">
            <v>2011</v>
          </cell>
          <cell r="G30125">
            <v>152</v>
          </cell>
          <cell r="Y30125">
            <v>100102.48304643724</v>
          </cell>
        </row>
        <row r="30126">
          <cell r="A30126" t="str">
            <v>Costos de OyM (C )</v>
          </cell>
          <cell r="D30126">
            <v>2011</v>
          </cell>
          <cell r="G30126">
            <v>152</v>
          </cell>
          <cell r="Y30126">
            <v>70052.089619695675</v>
          </cell>
        </row>
        <row r="30127">
          <cell r="A30127" t="str">
            <v>Costos OyM (D)</v>
          </cell>
          <cell r="D30127">
            <v>2011</v>
          </cell>
          <cell r="G30127">
            <v>152</v>
          </cell>
          <cell r="Y30127">
            <v>1683.7957893088835</v>
          </cell>
        </row>
        <row r="30128">
          <cell r="A30128" t="str">
            <v>Costos OyM (D)</v>
          </cell>
          <cell r="D30128">
            <v>2011</v>
          </cell>
          <cell r="G30128">
            <v>152</v>
          </cell>
          <cell r="Y30128">
            <v>429402.91958479007</v>
          </cell>
        </row>
        <row r="30129">
          <cell r="A30129" t="str">
            <v>Costos OyM (D)</v>
          </cell>
          <cell r="D30129">
            <v>2011</v>
          </cell>
          <cell r="G30129">
            <v>152</v>
          </cell>
          <cell r="Y30129">
            <v>8803.905367816742</v>
          </cell>
        </row>
        <row r="30130">
          <cell r="A30130" t="str">
            <v>Costos OyM (D)</v>
          </cell>
          <cell r="D30130">
            <v>2011</v>
          </cell>
          <cell r="G30130">
            <v>152</v>
          </cell>
          <cell r="Y30130">
            <v>3578.5806597964474</v>
          </cell>
        </row>
        <row r="30131">
          <cell r="A30131" t="str">
            <v>Costos OyM (D)</v>
          </cell>
          <cell r="D30131">
            <v>2011</v>
          </cell>
          <cell r="G30131">
            <v>152</v>
          </cell>
          <cell r="Y30131">
            <v>5061974.9029417001</v>
          </cell>
        </row>
        <row r="30132">
          <cell r="A30132" t="str">
            <v>Costos OyM (D)</v>
          </cell>
          <cell r="D30132">
            <v>2011</v>
          </cell>
          <cell r="G30132">
            <v>152</v>
          </cell>
          <cell r="Y30132">
            <v>517074.5434971975</v>
          </cell>
        </row>
        <row r="30133">
          <cell r="A30133" t="str">
            <v>Costos OyM (D)</v>
          </cell>
          <cell r="D30133">
            <v>2011</v>
          </cell>
          <cell r="G30133">
            <v>152</v>
          </cell>
          <cell r="Y30133">
            <v>0</v>
          </cell>
        </row>
        <row r="30134">
          <cell r="A30134" t="str">
            <v>Costos de OyM (C )</v>
          </cell>
          <cell r="D30134">
            <v>2011</v>
          </cell>
          <cell r="G30134">
            <v>152</v>
          </cell>
          <cell r="Y30134">
            <v>51130.168249361333</v>
          </cell>
        </row>
        <row r="30135">
          <cell r="A30135" t="str">
            <v>Costos OyM (D)</v>
          </cell>
          <cell r="D30135">
            <v>2011</v>
          </cell>
          <cell r="G30135">
            <v>152</v>
          </cell>
          <cell r="Y30135">
            <v>1200992.0478852845</v>
          </cell>
        </row>
        <row r="30136">
          <cell r="A30136" t="str">
            <v>Costos de OyM (C )</v>
          </cell>
          <cell r="D30136">
            <v>2011</v>
          </cell>
          <cell r="G30136">
            <v>152</v>
          </cell>
          <cell r="Y30136">
            <v>4988342.4901708523</v>
          </cell>
        </row>
        <row r="30137">
          <cell r="A30137" t="str">
            <v>Costos de OyM (C )</v>
          </cell>
          <cell r="D30137">
            <v>2011</v>
          </cell>
          <cell r="G30137">
            <v>152</v>
          </cell>
          <cell r="Y30137">
            <v>10506919.882101493</v>
          </cell>
        </row>
        <row r="30138">
          <cell r="A30138" t="str">
            <v>Costos de OyM (C )</v>
          </cell>
          <cell r="D30138">
            <v>2011</v>
          </cell>
          <cell r="G30138">
            <v>152</v>
          </cell>
          <cell r="Y30138">
            <v>33938.879105538064</v>
          </cell>
        </row>
        <row r="30139">
          <cell r="A30139" t="str">
            <v>Costos de Administración</v>
          </cell>
          <cell r="D30139">
            <v>2011</v>
          </cell>
          <cell r="G30139">
            <v>152</v>
          </cell>
          <cell r="Y30139">
            <v>24409825.02039443</v>
          </cell>
        </row>
        <row r="30140">
          <cell r="A30140" t="str">
            <v>Costos Totales</v>
          </cell>
          <cell r="D30140">
            <v>2011</v>
          </cell>
          <cell r="G30140">
            <v>152</v>
          </cell>
          <cell r="Y30140">
            <v>168888658</v>
          </cell>
        </row>
        <row r="30141">
          <cell r="A30141" t="str">
            <v>Costos de Combustible</v>
          </cell>
          <cell r="D30141">
            <v>2011</v>
          </cell>
          <cell r="G30141">
            <v>36</v>
          </cell>
          <cell r="Y30141">
            <v>198336499</v>
          </cell>
        </row>
        <row r="30142">
          <cell r="A30142" t="str">
            <v>Costos de Combustible</v>
          </cell>
          <cell r="D30142">
            <v>2011</v>
          </cell>
          <cell r="G30142">
            <v>36</v>
          </cell>
          <cell r="Y30142">
            <v>815482</v>
          </cell>
        </row>
        <row r="30143">
          <cell r="A30143" t="str">
            <v>Costos Compra de Energía</v>
          </cell>
          <cell r="D30143">
            <v>2011</v>
          </cell>
          <cell r="G30143">
            <v>36</v>
          </cell>
          <cell r="Y30143">
            <v>2290447785</v>
          </cell>
        </row>
        <row r="30144">
          <cell r="A30144" t="str">
            <v>Costos Totales por Compra de Energia</v>
          </cell>
          <cell r="D30144">
            <v>2011</v>
          </cell>
          <cell r="G30144">
            <v>36</v>
          </cell>
          <cell r="Y30144">
            <v>2291884460</v>
          </cell>
        </row>
        <row r="30145">
          <cell r="A30145" t="str">
            <v>Costos Totales</v>
          </cell>
          <cell r="D30145">
            <v>2011</v>
          </cell>
          <cell r="G30145">
            <v>36</v>
          </cell>
          <cell r="Y30145">
            <v>4612004502</v>
          </cell>
        </row>
        <row r="30146">
          <cell r="A30146" t="str">
            <v>Costos OyM (D)</v>
          </cell>
          <cell r="D30146">
            <v>2011</v>
          </cell>
          <cell r="G30146">
            <v>36</v>
          </cell>
          <cell r="Y30146">
            <v>35213335.584685028</v>
          </cell>
        </row>
        <row r="30147">
          <cell r="A30147" t="str">
            <v>Costos OyM (D)</v>
          </cell>
          <cell r="D30147">
            <v>2011</v>
          </cell>
          <cell r="G30147">
            <v>36</v>
          </cell>
          <cell r="Y30147">
            <v>28386079.880068205</v>
          </cell>
        </row>
        <row r="30148">
          <cell r="A30148" t="str">
            <v>Costos OyM (D)</v>
          </cell>
          <cell r="D30148">
            <v>2011</v>
          </cell>
          <cell r="G30148">
            <v>36</v>
          </cell>
          <cell r="Y30148">
            <v>11356214.552459486</v>
          </cell>
        </row>
        <row r="30149">
          <cell r="A30149" t="str">
            <v>Costos OyM (D)</v>
          </cell>
          <cell r="D30149">
            <v>2011</v>
          </cell>
          <cell r="G30149">
            <v>36</v>
          </cell>
          <cell r="Y30149">
            <v>43285704.756314196</v>
          </cell>
        </row>
        <row r="30150">
          <cell r="A30150" t="str">
            <v>Costos de OyM (C )</v>
          </cell>
          <cell r="D30150">
            <v>2011</v>
          </cell>
          <cell r="G30150">
            <v>36</v>
          </cell>
          <cell r="Y30150">
            <v>7983349.9714163402</v>
          </cell>
        </row>
        <row r="30151">
          <cell r="A30151" t="str">
            <v>Costos OyM (D)</v>
          </cell>
          <cell r="D30151">
            <v>2011</v>
          </cell>
          <cell r="G30151">
            <v>36</v>
          </cell>
          <cell r="Y30151">
            <v>17908347.699724518</v>
          </cell>
        </row>
        <row r="30152">
          <cell r="A30152" t="str">
            <v>Costos OyM (D)</v>
          </cell>
          <cell r="D30152">
            <v>2011</v>
          </cell>
          <cell r="G30152">
            <v>36</v>
          </cell>
          <cell r="Y30152">
            <v>26210749.518235046</v>
          </cell>
        </row>
        <row r="30153">
          <cell r="A30153" t="str">
            <v>Costos OyM (D)</v>
          </cell>
          <cell r="D30153">
            <v>2011</v>
          </cell>
          <cell r="G30153">
            <v>36</v>
          </cell>
          <cell r="Y30153">
            <v>37334243.114154451</v>
          </cell>
        </row>
        <row r="30154">
          <cell r="A30154" t="str">
            <v>Costos OyM (D)</v>
          </cell>
          <cell r="D30154">
            <v>2011</v>
          </cell>
          <cell r="G30154">
            <v>36</v>
          </cell>
          <cell r="Y30154">
            <v>14362028.814262835</v>
          </cell>
        </row>
        <row r="30155">
          <cell r="A30155" t="str">
            <v>Costos OyM (D)</v>
          </cell>
          <cell r="D30155">
            <v>2011</v>
          </cell>
          <cell r="G30155">
            <v>36</v>
          </cell>
          <cell r="Y30155">
            <v>5065339.4068752266</v>
          </cell>
        </row>
        <row r="30156">
          <cell r="A30156" t="str">
            <v>Costos OyM (D)</v>
          </cell>
          <cell r="D30156">
            <v>2011</v>
          </cell>
          <cell r="G30156">
            <v>36</v>
          </cell>
          <cell r="Y30156">
            <v>11048683.043023622</v>
          </cell>
        </row>
        <row r="30157">
          <cell r="A30157" t="str">
            <v>Costos OyM (D)</v>
          </cell>
          <cell r="D30157">
            <v>2011</v>
          </cell>
          <cell r="G30157">
            <v>36</v>
          </cell>
          <cell r="Y30157">
            <v>57164048.821087636</v>
          </cell>
        </row>
        <row r="30158">
          <cell r="A30158" t="str">
            <v>Costos OyM (D)</v>
          </cell>
          <cell r="D30158">
            <v>2011</v>
          </cell>
          <cell r="G30158">
            <v>36</v>
          </cell>
          <cell r="Y30158">
            <v>146498467.39011398</v>
          </cell>
        </row>
        <row r="30159">
          <cell r="A30159" t="str">
            <v>Costos OyM (D)</v>
          </cell>
          <cell r="D30159">
            <v>2011</v>
          </cell>
          <cell r="G30159">
            <v>36</v>
          </cell>
          <cell r="Y30159">
            <v>15040326.804586358</v>
          </cell>
        </row>
        <row r="30160">
          <cell r="A30160" t="str">
            <v>Costos de OyM (C )</v>
          </cell>
          <cell r="D30160">
            <v>2011</v>
          </cell>
          <cell r="G30160">
            <v>36</v>
          </cell>
          <cell r="Y30160">
            <v>548086.60426957405</v>
          </cell>
        </row>
        <row r="30161">
          <cell r="A30161" t="str">
            <v>Costos OyM (D)</v>
          </cell>
          <cell r="D30161">
            <v>2011</v>
          </cell>
          <cell r="G30161">
            <v>36</v>
          </cell>
          <cell r="Y30161">
            <v>5459922.9527753536</v>
          </cell>
        </row>
        <row r="30162">
          <cell r="A30162" t="str">
            <v>Costos de OyM (C )</v>
          </cell>
          <cell r="D30162">
            <v>2011</v>
          </cell>
          <cell r="G30162">
            <v>36</v>
          </cell>
          <cell r="Y30162">
            <v>240361007.48752478</v>
          </cell>
        </row>
        <row r="30163">
          <cell r="A30163" t="str">
            <v>Costos de OyM (C )</v>
          </cell>
          <cell r="D30163">
            <v>2011</v>
          </cell>
          <cell r="G30163">
            <v>36</v>
          </cell>
          <cell r="Y30163">
            <v>26594812.353617631</v>
          </cell>
        </row>
        <row r="30164">
          <cell r="A30164" t="str">
            <v>Costos de OyM (C )</v>
          </cell>
          <cell r="D30164">
            <v>2011</v>
          </cell>
          <cell r="G30164">
            <v>36</v>
          </cell>
          <cell r="Y30164">
            <v>12389213.008215571</v>
          </cell>
        </row>
        <row r="30165">
          <cell r="A30165" t="str">
            <v>Costos de Administración</v>
          </cell>
          <cell r="D30165">
            <v>2011</v>
          </cell>
          <cell r="G30165">
            <v>36</v>
          </cell>
          <cell r="Y30165">
            <v>748669996.3832438</v>
          </cell>
        </row>
        <row r="30166">
          <cell r="A30166" t="str">
            <v>Costos Compra de Energía</v>
          </cell>
          <cell r="D30166">
            <v>2011</v>
          </cell>
          <cell r="G30166">
            <v>422</v>
          </cell>
          <cell r="Y30166">
            <v>2221949</v>
          </cell>
        </row>
        <row r="30167">
          <cell r="A30167" t="str">
            <v>Costos Totales por Compra de Energia</v>
          </cell>
          <cell r="D30167">
            <v>2011</v>
          </cell>
          <cell r="G30167">
            <v>422</v>
          </cell>
          <cell r="Y30167">
            <v>2221949</v>
          </cell>
        </row>
        <row r="30168">
          <cell r="A30168" t="str">
            <v>Costos OyM (D)</v>
          </cell>
          <cell r="D30168">
            <v>2011</v>
          </cell>
          <cell r="G30168">
            <v>422</v>
          </cell>
          <cell r="Y30168">
            <v>107782.48560134121</v>
          </cell>
        </row>
        <row r="30169">
          <cell r="A30169" t="str">
            <v>Costos OyM (D)</v>
          </cell>
          <cell r="D30169">
            <v>2011</v>
          </cell>
          <cell r="G30169">
            <v>422</v>
          </cell>
          <cell r="Y30169">
            <v>5370.4440272700213</v>
          </cell>
        </row>
        <row r="30170">
          <cell r="A30170" t="str">
            <v>Costos OyM (D)</v>
          </cell>
          <cell r="D30170">
            <v>2011</v>
          </cell>
          <cell r="G30170">
            <v>422</v>
          </cell>
          <cell r="Y30170">
            <v>32763.002054443576</v>
          </cell>
        </row>
        <row r="30171">
          <cell r="A30171" t="str">
            <v>Costos OyM (D)</v>
          </cell>
          <cell r="D30171">
            <v>2011</v>
          </cell>
          <cell r="G30171">
            <v>422</v>
          </cell>
          <cell r="Y30171">
            <v>9902.0778049760193</v>
          </cell>
        </row>
        <row r="30172">
          <cell r="A30172" t="str">
            <v>Costos de OyM (C )</v>
          </cell>
          <cell r="D30172">
            <v>2011</v>
          </cell>
          <cell r="G30172">
            <v>422</v>
          </cell>
          <cell r="Y30172">
            <v>29090.027626986885</v>
          </cell>
        </row>
        <row r="30173">
          <cell r="A30173" t="str">
            <v>Costos OyM (D)</v>
          </cell>
          <cell r="D30173">
            <v>2011</v>
          </cell>
          <cell r="G30173">
            <v>422</v>
          </cell>
          <cell r="Y30173">
            <v>1150.6624036964131</v>
          </cell>
        </row>
        <row r="30174">
          <cell r="A30174" t="str">
            <v>Costos OyM (D)</v>
          </cell>
          <cell r="D30174">
            <v>2011</v>
          </cell>
          <cell r="G30174">
            <v>422</v>
          </cell>
          <cell r="Y30174">
            <v>43474.04287310956</v>
          </cell>
        </row>
        <row r="30175">
          <cell r="A30175" t="str">
            <v>Costos OyM (D)</v>
          </cell>
          <cell r="D30175">
            <v>2011</v>
          </cell>
          <cell r="G30175">
            <v>422</v>
          </cell>
          <cell r="Y30175">
            <v>106186.17308959422</v>
          </cell>
        </row>
        <row r="30176">
          <cell r="A30176" t="str">
            <v>Costos OyM (D)</v>
          </cell>
          <cell r="D30176">
            <v>2011</v>
          </cell>
          <cell r="G30176">
            <v>422</v>
          </cell>
          <cell r="Y30176">
            <v>422404.25737983867</v>
          </cell>
        </row>
        <row r="30177">
          <cell r="A30177" t="str">
            <v>Costos OyM (D)</v>
          </cell>
          <cell r="D30177">
            <v>2011</v>
          </cell>
          <cell r="G30177">
            <v>422</v>
          </cell>
          <cell r="Y30177">
            <v>40468.734985101037</v>
          </cell>
        </row>
        <row r="30178">
          <cell r="A30178" t="str">
            <v>Costos de OyM (C )</v>
          </cell>
          <cell r="D30178">
            <v>2011</v>
          </cell>
          <cell r="G30178">
            <v>422</v>
          </cell>
          <cell r="Y30178">
            <v>2197.9542817410561</v>
          </cell>
        </row>
        <row r="30179">
          <cell r="A30179" t="str">
            <v>Costos de OyM (C )</v>
          </cell>
          <cell r="D30179">
            <v>2011</v>
          </cell>
          <cell r="G30179">
            <v>422</v>
          </cell>
          <cell r="Y30179">
            <v>430140.68001816474</v>
          </cell>
        </row>
        <row r="30180">
          <cell r="A30180" t="str">
            <v>Costos de OyM (C )</v>
          </cell>
          <cell r="D30180">
            <v>2011</v>
          </cell>
          <cell r="G30180">
            <v>422</v>
          </cell>
          <cell r="Y30180">
            <v>43146.664215728983</v>
          </cell>
        </row>
        <row r="30181">
          <cell r="A30181" t="str">
            <v>Costos de OyM (C )</v>
          </cell>
          <cell r="D30181">
            <v>2011</v>
          </cell>
          <cell r="G30181">
            <v>422</v>
          </cell>
          <cell r="Y30181">
            <v>2322.2311359890318</v>
          </cell>
        </row>
        <row r="30182">
          <cell r="A30182" t="str">
            <v>Costos de Administración</v>
          </cell>
          <cell r="D30182">
            <v>2011</v>
          </cell>
          <cell r="G30182">
            <v>422</v>
          </cell>
          <cell r="Y30182">
            <v>1152141.6092881057</v>
          </cell>
        </row>
        <row r="30183">
          <cell r="A30183" t="str">
            <v>Costos Totales</v>
          </cell>
          <cell r="D30183">
            <v>2011</v>
          </cell>
          <cell r="G30183">
            <v>422</v>
          </cell>
          <cell r="Y30183">
            <v>4639483</v>
          </cell>
        </row>
        <row r="30184">
          <cell r="A30184" t="str">
            <v>Costos OyM (D)</v>
          </cell>
          <cell r="D30184">
            <v>2011</v>
          </cell>
          <cell r="G30184">
            <v>422</v>
          </cell>
          <cell r="Y30184">
            <v>4545.0135730978172</v>
          </cell>
        </row>
        <row r="30185">
          <cell r="A30185" t="str">
            <v>Costos OyM (D)</v>
          </cell>
          <cell r="D30185">
            <v>2011</v>
          </cell>
          <cell r="G30185">
            <v>422</v>
          </cell>
          <cell r="Y30185">
            <v>10.292150301399044</v>
          </cell>
        </row>
        <row r="30186">
          <cell r="A30186" t="str">
            <v>Costos OyM (D)</v>
          </cell>
          <cell r="D30186">
            <v>2011</v>
          </cell>
          <cell r="G30186">
            <v>422</v>
          </cell>
          <cell r="Y30186">
            <v>376.69270103120499</v>
          </cell>
        </row>
        <row r="30187">
          <cell r="A30187" t="str">
            <v>Costos de Combustible</v>
          </cell>
          <cell r="D30187">
            <v>2011</v>
          </cell>
          <cell r="G30187">
            <v>144</v>
          </cell>
          <cell r="Y30187">
            <v>656497135</v>
          </cell>
        </row>
        <row r="30188">
          <cell r="A30188" t="str">
            <v>Costos de Combustible</v>
          </cell>
          <cell r="D30188">
            <v>2011</v>
          </cell>
          <cell r="G30188">
            <v>144</v>
          </cell>
          <cell r="Y30188">
            <v>33083444</v>
          </cell>
        </row>
        <row r="30189">
          <cell r="A30189" t="str">
            <v>Costos Compra de Energía</v>
          </cell>
          <cell r="D30189">
            <v>2011</v>
          </cell>
          <cell r="G30189">
            <v>144</v>
          </cell>
          <cell r="Y30189">
            <v>297245545</v>
          </cell>
        </row>
        <row r="30190">
          <cell r="A30190" t="str">
            <v>Costos Totales por Compra de Energia</v>
          </cell>
          <cell r="D30190">
            <v>2011</v>
          </cell>
          <cell r="G30190">
            <v>144</v>
          </cell>
          <cell r="Y30190">
            <v>283327182</v>
          </cell>
        </row>
        <row r="30191">
          <cell r="A30191" t="str">
            <v>Costos OyM (D)</v>
          </cell>
          <cell r="D30191">
            <v>2011</v>
          </cell>
          <cell r="G30191">
            <v>144</v>
          </cell>
          <cell r="Y30191">
            <v>549.60082609470896</v>
          </cell>
        </row>
        <row r="30192">
          <cell r="A30192" t="str">
            <v>Costos OyM (D)</v>
          </cell>
          <cell r="D30192">
            <v>2011</v>
          </cell>
          <cell r="G30192">
            <v>144</v>
          </cell>
          <cell r="Y30192">
            <v>4518231.3395835171</v>
          </cell>
        </row>
        <row r="30193">
          <cell r="A30193" t="str">
            <v>Costos OyM (D)</v>
          </cell>
          <cell r="D30193">
            <v>2011</v>
          </cell>
          <cell r="G30193">
            <v>144</v>
          </cell>
          <cell r="Y30193">
            <v>1419177.4005547031</v>
          </cell>
        </row>
        <row r="30194">
          <cell r="A30194" t="str">
            <v>Costos OyM (D)</v>
          </cell>
          <cell r="D30194">
            <v>2011</v>
          </cell>
          <cell r="G30194">
            <v>144</v>
          </cell>
          <cell r="Y30194">
            <v>842953.86927536526</v>
          </cell>
        </row>
        <row r="30195">
          <cell r="A30195" t="str">
            <v>Costos OyM (D)</v>
          </cell>
          <cell r="D30195">
            <v>2011</v>
          </cell>
          <cell r="G30195">
            <v>144</v>
          </cell>
          <cell r="Y30195">
            <v>3275141.30932042</v>
          </cell>
        </row>
        <row r="30196">
          <cell r="A30196" t="str">
            <v>Costos de OyM (C )</v>
          </cell>
          <cell r="D30196">
            <v>2011</v>
          </cell>
          <cell r="G30196">
            <v>144</v>
          </cell>
          <cell r="Y30196">
            <v>2039605.0278003339</v>
          </cell>
        </row>
        <row r="30197">
          <cell r="A30197" t="str">
            <v>Costos OyM (D)</v>
          </cell>
          <cell r="D30197">
            <v>2011</v>
          </cell>
          <cell r="G30197">
            <v>144</v>
          </cell>
          <cell r="Y30197">
            <v>7454395.5326522086</v>
          </cell>
        </row>
        <row r="30198">
          <cell r="A30198" t="str">
            <v>Costos OyM (D)</v>
          </cell>
          <cell r="D30198">
            <v>2011</v>
          </cell>
          <cell r="G30198">
            <v>144</v>
          </cell>
          <cell r="Y30198">
            <v>11221677.622149657</v>
          </cell>
        </row>
        <row r="30199">
          <cell r="A30199" t="str">
            <v>Costos OyM (D)</v>
          </cell>
          <cell r="D30199">
            <v>2011</v>
          </cell>
          <cell r="G30199">
            <v>144</v>
          </cell>
          <cell r="Y30199">
            <v>220521.67078783619</v>
          </cell>
        </row>
        <row r="30200">
          <cell r="A30200" t="str">
            <v>Costos OyM (D)</v>
          </cell>
          <cell r="D30200">
            <v>2011</v>
          </cell>
          <cell r="G30200">
            <v>144</v>
          </cell>
          <cell r="Y30200">
            <v>2745311.7039546985</v>
          </cell>
        </row>
        <row r="30201">
          <cell r="A30201" t="str">
            <v>Costos OyM (D)</v>
          </cell>
          <cell r="D30201">
            <v>2011</v>
          </cell>
          <cell r="G30201">
            <v>144</v>
          </cell>
          <cell r="Y30201">
            <v>68789828.169736147</v>
          </cell>
        </row>
        <row r="30202">
          <cell r="A30202" t="str">
            <v>Costos OyM (D)</v>
          </cell>
          <cell r="D30202">
            <v>2011</v>
          </cell>
          <cell r="G30202">
            <v>144</v>
          </cell>
          <cell r="Y30202">
            <v>2530946.7974771592</v>
          </cell>
        </row>
        <row r="30203">
          <cell r="A30203" t="str">
            <v>Costos OyM (D)</v>
          </cell>
          <cell r="D30203">
            <v>2011</v>
          </cell>
          <cell r="G30203">
            <v>144</v>
          </cell>
          <cell r="Y30203">
            <v>123686.94546209315</v>
          </cell>
        </row>
        <row r="30204">
          <cell r="A30204" t="str">
            <v>Costos de OyM (C )</v>
          </cell>
          <cell r="D30204">
            <v>2011</v>
          </cell>
          <cell r="G30204">
            <v>144</v>
          </cell>
          <cell r="Y30204">
            <v>690225.43184173596</v>
          </cell>
        </row>
        <row r="30205">
          <cell r="A30205" t="str">
            <v>Costos OyM (D)</v>
          </cell>
          <cell r="D30205">
            <v>2011</v>
          </cell>
          <cell r="G30205">
            <v>144</v>
          </cell>
          <cell r="Y30205">
            <v>1453218.6876765804</v>
          </cell>
        </row>
        <row r="30206">
          <cell r="A30206" t="str">
            <v>Costos de OyM (C )</v>
          </cell>
          <cell r="D30206">
            <v>2011</v>
          </cell>
          <cell r="G30206">
            <v>144</v>
          </cell>
          <cell r="Y30206">
            <v>53436675.795584396</v>
          </cell>
        </row>
        <row r="30207">
          <cell r="A30207" t="str">
            <v>Costos de OyM (C )</v>
          </cell>
          <cell r="D30207">
            <v>2011</v>
          </cell>
          <cell r="G30207">
            <v>144</v>
          </cell>
          <cell r="Y30207">
            <v>13880132.643266773</v>
          </cell>
        </row>
        <row r="30208">
          <cell r="A30208" t="str">
            <v>Costos de OyM (C )</v>
          </cell>
          <cell r="D30208">
            <v>2011</v>
          </cell>
          <cell r="G30208">
            <v>144</v>
          </cell>
          <cell r="Y30208">
            <v>331686.70733632636</v>
          </cell>
        </row>
        <row r="30209">
          <cell r="A30209" t="str">
            <v>Costos de Administración</v>
          </cell>
          <cell r="D30209">
            <v>2011</v>
          </cell>
          <cell r="G30209">
            <v>144</v>
          </cell>
          <cell r="Y30209">
            <v>78161393.498126492</v>
          </cell>
        </row>
        <row r="30210">
          <cell r="A30210" t="str">
            <v>Costos Totales</v>
          </cell>
          <cell r="D30210">
            <v>2011</v>
          </cell>
          <cell r="G30210">
            <v>144</v>
          </cell>
          <cell r="Y30210">
            <v>1624357046</v>
          </cell>
        </row>
        <row r="30211">
          <cell r="A30211" t="str">
            <v>Costos de Combustible</v>
          </cell>
          <cell r="D30211">
            <v>2011</v>
          </cell>
          <cell r="G30211">
            <v>178</v>
          </cell>
          <cell r="Y30211">
            <v>107118468</v>
          </cell>
        </row>
        <row r="30212">
          <cell r="A30212" t="str">
            <v>Costos de Combustible</v>
          </cell>
          <cell r="D30212">
            <v>2011</v>
          </cell>
          <cell r="G30212">
            <v>178</v>
          </cell>
          <cell r="Y30212">
            <v>6524424</v>
          </cell>
        </row>
        <row r="30213">
          <cell r="A30213" t="str">
            <v>Costos Compra de Energía</v>
          </cell>
          <cell r="D30213">
            <v>2011</v>
          </cell>
          <cell r="G30213">
            <v>178</v>
          </cell>
          <cell r="Y30213">
            <v>31481422</v>
          </cell>
        </row>
        <row r="30214">
          <cell r="A30214" t="str">
            <v>Costos Totales por Compra de Energia</v>
          </cell>
          <cell r="D30214">
            <v>2011</v>
          </cell>
          <cell r="G30214">
            <v>178</v>
          </cell>
          <cell r="Y30214">
            <v>26510865</v>
          </cell>
        </row>
        <row r="30215">
          <cell r="A30215" t="str">
            <v>Costos OyM (D)</v>
          </cell>
          <cell r="D30215">
            <v>2011</v>
          </cell>
          <cell r="G30215">
            <v>178</v>
          </cell>
          <cell r="Y30215">
            <v>6805.1697792850473</v>
          </cell>
        </row>
        <row r="30216">
          <cell r="A30216" t="str">
            <v>Costos OyM (D)</v>
          </cell>
          <cell r="D30216">
            <v>2011</v>
          </cell>
          <cell r="G30216">
            <v>178</v>
          </cell>
          <cell r="Y30216">
            <v>490696.79148974194</v>
          </cell>
        </row>
        <row r="30217">
          <cell r="A30217" t="str">
            <v>Costos OyM (D)</v>
          </cell>
          <cell r="D30217">
            <v>2011</v>
          </cell>
          <cell r="G30217">
            <v>178</v>
          </cell>
          <cell r="Y30217">
            <v>184845.99019809667</v>
          </cell>
        </row>
        <row r="30218">
          <cell r="A30218" t="str">
            <v>Costos OyM (D)</v>
          </cell>
          <cell r="D30218">
            <v>2011</v>
          </cell>
          <cell r="G30218">
            <v>178</v>
          </cell>
          <cell r="Y30218">
            <v>169886.34973501318</v>
          </cell>
        </row>
        <row r="30219">
          <cell r="A30219" t="str">
            <v>Costos OyM (D)</v>
          </cell>
          <cell r="D30219">
            <v>2011</v>
          </cell>
          <cell r="G30219">
            <v>178</v>
          </cell>
          <cell r="Y30219">
            <v>412955.03418812423</v>
          </cell>
        </row>
        <row r="30220">
          <cell r="A30220" t="str">
            <v>Costos de OyM (C )</v>
          </cell>
          <cell r="D30220">
            <v>2011</v>
          </cell>
          <cell r="G30220">
            <v>178</v>
          </cell>
          <cell r="Y30220">
            <v>416170.31827038818</v>
          </cell>
        </row>
        <row r="30221">
          <cell r="A30221" t="str">
            <v>Costos OyM (D)</v>
          </cell>
          <cell r="D30221">
            <v>2011</v>
          </cell>
          <cell r="G30221">
            <v>178</v>
          </cell>
          <cell r="Y30221">
            <v>1058426.2111253352</v>
          </cell>
        </row>
        <row r="30222">
          <cell r="A30222" t="str">
            <v>Costos OyM (D)</v>
          </cell>
          <cell r="D30222">
            <v>2011</v>
          </cell>
          <cell r="G30222">
            <v>178</v>
          </cell>
          <cell r="Y30222">
            <v>1615794.5230525099</v>
          </cell>
        </row>
        <row r="30223">
          <cell r="A30223" t="str">
            <v>Costos OyM (D)</v>
          </cell>
          <cell r="D30223">
            <v>2011</v>
          </cell>
          <cell r="G30223">
            <v>178</v>
          </cell>
          <cell r="Y30223">
            <v>212244.72351545107</v>
          </cell>
        </row>
        <row r="30224">
          <cell r="A30224" t="str">
            <v>Costos OyM (D)</v>
          </cell>
          <cell r="D30224">
            <v>2011</v>
          </cell>
          <cell r="G30224">
            <v>178</v>
          </cell>
          <cell r="Y30224">
            <v>50488.14330351301</v>
          </cell>
        </row>
        <row r="30225">
          <cell r="A30225" t="str">
            <v>Costos OyM (D)</v>
          </cell>
          <cell r="D30225">
            <v>2011</v>
          </cell>
          <cell r="G30225">
            <v>178</v>
          </cell>
          <cell r="Y30225">
            <v>368574.2528734614</v>
          </cell>
        </row>
        <row r="30226">
          <cell r="A30226" t="str">
            <v>Costos OyM (D)</v>
          </cell>
          <cell r="D30226">
            <v>2011</v>
          </cell>
          <cell r="G30226">
            <v>178</v>
          </cell>
          <cell r="Y30226">
            <v>4168206.6291982671</v>
          </cell>
        </row>
        <row r="30227">
          <cell r="A30227" t="str">
            <v>Costos OyM (D)</v>
          </cell>
          <cell r="D30227">
            <v>2011</v>
          </cell>
          <cell r="G30227">
            <v>178</v>
          </cell>
          <cell r="Y30227">
            <v>213214.24407384286</v>
          </cell>
        </row>
        <row r="30228">
          <cell r="A30228" t="str">
            <v>Costos OyM (D)</v>
          </cell>
          <cell r="D30228">
            <v>2011</v>
          </cell>
          <cell r="G30228">
            <v>178</v>
          </cell>
          <cell r="Y30228">
            <v>-24778.351850618197</v>
          </cell>
        </row>
        <row r="30229">
          <cell r="A30229" t="str">
            <v>Costos de OyM (C )</v>
          </cell>
          <cell r="D30229">
            <v>2011</v>
          </cell>
          <cell r="G30229">
            <v>178</v>
          </cell>
          <cell r="Y30229">
            <v>199239.42023262641</v>
          </cell>
        </row>
        <row r="30230">
          <cell r="A30230" t="str">
            <v>Costos OyM (D)</v>
          </cell>
          <cell r="D30230">
            <v>2011</v>
          </cell>
          <cell r="G30230">
            <v>178</v>
          </cell>
          <cell r="Y30230">
            <v>0</v>
          </cell>
        </row>
        <row r="30231">
          <cell r="A30231" t="str">
            <v>Costos de OyM (C )</v>
          </cell>
          <cell r="D30231">
            <v>2011</v>
          </cell>
          <cell r="G30231">
            <v>178</v>
          </cell>
          <cell r="Y30231">
            <v>9134471.009917574</v>
          </cell>
        </row>
        <row r="30232">
          <cell r="A30232" t="str">
            <v>Costos de OyM (C )</v>
          </cell>
          <cell r="D30232">
            <v>2011</v>
          </cell>
          <cell r="G30232">
            <v>178</v>
          </cell>
          <cell r="Y30232">
            <v>1881414.9714828217</v>
          </cell>
        </row>
        <row r="30233">
          <cell r="A30233" t="str">
            <v>Costos de OyM (C )</v>
          </cell>
          <cell r="D30233">
            <v>2011</v>
          </cell>
          <cell r="G30233">
            <v>178</v>
          </cell>
          <cell r="Y30233">
            <v>76827.745879810507</v>
          </cell>
        </row>
        <row r="30234">
          <cell r="A30234" t="str">
            <v>Costos de Administración</v>
          </cell>
          <cell r="D30234">
            <v>2011</v>
          </cell>
          <cell r="G30234">
            <v>178</v>
          </cell>
          <cell r="Y30234">
            <v>5056831.6978195077</v>
          </cell>
        </row>
        <row r="30235">
          <cell r="A30235" t="str">
            <v>Costos Totales</v>
          </cell>
          <cell r="D30235">
            <v>2011</v>
          </cell>
          <cell r="G30235">
            <v>178</v>
          </cell>
          <cell r="Y30235">
            <v>257924107</v>
          </cell>
        </row>
        <row r="30236">
          <cell r="A30236" t="str">
            <v>Costos de Combustible</v>
          </cell>
          <cell r="D30236">
            <v>2011</v>
          </cell>
          <cell r="G30236">
            <v>27</v>
          </cell>
          <cell r="Y30236">
            <v>493125449</v>
          </cell>
        </row>
        <row r="30237">
          <cell r="A30237" t="str">
            <v>Costos de Combustible</v>
          </cell>
          <cell r="D30237">
            <v>2011</v>
          </cell>
          <cell r="G30237">
            <v>27</v>
          </cell>
          <cell r="Y30237">
            <v>86491395</v>
          </cell>
        </row>
        <row r="30238">
          <cell r="A30238" t="str">
            <v>Costos Compra de Energía</v>
          </cell>
          <cell r="D30238">
            <v>2011</v>
          </cell>
          <cell r="G30238">
            <v>27</v>
          </cell>
          <cell r="Y30238">
            <v>173973216</v>
          </cell>
        </row>
        <row r="30239">
          <cell r="A30239" t="str">
            <v>Costos Totales por Compra de Energia</v>
          </cell>
          <cell r="D30239">
            <v>2011</v>
          </cell>
          <cell r="G30239">
            <v>27</v>
          </cell>
          <cell r="Y30239">
            <v>200153033</v>
          </cell>
        </row>
        <row r="30240">
          <cell r="A30240" t="str">
            <v>Costos OyM (D)</v>
          </cell>
          <cell r="D30240">
            <v>2011</v>
          </cell>
          <cell r="G30240">
            <v>27</v>
          </cell>
          <cell r="Y30240">
            <v>58563.364429990695</v>
          </cell>
        </row>
        <row r="30241">
          <cell r="A30241" t="str">
            <v>Costos OyM (D)</v>
          </cell>
          <cell r="D30241">
            <v>2011</v>
          </cell>
          <cell r="G30241">
            <v>27</v>
          </cell>
          <cell r="Y30241">
            <v>3722516.3817615132</v>
          </cell>
        </row>
        <row r="30242">
          <cell r="A30242" t="str">
            <v>Costos OyM (D)</v>
          </cell>
          <cell r="D30242">
            <v>2011</v>
          </cell>
          <cell r="G30242">
            <v>27</v>
          </cell>
          <cell r="Y30242">
            <v>1220376.2837629395</v>
          </cell>
        </row>
        <row r="30243">
          <cell r="A30243" t="str">
            <v>Costos OyM (D)</v>
          </cell>
          <cell r="D30243">
            <v>2011</v>
          </cell>
          <cell r="G30243">
            <v>27</v>
          </cell>
          <cell r="Y30243">
            <v>525169.31970924791</v>
          </cell>
        </row>
        <row r="30244">
          <cell r="A30244" t="str">
            <v>Costos OyM (D)</v>
          </cell>
          <cell r="D30244">
            <v>2011</v>
          </cell>
          <cell r="G30244">
            <v>27</v>
          </cell>
          <cell r="Y30244">
            <v>1905260.2210643278</v>
          </cell>
        </row>
        <row r="30245">
          <cell r="A30245" t="str">
            <v>Costos de OyM (C )</v>
          </cell>
          <cell r="D30245">
            <v>2011</v>
          </cell>
          <cell r="G30245">
            <v>27</v>
          </cell>
          <cell r="Y30245">
            <v>980407.77818499878</v>
          </cell>
        </row>
        <row r="30246">
          <cell r="A30246" t="str">
            <v>Costos OyM (D)</v>
          </cell>
          <cell r="D30246">
            <v>2011</v>
          </cell>
          <cell r="G30246">
            <v>27</v>
          </cell>
          <cell r="Y30246">
            <v>5818448.9793095598</v>
          </cell>
        </row>
        <row r="30247">
          <cell r="A30247" t="str">
            <v>Costos OyM (D)</v>
          </cell>
          <cell r="D30247">
            <v>2011</v>
          </cell>
          <cell r="G30247">
            <v>27</v>
          </cell>
          <cell r="Y30247">
            <v>9697353.5556858014</v>
          </cell>
        </row>
        <row r="30248">
          <cell r="A30248" t="str">
            <v>Costos OyM (D)</v>
          </cell>
          <cell r="D30248">
            <v>2011</v>
          </cell>
          <cell r="G30248">
            <v>27</v>
          </cell>
          <cell r="Y30248">
            <v>0</v>
          </cell>
        </row>
        <row r="30249">
          <cell r="A30249" t="str">
            <v>Costos OyM (D)</v>
          </cell>
          <cell r="D30249">
            <v>2011</v>
          </cell>
          <cell r="G30249">
            <v>27</v>
          </cell>
          <cell r="Y30249">
            <v>403972.04540506314</v>
          </cell>
        </row>
        <row r="30250">
          <cell r="A30250" t="str">
            <v>Costos OyM (D)</v>
          </cell>
          <cell r="D30250">
            <v>2011</v>
          </cell>
          <cell r="G30250">
            <v>27</v>
          </cell>
          <cell r="Y30250">
            <v>2647657.7234649644</v>
          </cell>
        </row>
        <row r="30251">
          <cell r="A30251" t="str">
            <v>Costos OyM (D)</v>
          </cell>
          <cell r="D30251">
            <v>2011</v>
          </cell>
          <cell r="G30251">
            <v>27</v>
          </cell>
          <cell r="Y30251">
            <v>30320309.416585881</v>
          </cell>
        </row>
        <row r="30252">
          <cell r="A30252" t="str">
            <v>Costos OyM (D)</v>
          </cell>
          <cell r="D30252">
            <v>2011</v>
          </cell>
          <cell r="G30252">
            <v>27</v>
          </cell>
          <cell r="Y30252">
            <v>2252636.7611770276</v>
          </cell>
        </row>
        <row r="30253">
          <cell r="A30253" t="str">
            <v>Costos OyM (D)</v>
          </cell>
          <cell r="D30253">
            <v>2011</v>
          </cell>
          <cell r="G30253">
            <v>27</v>
          </cell>
          <cell r="Y30253">
            <v>-360832.49741674907</v>
          </cell>
        </row>
        <row r="30254">
          <cell r="A30254" t="str">
            <v>Costos de OyM (C )</v>
          </cell>
          <cell r="D30254">
            <v>2011</v>
          </cell>
          <cell r="G30254">
            <v>27</v>
          </cell>
          <cell r="Y30254">
            <v>939478.58279837202</v>
          </cell>
        </row>
        <row r="30255">
          <cell r="A30255" t="str">
            <v>Costos OyM (D)</v>
          </cell>
          <cell r="D30255">
            <v>2011</v>
          </cell>
          <cell r="G30255">
            <v>27</v>
          </cell>
          <cell r="Y30255">
            <v>488578.66695771401</v>
          </cell>
        </row>
        <row r="30256">
          <cell r="A30256" t="str">
            <v>Costos de OyM (C )</v>
          </cell>
          <cell r="D30256">
            <v>2011</v>
          </cell>
          <cell r="G30256">
            <v>27</v>
          </cell>
          <cell r="Y30256">
            <v>35597471.839842908</v>
          </cell>
        </row>
        <row r="30257">
          <cell r="A30257" t="str">
            <v>Costos de OyM (C )</v>
          </cell>
          <cell r="D30257">
            <v>2011</v>
          </cell>
          <cell r="G30257">
            <v>27</v>
          </cell>
          <cell r="Y30257">
            <v>16064914.605538983</v>
          </cell>
        </row>
        <row r="30258">
          <cell r="A30258" t="str">
            <v>Costos de OyM (C )</v>
          </cell>
          <cell r="D30258">
            <v>2011</v>
          </cell>
          <cell r="G30258">
            <v>27</v>
          </cell>
          <cell r="Y30258">
            <v>421547.08960913325</v>
          </cell>
        </row>
        <row r="30259">
          <cell r="A30259" t="str">
            <v>Costos de Administración</v>
          </cell>
          <cell r="D30259">
            <v>2011</v>
          </cell>
          <cell r="G30259">
            <v>27</v>
          </cell>
          <cell r="Y30259">
            <v>49431437.190561317</v>
          </cell>
        </row>
        <row r="30260">
          <cell r="A30260" t="str">
            <v>Costos Totales</v>
          </cell>
          <cell r="D30260">
            <v>2011</v>
          </cell>
          <cell r="G30260">
            <v>27</v>
          </cell>
          <cell r="Y30260">
            <v>1308720108</v>
          </cell>
        </row>
        <row r="30261">
          <cell r="A30261" t="str">
            <v>Costos de Combustible</v>
          </cell>
          <cell r="D30261">
            <v>2011</v>
          </cell>
          <cell r="G30261">
            <v>123</v>
          </cell>
          <cell r="Y30261">
            <v>17300</v>
          </cell>
        </row>
        <row r="30262">
          <cell r="A30262" t="str">
            <v>Costos Compra de Energía</v>
          </cell>
          <cell r="D30262">
            <v>2011</v>
          </cell>
          <cell r="G30262">
            <v>123</v>
          </cell>
          <cell r="Y30262">
            <v>10533699</v>
          </cell>
        </row>
        <row r="30263">
          <cell r="A30263" t="str">
            <v>Costos Totales por Compra de Energia</v>
          </cell>
          <cell r="D30263">
            <v>2011</v>
          </cell>
          <cell r="G30263">
            <v>123</v>
          </cell>
          <cell r="Y30263">
            <v>10566757</v>
          </cell>
        </row>
        <row r="30264">
          <cell r="A30264" t="str">
            <v>Costos OyM (D)</v>
          </cell>
          <cell r="D30264">
            <v>2011</v>
          </cell>
          <cell r="G30264">
            <v>123</v>
          </cell>
          <cell r="Y30264">
            <v>11762.898579468967</v>
          </cell>
        </row>
        <row r="30265">
          <cell r="A30265" t="str">
            <v>Costos OyM (D)</v>
          </cell>
          <cell r="D30265">
            <v>2011</v>
          </cell>
          <cell r="G30265">
            <v>123</v>
          </cell>
          <cell r="Y30265">
            <v>488.87713931645459</v>
          </cell>
        </row>
        <row r="30266">
          <cell r="A30266" t="str">
            <v>Costos OyM (D)</v>
          </cell>
          <cell r="D30266">
            <v>2011</v>
          </cell>
          <cell r="G30266">
            <v>123</v>
          </cell>
          <cell r="Y30266">
            <v>26308.794600436235</v>
          </cell>
        </row>
        <row r="30267">
          <cell r="A30267" t="str">
            <v>Costos OyM (D)</v>
          </cell>
          <cell r="D30267">
            <v>2011</v>
          </cell>
          <cell r="G30267">
            <v>123</v>
          </cell>
          <cell r="Y30267">
            <v>281598.37832142855</v>
          </cell>
        </row>
        <row r="30268">
          <cell r="A30268" t="str">
            <v>Costos OyM (D)</v>
          </cell>
          <cell r="D30268">
            <v>2011</v>
          </cell>
          <cell r="G30268">
            <v>123</v>
          </cell>
          <cell r="Y30268">
            <v>110146.59252557256</v>
          </cell>
        </row>
        <row r="30269">
          <cell r="A30269" t="str">
            <v>Costos de OyM (C )</v>
          </cell>
          <cell r="D30269">
            <v>2011</v>
          </cell>
          <cell r="G30269">
            <v>123</v>
          </cell>
          <cell r="Y30269">
            <v>64378.491744771556</v>
          </cell>
        </row>
        <row r="30270">
          <cell r="A30270" t="str">
            <v>Costos OyM (D)</v>
          </cell>
          <cell r="D30270">
            <v>2011</v>
          </cell>
          <cell r="G30270">
            <v>123</v>
          </cell>
          <cell r="Y30270">
            <v>7784.9824879782363</v>
          </cell>
        </row>
        <row r="30271">
          <cell r="A30271" t="str">
            <v>Costos OyM (D)</v>
          </cell>
          <cell r="D30271">
            <v>2011</v>
          </cell>
          <cell r="G30271">
            <v>123</v>
          </cell>
          <cell r="Y30271">
            <v>100978.3450370863</v>
          </cell>
        </row>
        <row r="30272">
          <cell r="A30272" t="str">
            <v>Costos OyM (D)</v>
          </cell>
          <cell r="D30272">
            <v>2011</v>
          </cell>
          <cell r="G30272">
            <v>123</v>
          </cell>
          <cell r="Y30272">
            <v>205.84300602798086</v>
          </cell>
        </row>
        <row r="30273">
          <cell r="A30273" t="str">
            <v>Costos OyM (D)</v>
          </cell>
          <cell r="D30273">
            <v>2011</v>
          </cell>
          <cell r="G30273">
            <v>123</v>
          </cell>
          <cell r="Y30273">
            <v>13171.893955730497</v>
          </cell>
        </row>
        <row r="30274">
          <cell r="A30274" t="str">
            <v>Costos OyM (D)</v>
          </cell>
          <cell r="D30274">
            <v>2011</v>
          </cell>
          <cell r="G30274">
            <v>123</v>
          </cell>
          <cell r="Y30274">
            <v>5621.5724946241571</v>
          </cell>
        </row>
        <row r="30275">
          <cell r="A30275" t="str">
            <v>Costos OyM (D)</v>
          </cell>
          <cell r="D30275">
            <v>2011</v>
          </cell>
          <cell r="G30275">
            <v>123</v>
          </cell>
          <cell r="Y30275">
            <v>450604.74920567207</v>
          </cell>
        </row>
        <row r="30276">
          <cell r="A30276" t="str">
            <v>Costos OyM (D)</v>
          </cell>
          <cell r="D30276">
            <v>2011</v>
          </cell>
          <cell r="G30276">
            <v>123</v>
          </cell>
          <cell r="Y30276">
            <v>60244.07257420916</v>
          </cell>
        </row>
        <row r="30277">
          <cell r="A30277" t="str">
            <v>Costos OyM (D)</v>
          </cell>
          <cell r="D30277">
            <v>2011</v>
          </cell>
          <cell r="G30277">
            <v>123</v>
          </cell>
          <cell r="Y30277">
            <v>23669.887263157521</v>
          </cell>
        </row>
        <row r="30278">
          <cell r="A30278" t="str">
            <v>Costos de OyM (C )</v>
          </cell>
          <cell r="D30278">
            <v>2011</v>
          </cell>
          <cell r="G30278">
            <v>123</v>
          </cell>
          <cell r="Y30278">
            <v>453.96999650913403</v>
          </cell>
        </row>
        <row r="30279">
          <cell r="A30279" t="str">
            <v>Costos de OyM (C )</v>
          </cell>
          <cell r="D30279">
            <v>2011</v>
          </cell>
          <cell r="G30279">
            <v>123</v>
          </cell>
          <cell r="Y30279">
            <v>661397.30998196593</v>
          </cell>
        </row>
        <row r="30280">
          <cell r="A30280" t="str">
            <v>Costos de OyM (C )</v>
          </cell>
          <cell r="D30280">
            <v>2011</v>
          </cell>
          <cell r="G30280">
            <v>123</v>
          </cell>
          <cell r="Y30280">
            <v>273434.75638154795</v>
          </cell>
        </row>
        <row r="30281">
          <cell r="A30281" t="str">
            <v>Costos de OyM (C )</v>
          </cell>
          <cell r="D30281">
            <v>2011</v>
          </cell>
          <cell r="G30281">
            <v>123</v>
          </cell>
          <cell r="Y30281">
            <v>9031.1271024995822</v>
          </cell>
        </row>
        <row r="30282">
          <cell r="A30282" t="str">
            <v>Costos de Administración</v>
          </cell>
          <cell r="D30282">
            <v>2011</v>
          </cell>
          <cell r="G30282">
            <v>123</v>
          </cell>
          <cell r="Y30282">
            <v>1243403.6801829319</v>
          </cell>
        </row>
        <row r="30283">
          <cell r="A30283" t="str">
            <v>Costos Totales</v>
          </cell>
          <cell r="D30283">
            <v>2011</v>
          </cell>
          <cell r="G30283">
            <v>123</v>
          </cell>
          <cell r="Y30283">
            <v>14325749</v>
          </cell>
        </row>
        <row r="30284">
          <cell r="A30284" t="str">
            <v>Costos Compra de Energía</v>
          </cell>
          <cell r="D30284">
            <v>2011</v>
          </cell>
          <cell r="G30284">
            <v>179</v>
          </cell>
          <cell r="Y30284">
            <v>184219914</v>
          </cell>
        </row>
        <row r="30285">
          <cell r="A30285" t="str">
            <v>Costos Totales por Compra de Energia</v>
          </cell>
          <cell r="D30285">
            <v>2011</v>
          </cell>
          <cell r="G30285">
            <v>179</v>
          </cell>
          <cell r="Y30285">
            <v>187186506</v>
          </cell>
        </row>
        <row r="30286">
          <cell r="A30286" t="str">
            <v>Costos OyM (D)</v>
          </cell>
          <cell r="D30286">
            <v>2011</v>
          </cell>
          <cell r="G30286">
            <v>179</v>
          </cell>
          <cell r="Y30286">
            <v>26483336.08975257</v>
          </cell>
        </row>
        <row r="30287">
          <cell r="A30287" t="str">
            <v>Costos OyM (D)</v>
          </cell>
          <cell r="D30287">
            <v>2011</v>
          </cell>
          <cell r="G30287">
            <v>179</v>
          </cell>
          <cell r="Y30287">
            <v>12903.268832863982</v>
          </cell>
        </row>
        <row r="30288">
          <cell r="A30288" t="str">
            <v>Costos OyM (D)</v>
          </cell>
          <cell r="D30288">
            <v>2011</v>
          </cell>
          <cell r="G30288">
            <v>179</v>
          </cell>
          <cell r="Y30288">
            <v>1755425.0385465003</v>
          </cell>
        </row>
        <row r="30289">
          <cell r="A30289" t="str">
            <v>Costos OyM (D)</v>
          </cell>
          <cell r="D30289">
            <v>2011</v>
          </cell>
          <cell r="G30289">
            <v>179</v>
          </cell>
          <cell r="Y30289">
            <v>1497729.1500850408</v>
          </cell>
        </row>
        <row r="30290">
          <cell r="A30290" t="str">
            <v>Costos OyM (D)</v>
          </cell>
          <cell r="D30290">
            <v>2011</v>
          </cell>
          <cell r="G30290">
            <v>179</v>
          </cell>
          <cell r="Y30290">
            <v>661224.34218853223</v>
          </cell>
        </row>
        <row r="30291">
          <cell r="A30291" t="str">
            <v>Costos de OyM (C )</v>
          </cell>
          <cell r="D30291">
            <v>2011</v>
          </cell>
          <cell r="G30291">
            <v>179</v>
          </cell>
          <cell r="Y30291">
            <v>7291331.2553802487</v>
          </cell>
        </row>
        <row r="30292">
          <cell r="A30292" t="str">
            <v>Costos OyM (D)</v>
          </cell>
          <cell r="D30292">
            <v>2011</v>
          </cell>
          <cell r="G30292">
            <v>179</v>
          </cell>
          <cell r="Y30292">
            <v>150662.67140206005</v>
          </cell>
        </row>
        <row r="30293">
          <cell r="A30293" t="str">
            <v>Costos OyM (D)</v>
          </cell>
          <cell r="D30293">
            <v>2011</v>
          </cell>
          <cell r="G30293">
            <v>179</v>
          </cell>
          <cell r="Y30293">
            <v>4528692.2811498586</v>
          </cell>
        </row>
        <row r="30294">
          <cell r="A30294" t="str">
            <v>Costos OyM (D)</v>
          </cell>
          <cell r="D30294">
            <v>2011</v>
          </cell>
          <cell r="G30294">
            <v>179</v>
          </cell>
          <cell r="Y30294">
            <v>1384.2942155381713</v>
          </cell>
        </row>
        <row r="30295">
          <cell r="A30295" t="str">
            <v>Costos OyM (D)</v>
          </cell>
          <cell r="D30295">
            <v>2011</v>
          </cell>
          <cell r="G30295">
            <v>179</v>
          </cell>
          <cell r="Y30295">
            <v>421249.47811602172</v>
          </cell>
        </row>
        <row r="30296">
          <cell r="A30296" t="str">
            <v>Costos OyM (D)</v>
          </cell>
          <cell r="D30296">
            <v>2011</v>
          </cell>
          <cell r="G30296">
            <v>179</v>
          </cell>
          <cell r="Y30296">
            <v>51227.119695153458</v>
          </cell>
        </row>
        <row r="30297">
          <cell r="A30297" t="str">
            <v>Costos OyM (D)</v>
          </cell>
          <cell r="D30297">
            <v>2011</v>
          </cell>
          <cell r="G30297">
            <v>179</v>
          </cell>
          <cell r="Y30297">
            <v>2555727.2077578376</v>
          </cell>
        </row>
        <row r="30298">
          <cell r="A30298" t="str">
            <v>Costos OyM (D)</v>
          </cell>
          <cell r="D30298">
            <v>2011</v>
          </cell>
          <cell r="G30298">
            <v>179</v>
          </cell>
          <cell r="Y30298">
            <v>13437895.609485185</v>
          </cell>
        </row>
        <row r="30299">
          <cell r="A30299" t="str">
            <v>Costos OyM (D)</v>
          </cell>
          <cell r="D30299">
            <v>2011</v>
          </cell>
          <cell r="G30299">
            <v>179</v>
          </cell>
          <cell r="Y30299">
            <v>2439963.1595977615</v>
          </cell>
        </row>
        <row r="30300">
          <cell r="A30300" t="str">
            <v>Costos OyM (D)</v>
          </cell>
          <cell r="D30300">
            <v>2011</v>
          </cell>
          <cell r="G30300">
            <v>179</v>
          </cell>
          <cell r="Y30300">
            <v>134466.94368777849</v>
          </cell>
        </row>
        <row r="30301">
          <cell r="A30301" t="str">
            <v>Costos de OyM (C )</v>
          </cell>
          <cell r="D30301">
            <v>2011</v>
          </cell>
          <cell r="G30301">
            <v>179</v>
          </cell>
          <cell r="Y30301">
            <v>2850.1509961829115</v>
          </cell>
        </row>
        <row r="30302">
          <cell r="A30302" t="str">
            <v>Costos OyM (D)</v>
          </cell>
          <cell r="D30302">
            <v>2011</v>
          </cell>
          <cell r="G30302">
            <v>179</v>
          </cell>
          <cell r="Y30302">
            <v>66499.641527399493</v>
          </cell>
        </row>
        <row r="30303">
          <cell r="A30303" t="str">
            <v>Costos de OyM (C )</v>
          </cell>
          <cell r="D30303">
            <v>2011</v>
          </cell>
          <cell r="G30303">
            <v>179</v>
          </cell>
          <cell r="Y30303">
            <v>39428692.054658219</v>
          </cell>
        </row>
        <row r="30304">
          <cell r="A30304" t="str">
            <v>Costos de OyM (C )</v>
          </cell>
          <cell r="D30304">
            <v>2011</v>
          </cell>
          <cell r="G30304">
            <v>179</v>
          </cell>
          <cell r="Y30304">
            <v>33392607.354173087</v>
          </cell>
        </row>
        <row r="30305">
          <cell r="A30305" t="str">
            <v>Costos de Administración</v>
          </cell>
          <cell r="D30305">
            <v>2011</v>
          </cell>
          <cell r="G30305">
            <v>179</v>
          </cell>
          <cell r="Y30305">
            <v>55897407.44932647</v>
          </cell>
        </row>
        <row r="30306">
          <cell r="A30306" t="str">
            <v>Costos Totales</v>
          </cell>
          <cell r="D30306">
            <v>2011</v>
          </cell>
          <cell r="G30306">
            <v>179</v>
          </cell>
          <cell r="Y30306">
            <v>506533580</v>
          </cell>
        </row>
        <row r="30307">
          <cell r="A30307" t="str">
            <v>Costos de Administración</v>
          </cell>
          <cell r="D30307">
            <v>2011</v>
          </cell>
          <cell r="G30307">
            <v>319</v>
          </cell>
          <cell r="Y30307">
            <v>0</v>
          </cell>
        </row>
        <row r="30308">
          <cell r="A30308" t="str">
            <v>Costos Totales</v>
          </cell>
          <cell r="D30308">
            <v>2011</v>
          </cell>
          <cell r="G30308">
            <v>319</v>
          </cell>
          <cell r="Y30308">
            <v>1052672</v>
          </cell>
        </row>
        <row r="30309">
          <cell r="A30309" t="str">
            <v>Costos de Combustible</v>
          </cell>
          <cell r="D30309">
            <v>2011</v>
          </cell>
          <cell r="G30309">
            <v>82</v>
          </cell>
          <cell r="Y30309">
            <v>490008153</v>
          </cell>
        </row>
        <row r="30310">
          <cell r="A30310" t="str">
            <v>Costos de Combustible</v>
          </cell>
          <cell r="D30310">
            <v>2011</v>
          </cell>
          <cell r="G30310">
            <v>82</v>
          </cell>
          <cell r="Y30310">
            <v>32640489</v>
          </cell>
        </row>
        <row r="30311">
          <cell r="A30311" t="str">
            <v>Costos Compra de Energía</v>
          </cell>
          <cell r="D30311">
            <v>2011</v>
          </cell>
          <cell r="G30311">
            <v>82</v>
          </cell>
          <cell r="Y30311">
            <v>109114948</v>
          </cell>
        </row>
        <row r="30312">
          <cell r="A30312" t="str">
            <v>Costos Totales por Compra de Energia</v>
          </cell>
          <cell r="D30312">
            <v>2011</v>
          </cell>
          <cell r="G30312">
            <v>82</v>
          </cell>
          <cell r="Y30312">
            <v>111614623</v>
          </cell>
        </row>
        <row r="30313">
          <cell r="A30313" t="str">
            <v>Costos Totales</v>
          </cell>
          <cell r="D30313">
            <v>2011</v>
          </cell>
          <cell r="G30313">
            <v>82</v>
          </cell>
          <cell r="Y30313">
            <v>981607262</v>
          </cell>
        </row>
        <row r="30314">
          <cell r="A30314" t="str">
            <v>Costos OyM (D)</v>
          </cell>
          <cell r="D30314">
            <v>2011</v>
          </cell>
          <cell r="G30314">
            <v>82</v>
          </cell>
          <cell r="Y30314">
            <v>1539136.5291776296</v>
          </cell>
        </row>
        <row r="30315">
          <cell r="A30315" t="str">
            <v>Costos OyM (D)</v>
          </cell>
          <cell r="D30315">
            <v>2011</v>
          </cell>
          <cell r="G30315">
            <v>82</v>
          </cell>
          <cell r="Y30315">
            <v>713872.80784030887</v>
          </cell>
        </row>
        <row r="30316">
          <cell r="A30316" t="str">
            <v>Costos OyM (D)</v>
          </cell>
          <cell r="D30316">
            <v>2011</v>
          </cell>
          <cell r="G30316">
            <v>82</v>
          </cell>
          <cell r="Y30316">
            <v>1426507.4699993595</v>
          </cell>
        </row>
        <row r="30317">
          <cell r="A30317" t="str">
            <v>Costos OyM (D)</v>
          </cell>
          <cell r="D30317">
            <v>2011</v>
          </cell>
          <cell r="G30317">
            <v>82</v>
          </cell>
          <cell r="Y30317">
            <v>3517864.1775234039</v>
          </cell>
        </row>
        <row r="30318">
          <cell r="A30318" t="str">
            <v>Costos OyM (D)</v>
          </cell>
          <cell r="D30318">
            <v>2011</v>
          </cell>
          <cell r="G30318">
            <v>82</v>
          </cell>
          <cell r="Y30318">
            <v>273084.71159211121</v>
          </cell>
        </row>
        <row r="30319">
          <cell r="A30319" t="str">
            <v>Costos de OyM (C )</v>
          </cell>
          <cell r="D30319">
            <v>2011</v>
          </cell>
          <cell r="G30319">
            <v>82</v>
          </cell>
          <cell r="Y30319">
            <v>7742378.1781109553</v>
          </cell>
        </row>
        <row r="30320">
          <cell r="A30320" t="str">
            <v>Costos OyM (D)</v>
          </cell>
          <cell r="D30320">
            <v>2011</v>
          </cell>
          <cell r="G30320">
            <v>82</v>
          </cell>
          <cell r="Y30320">
            <v>-81965.655785311843</v>
          </cell>
        </row>
        <row r="30321">
          <cell r="A30321" t="str">
            <v>Costos OyM (D)</v>
          </cell>
          <cell r="D30321">
            <v>2011</v>
          </cell>
          <cell r="G30321">
            <v>82</v>
          </cell>
          <cell r="Y30321">
            <v>5274689.9777259249</v>
          </cell>
        </row>
        <row r="30322">
          <cell r="A30322" t="str">
            <v>Costos OyM (D)</v>
          </cell>
          <cell r="D30322">
            <v>2011</v>
          </cell>
          <cell r="G30322">
            <v>82</v>
          </cell>
          <cell r="Y30322">
            <v>13656.654234926391</v>
          </cell>
        </row>
        <row r="30323">
          <cell r="A30323" t="str">
            <v>Costos OyM (D)</v>
          </cell>
          <cell r="D30323">
            <v>2011</v>
          </cell>
          <cell r="G30323">
            <v>82</v>
          </cell>
          <cell r="Y30323">
            <v>71822.741663283086</v>
          </cell>
        </row>
        <row r="30324">
          <cell r="A30324" t="str">
            <v>Costos OyM (D)</v>
          </cell>
          <cell r="D30324">
            <v>2011</v>
          </cell>
          <cell r="G30324">
            <v>82</v>
          </cell>
          <cell r="Y30324">
            <v>686290.87424758961</v>
          </cell>
        </row>
        <row r="30325">
          <cell r="A30325" t="str">
            <v>Costos OyM (D)</v>
          </cell>
          <cell r="D30325">
            <v>2011</v>
          </cell>
          <cell r="G30325">
            <v>82</v>
          </cell>
          <cell r="Y30325">
            <v>26994079.931599379</v>
          </cell>
        </row>
        <row r="30326">
          <cell r="A30326" t="str">
            <v>Costos OyM (D)</v>
          </cell>
          <cell r="D30326">
            <v>2011</v>
          </cell>
          <cell r="G30326">
            <v>82</v>
          </cell>
          <cell r="Y30326">
            <v>493397.45172882901</v>
          </cell>
        </row>
        <row r="30327">
          <cell r="A30327" t="str">
            <v>Costos OyM (D)</v>
          </cell>
          <cell r="D30327">
            <v>2011</v>
          </cell>
          <cell r="G30327">
            <v>82</v>
          </cell>
          <cell r="Y30327">
            <v>131050.97900274416</v>
          </cell>
        </row>
        <row r="30328">
          <cell r="A30328" t="str">
            <v>Costos OyM (D)</v>
          </cell>
          <cell r="D30328">
            <v>2011</v>
          </cell>
          <cell r="G30328">
            <v>82</v>
          </cell>
          <cell r="Y30328">
            <v>-1136078.4267193307</v>
          </cell>
        </row>
        <row r="30329">
          <cell r="A30329" t="str">
            <v>Costos de OyM (C )</v>
          </cell>
          <cell r="D30329">
            <v>2011</v>
          </cell>
          <cell r="G30329">
            <v>82</v>
          </cell>
          <cell r="Y30329">
            <v>29000430.177562732</v>
          </cell>
        </row>
        <row r="30330">
          <cell r="A30330" t="str">
            <v>Costos de OyM (C )</v>
          </cell>
          <cell r="D30330">
            <v>2011</v>
          </cell>
          <cell r="G30330">
            <v>82</v>
          </cell>
          <cell r="Y30330">
            <v>14174035.078585954</v>
          </cell>
        </row>
        <row r="30331">
          <cell r="A30331" t="str">
            <v>Costos de OyM (C )</v>
          </cell>
          <cell r="D30331">
            <v>2011</v>
          </cell>
          <cell r="G30331">
            <v>82</v>
          </cell>
          <cell r="Y30331">
            <v>34367.172066045554</v>
          </cell>
        </row>
        <row r="30332">
          <cell r="A30332" t="str">
            <v>Costos de Administración</v>
          </cell>
          <cell r="D30332">
            <v>2011</v>
          </cell>
          <cell r="G30332">
            <v>82</v>
          </cell>
          <cell r="Y30332">
            <v>38964088.599409737</v>
          </cell>
        </row>
        <row r="30333">
          <cell r="A30333" t="str">
            <v>Costos de Combustible</v>
          </cell>
          <cell r="D30333">
            <v>2011</v>
          </cell>
          <cell r="G30333">
            <v>88</v>
          </cell>
          <cell r="Y30333">
            <v>343602284</v>
          </cell>
        </row>
        <row r="30334">
          <cell r="A30334" t="str">
            <v>Costos de Combustible</v>
          </cell>
          <cell r="D30334">
            <v>2011</v>
          </cell>
          <cell r="G30334">
            <v>88</v>
          </cell>
          <cell r="Y30334">
            <v>17366109</v>
          </cell>
        </row>
        <row r="30335">
          <cell r="A30335" t="str">
            <v>Costos Compra de Energía</v>
          </cell>
          <cell r="D30335">
            <v>2011</v>
          </cell>
          <cell r="G30335">
            <v>88</v>
          </cell>
          <cell r="Y30335">
            <v>74894547</v>
          </cell>
        </row>
        <row r="30336">
          <cell r="A30336" t="str">
            <v>Costos Totales por Compra de Energia</v>
          </cell>
          <cell r="D30336">
            <v>2011</v>
          </cell>
          <cell r="G30336">
            <v>88</v>
          </cell>
          <cell r="Y30336">
            <v>78647516</v>
          </cell>
        </row>
        <row r="30337">
          <cell r="A30337" t="str">
            <v>Costos OyM (D)</v>
          </cell>
          <cell r="D30337">
            <v>2011</v>
          </cell>
          <cell r="G30337">
            <v>88</v>
          </cell>
          <cell r="Y30337">
            <v>2420628.3260415532</v>
          </cell>
        </row>
        <row r="30338">
          <cell r="A30338" t="str">
            <v>Costos OyM (D)</v>
          </cell>
          <cell r="D30338">
            <v>2011</v>
          </cell>
          <cell r="G30338">
            <v>88</v>
          </cell>
          <cell r="Y30338">
            <v>560234.67578611441</v>
          </cell>
        </row>
        <row r="30339">
          <cell r="A30339" t="str">
            <v>Costos OyM (D)</v>
          </cell>
          <cell r="D30339">
            <v>2011</v>
          </cell>
          <cell r="G30339">
            <v>88</v>
          </cell>
          <cell r="Y30339">
            <v>1080425.6823945756</v>
          </cell>
        </row>
        <row r="30340">
          <cell r="A30340" t="str">
            <v>Costos OyM (D)</v>
          </cell>
          <cell r="D30340">
            <v>2011</v>
          </cell>
          <cell r="G30340">
            <v>88</v>
          </cell>
          <cell r="Y30340">
            <v>4420259.3316494692</v>
          </cell>
        </row>
        <row r="30341">
          <cell r="A30341" t="str">
            <v>Costos OyM (D)</v>
          </cell>
          <cell r="D30341">
            <v>2011</v>
          </cell>
          <cell r="G30341">
            <v>88</v>
          </cell>
          <cell r="Y30341">
            <v>568672.18060320138</v>
          </cell>
        </row>
        <row r="30342">
          <cell r="A30342" t="str">
            <v>Costos de OyM (C )</v>
          </cell>
          <cell r="D30342">
            <v>2011</v>
          </cell>
          <cell r="G30342">
            <v>88</v>
          </cell>
          <cell r="Y30342">
            <v>6495178.8062987551</v>
          </cell>
        </row>
        <row r="30343">
          <cell r="A30343" t="str">
            <v>Costos OyM (D)</v>
          </cell>
          <cell r="D30343">
            <v>2011</v>
          </cell>
          <cell r="G30343">
            <v>88</v>
          </cell>
          <cell r="Y30343">
            <v>-196658.29109901236</v>
          </cell>
        </row>
        <row r="30344">
          <cell r="A30344" t="str">
            <v>Costos OyM (D)</v>
          </cell>
          <cell r="D30344">
            <v>2011</v>
          </cell>
          <cell r="G30344">
            <v>88</v>
          </cell>
          <cell r="Y30344">
            <v>3086591.1742288498</v>
          </cell>
        </row>
        <row r="30345">
          <cell r="A30345" t="str">
            <v>Costos OyM (D)</v>
          </cell>
          <cell r="D30345">
            <v>2011</v>
          </cell>
          <cell r="G30345">
            <v>88</v>
          </cell>
          <cell r="Y30345">
            <v>13826.474714899476</v>
          </cell>
        </row>
        <row r="30346">
          <cell r="A30346" t="str">
            <v>Costos OyM (D)</v>
          </cell>
          <cell r="D30346">
            <v>2011</v>
          </cell>
          <cell r="G30346">
            <v>88</v>
          </cell>
          <cell r="Y30346">
            <v>299330.72407570895</v>
          </cell>
        </row>
        <row r="30347">
          <cell r="A30347" t="str">
            <v>Costos OyM (D)</v>
          </cell>
          <cell r="D30347">
            <v>2011</v>
          </cell>
          <cell r="G30347">
            <v>88</v>
          </cell>
          <cell r="Y30347">
            <v>816774.7557687267</v>
          </cell>
        </row>
        <row r="30348">
          <cell r="A30348" t="str">
            <v>Costos OyM (D)</v>
          </cell>
          <cell r="D30348">
            <v>2011</v>
          </cell>
          <cell r="G30348">
            <v>88</v>
          </cell>
          <cell r="Y30348">
            <v>778016.57616371813</v>
          </cell>
        </row>
        <row r="30349">
          <cell r="A30349" t="str">
            <v>Costos OyM (D)</v>
          </cell>
          <cell r="D30349">
            <v>2011</v>
          </cell>
          <cell r="G30349">
            <v>88</v>
          </cell>
          <cell r="Y30349">
            <v>20376067.75947012</v>
          </cell>
        </row>
        <row r="30350">
          <cell r="A30350" t="str">
            <v>Costos OyM (D)</v>
          </cell>
          <cell r="D30350">
            <v>2011</v>
          </cell>
          <cell r="G30350">
            <v>88</v>
          </cell>
          <cell r="Y30350">
            <v>1838961.2764678057</v>
          </cell>
        </row>
        <row r="30351">
          <cell r="A30351" t="str">
            <v>Costos OyM (D)</v>
          </cell>
          <cell r="D30351">
            <v>2011</v>
          </cell>
          <cell r="G30351">
            <v>88</v>
          </cell>
          <cell r="Y30351">
            <v>241599.99460510141</v>
          </cell>
        </row>
        <row r="30352">
          <cell r="A30352" t="str">
            <v>Costos OyM (D)</v>
          </cell>
          <cell r="D30352">
            <v>2011</v>
          </cell>
          <cell r="G30352">
            <v>88</v>
          </cell>
          <cell r="Y30352">
            <v>441629.99414285214</v>
          </cell>
        </row>
        <row r="30353">
          <cell r="A30353" t="str">
            <v>Costos de OyM (C )</v>
          </cell>
          <cell r="D30353">
            <v>2011</v>
          </cell>
          <cell r="G30353">
            <v>88</v>
          </cell>
          <cell r="Y30353">
            <v>12675332.220381932</v>
          </cell>
        </row>
        <row r="30354">
          <cell r="A30354" t="str">
            <v>Costos de OyM (C )</v>
          </cell>
          <cell r="D30354">
            <v>2011</v>
          </cell>
          <cell r="G30354">
            <v>88</v>
          </cell>
          <cell r="Y30354">
            <v>10948998.329697544</v>
          </cell>
        </row>
        <row r="30355">
          <cell r="A30355" t="str">
            <v>Costos de OyM (C )</v>
          </cell>
          <cell r="D30355">
            <v>2011</v>
          </cell>
          <cell r="G30355">
            <v>88</v>
          </cell>
          <cell r="Y30355">
            <v>25774.608738454113</v>
          </cell>
        </row>
        <row r="30356">
          <cell r="A30356" t="str">
            <v>Costos de Administración</v>
          </cell>
          <cell r="D30356">
            <v>2011</v>
          </cell>
          <cell r="G30356">
            <v>88</v>
          </cell>
          <cell r="Y30356">
            <v>27845664.143951606</v>
          </cell>
        </row>
        <row r="30357">
          <cell r="A30357" t="str">
            <v>Costos Totales</v>
          </cell>
          <cell r="D30357">
            <v>2011</v>
          </cell>
          <cell r="G30357">
            <v>88</v>
          </cell>
          <cell r="Y30357">
            <v>723670938</v>
          </cell>
        </row>
        <row r="30358">
          <cell r="A30358" t="str">
            <v>Costos Compra de Energía</v>
          </cell>
          <cell r="D30358">
            <v>2011</v>
          </cell>
          <cell r="G30358">
            <v>46</v>
          </cell>
          <cell r="Y30358">
            <v>294583240</v>
          </cell>
        </row>
        <row r="30359">
          <cell r="A30359" t="str">
            <v>Costos Totales por Compra de Energia</v>
          </cell>
          <cell r="D30359">
            <v>2011</v>
          </cell>
          <cell r="G30359">
            <v>46</v>
          </cell>
          <cell r="Y30359">
            <v>295109224</v>
          </cell>
        </row>
        <row r="30360">
          <cell r="A30360" t="str">
            <v>Costos OyM (D)</v>
          </cell>
          <cell r="D30360">
            <v>2011</v>
          </cell>
          <cell r="G30360">
            <v>46</v>
          </cell>
          <cell r="Y30360">
            <v>2363618.0470920438</v>
          </cell>
        </row>
        <row r="30361">
          <cell r="A30361" t="str">
            <v>Costos OyM (D)</v>
          </cell>
          <cell r="D30361">
            <v>2011</v>
          </cell>
          <cell r="G30361">
            <v>46</v>
          </cell>
          <cell r="Y30361">
            <v>807432.5709401468</v>
          </cell>
        </row>
        <row r="30362">
          <cell r="A30362" t="str">
            <v>Costos OyM (D)</v>
          </cell>
          <cell r="D30362">
            <v>2011</v>
          </cell>
          <cell r="G30362">
            <v>46</v>
          </cell>
          <cell r="Y30362">
            <v>332582.60326946899</v>
          </cell>
        </row>
        <row r="30363">
          <cell r="A30363" t="str">
            <v>Costos OyM (D)</v>
          </cell>
          <cell r="D30363">
            <v>2011</v>
          </cell>
          <cell r="G30363">
            <v>46</v>
          </cell>
          <cell r="Y30363">
            <v>217269.35129259407</v>
          </cell>
        </row>
        <row r="30364">
          <cell r="A30364" t="str">
            <v>Costos OyM (D)</v>
          </cell>
          <cell r="D30364">
            <v>2011</v>
          </cell>
          <cell r="G30364">
            <v>46</v>
          </cell>
          <cell r="Y30364">
            <v>630044.27285044384</v>
          </cell>
        </row>
        <row r="30365">
          <cell r="A30365" t="str">
            <v>Costos de OyM (C )</v>
          </cell>
          <cell r="D30365">
            <v>2011</v>
          </cell>
          <cell r="G30365">
            <v>46</v>
          </cell>
          <cell r="Y30365">
            <v>2679889.6517003048</v>
          </cell>
        </row>
        <row r="30366">
          <cell r="A30366" t="str">
            <v>Costos OyM (D)</v>
          </cell>
          <cell r="D30366">
            <v>2011</v>
          </cell>
          <cell r="G30366">
            <v>46</v>
          </cell>
          <cell r="Y30366">
            <v>1120.8151678223558</v>
          </cell>
        </row>
        <row r="30367">
          <cell r="A30367" t="str">
            <v>Costos OyM (D)</v>
          </cell>
          <cell r="D30367">
            <v>2011</v>
          </cell>
          <cell r="G30367">
            <v>46</v>
          </cell>
          <cell r="Y30367">
            <v>6528005.2593134614</v>
          </cell>
        </row>
        <row r="30368">
          <cell r="A30368" t="str">
            <v>Costos OyM (D)</v>
          </cell>
          <cell r="D30368">
            <v>2011</v>
          </cell>
          <cell r="G30368">
            <v>46</v>
          </cell>
          <cell r="Y30368">
            <v>333939.10867919336</v>
          </cell>
        </row>
        <row r="30369">
          <cell r="A30369" t="str">
            <v>Costos OyM (D)</v>
          </cell>
          <cell r="D30369">
            <v>2011</v>
          </cell>
          <cell r="G30369">
            <v>46</v>
          </cell>
          <cell r="Y30369">
            <v>174416.95429768902</v>
          </cell>
        </row>
        <row r="30370">
          <cell r="A30370" t="str">
            <v>Costos OyM (D)</v>
          </cell>
          <cell r="D30370">
            <v>2011</v>
          </cell>
          <cell r="G30370">
            <v>46</v>
          </cell>
          <cell r="Y30370">
            <v>3229780.7152970638</v>
          </cell>
        </row>
        <row r="30371">
          <cell r="A30371" t="str">
            <v>Costos OyM (D)</v>
          </cell>
          <cell r="D30371">
            <v>2011</v>
          </cell>
          <cell r="G30371">
            <v>46</v>
          </cell>
          <cell r="Y30371">
            <v>14980362.678500347</v>
          </cell>
        </row>
        <row r="30372">
          <cell r="A30372" t="str">
            <v>Costos OyM (D)</v>
          </cell>
          <cell r="D30372">
            <v>2011</v>
          </cell>
          <cell r="G30372">
            <v>46</v>
          </cell>
          <cell r="Y30372">
            <v>1547082.0692103095</v>
          </cell>
        </row>
        <row r="30373">
          <cell r="A30373" t="str">
            <v>Costos OyM (D)</v>
          </cell>
          <cell r="D30373">
            <v>2011</v>
          </cell>
          <cell r="G30373">
            <v>46</v>
          </cell>
          <cell r="Y30373">
            <v>38158.147242436957</v>
          </cell>
        </row>
        <row r="30374">
          <cell r="A30374" t="str">
            <v>Costos de OyM (C )</v>
          </cell>
          <cell r="D30374">
            <v>2011</v>
          </cell>
          <cell r="G30374">
            <v>46</v>
          </cell>
          <cell r="Y30374">
            <v>53682.465627925129</v>
          </cell>
        </row>
        <row r="30375">
          <cell r="A30375" t="str">
            <v>Costos OyM (D)</v>
          </cell>
          <cell r="D30375">
            <v>2011</v>
          </cell>
          <cell r="G30375">
            <v>46</v>
          </cell>
          <cell r="Y30375">
            <v>145579.37836819905</v>
          </cell>
        </row>
        <row r="30376">
          <cell r="A30376" t="str">
            <v>Costos de OyM (C )</v>
          </cell>
          <cell r="D30376">
            <v>2011</v>
          </cell>
          <cell r="G30376">
            <v>46</v>
          </cell>
          <cell r="Y30376">
            <v>25637797.382311575</v>
          </cell>
        </row>
        <row r="30377">
          <cell r="A30377" t="str">
            <v>Costos de OyM (C )</v>
          </cell>
          <cell r="D30377">
            <v>2011</v>
          </cell>
          <cell r="G30377">
            <v>46</v>
          </cell>
          <cell r="Y30377">
            <v>23562951.136139698</v>
          </cell>
        </row>
        <row r="30378">
          <cell r="A30378" t="str">
            <v>Costos de Administración</v>
          </cell>
          <cell r="D30378">
            <v>2011</v>
          </cell>
          <cell r="G30378">
            <v>46</v>
          </cell>
          <cell r="Y30378">
            <v>79624211.103050798</v>
          </cell>
        </row>
        <row r="30379">
          <cell r="A30379" t="str">
            <v>Costos Totales</v>
          </cell>
          <cell r="D30379">
            <v>2011</v>
          </cell>
          <cell r="G30379">
            <v>46</v>
          </cell>
          <cell r="Y30379">
            <v>472349398</v>
          </cell>
        </row>
        <row r="30380">
          <cell r="A30380" t="str">
            <v>Costos Compra de Energía</v>
          </cell>
          <cell r="D30380">
            <v>2011</v>
          </cell>
          <cell r="G30380">
            <v>138</v>
          </cell>
          <cell r="Y30380">
            <v>759101405</v>
          </cell>
        </row>
        <row r="30381">
          <cell r="A30381" t="str">
            <v>Costos Totales por Compra de Energia</v>
          </cell>
          <cell r="D30381">
            <v>2011</v>
          </cell>
          <cell r="G30381">
            <v>138</v>
          </cell>
          <cell r="Y30381">
            <v>763149201</v>
          </cell>
        </row>
        <row r="30382">
          <cell r="A30382" t="str">
            <v>Costos OyM (D)</v>
          </cell>
          <cell r="D30382">
            <v>2011</v>
          </cell>
          <cell r="G30382">
            <v>138</v>
          </cell>
          <cell r="Y30382">
            <v>23623261.763862122</v>
          </cell>
        </row>
        <row r="30383">
          <cell r="A30383" t="str">
            <v>Costos OyM (D)</v>
          </cell>
          <cell r="D30383">
            <v>2011</v>
          </cell>
          <cell r="G30383">
            <v>138</v>
          </cell>
          <cell r="Y30383">
            <v>370076.90681746567</v>
          </cell>
        </row>
        <row r="30384">
          <cell r="A30384" t="str">
            <v>Costos OyM (D)</v>
          </cell>
          <cell r="D30384">
            <v>2011</v>
          </cell>
          <cell r="G30384">
            <v>138</v>
          </cell>
          <cell r="Y30384">
            <v>588857.1457743051</v>
          </cell>
        </row>
        <row r="30385">
          <cell r="A30385" t="str">
            <v>Costos OyM (D)</v>
          </cell>
          <cell r="D30385">
            <v>2011</v>
          </cell>
          <cell r="G30385">
            <v>138</v>
          </cell>
          <cell r="Y30385">
            <v>22660642.092247419</v>
          </cell>
        </row>
        <row r="30386">
          <cell r="A30386" t="str">
            <v>Costos OyM (D)</v>
          </cell>
          <cell r="D30386">
            <v>2011</v>
          </cell>
          <cell r="G30386">
            <v>138</v>
          </cell>
          <cell r="Y30386">
            <v>6876074.4611414457</v>
          </cell>
        </row>
        <row r="30387">
          <cell r="A30387" t="str">
            <v>Costos de OyM (C )</v>
          </cell>
          <cell r="D30387">
            <v>2011</v>
          </cell>
          <cell r="G30387">
            <v>138</v>
          </cell>
          <cell r="Y30387">
            <v>10285888.874954987</v>
          </cell>
        </row>
        <row r="30388">
          <cell r="A30388" t="str">
            <v>Costos OyM (D)</v>
          </cell>
          <cell r="D30388">
            <v>2011</v>
          </cell>
          <cell r="G30388">
            <v>138</v>
          </cell>
          <cell r="Y30388">
            <v>4622032.8214482768</v>
          </cell>
        </row>
        <row r="30389">
          <cell r="A30389" t="str">
            <v>Costos OyM (D)</v>
          </cell>
          <cell r="D30389">
            <v>2011</v>
          </cell>
          <cell r="G30389">
            <v>138</v>
          </cell>
          <cell r="Y30389">
            <v>10618935.336403735</v>
          </cell>
        </row>
        <row r="30390">
          <cell r="A30390" t="str">
            <v>Costos OyM (D)</v>
          </cell>
          <cell r="D30390">
            <v>2011</v>
          </cell>
          <cell r="G30390">
            <v>138</v>
          </cell>
          <cell r="Y30390">
            <v>8264102.668808965</v>
          </cell>
        </row>
        <row r="30391">
          <cell r="A30391" t="str">
            <v>Costos OyM (D)</v>
          </cell>
          <cell r="D30391">
            <v>2011</v>
          </cell>
          <cell r="G30391">
            <v>138</v>
          </cell>
          <cell r="Y30391">
            <v>1756035.3630593733</v>
          </cell>
        </row>
        <row r="30392">
          <cell r="A30392" t="str">
            <v>Costos OyM (D)</v>
          </cell>
          <cell r="D30392">
            <v>2011</v>
          </cell>
          <cell r="G30392">
            <v>138</v>
          </cell>
          <cell r="Y30392">
            <v>45587.021329986783</v>
          </cell>
        </row>
        <row r="30393">
          <cell r="A30393" t="str">
            <v>Costos OyM (D)</v>
          </cell>
          <cell r="D30393">
            <v>2011</v>
          </cell>
          <cell r="G30393">
            <v>138</v>
          </cell>
          <cell r="Y30393">
            <v>4103178.7651639674</v>
          </cell>
        </row>
        <row r="30394">
          <cell r="A30394" t="str">
            <v>Costos OyM (D)</v>
          </cell>
          <cell r="D30394">
            <v>2011</v>
          </cell>
          <cell r="G30394">
            <v>138</v>
          </cell>
          <cell r="Y30394">
            <v>50055974.883142233</v>
          </cell>
        </row>
        <row r="30395">
          <cell r="A30395" t="str">
            <v>Costos OyM (D)</v>
          </cell>
          <cell r="D30395">
            <v>2011</v>
          </cell>
          <cell r="G30395">
            <v>138</v>
          </cell>
          <cell r="Y30395">
            <v>6044099.228592583</v>
          </cell>
        </row>
        <row r="30396">
          <cell r="A30396" t="str">
            <v>Costos OyM (D)</v>
          </cell>
          <cell r="D30396">
            <v>2011</v>
          </cell>
          <cell r="G30396">
            <v>138</v>
          </cell>
          <cell r="Y30396">
            <v>1381875.5602173426</v>
          </cell>
        </row>
        <row r="30397">
          <cell r="A30397" t="str">
            <v>Costos de OyM (C )</v>
          </cell>
          <cell r="D30397">
            <v>2011</v>
          </cell>
          <cell r="G30397">
            <v>138</v>
          </cell>
          <cell r="Y30397">
            <v>226.98499825456702</v>
          </cell>
        </row>
        <row r="30398">
          <cell r="A30398" t="str">
            <v>Costos OyM (D)</v>
          </cell>
          <cell r="D30398">
            <v>2011</v>
          </cell>
          <cell r="G30398">
            <v>138</v>
          </cell>
          <cell r="Y30398">
            <v>2249611.8982034465</v>
          </cell>
        </row>
        <row r="30399">
          <cell r="A30399" t="str">
            <v>Costos de OyM (C )</v>
          </cell>
          <cell r="D30399">
            <v>2011</v>
          </cell>
          <cell r="G30399">
            <v>138</v>
          </cell>
          <cell r="Y30399">
            <v>75845378.430237859</v>
          </cell>
        </row>
        <row r="30400">
          <cell r="A30400" t="str">
            <v>Costos de OyM (C )</v>
          </cell>
          <cell r="D30400">
            <v>2011</v>
          </cell>
          <cell r="G30400">
            <v>138</v>
          </cell>
          <cell r="Y30400">
            <v>116916943.73776071</v>
          </cell>
        </row>
        <row r="30401">
          <cell r="A30401" t="str">
            <v>Costos de OyM (C )</v>
          </cell>
          <cell r="D30401">
            <v>2011</v>
          </cell>
          <cell r="G30401">
            <v>138</v>
          </cell>
          <cell r="Y30401">
            <v>2378278.9701734288</v>
          </cell>
        </row>
        <row r="30402">
          <cell r="A30402" t="str">
            <v>Costos de Administración</v>
          </cell>
          <cell r="D30402">
            <v>2011</v>
          </cell>
          <cell r="G30402">
            <v>138</v>
          </cell>
          <cell r="Y30402">
            <v>116990332.18704228</v>
          </cell>
        </row>
        <row r="30403">
          <cell r="A30403" t="str">
            <v>Costos Totales</v>
          </cell>
          <cell r="D30403">
            <v>2011</v>
          </cell>
          <cell r="G30403">
            <v>138</v>
          </cell>
          <cell r="Y30403">
            <v>1350446082</v>
          </cell>
        </row>
        <row r="30404">
          <cell r="A30404" t="str">
            <v>Costos de Combustible</v>
          </cell>
          <cell r="D30404">
            <v>2011</v>
          </cell>
          <cell r="G30404">
            <v>294</v>
          </cell>
          <cell r="Y30404">
            <v>23142283</v>
          </cell>
        </row>
        <row r="30405">
          <cell r="A30405" t="str">
            <v>Costos de Combustible</v>
          </cell>
          <cell r="D30405">
            <v>2011</v>
          </cell>
          <cell r="G30405">
            <v>294</v>
          </cell>
          <cell r="Y30405">
            <v>71884744</v>
          </cell>
        </row>
        <row r="30406">
          <cell r="A30406" t="str">
            <v>Costos Compra de Energía</v>
          </cell>
          <cell r="D30406">
            <v>2011</v>
          </cell>
          <cell r="G30406">
            <v>294</v>
          </cell>
          <cell r="Y30406">
            <v>436498269</v>
          </cell>
        </row>
        <row r="30407">
          <cell r="A30407" t="str">
            <v>Costos Totales por Compra de Energia</v>
          </cell>
          <cell r="D30407">
            <v>2011</v>
          </cell>
          <cell r="G30407">
            <v>294</v>
          </cell>
          <cell r="Y30407">
            <v>441784638</v>
          </cell>
        </row>
        <row r="30408">
          <cell r="A30408" t="str">
            <v>Costos OyM (D)</v>
          </cell>
          <cell r="D30408">
            <v>2011</v>
          </cell>
          <cell r="G30408">
            <v>294</v>
          </cell>
          <cell r="Y30408">
            <v>316733.72102034459</v>
          </cell>
        </row>
        <row r="30409">
          <cell r="A30409" t="str">
            <v>Costos OyM (D)</v>
          </cell>
          <cell r="D30409">
            <v>2011</v>
          </cell>
          <cell r="G30409">
            <v>294</v>
          </cell>
          <cell r="Y30409">
            <v>746815.92252502695</v>
          </cell>
        </row>
        <row r="30410">
          <cell r="A30410" t="str">
            <v>Costos OyM (D)</v>
          </cell>
          <cell r="D30410">
            <v>2011</v>
          </cell>
          <cell r="G30410">
            <v>294</v>
          </cell>
          <cell r="Y30410">
            <v>7204.5052109793305</v>
          </cell>
        </row>
        <row r="30411">
          <cell r="A30411" t="str">
            <v>Costos de OyM (C )</v>
          </cell>
          <cell r="D30411">
            <v>2011</v>
          </cell>
          <cell r="G30411">
            <v>294</v>
          </cell>
          <cell r="Y30411">
            <v>250759.8794292128</v>
          </cell>
        </row>
        <row r="30412">
          <cell r="A30412" t="str">
            <v>Costos OyM (D)</v>
          </cell>
          <cell r="D30412">
            <v>2011</v>
          </cell>
          <cell r="G30412">
            <v>294</v>
          </cell>
          <cell r="Y30412">
            <v>588.71099724002534</v>
          </cell>
        </row>
        <row r="30413">
          <cell r="A30413" t="str">
            <v>Costos OyM (D)</v>
          </cell>
          <cell r="D30413">
            <v>2011</v>
          </cell>
          <cell r="G30413">
            <v>294</v>
          </cell>
          <cell r="Y30413">
            <v>15438.225452098564</v>
          </cell>
        </row>
        <row r="30414">
          <cell r="A30414" t="str">
            <v>Costos OyM (D)</v>
          </cell>
          <cell r="D30414">
            <v>2011</v>
          </cell>
          <cell r="G30414">
            <v>294</v>
          </cell>
          <cell r="Y30414">
            <v>355695.6852013208</v>
          </cell>
        </row>
        <row r="30415">
          <cell r="A30415" t="str">
            <v>Costos OyM (D)</v>
          </cell>
          <cell r="D30415">
            <v>2011</v>
          </cell>
          <cell r="G30415">
            <v>294</v>
          </cell>
          <cell r="Y30415">
            <v>76856.632375697358</v>
          </cell>
        </row>
        <row r="30416">
          <cell r="A30416" t="str">
            <v>Costos de OyM (C )</v>
          </cell>
          <cell r="D30416">
            <v>2011</v>
          </cell>
          <cell r="G30416">
            <v>294</v>
          </cell>
          <cell r="Y30416">
            <v>393007.5776340217</v>
          </cell>
        </row>
        <row r="30417">
          <cell r="A30417" t="str">
            <v>Costos de OyM (C )</v>
          </cell>
          <cell r="D30417">
            <v>2011</v>
          </cell>
          <cell r="G30417">
            <v>294</v>
          </cell>
          <cell r="Y30417">
            <v>1400543.6578954814</v>
          </cell>
        </row>
        <row r="30418">
          <cell r="A30418" t="str">
            <v>Costos de OyM (C )</v>
          </cell>
          <cell r="D30418">
            <v>2011</v>
          </cell>
          <cell r="G30418">
            <v>294</v>
          </cell>
          <cell r="Y30418">
            <v>296333.5370878175</v>
          </cell>
        </row>
        <row r="30419">
          <cell r="A30419" t="str">
            <v>Costos de Administración</v>
          </cell>
          <cell r="D30419">
            <v>2011</v>
          </cell>
          <cell r="G30419">
            <v>294</v>
          </cell>
          <cell r="Y30419">
            <v>458949.42065623612</v>
          </cell>
        </row>
        <row r="30420">
          <cell r="A30420" t="str">
            <v>Costos Totales</v>
          </cell>
          <cell r="D30420">
            <v>2011</v>
          </cell>
          <cell r="G30420">
            <v>294</v>
          </cell>
          <cell r="Y30420">
            <v>639111532</v>
          </cell>
        </row>
        <row r="30421">
          <cell r="A30421" t="str">
            <v>Costos Compra de Energía</v>
          </cell>
          <cell r="D30421">
            <v>2011</v>
          </cell>
          <cell r="G30421">
            <v>312</v>
          </cell>
          <cell r="Y30421">
            <v>0</v>
          </cell>
        </row>
        <row r="30422">
          <cell r="A30422" t="str">
            <v>Costos Totales por Compra de Energia</v>
          </cell>
          <cell r="D30422">
            <v>2011</v>
          </cell>
          <cell r="G30422">
            <v>312</v>
          </cell>
          <cell r="Y30422">
            <v>0</v>
          </cell>
        </row>
        <row r="30423">
          <cell r="A30423" t="str">
            <v>Costos de Administración</v>
          </cell>
          <cell r="D30423">
            <v>2011</v>
          </cell>
          <cell r="G30423">
            <v>312</v>
          </cell>
          <cell r="Y30423" t="e">
            <v>#DIV/0!</v>
          </cell>
        </row>
        <row r="30424">
          <cell r="A30424" t="str">
            <v>Costos Totales</v>
          </cell>
          <cell r="D30424">
            <v>2011</v>
          </cell>
          <cell r="G30424">
            <v>312</v>
          </cell>
          <cell r="Y30424">
            <v>3696</v>
          </cell>
        </row>
        <row r="30425">
          <cell r="A30425" t="str">
            <v>Costos de Combustible</v>
          </cell>
          <cell r="D30425">
            <v>2011</v>
          </cell>
          <cell r="G30425">
            <v>190</v>
          </cell>
          <cell r="Y30425">
            <v>0</v>
          </cell>
        </row>
        <row r="30426">
          <cell r="A30426" t="str">
            <v>Costos Compra de Energía</v>
          </cell>
          <cell r="D30426">
            <v>2011</v>
          </cell>
          <cell r="G30426">
            <v>190</v>
          </cell>
          <cell r="Y30426">
            <v>145602645</v>
          </cell>
        </row>
        <row r="30427">
          <cell r="A30427" t="str">
            <v>Costos Totales por Compra de Energia</v>
          </cell>
          <cell r="D30427">
            <v>2011</v>
          </cell>
          <cell r="G30427">
            <v>190</v>
          </cell>
          <cell r="Y30427">
            <v>145741284</v>
          </cell>
        </row>
        <row r="30428">
          <cell r="A30428" t="str">
            <v>Costos OyM (D)</v>
          </cell>
          <cell r="D30428">
            <v>2011</v>
          </cell>
          <cell r="G30428">
            <v>190</v>
          </cell>
          <cell r="Y30428">
            <v>1805896.7144095311</v>
          </cell>
        </row>
        <row r="30429">
          <cell r="A30429" t="str">
            <v>Costos OyM (D)</v>
          </cell>
          <cell r="D30429">
            <v>2011</v>
          </cell>
          <cell r="G30429">
            <v>190</v>
          </cell>
          <cell r="Y30429">
            <v>852805.51554386446</v>
          </cell>
        </row>
        <row r="30430">
          <cell r="A30430" t="str">
            <v>Costos OyM (D)</v>
          </cell>
          <cell r="D30430">
            <v>2011</v>
          </cell>
          <cell r="G30430">
            <v>190</v>
          </cell>
          <cell r="Y30430">
            <v>440112.93118842592</v>
          </cell>
        </row>
        <row r="30431">
          <cell r="A30431" t="str">
            <v>Costos OyM (D)</v>
          </cell>
          <cell r="D30431">
            <v>2011</v>
          </cell>
          <cell r="G30431">
            <v>190</v>
          </cell>
          <cell r="Y30431">
            <v>476950.59554719337</v>
          </cell>
        </row>
        <row r="30432">
          <cell r="A30432" t="str">
            <v>Costos OyM (D)</v>
          </cell>
          <cell r="D30432">
            <v>2011</v>
          </cell>
          <cell r="G30432">
            <v>190</v>
          </cell>
          <cell r="Y30432">
            <v>681663.52347208059</v>
          </cell>
        </row>
        <row r="30433">
          <cell r="A30433" t="str">
            <v>Costos de OyM (C )</v>
          </cell>
          <cell r="D30433">
            <v>2011</v>
          </cell>
          <cell r="G30433">
            <v>190</v>
          </cell>
          <cell r="Y30433">
            <v>1923493.4710008823</v>
          </cell>
        </row>
        <row r="30434">
          <cell r="A30434" t="str">
            <v>Costos OyM (D)</v>
          </cell>
          <cell r="D30434">
            <v>2011</v>
          </cell>
          <cell r="G30434">
            <v>190</v>
          </cell>
          <cell r="Y30434">
            <v>158537.19559766044</v>
          </cell>
        </row>
        <row r="30435">
          <cell r="A30435" t="str">
            <v>Costos OyM (D)</v>
          </cell>
          <cell r="D30435">
            <v>2011</v>
          </cell>
          <cell r="G30435">
            <v>190</v>
          </cell>
          <cell r="Y30435">
            <v>134388.72334548787</v>
          </cell>
        </row>
        <row r="30436">
          <cell r="A30436" t="str">
            <v>Costos OyM (D)</v>
          </cell>
          <cell r="D30436">
            <v>2011</v>
          </cell>
          <cell r="G30436">
            <v>190</v>
          </cell>
          <cell r="Y30436">
            <v>15009.042784530226</v>
          </cell>
        </row>
        <row r="30437">
          <cell r="A30437" t="str">
            <v>Costos OyM (D)</v>
          </cell>
          <cell r="D30437">
            <v>2011</v>
          </cell>
          <cell r="G30437">
            <v>190</v>
          </cell>
          <cell r="Y30437">
            <v>2119100.2278764956</v>
          </cell>
        </row>
        <row r="30438">
          <cell r="A30438" t="str">
            <v>Costos OyM (D)</v>
          </cell>
          <cell r="D30438">
            <v>2011</v>
          </cell>
          <cell r="G30438">
            <v>190</v>
          </cell>
          <cell r="Y30438">
            <v>313000.75810602715</v>
          </cell>
        </row>
        <row r="30439">
          <cell r="A30439" t="str">
            <v>Costos OyM (D)</v>
          </cell>
          <cell r="D30439">
            <v>2011</v>
          </cell>
          <cell r="G30439">
            <v>190</v>
          </cell>
          <cell r="Y30439">
            <v>421237.12753566005</v>
          </cell>
        </row>
        <row r="30440">
          <cell r="A30440" t="str">
            <v>Costos OyM (D)</v>
          </cell>
          <cell r="D30440">
            <v>2011</v>
          </cell>
          <cell r="G30440">
            <v>190</v>
          </cell>
          <cell r="Y30440">
            <v>6232965.3326984057</v>
          </cell>
        </row>
        <row r="30441">
          <cell r="A30441" t="str">
            <v>Costos OyM (D)</v>
          </cell>
          <cell r="D30441">
            <v>2011</v>
          </cell>
          <cell r="G30441">
            <v>190</v>
          </cell>
          <cell r="Y30441">
            <v>2692593.2516808724</v>
          </cell>
        </row>
        <row r="30442">
          <cell r="A30442" t="str">
            <v>Costos OyM (D)</v>
          </cell>
          <cell r="D30442">
            <v>2011</v>
          </cell>
          <cell r="G30442">
            <v>190</v>
          </cell>
          <cell r="Y30442">
            <v>1220531.6952324905</v>
          </cell>
        </row>
        <row r="30443">
          <cell r="A30443" t="str">
            <v>Costos de OyM (C )</v>
          </cell>
          <cell r="D30443">
            <v>2011</v>
          </cell>
          <cell r="G30443">
            <v>190</v>
          </cell>
          <cell r="Y30443">
            <v>297081.2523761855</v>
          </cell>
        </row>
        <row r="30444">
          <cell r="A30444" t="str">
            <v>Costos OyM (D)</v>
          </cell>
          <cell r="D30444">
            <v>2011</v>
          </cell>
          <cell r="G30444">
            <v>190</v>
          </cell>
          <cell r="Y30444">
            <v>443836.63116747205</v>
          </cell>
        </row>
        <row r="30445">
          <cell r="A30445" t="str">
            <v>Costos de OyM (C )</v>
          </cell>
          <cell r="D30445">
            <v>2011</v>
          </cell>
          <cell r="G30445">
            <v>190</v>
          </cell>
          <cell r="Y30445">
            <v>15262199.106055468</v>
          </cell>
        </row>
        <row r="30446">
          <cell r="A30446" t="str">
            <v>Costos de OyM (C )</v>
          </cell>
          <cell r="D30446">
            <v>2011</v>
          </cell>
          <cell r="G30446">
            <v>190</v>
          </cell>
          <cell r="Y30446">
            <v>20296668.85078112</v>
          </cell>
        </row>
        <row r="30447">
          <cell r="A30447" t="str">
            <v>Costos de OyM (C )</v>
          </cell>
          <cell r="D30447">
            <v>2011</v>
          </cell>
          <cell r="G30447">
            <v>190</v>
          </cell>
          <cell r="Y30447">
            <v>31154.461321519371</v>
          </cell>
        </row>
        <row r="30448">
          <cell r="A30448" t="str">
            <v>Costos de Administración</v>
          </cell>
          <cell r="D30448">
            <v>2011</v>
          </cell>
          <cell r="G30448">
            <v>190</v>
          </cell>
          <cell r="Y30448">
            <v>28313560.145635135</v>
          </cell>
        </row>
        <row r="30449">
          <cell r="A30449" t="str">
            <v>Costos Totales</v>
          </cell>
          <cell r="D30449">
            <v>2011</v>
          </cell>
          <cell r="G30449">
            <v>190</v>
          </cell>
          <cell r="Y30449">
            <v>259289893</v>
          </cell>
        </row>
        <row r="30450">
          <cell r="A30450" t="str">
            <v>Costos de Combustible</v>
          </cell>
          <cell r="D30450">
            <v>2011</v>
          </cell>
          <cell r="G30450">
            <v>74</v>
          </cell>
          <cell r="Y30450">
            <v>324314490</v>
          </cell>
        </row>
        <row r="30451">
          <cell r="A30451" t="str">
            <v>Costos de Combustible</v>
          </cell>
          <cell r="D30451">
            <v>2011</v>
          </cell>
          <cell r="G30451">
            <v>74</v>
          </cell>
          <cell r="Y30451">
            <v>10070097</v>
          </cell>
        </row>
        <row r="30452">
          <cell r="A30452" t="str">
            <v>Costos Compra de Energía</v>
          </cell>
          <cell r="D30452">
            <v>2011</v>
          </cell>
          <cell r="G30452">
            <v>74</v>
          </cell>
          <cell r="Y30452">
            <v>90027981</v>
          </cell>
        </row>
        <row r="30453">
          <cell r="A30453" t="str">
            <v>Costos Totales por Compra de Energia</v>
          </cell>
          <cell r="D30453">
            <v>2011</v>
          </cell>
          <cell r="G30453">
            <v>74</v>
          </cell>
          <cell r="Y30453">
            <v>90876621</v>
          </cell>
        </row>
        <row r="30454">
          <cell r="A30454" t="str">
            <v>Costos OyM (D)</v>
          </cell>
          <cell r="D30454">
            <v>2011</v>
          </cell>
          <cell r="G30454">
            <v>74</v>
          </cell>
          <cell r="Y30454">
            <v>1800997.6508660652</v>
          </cell>
        </row>
        <row r="30455">
          <cell r="A30455" t="str">
            <v>Costos OyM (D)</v>
          </cell>
          <cell r="D30455">
            <v>2011</v>
          </cell>
          <cell r="G30455">
            <v>74</v>
          </cell>
          <cell r="Y30455">
            <v>118864.04383085755</v>
          </cell>
        </row>
        <row r="30456">
          <cell r="A30456" t="str">
            <v>Costos OyM (D)</v>
          </cell>
          <cell r="D30456">
            <v>2011</v>
          </cell>
          <cell r="G30456">
            <v>74</v>
          </cell>
          <cell r="Y30456">
            <v>226315.1221924937</v>
          </cell>
        </row>
        <row r="30457">
          <cell r="A30457" t="str">
            <v>Costos OyM (D)</v>
          </cell>
          <cell r="D30457">
            <v>2011</v>
          </cell>
          <cell r="G30457">
            <v>74</v>
          </cell>
          <cell r="Y30457">
            <v>1412758.1864117205</v>
          </cell>
        </row>
        <row r="30458">
          <cell r="A30458" t="str">
            <v>Costos OyM (D)</v>
          </cell>
          <cell r="D30458">
            <v>2011</v>
          </cell>
          <cell r="G30458">
            <v>74</v>
          </cell>
          <cell r="Y30458">
            <v>1197602.8427910339</v>
          </cell>
        </row>
        <row r="30459">
          <cell r="A30459" t="str">
            <v>Costos de OyM (C )</v>
          </cell>
          <cell r="D30459">
            <v>2011</v>
          </cell>
          <cell r="G30459">
            <v>74</v>
          </cell>
          <cell r="Y30459">
            <v>3338675.0935801831</v>
          </cell>
        </row>
        <row r="30460">
          <cell r="A30460" t="str">
            <v>Costos OyM (D)</v>
          </cell>
          <cell r="D30460">
            <v>2011</v>
          </cell>
          <cell r="G30460">
            <v>74</v>
          </cell>
          <cell r="Y30460">
            <v>1504738.1044402937</v>
          </cell>
        </row>
        <row r="30461">
          <cell r="A30461" t="str">
            <v>Costos OyM (D)</v>
          </cell>
          <cell r="D30461">
            <v>2011</v>
          </cell>
          <cell r="G30461">
            <v>74</v>
          </cell>
          <cell r="Y30461">
            <v>4145066.7876756317</v>
          </cell>
        </row>
        <row r="30462">
          <cell r="A30462" t="str">
            <v>Costos OyM (D)</v>
          </cell>
          <cell r="D30462">
            <v>2011</v>
          </cell>
          <cell r="G30462">
            <v>74</v>
          </cell>
          <cell r="Y30462">
            <v>83337.599420488332</v>
          </cell>
        </row>
        <row r="30463">
          <cell r="A30463" t="str">
            <v>Costos OyM (D)</v>
          </cell>
          <cell r="D30463">
            <v>2011</v>
          </cell>
          <cell r="G30463">
            <v>74</v>
          </cell>
          <cell r="Y30463">
            <v>109290.28562049616</v>
          </cell>
        </row>
        <row r="30464">
          <cell r="A30464" t="str">
            <v>Costos OyM (D)</v>
          </cell>
          <cell r="D30464">
            <v>2011</v>
          </cell>
          <cell r="G30464">
            <v>74</v>
          </cell>
          <cell r="Y30464">
            <v>725914.62369294581</v>
          </cell>
        </row>
        <row r="30465">
          <cell r="A30465" t="str">
            <v>Costos OyM (D)</v>
          </cell>
          <cell r="D30465">
            <v>2011</v>
          </cell>
          <cell r="G30465">
            <v>74</v>
          </cell>
          <cell r="Y30465">
            <v>2363914.4610207239</v>
          </cell>
        </row>
        <row r="30466">
          <cell r="A30466" t="str">
            <v>Costos OyM (D)</v>
          </cell>
          <cell r="D30466">
            <v>2011</v>
          </cell>
          <cell r="G30466">
            <v>74</v>
          </cell>
          <cell r="Y30466">
            <v>12001778.358749408</v>
          </cell>
        </row>
        <row r="30467">
          <cell r="A30467" t="str">
            <v>Costos OyM (D)</v>
          </cell>
          <cell r="D30467">
            <v>2011</v>
          </cell>
          <cell r="G30467">
            <v>74</v>
          </cell>
          <cell r="Y30467">
            <v>3913635.4375683125</v>
          </cell>
        </row>
        <row r="30468">
          <cell r="A30468" t="str">
            <v>Costos OyM (D)</v>
          </cell>
          <cell r="D30468">
            <v>2011</v>
          </cell>
          <cell r="G30468">
            <v>74</v>
          </cell>
          <cell r="Y30468">
            <v>-507696.33614256274</v>
          </cell>
        </row>
        <row r="30469">
          <cell r="A30469" t="str">
            <v>Costos de OyM (C )</v>
          </cell>
          <cell r="D30469">
            <v>2011</v>
          </cell>
          <cell r="G30469">
            <v>74</v>
          </cell>
          <cell r="Y30469">
            <v>1087374.2018421034</v>
          </cell>
        </row>
        <row r="30470">
          <cell r="A30470" t="str">
            <v>Costos OyM (D)</v>
          </cell>
          <cell r="D30470">
            <v>2011</v>
          </cell>
          <cell r="G30470">
            <v>74</v>
          </cell>
          <cell r="Y30470">
            <v>688275.20082569937</v>
          </cell>
        </row>
        <row r="30471">
          <cell r="A30471" t="str">
            <v>Costos de OyM (C )</v>
          </cell>
          <cell r="D30471">
            <v>2011</v>
          </cell>
          <cell r="G30471">
            <v>74</v>
          </cell>
          <cell r="Y30471">
            <v>20183338.630521368</v>
          </cell>
        </row>
        <row r="30472">
          <cell r="A30472" t="str">
            <v>Costos de OyM (C )</v>
          </cell>
          <cell r="D30472">
            <v>2011</v>
          </cell>
          <cell r="G30472">
            <v>74</v>
          </cell>
          <cell r="Y30472">
            <v>2119529.4242219431</v>
          </cell>
        </row>
        <row r="30473">
          <cell r="A30473" t="str">
            <v>Costos de Administración</v>
          </cell>
          <cell r="D30473">
            <v>2011</v>
          </cell>
          <cell r="G30473">
            <v>74</v>
          </cell>
          <cell r="Y30473">
            <v>28971005.860484432</v>
          </cell>
        </row>
        <row r="30474">
          <cell r="A30474" t="str">
            <v>Costos Totales</v>
          </cell>
          <cell r="D30474">
            <v>2011</v>
          </cell>
          <cell r="G30474">
            <v>74</v>
          </cell>
          <cell r="Y30474">
            <v>747354653</v>
          </cell>
        </row>
        <row r="30475">
          <cell r="A30475" t="str">
            <v>Costos de Combustible</v>
          </cell>
          <cell r="D30475">
            <v>2011</v>
          </cell>
          <cell r="G30475">
            <v>146</v>
          </cell>
          <cell r="Y30475">
            <v>110530013</v>
          </cell>
        </row>
        <row r="30476">
          <cell r="A30476" t="str">
            <v>Costos de Combustible</v>
          </cell>
          <cell r="D30476">
            <v>2011</v>
          </cell>
          <cell r="G30476">
            <v>146</v>
          </cell>
          <cell r="Y30476">
            <v>239301</v>
          </cell>
        </row>
        <row r="30477">
          <cell r="A30477" t="str">
            <v>Costos Compra de Energía</v>
          </cell>
          <cell r="D30477">
            <v>2011</v>
          </cell>
          <cell r="G30477">
            <v>146</v>
          </cell>
          <cell r="Y30477">
            <v>214442530</v>
          </cell>
        </row>
        <row r="30478">
          <cell r="A30478" t="str">
            <v>Costos Totales por Compra de Energia</v>
          </cell>
          <cell r="D30478">
            <v>2011</v>
          </cell>
          <cell r="G30478">
            <v>146</v>
          </cell>
          <cell r="Y30478">
            <v>214703053</v>
          </cell>
        </row>
        <row r="30479">
          <cell r="A30479" t="str">
            <v>Costos OyM (D)</v>
          </cell>
          <cell r="D30479">
            <v>2011</v>
          </cell>
          <cell r="G30479">
            <v>146</v>
          </cell>
          <cell r="Y30479">
            <v>2357670.2134328652</v>
          </cell>
        </row>
        <row r="30480">
          <cell r="A30480" t="str">
            <v>Costos OyM (D)</v>
          </cell>
          <cell r="D30480">
            <v>2011</v>
          </cell>
          <cell r="G30480">
            <v>146</v>
          </cell>
          <cell r="Y30480">
            <v>900074.27423309989</v>
          </cell>
        </row>
        <row r="30481">
          <cell r="A30481" t="str">
            <v>Costos OyM (D)</v>
          </cell>
          <cell r="D30481">
            <v>2011</v>
          </cell>
          <cell r="G30481">
            <v>146</v>
          </cell>
          <cell r="Y30481">
            <v>854743.52744561795</v>
          </cell>
        </row>
        <row r="30482">
          <cell r="A30482" t="str">
            <v>Costos OyM (D)</v>
          </cell>
          <cell r="D30482">
            <v>2011</v>
          </cell>
          <cell r="G30482">
            <v>146</v>
          </cell>
          <cell r="Y30482">
            <v>1061759.8386079583</v>
          </cell>
        </row>
        <row r="30483">
          <cell r="A30483" t="str">
            <v>Costos OyM (D)</v>
          </cell>
          <cell r="D30483">
            <v>2011</v>
          </cell>
          <cell r="G30483">
            <v>146</v>
          </cell>
          <cell r="Y30483">
            <v>494610.89624936396</v>
          </cell>
        </row>
        <row r="30484">
          <cell r="A30484" t="str">
            <v>Costos de OyM (C )</v>
          </cell>
          <cell r="D30484">
            <v>2011</v>
          </cell>
          <cell r="G30484">
            <v>146</v>
          </cell>
          <cell r="Y30484">
            <v>2076524.4972449432</v>
          </cell>
        </row>
        <row r="30485">
          <cell r="A30485" t="str">
            <v>Costos OyM (D)</v>
          </cell>
          <cell r="D30485">
            <v>2011</v>
          </cell>
          <cell r="G30485">
            <v>146</v>
          </cell>
          <cell r="Y30485">
            <v>247072.33092035531</v>
          </cell>
        </row>
        <row r="30486">
          <cell r="A30486" t="str">
            <v>Costos OyM (D)</v>
          </cell>
          <cell r="D30486">
            <v>2011</v>
          </cell>
          <cell r="G30486">
            <v>146</v>
          </cell>
          <cell r="Y30486">
            <v>2252145.8256076509</v>
          </cell>
        </row>
        <row r="30487">
          <cell r="A30487" t="str">
            <v>Costos OyM (D)</v>
          </cell>
          <cell r="D30487">
            <v>2011</v>
          </cell>
          <cell r="G30487">
            <v>146</v>
          </cell>
          <cell r="Y30487">
            <v>637046.02270048566</v>
          </cell>
        </row>
        <row r="30488">
          <cell r="A30488" t="str">
            <v>Costos OyM (D)</v>
          </cell>
          <cell r="D30488">
            <v>2011</v>
          </cell>
          <cell r="G30488">
            <v>146</v>
          </cell>
          <cell r="Y30488">
            <v>3641503.7790941107</v>
          </cell>
        </row>
        <row r="30489">
          <cell r="A30489" t="str">
            <v>Costos OyM (D)</v>
          </cell>
          <cell r="D30489">
            <v>2011</v>
          </cell>
          <cell r="G30489">
            <v>146</v>
          </cell>
          <cell r="Y30489">
            <v>238682.1699946548</v>
          </cell>
        </row>
        <row r="30490">
          <cell r="A30490" t="str">
            <v>Costos OyM (D)</v>
          </cell>
          <cell r="D30490">
            <v>2011</v>
          </cell>
          <cell r="G30490">
            <v>146</v>
          </cell>
          <cell r="Y30490">
            <v>3775405.6837303424</v>
          </cell>
        </row>
        <row r="30491">
          <cell r="A30491" t="str">
            <v>Costos OyM (D)</v>
          </cell>
          <cell r="D30491">
            <v>2011</v>
          </cell>
          <cell r="G30491">
            <v>146</v>
          </cell>
          <cell r="Y30491">
            <v>29333958.104806215</v>
          </cell>
        </row>
        <row r="30492">
          <cell r="A30492" t="str">
            <v>Costos OyM (D)</v>
          </cell>
          <cell r="D30492">
            <v>2011</v>
          </cell>
          <cell r="G30492">
            <v>146</v>
          </cell>
          <cell r="Y30492">
            <v>1346384.109117998</v>
          </cell>
        </row>
        <row r="30493">
          <cell r="A30493" t="str">
            <v>Costos OyM (D)</v>
          </cell>
          <cell r="D30493">
            <v>2011</v>
          </cell>
          <cell r="G30493">
            <v>146</v>
          </cell>
          <cell r="Y30493">
            <v>1559365.7505950294</v>
          </cell>
        </row>
        <row r="30494">
          <cell r="A30494" t="str">
            <v>Costos de OyM (C )</v>
          </cell>
          <cell r="D30494">
            <v>2011</v>
          </cell>
          <cell r="G30494">
            <v>146</v>
          </cell>
          <cell r="Y30494">
            <v>636529.61415508995</v>
          </cell>
        </row>
        <row r="30495">
          <cell r="A30495" t="str">
            <v>Costos OyM (D)</v>
          </cell>
          <cell r="D30495">
            <v>2011</v>
          </cell>
          <cell r="G30495">
            <v>146</v>
          </cell>
          <cell r="Y30495">
            <v>1014842.0422440006</v>
          </cell>
        </row>
        <row r="30496">
          <cell r="A30496" t="str">
            <v>Costos de OyM (C )</v>
          </cell>
          <cell r="D30496">
            <v>2011</v>
          </cell>
          <cell r="G30496">
            <v>146</v>
          </cell>
          <cell r="Y30496">
            <v>31307447.156180069</v>
          </cell>
        </row>
        <row r="30497">
          <cell r="A30497" t="str">
            <v>Costos de OyM (C )</v>
          </cell>
          <cell r="D30497">
            <v>2011</v>
          </cell>
          <cell r="G30497">
            <v>146</v>
          </cell>
          <cell r="Y30497">
            <v>16958854.451447714</v>
          </cell>
        </row>
        <row r="30498">
          <cell r="A30498" t="str">
            <v>Costos de OyM (C )</v>
          </cell>
          <cell r="D30498">
            <v>2011</v>
          </cell>
          <cell r="G30498">
            <v>146</v>
          </cell>
          <cell r="Y30498">
            <v>352109.19469059701</v>
          </cell>
        </row>
        <row r="30499">
          <cell r="A30499" t="str">
            <v>Costos de Administración</v>
          </cell>
          <cell r="D30499">
            <v>2011</v>
          </cell>
          <cell r="G30499">
            <v>146</v>
          </cell>
          <cell r="Y30499">
            <v>54985294.973270096</v>
          </cell>
        </row>
        <row r="30500">
          <cell r="A30500" t="str">
            <v>Costos Totales</v>
          </cell>
          <cell r="D30500">
            <v>2011</v>
          </cell>
          <cell r="G30500">
            <v>146</v>
          </cell>
          <cell r="Y30500">
            <v>636981704</v>
          </cell>
        </row>
        <row r="30501">
          <cell r="A30501" t="str">
            <v>Costos de Administración</v>
          </cell>
          <cell r="D30501">
            <v>2011</v>
          </cell>
          <cell r="G30501">
            <v>289</v>
          </cell>
          <cell r="Y30501">
            <v>0</v>
          </cell>
        </row>
        <row r="30502">
          <cell r="A30502" t="str">
            <v>Costos Totales</v>
          </cell>
          <cell r="D30502">
            <v>2011</v>
          </cell>
          <cell r="G30502">
            <v>289</v>
          </cell>
          <cell r="Y30502">
            <v>63838096</v>
          </cell>
        </row>
        <row r="30503">
          <cell r="A30503" t="str">
            <v>Costos de Administración</v>
          </cell>
          <cell r="D30503">
            <v>2011</v>
          </cell>
          <cell r="G30503">
            <v>316</v>
          </cell>
          <cell r="Y30503">
            <v>0</v>
          </cell>
        </row>
        <row r="30504">
          <cell r="A30504" t="str">
            <v>Costos Totales</v>
          </cell>
          <cell r="D30504">
            <v>2011</v>
          </cell>
          <cell r="G30504">
            <v>316</v>
          </cell>
          <cell r="Y30504">
            <v>65433278</v>
          </cell>
        </row>
        <row r="30505">
          <cell r="A30505" t="str">
            <v>Costos Compra de Energía</v>
          </cell>
          <cell r="D30505">
            <v>2011</v>
          </cell>
          <cell r="G30505">
            <v>39</v>
          </cell>
          <cell r="Y30505">
            <v>930147156</v>
          </cell>
        </row>
        <row r="30506">
          <cell r="A30506" t="str">
            <v>Costos Totales por Compra de Energia</v>
          </cell>
          <cell r="D30506">
            <v>2011</v>
          </cell>
          <cell r="G30506">
            <v>39</v>
          </cell>
          <cell r="Y30506">
            <v>930761482</v>
          </cell>
        </row>
        <row r="30507">
          <cell r="A30507" t="str">
            <v>Costos OyM (D)</v>
          </cell>
          <cell r="D30507">
            <v>2011</v>
          </cell>
          <cell r="G30507">
            <v>39</v>
          </cell>
          <cell r="Y30507">
            <v>6179308.2363170926</v>
          </cell>
        </row>
        <row r="30508">
          <cell r="A30508" t="str">
            <v>Costos OyM (D)</v>
          </cell>
          <cell r="D30508">
            <v>2011</v>
          </cell>
          <cell r="G30508">
            <v>39</v>
          </cell>
          <cell r="Y30508">
            <v>3224157.0843723794</v>
          </cell>
        </row>
        <row r="30509">
          <cell r="A30509" t="str">
            <v>Costos OyM (D)</v>
          </cell>
          <cell r="D30509">
            <v>2011</v>
          </cell>
          <cell r="G30509">
            <v>39</v>
          </cell>
          <cell r="Y30509">
            <v>5127429.8912135074</v>
          </cell>
        </row>
        <row r="30510">
          <cell r="A30510" t="str">
            <v>Costos OyM (D)</v>
          </cell>
          <cell r="D30510">
            <v>2011</v>
          </cell>
          <cell r="G30510">
            <v>39</v>
          </cell>
          <cell r="Y30510">
            <v>1443266.1783351277</v>
          </cell>
        </row>
        <row r="30511">
          <cell r="A30511" t="str">
            <v>Costos OyM (D)</v>
          </cell>
          <cell r="D30511">
            <v>2011</v>
          </cell>
          <cell r="G30511">
            <v>39</v>
          </cell>
          <cell r="Y30511">
            <v>4445490.5381133491</v>
          </cell>
        </row>
        <row r="30512">
          <cell r="A30512" t="str">
            <v>Costos de OyM (C )</v>
          </cell>
          <cell r="D30512">
            <v>2011</v>
          </cell>
          <cell r="G30512">
            <v>39</v>
          </cell>
          <cell r="Y30512">
            <v>8187280.0725857476</v>
          </cell>
        </row>
        <row r="30513">
          <cell r="A30513" t="str">
            <v>Costos OyM (D)</v>
          </cell>
          <cell r="D30513">
            <v>2011</v>
          </cell>
          <cell r="G30513">
            <v>39</v>
          </cell>
          <cell r="Y30513">
            <v>1084301.7061980825</v>
          </cell>
        </row>
        <row r="30514">
          <cell r="A30514" t="str">
            <v>Costos OyM (D)</v>
          </cell>
          <cell r="D30514">
            <v>2011</v>
          </cell>
          <cell r="G30514">
            <v>39</v>
          </cell>
          <cell r="Y30514">
            <v>20915892.07199353</v>
          </cell>
        </row>
        <row r="30515">
          <cell r="A30515" t="str">
            <v>Costos OyM (D)</v>
          </cell>
          <cell r="D30515">
            <v>2011</v>
          </cell>
          <cell r="G30515">
            <v>39</v>
          </cell>
          <cell r="Y30515">
            <v>67445.490140098074</v>
          </cell>
        </row>
        <row r="30516">
          <cell r="A30516" t="str">
            <v>Costos OyM (D)</v>
          </cell>
          <cell r="D30516">
            <v>2011</v>
          </cell>
          <cell r="G30516">
            <v>39</v>
          </cell>
          <cell r="Y30516">
            <v>8042839.9631994274</v>
          </cell>
        </row>
        <row r="30517">
          <cell r="A30517" t="str">
            <v>Costos OyM (D)</v>
          </cell>
          <cell r="D30517">
            <v>2011</v>
          </cell>
          <cell r="G30517">
            <v>39</v>
          </cell>
          <cell r="Y30517">
            <v>1406997.6698880275</v>
          </cell>
        </row>
        <row r="30518">
          <cell r="A30518" t="str">
            <v>Costos OyM (D)</v>
          </cell>
          <cell r="D30518">
            <v>2011</v>
          </cell>
          <cell r="G30518">
            <v>39</v>
          </cell>
          <cell r="Y30518">
            <v>7902907.8877016064</v>
          </cell>
        </row>
        <row r="30519">
          <cell r="A30519" t="str">
            <v>Costos OyM (D)</v>
          </cell>
          <cell r="D30519">
            <v>2011</v>
          </cell>
          <cell r="G30519">
            <v>39</v>
          </cell>
          <cell r="Y30519">
            <v>82699478.897296384</v>
          </cell>
        </row>
        <row r="30520">
          <cell r="A30520" t="str">
            <v>Costos OyM (D)</v>
          </cell>
          <cell r="D30520">
            <v>2011</v>
          </cell>
          <cell r="G30520">
            <v>39</v>
          </cell>
          <cell r="Y30520">
            <v>13740288.248275559</v>
          </cell>
        </row>
        <row r="30521">
          <cell r="A30521" t="str">
            <v>Costos OyM (D)</v>
          </cell>
          <cell r="D30521">
            <v>2011</v>
          </cell>
          <cell r="G30521">
            <v>39</v>
          </cell>
          <cell r="Y30521">
            <v>6060820.8851872655</v>
          </cell>
        </row>
        <row r="30522">
          <cell r="A30522" t="str">
            <v>Costos de OyM (C )</v>
          </cell>
          <cell r="D30522">
            <v>2011</v>
          </cell>
          <cell r="G30522">
            <v>39</v>
          </cell>
          <cell r="Y30522">
            <v>1270805.8116306753</v>
          </cell>
        </row>
        <row r="30523">
          <cell r="A30523" t="str">
            <v>Costos OyM (D)</v>
          </cell>
          <cell r="D30523">
            <v>2011</v>
          </cell>
          <cell r="G30523">
            <v>39</v>
          </cell>
          <cell r="Y30523">
            <v>2926652.1877601389</v>
          </cell>
        </row>
        <row r="30524">
          <cell r="A30524" t="str">
            <v>Costos de OyM (C )</v>
          </cell>
          <cell r="D30524">
            <v>2011</v>
          </cell>
          <cell r="G30524">
            <v>39</v>
          </cell>
          <cell r="Y30524">
            <v>103893916.71871759</v>
          </cell>
        </row>
        <row r="30525">
          <cell r="A30525" t="str">
            <v>Costos de OyM (C )</v>
          </cell>
          <cell r="D30525">
            <v>2011</v>
          </cell>
          <cell r="G30525">
            <v>39</v>
          </cell>
          <cell r="Y30525">
            <v>108863156.52118465</v>
          </cell>
        </row>
        <row r="30526">
          <cell r="A30526" t="str">
            <v>Costos de OyM (C )</v>
          </cell>
          <cell r="D30526">
            <v>2011</v>
          </cell>
          <cell r="G30526">
            <v>39</v>
          </cell>
          <cell r="Y30526">
            <v>144880.10793569783</v>
          </cell>
        </row>
        <row r="30527">
          <cell r="A30527" t="str">
            <v>Costos de Administración</v>
          </cell>
          <cell r="D30527">
            <v>2011</v>
          </cell>
          <cell r="G30527">
            <v>39</v>
          </cell>
          <cell r="Y30527">
            <v>177946284.94917729</v>
          </cell>
        </row>
        <row r="30528">
          <cell r="A30528" t="str">
            <v>Costos Totales</v>
          </cell>
          <cell r="D30528">
            <v>2011</v>
          </cell>
          <cell r="G30528">
            <v>39</v>
          </cell>
          <cell r="Y30528">
            <v>1629338429</v>
          </cell>
        </row>
        <row r="30529">
          <cell r="A30529" t="str">
            <v>Costos Totales por Compra de Energia</v>
          </cell>
          <cell r="D30529">
            <v>2011</v>
          </cell>
          <cell r="G30529">
            <v>308</v>
          </cell>
          <cell r="Y30529">
            <v>1131411</v>
          </cell>
        </row>
        <row r="30530">
          <cell r="A30530" t="str">
            <v>Costos de Administración</v>
          </cell>
          <cell r="D30530">
            <v>2011</v>
          </cell>
          <cell r="G30530">
            <v>308</v>
          </cell>
          <cell r="Y30530">
            <v>0</v>
          </cell>
        </row>
        <row r="30531">
          <cell r="A30531" t="str">
            <v>Costos Totales</v>
          </cell>
          <cell r="D30531">
            <v>2011</v>
          </cell>
          <cell r="G30531">
            <v>308</v>
          </cell>
          <cell r="Y30531">
            <v>85034548</v>
          </cell>
        </row>
        <row r="30532">
          <cell r="A30532" t="str">
            <v>Costos de Administración</v>
          </cell>
          <cell r="D30532">
            <v>2011</v>
          </cell>
          <cell r="G30532">
            <v>433</v>
          </cell>
          <cell r="Y30532">
            <v>0</v>
          </cell>
        </row>
        <row r="30533">
          <cell r="A30533" t="str">
            <v>Costos Totales</v>
          </cell>
          <cell r="D30533">
            <v>2011</v>
          </cell>
          <cell r="G30533">
            <v>433</v>
          </cell>
          <cell r="Y30533">
            <v>2443186</v>
          </cell>
        </row>
        <row r="30534">
          <cell r="A30534" t="str">
            <v>Costos de Administración</v>
          </cell>
          <cell r="D30534">
            <v>2011</v>
          </cell>
          <cell r="G30534">
            <v>318</v>
          </cell>
          <cell r="Y30534">
            <v>0</v>
          </cell>
        </row>
        <row r="30535">
          <cell r="A30535" t="str">
            <v>Costos Totales</v>
          </cell>
          <cell r="D30535">
            <v>2011</v>
          </cell>
          <cell r="G30535">
            <v>318</v>
          </cell>
          <cell r="Y30535">
            <v>817166</v>
          </cell>
        </row>
        <row r="30536">
          <cell r="A30536" t="str">
            <v>Costos de Administración</v>
          </cell>
          <cell r="D30536">
            <v>2011</v>
          </cell>
          <cell r="G30536">
            <v>436</v>
          </cell>
          <cell r="Y30536">
            <v>0</v>
          </cell>
        </row>
        <row r="30537">
          <cell r="A30537" t="str">
            <v>Costos Totales</v>
          </cell>
          <cell r="D30537">
            <v>2011</v>
          </cell>
          <cell r="G30537">
            <v>436</v>
          </cell>
          <cell r="Y30537">
            <v>259337</v>
          </cell>
        </row>
        <row r="30538">
          <cell r="A30538" t="str">
            <v>Costos de Administración</v>
          </cell>
          <cell r="D30538">
            <v>2011</v>
          </cell>
          <cell r="G30538">
            <v>440</v>
          </cell>
          <cell r="Y30538">
            <v>0</v>
          </cell>
        </row>
        <row r="30539">
          <cell r="A30539" t="str">
            <v>Costos Totales</v>
          </cell>
          <cell r="D30539">
            <v>2011</v>
          </cell>
          <cell r="G30539">
            <v>440</v>
          </cell>
          <cell r="Y30539">
            <v>402733</v>
          </cell>
        </row>
        <row r="30540">
          <cell r="A30540" t="str">
            <v>Costos de Administración</v>
          </cell>
          <cell r="D30540">
            <v>2011</v>
          </cell>
          <cell r="G30540">
            <v>439</v>
          </cell>
          <cell r="Y30540">
            <v>0</v>
          </cell>
        </row>
        <row r="30541">
          <cell r="A30541" t="str">
            <v>Costos Totales</v>
          </cell>
          <cell r="D30541">
            <v>2011</v>
          </cell>
          <cell r="G30541">
            <v>439</v>
          </cell>
          <cell r="Y30541">
            <v>261526</v>
          </cell>
        </row>
        <row r="30542">
          <cell r="A30542" t="str">
            <v>Costos de Administración</v>
          </cell>
          <cell r="D30542">
            <v>2011</v>
          </cell>
          <cell r="G30542">
            <v>437</v>
          </cell>
          <cell r="Y30542">
            <v>0</v>
          </cell>
        </row>
        <row r="30543">
          <cell r="A30543" t="str">
            <v>Costos Totales</v>
          </cell>
          <cell r="D30543">
            <v>2011</v>
          </cell>
          <cell r="G30543">
            <v>437</v>
          </cell>
          <cell r="Y30543">
            <v>325824</v>
          </cell>
        </row>
        <row r="30544">
          <cell r="A30544" t="str">
            <v>Costos de Administración</v>
          </cell>
          <cell r="D30544">
            <v>2011</v>
          </cell>
          <cell r="G30544">
            <v>438</v>
          </cell>
          <cell r="Y30544">
            <v>0</v>
          </cell>
        </row>
        <row r="30545">
          <cell r="A30545" t="str">
            <v>Costos Totales</v>
          </cell>
          <cell r="D30545">
            <v>2011</v>
          </cell>
          <cell r="G30545">
            <v>438</v>
          </cell>
          <cell r="Y30545">
            <v>1269845</v>
          </cell>
        </row>
        <row r="30546">
          <cell r="A30546" t="str">
            <v>Costos de Administración</v>
          </cell>
          <cell r="D30546">
            <v>2011</v>
          </cell>
          <cell r="G30546">
            <v>442</v>
          </cell>
          <cell r="Y30546">
            <v>0</v>
          </cell>
        </row>
        <row r="30547">
          <cell r="A30547" t="str">
            <v>Costos Totales</v>
          </cell>
          <cell r="D30547">
            <v>2011</v>
          </cell>
          <cell r="G30547">
            <v>442</v>
          </cell>
          <cell r="Y30547">
            <v>448405</v>
          </cell>
        </row>
        <row r="30548">
          <cell r="A30548" t="str">
            <v>Costos de Administración</v>
          </cell>
          <cell r="D30548">
            <v>2011</v>
          </cell>
          <cell r="G30548">
            <v>441</v>
          </cell>
          <cell r="Y30548">
            <v>0</v>
          </cell>
        </row>
        <row r="30549">
          <cell r="A30549" t="str">
            <v>Costos Totales</v>
          </cell>
          <cell r="D30549">
            <v>2011</v>
          </cell>
          <cell r="G30549">
            <v>441</v>
          </cell>
          <cell r="Y30549">
            <v>288372</v>
          </cell>
        </row>
        <row r="30550">
          <cell r="A30550" t="str">
            <v>Costos de Combustible</v>
          </cell>
          <cell r="D30550">
            <v>2011</v>
          </cell>
          <cell r="G30550">
            <v>147</v>
          </cell>
          <cell r="Y30550">
            <v>194570304</v>
          </cell>
        </row>
        <row r="30551">
          <cell r="A30551" t="str">
            <v>Costos de Combustible</v>
          </cell>
          <cell r="D30551">
            <v>2011</v>
          </cell>
          <cell r="G30551">
            <v>147</v>
          </cell>
          <cell r="Y30551">
            <v>26234087</v>
          </cell>
        </row>
        <row r="30552">
          <cell r="A30552" t="str">
            <v>Costos de Combustible</v>
          </cell>
          <cell r="D30552">
            <v>2011</v>
          </cell>
          <cell r="G30552">
            <v>147</v>
          </cell>
          <cell r="Y30552">
            <v>43476751</v>
          </cell>
        </row>
        <row r="30553">
          <cell r="A30553" t="str">
            <v>Costos Compra de Energía</v>
          </cell>
          <cell r="D30553">
            <v>2011</v>
          </cell>
          <cell r="G30553">
            <v>147</v>
          </cell>
          <cell r="Y30553">
            <v>101726204</v>
          </cell>
        </row>
        <row r="30554">
          <cell r="A30554" t="str">
            <v>Costos Totales por Compra de Energia</v>
          </cell>
          <cell r="D30554">
            <v>2011</v>
          </cell>
          <cell r="G30554">
            <v>147</v>
          </cell>
          <cell r="Y30554">
            <v>105256915</v>
          </cell>
        </row>
        <row r="30555">
          <cell r="A30555" t="str">
            <v>Costos OyM (D)</v>
          </cell>
          <cell r="D30555">
            <v>2011</v>
          </cell>
          <cell r="G30555">
            <v>147</v>
          </cell>
          <cell r="Y30555">
            <v>2950353.9806892308</v>
          </cell>
        </row>
        <row r="30556">
          <cell r="A30556" t="str">
            <v>Costos OyM (D)</v>
          </cell>
          <cell r="D30556">
            <v>2011</v>
          </cell>
          <cell r="G30556">
            <v>147</v>
          </cell>
          <cell r="Y30556">
            <v>-21394.292831518193</v>
          </cell>
        </row>
        <row r="30557">
          <cell r="A30557" t="str">
            <v>Costos OyM (D)</v>
          </cell>
          <cell r="D30557">
            <v>2011</v>
          </cell>
          <cell r="G30557">
            <v>147</v>
          </cell>
          <cell r="Y30557">
            <v>197813.07036282934</v>
          </cell>
        </row>
        <row r="30558">
          <cell r="A30558" t="str">
            <v>Costos OyM (D)</v>
          </cell>
          <cell r="D30558">
            <v>2011</v>
          </cell>
          <cell r="G30558">
            <v>147</v>
          </cell>
          <cell r="Y30558">
            <v>2712738.0774658006</v>
          </cell>
        </row>
        <row r="30559">
          <cell r="A30559" t="str">
            <v>Costos OyM (D)</v>
          </cell>
          <cell r="D30559">
            <v>2011</v>
          </cell>
          <cell r="G30559">
            <v>147</v>
          </cell>
          <cell r="Y30559">
            <v>473704.45134213212</v>
          </cell>
        </row>
        <row r="30560">
          <cell r="A30560" t="str">
            <v>Costos de OyM (C )</v>
          </cell>
          <cell r="D30560">
            <v>2011</v>
          </cell>
          <cell r="G30560">
            <v>147</v>
          </cell>
          <cell r="Y30560">
            <v>3013659.2801970849</v>
          </cell>
        </row>
        <row r="30561">
          <cell r="A30561" t="str">
            <v>Costos OyM (D)</v>
          </cell>
          <cell r="D30561">
            <v>2011</v>
          </cell>
          <cell r="G30561">
            <v>147</v>
          </cell>
          <cell r="Y30561">
            <v>966.43291330137015</v>
          </cell>
        </row>
        <row r="30562">
          <cell r="A30562" t="str">
            <v>Costos OyM (D)</v>
          </cell>
          <cell r="D30562">
            <v>2011</v>
          </cell>
          <cell r="G30562">
            <v>147</v>
          </cell>
          <cell r="Y30562">
            <v>5675155.4875233015</v>
          </cell>
        </row>
        <row r="30563">
          <cell r="A30563" t="str">
            <v>Costos OyM (D)</v>
          </cell>
          <cell r="D30563">
            <v>2011</v>
          </cell>
          <cell r="G30563">
            <v>147</v>
          </cell>
          <cell r="Y30563">
            <v>693215.43297037086</v>
          </cell>
        </row>
        <row r="30564">
          <cell r="A30564" t="str">
            <v>Costos OyM (D)</v>
          </cell>
          <cell r="D30564">
            <v>2011</v>
          </cell>
          <cell r="G30564">
            <v>147</v>
          </cell>
          <cell r="Y30564">
            <v>1558012.3328303953</v>
          </cell>
        </row>
        <row r="30565">
          <cell r="A30565" t="str">
            <v>Costos OyM (D)</v>
          </cell>
          <cell r="D30565">
            <v>2011</v>
          </cell>
          <cell r="G30565">
            <v>147</v>
          </cell>
          <cell r="Y30565">
            <v>56686.076215015513</v>
          </cell>
        </row>
        <row r="30566">
          <cell r="A30566" t="str">
            <v>Costos OyM (D)</v>
          </cell>
          <cell r="D30566">
            <v>2011</v>
          </cell>
          <cell r="G30566">
            <v>147</v>
          </cell>
          <cell r="Y30566">
            <v>1290561.5443132699</v>
          </cell>
        </row>
        <row r="30567">
          <cell r="A30567" t="str">
            <v>Costos OyM (D)</v>
          </cell>
          <cell r="D30567">
            <v>2011</v>
          </cell>
          <cell r="G30567">
            <v>147</v>
          </cell>
          <cell r="Y30567">
            <v>3928056.7985706329</v>
          </cell>
        </row>
        <row r="30568">
          <cell r="A30568" t="str">
            <v>Costos OyM (D)</v>
          </cell>
          <cell r="D30568">
            <v>2011</v>
          </cell>
          <cell r="G30568">
            <v>147</v>
          </cell>
          <cell r="Y30568">
            <v>1206423.2155993327</v>
          </cell>
        </row>
        <row r="30569">
          <cell r="A30569" t="str">
            <v>Costos OyM (D)</v>
          </cell>
          <cell r="D30569">
            <v>2011</v>
          </cell>
          <cell r="G30569">
            <v>147</v>
          </cell>
          <cell r="Y30569">
            <v>47126.727015076081</v>
          </cell>
        </row>
        <row r="30570">
          <cell r="A30570" t="str">
            <v>Costos de OyM (C )</v>
          </cell>
          <cell r="D30570">
            <v>2011</v>
          </cell>
          <cell r="G30570">
            <v>147</v>
          </cell>
          <cell r="Y30570">
            <v>369198.80277185375</v>
          </cell>
        </row>
        <row r="30571">
          <cell r="A30571" t="str">
            <v>Costos OyM (D)</v>
          </cell>
          <cell r="D30571">
            <v>2011</v>
          </cell>
          <cell r="G30571">
            <v>147</v>
          </cell>
          <cell r="Y30571">
            <v>0</v>
          </cell>
        </row>
        <row r="30572">
          <cell r="A30572" t="str">
            <v>Costos de OyM (C )</v>
          </cell>
          <cell r="D30572">
            <v>2011</v>
          </cell>
          <cell r="G30572">
            <v>147</v>
          </cell>
          <cell r="Y30572">
            <v>15852936.294205219</v>
          </cell>
        </row>
        <row r="30573">
          <cell r="A30573" t="str">
            <v>Costos de OyM (C )</v>
          </cell>
          <cell r="D30573">
            <v>2011</v>
          </cell>
          <cell r="G30573">
            <v>147</v>
          </cell>
          <cell r="Y30573">
            <v>1198226.0745869775</v>
          </cell>
        </row>
        <row r="30574">
          <cell r="A30574" t="str">
            <v>Costos de OyM (C )</v>
          </cell>
          <cell r="D30574">
            <v>2011</v>
          </cell>
          <cell r="G30574">
            <v>147</v>
          </cell>
          <cell r="Y30574">
            <v>5674270.6132673528</v>
          </cell>
        </row>
        <row r="30575">
          <cell r="A30575" t="str">
            <v>Costos de Administración</v>
          </cell>
          <cell r="D30575">
            <v>2011</v>
          </cell>
          <cell r="G30575">
            <v>147</v>
          </cell>
          <cell r="Y30575">
            <v>23515684.949443769</v>
          </cell>
        </row>
        <row r="30576">
          <cell r="A30576" t="str">
            <v>Costos Totales</v>
          </cell>
          <cell r="D30576">
            <v>2011</v>
          </cell>
          <cell r="G30576">
            <v>147</v>
          </cell>
          <cell r="Y30576">
            <v>773355410</v>
          </cell>
        </row>
        <row r="30577">
          <cell r="A30577" t="str">
            <v>Costos de Combustible</v>
          </cell>
          <cell r="D30577">
            <v>2011</v>
          </cell>
          <cell r="G30577">
            <v>3</v>
          </cell>
          <cell r="Y30577">
            <v>1164277</v>
          </cell>
        </row>
        <row r="30578">
          <cell r="A30578" t="str">
            <v>Costos Compra de Energía</v>
          </cell>
          <cell r="D30578">
            <v>2011</v>
          </cell>
          <cell r="G30578">
            <v>3</v>
          </cell>
          <cell r="Y30578">
            <v>10578358</v>
          </cell>
        </row>
        <row r="30579">
          <cell r="A30579" t="str">
            <v>Costos Totales por Compra de Energia</v>
          </cell>
          <cell r="D30579">
            <v>2011</v>
          </cell>
          <cell r="G30579">
            <v>3</v>
          </cell>
          <cell r="Y30579">
            <v>10578358</v>
          </cell>
        </row>
        <row r="30580">
          <cell r="A30580" t="str">
            <v>Costos OyM (D)</v>
          </cell>
          <cell r="D30580">
            <v>2011</v>
          </cell>
          <cell r="G30580">
            <v>3</v>
          </cell>
          <cell r="Y30580">
            <v>507709.71593795455</v>
          </cell>
        </row>
        <row r="30581">
          <cell r="A30581" t="str">
            <v>Costos OyM (D)</v>
          </cell>
          <cell r="D30581">
            <v>2011</v>
          </cell>
          <cell r="G30581">
            <v>3</v>
          </cell>
          <cell r="Y30581">
            <v>16015.615084007051</v>
          </cell>
        </row>
        <row r="30582">
          <cell r="A30582" t="str">
            <v>Costos de OyM (C )</v>
          </cell>
          <cell r="D30582">
            <v>2011</v>
          </cell>
          <cell r="G30582">
            <v>3</v>
          </cell>
          <cell r="Y30582">
            <v>255418.72084135178</v>
          </cell>
        </row>
        <row r="30583">
          <cell r="A30583" t="str">
            <v>Costos OyM (D)</v>
          </cell>
          <cell r="D30583">
            <v>2011</v>
          </cell>
          <cell r="G30583">
            <v>3</v>
          </cell>
          <cell r="Y30583">
            <v>265700.0937508574</v>
          </cell>
        </row>
        <row r="30584">
          <cell r="A30584" t="str">
            <v>Costos OyM (D)</v>
          </cell>
          <cell r="D30584">
            <v>2011</v>
          </cell>
          <cell r="G30584">
            <v>3</v>
          </cell>
          <cell r="Y30584">
            <v>79106.496431583189</v>
          </cell>
        </row>
        <row r="30585">
          <cell r="A30585" t="str">
            <v>Costos OyM (D)</v>
          </cell>
          <cell r="D30585">
            <v>2011</v>
          </cell>
          <cell r="G30585">
            <v>3</v>
          </cell>
          <cell r="Y30585">
            <v>113052.06655565751</v>
          </cell>
        </row>
        <row r="30586">
          <cell r="A30586" t="str">
            <v>Costos OyM (D)</v>
          </cell>
          <cell r="D30586">
            <v>2011</v>
          </cell>
          <cell r="G30586">
            <v>3</v>
          </cell>
          <cell r="Y30586">
            <v>609088.4256217652</v>
          </cell>
        </row>
        <row r="30587">
          <cell r="A30587" t="str">
            <v>Costos OyM (D)</v>
          </cell>
          <cell r="D30587">
            <v>2011</v>
          </cell>
          <cell r="G30587">
            <v>3</v>
          </cell>
          <cell r="Y30587">
            <v>257140.11234518385</v>
          </cell>
        </row>
        <row r="30588">
          <cell r="A30588" t="str">
            <v>Costos OyM (D)</v>
          </cell>
          <cell r="D30588">
            <v>2011</v>
          </cell>
          <cell r="G30588">
            <v>3</v>
          </cell>
          <cell r="Y30588">
            <v>-49774.897287626052</v>
          </cell>
        </row>
        <row r="30589">
          <cell r="A30589" t="str">
            <v>Costos de OyM (C )</v>
          </cell>
          <cell r="D30589">
            <v>2011</v>
          </cell>
          <cell r="G30589">
            <v>3</v>
          </cell>
          <cell r="Y30589">
            <v>23509.894163108773</v>
          </cell>
        </row>
        <row r="30590">
          <cell r="A30590" t="str">
            <v>Costos OyM (D)</v>
          </cell>
          <cell r="D30590">
            <v>2011</v>
          </cell>
          <cell r="G30590">
            <v>3</v>
          </cell>
          <cell r="Y30590">
            <v>45072.413814916828</v>
          </cell>
        </row>
        <row r="30591">
          <cell r="A30591" t="str">
            <v>Costos de OyM (C )</v>
          </cell>
          <cell r="D30591">
            <v>2011</v>
          </cell>
          <cell r="G30591">
            <v>3</v>
          </cell>
          <cell r="Y30591">
            <v>1226920.6758595391</v>
          </cell>
        </row>
        <row r="30592">
          <cell r="A30592" t="str">
            <v>Costos de OyM (C )</v>
          </cell>
          <cell r="D30592">
            <v>2011</v>
          </cell>
          <cell r="G30592">
            <v>3</v>
          </cell>
          <cell r="Y30592">
            <v>3736.5222789597956</v>
          </cell>
        </row>
        <row r="30593">
          <cell r="A30593" t="str">
            <v>Costos de Administración</v>
          </cell>
          <cell r="D30593">
            <v>2011</v>
          </cell>
          <cell r="G30593">
            <v>3</v>
          </cell>
          <cell r="Y30593">
            <v>2389466.1304126331</v>
          </cell>
        </row>
        <row r="30594">
          <cell r="A30594" t="str">
            <v>Costos Totales</v>
          </cell>
          <cell r="D30594">
            <v>2011</v>
          </cell>
          <cell r="G30594">
            <v>3</v>
          </cell>
          <cell r="Y30594">
            <v>21715687</v>
          </cell>
        </row>
        <row r="30595">
          <cell r="A30595" t="str">
            <v>Costos de Combustible</v>
          </cell>
          <cell r="D30595">
            <v>2011</v>
          </cell>
          <cell r="G30595">
            <v>150</v>
          </cell>
          <cell r="Y30595">
            <v>73816385</v>
          </cell>
        </row>
        <row r="30596">
          <cell r="A30596" t="str">
            <v>Costos Compra de Energía</v>
          </cell>
          <cell r="D30596">
            <v>2011</v>
          </cell>
          <cell r="G30596">
            <v>150</v>
          </cell>
          <cell r="Y30596">
            <v>694380839</v>
          </cell>
        </row>
        <row r="30597">
          <cell r="A30597" t="str">
            <v>Costos Totales por Compra de Energia</v>
          </cell>
          <cell r="D30597">
            <v>2011</v>
          </cell>
          <cell r="G30597">
            <v>150</v>
          </cell>
          <cell r="Y30597">
            <v>713541330</v>
          </cell>
        </row>
        <row r="30598">
          <cell r="A30598" t="str">
            <v>Costos Totales</v>
          </cell>
          <cell r="D30598">
            <v>2011</v>
          </cell>
          <cell r="G30598">
            <v>150</v>
          </cell>
          <cell r="Y30598">
            <v>1443505303</v>
          </cell>
        </row>
        <row r="30599">
          <cell r="A30599" t="str">
            <v>Costos OyM (D)</v>
          </cell>
          <cell r="D30599">
            <v>2011</v>
          </cell>
          <cell r="G30599">
            <v>150</v>
          </cell>
          <cell r="Y30599">
            <v>3452716.9245456085</v>
          </cell>
        </row>
        <row r="30600">
          <cell r="A30600" t="str">
            <v>Costos OyM (D)</v>
          </cell>
          <cell r="D30600">
            <v>2011</v>
          </cell>
          <cell r="G30600">
            <v>150</v>
          </cell>
          <cell r="Y30600">
            <v>1173699.3237160346</v>
          </cell>
        </row>
        <row r="30601">
          <cell r="A30601" t="str">
            <v>Costos OyM (D)</v>
          </cell>
          <cell r="D30601">
            <v>2011</v>
          </cell>
          <cell r="G30601">
            <v>150</v>
          </cell>
          <cell r="Y30601">
            <v>1968695.8894470008</v>
          </cell>
        </row>
        <row r="30602">
          <cell r="A30602" t="str">
            <v>Costos OyM (D)</v>
          </cell>
          <cell r="D30602">
            <v>2011</v>
          </cell>
          <cell r="G30602">
            <v>150</v>
          </cell>
          <cell r="Y30602">
            <v>5762842.5496611604</v>
          </cell>
        </row>
        <row r="30603">
          <cell r="A30603" t="str">
            <v>Costos OyM (D)</v>
          </cell>
          <cell r="D30603">
            <v>2011</v>
          </cell>
          <cell r="G30603">
            <v>150</v>
          </cell>
          <cell r="Y30603">
            <v>2488582.2484065406</v>
          </cell>
        </row>
        <row r="30604">
          <cell r="A30604" t="str">
            <v>Costos de OyM (C )</v>
          </cell>
          <cell r="D30604">
            <v>2011</v>
          </cell>
          <cell r="G30604">
            <v>150</v>
          </cell>
          <cell r="Y30604">
            <v>1056890.424700947</v>
          </cell>
        </row>
        <row r="30605">
          <cell r="A30605" t="str">
            <v>Costos OyM (D)</v>
          </cell>
          <cell r="D30605">
            <v>2011</v>
          </cell>
          <cell r="G30605">
            <v>150</v>
          </cell>
          <cell r="Y30605">
            <v>4540035.2599970307</v>
          </cell>
        </row>
        <row r="30606">
          <cell r="A30606" t="str">
            <v>Costos OyM (D)</v>
          </cell>
          <cell r="D30606">
            <v>2011</v>
          </cell>
          <cell r="G30606">
            <v>150</v>
          </cell>
          <cell r="Y30606">
            <v>1978481.665953571</v>
          </cell>
        </row>
        <row r="30607">
          <cell r="A30607" t="str">
            <v>Costos OyM (D)</v>
          </cell>
          <cell r="D30607">
            <v>2011</v>
          </cell>
          <cell r="G30607">
            <v>150</v>
          </cell>
          <cell r="Y30607">
            <v>714440.93453694612</v>
          </cell>
        </row>
        <row r="30608">
          <cell r="A30608" t="str">
            <v>Costos OyM (D)</v>
          </cell>
          <cell r="D30608">
            <v>2011</v>
          </cell>
          <cell r="G30608">
            <v>150</v>
          </cell>
          <cell r="Y30608">
            <v>4444318.2621940197</v>
          </cell>
        </row>
        <row r="30609">
          <cell r="A30609" t="str">
            <v>Costos OyM (D)</v>
          </cell>
          <cell r="D30609">
            <v>2011</v>
          </cell>
          <cell r="G30609">
            <v>150</v>
          </cell>
          <cell r="Y30609">
            <v>34816933.415826641</v>
          </cell>
        </row>
        <row r="30610">
          <cell r="A30610" t="str">
            <v>Costos OyM (D)</v>
          </cell>
          <cell r="D30610">
            <v>2011</v>
          </cell>
          <cell r="G30610">
            <v>150</v>
          </cell>
          <cell r="Y30610">
            <v>14129271.835196694</v>
          </cell>
        </row>
        <row r="30611">
          <cell r="A30611" t="str">
            <v>Costos OyM (D)</v>
          </cell>
          <cell r="D30611">
            <v>2011</v>
          </cell>
          <cell r="G30611">
            <v>150</v>
          </cell>
          <cell r="Y30611">
            <v>225062.56750081343</v>
          </cell>
        </row>
        <row r="30612">
          <cell r="A30612" t="str">
            <v>Costos de OyM (C )</v>
          </cell>
          <cell r="D30612">
            <v>2011</v>
          </cell>
          <cell r="G30612">
            <v>150</v>
          </cell>
          <cell r="Y30612">
            <v>575895.86134079879</v>
          </cell>
        </row>
        <row r="30613">
          <cell r="A30613" t="str">
            <v>Costos de OyM (C )</v>
          </cell>
          <cell r="D30613">
            <v>2011</v>
          </cell>
          <cell r="G30613">
            <v>150</v>
          </cell>
          <cell r="Y30613">
            <v>50412909.006935626</v>
          </cell>
        </row>
        <row r="30614">
          <cell r="A30614" t="str">
            <v>Costos de OyM (C )</v>
          </cell>
          <cell r="D30614">
            <v>2011</v>
          </cell>
          <cell r="G30614">
            <v>150</v>
          </cell>
          <cell r="Y30614">
            <v>104683275.02407305</v>
          </cell>
        </row>
        <row r="30615">
          <cell r="A30615" t="str">
            <v>Costos de OyM (C )</v>
          </cell>
          <cell r="D30615">
            <v>2011</v>
          </cell>
          <cell r="G30615">
            <v>150</v>
          </cell>
          <cell r="Y30615">
            <v>252476.13251556293</v>
          </cell>
        </row>
        <row r="30616">
          <cell r="A30616" t="str">
            <v>Costos de Administración</v>
          </cell>
          <cell r="D30616">
            <v>2011</v>
          </cell>
          <cell r="G30616">
            <v>150</v>
          </cell>
          <cell r="Y30616">
            <v>51784818.9399717</v>
          </cell>
        </row>
        <row r="30617">
          <cell r="A30617" t="str">
            <v>Costos de Combustible</v>
          </cell>
          <cell r="D30617">
            <v>2011</v>
          </cell>
          <cell r="G30617">
            <v>150</v>
          </cell>
          <cell r="Y30617">
            <v>125654709</v>
          </cell>
        </row>
        <row r="30618">
          <cell r="A30618" t="str">
            <v>Costos Compra de Energía</v>
          </cell>
          <cell r="D30618">
            <v>2011</v>
          </cell>
          <cell r="G30618">
            <v>32</v>
          </cell>
          <cell r="Y30618">
            <v>2812749217</v>
          </cell>
        </row>
        <row r="30619">
          <cell r="A30619" t="str">
            <v>Costos Totales por Compra de Energia</v>
          </cell>
          <cell r="D30619">
            <v>2011</v>
          </cell>
          <cell r="G30619">
            <v>32</v>
          </cell>
          <cell r="Y30619">
            <v>2821748364</v>
          </cell>
        </row>
        <row r="30620">
          <cell r="A30620" t="str">
            <v>Costos OyM (D)</v>
          </cell>
          <cell r="D30620">
            <v>2011</v>
          </cell>
          <cell r="G30620">
            <v>32</v>
          </cell>
          <cell r="Y30620">
            <v>16476756.936691295</v>
          </cell>
        </row>
        <row r="30621">
          <cell r="A30621" t="str">
            <v>Costos OyM (D)</v>
          </cell>
          <cell r="D30621">
            <v>2011</v>
          </cell>
          <cell r="G30621">
            <v>32</v>
          </cell>
          <cell r="Y30621">
            <v>51519.41676371319</v>
          </cell>
        </row>
        <row r="30622">
          <cell r="A30622" t="str">
            <v>Costos OyM (D)</v>
          </cell>
          <cell r="D30622">
            <v>2011</v>
          </cell>
          <cell r="G30622">
            <v>32</v>
          </cell>
          <cell r="Y30622">
            <v>1162067.1354453934</v>
          </cell>
        </row>
        <row r="30623">
          <cell r="A30623" t="str">
            <v>Costos OyM (D)</v>
          </cell>
          <cell r="D30623">
            <v>2011</v>
          </cell>
          <cell r="G30623">
            <v>32</v>
          </cell>
          <cell r="Y30623">
            <v>5368836.3933929419</v>
          </cell>
        </row>
        <row r="30624">
          <cell r="A30624" t="str">
            <v>Costos OyM (D)</v>
          </cell>
          <cell r="D30624">
            <v>2011</v>
          </cell>
          <cell r="G30624">
            <v>32</v>
          </cell>
          <cell r="Y30624">
            <v>11939477.914544979</v>
          </cell>
        </row>
        <row r="30625">
          <cell r="A30625" t="str">
            <v>Costos de OyM (C )</v>
          </cell>
          <cell r="D30625">
            <v>2011</v>
          </cell>
          <cell r="G30625">
            <v>32</v>
          </cell>
          <cell r="Y30625">
            <v>10661284.060054759</v>
          </cell>
        </row>
        <row r="30626">
          <cell r="A30626" t="str">
            <v>Costos OyM (D)</v>
          </cell>
          <cell r="D30626">
            <v>2011</v>
          </cell>
          <cell r="G30626">
            <v>32</v>
          </cell>
          <cell r="Y30626">
            <v>18110593.599222157</v>
          </cell>
        </row>
        <row r="30627">
          <cell r="A30627" t="str">
            <v>Costos OyM (D)</v>
          </cell>
          <cell r="D30627">
            <v>2011</v>
          </cell>
          <cell r="G30627">
            <v>32</v>
          </cell>
          <cell r="Y30627">
            <v>18875794.389830574</v>
          </cell>
        </row>
        <row r="30628">
          <cell r="A30628" t="str">
            <v>Costos OyM (D)</v>
          </cell>
          <cell r="D30628">
            <v>2011</v>
          </cell>
          <cell r="G30628">
            <v>32</v>
          </cell>
          <cell r="Y30628">
            <v>1279469.6939334522</v>
          </cell>
        </row>
        <row r="30629">
          <cell r="A30629" t="str">
            <v>Costos OyM (D)</v>
          </cell>
          <cell r="D30629">
            <v>2011</v>
          </cell>
          <cell r="G30629">
            <v>32</v>
          </cell>
          <cell r="Y30629">
            <v>9054474.9714095127</v>
          </cell>
        </row>
        <row r="30630">
          <cell r="A30630" t="str">
            <v>Costos OyM (D)</v>
          </cell>
          <cell r="D30630">
            <v>2011</v>
          </cell>
          <cell r="G30630">
            <v>32</v>
          </cell>
          <cell r="Y30630">
            <v>988119.50320144813</v>
          </cell>
        </row>
        <row r="30631">
          <cell r="A30631" t="str">
            <v>Costos OyM (D)</v>
          </cell>
          <cell r="D30631">
            <v>2011</v>
          </cell>
          <cell r="G30631">
            <v>32</v>
          </cell>
          <cell r="Y30631">
            <v>39444167.890037246</v>
          </cell>
        </row>
        <row r="30632">
          <cell r="A30632" t="str">
            <v>Costos OyM (D)</v>
          </cell>
          <cell r="D30632">
            <v>2011</v>
          </cell>
          <cell r="G30632">
            <v>32</v>
          </cell>
          <cell r="Y30632">
            <v>219368856.29551175</v>
          </cell>
        </row>
        <row r="30633">
          <cell r="A30633" t="str">
            <v>Costos OyM (D)</v>
          </cell>
          <cell r="D30633">
            <v>2011</v>
          </cell>
          <cell r="G30633">
            <v>32</v>
          </cell>
          <cell r="Y30633">
            <v>51242454.99910254</v>
          </cell>
        </row>
        <row r="30634">
          <cell r="A30634" t="str">
            <v>Costos OyM (D)</v>
          </cell>
          <cell r="D30634">
            <v>2011</v>
          </cell>
          <cell r="G30634">
            <v>32</v>
          </cell>
          <cell r="Y30634">
            <v>5259632.5618349779</v>
          </cell>
        </row>
        <row r="30635">
          <cell r="A30635" t="str">
            <v>Costos de OyM (C )</v>
          </cell>
          <cell r="D30635">
            <v>2011</v>
          </cell>
          <cell r="G30635">
            <v>32</v>
          </cell>
          <cell r="Y30635">
            <v>219380.48727231898</v>
          </cell>
        </row>
        <row r="30636">
          <cell r="A30636" t="str">
            <v>Costos OyM (D)</v>
          </cell>
          <cell r="D30636">
            <v>2011</v>
          </cell>
          <cell r="G30636">
            <v>32</v>
          </cell>
          <cell r="Y30636">
            <v>13012486.044217337</v>
          </cell>
        </row>
        <row r="30637">
          <cell r="A30637" t="str">
            <v>Costos de OyM (C )</v>
          </cell>
          <cell r="D30637">
            <v>2011</v>
          </cell>
          <cell r="G30637">
            <v>32</v>
          </cell>
          <cell r="Y30637">
            <v>235649392.57683232</v>
          </cell>
        </row>
        <row r="30638">
          <cell r="A30638" t="str">
            <v>Costos de OyM (C )</v>
          </cell>
          <cell r="D30638">
            <v>2011</v>
          </cell>
          <cell r="G30638">
            <v>32</v>
          </cell>
          <cell r="Y30638">
            <v>126606661.13666657</v>
          </cell>
        </row>
        <row r="30639">
          <cell r="A30639" t="str">
            <v>Costos de Administración</v>
          </cell>
          <cell r="D30639">
            <v>2011</v>
          </cell>
          <cell r="G30639">
            <v>32</v>
          </cell>
          <cell r="Y30639">
            <v>286776429.38924217</v>
          </cell>
        </row>
        <row r="30640">
          <cell r="A30640" t="str">
            <v>Costos Totales</v>
          </cell>
          <cell r="D30640">
            <v>2011</v>
          </cell>
          <cell r="G30640">
            <v>32</v>
          </cell>
          <cell r="Y30640">
            <v>4345074908</v>
          </cell>
        </row>
        <row r="30641">
          <cell r="A30641" t="str">
            <v>Costos OyM (D)</v>
          </cell>
          <cell r="D30641">
            <v>2011</v>
          </cell>
          <cell r="G30641">
            <v>282</v>
          </cell>
          <cell r="Y30641">
            <v>6356538.0352921532</v>
          </cell>
        </row>
        <row r="30642">
          <cell r="A30642" t="str">
            <v>Costos OyM (D)</v>
          </cell>
          <cell r="D30642">
            <v>2011</v>
          </cell>
          <cell r="G30642">
            <v>282</v>
          </cell>
          <cell r="Y30642">
            <v>5117434.1548407888</v>
          </cell>
        </row>
        <row r="30643">
          <cell r="A30643" t="str">
            <v>Costos OyM (D)</v>
          </cell>
          <cell r="D30643">
            <v>2011</v>
          </cell>
          <cell r="G30643">
            <v>282</v>
          </cell>
          <cell r="Y30643">
            <v>1869033.9104334635</v>
          </cell>
        </row>
        <row r="30644">
          <cell r="A30644" t="str">
            <v>Costos OyM (D)</v>
          </cell>
          <cell r="D30644">
            <v>2011</v>
          </cell>
          <cell r="G30644">
            <v>282</v>
          </cell>
          <cell r="Y30644">
            <v>25348006.931575183</v>
          </cell>
        </row>
        <row r="30645">
          <cell r="A30645" t="str">
            <v>Costos OyM (D)</v>
          </cell>
          <cell r="D30645">
            <v>2011</v>
          </cell>
          <cell r="G30645">
            <v>282</v>
          </cell>
          <cell r="Y30645">
            <v>11378286.068780836</v>
          </cell>
        </row>
        <row r="30646">
          <cell r="A30646" t="str">
            <v>Costos de OyM (C )</v>
          </cell>
          <cell r="D30646">
            <v>2011</v>
          </cell>
          <cell r="G30646">
            <v>282</v>
          </cell>
          <cell r="Y30646">
            <v>33922095.567725949</v>
          </cell>
        </row>
        <row r="30647">
          <cell r="A30647" t="str">
            <v>Costos OyM (D)</v>
          </cell>
          <cell r="D30647">
            <v>2011</v>
          </cell>
          <cell r="G30647">
            <v>282</v>
          </cell>
          <cell r="Y30647">
            <v>376563.01993740734</v>
          </cell>
        </row>
        <row r="30648">
          <cell r="A30648" t="str">
            <v>Costos OyM (D)</v>
          </cell>
          <cell r="D30648">
            <v>2011</v>
          </cell>
          <cell r="G30648">
            <v>282</v>
          </cell>
          <cell r="Y30648">
            <v>43610061.873062789</v>
          </cell>
        </row>
        <row r="30649">
          <cell r="A30649" t="str">
            <v>Costos OyM (D)</v>
          </cell>
          <cell r="D30649">
            <v>2011</v>
          </cell>
          <cell r="G30649">
            <v>282</v>
          </cell>
          <cell r="Y30649">
            <v>369236.03813784139</v>
          </cell>
        </row>
        <row r="30650">
          <cell r="A30650" t="str">
            <v>Costos OyM (D)</v>
          </cell>
          <cell r="D30650">
            <v>2011</v>
          </cell>
          <cell r="G30650">
            <v>282</v>
          </cell>
          <cell r="Y30650">
            <v>2279818.3301230227</v>
          </cell>
        </row>
        <row r="30651">
          <cell r="A30651" t="str">
            <v>Costos OyM (D)</v>
          </cell>
          <cell r="D30651">
            <v>2011</v>
          </cell>
          <cell r="G30651">
            <v>282</v>
          </cell>
          <cell r="Y30651">
            <v>47200.830497246156</v>
          </cell>
        </row>
        <row r="30652">
          <cell r="A30652" t="str">
            <v>Costos OyM (D)</v>
          </cell>
          <cell r="D30652">
            <v>2011</v>
          </cell>
          <cell r="G30652">
            <v>282</v>
          </cell>
          <cell r="Y30652">
            <v>5690770.7379605835</v>
          </cell>
        </row>
        <row r="30653">
          <cell r="A30653" t="str">
            <v>Costos OyM (D)</v>
          </cell>
          <cell r="D30653">
            <v>2011</v>
          </cell>
          <cell r="G30653">
            <v>282</v>
          </cell>
          <cell r="Y30653">
            <v>41444275.422204114</v>
          </cell>
        </row>
        <row r="30654">
          <cell r="A30654" t="str">
            <v>Costos OyM (D)</v>
          </cell>
          <cell r="D30654">
            <v>2011</v>
          </cell>
          <cell r="G30654">
            <v>282</v>
          </cell>
          <cell r="Y30654">
            <v>9904184.6081427168</v>
          </cell>
        </row>
        <row r="30655">
          <cell r="A30655" t="str">
            <v>Costos OyM (D)</v>
          </cell>
          <cell r="D30655">
            <v>2011</v>
          </cell>
          <cell r="G30655">
            <v>282</v>
          </cell>
          <cell r="Y30655">
            <v>2469973.0114465808</v>
          </cell>
        </row>
        <row r="30656">
          <cell r="A30656" t="str">
            <v>Costos de OyM (C )</v>
          </cell>
          <cell r="D30656">
            <v>2011</v>
          </cell>
          <cell r="G30656">
            <v>282</v>
          </cell>
          <cell r="Y30656">
            <v>11477962.731715972</v>
          </cell>
        </row>
        <row r="30657">
          <cell r="A30657" t="str">
            <v>Costos OyM (D)</v>
          </cell>
          <cell r="D30657">
            <v>2011</v>
          </cell>
          <cell r="G30657">
            <v>282</v>
          </cell>
          <cell r="Y30657">
            <v>1775923.9143017968</v>
          </cell>
        </row>
        <row r="30658">
          <cell r="A30658" t="str">
            <v>Costos de OyM (C )</v>
          </cell>
          <cell r="D30658">
            <v>2011</v>
          </cell>
          <cell r="G30658">
            <v>282</v>
          </cell>
          <cell r="Y30658">
            <v>33458781.184275094</v>
          </cell>
        </row>
        <row r="30659">
          <cell r="A30659" t="str">
            <v>Costos de OyM (C )</v>
          </cell>
          <cell r="D30659">
            <v>2011</v>
          </cell>
          <cell r="G30659">
            <v>282</v>
          </cell>
          <cell r="Y30659">
            <v>43249058.072814912</v>
          </cell>
        </row>
        <row r="30660">
          <cell r="A30660" t="str">
            <v>Costos de Administración</v>
          </cell>
          <cell r="D30660">
            <v>2011</v>
          </cell>
          <cell r="G30660">
            <v>282</v>
          </cell>
          <cell r="Y30660">
            <v>118010088.33682275</v>
          </cell>
        </row>
        <row r="30661">
          <cell r="A30661" t="str">
            <v>Costos Totales</v>
          </cell>
          <cell r="D30661">
            <v>2011</v>
          </cell>
          <cell r="G30661">
            <v>282</v>
          </cell>
          <cell r="Y30661">
            <v>1097488904</v>
          </cell>
        </row>
        <row r="30662">
          <cell r="A30662" t="str">
            <v>Costos OyM (D)</v>
          </cell>
          <cell r="D30662">
            <v>2011</v>
          </cell>
          <cell r="G30662">
            <v>68</v>
          </cell>
          <cell r="Y30662">
            <v>34758029.381221674</v>
          </cell>
        </row>
        <row r="30663">
          <cell r="A30663" t="str">
            <v>Costos OyM (D)</v>
          </cell>
          <cell r="D30663">
            <v>2011</v>
          </cell>
          <cell r="G30663">
            <v>68</v>
          </cell>
          <cell r="Y30663">
            <v>6399805.2059442047</v>
          </cell>
        </row>
        <row r="30664">
          <cell r="A30664" t="str">
            <v>Costos OyM (D)</v>
          </cell>
          <cell r="D30664">
            <v>2011</v>
          </cell>
          <cell r="G30664">
            <v>68</v>
          </cell>
          <cell r="Y30664">
            <v>1236250.8963878173</v>
          </cell>
        </row>
        <row r="30665">
          <cell r="A30665" t="str">
            <v>Costos OyM (D)</v>
          </cell>
          <cell r="D30665">
            <v>2011</v>
          </cell>
          <cell r="G30665">
            <v>68</v>
          </cell>
          <cell r="Y30665">
            <v>3792498.8869509059</v>
          </cell>
        </row>
        <row r="30666">
          <cell r="A30666" t="str">
            <v>Costos OyM (D)</v>
          </cell>
          <cell r="D30666">
            <v>2011</v>
          </cell>
          <cell r="G30666">
            <v>68</v>
          </cell>
          <cell r="Y30666">
            <v>5637516.0646560546</v>
          </cell>
        </row>
        <row r="30667">
          <cell r="A30667" t="str">
            <v>Costos de OyM (C )</v>
          </cell>
          <cell r="D30667">
            <v>2011</v>
          </cell>
          <cell r="G30667">
            <v>68</v>
          </cell>
          <cell r="Y30667">
            <v>43877280.652282752</v>
          </cell>
        </row>
        <row r="30668">
          <cell r="A30668" t="str">
            <v>Costos OyM (D)</v>
          </cell>
          <cell r="D30668">
            <v>2011</v>
          </cell>
          <cell r="G30668">
            <v>68</v>
          </cell>
          <cell r="Y30668">
            <v>2951107.3660912928</v>
          </cell>
        </row>
        <row r="30669">
          <cell r="A30669" t="str">
            <v>Costos OyM (D)</v>
          </cell>
          <cell r="D30669">
            <v>2011</v>
          </cell>
          <cell r="G30669">
            <v>68</v>
          </cell>
          <cell r="Y30669">
            <v>31290928.14741483</v>
          </cell>
        </row>
        <row r="30670">
          <cell r="A30670" t="str">
            <v>Costos OyM (D)</v>
          </cell>
          <cell r="D30670">
            <v>2011</v>
          </cell>
          <cell r="G30670">
            <v>68</v>
          </cell>
          <cell r="Y30670">
            <v>5954082.0236264868</v>
          </cell>
        </row>
        <row r="30671">
          <cell r="A30671" t="str">
            <v>Costos OyM (D)</v>
          </cell>
          <cell r="D30671">
            <v>2011</v>
          </cell>
          <cell r="G30671">
            <v>68</v>
          </cell>
          <cell r="Y30671">
            <v>860899.26254088467</v>
          </cell>
        </row>
        <row r="30672">
          <cell r="A30672" t="str">
            <v>Costos OyM (D)</v>
          </cell>
          <cell r="D30672">
            <v>2011</v>
          </cell>
          <cell r="G30672">
            <v>68</v>
          </cell>
          <cell r="Y30672">
            <v>10778075.652009057</v>
          </cell>
        </row>
        <row r="30673">
          <cell r="A30673" t="str">
            <v>Costos OyM (D)</v>
          </cell>
          <cell r="D30673">
            <v>2011</v>
          </cell>
          <cell r="G30673">
            <v>68</v>
          </cell>
          <cell r="Y30673">
            <v>55054616.009989239</v>
          </cell>
        </row>
        <row r="30674">
          <cell r="A30674" t="str">
            <v>Costos OyM (D)</v>
          </cell>
          <cell r="D30674">
            <v>2011</v>
          </cell>
          <cell r="G30674">
            <v>68</v>
          </cell>
          <cell r="Y30674">
            <v>7695158.7754378067</v>
          </cell>
        </row>
        <row r="30675">
          <cell r="A30675" t="str">
            <v>Costos OyM (D)</v>
          </cell>
          <cell r="D30675">
            <v>2011</v>
          </cell>
          <cell r="G30675">
            <v>68</v>
          </cell>
          <cell r="Y30675">
            <v>-43101.467032198911</v>
          </cell>
        </row>
        <row r="30676">
          <cell r="A30676" t="str">
            <v>Costos de OyM (C )</v>
          </cell>
          <cell r="D30676">
            <v>2011</v>
          </cell>
          <cell r="G30676">
            <v>68</v>
          </cell>
          <cell r="Y30676">
            <v>3957318.0844565253</v>
          </cell>
        </row>
        <row r="30677">
          <cell r="A30677" t="str">
            <v>Costos OyM (D)</v>
          </cell>
          <cell r="D30677">
            <v>2011</v>
          </cell>
          <cell r="G30677">
            <v>68</v>
          </cell>
          <cell r="Y30677">
            <v>1586634.8028185861</v>
          </cell>
        </row>
        <row r="30678">
          <cell r="A30678" t="str">
            <v>Costos de OyM (C )</v>
          </cell>
          <cell r="D30678">
            <v>2011</v>
          </cell>
          <cell r="G30678">
            <v>68</v>
          </cell>
          <cell r="Y30678">
            <v>30524119.87304068</v>
          </cell>
        </row>
        <row r="30679">
          <cell r="A30679" t="str">
            <v>Costos de OyM (C )</v>
          </cell>
          <cell r="D30679">
            <v>2011</v>
          </cell>
          <cell r="G30679">
            <v>68</v>
          </cell>
          <cell r="Y30679">
            <v>34453726.273162782</v>
          </cell>
        </row>
        <row r="30680">
          <cell r="A30680" t="str">
            <v>Costos de Administración</v>
          </cell>
          <cell r="D30680">
            <v>2011</v>
          </cell>
          <cell r="G30680">
            <v>68</v>
          </cell>
          <cell r="Y30680">
            <v>73620834.815841362</v>
          </cell>
        </row>
        <row r="30681">
          <cell r="A30681" t="str">
            <v>Costos Totales</v>
          </cell>
          <cell r="D30681">
            <v>2011</v>
          </cell>
          <cell r="G30681">
            <v>68</v>
          </cell>
          <cell r="Y30681">
            <v>888531529</v>
          </cell>
        </row>
        <row r="30682">
          <cell r="A30682" t="str">
            <v>Costos de Combustible</v>
          </cell>
          <cell r="D30682">
            <v>2011</v>
          </cell>
          <cell r="G30682">
            <v>44</v>
          </cell>
          <cell r="Y30682">
            <v>967771544</v>
          </cell>
        </row>
        <row r="30683">
          <cell r="A30683" t="str">
            <v>Costos de Combustible</v>
          </cell>
          <cell r="D30683">
            <v>2011</v>
          </cell>
          <cell r="G30683">
            <v>44</v>
          </cell>
          <cell r="Y30683">
            <v>54442028</v>
          </cell>
        </row>
        <row r="30684">
          <cell r="A30684" t="str">
            <v>Costos de Combustible</v>
          </cell>
          <cell r="D30684">
            <v>2011</v>
          </cell>
          <cell r="G30684">
            <v>44</v>
          </cell>
          <cell r="Y30684">
            <v>14986011</v>
          </cell>
        </row>
        <row r="30685">
          <cell r="A30685" t="str">
            <v>Costos Compra de Energía</v>
          </cell>
          <cell r="D30685">
            <v>2011</v>
          </cell>
          <cell r="G30685">
            <v>44</v>
          </cell>
          <cell r="Y30685">
            <v>376793126</v>
          </cell>
        </row>
        <row r="30686">
          <cell r="A30686" t="str">
            <v>Costos Totales por Compra de Energia</v>
          </cell>
          <cell r="D30686">
            <v>2011</v>
          </cell>
          <cell r="G30686">
            <v>44</v>
          </cell>
          <cell r="Y30686">
            <v>377747193</v>
          </cell>
        </row>
        <row r="30687">
          <cell r="A30687" t="str">
            <v>Costos OyM (D)</v>
          </cell>
          <cell r="D30687">
            <v>2011</v>
          </cell>
          <cell r="G30687">
            <v>44</v>
          </cell>
          <cell r="Y30687">
            <v>38230969.351894505</v>
          </cell>
        </row>
        <row r="30688">
          <cell r="A30688" t="str">
            <v>Costos OyM (D)</v>
          </cell>
          <cell r="D30688">
            <v>2011</v>
          </cell>
          <cell r="G30688">
            <v>44</v>
          </cell>
          <cell r="Y30688">
            <v>3783570.4465644425</v>
          </cell>
        </row>
        <row r="30689">
          <cell r="A30689" t="str">
            <v>Costos OyM (D)</v>
          </cell>
          <cell r="D30689">
            <v>2011</v>
          </cell>
          <cell r="G30689">
            <v>44</v>
          </cell>
          <cell r="Y30689">
            <v>12097098.079550786</v>
          </cell>
        </row>
        <row r="30690">
          <cell r="A30690" t="str">
            <v>Costos OyM (D)</v>
          </cell>
          <cell r="D30690">
            <v>2011</v>
          </cell>
          <cell r="G30690">
            <v>44</v>
          </cell>
          <cell r="Y30690">
            <v>6569313.833763157</v>
          </cell>
        </row>
        <row r="30691">
          <cell r="A30691" t="str">
            <v>Costos OyM (D)</v>
          </cell>
          <cell r="D30691">
            <v>2011</v>
          </cell>
          <cell r="G30691">
            <v>44</v>
          </cell>
          <cell r="Y30691">
            <v>1916681.4202537904</v>
          </cell>
        </row>
        <row r="30692">
          <cell r="A30692" t="str">
            <v>Costos de OyM (C )</v>
          </cell>
          <cell r="D30692">
            <v>2011</v>
          </cell>
          <cell r="G30692">
            <v>44</v>
          </cell>
          <cell r="Y30692">
            <v>12825100.208890906</v>
          </cell>
        </row>
        <row r="30693">
          <cell r="A30693" t="str">
            <v>Costos OyM (D)</v>
          </cell>
          <cell r="D30693">
            <v>2011</v>
          </cell>
          <cell r="G30693">
            <v>44</v>
          </cell>
          <cell r="Y30693">
            <v>672375.88704009808</v>
          </cell>
        </row>
        <row r="30694">
          <cell r="A30694" t="str">
            <v>Costos OyM (D)</v>
          </cell>
          <cell r="D30694">
            <v>2011</v>
          </cell>
          <cell r="G30694">
            <v>44</v>
          </cell>
          <cell r="Y30694">
            <v>8125345.9568755627</v>
          </cell>
        </row>
        <row r="30695">
          <cell r="A30695" t="str">
            <v>Costos OyM (D)</v>
          </cell>
          <cell r="D30695">
            <v>2011</v>
          </cell>
          <cell r="G30695">
            <v>44</v>
          </cell>
          <cell r="Y30695">
            <v>9209209.2174708061</v>
          </cell>
        </row>
        <row r="30696">
          <cell r="A30696" t="str">
            <v>Costos OyM (D)</v>
          </cell>
          <cell r="D30696">
            <v>2011</v>
          </cell>
          <cell r="G30696">
            <v>44</v>
          </cell>
          <cell r="Y30696">
            <v>2956087.73762214</v>
          </cell>
        </row>
        <row r="30697">
          <cell r="A30697" t="str">
            <v>Costos OyM (D)</v>
          </cell>
          <cell r="D30697">
            <v>2011</v>
          </cell>
          <cell r="G30697">
            <v>44</v>
          </cell>
          <cell r="Y30697">
            <v>4301153.4222865291</v>
          </cell>
        </row>
        <row r="30698">
          <cell r="A30698" t="str">
            <v>Costos OyM (D)</v>
          </cell>
          <cell r="D30698">
            <v>2011</v>
          </cell>
          <cell r="G30698">
            <v>44</v>
          </cell>
          <cell r="Y30698">
            <v>24578740.741597712</v>
          </cell>
        </row>
        <row r="30699">
          <cell r="A30699" t="str">
            <v>Costos OyM (D)</v>
          </cell>
          <cell r="D30699">
            <v>2011</v>
          </cell>
          <cell r="G30699">
            <v>44</v>
          </cell>
          <cell r="Y30699">
            <v>152514711.94313085</v>
          </cell>
        </row>
        <row r="30700">
          <cell r="A30700" t="str">
            <v>Costos OyM (D)</v>
          </cell>
          <cell r="D30700">
            <v>2011</v>
          </cell>
          <cell r="G30700">
            <v>44</v>
          </cell>
          <cell r="Y30700">
            <v>20740374.886828624</v>
          </cell>
        </row>
        <row r="30701">
          <cell r="A30701" t="str">
            <v>Costos de OyM (C )</v>
          </cell>
          <cell r="D30701">
            <v>2011</v>
          </cell>
          <cell r="G30701">
            <v>44</v>
          </cell>
          <cell r="Y30701">
            <v>150852806.30510929</v>
          </cell>
        </row>
        <row r="30702">
          <cell r="A30702" t="str">
            <v>Costos de OyM (C )</v>
          </cell>
          <cell r="D30702">
            <v>2011</v>
          </cell>
          <cell r="G30702">
            <v>44</v>
          </cell>
          <cell r="Y30702">
            <v>63642924.775676675</v>
          </cell>
        </row>
        <row r="30703">
          <cell r="A30703" t="str">
            <v>Costos de OyM (C )</v>
          </cell>
          <cell r="D30703">
            <v>2011</v>
          </cell>
          <cell r="G30703">
            <v>44</v>
          </cell>
          <cell r="Y30703">
            <v>1623600.0696417964</v>
          </cell>
        </row>
        <row r="30704">
          <cell r="A30704" t="str">
            <v>Costos de Administración</v>
          </cell>
          <cell r="D30704">
            <v>2011</v>
          </cell>
          <cell r="G30704">
            <v>44</v>
          </cell>
          <cell r="Y30704">
            <v>171142437.83629477</v>
          </cell>
        </row>
        <row r="30705">
          <cell r="A30705" t="str">
            <v>Costos Totales</v>
          </cell>
          <cell r="D30705">
            <v>2011</v>
          </cell>
          <cell r="G30705">
            <v>44</v>
          </cell>
          <cell r="Y30705">
            <v>3095707159</v>
          </cell>
        </row>
        <row r="30706">
          <cell r="A30706" t="str">
            <v>Costos de Combustible</v>
          </cell>
          <cell r="D30706">
            <v>2011</v>
          </cell>
          <cell r="G30706">
            <v>403</v>
          </cell>
          <cell r="Y30706">
            <v>8628001</v>
          </cell>
        </row>
        <row r="30707">
          <cell r="A30707" t="str">
            <v>Costos Compra de Energía</v>
          </cell>
          <cell r="D30707">
            <v>2011</v>
          </cell>
          <cell r="G30707">
            <v>403</v>
          </cell>
          <cell r="Y30707">
            <v>55257126</v>
          </cell>
        </row>
        <row r="30708">
          <cell r="A30708" t="str">
            <v>Costos Totales por Compra de Energia</v>
          </cell>
          <cell r="D30708">
            <v>2011</v>
          </cell>
          <cell r="G30708">
            <v>403</v>
          </cell>
          <cell r="Y30708">
            <v>55718319</v>
          </cell>
        </row>
        <row r="30709">
          <cell r="A30709" t="str">
            <v>Costos OyM (D)</v>
          </cell>
          <cell r="D30709">
            <v>2011</v>
          </cell>
          <cell r="G30709">
            <v>403</v>
          </cell>
          <cell r="Y30709">
            <v>396228.23151829053</v>
          </cell>
        </row>
        <row r="30710">
          <cell r="A30710" t="str">
            <v>Costos OyM (D)</v>
          </cell>
          <cell r="D30710">
            <v>2011</v>
          </cell>
          <cell r="G30710">
            <v>403</v>
          </cell>
          <cell r="Y30710">
            <v>200582.68800893583</v>
          </cell>
        </row>
        <row r="30711">
          <cell r="A30711" t="str">
            <v>Costos OyM (D)</v>
          </cell>
          <cell r="D30711">
            <v>2011</v>
          </cell>
          <cell r="G30711">
            <v>403</v>
          </cell>
          <cell r="Y30711">
            <v>21971.682463426678</v>
          </cell>
        </row>
        <row r="30712">
          <cell r="A30712" t="str">
            <v>Costos OyM (D)</v>
          </cell>
          <cell r="D30712">
            <v>2011</v>
          </cell>
          <cell r="G30712">
            <v>403</v>
          </cell>
          <cell r="Y30712">
            <v>124665.72895575619</v>
          </cell>
        </row>
        <row r="30713">
          <cell r="A30713" t="str">
            <v>Costos OyM (D)</v>
          </cell>
          <cell r="D30713">
            <v>2011</v>
          </cell>
          <cell r="G30713">
            <v>403</v>
          </cell>
          <cell r="Y30713">
            <v>167659.12840979043</v>
          </cell>
        </row>
        <row r="30714">
          <cell r="A30714" t="str">
            <v>Costos de OyM (C )</v>
          </cell>
          <cell r="D30714">
            <v>2011</v>
          </cell>
          <cell r="G30714">
            <v>403</v>
          </cell>
          <cell r="Y30714">
            <v>386374.685694076</v>
          </cell>
        </row>
        <row r="30715">
          <cell r="A30715" t="str">
            <v>Costos OyM (D)</v>
          </cell>
          <cell r="D30715">
            <v>2011</v>
          </cell>
          <cell r="G30715">
            <v>403</v>
          </cell>
          <cell r="Y30715">
            <v>34400.48316739616</v>
          </cell>
        </row>
        <row r="30716">
          <cell r="A30716" t="str">
            <v>Costos OyM (D)</v>
          </cell>
          <cell r="D30716">
            <v>2011</v>
          </cell>
          <cell r="G30716">
            <v>403</v>
          </cell>
          <cell r="Y30716">
            <v>346104.43033544702</v>
          </cell>
        </row>
        <row r="30717">
          <cell r="A30717" t="str">
            <v>Costos OyM (D)</v>
          </cell>
          <cell r="D30717">
            <v>2011</v>
          </cell>
          <cell r="G30717">
            <v>403</v>
          </cell>
          <cell r="Y30717">
            <v>40637.526250043986</v>
          </cell>
        </row>
        <row r="30718">
          <cell r="A30718" t="str">
            <v>Costos OyM (D)</v>
          </cell>
          <cell r="D30718">
            <v>2011</v>
          </cell>
          <cell r="G30718">
            <v>403</v>
          </cell>
          <cell r="Y30718">
            <v>258953.58922829037</v>
          </cell>
        </row>
        <row r="30719">
          <cell r="A30719" t="str">
            <v>Costos OyM (D)</v>
          </cell>
          <cell r="D30719">
            <v>2011</v>
          </cell>
          <cell r="G30719">
            <v>403</v>
          </cell>
          <cell r="Y30719">
            <v>39178.099337305597</v>
          </cell>
        </row>
        <row r="30720">
          <cell r="A30720" t="str">
            <v>Costos OyM (D)</v>
          </cell>
          <cell r="D30720">
            <v>2011</v>
          </cell>
          <cell r="G30720">
            <v>403</v>
          </cell>
          <cell r="Y30720">
            <v>615886.39089583931</v>
          </cell>
        </row>
        <row r="30721">
          <cell r="A30721" t="str">
            <v>Costos OyM (D)</v>
          </cell>
          <cell r="D30721">
            <v>2011</v>
          </cell>
          <cell r="G30721">
            <v>403</v>
          </cell>
          <cell r="Y30721">
            <v>107250.38143075888</v>
          </cell>
        </row>
        <row r="30722">
          <cell r="A30722" t="str">
            <v>Costos OyM (D)</v>
          </cell>
          <cell r="D30722">
            <v>2011</v>
          </cell>
          <cell r="G30722">
            <v>403</v>
          </cell>
          <cell r="Y30722">
            <v>95730.37759840292</v>
          </cell>
        </row>
        <row r="30723">
          <cell r="A30723" t="str">
            <v>Costos OyM (D)</v>
          </cell>
          <cell r="D30723">
            <v>2011</v>
          </cell>
          <cell r="G30723">
            <v>403</v>
          </cell>
          <cell r="Y30723">
            <v>450.7961832012781</v>
          </cell>
        </row>
        <row r="30724">
          <cell r="A30724" t="str">
            <v>Costos de OyM (C )</v>
          </cell>
          <cell r="D30724">
            <v>2011</v>
          </cell>
          <cell r="G30724">
            <v>403</v>
          </cell>
          <cell r="Y30724">
            <v>1171971.8188160125</v>
          </cell>
        </row>
        <row r="30725">
          <cell r="A30725" t="str">
            <v>Costos de OyM (C )</v>
          </cell>
          <cell r="D30725">
            <v>2011</v>
          </cell>
          <cell r="G30725">
            <v>403</v>
          </cell>
          <cell r="Y30725">
            <v>717796.40601886541</v>
          </cell>
        </row>
        <row r="30726">
          <cell r="A30726" t="str">
            <v>Costos de OyM (C )</v>
          </cell>
          <cell r="D30726">
            <v>2011</v>
          </cell>
          <cell r="G30726">
            <v>403</v>
          </cell>
          <cell r="Y30726">
            <v>7.1895700804613982</v>
          </cell>
        </row>
        <row r="30727">
          <cell r="A30727" t="str">
            <v>Costos de Administración</v>
          </cell>
          <cell r="D30727">
            <v>2011</v>
          </cell>
          <cell r="G30727">
            <v>403</v>
          </cell>
          <cell r="Y30727">
            <v>1593956.2683594972</v>
          </cell>
        </row>
        <row r="30728">
          <cell r="A30728" t="str">
            <v>Costos Totales</v>
          </cell>
          <cell r="D30728">
            <v>2011</v>
          </cell>
          <cell r="G30728">
            <v>403</v>
          </cell>
          <cell r="Y30728">
            <v>89588907</v>
          </cell>
        </row>
        <row r="30729">
          <cell r="A30729" t="str">
            <v>Costos de Combustible</v>
          </cell>
          <cell r="D30729">
            <v>2011</v>
          </cell>
          <cell r="G30729">
            <v>432</v>
          </cell>
          <cell r="Y30729">
            <v>10960048</v>
          </cell>
        </row>
        <row r="30730">
          <cell r="A30730" t="str">
            <v>Costos de Combustible</v>
          </cell>
          <cell r="D30730">
            <v>2011</v>
          </cell>
          <cell r="G30730">
            <v>432</v>
          </cell>
          <cell r="Y30730">
            <v>709785</v>
          </cell>
        </row>
        <row r="30731">
          <cell r="A30731" t="str">
            <v>Costos Compra de Energía</v>
          </cell>
          <cell r="D30731">
            <v>2011</v>
          </cell>
          <cell r="G30731">
            <v>432</v>
          </cell>
          <cell r="Y30731">
            <v>118740158</v>
          </cell>
        </row>
        <row r="30732">
          <cell r="A30732" t="str">
            <v>Costos Totales por Compra de Energia</v>
          </cell>
          <cell r="D30732">
            <v>2011</v>
          </cell>
          <cell r="G30732">
            <v>432</v>
          </cell>
          <cell r="Y30732">
            <v>119851823</v>
          </cell>
        </row>
        <row r="30733">
          <cell r="A30733" t="str">
            <v>Costos OyM (D)</v>
          </cell>
          <cell r="D30733">
            <v>2011</v>
          </cell>
          <cell r="G30733">
            <v>432</v>
          </cell>
          <cell r="Y30733">
            <v>503075.16065723455</v>
          </cell>
        </row>
        <row r="30734">
          <cell r="A30734" t="str">
            <v>Costos OyM (D)</v>
          </cell>
          <cell r="D30734">
            <v>2011</v>
          </cell>
          <cell r="G30734">
            <v>432</v>
          </cell>
          <cell r="Y30734">
            <v>345140.05585220596</v>
          </cell>
        </row>
        <row r="30735">
          <cell r="A30735" t="str">
            <v>Costos OyM (D)</v>
          </cell>
          <cell r="D30735">
            <v>2011</v>
          </cell>
          <cell r="G30735">
            <v>432</v>
          </cell>
          <cell r="Y30735">
            <v>19972.946874894984</v>
          </cell>
        </row>
        <row r="30736">
          <cell r="A30736" t="str">
            <v>Costos OyM (D)</v>
          </cell>
          <cell r="D30736">
            <v>2011</v>
          </cell>
          <cell r="G30736">
            <v>432</v>
          </cell>
          <cell r="Y30736">
            <v>344556.49093011662</v>
          </cell>
        </row>
        <row r="30737">
          <cell r="A30737" t="str">
            <v>Costos OyM (D)</v>
          </cell>
          <cell r="D30737">
            <v>2011</v>
          </cell>
          <cell r="G30737">
            <v>432</v>
          </cell>
          <cell r="Y30737">
            <v>563730.91924349964</v>
          </cell>
        </row>
        <row r="30738">
          <cell r="A30738" t="str">
            <v>Costos de OyM (C )</v>
          </cell>
          <cell r="D30738">
            <v>2011</v>
          </cell>
          <cell r="G30738">
            <v>432</v>
          </cell>
          <cell r="Y30738">
            <v>915836.19512949476</v>
          </cell>
        </row>
        <row r="30739">
          <cell r="A30739" t="str">
            <v>Costos OyM (D)</v>
          </cell>
          <cell r="D30739">
            <v>2011</v>
          </cell>
          <cell r="G30739">
            <v>432</v>
          </cell>
          <cell r="Y30739">
            <v>147302.28432865324</v>
          </cell>
        </row>
        <row r="30740">
          <cell r="A30740" t="str">
            <v>Costos OyM (D)</v>
          </cell>
          <cell r="D30740">
            <v>2011</v>
          </cell>
          <cell r="G30740">
            <v>432</v>
          </cell>
          <cell r="Y30740">
            <v>2601102.2107916158</v>
          </cell>
        </row>
        <row r="30741">
          <cell r="A30741" t="str">
            <v>Costos OyM (D)</v>
          </cell>
          <cell r="D30741">
            <v>2011</v>
          </cell>
          <cell r="G30741">
            <v>432</v>
          </cell>
          <cell r="Y30741">
            <v>10008.08695308043</v>
          </cell>
        </row>
        <row r="30742">
          <cell r="A30742" t="str">
            <v>Costos OyM (D)</v>
          </cell>
          <cell r="D30742">
            <v>2011</v>
          </cell>
          <cell r="G30742">
            <v>432</v>
          </cell>
          <cell r="Y30742">
            <v>23262.318111222117</v>
          </cell>
        </row>
        <row r="30743">
          <cell r="A30743" t="str">
            <v>Costos OyM (D)</v>
          </cell>
          <cell r="D30743">
            <v>2011</v>
          </cell>
          <cell r="G30743">
            <v>432</v>
          </cell>
          <cell r="Y30743">
            <v>0</v>
          </cell>
        </row>
        <row r="30744">
          <cell r="A30744" t="str">
            <v>Costos OyM (D)</v>
          </cell>
          <cell r="D30744">
            <v>2011</v>
          </cell>
          <cell r="G30744">
            <v>432</v>
          </cell>
          <cell r="Y30744">
            <v>839735.51387611777</v>
          </cell>
        </row>
        <row r="30745">
          <cell r="A30745" t="str">
            <v>Costos OyM (D)</v>
          </cell>
          <cell r="D30745">
            <v>2011</v>
          </cell>
          <cell r="G30745">
            <v>432</v>
          </cell>
          <cell r="Y30745">
            <v>3199028.7994115138</v>
          </cell>
        </row>
        <row r="30746">
          <cell r="A30746" t="str">
            <v>Costos OyM (D)</v>
          </cell>
          <cell r="D30746">
            <v>2011</v>
          </cell>
          <cell r="G30746">
            <v>432</v>
          </cell>
          <cell r="Y30746">
            <v>177070.27064538971</v>
          </cell>
        </row>
        <row r="30747">
          <cell r="A30747" t="str">
            <v>Costos OyM (D)</v>
          </cell>
          <cell r="D30747">
            <v>2011</v>
          </cell>
          <cell r="G30747">
            <v>432</v>
          </cell>
          <cell r="Y30747">
            <v>133098.08769769242</v>
          </cell>
        </row>
        <row r="30748">
          <cell r="A30748" t="str">
            <v>Costos de OyM (C )</v>
          </cell>
          <cell r="D30748">
            <v>2011</v>
          </cell>
          <cell r="G30748">
            <v>432</v>
          </cell>
          <cell r="Y30748">
            <v>281771.576430563</v>
          </cell>
        </row>
        <row r="30749">
          <cell r="A30749" t="str">
            <v>Costos OyM (D)</v>
          </cell>
          <cell r="D30749">
            <v>2011</v>
          </cell>
          <cell r="G30749">
            <v>432</v>
          </cell>
          <cell r="Y30749">
            <v>557692.5146616688</v>
          </cell>
        </row>
        <row r="30750">
          <cell r="A30750" t="str">
            <v>Costos de OyM (C )</v>
          </cell>
          <cell r="D30750">
            <v>2011</v>
          </cell>
          <cell r="G30750">
            <v>432</v>
          </cell>
          <cell r="Y30750">
            <v>3189126.9004993858</v>
          </cell>
        </row>
        <row r="30751">
          <cell r="A30751" t="str">
            <v>Costos de OyM (C )</v>
          </cell>
          <cell r="D30751">
            <v>2011</v>
          </cell>
          <cell r="G30751">
            <v>432</v>
          </cell>
          <cell r="Y30751">
            <v>609147.62296293268</v>
          </cell>
        </row>
        <row r="30752">
          <cell r="A30752" t="str">
            <v>Costos de OyM (C )</v>
          </cell>
          <cell r="D30752">
            <v>2011</v>
          </cell>
          <cell r="G30752">
            <v>432</v>
          </cell>
          <cell r="Y30752">
            <v>14017.607494019596</v>
          </cell>
        </row>
        <row r="30753">
          <cell r="A30753" t="str">
            <v>Costos de Administración</v>
          </cell>
          <cell r="D30753">
            <v>2011</v>
          </cell>
          <cell r="G30753">
            <v>432</v>
          </cell>
          <cell r="Y30753">
            <v>7984738.7042393787</v>
          </cell>
        </row>
        <row r="30754">
          <cell r="A30754" t="str">
            <v>Costos Totales</v>
          </cell>
          <cell r="D30754">
            <v>2011</v>
          </cell>
          <cell r="G30754">
            <v>432</v>
          </cell>
          <cell r="Y30754">
            <v>179440954</v>
          </cell>
        </row>
        <row r="30755">
          <cell r="A30755" t="str">
            <v>Costos de Combustible</v>
          </cell>
          <cell r="D30755">
            <v>2011</v>
          </cell>
          <cell r="G30755">
            <v>161</v>
          </cell>
          <cell r="Y30755">
            <v>90977603</v>
          </cell>
        </row>
        <row r="30756">
          <cell r="A30756" t="str">
            <v>Costos de Combustible</v>
          </cell>
          <cell r="D30756">
            <v>2011</v>
          </cell>
          <cell r="G30756">
            <v>161</v>
          </cell>
          <cell r="Y30756">
            <v>124043762</v>
          </cell>
        </row>
        <row r="30757">
          <cell r="A30757" t="str">
            <v>Costos de Combustible</v>
          </cell>
          <cell r="D30757">
            <v>2011</v>
          </cell>
          <cell r="G30757">
            <v>161</v>
          </cell>
          <cell r="Y30757">
            <v>155073150</v>
          </cell>
        </row>
        <row r="30758">
          <cell r="A30758" t="str">
            <v>Costos Compra de Energía</v>
          </cell>
          <cell r="D30758">
            <v>2011</v>
          </cell>
          <cell r="G30758">
            <v>161</v>
          </cell>
          <cell r="Y30758">
            <v>3867812173</v>
          </cell>
        </row>
        <row r="30759">
          <cell r="A30759" t="str">
            <v>Costos Totales por Compra de Energia</v>
          </cell>
          <cell r="D30759">
            <v>2011</v>
          </cell>
          <cell r="G30759">
            <v>161</v>
          </cell>
          <cell r="Y30759">
            <v>3869619427</v>
          </cell>
        </row>
        <row r="30760">
          <cell r="A30760" t="str">
            <v>Costos OyM (D)</v>
          </cell>
          <cell r="D30760">
            <v>2011</v>
          </cell>
          <cell r="G30760">
            <v>161</v>
          </cell>
          <cell r="Y30760">
            <v>40364069.99182599</v>
          </cell>
        </row>
        <row r="30761">
          <cell r="A30761" t="str">
            <v>Costos OyM (D)</v>
          </cell>
          <cell r="D30761">
            <v>2011</v>
          </cell>
          <cell r="G30761">
            <v>161</v>
          </cell>
          <cell r="Y30761">
            <v>30627802.845065631</v>
          </cell>
        </row>
        <row r="30762">
          <cell r="A30762" t="str">
            <v>Costos OyM (D)</v>
          </cell>
          <cell r="D30762">
            <v>2011</v>
          </cell>
          <cell r="G30762">
            <v>161</v>
          </cell>
          <cell r="Y30762">
            <v>27746522.572694179</v>
          </cell>
        </row>
        <row r="30763">
          <cell r="A30763" t="str">
            <v>Costos OyM (D)</v>
          </cell>
          <cell r="D30763">
            <v>2011</v>
          </cell>
          <cell r="G30763">
            <v>161</v>
          </cell>
          <cell r="Y30763">
            <v>5968945.9470917666</v>
          </cell>
        </row>
        <row r="30764">
          <cell r="A30764" t="str">
            <v>Costos de OyM (C )</v>
          </cell>
          <cell r="D30764">
            <v>2011</v>
          </cell>
          <cell r="G30764">
            <v>161</v>
          </cell>
          <cell r="Y30764">
            <v>34093922.184323214</v>
          </cell>
        </row>
        <row r="30765">
          <cell r="A30765" t="str">
            <v>Costos OyM (D)</v>
          </cell>
          <cell r="D30765">
            <v>2011</v>
          </cell>
          <cell r="G30765">
            <v>161</v>
          </cell>
          <cell r="Y30765">
            <v>28024140.976494055</v>
          </cell>
        </row>
        <row r="30766">
          <cell r="A30766" t="str">
            <v>Costos OyM (D)</v>
          </cell>
          <cell r="D30766">
            <v>2011</v>
          </cell>
          <cell r="G30766">
            <v>161</v>
          </cell>
          <cell r="Y30766">
            <v>109591096.35578521</v>
          </cell>
        </row>
        <row r="30767">
          <cell r="A30767" t="str">
            <v>Costos OyM (D)</v>
          </cell>
          <cell r="D30767">
            <v>2011</v>
          </cell>
          <cell r="G30767">
            <v>161</v>
          </cell>
          <cell r="Y30767">
            <v>1600977.9434786157</v>
          </cell>
        </row>
        <row r="30768">
          <cell r="A30768" t="str">
            <v>Costos OyM (D)</v>
          </cell>
          <cell r="D30768">
            <v>2011</v>
          </cell>
          <cell r="G30768">
            <v>161</v>
          </cell>
          <cell r="Y30768">
            <v>2268527.8412423879</v>
          </cell>
        </row>
        <row r="30769">
          <cell r="A30769" t="str">
            <v>Costos OyM (D)</v>
          </cell>
          <cell r="D30769">
            <v>2011</v>
          </cell>
          <cell r="G30769">
            <v>161</v>
          </cell>
          <cell r="Y30769">
            <v>258124.04191399759</v>
          </cell>
        </row>
        <row r="30770">
          <cell r="A30770" t="str">
            <v>Costos OyM (D)</v>
          </cell>
          <cell r="D30770">
            <v>2011</v>
          </cell>
          <cell r="G30770">
            <v>161</v>
          </cell>
          <cell r="Y30770">
            <v>4716406.6936369557</v>
          </cell>
        </row>
        <row r="30771">
          <cell r="A30771" t="str">
            <v>Costos OyM (D)</v>
          </cell>
          <cell r="D30771">
            <v>2011</v>
          </cell>
          <cell r="G30771">
            <v>161</v>
          </cell>
          <cell r="Y30771">
            <v>115299609.73165038</v>
          </cell>
        </row>
        <row r="30772">
          <cell r="A30772" t="str">
            <v>Costos OyM (D)</v>
          </cell>
          <cell r="D30772">
            <v>2011</v>
          </cell>
          <cell r="G30772">
            <v>161</v>
          </cell>
          <cell r="Y30772">
            <v>52594309.386105739</v>
          </cell>
        </row>
        <row r="30773">
          <cell r="A30773" t="str">
            <v>Costos OyM (D)</v>
          </cell>
          <cell r="D30773">
            <v>2011</v>
          </cell>
          <cell r="G30773">
            <v>161</v>
          </cell>
          <cell r="Y30773">
            <v>7054815.1477807527</v>
          </cell>
        </row>
        <row r="30774">
          <cell r="A30774" t="str">
            <v>Costos de OyM (C )</v>
          </cell>
          <cell r="D30774">
            <v>2011</v>
          </cell>
          <cell r="G30774">
            <v>161</v>
          </cell>
          <cell r="Y30774">
            <v>2456867.1336415121</v>
          </cell>
        </row>
        <row r="30775">
          <cell r="A30775" t="str">
            <v>Costos OyM (D)</v>
          </cell>
          <cell r="D30775">
            <v>2011</v>
          </cell>
          <cell r="G30775">
            <v>161</v>
          </cell>
          <cell r="Y30775">
            <v>30730210.769779582</v>
          </cell>
        </row>
        <row r="30776">
          <cell r="A30776" t="str">
            <v>Costos de OyM (C )</v>
          </cell>
          <cell r="D30776">
            <v>2011</v>
          </cell>
          <cell r="G30776">
            <v>161</v>
          </cell>
          <cell r="Y30776">
            <v>229377656.36490136</v>
          </cell>
        </row>
        <row r="30777">
          <cell r="A30777" t="str">
            <v>Costos de OyM (C )</v>
          </cell>
          <cell r="D30777">
            <v>2011</v>
          </cell>
          <cell r="G30777">
            <v>161</v>
          </cell>
          <cell r="Y30777">
            <v>694943077.77464449</v>
          </cell>
        </row>
        <row r="30778">
          <cell r="A30778" t="str">
            <v>Costos de OyM (C )</v>
          </cell>
          <cell r="D30778">
            <v>2011</v>
          </cell>
          <cell r="G30778">
            <v>161</v>
          </cell>
          <cell r="Y30778">
            <v>9888632.2614034135</v>
          </cell>
        </row>
        <row r="30779">
          <cell r="A30779" t="str">
            <v>Costos de Administración</v>
          </cell>
          <cell r="D30779">
            <v>2011</v>
          </cell>
          <cell r="G30779">
            <v>161</v>
          </cell>
          <cell r="Y30779">
            <v>738629922.21488607</v>
          </cell>
        </row>
        <row r="30780">
          <cell r="A30780" t="str">
            <v>Costos Totales</v>
          </cell>
          <cell r="D30780">
            <v>2011</v>
          </cell>
          <cell r="G30780">
            <v>161</v>
          </cell>
          <cell r="Y30780">
            <v>7563556731</v>
          </cell>
        </row>
        <row r="30781">
          <cell r="A30781" t="str">
            <v>Costos de Administración</v>
          </cell>
          <cell r="D30781">
            <v>2011</v>
          </cell>
          <cell r="G30781">
            <v>230</v>
          </cell>
          <cell r="Y30781">
            <v>0</v>
          </cell>
        </row>
        <row r="30782">
          <cell r="A30782" t="str">
            <v>Costos Totales</v>
          </cell>
          <cell r="D30782">
            <v>2011</v>
          </cell>
          <cell r="G30782">
            <v>230</v>
          </cell>
          <cell r="Y30782">
            <v>9329276</v>
          </cell>
        </row>
        <row r="30783">
          <cell r="A30783" t="str">
            <v>Costos de Administración</v>
          </cell>
          <cell r="D30783">
            <v>2011</v>
          </cell>
          <cell r="G30783">
            <v>275</v>
          </cell>
          <cell r="Y30783">
            <v>0</v>
          </cell>
        </row>
        <row r="30784">
          <cell r="A30784" t="str">
            <v>Costos Totales</v>
          </cell>
          <cell r="D30784">
            <v>2011</v>
          </cell>
          <cell r="G30784">
            <v>275</v>
          </cell>
          <cell r="Y30784">
            <v>145194010</v>
          </cell>
        </row>
        <row r="30785">
          <cell r="A30785" t="str">
            <v>Costos de Combustible</v>
          </cell>
          <cell r="D30785">
            <v>2011</v>
          </cell>
          <cell r="G30785">
            <v>12</v>
          </cell>
          <cell r="Y30785">
            <v>24742166</v>
          </cell>
        </row>
        <row r="30786">
          <cell r="A30786" t="str">
            <v>Costos de Combustible</v>
          </cell>
          <cell r="D30786">
            <v>2011</v>
          </cell>
          <cell r="G30786">
            <v>12</v>
          </cell>
          <cell r="Y30786">
            <v>1924593</v>
          </cell>
        </row>
        <row r="30787">
          <cell r="A30787" t="str">
            <v>Costos Compra de Energía</v>
          </cell>
          <cell r="D30787">
            <v>2011</v>
          </cell>
          <cell r="G30787">
            <v>12</v>
          </cell>
          <cell r="Y30787">
            <v>47714478</v>
          </cell>
        </row>
        <row r="30788">
          <cell r="A30788" t="str">
            <v>Costos Totales por Compra de Energia</v>
          </cell>
          <cell r="D30788">
            <v>2011</v>
          </cell>
          <cell r="G30788">
            <v>12</v>
          </cell>
          <cell r="Y30788">
            <v>48826231</v>
          </cell>
        </row>
        <row r="30789">
          <cell r="A30789" t="str">
            <v>Costos OyM (D)</v>
          </cell>
          <cell r="D30789">
            <v>2011</v>
          </cell>
          <cell r="G30789">
            <v>12</v>
          </cell>
          <cell r="Y30789">
            <v>838824.65857444401</v>
          </cell>
        </row>
        <row r="30790">
          <cell r="A30790" t="str">
            <v>Costos OyM (D)</v>
          </cell>
          <cell r="D30790">
            <v>2011</v>
          </cell>
          <cell r="G30790">
            <v>12</v>
          </cell>
          <cell r="Y30790">
            <v>315995.77384373429</v>
          </cell>
        </row>
        <row r="30791">
          <cell r="A30791" t="str">
            <v>Costos OyM (D)</v>
          </cell>
          <cell r="D30791">
            <v>2011</v>
          </cell>
          <cell r="G30791">
            <v>12</v>
          </cell>
          <cell r="Y30791">
            <v>515504.99057623418</v>
          </cell>
        </row>
        <row r="30792">
          <cell r="A30792" t="str">
            <v>Costos OyM (D)</v>
          </cell>
          <cell r="D30792">
            <v>2011</v>
          </cell>
          <cell r="G30792">
            <v>12</v>
          </cell>
          <cell r="Y30792">
            <v>445770.52620910492</v>
          </cell>
        </row>
        <row r="30793">
          <cell r="A30793" t="str">
            <v>Costos OyM (D)</v>
          </cell>
          <cell r="D30793">
            <v>2011</v>
          </cell>
          <cell r="G30793">
            <v>12</v>
          </cell>
          <cell r="Y30793">
            <v>357004.84671965876</v>
          </cell>
        </row>
        <row r="30794">
          <cell r="A30794" t="str">
            <v>Costos de OyM (C )</v>
          </cell>
          <cell r="D30794">
            <v>2011</v>
          </cell>
          <cell r="G30794">
            <v>12</v>
          </cell>
          <cell r="Y30794">
            <v>867313.78665646084</v>
          </cell>
        </row>
        <row r="30795">
          <cell r="A30795" t="str">
            <v>Costos OyM (D)</v>
          </cell>
          <cell r="D30795">
            <v>2011</v>
          </cell>
          <cell r="G30795">
            <v>12</v>
          </cell>
          <cell r="Y30795">
            <v>45038.449718922217</v>
          </cell>
        </row>
        <row r="30796">
          <cell r="A30796" t="str">
            <v>Costos OyM (D)</v>
          </cell>
          <cell r="D30796">
            <v>2011</v>
          </cell>
          <cell r="G30796">
            <v>12</v>
          </cell>
          <cell r="Y30796">
            <v>334496.94322552922</v>
          </cell>
        </row>
        <row r="30797">
          <cell r="A30797" t="str">
            <v>Costos OyM (D)</v>
          </cell>
          <cell r="D30797">
            <v>2011</v>
          </cell>
          <cell r="G30797">
            <v>12</v>
          </cell>
          <cell r="Y30797">
            <v>20434.035208397661</v>
          </cell>
        </row>
        <row r="30798">
          <cell r="A30798" t="str">
            <v>Costos OyM (D)</v>
          </cell>
          <cell r="D30798">
            <v>2011</v>
          </cell>
          <cell r="G30798">
            <v>12</v>
          </cell>
          <cell r="Y30798">
            <v>23536.089309239331</v>
          </cell>
        </row>
        <row r="30799">
          <cell r="A30799" t="str">
            <v>Costos OyM (D)</v>
          </cell>
          <cell r="D30799">
            <v>2011</v>
          </cell>
          <cell r="G30799">
            <v>12</v>
          </cell>
          <cell r="Y30799">
            <v>1098.1724371592779</v>
          </cell>
        </row>
        <row r="30800">
          <cell r="A30800" t="str">
            <v>Costos OyM (D)</v>
          </cell>
          <cell r="D30800">
            <v>2011</v>
          </cell>
          <cell r="G30800">
            <v>12</v>
          </cell>
          <cell r="Y30800">
            <v>308242.69702169037</v>
          </cell>
        </row>
        <row r="30801">
          <cell r="A30801" t="str">
            <v>Costos OyM (D)</v>
          </cell>
          <cell r="D30801">
            <v>2011</v>
          </cell>
          <cell r="G30801">
            <v>12</v>
          </cell>
          <cell r="Y30801">
            <v>2510989.2888277164</v>
          </cell>
        </row>
        <row r="30802">
          <cell r="A30802" t="str">
            <v>Costos OyM (D)</v>
          </cell>
          <cell r="D30802">
            <v>2011</v>
          </cell>
          <cell r="G30802">
            <v>12</v>
          </cell>
          <cell r="Y30802">
            <v>261481.34134231394</v>
          </cell>
        </row>
        <row r="30803">
          <cell r="A30803" t="str">
            <v>Costos OyM (D)</v>
          </cell>
          <cell r="D30803">
            <v>2011</v>
          </cell>
          <cell r="G30803">
            <v>12</v>
          </cell>
          <cell r="Y30803">
            <v>35708.615470703982</v>
          </cell>
        </row>
        <row r="30804">
          <cell r="A30804" t="str">
            <v>Costos de OyM (C )</v>
          </cell>
          <cell r="D30804">
            <v>2011</v>
          </cell>
          <cell r="G30804">
            <v>12</v>
          </cell>
          <cell r="Y30804">
            <v>31072.294806314098</v>
          </cell>
        </row>
        <row r="30805">
          <cell r="A30805" t="str">
            <v>Costos OyM (D)</v>
          </cell>
          <cell r="D30805">
            <v>2011</v>
          </cell>
          <cell r="G30805">
            <v>12</v>
          </cell>
          <cell r="Y30805">
            <v>26735.918837944297</v>
          </cell>
        </row>
        <row r="30806">
          <cell r="A30806" t="str">
            <v>Costos de OyM (C )</v>
          </cell>
          <cell r="D30806">
            <v>2011</v>
          </cell>
          <cell r="G30806">
            <v>12</v>
          </cell>
          <cell r="Y30806">
            <v>3142295.0680767</v>
          </cell>
        </row>
        <row r="30807">
          <cell r="A30807" t="str">
            <v>Costos de OyM (C )</v>
          </cell>
          <cell r="D30807">
            <v>2011</v>
          </cell>
          <cell r="G30807">
            <v>12</v>
          </cell>
          <cell r="Y30807">
            <v>1543808.1667259557</v>
          </cell>
        </row>
        <row r="30808">
          <cell r="A30808" t="str">
            <v>Costos de OyM (C )</v>
          </cell>
          <cell r="D30808">
            <v>2011</v>
          </cell>
          <cell r="G30808">
            <v>12</v>
          </cell>
          <cell r="Y30808">
            <v>959.29406502156371</v>
          </cell>
        </row>
        <row r="30809">
          <cell r="A30809" t="str">
            <v>Costos de Administración</v>
          </cell>
          <cell r="D30809">
            <v>2011</v>
          </cell>
          <cell r="G30809">
            <v>12</v>
          </cell>
          <cell r="Y30809">
            <v>5249463.0505859163</v>
          </cell>
        </row>
        <row r="30810">
          <cell r="A30810" t="str">
            <v>Costos Totales</v>
          </cell>
          <cell r="D30810">
            <v>2011</v>
          </cell>
          <cell r="G30810">
            <v>12</v>
          </cell>
          <cell r="Y30810">
            <v>158867133</v>
          </cell>
        </row>
        <row r="30811">
          <cell r="A30811" t="str">
            <v>Costos de Combustible</v>
          </cell>
          <cell r="D30811">
            <v>2011</v>
          </cell>
          <cell r="G30811">
            <v>8</v>
          </cell>
          <cell r="Y30811">
            <v>214181045</v>
          </cell>
        </row>
        <row r="30812">
          <cell r="A30812" t="str">
            <v>Costos de Combustible</v>
          </cell>
          <cell r="D30812">
            <v>2011</v>
          </cell>
          <cell r="G30812">
            <v>8</v>
          </cell>
          <cell r="Y30812">
            <v>114914114</v>
          </cell>
        </row>
        <row r="30813">
          <cell r="A30813" t="str">
            <v>Costos de Combustible</v>
          </cell>
          <cell r="D30813">
            <v>2011</v>
          </cell>
          <cell r="G30813">
            <v>8</v>
          </cell>
          <cell r="Y30813">
            <v>2980185</v>
          </cell>
        </row>
        <row r="30814">
          <cell r="A30814" t="str">
            <v>Costos Compra de Energía</v>
          </cell>
          <cell r="D30814">
            <v>2011</v>
          </cell>
          <cell r="G30814">
            <v>8</v>
          </cell>
          <cell r="Y30814">
            <v>659463887</v>
          </cell>
        </row>
        <row r="30815">
          <cell r="A30815" t="str">
            <v>Costos Totales por Compra de Energia</v>
          </cell>
          <cell r="D30815">
            <v>2011</v>
          </cell>
          <cell r="G30815">
            <v>8</v>
          </cell>
          <cell r="Y30815">
            <v>514870411</v>
          </cell>
        </row>
        <row r="30816">
          <cell r="A30816" t="str">
            <v>Costos OyM (D)</v>
          </cell>
          <cell r="D30816">
            <v>2011</v>
          </cell>
          <cell r="G30816">
            <v>8</v>
          </cell>
          <cell r="Y30816">
            <v>10134816.258171616</v>
          </cell>
        </row>
        <row r="30817">
          <cell r="A30817" t="str">
            <v>Costos OyM (D)</v>
          </cell>
          <cell r="D30817">
            <v>2011</v>
          </cell>
          <cell r="G30817">
            <v>8</v>
          </cell>
          <cell r="Y30817">
            <v>0</v>
          </cell>
        </row>
        <row r="30818">
          <cell r="A30818" t="str">
            <v>Costos Totales</v>
          </cell>
          <cell r="D30818">
            <v>2011</v>
          </cell>
          <cell r="G30818">
            <v>8</v>
          </cell>
          <cell r="Y30818">
            <v>1397122475</v>
          </cell>
        </row>
        <row r="30819">
          <cell r="A30819" t="str">
            <v>Costos OyM (D)</v>
          </cell>
          <cell r="D30819">
            <v>2011</v>
          </cell>
          <cell r="G30819">
            <v>8</v>
          </cell>
          <cell r="Y30819">
            <v>703520.96306716173</v>
          </cell>
        </row>
        <row r="30820">
          <cell r="A30820" t="str">
            <v>Costos OyM (D)</v>
          </cell>
          <cell r="D30820">
            <v>2011</v>
          </cell>
          <cell r="G30820">
            <v>8</v>
          </cell>
          <cell r="Y30820">
            <v>417711.03684240073</v>
          </cell>
        </row>
        <row r="30821">
          <cell r="A30821" t="str">
            <v>Costos OyM (D)</v>
          </cell>
          <cell r="D30821">
            <v>2011</v>
          </cell>
          <cell r="G30821">
            <v>8</v>
          </cell>
          <cell r="Y30821">
            <v>1597352.0189274328</v>
          </cell>
        </row>
        <row r="30822">
          <cell r="A30822" t="str">
            <v>Costos OyM (D)</v>
          </cell>
          <cell r="D30822">
            <v>2011</v>
          </cell>
          <cell r="G30822">
            <v>8</v>
          </cell>
          <cell r="Y30822">
            <v>1547718.1240989361</v>
          </cell>
        </row>
        <row r="30823">
          <cell r="A30823" t="str">
            <v>Costos de OyM (C )</v>
          </cell>
          <cell r="D30823">
            <v>2011</v>
          </cell>
          <cell r="G30823">
            <v>8</v>
          </cell>
          <cell r="Y30823">
            <v>5304981.4273287728</v>
          </cell>
        </row>
        <row r="30824">
          <cell r="A30824" t="str">
            <v>Costos OyM (D)</v>
          </cell>
          <cell r="D30824">
            <v>2011</v>
          </cell>
          <cell r="G30824">
            <v>8</v>
          </cell>
          <cell r="Y30824">
            <v>736367.3315390466</v>
          </cell>
        </row>
        <row r="30825">
          <cell r="A30825" t="str">
            <v>Costos OyM (D)</v>
          </cell>
          <cell r="D30825">
            <v>2011</v>
          </cell>
          <cell r="G30825">
            <v>8</v>
          </cell>
          <cell r="Y30825">
            <v>2223453.3689974109</v>
          </cell>
        </row>
        <row r="30826">
          <cell r="A30826" t="str">
            <v>Costos OyM (D)</v>
          </cell>
          <cell r="D30826">
            <v>2011</v>
          </cell>
          <cell r="G30826">
            <v>8</v>
          </cell>
          <cell r="Y30826">
            <v>2117009.8921502815</v>
          </cell>
        </row>
        <row r="30827">
          <cell r="A30827" t="str">
            <v>Costos OyM (D)</v>
          </cell>
          <cell r="D30827">
            <v>2011</v>
          </cell>
          <cell r="G30827">
            <v>8</v>
          </cell>
          <cell r="Y30827">
            <v>2385950.9840310495</v>
          </cell>
        </row>
        <row r="30828">
          <cell r="A30828" t="str">
            <v>Costos OyM (D)</v>
          </cell>
          <cell r="D30828">
            <v>2011</v>
          </cell>
          <cell r="G30828">
            <v>8</v>
          </cell>
          <cell r="Y30828">
            <v>545105.21484305779</v>
          </cell>
        </row>
        <row r="30829">
          <cell r="A30829" t="str">
            <v>Costos OyM (D)</v>
          </cell>
          <cell r="D30829">
            <v>2011</v>
          </cell>
          <cell r="G30829">
            <v>8</v>
          </cell>
          <cell r="Y30829">
            <v>3755451.2627259898</v>
          </cell>
        </row>
        <row r="30830">
          <cell r="A30830" t="str">
            <v>Costos OyM (D)</v>
          </cell>
          <cell r="D30830">
            <v>2011</v>
          </cell>
          <cell r="G30830">
            <v>8</v>
          </cell>
          <cell r="Y30830">
            <v>25908721.22156534</v>
          </cell>
        </row>
        <row r="30831">
          <cell r="A30831" t="str">
            <v>Costos OyM (D)</v>
          </cell>
          <cell r="D30831">
            <v>2011</v>
          </cell>
          <cell r="G30831">
            <v>8</v>
          </cell>
          <cell r="Y30831">
            <v>1892883.9103268955</v>
          </cell>
        </row>
        <row r="30832">
          <cell r="A30832" t="str">
            <v>Costos OyM (D)</v>
          </cell>
          <cell r="D30832">
            <v>2011</v>
          </cell>
          <cell r="G30832">
            <v>8</v>
          </cell>
          <cell r="Y30832">
            <v>26016.497531876503</v>
          </cell>
        </row>
        <row r="30833">
          <cell r="A30833" t="str">
            <v>Costos de OyM (C )</v>
          </cell>
          <cell r="D30833">
            <v>2011</v>
          </cell>
          <cell r="G30833">
            <v>8</v>
          </cell>
          <cell r="Y30833">
            <v>151244.93161978631</v>
          </cell>
        </row>
        <row r="30834">
          <cell r="A30834" t="str">
            <v>Costos OyM (D)</v>
          </cell>
          <cell r="D30834">
            <v>2011</v>
          </cell>
          <cell r="G30834">
            <v>8</v>
          </cell>
          <cell r="Y30834">
            <v>1393781.5196860009</v>
          </cell>
        </row>
        <row r="30835">
          <cell r="A30835" t="str">
            <v>Costos de OyM (C )</v>
          </cell>
          <cell r="D30835">
            <v>2011</v>
          </cell>
          <cell r="G30835">
            <v>8</v>
          </cell>
          <cell r="Y30835">
            <v>36525364.943997338</v>
          </cell>
        </row>
        <row r="30836">
          <cell r="A30836" t="str">
            <v>Costos de OyM (C )</v>
          </cell>
          <cell r="D30836">
            <v>2011</v>
          </cell>
          <cell r="G30836">
            <v>8</v>
          </cell>
          <cell r="Y30836">
            <v>12508807.398178287</v>
          </cell>
        </row>
        <row r="30837">
          <cell r="A30837" t="str">
            <v>Costos de OyM (C )</v>
          </cell>
          <cell r="D30837">
            <v>2011</v>
          </cell>
          <cell r="G30837">
            <v>8</v>
          </cell>
          <cell r="Y30837">
            <v>1259674.3029832409</v>
          </cell>
        </row>
        <row r="30838">
          <cell r="A30838" t="str">
            <v>Costos de Administración</v>
          </cell>
          <cell r="D30838">
            <v>2011</v>
          </cell>
          <cell r="G30838">
            <v>8</v>
          </cell>
          <cell r="Y30838">
            <v>46514098.201102458</v>
          </cell>
        </row>
        <row r="30839">
          <cell r="A30839" t="str">
            <v>Costos de Combustible</v>
          </cell>
          <cell r="D30839">
            <v>2011</v>
          </cell>
          <cell r="G30839">
            <v>87</v>
          </cell>
          <cell r="Y30839">
            <v>516394937</v>
          </cell>
        </row>
        <row r="30840">
          <cell r="A30840" t="str">
            <v>Costos de Combustible</v>
          </cell>
          <cell r="D30840">
            <v>2011</v>
          </cell>
          <cell r="G30840">
            <v>87</v>
          </cell>
          <cell r="Y30840">
            <v>69171996</v>
          </cell>
        </row>
        <row r="30841">
          <cell r="A30841" t="str">
            <v>Costos de Combustible</v>
          </cell>
          <cell r="D30841">
            <v>2011</v>
          </cell>
          <cell r="G30841">
            <v>87</v>
          </cell>
          <cell r="Y30841">
            <v>1668532</v>
          </cell>
        </row>
        <row r="30842">
          <cell r="A30842" t="str">
            <v>Costos Compra de Energía</v>
          </cell>
          <cell r="D30842">
            <v>2011</v>
          </cell>
          <cell r="G30842">
            <v>87</v>
          </cell>
          <cell r="Y30842">
            <v>843099008</v>
          </cell>
        </row>
        <row r="30843">
          <cell r="A30843" t="str">
            <v>Costos Totales por Compra de Energia</v>
          </cell>
          <cell r="D30843">
            <v>2011</v>
          </cell>
          <cell r="G30843">
            <v>87</v>
          </cell>
          <cell r="Y30843">
            <v>853769944</v>
          </cell>
        </row>
        <row r="30844">
          <cell r="A30844" t="str">
            <v>Costos OyM (D)</v>
          </cell>
          <cell r="D30844">
            <v>2011</v>
          </cell>
          <cell r="G30844">
            <v>87</v>
          </cell>
          <cell r="Y30844">
            <v>8697320.8885104842</v>
          </cell>
        </row>
        <row r="30845">
          <cell r="A30845" t="str">
            <v>Costos OyM (D)</v>
          </cell>
          <cell r="D30845">
            <v>2011</v>
          </cell>
          <cell r="G30845">
            <v>87</v>
          </cell>
          <cell r="Y30845">
            <v>1726576.1412516788</v>
          </cell>
        </row>
        <row r="30846">
          <cell r="A30846" t="str">
            <v>Costos OyM (D)</v>
          </cell>
          <cell r="D30846">
            <v>2011</v>
          </cell>
          <cell r="G30846">
            <v>87</v>
          </cell>
          <cell r="Y30846">
            <v>945574.84150055493</v>
          </cell>
        </row>
        <row r="30847">
          <cell r="A30847" t="str">
            <v>Costos OyM (D)</v>
          </cell>
          <cell r="D30847">
            <v>2011</v>
          </cell>
          <cell r="G30847">
            <v>87</v>
          </cell>
          <cell r="Y30847">
            <v>329090.47667220427</v>
          </cell>
        </row>
        <row r="30848">
          <cell r="A30848" t="str">
            <v>Costos OyM (D)</v>
          </cell>
          <cell r="D30848">
            <v>2011</v>
          </cell>
          <cell r="G30848">
            <v>87</v>
          </cell>
          <cell r="Y30848">
            <v>1183701.2353789341</v>
          </cell>
        </row>
        <row r="30849">
          <cell r="A30849" t="str">
            <v>Costos de OyM (C )</v>
          </cell>
          <cell r="D30849">
            <v>2011</v>
          </cell>
          <cell r="G30849">
            <v>87</v>
          </cell>
          <cell r="Y30849">
            <v>1964626.028512642</v>
          </cell>
        </row>
        <row r="30850">
          <cell r="A30850" t="str">
            <v>Costos OyM (D)</v>
          </cell>
          <cell r="D30850">
            <v>2011</v>
          </cell>
          <cell r="G30850">
            <v>87</v>
          </cell>
          <cell r="Y30850">
            <v>660345.39255279279</v>
          </cell>
        </row>
        <row r="30851">
          <cell r="A30851" t="str">
            <v>Costos OyM (D)</v>
          </cell>
          <cell r="D30851">
            <v>2011</v>
          </cell>
          <cell r="G30851">
            <v>87</v>
          </cell>
          <cell r="Y30851">
            <v>2627043.5756262923</v>
          </cell>
        </row>
        <row r="30852">
          <cell r="A30852" t="str">
            <v>Costos OyM (D)</v>
          </cell>
          <cell r="D30852">
            <v>2011</v>
          </cell>
          <cell r="G30852">
            <v>87</v>
          </cell>
          <cell r="Y30852">
            <v>1684950.5685727005</v>
          </cell>
        </row>
        <row r="30853">
          <cell r="A30853" t="str">
            <v>Costos OyM (D)</v>
          </cell>
          <cell r="D30853">
            <v>2011</v>
          </cell>
          <cell r="G30853">
            <v>87</v>
          </cell>
          <cell r="Y30853">
            <v>2916494.8646276882</v>
          </cell>
        </row>
        <row r="30854">
          <cell r="A30854" t="str">
            <v>Costos OyM (D)</v>
          </cell>
          <cell r="D30854">
            <v>2011</v>
          </cell>
          <cell r="G30854">
            <v>87</v>
          </cell>
          <cell r="Y30854">
            <v>605343.11212708615</v>
          </cell>
        </row>
        <row r="30855">
          <cell r="A30855" t="str">
            <v>Costos OyM (D)</v>
          </cell>
          <cell r="D30855">
            <v>2011</v>
          </cell>
          <cell r="G30855">
            <v>87</v>
          </cell>
          <cell r="Y30855">
            <v>1763291.3290218597</v>
          </cell>
        </row>
        <row r="30856">
          <cell r="A30856" t="str">
            <v>Costos OyM (D)</v>
          </cell>
          <cell r="D30856">
            <v>2011</v>
          </cell>
          <cell r="G30856">
            <v>87</v>
          </cell>
          <cell r="Y30856">
            <v>18542395.619042203</v>
          </cell>
        </row>
        <row r="30857">
          <cell r="A30857" t="str">
            <v>Costos OyM (D)</v>
          </cell>
          <cell r="D30857">
            <v>2011</v>
          </cell>
          <cell r="G30857">
            <v>87</v>
          </cell>
          <cell r="Y30857">
            <v>1020038.548931177</v>
          </cell>
        </row>
        <row r="30858">
          <cell r="A30858" t="str">
            <v>Costos OyM (D)</v>
          </cell>
          <cell r="D30858">
            <v>2011</v>
          </cell>
          <cell r="G30858">
            <v>87</v>
          </cell>
          <cell r="Y30858">
            <v>83941.748643180457</v>
          </cell>
        </row>
        <row r="30859">
          <cell r="A30859" t="str">
            <v>Costos de OyM (C )</v>
          </cell>
          <cell r="D30859">
            <v>2011</v>
          </cell>
          <cell r="G30859">
            <v>87</v>
          </cell>
          <cell r="Y30859">
            <v>350453.53940921073</v>
          </cell>
        </row>
        <row r="30860">
          <cell r="A30860" t="str">
            <v>Costos OyM (D)</v>
          </cell>
          <cell r="D30860">
            <v>2011</v>
          </cell>
          <cell r="G30860">
            <v>87</v>
          </cell>
          <cell r="Y30860">
            <v>651832.75503850565</v>
          </cell>
        </row>
        <row r="30861">
          <cell r="A30861" t="str">
            <v>Costos de OyM (C )</v>
          </cell>
          <cell r="D30861">
            <v>2011</v>
          </cell>
          <cell r="G30861">
            <v>87</v>
          </cell>
          <cell r="Y30861">
            <v>33488149.550972339</v>
          </cell>
        </row>
        <row r="30862">
          <cell r="A30862" t="str">
            <v>Costos de OyM (C )</v>
          </cell>
          <cell r="D30862">
            <v>2011</v>
          </cell>
          <cell r="G30862">
            <v>87</v>
          </cell>
          <cell r="Y30862">
            <v>3507931.9524144055</v>
          </cell>
        </row>
        <row r="30863">
          <cell r="A30863" t="str">
            <v>Costos de OyM (C )</v>
          </cell>
          <cell r="D30863">
            <v>2011</v>
          </cell>
          <cell r="G30863">
            <v>87</v>
          </cell>
          <cell r="Y30863">
            <v>3110837.6177303614</v>
          </cell>
        </row>
        <row r="30864">
          <cell r="A30864" t="str">
            <v>Costos de Administración</v>
          </cell>
          <cell r="D30864">
            <v>2011</v>
          </cell>
          <cell r="G30864">
            <v>87</v>
          </cell>
          <cell r="Y30864">
            <v>34864206.088986591</v>
          </cell>
        </row>
        <row r="30865">
          <cell r="A30865" t="str">
            <v>Costos Totales</v>
          </cell>
          <cell r="D30865">
            <v>2011</v>
          </cell>
          <cell r="G30865">
            <v>87</v>
          </cell>
          <cell r="Y30865">
            <v>1941606343</v>
          </cell>
        </row>
        <row r="30866">
          <cell r="A30866" t="str">
            <v>Costos de Combustible</v>
          </cell>
          <cell r="D30866">
            <v>2011</v>
          </cell>
          <cell r="G30866">
            <v>100</v>
          </cell>
          <cell r="Y30866">
            <v>343697372</v>
          </cell>
        </row>
        <row r="30867">
          <cell r="A30867" t="str">
            <v>Costos Compra de Energía</v>
          </cell>
          <cell r="D30867">
            <v>2011</v>
          </cell>
          <cell r="G30867">
            <v>100</v>
          </cell>
          <cell r="Y30867">
            <v>339060994</v>
          </cell>
        </row>
        <row r="30868">
          <cell r="A30868" t="str">
            <v>Costos Totales por Compra de Energia</v>
          </cell>
          <cell r="D30868">
            <v>2011</v>
          </cell>
          <cell r="G30868">
            <v>100</v>
          </cell>
          <cell r="Y30868">
            <v>359083824</v>
          </cell>
        </row>
        <row r="30869">
          <cell r="A30869" t="str">
            <v>Costos OyM (D)</v>
          </cell>
          <cell r="D30869">
            <v>2011</v>
          </cell>
          <cell r="G30869">
            <v>100</v>
          </cell>
          <cell r="Y30869">
            <v>5787450.0518167755</v>
          </cell>
        </row>
        <row r="30870">
          <cell r="A30870" t="str">
            <v>Costos OyM (D)</v>
          </cell>
          <cell r="D30870">
            <v>2011</v>
          </cell>
          <cell r="G30870">
            <v>100</v>
          </cell>
          <cell r="Y30870">
            <v>611131.41745659302</v>
          </cell>
        </row>
        <row r="30871">
          <cell r="A30871" t="str">
            <v>Costos OyM (D)</v>
          </cell>
          <cell r="D30871">
            <v>2011</v>
          </cell>
          <cell r="G30871">
            <v>100</v>
          </cell>
          <cell r="Y30871">
            <v>305860.06422691647</v>
          </cell>
        </row>
        <row r="30872">
          <cell r="A30872" t="str">
            <v>Costos OyM (D)</v>
          </cell>
          <cell r="D30872">
            <v>2011</v>
          </cell>
          <cell r="G30872">
            <v>100</v>
          </cell>
          <cell r="Y30872">
            <v>611906.41637428827</v>
          </cell>
        </row>
        <row r="30873">
          <cell r="A30873" t="str">
            <v>Costos OyM (D)</v>
          </cell>
          <cell r="D30873">
            <v>2011</v>
          </cell>
          <cell r="G30873">
            <v>100</v>
          </cell>
          <cell r="Y30873">
            <v>496738.28371666314</v>
          </cell>
        </row>
        <row r="30874">
          <cell r="A30874" t="str">
            <v>Costos de OyM (C )</v>
          </cell>
          <cell r="D30874">
            <v>2011</v>
          </cell>
          <cell r="G30874">
            <v>100</v>
          </cell>
          <cell r="Y30874">
            <v>1597158.8850487394</v>
          </cell>
        </row>
        <row r="30875">
          <cell r="A30875" t="str">
            <v>Costos OyM (D)</v>
          </cell>
          <cell r="D30875">
            <v>2011</v>
          </cell>
          <cell r="G30875">
            <v>100</v>
          </cell>
          <cell r="Y30875">
            <v>644127.0221078482</v>
          </cell>
        </row>
        <row r="30876">
          <cell r="A30876" t="str">
            <v>Costos OyM (D)</v>
          </cell>
          <cell r="D30876">
            <v>2011</v>
          </cell>
          <cell r="G30876">
            <v>100</v>
          </cell>
          <cell r="Y30876">
            <v>2144651.520214749</v>
          </cell>
        </row>
        <row r="30877">
          <cell r="A30877" t="str">
            <v>Costos OyM (D)</v>
          </cell>
          <cell r="D30877">
            <v>2011</v>
          </cell>
          <cell r="G30877">
            <v>100</v>
          </cell>
          <cell r="Y30877">
            <v>418089.78797349223</v>
          </cell>
        </row>
        <row r="30878">
          <cell r="A30878" t="str">
            <v>Costos OyM (D)</v>
          </cell>
          <cell r="D30878">
            <v>2011</v>
          </cell>
          <cell r="G30878">
            <v>100</v>
          </cell>
          <cell r="Y30878">
            <v>832279.8801977844</v>
          </cell>
        </row>
        <row r="30879">
          <cell r="A30879" t="str">
            <v>Costos OyM (D)</v>
          </cell>
          <cell r="D30879">
            <v>2011</v>
          </cell>
          <cell r="G30879">
            <v>100</v>
          </cell>
          <cell r="Y30879">
            <v>648464.13424485771</v>
          </cell>
        </row>
        <row r="30880">
          <cell r="A30880" t="str">
            <v>Costos OyM (D)</v>
          </cell>
          <cell r="D30880">
            <v>2011</v>
          </cell>
          <cell r="G30880">
            <v>100</v>
          </cell>
          <cell r="Y30880">
            <v>1049451.456062515</v>
          </cell>
        </row>
        <row r="30881">
          <cell r="A30881" t="str">
            <v>Costos OyM (D)</v>
          </cell>
          <cell r="D30881">
            <v>2011</v>
          </cell>
          <cell r="G30881">
            <v>100</v>
          </cell>
          <cell r="Y30881">
            <v>15421354.559324512</v>
          </cell>
        </row>
        <row r="30882">
          <cell r="A30882" t="str">
            <v>Costos OyM (D)</v>
          </cell>
          <cell r="D30882">
            <v>2011</v>
          </cell>
          <cell r="G30882">
            <v>100</v>
          </cell>
          <cell r="Y30882">
            <v>1192308.560675994</v>
          </cell>
        </row>
        <row r="30883">
          <cell r="A30883" t="str">
            <v>Costos OyM (D)</v>
          </cell>
          <cell r="D30883">
            <v>2011</v>
          </cell>
          <cell r="G30883">
            <v>100</v>
          </cell>
          <cell r="Y30883">
            <v>433.29952768889973</v>
          </cell>
        </row>
        <row r="30884">
          <cell r="A30884" t="str">
            <v>Costos de OyM (C )</v>
          </cell>
          <cell r="D30884">
            <v>2011</v>
          </cell>
          <cell r="G30884">
            <v>100</v>
          </cell>
          <cell r="Y30884">
            <v>203954.75112396901</v>
          </cell>
        </row>
        <row r="30885">
          <cell r="A30885" t="str">
            <v>Costos OyM (D)</v>
          </cell>
          <cell r="D30885">
            <v>2011</v>
          </cell>
          <cell r="G30885">
            <v>100</v>
          </cell>
          <cell r="Y30885">
            <v>943936.3311725721</v>
          </cell>
        </row>
        <row r="30886">
          <cell r="A30886" t="str">
            <v>Costos de OyM (C )</v>
          </cell>
          <cell r="D30886">
            <v>2011</v>
          </cell>
          <cell r="G30886">
            <v>100</v>
          </cell>
          <cell r="Y30886">
            <v>24733261.137185685</v>
          </cell>
        </row>
        <row r="30887">
          <cell r="A30887" t="str">
            <v>Costos de OyM (C )</v>
          </cell>
          <cell r="D30887">
            <v>2011</v>
          </cell>
          <cell r="G30887">
            <v>100</v>
          </cell>
          <cell r="Y30887">
            <v>3653453.9862501444</v>
          </cell>
        </row>
        <row r="30888">
          <cell r="A30888" t="str">
            <v>Costos de OyM (C )</v>
          </cell>
          <cell r="D30888">
            <v>2011</v>
          </cell>
          <cell r="G30888">
            <v>100</v>
          </cell>
          <cell r="Y30888">
            <v>806283.5804063041</v>
          </cell>
        </row>
        <row r="30889">
          <cell r="A30889" t="str">
            <v>Costos de Administración</v>
          </cell>
          <cell r="D30889">
            <v>2011</v>
          </cell>
          <cell r="G30889">
            <v>100</v>
          </cell>
          <cell r="Y30889">
            <v>36666252.241294801</v>
          </cell>
        </row>
        <row r="30890">
          <cell r="A30890" t="str">
            <v>Costos Totales</v>
          </cell>
          <cell r="D30890">
            <v>2011</v>
          </cell>
          <cell r="G30890">
            <v>100</v>
          </cell>
          <cell r="Y30890">
            <v>917673069</v>
          </cell>
        </row>
        <row r="30891">
          <cell r="A30891" t="str">
            <v>Costos de Combustible</v>
          </cell>
          <cell r="D30891">
            <v>2011</v>
          </cell>
          <cell r="G30891">
            <v>114</v>
          </cell>
          <cell r="Y30891">
            <v>113398808</v>
          </cell>
        </row>
        <row r="30892">
          <cell r="A30892" t="str">
            <v>Costos de Combustible</v>
          </cell>
          <cell r="D30892">
            <v>2011</v>
          </cell>
          <cell r="G30892">
            <v>114</v>
          </cell>
          <cell r="Y30892">
            <v>2547</v>
          </cell>
        </row>
        <row r="30893">
          <cell r="A30893" t="str">
            <v>Costos Compra de Energía</v>
          </cell>
          <cell r="D30893">
            <v>2011</v>
          </cell>
          <cell r="G30893">
            <v>114</v>
          </cell>
          <cell r="Y30893">
            <v>207603502</v>
          </cell>
        </row>
        <row r="30894">
          <cell r="A30894" t="str">
            <v>Costos Totales por Compra de Energia</v>
          </cell>
          <cell r="D30894">
            <v>2011</v>
          </cell>
          <cell r="G30894">
            <v>114</v>
          </cell>
          <cell r="Y30894">
            <v>211785446</v>
          </cell>
        </row>
        <row r="30895">
          <cell r="A30895" t="str">
            <v>Costos OyM (D)</v>
          </cell>
          <cell r="D30895">
            <v>2011</v>
          </cell>
          <cell r="G30895">
            <v>114</v>
          </cell>
          <cell r="Y30895">
            <v>2187383.4990511276</v>
          </cell>
        </row>
        <row r="30896">
          <cell r="A30896" t="str">
            <v>Costos OyM (D)</v>
          </cell>
          <cell r="D30896">
            <v>2011</v>
          </cell>
          <cell r="G30896">
            <v>114</v>
          </cell>
          <cell r="Y30896">
            <v>484514.29680369148</v>
          </cell>
        </row>
        <row r="30897">
          <cell r="A30897" t="str">
            <v>Costos OyM (D)</v>
          </cell>
          <cell r="D30897">
            <v>2011</v>
          </cell>
          <cell r="G30897">
            <v>114</v>
          </cell>
          <cell r="Y30897">
            <v>60076.310524296357</v>
          </cell>
        </row>
        <row r="30898">
          <cell r="A30898" t="str">
            <v>Costos OyM (D)</v>
          </cell>
          <cell r="D30898">
            <v>2011</v>
          </cell>
          <cell r="G30898">
            <v>114</v>
          </cell>
          <cell r="Y30898">
            <v>55788.600708733517</v>
          </cell>
        </row>
        <row r="30899">
          <cell r="A30899" t="str">
            <v>Costos OyM (D)</v>
          </cell>
          <cell r="D30899">
            <v>2011</v>
          </cell>
          <cell r="G30899">
            <v>114</v>
          </cell>
          <cell r="Y30899">
            <v>530631.36387420038</v>
          </cell>
        </row>
        <row r="30900">
          <cell r="A30900" t="str">
            <v>Costos de OyM (C )</v>
          </cell>
          <cell r="D30900">
            <v>2011</v>
          </cell>
          <cell r="G30900">
            <v>114</v>
          </cell>
          <cell r="Y30900">
            <v>524373.34798133222</v>
          </cell>
        </row>
        <row r="30901">
          <cell r="A30901" t="str">
            <v>Costos OyM (D)</v>
          </cell>
          <cell r="D30901">
            <v>2011</v>
          </cell>
          <cell r="G30901">
            <v>114</v>
          </cell>
          <cell r="Y30901">
            <v>333409.06293867133</v>
          </cell>
        </row>
        <row r="30902">
          <cell r="A30902" t="str">
            <v>Costos OyM (D)</v>
          </cell>
          <cell r="D30902">
            <v>2011</v>
          </cell>
          <cell r="G30902">
            <v>114</v>
          </cell>
          <cell r="Y30902">
            <v>925248.8738703219</v>
          </cell>
        </row>
        <row r="30903">
          <cell r="A30903" t="str">
            <v>Costos OyM (D)</v>
          </cell>
          <cell r="D30903">
            <v>2011</v>
          </cell>
          <cell r="G30903">
            <v>114</v>
          </cell>
          <cell r="Y30903">
            <v>109206.91920305483</v>
          </cell>
        </row>
        <row r="30904">
          <cell r="A30904" t="str">
            <v>Costos OyM (D)</v>
          </cell>
          <cell r="D30904">
            <v>2011</v>
          </cell>
          <cell r="G30904">
            <v>114</v>
          </cell>
          <cell r="Y30904">
            <v>841450.18611633091</v>
          </cell>
        </row>
        <row r="30905">
          <cell r="A30905" t="str">
            <v>Costos OyM (D)</v>
          </cell>
          <cell r="D30905">
            <v>2011</v>
          </cell>
          <cell r="G30905">
            <v>114</v>
          </cell>
          <cell r="Y30905">
            <v>124934.35407862271</v>
          </cell>
        </row>
        <row r="30906">
          <cell r="A30906" t="str">
            <v>Costos OyM (D)</v>
          </cell>
          <cell r="D30906">
            <v>2011</v>
          </cell>
          <cell r="G30906">
            <v>114</v>
          </cell>
          <cell r="Y30906">
            <v>586718.43694167444</v>
          </cell>
        </row>
        <row r="30907">
          <cell r="A30907" t="str">
            <v>Costos OyM (D)</v>
          </cell>
          <cell r="D30907">
            <v>2011</v>
          </cell>
          <cell r="G30907">
            <v>114</v>
          </cell>
          <cell r="Y30907">
            <v>2549509.7197607625</v>
          </cell>
        </row>
        <row r="30908">
          <cell r="A30908" t="str">
            <v>Costos OyM (D)</v>
          </cell>
          <cell r="D30908">
            <v>2011</v>
          </cell>
          <cell r="G30908">
            <v>114</v>
          </cell>
          <cell r="Y30908">
            <v>1041749.8399919783</v>
          </cell>
        </row>
        <row r="30909">
          <cell r="A30909" t="str">
            <v>Costos OyM (D)</v>
          </cell>
          <cell r="D30909">
            <v>2011</v>
          </cell>
          <cell r="G30909">
            <v>114</v>
          </cell>
          <cell r="Y30909">
            <v>67062.622148886032</v>
          </cell>
        </row>
        <row r="30910">
          <cell r="A30910" t="str">
            <v>Costos de OyM (C )</v>
          </cell>
          <cell r="D30910">
            <v>2011</v>
          </cell>
          <cell r="G30910">
            <v>114</v>
          </cell>
          <cell r="Y30910">
            <v>70472.165928682633</v>
          </cell>
        </row>
        <row r="30911">
          <cell r="A30911" t="str">
            <v>Costos OyM (D)</v>
          </cell>
          <cell r="D30911">
            <v>2011</v>
          </cell>
          <cell r="G30911">
            <v>114</v>
          </cell>
          <cell r="Y30911">
            <v>70853.221104891301</v>
          </cell>
        </row>
        <row r="30912">
          <cell r="A30912" t="str">
            <v>Costos de OyM (C )</v>
          </cell>
          <cell r="D30912">
            <v>2011</v>
          </cell>
          <cell r="G30912">
            <v>114</v>
          </cell>
          <cell r="Y30912">
            <v>9086897.6246951614</v>
          </cell>
        </row>
        <row r="30913">
          <cell r="A30913" t="str">
            <v>Costos de OyM (C )</v>
          </cell>
          <cell r="D30913">
            <v>2011</v>
          </cell>
          <cell r="G30913">
            <v>114</v>
          </cell>
          <cell r="Y30913">
            <v>4189615.1479191133</v>
          </cell>
        </row>
        <row r="30914">
          <cell r="A30914" t="str">
            <v>Costos de OyM (C )</v>
          </cell>
          <cell r="D30914">
            <v>2011</v>
          </cell>
          <cell r="G30914">
            <v>114</v>
          </cell>
          <cell r="Y30914">
            <v>753519.32558579789</v>
          </cell>
        </row>
        <row r="30915">
          <cell r="A30915" t="str">
            <v>Costos de Administración</v>
          </cell>
          <cell r="D30915">
            <v>2011</v>
          </cell>
          <cell r="G30915">
            <v>114</v>
          </cell>
          <cell r="Y30915">
            <v>22776178.852654066</v>
          </cell>
        </row>
        <row r="30916">
          <cell r="A30916" t="str">
            <v>Costos Totales</v>
          </cell>
          <cell r="D30916">
            <v>2011</v>
          </cell>
          <cell r="G30916">
            <v>114</v>
          </cell>
          <cell r="Y30916">
            <v>419705171</v>
          </cell>
        </row>
        <row r="30917">
          <cell r="A30917" t="str">
            <v>Costos de Combustible</v>
          </cell>
          <cell r="D30917">
            <v>2011</v>
          </cell>
          <cell r="G30917">
            <v>194</v>
          </cell>
          <cell r="Y30917">
            <v>188789195</v>
          </cell>
        </row>
        <row r="30918">
          <cell r="A30918" t="str">
            <v>Costos de Combustible</v>
          </cell>
          <cell r="D30918">
            <v>2011</v>
          </cell>
          <cell r="G30918">
            <v>194</v>
          </cell>
          <cell r="Y30918">
            <v>4503945</v>
          </cell>
        </row>
        <row r="30919">
          <cell r="A30919" t="str">
            <v>Costos Compra de Energía</v>
          </cell>
          <cell r="D30919">
            <v>2011</v>
          </cell>
          <cell r="G30919">
            <v>194</v>
          </cell>
          <cell r="Y30919">
            <v>309618533</v>
          </cell>
        </row>
        <row r="30920">
          <cell r="A30920" t="str">
            <v>Costos Totales por Compra de Energia</v>
          </cell>
          <cell r="D30920">
            <v>2011</v>
          </cell>
          <cell r="G30920">
            <v>194</v>
          </cell>
          <cell r="Y30920">
            <v>311337824</v>
          </cell>
        </row>
        <row r="30921">
          <cell r="A30921" t="str">
            <v>Costos OyM (D)</v>
          </cell>
          <cell r="D30921">
            <v>2011</v>
          </cell>
          <cell r="G30921">
            <v>194</v>
          </cell>
          <cell r="Y30921">
            <v>1758591.9331942408</v>
          </cell>
        </row>
        <row r="30922">
          <cell r="A30922" t="str">
            <v>Costos OyM (D)</v>
          </cell>
          <cell r="D30922">
            <v>2011</v>
          </cell>
          <cell r="G30922">
            <v>194</v>
          </cell>
          <cell r="Y30922">
            <v>1547877.6524286077</v>
          </cell>
        </row>
        <row r="30923">
          <cell r="A30923" t="str">
            <v>Costos OyM (D)</v>
          </cell>
          <cell r="D30923">
            <v>2011</v>
          </cell>
          <cell r="G30923">
            <v>194</v>
          </cell>
          <cell r="Y30923">
            <v>357160.25818920991</v>
          </cell>
        </row>
        <row r="30924">
          <cell r="A30924" t="str">
            <v>Costos OyM (D)</v>
          </cell>
          <cell r="D30924">
            <v>2011</v>
          </cell>
          <cell r="G30924">
            <v>194</v>
          </cell>
          <cell r="Y30924">
            <v>971850.70122002659</v>
          </cell>
        </row>
        <row r="30925">
          <cell r="A30925" t="str">
            <v>Costos OyM (D)</v>
          </cell>
          <cell r="D30925">
            <v>2011</v>
          </cell>
          <cell r="G30925">
            <v>194</v>
          </cell>
          <cell r="Y30925">
            <v>1624440.9585207151</v>
          </cell>
        </row>
        <row r="30926">
          <cell r="A30926" t="str">
            <v>Costos de OyM (C )</v>
          </cell>
          <cell r="D30926">
            <v>2011</v>
          </cell>
          <cell r="G30926">
            <v>194</v>
          </cell>
          <cell r="Y30926">
            <v>222769.85602453651</v>
          </cell>
        </row>
        <row r="30927">
          <cell r="A30927" t="str">
            <v>Costos OyM (D)</v>
          </cell>
          <cell r="D30927">
            <v>2011</v>
          </cell>
          <cell r="G30927">
            <v>194</v>
          </cell>
          <cell r="Y30927">
            <v>145097.70573409359</v>
          </cell>
        </row>
        <row r="30928">
          <cell r="A30928" t="str">
            <v>Costos OyM (D)</v>
          </cell>
          <cell r="D30928">
            <v>2011</v>
          </cell>
          <cell r="G30928">
            <v>194</v>
          </cell>
          <cell r="Y30928">
            <v>3506078.6362132719</v>
          </cell>
        </row>
        <row r="30929">
          <cell r="A30929" t="str">
            <v>Costos OyM (D)</v>
          </cell>
          <cell r="D30929">
            <v>2011</v>
          </cell>
          <cell r="G30929">
            <v>194</v>
          </cell>
          <cell r="Y30929">
            <v>730048.98046901776</v>
          </cell>
        </row>
        <row r="30930">
          <cell r="A30930" t="str">
            <v>Costos OyM (D)</v>
          </cell>
          <cell r="D30930">
            <v>2011</v>
          </cell>
          <cell r="G30930">
            <v>194</v>
          </cell>
          <cell r="Y30930">
            <v>26596.97480887541</v>
          </cell>
        </row>
        <row r="30931">
          <cell r="A30931" t="str">
            <v>Costos OyM (D)</v>
          </cell>
          <cell r="D30931">
            <v>2011</v>
          </cell>
          <cell r="G30931">
            <v>194</v>
          </cell>
          <cell r="Y30931">
            <v>1795317.4131147231</v>
          </cell>
        </row>
        <row r="30932">
          <cell r="A30932" t="str">
            <v>Costos OyM (D)</v>
          </cell>
          <cell r="D30932">
            <v>2011</v>
          </cell>
          <cell r="G30932">
            <v>194</v>
          </cell>
          <cell r="Y30932">
            <v>11088876.977595676</v>
          </cell>
        </row>
        <row r="30933">
          <cell r="A30933" t="str">
            <v>Costos OyM (D)</v>
          </cell>
          <cell r="D30933">
            <v>2011</v>
          </cell>
          <cell r="G30933">
            <v>194</v>
          </cell>
          <cell r="Y30933">
            <v>893746.66022779967</v>
          </cell>
        </row>
        <row r="30934">
          <cell r="A30934" t="str">
            <v>Costos OyM (D)</v>
          </cell>
          <cell r="D30934">
            <v>2011</v>
          </cell>
          <cell r="G30934">
            <v>194</v>
          </cell>
          <cell r="Y30934">
            <v>8478.673418292532</v>
          </cell>
        </row>
        <row r="30935">
          <cell r="A30935" t="str">
            <v>Costos de OyM (C )</v>
          </cell>
          <cell r="D30935">
            <v>2011</v>
          </cell>
          <cell r="G30935">
            <v>194</v>
          </cell>
          <cell r="Y30935">
            <v>0</v>
          </cell>
        </row>
        <row r="30936">
          <cell r="A30936" t="str">
            <v>Costos OyM (D)</v>
          </cell>
          <cell r="D30936">
            <v>2011</v>
          </cell>
          <cell r="G30936">
            <v>194</v>
          </cell>
          <cell r="Y30936">
            <v>10.292150301399044</v>
          </cell>
        </row>
        <row r="30937">
          <cell r="A30937" t="str">
            <v>Costos de OyM (C )</v>
          </cell>
          <cell r="D30937">
            <v>2011</v>
          </cell>
          <cell r="G30937">
            <v>194</v>
          </cell>
          <cell r="Y30937">
            <v>11211731.924555045</v>
          </cell>
        </row>
        <row r="30938">
          <cell r="A30938" t="str">
            <v>Costos de OyM (C )</v>
          </cell>
          <cell r="D30938">
            <v>2011</v>
          </cell>
          <cell r="G30938">
            <v>194</v>
          </cell>
          <cell r="Y30938">
            <v>39272186.411902413</v>
          </cell>
        </row>
        <row r="30939">
          <cell r="A30939" t="str">
            <v>Costos de Administración</v>
          </cell>
          <cell r="D30939">
            <v>2011</v>
          </cell>
          <cell r="G30939">
            <v>194</v>
          </cell>
          <cell r="Y30939">
            <v>20935796.999698609</v>
          </cell>
        </row>
        <row r="30940">
          <cell r="A30940" t="str">
            <v>Costos Totales</v>
          </cell>
          <cell r="D30940">
            <v>2011</v>
          </cell>
          <cell r="G30940">
            <v>194</v>
          </cell>
          <cell r="Y30940">
            <v>830309681</v>
          </cell>
        </row>
        <row r="30941">
          <cell r="A30941" t="str">
            <v>Costos de Combustible</v>
          </cell>
          <cell r="D30941">
            <v>2011</v>
          </cell>
          <cell r="G30941">
            <v>315</v>
          </cell>
          <cell r="Y30941">
            <v>364074990</v>
          </cell>
        </row>
        <row r="30942">
          <cell r="A30942" t="str">
            <v>Costos Compra de Energía</v>
          </cell>
          <cell r="D30942">
            <v>2011</v>
          </cell>
          <cell r="G30942">
            <v>315</v>
          </cell>
          <cell r="Y30942">
            <v>775067499</v>
          </cell>
        </row>
        <row r="30943">
          <cell r="A30943" t="str">
            <v>Costos Totales por Compra de Energia</v>
          </cell>
          <cell r="D30943">
            <v>2011</v>
          </cell>
          <cell r="G30943">
            <v>315</v>
          </cell>
          <cell r="Y30943">
            <v>764209180</v>
          </cell>
        </row>
        <row r="30944">
          <cell r="A30944" t="str">
            <v>Costos OyM (D)</v>
          </cell>
          <cell r="D30944">
            <v>2011</v>
          </cell>
          <cell r="G30944">
            <v>315</v>
          </cell>
          <cell r="Y30944">
            <v>5801258.0006611329</v>
          </cell>
        </row>
        <row r="30945">
          <cell r="A30945" t="str">
            <v>Costos OyM (D)</v>
          </cell>
          <cell r="D30945">
            <v>2011</v>
          </cell>
          <cell r="G30945">
            <v>315</v>
          </cell>
          <cell r="Y30945">
            <v>466752.10381353705</v>
          </cell>
        </row>
        <row r="30946">
          <cell r="A30946" t="str">
            <v>Costos OyM (D)</v>
          </cell>
          <cell r="D30946">
            <v>2011</v>
          </cell>
          <cell r="G30946">
            <v>315</v>
          </cell>
          <cell r="Y30946">
            <v>500650.33004622493</v>
          </cell>
        </row>
        <row r="30947">
          <cell r="A30947" t="str">
            <v>Costos OyM (D)</v>
          </cell>
          <cell r="D30947">
            <v>2011</v>
          </cell>
          <cell r="G30947">
            <v>315</v>
          </cell>
          <cell r="Y30947">
            <v>152939.29504872952</v>
          </cell>
        </row>
        <row r="30948">
          <cell r="A30948" t="str">
            <v>Costos OyM (D)</v>
          </cell>
          <cell r="D30948">
            <v>2011</v>
          </cell>
          <cell r="G30948">
            <v>315</v>
          </cell>
          <cell r="Y30948">
            <v>808916.69901360851</v>
          </cell>
        </row>
        <row r="30949">
          <cell r="A30949" t="str">
            <v>Costos de OyM (C )</v>
          </cell>
          <cell r="D30949">
            <v>2011</v>
          </cell>
          <cell r="G30949">
            <v>315</v>
          </cell>
          <cell r="Y30949">
            <v>2237826.6103258547</v>
          </cell>
        </row>
        <row r="30950">
          <cell r="A30950" t="str">
            <v>Costos OyM (D)</v>
          </cell>
          <cell r="D30950">
            <v>2011</v>
          </cell>
          <cell r="G30950">
            <v>315</v>
          </cell>
          <cell r="Y30950">
            <v>482248.99452235358</v>
          </cell>
        </row>
        <row r="30951">
          <cell r="A30951" t="str">
            <v>Costos OyM (D)</v>
          </cell>
          <cell r="D30951">
            <v>2011</v>
          </cell>
          <cell r="G30951">
            <v>315</v>
          </cell>
          <cell r="Y30951">
            <v>1666098.4368656278</v>
          </cell>
        </row>
        <row r="30952">
          <cell r="A30952" t="str">
            <v>Costos OyM (D)</v>
          </cell>
          <cell r="D30952">
            <v>2011</v>
          </cell>
          <cell r="G30952">
            <v>315</v>
          </cell>
          <cell r="Y30952">
            <v>4009773.3843186507</v>
          </cell>
        </row>
        <row r="30953">
          <cell r="A30953" t="str">
            <v>Costos OyM (D)</v>
          </cell>
          <cell r="D30953">
            <v>2011</v>
          </cell>
          <cell r="G30953">
            <v>315</v>
          </cell>
          <cell r="Y30953">
            <v>1438093.3435936444</v>
          </cell>
        </row>
        <row r="30954">
          <cell r="A30954" t="str">
            <v>Costos OyM (D)</v>
          </cell>
          <cell r="D30954">
            <v>2011</v>
          </cell>
          <cell r="G30954">
            <v>315</v>
          </cell>
          <cell r="Y30954">
            <v>415423.0918303997</v>
          </cell>
        </row>
        <row r="30955">
          <cell r="A30955" t="str">
            <v>Costos OyM (D)</v>
          </cell>
          <cell r="D30955">
            <v>2011</v>
          </cell>
          <cell r="G30955">
            <v>315</v>
          </cell>
          <cell r="Y30955">
            <v>751698.51862801064</v>
          </cell>
        </row>
        <row r="30956">
          <cell r="A30956" t="str">
            <v>Costos OyM (D)</v>
          </cell>
          <cell r="D30956">
            <v>2011</v>
          </cell>
          <cell r="G30956">
            <v>315</v>
          </cell>
          <cell r="Y30956">
            <v>11127634.127985653</v>
          </cell>
        </row>
        <row r="30957">
          <cell r="A30957" t="str">
            <v>Costos OyM (D)</v>
          </cell>
          <cell r="D30957">
            <v>2011</v>
          </cell>
          <cell r="G30957">
            <v>315</v>
          </cell>
          <cell r="Y30957">
            <v>636230.88439661486</v>
          </cell>
        </row>
        <row r="30958">
          <cell r="A30958" t="str">
            <v>Costos OyM (D)</v>
          </cell>
          <cell r="D30958">
            <v>2011</v>
          </cell>
          <cell r="G30958">
            <v>315</v>
          </cell>
          <cell r="Y30958">
            <v>14368.871035783204</v>
          </cell>
        </row>
        <row r="30959">
          <cell r="A30959" t="str">
            <v>Costos de OyM (C )</v>
          </cell>
          <cell r="D30959">
            <v>2011</v>
          </cell>
          <cell r="G30959">
            <v>315</v>
          </cell>
          <cell r="Y30959">
            <v>207643.00057524571</v>
          </cell>
        </row>
        <row r="30960">
          <cell r="A30960" t="str">
            <v>Costos OyM (D)</v>
          </cell>
          <cell r="D30960">
            <v>2011</v>
          </cell>
          <cell r="G30960">
            <v>315</v>
          </cell>
          <cell r="Y30960">
            <v>498714.37657453178</v>
          </cell>
        </row>
        <row r="30961">
          <cell r="A30961" t="str">
            <v>Costos de OyM (C )</v>
          </cell>
          <cell r="D30961">
            <v>2011</v>
          </cell>
          <cell r="G30961">
            <v>315</v>
          </cell>
          <cell r="Y30961">
            <v>17599414.333173621</v>
          </cell>
        </row>
        <row r="30962">
          <cell r="A30962" t="str">
            <v>Costos de OyM (C )</v>
          </cell>
          <cell r="D30962">
            <v>2011</v>
          </cell>
          <cell r="G30962">
            <v>315</v>
          </cell>
          <cell r="Y30962">
            <v>13397685.786750371</v>
          </cell>
        </row>
        <row r="30963">
          <cell r="A30963" t="str">
            <v>Costos de OyM (C )</v>
          </cell>
          <cell r="D30963">
            <v>2011</v>
          </cell>
          <cell r="G30963">
            <v>315</v>
          </cell>
          <cell r="Y30963">
            <v>765781.65089874482</v>
          </cell>
        </row>
        <row r="30964">
          <cell r="A30964" t="str">
            <v>Costos de Administración</v>
          </cell>
          <cell r="D30964">
            <v>2011</v>
          </cell>
          <cell r="G30964">
            <v>315</v>
          </cell>
          <cell r="Y30964">
            <v>34233722.420572534</v>
          </cell>
        </row>
        <row r="30965">
          <cell r="A30965" t="str">
            <v>Costos Totales</v>
          </cell>
          <cell r="D30965">
            <v>2011</v>
          </cell>
          <cell r="G30965">
            <v>315</v>
          </cell>
          <cell r="Y30965">
            <v>1341035574</v>
          </cell>
        </row>
        <row r="30966">
          <cell r="A30966" t="str">
            <v>Costos de Combustible</v>
          </cell>
          <cell r="D30966">
            <v>2011</v>
          </cell>
          <cell r="G30966">
            <v>169</v>
          </cell>
          <cell r="Y30966">
            <v>76352638</v>
          </cell>
        </row>
        <row r="30967">
          <cell r="A30967" t="str">
            <v>Costos Totales por Compra de Energia</v>
          </cell>
          <cell r="D30967">
            <v>2011</v>
          </cell>
          <cell r="G30967">
            <v>169</v>
          </cell>
          <cell r="Y30967">
            <v>96</v>
          </cell>
        </row>
        <row r="30968">
          <cell r="A30968" t="str">
            <v>Costos de Administración</v>
          </cell>
          <cell r="D30968">
            <v>2011</v>
          </cell>
          <cell r="G30968">
            <v>169</v>
          </cell>
          <cell r="Y30968">
            <v>0</v>
          </cell>
        </row>
        <row r="30969">
          <cell r="A30969" t="str">
            <v>Costos Totales</v>
          </cell>
          <cell r="D30969">
            <v>2011</v>
          </cell>
          <cell r="G30969">
            <v>169</v>
          </cell>
          <cell r="Y30969">
            <v>229162625</v>
          </cell>
        </row>
        <row r="30970">
          <cell r="A30970" t="str">
            <v>Costos de Combustible</v>
          </cell>
          <cell r="D30970">
            <v>2011</v>
          </cell>
          <cell r="G30970">
            <v>449</v>
          </cell>
          <cell r="Y30970">
            <v>3199929</v>
          </cell>
        </row>
        <row r="30971">
          <cell r="A30971" t="str">
            <v>Costos Totales</v>
          </cell>
          <cell r="D30971">
            <v>2011</v>
          </cell>
          <cell r="G30971">
            <v>449</v>
          </cell>
          <cell r="Y30971">
            <v>3692502</v>
          </cell>
        </row>
        <row r="30972">
          <cell r="A30972" t="str">
            <v>Costos de Administración</v>
          </cell>
          <cell r="D30972">
            <v>2011</v>
          </cell>
          <cell r="G30972">
            <v>449</v>
          </cell>
          <cell r="Y30972">
            <v>0</v>
          </cell>
        </row>
        <row r="30973">
          <cell r="A30973" t="str">
            <v>Costos de Combustible</v>
          </cell>
          <cell r="D30973">
            <v>2011</v>
          </cell>
          <cell r="G30973">
            <v>305</v>
          </cell>
          <cell r="Y30973">
            <v>42366794</v>
          </cell>
        </row>
        <row r="30974">
          <cell r="A30974" t="str">
            <v>Costos Compra de Energía</v>
          </cell>
          <cell r="D30974">
            <v>2011</v>
          </cell>
          <cell r="G30974">
            <v>305</v>
          </cell>
          <cell r="Y30974">
            <v>43086114</v>
          </cell>
        </row>
        <row r="30975">
          <cell r="A30975" t="str">
            <v>Costos Totales por Compra de Energia</v>
          </cell>
          <cell r="D30975">
            <v>2011</v>
          </cell>
          <cell r="G30975">
            <v>305</v>
          </cell>
          <cell r="Y30975">
            <v>43086114</v>
          </cell>
        </row>
        <row r="30976">
          <cell r="A30976" t="str">
            <v>Costos de Administración</v>
          </cell>
          <cell r="D30976">
            <v>2011</v>
          </cell>
          <cell r="G30976">
            <v>305</v>
          </cell>
          <cell r="Y30976">
            <v>0</v>
          </cell>
        </row>
        <row r="30977">
          <cell r="A30977" t="str">
            <v>Costos Totales</v>
          </cell>
          <cell r="D30977">
            <v>2011</v>
          </cell>
          <cell r="G30977">
            <v>305</v>
          </cell>
          <cell r="Y30977">
            <v>76564388</v>
          </cell>
        </row>
        <row r="30978">
          <cell r="A30978" t="str">
            <v>Costos de Combustible</v>
          </cell>
          <cell r="D30978">
            <v>2011</v>
          </cell>
          <cell r="G30978">
            <v>52</v>
          </cell>
          <cell r="Y30978">
            <v>16772910</v>
          </cell>
        </row>
        <row r="30979">
          <cell r="A30979" t="str">
            <v>Costos Compra de Energía</v>
          </cell>
          <cell r="D30979">
            <v>2011</v>
          </cell>
          <cell r="G30979">
            <v>52</v>
          </cell>
          <cell r="Y30979">
            <v>31471</v>
          </cell>
        </row>
        <row r="30980">
          <cell r="A30980" t="str">
            <v>Costos Totales por Compra de Energia</v>
          </cell>
          <cell r="D30980">
            <v>2011</v>
          </cell>
          <cell r="G30980">
            <v>52</v>
          </cell>
          <cell r="Y30980">
            <v>32471</v>
          </cell>
        </row>
        <row r="30981">
          <cell r="A30981" t="str">
            <v>Costos de Administración</v>
          </cell>
          <cell r="D30981">
            <v>2011</v>
          </cell>
          <cell r="G30981">
            <v>52</v>
          </cell>
          <cell r="Y30981">
            <v>0</v>
          </cell>
        </row>
        <row r="30982">
          <cell r="A30982" t="str">
            <v>Costos Totales</v>
          </cell>
          <cell r="D30982">
            <v>2011</v>
          </cell>
          <cell r="G30982">
            <v>52</v>
          </cell>
          <cell r="Y30982">
            <v>20932481</v>
          </cell>
        </row>
        <row r="30983">
          <cell r="A30983" t="str">
            <v>Costos Compra de Energía</v>
          </cell>
          <cell r="D30983">
            <v>2011</v>
          </cell>
          <cell r="G30983">
            <v>10</v>
          </cell>
          <cell r="Y30983">
            <v>1144594277</v>
          </cell>
        </row>
        <row r="30984">
          <cell r="A30984" t="str">
            <v>Costos Totales por Compra de Energia</v>
          </cell>
          <cell r="D30984">
            <v>2011</v>
          </cell>
          <cell r="G30984">
            <v>10</v>
          </cell>
          <cell r="Y30984">
            <v>1184594098</v>
          </cell>
        </row>
        <row r="30985">
          <cell r="A30985" t="str">
            <v>Costos OyM (D)</v>
          </cell>
          <cell r="D30985">
            <v>2011</v>
          </cell>
          <cell r="G30985">
            <v>10</v>
          </cell>
          <cell r="Y30985">
            <v>10424751.278237179</v>
          </cell>
        </row>
        <row r="30986">
          <cell r="A30986" t="str">
            <v>Costos OyM (D)</v>
          </cell>
          <cell r="D30986">
            <v>2011</v>
          </cell>
          <cell r="G30986">
            <v>10</v>
          </cell>
          <cell r="Y30986">
            <v>4253628.3890547883</v>
          </cell>
        </row>
        <row r="30987">
          <cell r="A30987" t="str">
            <v>Costos OyM (D)</v>
          </cell>
          <cell r="D30987">
            <v>2011</v>
          </cell>
          <cell r="G30987">
            <v>10</v>
          </cell>
          <cell r="Y30987">
            <v>1423343.6629967093</v>
          </cell>
        </row>
        <row r="30988">
          <cell r="A30988" t="str">
            <v>Costos OyM (D)</v>
          </cell>
          <cell r="D30988">
            <v>2011</v>
          </cell>
          <cell r="G30988">
            <v>10</v>
          </cell>
          <cell r="Y30988">
            <v>2854827.3876667954</v>
          </cell>
        </row>
        <row r="30989">
          <cell r="A30989" t="str">
            <v>Costos OyM (D)</v>
          </cell>
          <cell r="D30989">
            <v>2011</v>
          </cell>
          <cell r="G30989">
            <v>10</v>
          </cell>
          <cell r="Y30989">
            <v>4659962.4829540225</v>
          </cell>
        </row>
        <row r="30990">
          <cell r="A30990" t="str">
            <v>Costos de OyM (C )</v>
          </cell>
          <cell r="D30990">
            <v>2011</v>
          </cell>
          <cell r="G30990">
            <v>10</v>
          </cell>
          <cell r="Y30990">
            <v>1996367.9804178791</v>
          </cell>
        </row>
        <row r="30991">
          <cell r="A30991" t="str">
            <v>Costos OyM (D)</v>
          </cell>
          <cell r="D30991">
            <v>2011</v>
          </cell>
          <cell r="G30991">
            <v>10</v>
          </cell>
          <cell r="Y30991">
            <v>2743.8872703529851</v>
          </cell>
        </row>
        <row r="30992">
          <cell r="A30992" t="str">
            <v>Costos OyM (D)</v>
          </cell>
          <cell r="D30992">
            <v>2011</v>
          </cell>
          <cell r="G30992">
            <v>10</v>
          </cell>
          <cell r="Y30992">
            <v>59892301.285917766</v>
          </cell>
        </row>
        <row r="30993">
          <cell r="A30993" t="str">
            <v>Costos OyM (D)</v>
          </cell>
          <cell r="D30993">
            <v>2011</v>
          </cell>
          <cell r="G30993">
            <v>10</v>
          </cell>
          <cell r="Y30993">
            <v>7108421.8126255898</v>
          </cell>
        </row>
        <row r="30994">
          <cell r="A30994" t="str">
            <v>Costos OyM (D)</v>
          </cell>
          <cell r="D30994">
            <v>2011</v>
          </cell>
          <cell r="G30994">
            <v>10</v>
          </cell>
          <cell r="Y30994">
            <v>1076388.0718313367</v>
          </cell>
        </row>
        <row r="30995">
          <cell r="A30995" t="str">
            <v>Costos OyM (D)</v>
          </cell>
          <cell r="D30995">
            <v>2011</v>
          </cell>
          <cell r="G30995">
            <v>10</v>
          </cell>
          <cell r="Y30995">
            <v>4234264.7374777365</v>
          </cell>
        </row>
        <row r="30996">
          <cell r="A30996" t="str">
            <v>Costos OyM (D)</v>
          </cell>
          <cell r="D30996">
            <v>2011</v>
          </cell>
          <cell r="G30996">
            <v>10</v>
          </cell>
          <cell r="Y30996">
            <v>99947397.838050663</v>
          </cell>
        </row>
        <row r="30997">
          <cell r="A30997" t="str">
            <v>Costos OyM (D)</v>
          </cell>
          <cell r="D30997">
            <v>2011</v>
          </cell>
          <cell r="G30997">
            <v>10</v>
          </cell>
          <cell r="Y30997">
            <v>14606173.028422441</v>
          </cell>
        </row>
        <row r="30998">
          <cell r="A30998" t="str">
            <v>Costos OyM (D)</v>
          </cell>
          <cell r="D30998">
            <v>2011</v>
          </cell>
          <cell r="G30998">
            <v>10</v>
          </cell>
          <cell r="Y30998">
            <v>2156961.9611902526</v>
          </cell>
        </row>
        <row r="30999">
          <cell r="A30999" t="str">
            <v>Costos de OyM (C )</v>
          </cell>
          <cell r="D30999">
            <v>2011</v>
          </cell>
          <cell r="G30999">
            <v>10</v>
          </cell>
          <cell r="Y30999">
            <v>957111.51696142368</v>
          </cell>
        </row>
        <row r="31000">
          <cell r="A31000" t="str">
            <v>Costos OyM (D)</v>
          </cell>
          <cell r="D31000">
            <v>2011</v>
          </cell>
          <cell r="G31000">
            <v>10</v>
          </cell>
          <cell r="Y31000">
            <v>-11434399.901439093</v>
          </cell>
        </row>
        <row r="31001">
          <cell r="A31001" t="str">
            <v>Costos de OyM (C )</v>
          </cell>
          <cell r="D31001">
            <v>2011</v>
          </cell>
          <cell r="G31001">
            <v>10</v>
          </cell>
          <cell r="Y31001">
            <v>79002580.558335677</v>
          </cell>
        </row>
        <row r="31002">
          <cell r="A31002" t="str">
            <v>Costos de OyM (C )</v>
          </cell>
          <cell r="D31002">
            <v>2011</v>
          </cell>
          <cell r="G31002">
            <v>10</v>
          </cell>
          <cell r="Y31002">
            <v>4273021.3504225453</v>
          </cell>
        </row>
        <row r="31003">
          <cell r="A31003" t="str">
            <v>Costos de Administración</v>
          </cell>
          <cell r="D31003">
            <v>2011</v>
          </cell>
          <cell r="G31003">
            <v>10</v>
          </cell>
          <cell r="Y31003">
            <v>153605680.50476977</v>
          </cell>
        </row>
        <row r="31004">
          <cell r="A31004" t="str">
            <v>Costos Totales</v>
          </cell>
          <cell r="D31004">
            <v>2011</v>
          </cell>
          <cell r="G31004">
            <v>10</v>
          </cell>
          <cell r="Y31004">
            <v>1678344851</v>
          </cell>
        </row>
        <row r="31005">
          <cell r="A31005" t="str">
            <v>Costos Compra de Energía</v>
          </cell>
          <cell r="D31005">
            <v>2011</v>
          </cell>
          <cell r="G31005">
            <v>268</v>
          </cell>
          <cell r="Y31005">
            <v>64214735</v>
          </cell>
        </row>
        <row r="31006">
          <cell r="A31006" t="str">
            <v>Costos Totales por Compra de Energia</v>
          </cell>
          <cell r="D31006">
            <v>2011</v>
          </cell>
          <cell r="G31006">
            <v>268</v>
          </cell>
          <cell r="Y31006">
            <v>64214735</v>
          </cell>
        </row>
        <row r="31007">
          <cell r="A31007" t="str">
            <v>Costos OyM (D)</v>
          </cell>
          <cell r="D31007">
            <v>2011</v>
          </cell>
          <cell r="G31007">
            <v>268</v>
          </cell>
          <cell r="Y31007">
            <v>745895.80428808194</v>
          </cell>
        </row>
        <row r="31008">
          <cell r="A31008" t="str">
            <v>Costos OyM (D)</v>
          </cell>
          <cell r="D31008">
            <v>2011</v>
          </cell>
          <cell r="G31008">
            <v>268</v>
          </cell>
          <cell r="Y31008">
            <v>485081.39428529859</v>
          </cell>
        </row>
        <row r="31009">
          <cell r="A31009" t="str">
            <v>Costos OyM (D)</v>
          </cell>
          <cell r="D31009">
            <v>2011</v>
          </cell>
          <cell r="G31009">
            <v>268</v>
          </cell>
          <cell r="Y31009">
            <v>592370.88588720281</v>
          </cell>
        </row>
        <row r="31010">
          <cell r="A31010" t="str">
            <v>Costos OyM (D)</v>
          </cell>
          <cell r="D31010">
            <v>2011</v>
          </cell>
          <cell r="G31010">
            <v>268</v>
          </cell>
          <cell r="Y31010">
            <v>1416788.5924697483</v>
          </cell>
        </row>
        <row r="31011">
          <cell r="A31011" t="str">
            <v>Costos OyM (D)</v>
          </cell>
          <cell r="D31011">
            <v>2011</v>
          </cell>
          <cell r="G31011">
            <v>268</v>
          </cell>
          <cell r="Y31011">
            <v>37726.90614480833</v>
          </cell>
        </row>
        <row r="31012">
          <cell r="A31012" t="str">
            <v>Costos de OyM (C )</v>
          </cell>
          <cell r="D31012">
            <v>2011</v>
          </cell>
          <cell r="G31012">
            <v>268</v>
          </cell>
          <cell r="Y31012">
            <v>712821.22352318605</v>
          </cell>
        </row>
        <row r="31013">
          <cell r="A31013" t="str">
            <v>Costos OyM (D)</v>
          </cell>
          <cell r="D31013">
            <v>2011</v>
          </cell>
          <cell r="G31013">
            <v>268</v>
          </cell>
          <cell r="Y31013">
            <v>1936732.5874709759</v>
          </cell>
        </row>
        <row r="31014">
          <cell r="A31014" t="str">
            <v>Costos OyM (D)</v>
          </cell>
          <cell r="D31014">
            <v>2011</v>
          </cell>
          <cell r="G31014">
            <v>268</v>
          </cell>
          <cell r="Y31014">
            <v>21532911.628637556</v>
          </cell>
        </row>
        <row r="31015">
          <cell r="A31015" t="str">
            <v>Costos OyM (D)</v>
          </cell>
          <cell r="D31015">
            <v>2011</v>
          </cell>
          <cell r="G31015">
            <v>268</v>
          </cell>
          <cell r="Y31015">
            <v>1080418.4778893646</v>
          </cell>
        </row>
        <row r="31016">
          <cell r="A31016" t="str">
            <v>Costos OyM (D)</v>
          </cell>
          <cell r="D31016">
            <v>2011</v>
          </cell>
          <cell r="G31016">
            <v>268</v>
          </cell>
          <cell r="Y31016">
            <v>890519.04189328093</v>
          </cell>
        </row>
        <row r="31017">
          <cell r="A31017" t="str">
            <v>Costos OyM (D)</v>
          </cell>
          <cell r="D31017">
            <v>2011</v>
          </cell>
          <cell r="G31017">
            <v>268</v>
          </cell>
          <cell r="Y31017">
            <v>218302.68318285455</v>
          </cell>
        </row>
        <row r="31018">
          <cell r="A31018" t="str">
            <v>Costos OyM (D)</v>
          </cell>
          <cell r="D31018">
            <v>2011</v>
          </cell>
          <cell r="G31018">
            <v>268</v>
          </cell>
          <cell r="Y31018">
            <v>72868.424133905224</v>
          </cell>
        </row>
        <row r="31019">
          <cell r="A31019" t="str">
            <v>Costos OyM (D)</v>
          </cell>
          <cell r="D31019">
            <v>2011</v>
          </cell>
          <cell r="G31019">
            <v>268</v>
          </cell>
          <cell r="Y31019">
            <v>0</v>
          </cell>
        </row>
        <row r="31020">
          <cell r="A31020" t="str">
            <v>Costos de OyM (C )</v>
          </cell>
          <cell r="D31020">
            <v>2011</v>
          </cell>
          <cell r="G31020">
            <v>268</v>
          </cell>
          <cell r="Y31020">
            <v>4058931.3596480065</v>
          </cell>
        </row>
        <row r="31021">
          <cell r="A31021" t="str">
            <v>Costos de OyM (C )</v>
          </cell>
          <cell r="D31021">
            <v>2011</v>
          </cell>
          <cell r="G31021">
            <v>268</v>
          </cell>
          <cell r="Y31021">
            <v>2724723.8107220619</v>
          </cell>
        </row>
        <row r="31022">
          <cell r="A31022" t="str">
            <v>Costos de OyM (C )</v>
          </cell>
          <cell r="D31022">
            <v>2011</v>
          </cell>
          <cell r="G31022">
            <v>268</v>
          </cell>
          <cell r="Y31022">
            <v>0</v>
          </cell>
        </row>
        <row r="31023">
          <cell r="A31023" t="str">
            <v>Costos de Administración</v>
          </cell>
          <cell r="D31023">
            <v>2011</v>
          </cell>
          <cell r="G31023">
            <v>268</v>
          </cell>
          <cell r="Y31023">
            <v>5782499.5844895514</v>
          </cell>
        </row>
        <row r="31024">
          <cell r="A31024" t="str">
            <v>Costos Totales</v>
          </cell>
          <cell r="D31024">
            <v>2011</v>
          </cell>
          <cell r="G31024">
            <v>268</v>
          </cell>
          <cell r="Y31024">
            <v>125668819</v>
          </cell>
        </row>
        <row r="31025">
          <cell r="A31025" t="str">
            <v>Costos OyM (D)</v>
          </cell>
          <cell r="D31025">
            <v>2011</v>
          </cell>
          <cell r="G31025">
            <v>268</v>
          </cell>
          <cell r="Y31025">
            <v>9401.8793003280261</v>
          </cell>
        </row>
        <row r="31026">
          <cell r="A31026" t="str">
            <v>Costos de OyM (C )</v>
          </cell>
          <cell r="D31026">
            <v>2011</v>
          </cell>
          <cell r="G31026">
            <v>268</v>
          </cell>
          <cell r="Y31026">
            <v>37725.728375061088</v>
          </cell>
        </row>
        <row r="31027">
          <cell r="A31027" t="str">
            <v>Costos de Combustible</v>
          </cell>
          <cell r="D31027">
            <v>2011</v>
          </cell>
          <cell r="G31027">
            <v>89</v>
          </cell>
          <cell r="Y31027">
            <v>54215560</v>
          </cell>
        </row>
        <row r="31028">
          <cell r="A31028" t="str">
            <v>Costos de Combustible</v>
          </cell>
          <cell r="D31028">
            <v>2011</v>
          </cell>
          <cell r="G31028">
            <v>89</v>
          </cell>
          <cell r="Y31028">
            <v>1105209</v>
          </cell>
        </row>
        <row r="31029">
          <cell r="A31029" t="str">
            <v>Costos Compra de Energía</v>
          </cell>
          <cell r="D31029">
            <v>2011</v>
          </cell>
          <cell r="G31029">
            <v>89</v>
          </cell>
          <cell r="Y31029">
            <v>67519760</v>
          </cell>
        </row>
        <row r="31030">
          <cell r="A31030" t="str">
            <v>Costos Totales por Compra de Energia</v>
          </cell>
          <cell r="D31030">
            <v>2011</v>
          </cell>
          <cell r="G31030">
            <v>89</v>
          </cell>
          <cell r="Y31030">
            <v>68793322</v>
          </cell>
        </row>
        <row r="31031">
          <cell r="A31031" t="str">
            <v>Costos OyM (D)</v>
          </cell>
          <cell r="D31031">
            <v>2011</v>
          </cell>
          <cell r="G31031">
            <v>89</v>
          </cell>
          <cell r="Y31031">
            <v>515038.75616758078</v>
          </cell>
        </row>
        <row r="31032">
          <cell r="A31032" t="str">
            <v>Costos OyM (D)</v>
          </cell>
          <cell r="D31032">
            <v>2011</v>
          </cell>
          <cell r="G31032">
            <v>89</v>
          </cell>
          <cell r="Y31032">
            <v>505306.49884257786</v>
          </cell>
        </row>
        <row r="31033">
          <cell r="A31033" t="str">
            <v>Costos OyM (D)</v>
          </cell>
          <cell r="D31033">
            <v>2011</v>
          </cell>
          <cell r="G31033">
            <v>89</v>
          </cell>
          <cell r="Y31033">
            <v>1687053.2548792763</v>
          </cell>
        </row>
        <row r="31034">
          <cell r="A31034" t="str">
            <v>Costos OyM (D)</v>
          </cell>
          <cell r="D31034">
            <v>2011</v>
          </cell>
          <cell r="G31034">
            <v>89</v>
          </cell>
          <cell r="Y31034">
            <v>623942.05693674437</v>
          </cell>
        </row>
        <row r="31035">
          <cell r="A31035" t="str">
            <v>Costos OyM (D)</v>
          </cell>
          <cell r="D31035">
            <v>2011</v>
          </cell>
          <cell r="G31035">
            <v>89</v>
          </cell>
          <cell r="Y31035">
            <v>834946.57634087687</v>
          </cell>
        </row>
        <row r="31036">
          <cell r="A31036" t="str">
            <v>Costos de OyM (C )</v>
          </cell>
          <cell r="D31036">
            <v>2011</v>
          </cell>
          <cell r="G31036">
            <v>89</v>
          </cell>
          <cell r="Y31036">
            <v>839726.37917629036</v>
          </cell>
        </row>
        <row r="31037">
          <cell r="A31037" t="str">
            <v>Costos OyM (D)</v>
          </cell>
          <cell r="D31037">
            <v>2011</v>
          </cell>
          <cell r="G31037">
            <v>89</v>
          </cell>
          <cell r="Y31037">
            <v>213784.42920054038</v>
          </cell>
        </row>
        <row r="31038">
          <cell r="A31038" t="str">
            <v>Costos OyM (D)</v>
          </cell>
          <cell r="D31038">
            <v>2011</v>
          </cell>
          <cell r="G31038">
            <v>89</v>
          </cell>
          <cell r="Y31038">
            <v>2667386.7463777158</v>
          </cell>
        </row>
        <row r="31039">
          <cell r="A31039" t="str">
            <v>Costos OyM (D)</v>
          </cell>
          <cell r="D31039">
            <v>2011</v>
          </cell>
          <cell r="G31039">
            <v>89</v>
          </cell>
          <cell r="Y31039">
            <v>52405.570904663648</v>
          </cell>
        </row>
        <row r="31040">
          <cell r="A31040" t="str">
            <v>Costos OyM (D)</v>
          </cell>
          <cell r="D31040">
            <v>2011</v>
          </cell>
          <cell r="G31040">
            <v>89</v>
          </cell>
          <cell r="Y31040">
            <v>106633.88162770506</v>
          </cell>
        </row>
        <row r="31041">
          <cell r="A31041" t="str">
            <v>Costos OyM (D)</v>
          </cell>
          <cell r="D31041">
            <v>2011</v>
          </cell>
          <cell r="G31041">
            <v>89</v>
          </cell>
          <cell r="Y31041">
            <v>804921.28626660537</v>
          </cell>
        </row>
        <row r="31042">
          <cell r="A31042" t="str">
            <v>Costos OyM (D)</v>
          </cell>
          <cell r="D31042">
            <v>2011</v>
          </cell>
          <cell r="G31042">
            <v>89</v>
          </cell>
          <cell r="Y31042">
            <v>4196612.964030128</v>
          </cell>
        </row>
        <row r="31043">
          <cell r="A31043" t="str">
            <v>Costos OyM (D)</v>
          </cell>
          <cell r="D31043">
            <v>2011</v>
          </cell>
          <cell r="G31043">
            <v>89</v>
          </cell>
          <cell r="Y31043">
            <v>542274.87351017306</v>
          </cell>
        </row>
        <row r="31044">
          <cell r="A31044" t="str">
            <v>Costos OyM (D)</v>
          </cell>
          <cell r="D31044">
            <v>2011</v>
          </cell>
          <cell r="G31044">
            <v>89</v>
          </cell>
          <cell r="Y31044">
            <v>149059.15438510207</v>
          </cell>
        </row>
        <row r="31045">
          <cell r="A31045" t="str">
            <v>Costos OyM (D)</v>
          </cell>
          <cell r="D31045">
            <v>2011</v>
          </cell>
          <cell r="G31045">
            <v>89</v>
          </cell>
          <cell r="Y31045">
            <v>51118.022901958626</v>
          </cell>
        </row>
        <row r="31046">
          <cell r="A31046" t="str">
            <v>Costos de OyM (C )</v>
          </cell>
          <cell r="D31046">
            <v>2011</v>
          </cell>
          <cell r="G31046">
            <v>89</v>
          </cell>
          <cell r="Y31046">
            <v>7000831.5408720057</v>
          </cell>
        </row>
        <row r="31047">
          <cell r="A31047" t="str">
            <v>Costos de OyM (C )</v>
          </cell>
          <cell r="D31047">
            <v>2011</v>
          </cell>
          <cell r="G31047">
            <v>89</v>
          </cell>
          <cell r="Y31047">
            <v>8560830.6194191612</v>
          </cell>
        </row>
        <row r="31048">
          <cell r="A31048" t="str">
            <v>Costos de OyM (C )</v>
          </cell>
          <cell r="D31048">
            <v>2011</v>
          </cell>
          <cell r="G31048">
            <v>89</v>
          </cell>
          <cell r="Y31048">
            <v>188649.18350410677</v>
          </cell>
        </row>
        <row r="31049">
          <cell r="A31049" t="str">
            <v>Costos de Administración</v>
          </cell>
          <cell r="D31049">
            <v>2011</v>
          </cell>
          <cell r="G31049">
            <v>89</v>
          </cell>
          <cell r="Y31049">
            <v>13745701.131589238</v>
          </cell>
        </row>
        <row r="31050">
          <cell r="A31050" t="str">
            <v>Costos Totales</v>
          </cell>
          <cell r="D31050">
            <v>2011</v>
          </cell>
          <cell r="G31050">
            <v>89</v>
          </cell>
          <cell r="Y31050">
            <v>243182280</v>
          </cell>
        </row>
        <row r="31051">
          <cell r="A31051" t="str">
            <v>Costos de OyM (C )</v>
          </cell>
          <cell r="D31051">
            <v>2011</v>
          </cell>
          <cell r="G31051">
            <v>445</v>
          </cell>
          <cell r="Y31051">
            <v>133092.29424806134</v>
          </cell>
        </row>
        <row r="31052">
          <cell r="A31052" t="str">
            <v>Costos de Administración</v>
          </cell>
          <cell r="D31052">
            <v>2011</v>
          </cell>
          <cell r="G31052">
            <v>445</v>
          </cell>
          <cell r="Y31052">
            <v>10691.614902327299</v>
          </cell>
        </row>
        <row r="31053">
          <cell r="A31053" t="str">
            <v>Costos Totales</v>
          </cell>
          <cell r="D31053">
            <v>2011</v>
          </cell>
          <cell r="G31053">
            <v>445</v>
          </cell>
          <cell r="Y31053">
            <v>8016978</v>
          </cell>
        </row>
        <row r="31054">
          <cell r="A31054" t="str">
            <v>Costos OyM (D)</v>
          </cell>
          <cell r="D31054">
            <v>2011</v>
          </cell>
          <cell r="G31054">
            <v>445</v>
          </cell>
          <cell r="Y31054">
            <v>7412.4066470675907</v>
          </cell>
        </row>
        <row r="31055">
          <cell r="A31055" t="str">
            <v>Costos OyM (D)</v>
          </cell>
          <cell r="D31055">
            <v>2011</v>
          </cell>
          <cell r="G31055">
            <v>445</v>
          </cell>
          <cell r="Y31055">
            <v>4255.8041496285041</v>
          </cell>
        </row>
        <row r="31056">
          <cell r="A31056" t="str">
            <v>Costos OyM (D)</v>
          </cell>
          <cell r="D31056">
            <v>2011</v>
          </cell>
          <cell r="G31056">
            <v>445</v>
          </cell>
          <cell r="Y31056">
            <v>-27.788805813777419</v>
          </cell>
        </row>
        <row r="31057">
          <cell r="A31057" t="str">
            <v>Costos OyM (D)</v>
          </cell>
          <cell r="D31057">
            <v>2011</v>
          </cell>
          <cell r="G31057">
            <v>445</v>
          </cell>
          <cell r="Y31057">
            <v>17172.452777884304</v>
          </cell>
        </row>
        <row r="31058">
          <cell r="A31058" t="str">
            <v>Costos OyM (D)</v>
          </cell>
          <cell r="D31058">
            <v>2011</v>
          </cell>
          <cell r="G31058">
            <v>445</v>
          </cell>
          <cell r="Y31058">
            <v>8529.1049547693874</v>
          </cell>
        </row>
        <row r="31059">
          <cell r="A31059" t="str">
            <v>Costos OyM (D)</v>
          </cell>
          <cell r="D31059">
            <v>2011</v>
          </cell>
          <cell r="G31059">
            <v>445</v>
          </cell>
          <cell r="Y31059">
            <v>-9738.432615183774</v>
          </cell>
        </row>
        <row r="31060">
          <cell r="A31060" t="str">
            <v>Costos OyM (D)</v>
          </cell>
          <cell r="D31060">
            <v>2011</v>
          </cell>
          <cell r="G31060">
            <v>445</v>
          </cell>
          <cell r="Y31060">
            <v>-2394.9833751355573</v>
          </cell>
        </row>
        <row r="31061">
          <cell r="A31061" t="str">
            <v>Costos OyM (D)</v>
          </cell>
          <cell r="D31061">
            <v>2011</v>
          </cell>
          <cell r="G31061">
            <v>445</v>
          </cell>
          <cell r="Y31061">
            <v>-1511.9168792755195</v>
          </cell>
        </row>
        <row r="31062">
          <cell r="A31062" t="str">
            <v>Costos de OyM (C )</v>
          </cell>
          <cell r="D31062">
            <v>2011</v>
          </cell>
          <cell r="G31062">
            <v>445</v>
          </cell>
          <cell r="Y31062">
            <v>-55.462397763559359</v>
          </cell>
        </row>
        <row r="31063">
          <cell r="A31063" t="str">
            <v>Costos de Combustible</v>
          </cell>
          <cell r="D31063">
            <v>2011</v>
          </cell>
          <cell r="G31063">
            <v>50</v>
          </cell>
          <cell r="Y31063">
            <v>175403034</v>
          </cell>
        </row>
        <row r="31064">
          <cell r="A31064" t="str">
            <v>Costos Compra de Energía</v>
          </cell>
          <cell r="D31064">
            <v>2011</v>
          </cell>
          <cell r="G31064">
            <v>50</v>
          </cell>
          <cell r="Y31064">
            <v>56998596</v>
          </cell>
        </row>
        <row r="31065">
          <cell r="A31065" t="str">
            <v>Costos Totales por Compra de Energia</v>
          </cell>
          <cell r="D31065">
            <v>2011</v>
          </cell>
          <cell r="G31065">
            <v>50</v>
          </cell>
          <cell r="Y31065">
            <v>57168343</v>
          </cell>
        </row>
        <row r="31066">
          <cell r="A31066" t="str">
            <v>Costos de OyM (C )</v>
          </cell>
          <cell r="D31066">
            <v>2011</v>
          </cell>
          <cell r="G31066">
            <v>50</v>
          </cell>
          <cell r="Y31066">
            <v>22524.92306208556</v>
          </cell>
        </row>
        <row r="31067">
          <cell r="A31067" t="str">
            <v>Costos de Administración</v>
          </cell>
          <cell r="D31067">
            <v>2011</v>
          </cell>
          <cell r="G31067">
            <v>50</v>
          </cell>
          <cell r="Y31067">
            <v>8707.2725257280781</v>
          </cell>
        </row>
        <row r="31068">
          <cell r="A31068" t="str">
            <v>Costos Totales</v>
          </cell>
          <cell r="D31068">
            <v>2011</v>
          </cell>
          <cell r="G31068">
            <v>50</v>
          </cell>
          <cell r="Y31068">
            <v>298487689</v>
          </cell>
        </row>
        <row r="31069">
          <cell r="A31069" t="str">
            <v>Costos de Combustible</v>
          </cell>
          <cell r="D31069">
            <v>2011</v>
          </cell>
          <cell r="G31069">
            <v>196</v>
          </cell>
          <cell r="Y31069">
            <v>203923</v>
          </cell>
        </row>
        <row r="31070">
          <cell r="A31070" t="str">
            <v>Costos Totales por Compra de Energia</v>
          </cell>
          <cell r="D31070">
            <v>2011</v>
          </cell>
          <cell r="G31070">
            <v>196</v>
          </cell>
          <cell r="Y31070">
            <v>131893</v>
          </cell>
        </row>
        <row r="31071">
          <cell r="A31071" t="str">
            <v>Costos de Administración</v>
          </cell>
          <cell r="D31071">
            <v>2011</v>
          </cell>
          <cell r="G31071">
            <v>196</v>
          </cell>
          <cell r="Y31071">
            <v>0</v>
          </cell>
        </row>
        <row r="31072">
          <cell r="A31072" t="str">
            <v>Costos Totales</v>
          </cell>
          <cell r="D31072">
            <v>2011</v>
          </cell>
          <cell r="G31072">
            <v>196</v>
          </cell>
          <cell r="Y31072">
            <v>4157461</v>
          </cell>
        </row>
        <row r="31073">
          <cell r="A31073" t="str">
            <v>Costos Totales por Compra de Energia</v>
          </cell>
          <cell r="D31073">
            <v>2011</v>
          </cell>
          <cell r="G31073">
            <v>5</v>
          </cell>
          <cell r="Y31073">
            <v>114744</v>
          </cell>
        </row>
        <row r="31074">
          <cell r="A31074" t="str">
            <v>Costos de Administración</v>
          </cell>
          <cell r="D31074">
            <v>2011</v>
          </cell>
          <cell r="G31074">
            <v>5</v>
          </cell>
          <cell r="Y31074">
            <v>0</v>
          </cell>
        </row>
        <row r="31075">
          <cell r="A31075" t="str">
            <v>Costos Totales</v>
          </cell>
          <cell r="D31075">
            <v>2011</v>
          </cell>
          <cell r="G31075">
            <v>5</v>
          </cell>
          <cell r="Y31075">
            <v>7035032</v>
          </cell>
        </row>
        <row r="31076">
          <cell r="A31076" t="str">
            <v>Costos de Administración</v>
          </cell>
          <cell r="D31076">
            <v>2011</v>
          </cell>
          <cell r="G31076">
            <v>311</v>
          </cell>
          <cell r="Y31076">
            <v>0</v>
          </cell>
        </row>
        <row r="31077">
          <cell r="A31077" t="str">
            <v>Costos Totales</v>
          </cell>
          <cell r="D31077">
            <v>2011</v>
          </cell>
          <cell r="G31077">
            <v>311</v>
          </cell>
          <cell r="Y31077">
            <v>4063447</v>
          </cell>
        </row>
        <row r="31078">
          <cell r="A31078" t="str">
            <v>Costos de Administración</v>
          </cell>
          <cell r="D31078">
            <v>2011</v>
          </cell>
          <cell r="G31078">
            <v>274</v>
          </cell>
          <cell r="Y31078">
            <v>2890853.9155803281</v>
          </cell>
        </row>
        <row r="31079">
          <cell r="A31079" t="str">
            <v>Costos Totales</v>
          </cell>
          <cell r="D31079">
            <v>2011</v>
          </cell>
          <cell r="G31079">
            <v>274</v>
          </cell>
          <cell r="Y31079">
            <v>216235331</v>
          </cell>
        </row>
        <row r="31080">
          <cell r="A31080" t="str">
            <v>Costos de OyM (C )</v>
          </cell>
          <cell r="D31080">
            <v>2011</v>
          </cell>
          <cell r="G31080">
            <v>274</v>
          </cell>
          <cell r="Y31080">
            <v>4593333.1308101425</v>
          </cell>
        </row>
        <row r="31081">
          <cell r="A31081" t="str">
            <v>Costos de Administración</v>
          </cell>
          <cell r="D31081">
            <v>2011</v>
          </cell>
          <cell r="G31081">
            <v>313</v>
          </cell>
          <cell r="Y31081">
            <v>0</v>
          </cell>
        </row>
        <row r="31082">
          <cell r="A31082" t="str">
            <v>Costos Totales</v>
          </cell>
          <cell r="D31082">
            <v>2011</v>
          </cell>
          <cell r="G31082">
            <v>313</v>
          </cell>
          <cell r="Y31082">
            <v>3921238</v>
          </cell>
        </row>
        <row r="31083">
          <cell r="A31083" t="str">
            <v>Costos de Combustible</v>
          </cell>
          <cell r="D31083">
            <v>2011</v>
          </cell>
          <cell r="G31083">
            <v>262</v>
          </cell>
          <cell r="Y31083">
            <v>520743</v>
          </cell>
        </row>
        <row r="31084">
          <cell r="A31084" t="str">
            <v>Costos de Administración</v>
          </cell>
          <cell r="D31084">
            <v>2011</v>
          </cell>
          <cell r="G31084">
            <v>262</v>
          </cell>
          <cell r="Y31084">
            <v>0</v>
          </cell>
        </row>
        <row r="31085">
          <cell r="A31085" t="str">
            <v>Costos Totales</v>
          </cell>
          <cell r="D31085">
            <v>2011</v>
          </cell>
          <cell r="G31085">
            <v>262</v>
          </cell>
          <cell r="Y31085">
            <v>1101527</v>
          </cell>
        </row>
        <row r="31086">
          <cell r="A31086" t="str">
            <v>Costos de OyM (C )</v>
          </cell>
          <cell r="D31086">
            <v>2011</v>
          </cell>
          <cell r="G31086">
            <v>229</v>
          </cell>
          <cell r="Y31086">
            <v>5992268.3791704802</v>
          </cell>
        </row>
        <row r="31087">
          <cell r="A31087" t="str">
            <v>Costos de OyM (C )</v>
          </cell>
          <cell r="D31087">
            <v>2011</v>
          </cell>
          <cell r="G31087">
            <v>229</v>
          </cell>
          <cell r="Y31087">
            <v>6469788.3260188857</v>
          </cell>
        </row>
        <row r="31088">
          <cell r="A31088" t="str">
            <v>Costos de Administración</v>
          </cell>
          <cell r="D31088">
            <v>2011</v>
          </cell>
          <cell r="G31088">
            <v>229</v>
          </cell>
          <cell r="Y31088">
            <v>8869038.9801389202</v>
          </cell>
        </row>
        <row r="31089">
          <cell r="A31089" t="str">
            <v>Costos Totales</v>
          </cell>
          <cell r="D31089">
            <v>2011</v>
          </cell>
          <cell r="G31089">
            <v>229</v>
          </cell>
          <cell r="Y31089">
            <v>155107556</v>
          </cell>
        </row>
        <row r="31090">
          <cell r="A31090" t="str">
            <v>Costos de Combustible</v>
          </cell>
          <cell r="D31090">
            <v>2011</v>
          </cell>
          <cell r="G31090">
            <v>151</v>
          </cell>
          <cell r="Y31090">
            <v>3416921</v>
          </cell>
        </row>
        <row r="31091">
          <cell r="A31091" t="str">
            <v>Costos Compra de Energía</v>
          </cell>
          <cell r="D31091">
            <v>2011</v>
          </cell>
          <cell r="G31091">
            <v>151</v>
          </cell>
          <cell r="Y31091">
            <v>238795266</v>
          </cell>
        </row>
        <row r="31092">
          <cell r="A31092" t="str">
            <v>Costos Totales por Compra de Energia</v>
          </cell>
          <cell r="D31092">
            <v>2011</v>
          </cell>
          <cell r="G31092">
            <v>151</v>
          </cell>
          <cell r="Y31092">
            <v>251365269</v>
          </cell>
        </row>
        <row r="31093">
          <cell r="A31093" t="str">
            <v>Costos OyM (D)</v>
          </cell>
          <cell r="D31093">
            <v>2011</v>
          </cell>
          <cell r="G31093">
            <v>151</v>
          </cell>
          <cell r="Y31093">
            <v>1892233.446427847</v>
          </cell>
        </row>
        <row r="31094">
          <cell r="A31094" t="str">
            <v>Costos OyM (D)</v>
          </cell>
          <cell r="D31094">
            <v>2011</v>
          </cell>
          <cell r="G31094">
            <v>151</v>
          </cell>
          <cell r="Y31094">
            <v>1290355.701307242</v>
          </cell>
        </row>
        <row r="31095">
          <cell r="A31095" t="str">
            <v>Costos OyM (D)</v>
          </cell>
          <cell r="D31095">
            <v>2011</v>
          </cell>
          <cell r="G31095">
            <v>151</v>
          </cell>
          <cell r="Y31095">
            <v>1734301.4292679089</v>
          </cell>
        </row>
        <row r="31096">
          <cell r="A31096" t="str">
            <v>Costos OyM (D)</v>
          </cell>
          <cell r="D31096">
            <v>2011</v>
          </cell>
          <cell r="G31096">
            <v>151</v>
          </cell>
          <cell r="Y31096">
            <v>1570185.8882068901</v>
          </cell>
        </row>
        <row r="31097">
          <cell r="A31097" t="str">
            <v>Costos OyM (D)</v>
          </cell>
          <cell r="D31097">
            <v>2011</v>
          </cell>
          <cell r="G31097">
            <v>151</v>
          </cell>
          <cell r="Y31097">
            <v>801152.30082623311</v>
          </cell>
        </row>
        <row r="31098">
          <cell r="A31098" t="str">
            <v>Costos de OyM (C )</v>
          </cell>
          <cell r="D31098">
            <v>2011</v>
          </cell>
          <cell r="G31098">
            <v>151</v>
          </cell>
          <cell r="Y31098">
            <v>1776078.5260711017</v>
          </cell>
        </row>
        <row r="31099">
          <cell r="A31099" t="str">
            <v>Costos OyM (D)</v>
          </cell>
          <cell r="D31099">
            <v>2011</v>
          </cell>
          <cell r="G31099">
            <v>151</v>
          </cell>
          <cell r="Y31099">
            <v>101403.41084453407</v>
          </cell>
        </row>
        <row r="31100">
          <cell r="A31100" t="str">
            <v>Costos OyM (D)</v>
          </cell>
          <cell r="D31100">
            <v>2011</v>
          </cell>
          <cell r="G31100">
            <v>151</v>
          </cell>
          <cell r="Y31100">
            <v>2940204.8912770208</v>
          </cell>
        </row>
        <row r="31101">
          <cell r="A31101" t="str">
            <v>Costos OyM (D)</v>
          </cell>
          <cell r="D31101">
            <v>2011</v>
          </cell>
          <cell r="G31101">
            <v>151</v>
          </cell>
          <cell r="Y31101">
            <v>19847.382641217915</v>
          </cell>
        </row>
        <row r="31102">
          <cell r="A31102" t="str">
            <v>Costos OyM (D)</v>
          </cell>
          <cell r="D31102">
            <v>2011</v>
          </cell>
          <cell r="G31102">
            <v>151</v>
          </cell>
          <cell r="Y31102">
            <v>3937770.5300250934</v>
          </cell>
        </row>
        <row r="31103">
          <cell r="A31103" t="str">
            <v>Costos OyM (D)</v>
          </cell>
          <cell r="D31103">
            <v>2011</v>
          </cell>
          <cell r="G31103">
            <v>151</v>
          </cell>
          <cell r="Y31103">
            <v>27319.483760033621</v>
          </cell>
        </row>
        <row r="31104">
          <cell r="A31104" t="str">
            <v>Costos OyM (D)</v>
          </cell>
          <cell r="D31104">
            <v>2011</v>
          </cell>
          <cell r="G31104">
            <v>151</v>
          </cell>
          <cell r="Y31104">
            <v>1537619.4662232033</v>
          </cell>
        </row>
        <row r="31105">
          <cell r="A31105" t="str">
            <v>Costos OyM (D)</v>
          </cell>
          <cell r="D31105">
            <v>2011</v>
          </cell>
          <cell r="G31105">
            <v>151</v>
          </cell>
          <cell r="Y31105">
            <v>16975561.884188481</v>
          </cell>
        </row>
        <row r="31106">
          <cell r="A31106" t="str">
            <v>Costos OyM (D)</v>
          </cell>
          <cell r="D31106">
            <v>2011</v>
          </cell>
          <cell r="G31106">
            <v>151</v>
          </cell>
          <cell r="Y31106">
            <v>1184871.4528682032</v>
          </cell>
        </row>
        <row r="31107">
          <cell r="A31107" t="str">
            <v>Costos OyM (D)</v>
          </cell>
          <cell r="D31107">
            <v>2011</v>
          </cell>
          <cell r="G31107">
            <v>151</v>
          </cell>
          <cell r="Y31107">
            <v>145509.39174614954</v>
          </cell>
        </row>
        <row r="31108">
          <cell r="A31108" t="str">
            <v>Costos OyM (D)</v>
          </cell>
          <cell r="D31108">
            <v>2011</v>
          </cell>
          <cell r="G31108">
            <v>151</v>
          </cell>
          <cell r="Y31108">
            <v>10084808.758287178</v>
          </cell>
        </row>
        <row r="31109">
          <cell r="A31109" t="str">
            <v>Costos de OyM (C )</v>
          </cell>
          <cell r="D31109">
            <v>2011</v>
          </cell>
          <cell r="G31109">
            <v>151</v>
          </cell>
          <cell r="Y31109">
            <v>25954407.561189171</v>
          </cell>
        </row>
        <row r="31110">
          <cell r="A31110" t="str">
            <v>Costos de OyM (C )</v>
          </cell>
          <cell r="D31110">
            <v>2011</v>
          </cell>
          <cell r="G31110">
            <v>151</v>
          </cell>
          <cell r="Y31110">
            <v>31790721.840337165</v>
          </cell>
        </row>
        <row r="31111">
          <cell r="A31111" t="str">
            <v>Costos de OyM (C )</v>
          </cell>
          <cell r="D31111">
            <v>2011</v>
          </cell>
          <cell r="G31111">
            <v>151</v>
          </cell>
          <cell r="Y31111">
            <v>3754855.6826649718</v>
          </cell>
        </row>
        <row r="31112">
          <cell r="A31112" t="str">
            <v>Costos de Administración</v>
          </cell>
          <cell r="D31112">
            <v>2011</v>
          </cell>
          <cell r="G31112">
            <v>151</v>
          </cell>
          <cell r="Y31112">
            <v>65906544.328100085</v>
          </cell>
        </row>
        <row r="31113">
          <cell r="A31113" t="str">
            <v>Costos Totales</v>
          </cell>
          <cell r="D31113">
            <v>2011</v>
          </cell>
          <cell r="G31113">
            <v>151</v>
          </cell>
          <cell r="Y31113">
            <v>446353720</v>
          </cell>
        </row>
        <row r="31114">
          <cell r="A31114" t="str">
            <v>Costos de Combustible</v>
          </cell>
          <cell r="D31114">
            <v>2011</v>
          </cell>
          <cell r="G31114">
            <v>115</v>
          </cell>
          <cell r="Y31114">
            <v>46392</v>
          </cell>
        </row>
        <row r="31115">
          <cell r="A31115" t="str">
            <v>Costos Compra de Energía</v>
          </cell>
          <cell r="D31115">
            <v>2011</v>
          </cell>
          <cell r="G31115">
            <v>115</v>
          </cell>
          <cell r="Y31115">
            <v>567793150</v>
          </cell>
        </row>
        <row r="31116">
          <cell r="A31116" t="str">
            <v>Costos Totales por Compra de Energia</v>
          </cell>
          <cell r="D31116">
            <v>2011</v>
          </cell>
          <cell r="G31116">
            <v>115</v>
          </cell>
          <cell r="Y31116">
            <v>569361177</v>
          </cell>
        </row>
        <row r="31117">
          <cell r="A31117" t="str">
            <v>Costos OyM (D)</v>
          </cell>
          <cell r="D31117">
            <v>2011</v>
          </cell>
          <cell r="G31117">
            <v>115</v>
          </cell>
          <cell r="Y31117">
            <v>8275706.0390587617</v>
          </cell>
        </row>
        <row r="31118">
          <cell r="A31118" t="str">
            <v>Costos OyM (D)</v>
          </cell>
          <cell r="D31118">
            <v>2011</v>
          </cell>
          <cell r="G31118">
            <v>115</v>
          </cell>
          <cell r="Y31118">
            <v>4057254.1613040948</v>
          </cell>
        </row>
        <row r="31119">
          <cell r="A31119" t="str">
            <v>Costos OyM (D)</v>
          </cell>
          <cell r="D31119">
            <v>2011</v>
          </cell>
          <cell r="G31119">
            <v>115</v>
          </cell>
          <cell r="Y31119">
            <v>15666545.485169772</v>
          </cell>
        </row>
        <row r="31120">
          <cell r="A31120" t="str">
            <v>Costos OyM (D)</v>
          </cell>
          <cell r="D31120">
            <v>2011</v>
          </cell>
          <cell r="G31120">
            <v>115</v>
          </cell>
          <cell r="Y31120">
            <v>2664369.087909346</v>
          </cell>
        </row>
        <row r="31121">
          <cell r="A31121" t="str">
            <v>Costos de OyM (C )</v>
          </cell>
          <cell r="D31121">
            <v>2011</v>
          </cell>
          <cell r="G31121">
            <v>115</v>
          </cell>
          <cell r="Y31121">
            <v>7644308.3338877019</v>
          </cell>
        </row>
        <row r="31122">
          <cell r="A31122" t="str">
            <v>Costos OyM (D)</v>
          </cell>
          <cell r="D31122">
            <v>2011</v>
          </cell>
          <cell r="G31122">
            <v>115</v>
          </cell>
          <cell r="Y31122">
            <v>662367.80008701771</v>
          </cell>
        </row>
        <row r="31123">
          <cell r="A31123" t="str">
            <v>Costos OyM (D)</v>
          </cell>
          <cell r="D31123">
            <v>2011</v>
          </cell>
          <cell r="G31123">
            <v>115</v>
          </cell>
          <cell r="Y31123">
            <v>12582890.66142191</v>
          </cell>
        </row>
        <row r="31124">
          <cell r="A31124" t="str">
            <v>Costos OyM (D)</v>
          </cell>
          <cell r="D31124">
            <v>2011</v>
          </cell>
          <cell r="G31124">
            <v>115</v>
          </cell>
          <cell r="Y31124">
            <v>681984.63856148429</v>
          </cell>
        </row>
        <row r="31125">
          <cell r="A31125" t="str">
            <v>Costos OyM (D)</v>
          </cell>
          <cell r="D31125">
            <v>2011</v>
          </cell>
          <cell r="G31125">
            <v>115</v>
          </cell>
          <cell r="Y31125">
            <v>16756904.121820226</v>
          </cell>
        </row>
        <row r="31126">
          <cell r="A31126" t="str">
            <v>Costos OyM (D)</v>
          </cell>
          <cell r="D31126">
            <v>2011</v>
          </cell>
          <cell r="G31126">
            <v>115</v>
          </cell>
          <cell r="Y31126">
            <v>195746.40658230841</v>
          </cell>
        </row>
        <row r="31127">
          <cell r="A31127" t="str">
            <v>Costos OyM (D)</v>
          </cell>
          <cell r="D31127">
            <v>2011</v>
          </cell>
          <cell r="G31127">
            <v>115</v>
          </cell>
          <cell r="Y31127">
            <v>6320730.6151785562</v>
          </cell>
        </row>
        <row r="31128">
          <cell r="A31128" t="str">
            <v>Costos OyM (D)</v>
          </cell>
          <cell r="D31128">
            <v>2011</v>
          </cell>
          <cell r="G31128">
            <v>115</v>
          </cell>
          <cell r="Y31128">
            <v>127029934.68463045</v>
          </cell>
        </row>
        <row r="31129">
          <cell r="A31129" t="str">
            <v>Costos OyM (D)</v>
          </cell>
          <cell r="D31129">
            <v>2011</v>
          </cell>
          <cell r="G31129">
            <v>115</v>
          </cell>
          <cell r="Y31129">
            <v>1957403.3421363058</v>
          </cell>
        </row>
        <row r="31130">
          <cell r="A31130" t="str">
            <v>Costos OyM (D)</v>
          </cell>
          <cell r="D31130">
            <v>2011</v>
          </cell>
          <cell r="G31130">
            <v>115</v>
          </cell>
          <cell r="Y31130">
            <v>2255000.8681012592</v>
          </cell>
        </row>
        <row r="31131">
          <cell r="A31131" t="str">
            <v>Costos de OyM (C )</v>
          </cell>
          <cell r="D31131">
            <v>2011</v>
          </cell>
          <cell r="G31131">
            <v>115</v>
          </cell>
          <cell r="Y31131">
            <v>407.75133170616789</v>
          </cell>
        </row>
        <row r="31132">
          <cell r="A31132" t="str">
            <v>Costos OyM (D)</v>
          </cell>
          <cell r="D31132">
            <v>2011</v>
          </cell>
          <cell r="G31132">
            <v>115</v>
          </cell>
          <cell r="Y31132">
            <v>-55428261.205316201</v>
          </cell>
        </row>
        <row r="31133">
          <cell r="A31133" t="str">
            <v>Costos de OyM (C )</v>
          </cell>
          <cell r="D31133">
            <v>2011</v>
          </cell>
          <cell r="G31133">
            <v>115</v>
          </cell>
          <cell r="Y31133">
            <v>57112418.476165414</v>
          </cell>
        </row>
        <row r="31134">
          <cell r="A31134" t="str">
            <v>Costos de OyM (C )</v>
          </cell>
          <cell r="D31134">
            <v>2011</v>
          </cell>
          <cell r="G31134">
            <v>115</v>
          </cell>
          <cell r="Y31134">
            <v>55767155.422618598</v>
          </cell>
        </row>
        <row r="31135">
          <cell r="A31135" t="str">
            <v>Costos de OyM (C )</v>
          </cell>
          <cell r="D31135">
            <v>2011</v>
          </cell>
          <cell r="G31135">
            <v>115</v>
          </cell>
          <cell r="Y31135">
            <v>2565355.6919927946</v>
          </cell>
        </row>
        <row r="31136">
          <cell r="A31136" t="str">
            <v>Costos de Administración</v>
          </cell>
          <cell r="D31136">
            <v>2011</v>
          </cell>
          <cell r="G31136">
            <v>115</v>
          </cell>
          <cell r="Y31136">
            <v>98138859.991438776</v>
          </cell>
        </row>
        <row r="31137">
          <cell r="A31137" t="str">
            <v>Costos Totales</v>
          </cell>
          <cell r="D31137">
            <v>2011</v>
          </cell>
          <cell r="G31137">
            <v>115</v>
          </cell>
          <cell r="Y31137">
            <v>991872660</v>
          </cell>
        </row>
        <row r="31138">
          <cell r="A31138" t="str">
            <v>Costos OyM (D)</v>
          </cell>
          <cell r="D31138">
            <v>2011</v>
          </cell>
          <cell r="G31138">
            <v>115</v>
          </cell>
          <cell r="Y31138">
            <v>211966.83545731331</v>
          </cell>
        </row>
        <row r="31139">
          <cell r="A31139" t="str">
            <v>Costos de Combustible</v>
          </cell>
          <cell r="D31139">
            <v>2011</v>
          </cell>
          <cell r="G31139">
            <v>56</v>
          </cell>
          <cell r="Y31139">
            <v>627621719</v>
          </cell>
        </row>
        <row r="31140">
          <cell r="A31140" t="str">
            <v>Costos de Combustible</v>
          </cell>
          <cell r="D31140">
            <v>2011</v>
          </cell>
          <cell r="G31140">
            <v>56</v>
          </cell>
          <cell r="Y31140">
            <v>171470850</v>
          </cell>
        </row>
        <row r="31141">
          <cell r="A31141" t="str">
            <v>Costos de Combustible</v>
          </cell>
          <cell r="D31141">
            <v>2011</v>
          </cell>
          <cell r="G31141">
            <v>56</v>
          </cell>
          <cell r="Y31141">
            <v>2966575137</v>
          </cell>
        </row>
        <row r="31142">
          <cell r="A31142" t="str">
            <v>Costos Compra de Energía</v>
          </cell>
          <cell r="D31142">
            <v>2011</v>
          </cell>
          <cell r="G31142">
            <v>56</v>
          </cell>
          <cell r="Y31142">
            <v>976228566</v>
          </cell>
        </row>
        <row r="31143">
          <cell r="A31143" t="str">
            <v>Costos Totales por Compra de Energia</v>
          </cell>
          <cell r="D31143">
            <v>2011</v>
          </cell>
          <cell r="G31143">
            <v>56</v>
          </cell>
          <cell r="Y31143">
            <v>1186363376</v>
          </cell>
        </row>
        <row r="31144">
          <cell r="A31144" t="str">
            <v>Costos OyM (D)</v>
          </cell>
          <cell r="D31144">
            <v>2011</v>
          </cell>
          <cell r="G31144">
            <v>56</v>
          </cell>
          <cell r="Y31144">
            <v>19587600.533890363</v>
          </cell>
        </row>
        <row r="31145">
          <cell r="A31145" t="str">
            <v>Costos OyM (D)</v>
          </cell>
          <cell r="D31145">
            <v>2011</v>
          </cell>
          <cell r="G31145">
            <v>56</v>
          </cell>
          <cell r="Y31145">
            <v>856111.35422067379</v>
          </cell>
        </row>
        <row r="31146">
          <cell r="A31146" t="str">
            <v>Costos OyM (D)</v>
          </cell>
          <cell r="D31146">
            <v>2011</v>
          </cell>
          <cell r="G31146">
            <v>56</v>
          </cell>
          <cell r="Y31146">
            <v>2796727.1700003678</v>
          </cell>
        </row>
        <row r="31147">
          <cell r="A31147" t="str">
            <v>Costos OyM (D)</v>
          </cell>
          <cell r="D31147">
            <v>2011</v>
          </cell>
          <cell r="G31147">
            <v>56</v>
          </cell>
          <cell r="Y31147">
            <v>5439175.0069827633</v>
          </cell>
        </row>
        <row r="31148">
          <cell r="A31148" t="str">
            <v>Costos OyM (D)</v>
          </cell>
          <cell r="D31148">
            <v>2011</v>
          </cell>
          <cell r="G31148">
            <v>56</v>
          </cell>
          <cell r="Y31148">
            <v>6036949.2717782008</v>
          </cell>
        </row>
        <row r="31149">
          <cell r="A31149" t="str">
            <v>Costos de OyM (C )</v>
          </cell>
          <cell r="D31149">
            <v>2011</v>
          </cell>
          <cell r="G31149">
            <v>56</v>
          </cell>
          <cell r="Y31149">
            <v>8733957.5211195517</v>
          </cell>
        </row>
        <row r="31150">
          <cell r="A31150" t="str">
            <v>Costos OyM (D)</v>
          </cell>
          <cell r="D31150">
            <v>2011</v>
          </cell>
          <cell r="G31150">
            <v>56</v>
          </cell>
          <cell r="Y31150">
            <v>1259883.7319098897</v>
          </cell>
        </row>
        <row r="31151">
          <cell r="A31151" t="str">
            <v>Costos OyM (D)</v>
          </cell>
          <cell r="D31151">
            <v>2011</v>
          </cell>
          <cell r="G31151">
            <v>56</v>
          </cell>
          <cell r="Y31151">
            <v>29063440.255499274</v>
          </cell>
        </row>
        <row r="31152">
          <cell r="A31152" t="str">
            <v>Costos OyM (D)</v>
          </cell>
          <cell r="D31152">
            <v>2011</v>
          </cell>
          <cell r="G31152">
            <v>56</v>
          </cell>
          <cell r="Y31152">
            <v>8322532.2352850372</v>
          </cell>
        </row>
        <row r="31153">
          <cell r="A31153" t="str">
            <v>Costos OyM (D)</v>
          </cell>
          <cell r="D31153">
            <v>2011</v>
          </cell>
          <cell r="G31153">
            <v>56</v>
          </cell>
          <cell r="Y31153">
            <v>19186943.590097379</v>
          </cell>
        </row>
        <row r="31154">
          <cell r="A31154" t="str">
            <v>Costos OyM (D)</v>
          </cell>
          <cell r="D31154">
            <v>2011</v>
          </cell>
          <cell r="G31154">
            <v>56</v>
          </cell>
          <cell r="Y31154">
            <v>564875.40635701525</v>
          </cell>
        </row>
        <row r="31155">
          <cell r="A31155" t="str">
            <v>Costos OyM (D)</v>
          </cell>
          <cell r="D31155">
            <v>2011</v>
          </cell>
          <cell r="G31155">
            <v>56</v>
          </cell>
          <cell r="Y31155">
            <v>10646941.306588871</v>
          </cell>
        </row>
        <row r="31156">
          <cell r="A31156" t="str">
            <v>Costos OyM (D)</v>
          </cell>
          <cell r="D31156">
            <v>2011</v>
          </cell>
          <cell r="G31156">
            <v>56</v>
          </cell>
          <cell r="Y31156">
            <v>125866497.66397993</v>
          </cell>
        </row>
        <row r="31157">
          <cell r="A31157" t="str">
            <v>Costos OyM (D)</v>
          </cell>
          <cell r="D31157">
            <v>2011</v>
          </cell>
          <cell r="G31157">
            <v>56</v>
          </cell>
          <cell r="Y31157">
            <v>33074355.039286349</v>
          </cell>
        </row>
        <row r="31158">
          <cell r="A31158" t="str">
            <v>Costos OyM (D)</v>
          </cell>
          <cell r="D31158">
            <v>2011</v>
          </cell>
          <cell r="G31158">
            <v>56</v>
          </cell>
          <cell r="Y31158">
            <v>141278.28875724439</v>
          </cell>
        </row>
        <row r="31159">
          <cell r="A31159" t="str">
            <v>Costos de OyM (C )</v>
          </cell>
          <cell r="D31159">
            <v>2011</v>
          </cell>
          <cell r="G31159">
            <v>56</v>
          </cell>
          <cell r="Y31159">
            <v>3963497.0063999617</v>
          </cell>
        </row>
        <row r="31160">
          <cell r="A31160" t="str">
            <v>Costos OyM (D)</v>
          </cell>
          <cell r="D31160">
            <v>2011</v>
          </cell>
          <cell r="G31160">
            <v>56</v>
          </cell>
          <cell r="Y31160">
            <v>7105884.7975762943</v>
          </cell>
        </row>
        <row r="31161">
          <cell r="A31161" t="str">
            <v>Costos de OyM (C )</v>
          </cell>
          <cell r="D31161">
            <v>2011</v>
          </cell>
          <cell r="G31161">
            <v>56</v>
          </cell>
          <cell r="Y31161">
            <v>140498353.58154127</v>
          </cell>
        </row>
        <row r="31162">
          <cell r="A31162" t="str">
            <v>Costos de OyM (C )</v>
          </cell>
          <cell r="D31162">
            <v>2011</v>
          </cell>
          <cell r="G31162">
            <v>56</v>
          </cell>
          <cell r="Y31162">
            <v>148959876.72360191</v>
          </cell>
        </row>
        <row r="31163">
          <cell r="A31163" t="str">
            <v>Costos de OyM (C )</v>
          </cell>
          <cell r="D31163">
            <v>2011</v>
          </cell>
          <cell r="G31163">
            <v>56</v>
          </cell>
          <cell r="Y31163">
            <v>14759974.769329157</v>
          </cell>
        </row>
        <row r="31164">
          <cell r="A31164" t="str">
            <v>Costos de Administración</v>
          </cell>
          <cell r="D31164">
            <v>2011</v>
          </cell>
          <cell r="G31164">
            <v>56</v>
          </cell>
          <cell r="Y31164">
            <v>155365906.59422132</v>
          </cell>
        </row>
        <row r="31165">
          <cell r="A31165" t="str">
            <v>Costos Totales</v>
          </cell>
          <cell r="D31165">
            <v>2011</v>
          </cell>
          <cell r="G31165">
            <v>56</v>
          </cell>
          <cell r="Y31165">
            <v>6660249857</v>
          </cell>
        </row>
        <row r="31166">
          <cell r="A31166" t="str">
            <v>Costos Compra de Energía</v>
          </cell>
          <cell r="D31166">
            <v>2011</v>
          </cell>
          <cell r="G31166">
            <v>188</v>
          </cell>
          <cell r="Y31166">
            <v>695046247</v>
          </cell>
        </row>
        <row r="31167">
          <cell r="A31167" t="str">
            <v>Costos Totales por Compra de Energia</v>
          </cell>
          <cell r="D31167">
            <v>2011</v>
          </cell>
          <cell r="G31167">
            <v>188</v>
          </cell>
          <cell r="Y31167">
            <v>694853553</v>
          </cell>
        </row>
        <row r="31168">
          <cell r="A31168" t="str">
            <v>Costos OyM (D)</v>
          </cell>
          <cell r="D31168">
            <v>2011</v>
          </cell>
          <cell r="G31168">
            <v>188</v>
          </cell>
          <cell r="Y31168">
            <v>1431537.2438516533</v>
          </cell>
        </row>
        <row r="31169">
          <cell r="A31169" t="str">
            <v>Costos OyM (D)</v>
          </cell>
          <cell r="D31169">
            <v>2011</v>
          </cell>
          <cell r="G31169">
            <v>188</v>
          </cell>
          <cell r="Y31169">
            <v>2455535.1830037786</v>
          </cell>
        </row>
        <row r="31170">
          <cell r="A31170" t="str">
            <v>Costos OyM (D)</v>
          </cell>
          <cell r="D31170">
            <v>2011</v>
          </cell>
          <cell r="G31170">
            <v>188</v>
          </cell>
          <cell r="Y31170">
            <v>178141.68349176535</v>
          </cell>
        </row>
        <row r="31171">
          <cell r="A31171" t="str">
            <v>Costos OyM (D)</v>
          </cell>
          <cell r="D31171">
            <v>2011</v>
          </cell>
          <cell r="G31171">
            <v>188</v>
          </cell>
          <cell r="Y31171">
            <v>374069.23191937839</v>
          </cell>
        </row>
        <row r="31172">
          <cell r="A31172" t="str">
            <v>Costos OyM (D)</v>
          </cell>
          <cell r="D31172">
            <v>2011</v>
          </cell>
          <cell r="G31172">
            <v>188</v>
          </cell>
          <cell r="Y31172">
            <v>1401383.3018986143</v>
          </cell>
        </row>
        <row r="31173">
          <cell r="A31173" t="str">
            <v>Costos de OyM (C )</v>
          </cell>
          <cell r="D31173">
            <v>2011</v>
          </cell>
          <cell r="G31173">
            <v>188</v>
          </cell>
          <cell r="Y31173">
            <v>957934.20919491642</v>
          </cell>
        </row>
        <row r="31174">
          <cell r="A31174" t="str">
            <v>Costos OyM (D)</v>
          </cell>
          <cell r="D31174">
            <v>2011</v>
          </cell>
          <cell r="G31174">
            <v>188</v>
          </cell>
          <cell r="Y31174">
            <v>606872.52566187398</v>
          </cell>
        </row>
        <row r="31175">
          <cell r="A31175" t="str">
            <v>Costos OyM (D)</v>
          </cell>
          <cell r="D31175">
            <v>2011</v>
          </cell>
          <cell r="G31175">
            <v>188</v>
          </cell>
          <cell r="Y31175">
            <v>3797516.3102228381</v>
          </cell>
        </row>
        <row r="31176">
          <cell r="A31176" t="str">
            <v>Costos OyM (D)</v>
          </cell>
          <cell r="D31176">
            <v>2011</v>
          </cell>
          <cell r="G31176">
            <v>188</v>
          </cell>
          <cell r="Y31176">
            <v>10986.870446743478</v>
          </cell>
        </row>
        <row r="31177">
          <cell r="A31177" t="str">
            <v>Costos OyM (D)</v>
          </cell>
          <cell r="D31177">
            <v>2011</v>
          </cell>
          <cell r="G31177">
            <v>188</v>
          </cell>
          <cell r="Y31177">
            <v>2282759.8266791627</v>
          </cell>
        </row>
        <row r="31178">
          <cell r="A31178" t="str">
            <v>Costos OyM (D)</v>
          </cell>
          <cell r="D31178">
            <v>2011</v>
          </cell>
          <cell r="G31178">
            <v>188</v>
          </cell>
          <cell r="Y31178">
            <v>2906230.503132103</v>
          </cell>
        </row>
        <row r="31179">
          <cell r="A31179" t="str">
            <v>Costos OyM (D)</v>
          </cell>
          <cell r="D31179">
            <v>2011</v>
          </cell>
          <cell r="G31179">
            <v>188</v>
          </cell>
          <cell r="Y31179">
            <v>20654521.885874473</v>
          </cell>
        </row>
        <row r="31180">
          <cell r="A31180" t="str">
            <v>Costos OyM (D)</v>
          </cell>
          <cell r="D31180">
            <v>2011</v>
          </cell>
          <cell r="G31180">
            <v>188</v>
          </cell>
          <cell r="Y31180">
            <v>858641.16476475773</v>
          </cell>
        </row>
        <row r="31181">
          <cell r="A31181" t="str">
            <v>Costos OyM (D)</v>
          </cell>
          <cell r="D31181">
            <v>2011</v>
          </cell>
          <cell r="G31181">
            <v>188</v>
          </cell>
          <cell r="Y31181">
            <v>159691.97486147741</v>
          </cell>
        </row>
        <row r="31182">
          <cell r="A31182" t="str">
            <v>Costos de OyM (C )</v>
          </cell>
          <cell r="D31182">
            <v>2011</v>
          </cell>
          <cell r="G31182">
            <v>188</v>
          </cell>
          <cell r="Y31182">
            <v>1077613.8469171571</v>
          </cell>
        </row>
        <row r="31183">
          <cell r="A31183" t="str">
            <v>Costos OyM (D)</v>
          </cell>
          <cell r="D31183">
            <v>2011</v>
          </cell>
          <cell r="G31183">
            <v>188</v>
          </cell>
          <cell r="Y31183">
            <v>303023.54760385089</v>
          </cell>
        </row>
        <row r="31184">
          <cell r="A31184" t="str">
            <v>Costos de OyM (C )</v>
          </cell>
          <cell r="D31184">
            <v>2011</v>
          </cell>
          <cell r="G31184">
            <v>188</v>
          </cell>
          <cell r="Y31184">
            <v>22951537.771519981</v>
          </cell>
        </row>
        <row r="31185">
          <cell r="A31185" t="str">
            <v>Costos de OyM (C )</v>
          </cell>
          <cell r="D31185">
            <v>2011</v>
          </cell>
          <cell r="G31185">
            <v>188</v>
          </cell>
          <cell r="Y31185">
            <v>31871541.85177451</v>
          </cell>
        </row>
        <row r="31186">
          <cell r="A31186" t="str">
            <v>Costos de Administración</v>
          </cell>
          <cell r="D31186">
            <v>2011</v>
          </cell>
          <cell r="G31186">
            <v>188</v>
          </cell>
          <cell r="Y31186">
            <v>50655899.026130296</v>
          </cell>
        </row>
        <row r="31187">
          <cell r="A31187" t="str">
            <v>Costos Totales</v>
          </cell>
          <cell r="D31187">
            <v>2011</v>
          </cell>
          <cell r="G31187">
            <v>188</v>
          </cell>
          <cell r="Y31187">
            <v>883569138</v>
          </cell>
        </row>
        <row r="31188">
          <cell r="A31188" t="str">
            <v>Costos de Combustible</v>
          </cell>
          <cell r="D31188">
            <v>2011</v>
          </cell>
          <cell r="G31188">
            <v>163</v>
          </cell>
          <cell r="Y31188">
            <v>171197092</v>
          </cell>
        </row>
        <row r="31189">
          <cell r="A31189" t="str">
            <v>Costos de Combustible</v>
          </cell>
          <cell r="D31189">
            <v>2011</v>
          </cell>
          <cell r="G31189">
            <v>163</v>
          </cell>
          <cell r="Y31189">
            <v>3402525</v>
          </cell>
        </row>
        <row r="31190">
          <cell r="A31190" t="str">
            <v>Costos Compra de Energía</v>
          </cell>
          <cell r="D31190">
            <v>2011</v>
          </cell>
          <cell r="G31190">
            <v>163</v>
          </cell>
          <cell r="Y31190">
            <v>66040278</v>
          </cell>
        </row>
        <row r="31191">
          <cell r="A31191" t="str">
            <v>Costos Totales por Compra de Energia</v>
          </cell>
          <cell r="D31191">
            <v>2011</v>
          </cell>
          <cell r="G31191">
            <v>163</v>
          </cell>
          <cell r="Y31191">
            <v>66936744</v>
          </cell>
        </row>
        <row r="31192">
          <cell r="A31192" t="str">
            <v>Costos OyM (D)</v>
          </cell>
          <cell r="D31192">
            <v>2011</v>
          </cell>
          <cell r="G31192">
            <v>163</v>
          </cell>
          <cell r="Y31192">
            <v>1600176.1849701367</v>
          </cell>
        </row>
        <row r="31193">
          <cell r="A31193" t="str">
            <v>Costos OyM (D)</v>
          </cell>
          <cell r="D31193">
            <v>2011</v>
          </cell>
          <cell r="G31193">
            <v>163</v>
          </cell>
          <cell r="Y31193">
            <v>849284.57092575589</v>
          </cell>
        </row>
        <row r="31194">
          <cell r="A31194" t="str">
            <v>Costos OyM (D)</v>
          </cell>
          <cell r="D31194">
            <v>2011</v>
          </cell>
          <cell r="G31194">
            <v>163</v>
          </cell>
          <cell r="Y31194">
            <v>116314.67820120101</v>
          </cell>
        </row>
        <row r="31195">
          <cell r="A31195" t="str">
            <v>Costos OyM (D)</v>
          </cell>
          <cell r="D31195">
            <v>2011</v>
          </cell>
          <cell r="G31195">
            <v>163</v>
          </cell>
          <cell r="Y31195">
            <v>241083.32865997119</v>
          </cell>
        </row>
        <row r="31196">
          <cell r="A31196" t="str">
            <v>Costos OyM (D)</v>
          </cell>
          <cell r="D31196">
            <v>2011</v>
          </cell>
          <cell r="G31196">
            <v>163</v>
          </cell>
          <cell r="Y31196">
            <v>813898.09975948569</v>
          </cell>
        </row>
        <row r="31197">
          <cell r="A31197" t="str">
            <v>Costos de OyM (C )</v>
          </cell>
          <cell r="D31197">
            <v>2011</v>
          </cell>
          <cell r="G31197">
            <v>163</v>
          </cell>
          <cell r="Y31197">
            <v>1179199.3909097563</v>
          </cell>
        </row>
        <row r="31198">
          <cell r="A31198" t="str">
            <v>Costos OyM (D)</v>
          </cell>
          <cell r="D31198">
            <v>2011</v>
          </cell>
          <cell r="G31198">
            <v>163</v>
          </cell>
          <cell r="Y31198">
            <v>359833.12962248322</v>
          </cell>
        </row>
        <row r="31199">
          <cell r="A31199" t="str">
            <v>Costos OyM (D)</v>
          </cell>
          <cell r="D31199">
            <v>2011</v>
          </cell>
          <cell r="G31199">
            <v>163</v>
          </cell>
          <cell r="Y31199">
            <v>2242912.7375722658</v>
          </cell>
        </row>
        <row r="31200">
          <cell r="A31200" t="str">
            <v>Costos OyM (D)</v>
          </cell>
          <cell r="D31200">
            <v>2011</v>
          </cell>
          <cell r="G31200">
            <v>163</v>
          </cell>
          <cell r="Y31200">
            <v>46.314676356295692</v>
          </cell>
        </row>
        <row r="31201">
          <cell r="A31201" t="str">
            <v>Costos OyM (D)</v>
          </cell>
          <cell r="D31201">
            <v>2011</v>
          </cell>
          <cell r="G31201">
            <v>163</v>
          </cell>
          <cell r="Y31201">
            <v>771097.16351608757</v>
          </cell>
        </row>
        <row r="31202">
          <cell r="A31202" t="str">
            <v>Costos OyM (D)</v>
          </cell>
          <cell r="D31202">
            <v>2011</v>
          </cell>
          <cell r="G31202">
            <v>163</v>
          </cell>
          <cell r="Y31202">
            <v>24192.72849846859</v>
          </cell>
        </row>
        <row r="31203">
          <cell r="A31203" t="str">
            <v>Costos OyM (D)</v>
          </cell>
          <cell r="D31203">
            <v>2011</v>
          </cell>
          <cell r="G31203">
            <v>163</v>
          </cell>
          <cell r="Y31203">
            <v>189398.20827640546</v>
          </cell>
        </row>
        <row r="31204">
          <cell r="A31204" t="str">
            <v>Costos OyM (D)</v>
          </cell>
          <cell r="D31204">
            <v>2011</v>
          </cell>
          <cell r="G31204">
            <v>163</v>
          </cell>
          <cell r="Y31204">
            <v>6376152.8153365599</v>
          </cell>
        </row>
        <row r="31205">
          <cell r="A31205" t="str">
            <v>Costos OyM (D)</v>
          </cell>
          <cell r="D31205">
            <v>2011</v>
          </cell>
          <cell r="G31205">
            <v>163</v>
          </cell>
          <cell r="Y31205">
            <v>1012711.5671316109</v>
          </cell>
        </row>
        <row r="31206">
          <cell r="A31206" t="str">
            <v>Costos OyM (D)</v>
          </cell>
          <cell r="D31206">
            <v>2011</v>
          </cell>
          <cell r="G31206">
            <v>163</v>
          </cell>
          <cell r="Y31206">
            <v>71583.96377629062</v>
          </cell>
        </row>
        <row r="31207">
          <cell r="A31207" t="str">
            <v>Costos de OyM (C )</v>
          </cell>
          <cell r="D31207">
            <v>2011</v>
          </cell>
          <cell r="G31207">
            <v>163</v>
          </cell>
          <cell r="Y31207">
            <v>48479.271052551208</v>
          </cell>
        </row>
        <row r="31208">
          <cell r="A31208" t="str">
            <v>Costos OyM (D)</v>
          </cell>
          <cell r="D31208">
            <v>2011</v>
          </cell>
          <cell r="G31208">
            <v>163</v>
          </cell>
          <cell r="Y31208">
            <v>264215.9656773957</v>
          </cell>
        </row>
        <row r="31209">
          <cell r="A31209" t="str">
            <v>Costos de OyM (C )</v>
          </cell>
          <cell r="D31209">
            <v>2011</v>
          </cell>
          <cell r="G31209">
            <v>163</v>
          </cell>
          <cell r="Y31209">
            <v>7442349.2020017812</v>
          </cell>
        </row>
        <row r="31210">
          <cell r="A31210" t="str">
            <v>Costos de OyM (C )</v>
          </cell>
          <cell r="D31210">
            <v>2011</v>
          </cell>
          <cell r="G31210">
            <v>163</v>
          </cell>
          <cell r="Y31210">
            <v>658781.33355411806</v>
          </cell>
        </row>
        <row r="31211">
          <cell r="A31211" t="str">
            <v>Costos de OyM (C )</v>
          </cell>
          <cell r="D31211">
            <v>2011</v>
          </cell>
          <cell r="G31211">
            <v>163</v>
          </cell>
          <cell r="Y31211">
            <v>3990145.661443912</v>
          </cell>
        </row>
        <row r="31212">
          <cell r="A31212" t="str">
            <v>Costos de Administración</v>
          </cell>
          <cell r="D31212">
            <v>2011</v>
          </cell>
          <cell r="G31212">
            <v>163</v>
          </cell>
          <cell r="Y31212">
            <v>9481228.0274762716</v>
          </cell>
        </row>
        <row r="31213">
          <cell r="A31213" t="str">
            <v>Costos Totales</v>
          </cell>
          <cell r="D31213">
            <v>2011</v>
          </cell>
          <cell r="G31213">
            <v>163</v>
          </cell>
          <cell r="Y31213">
            <v>393348033</v>
          </cell>
        </row>
        <row r="31214">
          <cell r="A31214" t="str">
            <v>Costos de Administración</v>
          </cell>
          <cell r="D31214">
            <v>2011</v>
          </cell>
          <cell r="G31214">
            <v>435</v>
          </cell>
          <cell r="Y31214">
            <v>0</v>
          </cell>
        </row>
        <row r="31215">
          <cell r="A31215" t="str">
            <v>Costos Totales</v>
          </cell>
          <cell r="D31215">
            <v>2011</v>
          </cell>
          <cell r="G31215">
            <v>435</v>
          </cell>
          <cell r="Y31215">
            <v>3519640</v>
          </cell>
        </row>
        <row r="31216">
          <cell r="A31216" t="str">
            <v>Costos Compra de Energía</v>
          </cell>
          <cell r="D31216">
            <v>2011</v>
          </cell>
          <cell r="G31216">
            <v>142</v>
          </cell>
          <cell r="Y31216">
            <v>389186622</v>
          </cell>
        </row>
        <row r="31217">
          <cell r="A31217" t="str">
            <v>Costos Totales por Compra de Energia</v>
          </cell>
          <cell r="D31217">
            <v>2011</v>
          </cell>
          <cell r="G31217">
            <v>142</v>
          </cell>
          <cell r="Y31217">
            <v>402236124</v>
          </cell>
        </row>
        <row r="31218">
          <cell r="A31218" t="str">
            <v>Costos OyM (D)</v>
          </cell>
          <cell r="D31218">
            <v>2011</v>
          </cell>
          <cell r="G31218">
            <v>142</v>
          </cell>
          <cell r="Y31218">
            <v>901352.55930053361</v>
          </cell>
        </row>
        <row r="31219">
          <cell r="A31219" t="str">
            <v>Costos OyM (D)</v>
          </cell>
          <cell r="D31219">
            <v>2011</v>
          </cell>
          <cell r="G31219">
            <v>142</v>
          </cell>
          <cell r="Y31219">
            <v>1660737.2557736291</v>
          </cell>
        </row>
        <row r="31220">
          <cell r="A31220" t="str">
            <v>Costos OyM (D)</v>
          </cell>
          <cell r="D31220">
            <v>2011</v>
          </cell>
          <cell r="G31220">
            <v>142</v>
          </cell>
          <cell r="Y31220">
            <v>81236.971543972788</v>
          </cell>
        </row>
        <row r="31221">
          <cell r="A31221" t="str">
            <v>Costos OyM (D)</v>
          </cell>
          <cell r="D31221">
            <v>2011</v>
          </cell>
          <cell r="G31221">
            <v>142</v>
          </cell>
          <cell r="Y31221">
            <v>224391.51930116222</v>
          </cell>
        </row>
        <row r="31222">
          <cell r="A31222" t="str">
            <v>Costos OyM (D)</v>
          </cell>
          <cell r="D31222">
            <v>2011</v>
          </cell>
          <cell r="G31222">
            <v>142</v>
          </cell>
          <cell r="Y31222">
            <v>829172.68002179195</v>
          </cell>
        </row>
        <row r="31223">
          <cell r="A31223" t="str">
            <v>Costos de OyM (C )</v>
          </cell>
          <cell r="D31223">
            <v>2011</v>
          </cell>
          <cell r="G31223">
            <v>142</v>
          </cell>
          <cell r="Y31223">
            <v>225101.33089348613</v>
          </cell>
        </row>
        <row r="31224">
          <cell r="A31224" t="str">
            <v>Costos OyM (D)</v>
          </cell>
          <cell r="D31224">
            <v>2011</v>
          </cell>
          <cell r="G31224">
            <v>142</v>
          </cell>
          <cell r="Y31224">
            <v>414403.13973553106</v>
          </cell>
        </row>
        <row r="31225">
          <cell r="A31225" t="str">
            <v>Costos OyM (D)</v>
          </cell>
          <cell r="D31225">
            <v>2011</v>
          </cell>
          <cell r="G31225">
            <v>142</v>
          </cell>
          <cell r="Y31225">
            <v>1821619.0032099483</v>
          </cell>
        </row>
        <row r="31226">
          <cell r="A31226" t="str">
            <v>Costos OyM (D)</v>
          </cell>
          <cell r="D31226">
            <v>2011</v>
          </cell>
          <cell r="G31226">
            <v>142</v>
          </cell>
          <cell r="Y31226">
            <v>1022994.4544977387</v>
          </cell>
        </row>
        <row r="31227">
          <cell r="A31227" t="str">
            <v>Costos OyM (D)</v>
          </cell>
          <cell r="D31227">
            <v>2011</v>
          </cell>
          <cell r="G31227">
            <v>142</v>
          </cell>
          <cell r="Y31227">
            <v>1311412.4116088743</v>
          </cell>
        </row>
        <row r="31228">
          <cell r="A31228" t="str">
            <v>Costos OyM (D)</v>
          </cell>
          <cell r="D31228">
            <v>2011</v>
          </cell>
          <cell r="G31228">
            <v>142</v>
          </cell>
          <cell r="Y31228">
            <v>1079648.6250468199</v>
          </cell>
        </row>
        <row r="31229">
          <cell r="A31229" t="str">
            <v>Costos OyM (D)</v>
          </cell>
          <cell r="D31229">
            <v>2011</v>
          </cell>
          <cell r="G31229">
            <v>142</v>
          </cell>
          <cell r="Y31229">
            <v>15043251.833702015</v>
          </cell>
        </row>
        <row r="31230">
          <cell r="A31230" t="str">
            <v>Costos OyM (D)</v>
          </cell>
          <cell r="D31230">
            <v>2011</v>
          </cell>
          <cell r="G31230">
            <v>142</v>
          </cell>
          <cell r="Y31230">
            <v>194703.81175677667</v>
          </cell>
        </row>
        <row r="31231">
          <cell r="A31231" t="str">
            <v>Costos OyM (D)</v>
          </cell>
          <cell r="D31231">
            <v>2011</v>
          </cell>
          <cell r="G31231">
            <v>142</v>
          </cell>
          <cell r="Y31231">
            <v>141816.56821800757</v>
          </cell>
        </row>
        <row r="31232">
          <cell r="A31232" t="str">
            <v>Costos de OyM (C )</v>
          </cell>
          <cell r="D31232">
            <v>2011</v>
          </cell>
          <cell r="G31232">
            <v>142</v>
          </cell>
          <cell r="Y31232">
            <v>795796.0518217911</v>
          </cell>
        </row>
        <row r="31233">
          <cell r="A31233" t="str">
            <v>Costos de OyM (C )</v>
          </cell>
          <cell r="D31233">
            <v>2011</v>
          </cell>
          <cell r="G31233">
            <v>142</v>
          </cell>
          <cell r="Y31233">
            <v>9923717.3633960653</v>
          </cell>
        </row>
        <row r="31234">
          <cell r="A31234" t="str">
            <v>Costos de OyM (C )</v>
          </cell>
          <cell r="D31234">
            <v>2011</v>
          </cell>
          <cell r="G31234">
            <v>142</v>
          </cell>
          <cell r="Y31234">
            <v>13707411.438735208</v>
          </cell>
        </row>
        <row r="31235">
          <cell r="A31235" t="str">
            <v>Costos de OyM (C )</v>
          </cell>
          <cell r="D31235">
            <v>2011</v>
          </cell>
          <cell r="G31235">
            <v>142</v>
          </cell>
          <cell r="Y31235">
            <v>0</v>
          </cell>
        </row>
        <row r="31236">
          <cell r="A31236" t="str">
            <v>Costos de Administración</v>
          </cell>
          <cell r="D31236">
            <v>2011</v>
          </cell>
          <cell r="G31236">
            <v>142</v>
          </cell>
          <cell r="Y31236">
            <v>8754417.8284647167</v>
          </cell>
        </row>
        <row r="31237">
          <cell r="A31237" t="str">
            <v>Costos Totales</v>
          </cell>
          <cell r="D31237">
            <v>2011</v>
          </cell>
          <cell r="G31237">
            <v>142</v>
          </cell>
          <cell r="Y31237">
            <v>702954259</v>
          </cell>
        </row>
        <row r="31238">
          <cell r="A31238" t="str">
            <v>Costos de Combustible</v>
          </cell>
          <cell r="D31238">
            <v>2011</v>
          </cell>
          <cell r="G31238">
            <v>98</v>
          </cell>
          <cell r="Y31238">
            <v>150069588</v>
          </cell>
        </row>
        <row r="31239">
          <cell r="A31239" t="str">
            <v>Costos Compra de Energía</v>
          </cell>
          <cell r="D31239">
            <v>2011</v>
          </cell>
          <cell r="G31239">
            <v>98</v>
          </cell>
          <cell r="Y31239">
            <v>162411463</v>
          </cell>
        </row>
        <row r="31240">
          <cell r="A31240" t="str">
            <v>Costos Totales por Compra de Energia</v>
          </cell>
          <cell r="D31240">
            <v>2011</v>
          </cell>
          <cell r="G31240">
            <v>98</v>
          </cell>
          <cell r="Y31240">
            <v>165303624</v>
          </cell>
        </row>
        <row r="31241">
          <cell r="A31241" t="str">
            <v>Costos OyM (D)</v>
          </cell>
          <cell r="D31241">
            <v>2011</v>
          </cell>
          <cell r="G31241">
            <v>98</v>
          </cell>
          <cell r="Y31241">
            <v>1527455.9678005718</v>
          </cell>
        </row>
        <row r="31242">
          <cell r="A31242" t="str">
            <v>Costos OyM (D)</v>
          </cell>
          <cell r="D31242">
            <v>2011</v>
          </cell>
          <cell r="G31242">
            <v>98</v>
          </cell>
          <cell r="Y31242">
            <v>1020210.4278412103</v>
          </cell>
        </row>
        <row r="31243">
          <cell r="A31243" t="str">
            <v>Costos OyM (D)</v>
          </cell>
          <cell r="D31243">
            <v>2011</v>
          </cell>
          <cell r="G31243">
            <v>98</v>
          </cell>
          <cell r="Y31243">
            <v>652831.09361774137</v>
          </cell>
        </row>
        <row r="31244">
          <cell r="A31244" t="str">
            <v>Costos de OyM (C )</v>
          </cell>
          <cell r="D31244">
            <v>2011</v>
          </cell>
          <cell r="G31244">
            <v>98</v>
          </cell>
          <cell r="Y31244">
            <v>1749390.841932429</v>
          </cell>
        </row>
        <row r="31245">
          <cell r="A31245" t="str">
            <v>Costos OyM (D)</v>
          </cell>
          <cell r="D31245">
            <v>2011</v>
          </cell>
          <cell r="G31245">
            <v>98</v>
          </cell>
          <cell r="Y31245">
            <v>301792.60642780358</v>
          </cell>
        </row>
        <row r="31246">
          <cell r="A31246" t="str">
            <v>Costos OyM (D)</v>
          </cell>
          <cell r="D31246">
            <v>2011</v>
          </cell>
          <cell r="G31246">
            <v>98</v>
          </cell>
          <cell r="Y31246">
            <v>616344.39158425154</v>
          </cell>
        </row>
        <row r="31247">
          <cell r="A31247" t="str">
            <v>Costos OyM (D)</v>
          </cell>
          <cell r="D31247">
            <v>2011</v>
          </cell>
          <cell r="G31247">
            <v>98</v>
          </cell>
          <cell r="Y31247">
            <v>3451879.1435110746</v>
          </cell>
        </row>
        <row r="31248">
          <cell r="A31248" t="str">
            <v>Costos OyM (D)</v>
          </cell>
          <cell r="D31248">
            <v>2011</v>
          </cell>
          <cell r="G31248">
            <v>98</v>
          </cell>
          <cell r="Y31248">
            <v>12776197.828382788</v>
          </cell>
        </row>
        <row r="31249">
          <cell r="A31249" t="str">
            <v>Costos OyM (D)</v>
          </cell>
          <cell r="D31249">
            <v>2011</v>
          </cell>
          <cell r="G31249">
            <v>98</v>
          </cell>
          <cell r="Y31249">
            <v>2153858.8778743804</v>
          </cell>
        </row>
        <row r="31250">
          <cell r="A31250" t="str">
            <v>Costos de OyM (C )</v>
          </cell>
          <cell r="D31250">
            <v>2011</v>
          </cell>
          <cell r="G31250">
            <v>98</v>
          </cell>
          <cell r="Y31250">
            <v>1570.4075218607827</v>
          </cell>
        </row>
        <row r="31251">
          <cell r="A31251" t="str">
            <v>Costos OyM (D)</v>
          </cell>
          <cell r="D31251">
            <v>2011</v>
          </cell>
          <cell r="G31251">
            <v>98</v>
          </cell>
          <cell r="Y31251">
            <v>18099.775520040359</v>
          </cell>
        </row>
        <row r="31252">
          <cell r="A31252" t="str">
            <v>Costos de OyM (C )</v>
          </cell>
          <cell r="D31252">
            <v>2011</v>
          </cell>
          <cell r="G31252">
            <v>98</v>
          </cell>
          <cell r="Y31252">
            <v>7213647.9506608639</v>
          </cell>
        </row>
        <row r="31253">
          <cell r="A31253" t="str">
            <v>Costos de OyM (C )</v>
          </cell>
          <cell r="D31253">
            <v>2011</v>
          </cell>
          <cell r="G31253">
            <v>98</v>
          </cell>
          <cell r="Y31253">
            <v>13294340.852250939</v>
          </cell>
        </row>
        <row r="31254">
          <cell r="A31254" t="str">
            <v>Costos de OyM (C )</v>
          </cell>
          <cell r="D31254">
            <v>2011</v>
          </cell>
          <cell r="G31254">
            <v>98</v>
          </cell>
          <cell r="Y31254">
            <v>88873.357008903549</v>
          </cell>
        </row>
        <row r="31255">
          <cell r="A31255" t="str">
            <v>Costos de Administración</v>
          </cell>
          <cell r="D31255">
            <v>2011</v>
          </cell>
          <cell r="G31255">
            <v>98</v>
          </cell>
          <cell r="Y31255">
            <v>17517906.706703067</v>
          </cell>
        </row>
        <row r="31256">
          <cell r="A31256" t="str">
            <v>Costos Totales</v>
          </cell>
          <cell r="D31256">
            <v>2011</v>
          </cell>
          <cell r="G31256">
            <v>98</v>
          </cell>
          <cell r="Y31256">
            <v>550538461</v>
          </cell>
        </row>
        <row r="31257">
          <cell r="A31257" t="str">
            <v>Costos de Combustible</v>
          </cell>
          <cell r="D31257">
            <v>2011</v>
          </cell>
          <cell r="G31257">
            <v>195</v>
          </cell>
          <cell r="Y31257">
            <v>223358267</v>
          </cell>
        </row>
        <row r="31258">
          <cell r="A31258" t="str">
            <v>Costos de Combustible</v>
          </cell>
          <cell r="D31258">
            <v>2011</v>
          </cell>
          <cell r="G31258">
            <v>195</v>
          </cell>
          <cell r="Y31258">
            <v>5925441</v>
          </cell>
        </row>
        <row r="31259">
          <cell r="A31259" t="str">
            <v>Costos Compra de Energía</v>
          </cell>
          <cell r="D31259">
            <v>2011</v>
          </cell>
          <cell r="G31259">
            <v>195</v>
          </cell>
          <cell r="Y31259">
            <v>318022515</v>
          </cell>
        </row>
        <row r="31260">
          <cell r="A31260" t="str">
            <v>Costos Totales por Compra de Energia</v>
          </cell>
          <cell r="D31260">
            <v>2011</v>
          </cell>
          <cell r="G31260">
            <v>195</v>
          </cell>
          <cell r="Y31260">
            <v>322363247</v>
          </cell>
        </row>
        <row r="31261">
          <cell r="A31261" t="str">
            <v>Costos OyM (D)</v>
          </cell>
          <cell r="D31261">
            <v>2011</v>
          </cell>
          <cell r="G31261">
            <v>195</v>
          </cell>
          <cell r="Y31261">
            <v>4933758.3821319612</v>
          </cell>
        </row>
        <row r="31262">
          <cell r="A31262" t="str">
            <v>Costos OyM (D)</v>
          </cell>
          <cell r="D31262">
            <v>2011</v>
          </cell>
          <cell r="G31262">
            <v>195</v>
          </cell>
          <cell r="Y31262">
            <v>1892621.4604942098</v>
          </cell>
        </row>
        <row r="31263">
          <cell r="A31263" t="str">
            <v>Costos OyM (D)</v>
          </cell>
          <cell r="D31263">
            <v>2011</v>
          </cell>
          <cell r="G31263">
            <v>195</v>
          </cell>
          <cell r="Y31263">
            <v>1666404.1137295794</v>
          </cell>
        </row>
        <row r="31264">
          <cell r="A31264" t="str">
            <v>Costos OyM (D)</v>
          </cell>
          <cell r="D31264">
            <v>2011</v>
          </cell>
          <cell r="G31264">
            <v>195</v>
          </cell>
          <cell r="Y31264">
            <v>1806013.0157079368</v>
          </cell>
        </row>
        <row r="31265">
          <cell r="A31265" t="str">
            <v>Costos OyM (D)</v>
          </cell>
          <cell r="D31265">
            <v>2011</v>
          </cell>
          <cell r="G31265">
            <v>195</v>
          </cell>
          <cell r="Y31265">
            <v>1090494.4930344343</v>
          </cell>
        </row>
        <row r="31266">
          <cell r="A31266" t="str">
            <v>Costos de OyM (C )</v>
          </cell>
          <cell r="D31266">
            <v>2011</v>
          </cell>
          <cell r="G31266">
            <v>195</v>
          </cell>
          <cell r="Y31266">
            <v>1072365.4607584202</v>
          </cell>
        </row>
        <row r="31267">
          <cell r="A31267" t="str">
            <v>Costos OyM (D)</v>
          </cell>
          <cell r="D31267">
            <v>2011</v>
          </cell>
          <cell r="G31267">
            <v>195</v>
          </cell>
          <cell r="Y31267">
            <v>1589.1080065360122</v>
          </cell>
        </row>
        <row r="31268">
          <cell r="A31268" t="str">
            <v>Costos OyM (D)</v>
          </cell>
          <cell r="D31268">
            <v>2011</v>
          </cell>
          <cell r="G31268">
            <v>195</v>
          </cell>
          <cell r="Y31268">
            <v>6534842.3347586812</v>
          </cell>
        </row>
        <row r="31269">
          <cell r="A31269" t="str">
            <v>Costos OyM (D)</v>
          </cell>
          <cell r="D31269">
            <v>2011</v>
          </cell>
          <cell r="G31269">
            <v>195</v>
          </cell>
          <cell r="Y31269">
            <v>529411.7440634846</v>
          </cell>
        </row>
        <row r="31270">
          <cell r="A31270" t="str">
            <v>Costos OyM (D)</v>
          </cell>
          <cell r="D31270">
            <v>2011</v>
          </cell>
          <cell r="G31270">
            <v>195</v>
          </cell>
          <cell r="Y31270">
            <v>282156.21286776435</v>
          </cell>
        </row>
        <row r="31271">
          <cell r="A31271" t="str">
            <v>Costos OyM (D)</v>
          </cell>
          <cell r="D31271">
            <v>2011</v>
          </cell>
          <cell r="G31271">
            <v>195</v>
          </cell>
          <cell r="Y31271">
            <v>1770314.6923875343</v>
          </cell>
        </row>
        <row r="31272">
          <cell r="A31272" t="str">
            <v>Costos OyM (D)</v>
          </cell>
          <cell r="D31272">
            <v>2011</v>
          </cell>
          <cell r="G31272">
            <v>195</v>
          </cell>
          <cell r="Y31272">
            <v>21319941.308525853</v>
          </cell>
        </row>
        <row r="31273">
          <cell r="A31273" t="str">
            <v>Costos OyM (D)</v>
          </cell>
          <cell r="D31273">
            <v>2011</v>
          </cell>
          <cell r="G31273">
            <v>195</v>
          </cell>
          <cell r="Y31273">
            <v>2167002.9830242973</v>
          </cell>
        </row>
        <row r="31274">
          <cell r="A31274" t="str">
            <v>Costos OyM (D)</v>
          </cell>
          <cell r="D31274">
            <v>2011</v>
          </cell>
          <cell r="G31274">
            <v>195</v>
          </cell>
          <cell r="Y31274">
            <v>342896.36708650098</v>
          </cell>
        </row>
        <row r="31275">
          <cell r="A31275" t="str">
            <v>Costos de OyM (C )</v>
          </cell>
          <cell r="D31275">
            <v>2011</v>
          </cell>
          <cell r="G31275">
            <v>195</v>
          </cell>
          <cell r="Y31275">
            <v>281488.10195310478</v>
          </cell>
        </row>
        <row r="31276">
          <cell r="A31276" t="str">
            <v>Costos OyM (D)</v>
          </cell>
          <cell r="D31276">
            <v>2011</v>
          </cell>
          <cell r="G31276">
            <v>195</v>
          </cell>
          <cell r="Y31276">
            <v>44474.439882405546</v>
          </cell>
        </row>
        <row r="31277">
          <cell r="A31277" t="str">
            <v>Costos de OyM (C )</v>
          </cell>
          <cell r="D31277">
            <v>2011</v>
          </cell>
          <cell r="G31277">
            <v>195</v>
          </cell>
          <cell r="Y31277">
            <v>17742595.648407452</v>
          </cell>
        </row>
        <row r="31278">
          <cell r="A31278" t="str">
            <v>Costos de OyM (C )</v>
          </cell>
          <cell r="D31278">
            <v>2011</v>
          </cell>
          <cell r="G31278">
            <v>195</v>
          </cell>
          <cell r="Y31278">
            <v>34476452.504187122</v>
          </cell>
        </row>
        <row r="31279">
          <cell r="A31279" t="str">
            <v>Costos de Administración</v>
          </cell>
          <cell r="D31279">
            <v>2011</v>
          </cell>
          <cell r="G31279">
            <v>195</v>
          </cell>
          <cell r="Y31279">
            <v>31094805.41313595</v>
          </cell>
        </row>
        <row r="31280">
          <cell r="A31280" t="str">
            <v>Costos Totales</v>
          </cell>
          <cell r="D31280">
            <v>2011</v>
          </cell>
          <cell r="G31280">
            <v>195</v>
          </cell>
          <cell r="Y31280">
            <v>920972327</v>
          </cell>
        </row>
        <row r="31281">
          <cell r="A31281" t="str">
            <v>Costos Compra de Energía</v>
          </cell>
          <cell r="D31281">
            <v>2011</v>
          </cell>
          <cell r="G31281">
            <v>167</v>
          </cell>
          <cell r="Y31281">
            <v>34699735</v>
          </cell>
        </row>
        <row r="31282">
          <cell r="A31282" t="str">
            <v>Costos Totales por Compra de Energia</v>
          </cell>
          <cell r="D31282">
            <v>2011</v>
          </cell>
          <cell r="G31282">
            <v>167</v>
          </cell>
          <cell r="Y31282">
            <v>34721924</v>
          </cell>
        </row>
        <row r="31283">
          <cell r="A31283" t="str">
            <v>Costos OyM (D)</v>
          </cell>
          <cell r="D31283">
            <v>2011</v>
          </cell>
          <cell r="G31283">
            <v>167</v>
          </cell>
          <cell r="Y31283">
            <v>14201.1089858704</v>
          </cell>
        </row>
        <row r="31284">
          <cell r="A31284" t="str">
            <v>Costos OyM (D)</v>
          </cell>
          <cell r="D31284">
            <v>2011</v>
          </cell>
          <cell r="G31284">
            <v>167</v>
          </cell>
          <cell r="Y31284">
            <v>289721.9725543228</v>
          </cell>
        </row>
        <row r="31285">
          <cell r="A31285" t="str">
            <v>Costos de OyM (C )</v>
          </cell>
          <cell r="D31285">
            <v>2011</v>
          </cell>
          <cell r="G31285">
            <v>167</v>
          </cell>
          <cell r="Y31285">
            <v>45921.838266787083</v>
          </cell>
        </row>
        <row r="31286">
          <cell r="A31286" t="str">
            <v>Costos OyM (D)</v>
          </cell>
          <cell r="D31286">
            <v>2011</v>
          </cell>
          <cell r="G31286">
            <v>167</v>
          </cell>
          <cell r="Y31286">
            <v>3012.5123932195002</v>
          </cell>
        </row>
        <row r="31287">
          <cell r="A31287" t="str">
            <v>Costos OyM (D)</v>
          </cell>
          <cell r="D31287">
            <v>2011</v>
          </cell>
          <cell r="G31287">
            <v>167</v>
          </cell>
          <cell r="Y31287">
            <v>150627.67809103528</v>
          </cell>
        </row>
        <row r="31288">
          <cell r="A31288" t="str">
            <v>Costos OyM (D)</v>
          </cell>
          <cell r="D31288">
            <v>2011</v>
          </cell>
          <cell r="G31288">
            <v>167</v>
          </cell>
          <cell r="Y31288">
            <v>989.07564396444809</v>
          </cell>
        </row>
        <row r="31289">
          <cell r="A31289" t="str">
            <v>Costos OyM (D)</v>
          </cell>
          <cell r="D31289">
            <v>2011</v>
          </cell>
          <cell r="G31289">
            <v>167</v>
          </cell>
          <cell r="Y31289">
            <v>538889.78527604288</v>
          </cell>
        </row>
        <row r="31290">
          <cell r="A31290" t="str">
            <v>Costos OyM (D)</v>
          </cell>
          <cell r="D31290">
            <v>2011</v>
          </cell>
          <cell r="G31290">
            <v>167</v>
          </cell>
          <cell r="Y31290">
            <v>16238.954745547411</v>
          </cell>
        </row>
        <row r="31291">
          <cell r="A31291" t="str">
            <v>Costos de OyM (C )</v>
          </cell>
          <cell r="D31291">
            <v>2011</v>
          </cell>
          <cell r="G31291">
            <v>167</v>
          </cell>
          <cell r="Y31291">
            <v>248900.86202269347</v>
          </cell>
        </row>
        <row r="31292">
          <cell r="A31292" t="str">
            <v>Costos OyM (D)</v>
          </cell>
          <cell r="D31292">
            <v>2011</v>
          </cell>
          <cell r="G31292">
            <v>167</v>
          </cell>
          <cell r="Y31292">
            <v>124.53501864692842</v>
          </cell>
        </row>
        <row r="31293">
          <cell r="A31293" t="str">
            <v>Costos de OyM (C )</v>
          </cell>
          <cell r="D31293">
            <v>2011</v>
          </cell>
          <cell r="G31293">
            <v>167</v>
          </cell>
          <cell r="Y31293">
            <v>618782.67395219102</v>
          </cell>
        </row>
        <row r="31294">
          <cell r="A31294" t="str">
            <v>Costos de OyM (C )</v>
          </cell>
          <cell r="D31294">
            <v>2011</v>
          </cell>
          <cell r="G31294">
            <v>167</v>
          </cell>
          <cell r="Y31294">
            <v>892698.10444768984</v>
          </cell>
        </row>
        <row r="31295">
          <cell r="A31295" t="str">
            <v>Costos de Administración</v>
          </cell>
          <cell r="D31295">
            <v>2011</v>
          </cell>
          <cell r="G31295">
            <v>167</v>
          </cell>
          <cell r="Y31295">
            <v>2833615.5562987518</v>
          </cell>
        </row>
        <row r="31296">
          <cell r="A31296" t="str">
            <v>Costos Totales</v>
          </cell>
          <cell r="D31296">
            <v>2011</v>
          </cell>
          <cell r="G31296">
            <v>167</v>
          </cell>
          <cell r="Y31296">
            <v>40449121</v>
          </cell>
        </row>
        <row r="31297">
          <cell r="A31297" t="str">
            <v>Costos de Combustible</v>
          </cell>
          <cell r="D31297">
            <v>2011</v>
          </cell>
          <cell r="G31297">
            <v>43</v>
          </cell>
          <cell r="Y31297">
            <v>0</v>
          </cell>
        </row>
        <row r="31298">
          <cell r="A31298" t="str">
            <v>Costos Compra de Energía</v>
          </cell>
          <cell r="D31298">
            <v>2011</v>
          </cell>
          <cell r="G31298">
            <v>43</v>
          </cell>
          <cell r="Y31298">
            <v>635241298</v>
          </cell>
        </row>
        <row r="31299">
          <cell r="A31299" t="str">
            <v>Costos Totales por Compra de Energia</v>
          </cell>
          <cell r="D31299">
            <v>2011</v>
          </cell>
          <cell r="G31299">
            <v>43</v>
          </cell>
          <cell r="Y31299">
            <v>642669389</v>
          </cell>
        </row>
        <row r="31300">
          <cell r="A31300" t="str">
            <v>Costos OyM (D)</v>
          </cell>
          <cell r="D31300">
            <v>2011</v>
          </cell>
          <cell r="G31300">
            <v>43</v>
          </cell>
          <cell r="Y31300">
            <v>8828096.0378851499</v>
          </cell>
        </row>
        <row r="31301">
          <cell r="A31301" t="str">
            <v>Costos OyM (D)</v>
          </cell>
          <cell r="D31301">
            <v>2011</v>
          </cell>
          <cell r="G31301">
            <v>43</v>
          </cell>
          <cell r="Y31301">
            <v>3677526.3051490076</v>
          </cell>
        </row>
        <row r="31302">
          <cell r="A31302" t="str">
            <v>Costos OyM (D)</v>
          </cell>
          <cell r="D31302">
            <v>2011</v>
          </cell>
          <cell r="G31302">
            <v>43</v>
          </cell>
          <cell r="Y31302">
            <v>859862.8430055338</v>
          </cell>
        </row>
        <row r="31303">
          <cell r="A31303" t="str">
            <v>Costos OyM (D)</v>
          </cell>
          <cell r="D31303">
            <v>2011</v>
          </cell>
          <cell r="G31303">
            <v>43</v>
          </cell>
          <cell r="Y31303">
            <v>2272129.0646328474</v>
          </cell>
        </row>
        <row r="31304">
          <cell r="A31304" t="str">
            <v>Costos OyM (D)</v>
          </cell>
          <cell r="D31304">
            <v>2011</v>
          </cell>
          <cell r="G31304">
            <v>43</v>
          </cell>
          <cell r="Y31304">
            <v>1533546.8623489398</v>
          </cell>
        </row>
        <row r="31305">
          <cell r="A31305" t="str">
            <v>Costos de OyM (C )</v>
          </cell>
          <cell r="D31305">
            <v>2011</v>
          </cell>
          <cell r="G31305">
            <v>43</v>
          </cell>
          <cell r="Y31305">
            <v>3779226.2710748562</v>
          </cell>
        </row>
        <row r="31306">
          <cell r="A31306" t="str">
            <v>Costos OyM (D)</v>
          </cell>
          <cell r="D31306">
            <v>2011</v>
          </cell>
          <cell r="G31306">
            <v>43</v>
          </cell>
          <cell r="Y31306">
            <v>178262.1016502917</v>
          </cell>
        </row>
        <row r="31307">
          <cell r="A31307" t="str">
            <v>Costos OyM (D)</v>
          </cell>
          <cell r="D31307">
            <v>2011</v>
          </cell>
          <cell r="G31307">
            <v>43</v>
          </cell>
          <cell r="Y31307">
            <v>6949902.1136834417</v>
          </cell>
        </row>
        <row r="31308">
          <cell r="A31308" t="str">
            <v>Costos OyM (D)</v>
          </cell>
          <cell r="D31308">
            <v>2011</v>
          </cell>
          <cell r="G31308">
            <v>43</v>
          </cell>
          <cell r="Y31308">
            <v>1530753.57275714</v>
          </cell>
        </row>
        <row r="31309">
          <cell r="A31309" t="str">
            <v>Costos OyM (D)</v>
          </cell>
          <cell r="D31309">
            <v>2011</v>
          </cell>
          <cell r="G31309">
            <v>43</v>
          </cell>
          <cell r="Y31309">
            <v>1466716.8427968654</v>
          </cell>
        </row>
        <row r="31310">
          <cell r="A31310" t="str">
            <v>Costos OyM (D)</v>
          </cell>
          <cell r="D31310">
            <v>2011</v>
          </cell>
          <cell r="G31310">
            <v>43</v>
          </cell>
          <cell r="Y31310">
            <v>5522680.3684531646</v>
          </cell>
        </row>
        <row r="31311">
          <cell r="A31311" t="str">
            <v>Costos OyM (D)</v>
          </cell>
          <cell r="D31311">
            <v>2011</v>
          </cell>
          <cell r="G31311">
            <v>43</v>
          </cell>
          <cell r="Y31311">
            <v>26653764.835808467</v>
          </cell>
        </row>
        <row r="31312">
          <cell r="A31312" t="str">
            <v>Costos OyM (D)</v>
          </cell>
          <cell r="D31312">
            <v>2011</v>
          </cell>
          <cell r="G31312">
            <v>43</v>
          </cell>
          <cell r="Y31312">
            <v>2754717.700115147</v>
          </cell>
        </row>
        <row r="31313">
          <cell r="A31313" t="str">
            <v>Costos OyM (D)</v>
          </cell>
          <cell r="D31313">
            <v>2011</v>
          </cell>
          <cell r="G31313">
            <v>43</v>
          </cell>
          <cell r="Y31313">
            <v>40742.506183118254</v>
          </cell>
        </row>
        <row r="31314">
          <cell r="A31314" t="str">
            <v>Costos de OyM (C )</v>
          </cell>
          <cell r="D31314">
            <v>2011</v>
          </cell>
          <cell r="G31314">
            <v>43</v>
          </cell>
          <cell r="Y31314">
            <v>381012.2934954919</v>
          </cell>
        </row>
        <row r="31315">
          <cell r="A31315" t="str">
            <v>Costos OyM (D)</v>
          </cell>
          <cell r="D31315">
            <v>2011</v>
          </cell>
          <cell r="G31315">
            <v>43</v>
          </cell>
          <cell r="Y31315">
            <v>976962.81227473158</v>
          </cell>
        </row>
        <row r="31316">
          <cell r="A31316" t="str">
            <v>Costos de OyM (C )</v>
          </cell>
          <cell r="D31316">
            <v>2011</v>
          </cell>
          <cell r="G31316">
            <v>43</v>
          </cell>
          <cell r="Y31316">
            <v>53479240.104623608</v>
          </cell>
        </row>
        <row r="31317">
          <cell r="A31317" t="str">
            <v>Costos de OyM (C )</v>
          </cell>
          <cell r="D31317">
            <v>2011</v>
          </cell>
          <cell r="G31317">
            <v>43</v>
          </cell>
          <cell r="Y31317">
            <v>3133208.4785764371</v>
          </cell>
        </row>
        <row r="31318">
          <cell r="A31318" t="str">
            <v>Costos de OyM (C )</v>
          </cell>
          <cell r="D31318">
            <v>2011</v>
          </cell>
          <cell r="G31318">
            <v>43</v>
          </cell>
          <cell r="Y31318">
            <v>440588.15242651524</v>
          </cell>
        </row>
        <row r="31319">
          <cell r="A31319" t="str">
            <v>Costos de Administración</v>
          </cell>
          <cell r="D31319">
            <v>2011</v>
          </cell>
          <cell r="G31319">
            <v>43</v>
          </cell>
          <cell r="Y31319">
            <v>61210149.866846651</v>
          </cell>
        </row>
        <row r="31320">
          <cell r="A31320" t="str">
            <v>Costos Totales</v>
          </cell>
          <cell r="D31320">
            <v>2011</v>
          </cell>
          <cell r="G31320">
            <v>43</v>
          </cell>
          <cell r="Y31320">
            <v>841972611</v>
          </cell>
        </row>
        <row r="31321">
          <cell r="A31321" t="str">
            <v>Costos Compra de Energía</v>
          </cell>
          <cell r="D31321">
            <v>2011</v>
          </cell>
          <cell r="G31321">
            <v>9</v>
          </cell>
          <cell r="Y31321">
            <v>823133814</v>
          </cell>
        </row>
        <row r="31322">
          <cell r="A31322" t="str">
            <v>Costos Totales por Compra de Energia</v>
          </cell>
          <cell r="D31322">
            <v>2011</v>
          </cell>
          <cell r="G31322">
            <v>9</v>
          </cell>
          <cell r="Y31322">
            <v>768303164</v>
          </cell>
        </row>
        <row r="31323">
          <cell r="A31323" t="str">
            <v>Costos OyM (D)</v>
          </cell>
          <cell r="D31323">
            <v>2011</v>
          </cell>
          <cell r="G31323">
            <v>9</v>
          </cell>
          <cell r="Y31323">
            <v>3986992.7388415341</v>
          </cell>
        </row>
        <row r="31324">
          <cell r="A31324" t="str">
            <v>Costos OyM (D)</v>
          </cell>
          <cell r="D31324">
            <v>2011</v>
          </cell>
          <cell r="G31324">
            <v>9</v>
          </cell>
          <cell r="Y31324">
            <v>1887088.4004921776</v>
          </cell>
        </row>
        <row r="31325">
          <cell r="A31325" t="str">
            <v>Costos OyM (D)</v>
          </cell>
          <cell r="D31325">
            <v>2011</v>
          </cell>
          <cell r="G31325">
            <v>9</v>
          </cell>
          <cell r="Y31325">
            <v>4019789.7049919721</v>
          </cell>
        </row>
        <row r="31326">
          <cell r="A31326" t="str">
            <v>Costos de OyM (C )</v>
          </cell>
          <cell r="D31326">
            <v>2011</v>
          </cell>
          <cell r="G31326">
            <v>9</v>
          </cell>
          <cell r="Y31326">
            <v>3340684.0648769522</v>
          </cell>
        </row>
        <row r="31327">
          <cell r="A31327" t="str">
            <v>Costos OyM (D)</v>
          </cell>
          <cell r="D31327">
            <v>2011</v>
          </cell>
          <cell r="G31327">
            <v>9</v>
          </cell>
          <cell r="Y31327">
            <v>463372.16165455757</v>
          </cell>
        </row>
        <row r="31328">
          <cell r="A31328" t="str">
            <v>Costos OyM (D)</v>
          </cell>
          <cell r="D31328">
            <v>2011</v>
          </cell>
          <cell r="G31328">
            <v>9</v>
          </cell>
          <cell r="Y31328">
            <v>9048209.1103060208</v>
          </cell>
        </row>
        <row r="31329">
          <cell r="A31329" t="str">
            <v>Costos OyM (D)</v>
          </cell>
          <cell r="D31329">
            <v>2011</v>
          </cell>
          <cell r="G31329">
            <v>9</v>
          </cell>
          <cell r="Y31329">
            <v>3659313.3159756516</v>
          </cell>
        </row>
        <row r="31330">
          <cell r="A31330" t="str">
            <v>Costos OyM (D)</v>
          </cell>
          <cell r="D31330">
            <v>2011</v>
          </cell>
          <cell r="G31330">
            <v>9</v>
          </cell>
          <cell r="Y31330">
            <v>680013.69177876634</v>
          </cell>
        </row>
        <row r="31331">
          <cell r="A31331" t="str">
            <v>Costos OyM (D)</v>
          </cell>
          <cell r="D31331">
            <v>2011</v>
          </cell>
          <cell r="G31331">
            <v>9</v>
          </cell>
          <cell r="Y31331">
            <v>3646933.917593129</v>
          </cell>
        </row>
        <row r="31332">
          <cell r="A31332" t="str">
            <v>Costos OyM (D)</v>
          </cell>
          <cell r="D31332">
            <v>2011</v>
          </cell>
          <cell r="G31332">
            <v>9</v>
          </cell>
          <cell r="Y31332">
            <v>24308703.535709847</v>
          </cell>
        </row>
        <row r="31333">
          <cell r="A31333" t="str">
            <v>Costos OyM (D)</v>
          </cell>
          <cell r="D31333">
            <v>2011</v>
          </cell>
          <cell r="G31333">
            <v>9</v>
          </cell>
          <cell r="Y31333">
            <v>2166008.7613051822</v>
          </cell>
        </row>
        <row r="31334">
          <cell r="A31334" t="str">
            <v>Costos OyM (D)</v>
          </cell>
          <cell r="D31334">
            <v>2011</v>
          </cell>
          <cell r="G31334">
            <v>9</v>
          </cell>
          <cell r="Y31334">
            <v>64498.847508807528</v>
          </cell>
        </row>
        <row r="31335">
          <cell r="A31335" t="str">
            <v>Costos de OyM (C )</v>
          </cell>
          <cell r="D31335">
            <v>2011</v>
          </cell>
          <cell r="G31335">
            <v>9</v>
          </cell>
          <cell r="Y31335">
            <v>538837.73590178054</v>
          </cell>
        </row>
        <row r="31336">
          <cell r="A31336" t="str">
            <v>Costos OyM (D)</v>
          </cell>
          <cell r="D31336">
            <v>2011</v>
          </cell>
          <cell r="G31336">
            <v>9</v>
          </cell>
          <cell r="Y31336">
            <v>266926.91806678422</v>
          </cell>
        </row>
        <row r="31337">
          <cell r="A31337" t="str">
            <v>Costos de OyM (C )</v>
          </cell>
          <cell r="D31337">
            <v>2011</v>
          </cell>
          <cell r="G31337">
            <v>9</v>
          </cell>
          <cell r="Y31337">
            <v>59927086.889838368</v>
          </cell>
        </row>
        <row r="31338">
          <cell r="A31338" t="str">
            <v>Costos de OyM (C )</v>
          </cell>
          <cell r="D31338">
            <v>2011</v>
          </cell>
          <cell r="G31338">
            <v>9</v>
          </cell>
          <cell r="Y31338">
            <v>32701795.458829071</v>
          </cell>
        </row>
        <row r="31339">
          <cell r="A31339" t="str">
            <v>Costos de OyM (C )</v>
          </cell>
          <cell r="D31339">
            <v>2011</v>
          </cell>
          <cell r="G31339">
            <v>9</v>
          </cell>
          <cell r="Y31339">
            <v>1711.1176791498128</v>
          </cell>
        </row>
        <row r="31340">
          <cell r="A31340" t="str">
            <v>Costos de Administración</v>
          </cell>
          <cell r="D31340">
            <v>2011</v>
          </cell>
          <cell r="G31340">
            <v>9</v>
          </cell>
          <cell r="Y31340">
            <v>54082247.723439842</v>
          </cell>
        </row>
        <row r="31341">
          <cell r="A31341" t="str">
            <v>Costos Totales</v>
          </cell>
          <cell r="D31341">
            <v>2011</v>
          </cell>
          <cell r="G31341">
            <v>9</v>
          </cell>
          <cell r="Y31341">
            <v>988673421</v>
          </cell>
        </row>
        <row r="31342">
          <cell r="A31342" t="str">
            <v>Costos Compra de Energía</v>
          </cell>
          <cell r="D31342">
            <v>2011</v>
          </cell>
          <cell r="G31342">
            <v>143</v>
          </cell>
          <cell r="Y31342">
            <v>880845193</v>
          </cell>
        </row>
        <row r="31343">
          <cell r="A31343" t="str">
            <v>Costos Totales por Compra de Energia</v>
          </cell>
          <cell r="D31343">
            <v>2011</v>
          </cell>
          <cell r="G31343">
            <v>143</v>
          </cell>
          <cell r="Y31343">
            <v>891923003</v>
          </cell>
        </row>
        <row r="31344">
          <cell r="A31344" t="str">
            <v>Costos OyM (D)</v>
          </cell>
          <cell r="D31344">
            <v>2011</v>
          </cell>
          <cell r="G31344">
            <v>143</v>
          </cell>
          <cell r="Y31344">
            <v>2350778.5895910487</v>
          </cell>
        </row>
        <row r="31345">
          <cell r="A31345" t="str">
            <v>Costos OyM (D)</v>
          </cell>
          <cell r="D31345">
            <v>2011</v>
          </cell>
          <cell r="G31345">
            <v>143</v>
          </cell>
          <cell r="Y31345">
            <v>6755912.5771575822</v>
          </cell>
        </row>
        <row r="31346">
          <cell r="A31346" t="str">
            <v>Costos OyM (D)</v>
          </cell>
          <cell r="D31346">
            <v>2011</v>
          </cell>
          <cell r="G31346">
            <v>143</v>
          </cell>
          <cell r="Y31346">
            <v>2350389.5463096555</v>
          </cell>
        </row>
        <row r="31347">
          <cell r="A31347" t="str">
            <v>Costos OyM (D)</v>
          </cell>
          <cell r="D31347">
            <v>2011</v>
          </cell>
          <cell r="G31347">
            <v>143</v>
          </cell>
          <cell r="Y31347">
            <v>771368.87628404447</v>
          </cell>
        </row>
        <row r="31348">
          <cell r="A31348" t="str">
            <v>Costos OyM (D)</v>
          </cell>
          <cell r="D31348">
            <v>2011</v>
          </cell>
          <cell r="G31348">
            <v>143</v>
          </cell>
          <cell r="Y31348">
            <v>5479440.9866069276</v>
          </cell>
        </row>
        <row r="31349">
          <cell r="A31349" t="str">
            <v>Costos de OyM (C )</v>
          </cell>
          <cell r="D31349">
            <v>2011</v>
          </cell>
          <cell r="G31349">
            <v>143</v>
          </cell>
          <cell r="Y31349">
            <v>3684704.9932270302</v>
          </cell>
        </row>
        <row r="31350">
          <cell r="A31350" t="str">
            <v>Costos OyM (D)</v>
          </cell>
          <cell r="D31350">
            <v>2011</v>
          </cell>
          <cell r="G31350">
            <v>143</v>
          </cell>
          <cell r="Y31350">
            <v>6505563.2255812613</v>
          </cell>
        </row>
        <row r="31351">
          <cell r="A31351" t="str">
            <v>Costos OyM (D)</v>
          </cell>
          <cell r="D31351">
            <v>2011</v>
          </cell>
          <cell r="G31351">
            <v>143</v>
          </cell>
          <cell r="Y31351">
            <v>12049408.371914223</v>
          </cell>
        </row>
        <row r="31352">
          <cell r="A31352" t="str">
            <v>Costos OyM (D)</v>
          </cell>
          <cell r="D31352">
            <v>2011</v>
          </cell>
          <cell r="G31352">
            <v>143</v>
          </cell>
          <cell r="Y31352">
            <v>8187234.7150679361</v>
          </cell>
        </row>
        <row r="31353">
          <cell r="A31353" t="str">
            <v>Costos OyM (D)</v>
          </cell>
          <cell r="D31353">
            <v>2011</v>
          </cell>
          <cell r="G31353">
            <v>143</v>
          </cell>
          <cell r="Y31353">
            <v>1336505.7032587153</v>
          </cell>
        </row>
        <row r="31354">
          <cell r="A31354" t="str">
            <v>Costos OyM (D)</v>
          </cell>
          <cell r="D31354">
            <v>2011</v>
          </cell>
          <cell r="G31354">
            <v>143</v>
          </cell>
          <cell r="Y31354">
            <v>56586.242357091942</v>
          </cell>
        </row>
        <row r="31355">
          <cell r="A31355" t="str">
            <v>Costos OyM (D)</v>
          </cell>
          <cell r="D31355">
            <v>2011</v>
          </cell>
          <cell r="G31355">
            <v>143</v>
          </cell>
          <cell r="Y31355">
            <v>14065077.635336809</v>
          </cell>
        </row>
        <row r="31356">
          <cell r="A31356" t="str">
            <v>Costos OyM (D)</v>
          </cell>
          <cell r="D31356">
            <v>2011</v>
          </cell>
          <cell r="G31356">
            <v>143</v>
          </cell>
          <cell r="Y31356">
            <v>66929356.299138419</v>
          </cell>
        </row>
        <row r="31357">
          <cell r="A31357" t="str">
            <v>Costos OyM (D)</v>
          </cell>
          <cell r="D31357">
            <v>2011</v>
          </cell>
          <cell r="G31357">
            <v>143</v>
          </cell>
          <cell r="Y31357">
            <v>12906171.219248975</v>
          </cell>
        </row>
        <row r="31358">
          <cell r="A31358" t="str">
            <v>Costos OyM (D)</v>
          </cell>
          <cell r="D31358">
            <v>2011</v>
          </cell>
          <cell r="G31358">
            <v>143</v>
          </cell>
          <cell r="Y31358">
            <v>3719697.36179396</v>
          </cell>
        </row>
        <row r="31359">
          <cell r="A31359" t="str">
            <v>Costos de OyM (C )</v>
          </cell>
          <cell r="D31359">
            <v>2011</v>
          </cell>
          <cell r="G31359">
            <v>143</v>
          </cell>
          <cell r="Y31359">
            <v>745169.15347806201</v>
          </cell>
        </row>
        <row r="31360">
          <cell r="A31360" t="str">
            <v>Costos OyM (D)</v>
          </cell>
          <cell r="D31360">
            <v>2011</v>
          </cell>
          <cell r="G31360">
            <v>143</v>
          </cell>
          <cell r="Y31360">
            <v>1858473.135009198</v>
          </cell>
        </row>
        <row r="31361">
          <cell r="A31361" t="str">
            <v>Costos de OyM (C )</v>
          </cell>
          <cell r="D31361">
            <v>2011</v>
          </cell>
          <cell r="G31361">
            <v>143</v>
          </cell>
          <cell r="Y31361">
            <v>89736385.811792046</v>
          </cell>
        </row>
        <row r="31362">
          <cell r="A31362" t="str">
            <v>Costos de OyM (C )</v>
          </cell>
          <cell r="D31362">
            <v>2011</v>
          </cell>
          <cell r="G31362">
            <v>143</v>
          </cell>
          <cell r="Y31362">
            <v>4049401.0709656347</v>
          </cell>
        </row>
        <row r="31363">
          <cell r="A31363" t="str">
            <v>Costos de OyM (C )</v>
          </cell>
          <cell r="D31363">
            <v>2011</v>
          </cell>
          <cell r="G31363">
            <v>143</v>
          </cell>
          <cell r="Y31363">
            <v>4999.8324502408695</v>
          </cell>
        </row>
        <row r="31364">
          <cell r="A31364" t="str">
            <v>Costos de Administración</v>
          </cell>
          <cell r="D31364">
            <v>2011</v>
          </cell>
          <cell r="G31364">
            <v>143</v>
          </cell>
          <cell r="Y31364">
            <v>126957126.01314956</v>
          </cell>
        </row>
        <row r="31365">
          <cell r="A31365" t="str">
            <v>Costos Totales</v>
          </cell>
          <cell r="D31365">
            <v>2011</v>
          </cell>
          <cell r="G31365">
            <v>143</v>
          </cell>
          <cell r="Y31365">
            <v>1301491789</v>
          </cell>
        </row>
        <row r="31366">
          <cell r="A31366" t="str">
            <v>Costos de OyM (C )</v>
          </cell>
          <cell r="D31366">
            <v>2011</v>
          </cell>
          <cell r="G31366">
            <v>255</v>
          </cell>
          <cell r="Y31366">
            <v>0</v>
          </cell>
        </row>
        <row r="31367">
          <cell r="A31367" t="str">
            <v>Costos de OyM (C )</v>
          </cell>
          <cell r="D31367">
            <v>2011</v>
          </cell>
          <cell r="G31367">
            <v>255</v>
          </cell>
          <cell r="Y31367">
            <v>9970024.3572028764</v>
          </cell>
        </row>
        <row r="31368">
          <cell r="A31368" t="str">
            <v>Costos de Administración</v>
          </cell>
          <cell r="D31368">
            <v>2011</v>
          </cell>
          <cell r="G31368">
            <v>255</v>
          </cell>
          <cell r="Y31368">
            <v>23884954.282507248</v>
          </cell>
        </row>
        <row r="31369">
          <cell r="A31369" t="str">
            <v>Costos Totales</v>
          </cell>
          <cell r="D31369">
            <v>2011</v>
          </cell>
          <cell r="G31369">
            <v>255</v>
          </cell>
          <cell r="Y31369">
            <v>229523360</v>
          </cell>
        </row>
        <row r="31370">
          <cell r="A31370" t="str">
            <v>Costos de OyM (C )</v>
          </cell>
          <cell r="D31370">
            <v>2011</v>
          </cell>
          <cell r="G31370">
            <v>447</v>
          </cell>
          <cell r="Y31370">
            <v>9691090.6067912169</v>
          </cell>
        </row>
        <row r="31371">
          <cell r="A31371" t="str">
            <v>Costos de Administración</v>
          </cell>
          <cell r="D31371">
            <v>2011</v>
          </cell>
          <cell r="G31371">
            <v>447</v>
          </cell>
          <cell r="Y31371">
            <v>344007.71756301029</v>
          </cell>
        </row>
        <row r="31372">
          <cell r="A31372" t="str">
            <v>Costos Totales</v>
          </cell>
          <cell r="D31372">
            <v>2011</v>
          </cell>
          <cell r="G31372">
            <v>447</v>
          </cell>
          <cell r="Y31372">
            <v>9769322</v>
          </cell>
        </row>
        <row r="31373">
          <cell r="A31373" t="str">
            <v>Costos de Combustible</v>
          </cell>
          <cell r="D31373">
            <v>2011</v>
          </cell>
          <cell r="G31373">
            <v>130</v>
          </cell>
          <cell r="Y31373">
            <v>596660304</v>
          </cell>
        </row>
        <row r="31374">
          <cell r="A31374" t="str">
            <v>Costos de Combustible</v>
          </cell>
          <cell r="D31374">
            <v>2011</v>
          </cell>
          <cell r="G31374">
            <v>130</v>
          </cell>
          <cell r="Y31374">
            <v>182799742</v>
          </cell>
        </row>
        <row r="31375">
          <cell r="A31375" t="str">
            <v>Costos Compra de Energía</v>
          </cell>
          <cell r="D31375">
            <v>2011</v>
          </cell>
          <cell r="G31375">
            <v>130</v>
          </cell>
          <cell r="Y31375">
            <v>231412653</v>
          </cell>
        </row>
        <row r="31376">
          <cell r="A31376" t="str">
            <v>Costos Totales por Compra de Energia</v>
          </cell>
          <cell r="D31376">
            <v>2011</v>
          </cell>
          <cell r="G31376">
            <v>130</v>
          </cell>
          <cell r="Y31376">
            <v>312332523</v>
          </cell>
        </row>
        <row r="31377">
          <cell r="A31377" t="str">
            <v>Costos OyM (D)</v>
          </cell>
          <cell r="D31377">
            <v>2011</v>
          </cell>
          <cell r="G31377">
            <v>130</v>
          </cell>
          <cell r="Y31377">
            <v>3994965.0384649979</v>
          </cell>
        </row>
        <row r="31378">
          <cell r="A31378" t="str">
            <v>Costos OyM (D)</v>
          </cell>
          <cell r="D31378">
            <v>2011</v>
          </cell>
          <cell r="G31378">
            <v>130</v>
          </cell>
          <cell r="Y31378">
            <v>754297.28657911392</v>
          </cell>
        </row>
        <row r="31379">
          <cell r="A31379" t="str">
            <v>Costos OyM (D)</v>
          </cell>
          <cell r="D31379">
            <v>2011</v>
          </cell>
          <cell r="G31379">
            <v>130</v>
          </cell>
          <cell r="Y31379">
            <v>440190.12231568637</v>
          </cell>
        </row>
        <row r="31380">
          <cell r="A31380" t="str">
            <v>Costos OyM (D)</v>
          </cell>
          <cell r="D31380">
            <v>2011</v>
          </cell>
          <cell r="G31380">
            <v>130</v>
          </cell>
          <cell r="Y31380">
            <v>2336857.4270933759</v>
          </cell>
        </row>
        <row r="31381">
          <cell r="A31381" t="str">
            <v>Costos de OyM (C )</v>
          </cell>
          <cell r="D31381">
            <v>2011</v>
          </cell>
          <cell r="G31381">
            <v>130</v>
          </cell>
          <cell r="Y31381">
            <v>12798727.838754332</v>
          </cell>
        </row>
        <row r="31382">
          <cell r="A31382" t="str">
            <v>Costos OyM (D)</v>
          </cell>
          <cell r="D31382">
            <v>2011</v>
          </cell>
          <cell r="G31382">
            <v>130</v>
          </cell>
          <cell r="Y31382">
            <v>729762.85869063891</v>
          </cell>
        </row>
        <row r="31383">
          <cell r="A31383" t="str">
            <v>Costos OyM (D)</v>
          </cell>
          <cell r="D31383">
            <v>2011</v>
          </cell>
          <cell r="G31383">
            <v>130</v>
          </cell>
          <cell r="Y31383">
            <v>1370744.5996663794</v>
          </cell>
        </row>
        <row r="31384">
          <cell r="A31384" t="str">
            <v>Costos OyM (D)</v>
          </cell>
          <cell r="D31384">
            <v>2011</v>
          </cell>
          <cell r="G31384">
            <v>130</v>
          </cell>
          <cell r="Y31384">
            <v>693701.22246459697</v>
          </cell>
        </row>
        <row r="31385">
          <cell r="A31385" t="str">
            <v>Costos OyM (D)</v>
          </cell>
          <cell r="D31385">
            <v>2011</v>
          </cell>
          <cell r="G31385">
            <v>130</v>
          </cell>
          <cell r="Y31385">
            <v>863492.88441683725</v>
          </cell>
        </row>
        <row r="31386">
          <cell r="A31386" t="str">
            <v>Costos OyM (D)</v>
          </cell>
          <cell r="D31386">
            <v>2011</v>
          </cell>
          <cell r="G31386">
            <v>130</v>
          </cell>
          <cell r="Y31386">
            <v>4994809.3592897998</v>
          </cell>
        </row>
        <row r="31387">
          <cell r="A31387" t="str">
            <v>Costos OyM (D)</v>
          </cell>
          <cell r="D31387">
            <v>2011</v>
          </cell>
          <cell r="G31387">
            <v>130</v>
          </cell>
          <cell r="Y31387">
            <v>52193302.509202503</v>
          </cell>
        </row>
        <row r="31388">
          <cell r="A31388" t="str">
            <v>Costos OyM (D)</v>
          </cell>
          <cell r="D31388">
            <v>2011</v>
          </cell>
          <cell r="G31388">
            <v>130</v>
          </cell>
          <cell r="Y31388">
            <v>1265547.5022207496</v>
          </cell>
        </row>
        <row r="31389">
          <cell r="A31389" t="str">
            <v>Costos OyM (D)</v>
          </cell>
          <cell r="D31389">
            <v>2011</v>
          </cell>
          <cell r="G31389">
            <v>130</v>
          </cell>
          <cell r="Y31389">
            <v>1805558.102664615</v>
          </cell>
        </row>
        <row r="31390">
          <cell r="A31390" t="str">
            <v>Costos de OyM (C )</v>
          </cell>
          <cell r="D31390">
            <v>2011</v>
          </cell>
          <cell r="G31390">
            <v>130</v>
          </cell>
          <cell r="Y31390">
            <v>1308707.1709319877</v>
          </cell>
        </row>
        <row r="31391">
          <cell r="A31391" t="str">
            <v>Costos OyM (D)</v>
          </cell>
          <cell r="D31391">
            <v>2011</v>
          </cell>
          <cell r="G31391">
            <v>130</v>
          </cell>
          <cell r="Y31391">
            <v>230754.12661748711</v>
          </cell>
        </row>
        <row r="31392">
          <cell r="A31392" t="str">
            <v>Costos de OyM (C )</v>
          </cell>
          <cell r="D31392">
            <v>2011</v>
          </cell>
          <cell r="G31392">
            <v>130</v>
          </cell>
          <cell r="Y31392">
            <v>29022762.009314086</v>
          </cell>
        </row>
        <row r="31393">
          <cell r="A31393" t="str">
            <v>Costos de OyM (C )</v>
          </cell>
          <cell r="D31393">
            <v>2011</v>
          </cell>
          <cell r="G31393">
            <v>130</v>
          </cell>
          <cell r="Y31393">
            <v>25976835.938595891</v>
          </cell>
        </row>
        <row r="31394">
          <cell r="A31394" t="str">
            <v>Costos de OyM (C )</v>
          </cell>
          <cell r="D31394">
            <v>2011</v>
          </cell>
          <cell r="G31394">
            <v>130</v>
          </cell>
          <cell r="Y31394">
            <v>4299731.6303529004</v>
          </cell>
        </row>
        <row r="31395">
          <cell r="A31395" t="str">
            <v>Costos de Administración</v>
          </cell>
          <cell r="D31395">
            <v>2011</v>
          </cell>
          <cell r="G31395">
            <v>130</v>
          </cell>
          <cell r="Y31395">
            <v>57249491.64161846</v>
          </cell>
        </row>
        <row r="31396">
          <cell r="A31396" t="str">
            <v>Costos Totales</v>
          </cell>
          <cell r="D31396">
            <v>2011</v>
          </cell>
          <cell r="G31396">
            <v>130</v>
          </cell>
          <cell r="Y31396">
            <v>1567119110</v>
          </cell>
        </row>
        <row r="31397">
          <cell r="A31397" t="str">
            <v>Costos de Combustible</v>
          </cell>
          <cell r="D31397">
            <v>2011</v>
          </cell>
          <cell r="G31397">
            <v>171</v>
          </cell>
          <cell r="Y31397">
            <v>99456404</v>
          </cell>
        </row>
        <row r="31398">
          <cell r="A31398" t="str">
            <v>Costos Compra de Energía</v>
          </cell>
          <cell r="D31398">
            <v>2011</v>
          </cell>
          <cell r="G31398">
            <v>171</v>
          </cell>
          <cell r="Y31398">
            <v>82248106</v>
          </cell>
        </row>
        <row r="31399">
          <cell r="A31399" t="str">
            <v>Costos Totales por Compra de Energia</v>
          </cell>
          <cell r="D31399">
            <v>2011</v>
          </cell>
          <cell r="G31399">
            <v>171</v>
          </cell>
          <cell r="Y31399">
            <v>82263556</v>
          </cell>
        </row>
        <row r="31400">
          <cell r="A31400" t="str">
            <v>Costos OyM (D)</v>
          </cell>
          <cell r="D31400">
            <v>2011</v>
          </cell>
          <cell r="G31400">
            <v>171</v>
          </cell>
          <cell r="Y31400">
            <v>39688.589992254994</v>
          </cell>
        </row>
        <row r="31401">
          <cell r="A31401" t="str">
            <v>Costos OyM (D)</v>
          </cell>
          <cell r="D31401">
            <v>2011</v>
          </cell>
          <cell r="G31401">
            <v>171</v>
          </cell>
          <cell r="Y31401">
            <v>133370.82968067951</v>
          </cell>
        </row>
        <row r="31402">
          <cell r="A31402" t="str">
            <v>Costos OyM (D)</v>
          </cell>
          <cell r="D31402">
            <v>2011</v>
          </cell>
          <cell r="G31402">
            <v>171</v>
          </cell>
          <cell r="Y31402">
            <v>375.66348600106511</v>
          </cell>
        </row>
        <row r="31403">
          <cell r="A31403" t="str">
            <v>Costos OyM (D)</v>
          </cell>
          <cell r="D31403">
            <v>2011</v>
          </cell>
          <cell r="G31403">
            <v>171</v>
          </cell>
          <cell r="Y31403">
            <v>97015.867171047663</v>
          </cell>
        </row>
        <row r="31404">
          <cell r="A31404" t="str">
            <v>Costos OyM (D)</v>
          </cell>
          <cell r="D31404">
            <v>2011</v>
          </cell>
          <cell r="G31404">
            <v>171</v>
          </cell>
          <cell r="Y31404">
            <v>42174.144290042859</v>
          </cell>
        </row>
        <row r="31405">
          <cell r="A31405" t="str">
            <v>Costos de Administración</v>
          </cell>
          <cell r="D31405">
            <v>2011</v>
          </cell>
          <cell r="G31405">
            <v>171</v>
          </cell>
          <cell r="Y31405">
            <v>217848.47259126315</v>
          </cell>
        </row>
        <row r="31406">
          <cell r="A31406" t="str">
            <v>Costos Totales</v>
          </cell>
          <cell r="D31406">
            <v>2011</v>
          </cell>
          <cell r="G31406">
            <v>171</v>
          </cell>
          <cell r="Y31406">
            <v>264285179</v>
          </cell>
        </row>
        <row r="31407">
          <cell r="A31407" t="str">
            <v>Costos de Combustible</v>
          </cell>
          <cell r="D31407">
            <v>2011</v>
          </cell>
          <cell r="G31407">
            <v>226</v>
          </cell>
          <cell r="Y31407">
            <v>91678804</v>
          </cell>
        </row>
        <row r="31408">
          <cell r="A31408" t="str">
            <v>Costos Compra de Energía</v>
          </cell>
          <cell r="D31408">
            <v>2011</v>
          </cell>
          <cell r="G31408">
            <v>226</v>
          </cell>
          <cell r="Y31408">
            <v>44343023</v>
          </cell>
        </row>
        <row r="31409">
          <cell r="A31409" t="str">
            <v>Costos Totales por Compra de Energia</v>
          </cell>
          <cell r="D31409">
            <v>2011</v>
          </cell>
          <cell r="G31409">
            <v>226</v>
          </cell>
          <cell r="Y31409">
            <v>44719172</v>
          </cell>
        </row>
        <row r="31410">
          <cell r="A31410" t="str">
            <v>Costos de OyM (C )</v>
          </cell>
          <cell r="D31410">
            <v>2011</v>
          </cell>
          <cell r="G31410">
            <v>226</v>
          </cell>
          <cell r="Y31410">
            <v>28869.205117372712</v>
          </cell>
        </row>
        <row r="31411">
          <cell r="A31411" t="str">
            <v>Costos de OyM (C )</v>
          </cell>
          <cell r="D31411">
            <v>2011</v>
          </cell>
          <cell r="G31411">
            <v>226</v>
          </cell>
          <cell r="Y31411">
            <v>40044.878266729924</v>
          </cell>
        </row>
        <row r="31412">
          <cell r="A31412" t="str">
            <v>Costos de OyM (C )</v>
          </cell>
          <cell r="D31412">
            <v>2011</v>
          </cell>
          <cell r="G31412">
            <v>226</v>
          </cell>
          <cell r="Y31412">
            <v>1183881.8551950168</v>
          </cell>
        </row>
        <row r="31413">
          <cell r="A31413" t="str">
            <v>Costos de Administración</v>
          </cell>
          <cell r="D31413">
            <v>2011</v>
          </cell>
          <cell r="G31413">
            <v>226</v>
          </cell>
          <cell r="Y31413">
            <v>422197.49359327432</v>
          </cell>
        </row>
        <row r="31414">
          <cell r="A31414" t="str">
            <v>Costos Totales</v>
          </cell>
          <cell r="D31414">
            <v>2011</v>
          </cell>
          <cell r="G31414">
            <v>226</v>
          </cell>
          <cell r="Y31414">
            <v>193521980</v>
          </cell>
        </row>
        <row r="31415">
          <cell r="A31415" t="str">
            <v>Costos OyM (D)</v>
          </cell>
          <cell r="D31415">
            <v>2011</v>
          </cell>
          <cell r="G31415">
            <v>24</v>
          </cell>
          <cell r="Y31415">
            <v>4140805.8374508522</v>
          </cell>
        </row>
        <row r="31416">
          <cell r="A31416" t="str">
            <v>Costos OyM (D)</v>
          </cell>
          <cell r="D31416">
            <v>2011</v>
          </cell>
          <cell r="G31416">
            <v>24</v>
          </cell>
          <cell r="Y31416">
            <v>2196938.7313909465</v>
          </cell>
        </row>
        <row r="31417">
          <cell r="A31417" t="str">
            <v>Costos OyM (D)</v>
          </cell>
          <cell r="D31417">
            <v>2011</v>
          </cell>
          <cell r="G31417">
            <v>24</v>
          </cell>
          <cell r="Y31417">
            <v>783666.96667918621</v>
          </cell>
        </row>
        <row r="31418">
          <cell r="A31418" t="str">
            <v>Costos OyM (D)</v>
          </cell>
          <cell r="D31418">
            <v>2011</v>
          </cell>
          <cell r="G31418">
            <v>24</v>
          </cell>
          <cell r="Y31418">
            <v>4069633.5596866179</v>
          </cell>
        </row>
        <row r="31419">
          <cell r="A31419" t="str">
            <v>Costos OyM (D)</v>
          </cell>
          <cell r="D31419">
            <v>2011</v>
          </cell>
          <cell r="G31419">
            <v>24</v>
          </cell>
          <cell r="Y31419">
            <v>649593.18313292123</v>
          </cell>
        </row>
        <row r="31420">
          <cell r="A31420" t="str">
            <v>Costos de OyM (C )</v>
          </cell>
          <cell r="D31420">
            <v>2011</v>
          </cell>
          <cell r="G31420">
            <v>24</v>
          </cell>
          <cell r="Y31420">
            <v>10639480.1481636</v>
          </cell>
        </row>
        <row r="31421">
          <cell r="A31421" t="str">
            <v>Costos OyM (D)</v>
          </cell>
          <cell r="D31421">
            <v>2011</v>
          </cell>
          <cell r="G31421">
            <v>24</v>
          </cell>
          <cell r="Y31421">
            <v>642208.56529166736</v>
          </cell>
        </row>
        <row r="31422">
          <cell r="A31422" t="str">
            <v>Costos OyM (D)</v>
          </cell>
          <cell r="D31422">
            <v>2011</v>
          </cell>
          <cell r="G31422">
            <v>24</v>
          </cell>
          <cell r="Y31422">
            <v>14113895.362646405</v>
          </cell>
        </row>
        <row r="31423">
          <cell r="A31423" t="str">
            <v>Costos OyM (D)</v>
          </cell>
          <cell r="D31423">
            <v>2011</v>
          </cell>
          <cell r="G31423">
            <v>24</v>
          </cell>
          <cell r="Y31423">
            <v>1570252.7871838491</v>
          </cell>
        </row>
        <row r="31424">
          <cell r="A31424" t="str">
            <v>Costos OyM (D)</v>
          </cell>
          <cell r="D31424">
            <v>2011</v>
          </cell>
          <cell r="G31424">
            <v>24</v>
          </cell>
          <cell r="Y31424">
            <v>122601.12360529555</v>
          </cell>
        </row>
        <row r="31425">
          <cell r="A31425" t="str">
            <v>Costos OyM (D)</v>
          </cell>
          <cell r="D31425">
            <v>2011</v>
          </cell>
          <cell r="G31425">
            <v>24</v>
          </cell>
          <cell r="Y31425">
            <v>70938.645952392908</v>
          </cell>
        </row>
        <row r="31426">
          <cell r="A31426" t="str">
            <v>Costos OyM (D)</v>
          </cell>
          <cell r="D31426">
            <v>2011</v>
          </cell>
          <cell r="G31426">
            <v>24</v>
          </cell>
          <cell r="Y31426">
            <v>2474068.2580515076</v>
          </cell>
        </row>
        <row r="31427">
          <cell r="A31427" t="str">
            <v>Costos OyM (D)</v>
          </cell>
          <cell r="D31427">
            <v>2011</v>
          </cell>
          <cell r="G31427">
            <v>24</v>
          </cell>
          <cell r="Y31427">
            <v>18224793.240536422</v>
          </cell>
        </row>
        <row r="31428">
          <cell r="A31428" t="str">
            <v>Costos OyM (D)</v>
          </cell>
          <cell r="D31428">
            <v>2011</v>
          </cell>
          <cell r="G31428">
            <v>24</v>
          </cell>
          <cell r="Y31428">
            <v>410917.18842844723</v>
          </cell>
        </row>
        <row r="31429">
          <cell r="A31429" t="str">
            <v>Costos OyM (D)</v>
          </cell>
          <cell r="D31429">
            <v>2011</v>
          </cell>
          <cell r="G31429">
            <v>24</v>
          </cell>
          <cell r="Y31429">
            <v>1257771.7826680427</v>
          </cell>
        </row>
        <row r="31430">
          <cell r="A31430" t="str">
            <v>Costos de OyM (C )</v>
          </cell>
          <cell r="D31430">
            <v>2011</v>
          </cell>
          <cell r="G31430">
            <v>24</v>
          </cell>
          <cell r="Y31430">
            <v>341921.57388658321</v>
          </cell>
        </row>
        <row r="31431">
          <cell r="A31431" t="str">
            <v>Costos OyM (D)</v>
          </cell>
          <cell r="D31431">
            <v>2011</v>
          </cell>
          <cell r="G31431">
            <v>24</v>
          </cell>
          <cell r="Y31431">
            <v>157358.74438815025</v>
          </cell>
        </row>
        <row r="31432">
          <cell r="A31432" t="str">
            <v>Costos de OyM (C )</v>
          </cell>
          <cell r="D31432">
            <v>2011</v>
          </cell>
          <cell r="G31432">
            <v>24</v>
          </cell>
          <cell r="Y31432">
            <v>18211575.413081709</v>
          </cell>
        </row>
        <row r="31433">
          <cell r="A31433" t="str">
            <v>Costos de OyM (C )</v>
          </cell>
          <cell r="D31433">
            <v>2011</v>
          </cell>
          <cell r="G31433">
            <v>24</v>
          </cell>
          <cell r="Y31433">
            <v>17493862.200659487</v>
          </cell>
        </row>
        <row r="31434">
          <cell r="A31434" t="str">
            <v>Costos de OyM (C )</v>
          </cell>
          <cell r="D31434">
            <v>2011</v>
          </cell>
          <cell r="G31434">
            <v>24</v>
          </cell>
          <cell r="Y31434">
            <v>8111.8892136405893</v>
          </cell>
        </row>
        <row r="31435">
          <cell r="A31435" t="str">
            <v>Costos de Administración</v>
          </cell>
          <cell r="D31435">
            <v>2011</v>
          </cell>
          <cell r="G31435">
            <v>24</v>
          </cell>
          <cell r="Y31435">
            <v>21854439.275694456</v>
          </cell>
        </row>
        <row r="31436">
          <cell r="A31436" t="str">
            <v>Costos Totales</v>
          </cell>
          <cell r="D31436">
            <v>2011</v>
          </cell>
          <cell r="G31436">
            <v>24</v>
          </cell>
          <cell r="Y31436">
            <v>277035174</v>
          </cell>
        </row>
        <row r="31437">
          <cell r="A31437" t="str">
            <v>Costos de Combustible</v>
          </cell>
          <cell r="D31437">
            <v>2011</v>
          </cell>
          <cell r="G31437">
            <v>189</v>
          </cell>
          <cell r="Y31437">
            <v>39554003</v>
          </cell>
        </row>
        <row r="31438">
          <cell r="A31438" t="str">
            <v>Costos Totales por Compra de Energia</v>
          </cell>
          <cell r="D31438">
            <v>2011</v>
          </cell>
          <cell r="G31438">
            <v>189</v>
          </cell>
          <cell r="Y31438">
            <v>131964</v>
          </cell>
        </row>
        <row r="31439">
          <cell r="A31439" t="str">
            <v>Costos OyM (D)</v>
          </cell>
          <cell r="D31439">
            <v>2011</v>
          </cell>
          <cell r="G31439">
            <v>189</v>
          </cell>
          <cell r="Y31439">
            <v>1641860.422905833</v>
          </cell>
        </row>
        <row r="31440">
          <cell r="A31440" t="str">
            <v>Costos OyM (D)</v>
          </cell>
          <cell r="D31440">
            <v>2011</v>
          </cell>
          <cell r="G31440">
            <v>189</v>
          </cell>
          <cell r="Y31440">
            <v>928767.76005837019</v>
          </cell>
        </row>
        <row r="31441">
          <cell r="A31441" t="str">
            <v>Costos OyM (D)</v>
          </cell>
          <cell r="D31441">
            <v>2011</v>
          </cell>
          <cell r="G31441">
            <v>189</v>
          </cell>
          <cell r="Y31441">
            <v>298960.20666485856</v>
          </cell>
        </row>
        <row r="31442">
          <cell r="A31442" t="str">
            <v>Costos OyM (D)</v>
          </cell>
          <cell r="D31442">
            <v>2011</v>
          </cell>
          <cell r="G31442">
            <v>189</v>
          </cell>
          <cell r="Y31442">
            <v>917474.18353264511</v>
          </cell>
        </row>
        <row r="31443">
          <cell r="A31443" t="str">
            <v>Costos OyM (D)</v>
          </cell>
          <cell r="D31443">
            <v>2011</v>
          </cell>
          <cell r="G31443">
            <v>189</v>
          </cell>
          <cell r="Y31443">
            <v>202565.98537201542</v>
          </cell>
        </row>
        <row r="31444">
          <cell r="A31444" t="str">
            <v>Costos de OyM (C )</v>
          </cell>
          <cell r="D31444">
            <v>2011</v>
          </cell>
          <cell r="G31444">
            <v>189</v>
          </cell>
          <cell r="Y31444">
            <v>3115945.2937318091</v>
          </cell>
        </row>
        <row r="31445">
          <cell r="A31445" t="str">
            <v>Costos OyM (D)</v>
          </cell>
          <cell r="D31445">
            <v>2011</v>
          </cell>
          <cell r="G31445">
            <v>189</v>
          </cell>
          <cell r="Y31445">
            <v>197026.75007980244</v>
          </cell>
        </row>
        <row r="31446">
          <cell r="A31446" t="str">
            <v>Costos OyM (D)</v>
          </cell>
          <cell r="D31446">
            <v>2011</v>
          </cell>
          <cell r="G31446">
            <v>189</v>
          </cell>
          <cell r="Y31446">
            <v>5203085.4296490317</v>
          </cell>
        </row>
        <row r="31447">
          <cell r="A31447" t="str">
            <v>Costos OyM (D)</v>
          </cell>
          <cell r="D31447">
            <v>2011</v>
          </cell>
          <cell r="G31447">
            <v>189</v>
          </cell>
          <cell r="Y31447">
            <v>349049.01453667728</v>
          </cell>
        </row>
        <row r="31448">
          <cell r="A31448" t="str">
            <v>Costos OyM (D)</v>
          </cell>
          <cell r="D31448">
            <v>2011</v>
          </cell>
          <cell r="G31448">
            <v>189</v>
          </cell>
          <cell r="Y31448">
            <v>26655.640065593383</v>
          </cell>
        </row>
        <row r="31449">
          <cell r="A31449" t="str">
            <v>Costos OyM (D)</v>
          </cell>
          <cell r="D31449">
            <v>2011</v>
          </cell>
          <cell r="G31449">
            <v>189</v>
          </cell>
          <cell r="Y31449">
            <v>37360.505594078524</v>
          </cell>
        </row>
        <row r="31450">
          <cell r="A31450" t="str">
            <v>Costos OyM (D)</v>
          </cell>
          <cell r="D31450">
            <v>2011</v>
          </cell>
          <cell r="G31450">
            <v>189</v>
          </cell>
          <cell r="Y31450">
            <v>960816.48688189674</v>
          </cell>
        </row>
        <row r="31451">
          <cell r="A31451" t="str">
            <v>Costos OyM (D)</v>
          </cell>
          <cell r="D31451">
            <v>2011</v>
          </cell>
          <cell r="G31451">
            <v>189</v>
          </cell>
          <cell r="Y31451">
            <v>5004119.6384524452</v>
          </cell>
        </row>
        <row r="31452">
          <cell r="A31452" t="str">
            <v>Costos OyM (D)</v>
          </cell>
          <cell r="D31452">
            <v>2011</v>
          </cell>
          <cell r="G31452">
            <v>189</v>
          </cell>
          <cell r="Y31452">
            <v>169682.56515904548</v>
          </cell>
        </row>
        <row r="31453">
          <cell r="A31453" t="str">
            <v>Costos OyM (D)</v>
          </cell>
          <cell r="D31453">
            <v>2011</v>
          </cell>
          <cell r="G31453">
            <v>189</v>
          </cell>
          <cell r="Y31453">
            <v>134477.23583807991</v>
          </cell>
        </row>
        <row r="31454">
          <cell r="A31454" t="str">
            <v>Costos de OyM (C )</v>
          </cell>
          <cell r="D31454">
            <v>2011</v>
          </cell>
          <cell r="G31454">
            <v>189</v>
          </cell>
          <cell r="Y31454">
            <v>114522.66181166962</v>
          </cell>
        </row>
        <row r="31455">
          <cell r="A31455" t="str">
            <v>Costos OyM (D)</v>
          </cell>
          <cell r="D31455">
            <v>2011</v>
          </cell>
          <cell r="G31455">
            <v>189</v>
          </cell>
          <cell r="Y31455">
            <v>34141.120979800908</v>
          </cell>
        </row>
        <row r="31456">
          <cell r="A31456" t="str">
            <v>Costos de OyM (C )</v>
          </cell>
          <cell r="D31456">
            <v>2011</v>
          </cell>
          <cell r="G31456">
            <v>189</v>
          </cell>
          <cell r="Y31456">
            <v>4183650.8859966504</v>
          </cell>
        </row>
        <row r="31457">
          <cell r="A31457" t="str">
            <v>Costos de OyM (C )</v>
          </cell>
          <cell r="D31457">
            <v>2011</v>
          </cell>
          <cell r="G31457">
            <v>189</v>
          </cell>
          <cell r="Y31457">
            <v>2876866.4115204662</v>
          </cell>
        </row>
        <row r="31458">
          <cell r="A31458" t="str">
            <v>Costos de OyM (C )</v>
          </cell>
          <cell r="D31458">
            <v>2011</v>
          </cell>
          <cell r="G31458">
            <v>189</v>
          </cell>
          <cell r="Y31458">
            <v>9.2437329605932259</v>
          </cell>
        </row>
        <row r="31459">
          <cell r="A31459" t="str">
            <v>Costos de Administración</v>
          </cell>
          <cell r="D31459">
            <v>2011</v>
          </cell>
          <cell r="G31459">
            <v>189</v>
          </cell>
          <cell r="Y31459">
            <v>5748017.71493313</v>
          </cell>
        </row>
        <row r="31460">
          <cell r="A31460" t="str">
            <v>Costos Totales</v>
          </cell>
          <cell r="D31460">
            <v>2011</v>
          </cell>
          <cell r="G31460">
            <v>189</v>
          </cell>
          <cell r="Y31460">
            <v>138707819</v>
          </cell>
        </row>
        <row r="31461">
          <cell r="A31461" t="str">
            <v>Costos OyM (D)</v>
          </cell>
          <cell r="D31461">
            <v>2011</v>
          </cell>
          <cell r="G31461">
            <v>91</v>
          </cell>
          <cell r="Y31461">
            <v>144110.6885201894</v>
          </cell>
        </row>
        <row r="31462">
          <cell r="A31462" t="str">
            <v>Costos OyM (D)</v>
          </cell>
          <cell r="D31462">
            <v>2011</v>
          </cell>
          <cell r="G31462">
            <v>91</v>
          </cell>
          <cell r="Y31462">
            <v>339332.19543712644</v>
          </cell>
        </row>
        <row r="31463">
          <cell r="A31463" t="str">
            <v>Costos OyM (D)</v>
          </cell>
          <cell r="D31463">
            <v>2011</v>
          </cell>
          <cell r="G31463">
            <v>91</v>
          </cell>
          <cell r="Y31463">
            <v>15351.771389566813</v>
          </cell>
        </row>
        <row r="31464">
          <cell r="A31464" t="str">
            <v>Costos OyM (D)</v>
          </cell>
          <cell r="D31464">
            <v>2011</v>
          </cell>
          <cell r="G31464">
            <v>91</v>
          </cell>
          <cell r="Y31464">
            <v>16479.791062600147</v>
          </cell>
        </row>
        <row r="31465">
          <cell r="A31465" t="str">
            <v>Costos de OyM (C )</v>
          </cell>
          <cell r="D31465">
            <v>2011</v>
          </cell>
          <cell r="G31465">
            <v>91</v>
          </cell>
          <cell r="Y31465">
            <v>144152.93427613116</v>
          </cell>
        </row>
        <row r="31466">
          <cell r="A31466" t="str">
            <v>Costos OyM (D)</v>
          </cell>
          <cell r="D31466">
            <v>2011</v>
          </cell>
          <cell r="G31466">
            <v>91</v>
          </cell>
          <cell r="Y31466">
            <v>1680.7081442184638</v>
          </cell>
        </row>
        <row r="31467">
          <cell r="A31467" t="str">
            <v>Costos OyM (D)</v>
          </cell>
          <cell r="D31467">
            <v>2011</v>
          </cell>
          <cell r="G31467">
            <v>91</v>
          </cell>
          <cell r="Y31467">
            <v>358846.11240857904</v>
          </cell>
        </row>
        <row r="31468">
          <cell r="A31468" t="str">
            <v>Costos OyM (D)</v>
          </cell>
          <cell r="D31468">
            <v>2011</v>
          </cell>
          <cell r="G31468">
            <v>91</v>
          </cell>
          <cell r="Y31468">
            <v>1543.8225452098566</v>
          </cell>
        </row>
        <row r="31469">
          <cell r="A31469" t="str">
            <v>Costos OyM (D)</v>
          </cell>
          <cell r="D31469">
            <v>2011</v>
          </cell>
          <cell r="G31469">
            <v>91</v>
          </cell>
          <cell r="Y31469">
            <v>74153.913706549967</v>
          </cell>
        </row>
        <row r="31470">
          <cell r="A31470" t="str">
            <v>Costos OyM (D)</v>
          </cell>
          <cell r="D31470">
            <v>2011</v>
          </cell>
          <cell r="G31470">
            <v>91</v>
          </cell>
          <cell r="Y31470">
            <v>73659.890492082821</v>
          </cell>
        </row>
        <row r="31471">
          <cell r="A31471" t="str">
            <v>Costos OyM (D)</v>
          </cell>
          <cell r="D31471">
            <v>2011</v>
          </cell>
          <cell r="G31471">
            <v>91</v>
          </cell>
          <cell r="Y31471">
            <v>1913546.4312719842</v>
          </cell>
        </row>
        <row r="31472">
          <cell r="A31472" t="str">
            <v>Costos OyM (D)</v>
          </cell>
          <cell r="D31472">
            <v>2011</v>
          </cell>
          <cell r="G31472">
            <v>91</v>
          </cell>
          <cell r="Y31472">
            <v>26132.798830282311</v>
          </cell>
        </row>
        <row r="31473">
          <cell r="A31473" t="str">
            <v>Costos OyM (D)</v>
          </cell>
          <cell r="D31473">
            <v>2011</v>
          </cell>
          <cell r="G31473">
            <v>91</v>
          </cell>
          <cell r="Y31473">
            <v>57412.702026294282</v>
          </cell>
        </row>
        <row r="31474">
          <cell r="A31474" t="str">
            <v>Costos de OyM (C )</v>
          </cell>
          <cell r="D31474">
            <v>2011</v>
          </cell>
          <cell r="G31474">
            <v>91</v>
          </cell>
          <cell r="Y31474">
            <v>573.11144355678005</v>
          </cell>
        </row>
        <row r="31475">
          <cell r="A31475" t="str">
            <v>Costos OyM (D)</v>
          </cell>
          <cell r="D31475">
            <v>2011</v>
          </cell>
          <cell r="G31475">
            <v>91</v>
          </cell>
          <cell r="Y31475">
            <v>139404.08818735962</v>
          </cell>
        </row>
        <row r="31476">
          <cell r="A31476" t="str">
            <v>Costos de OyM (C )</v>
          </cell>
          <cell r="D31476">
            <v>2011</v>
          </cell>
          <cell r="G31476">
            <v>91</v>
          </cell>
          <cell r="Y31476">
            <v>1436551.0790213123</v>
          </cell>
        </row>
        <row r="31477">
          <cell r="A31477" t="str">
            <v>Costos de OyM (C )</v>
          </cell>
          <cell r="D31477">
            <v>2011</v>
          </cell>
          <cell r="G31477">
            <v>91</v>
          </cell>
          <cell r="Y31477">
            <v>139833.02973921393</v>
          </cell>
        </row>
        <row r="31478">
          <cell r="A31478" t="str">
            <v>Costos de Administración</v>
          </cell>
          <cell r="D31478">
            <v>2011</v>
          </cell>
          <cell r="G31478">
            <v>91</v>
          </cell>
          <cell r="Y31478">
            <v>4993425.0197116928</v>
          </cell>
        </row>
        <row r="31479">
          <cell r="A31479" t="str">
            <v>Costos Totales</v>
          </cell>
          <cell r="D31479">
            <v>2011</v>
          </cell>
          <cell r="G31479">
            <v>91</v>
          </cell>
          <cell r="Y31479">
            <v>12267370</v>
          </cell>
        </row>
        <row r="31480">
          <cell r="A31480" t="str">
            <v>Costos de Combustible</v>
          </cell>
          <cell r="D31480">
            <v>2011</v>
          </cell>
          <cell r="G31480">
            <v>101</v>
          </cell>
          <cell r="Y31480">
            <v>327347060</v>
          </cell>
        </row>
        <row r="31481">
          <cell r="A31481" t="str">
            <v>Costos Compra de Energía</v>
          </cell>
          <cell r="D31481">
            <v>2011</v>
          </cell>
          <cell r="G31481">
            <v>101</v>
          </cell>
          <cell r="Y31481">
            <v>346281779</v>
          </cell>
        </row>
        <row r="31482">
          <cell r="A31482" t="str">
            <v>Costos Totales por Compra de Energia</v>
          </cell>
          <cell r="D31482">
            <v>2011</v>
          </cell>
          <cell r="G31482">
            <v>101</v>
          </cell>
          <cell r="Y31482">
            <v>357647435</v>
          </cell>
        </row>
        <row r="31483">
          <cell r="A31483" t="str">
            <v>Costos OyM (D)</v>
          </cell>
          <cell r="D31483">
            <v>2011</v>
          </cell>
          <cell r="G31483">
            <v>101</v>
          </cell>
          <cell r="Y31483">
            <v>927875.43062723894</v>
          </cell>
        </row>
        <row r="31484">
          <cell r="A31484" t="str">
            <v>Costos OyM (D)</v>
          </cell>
          <cell r="D31484">
            <v>2011</v>
          </cell>
          <cell r="G31484">
            <v>101</v>
          </cell>
          <cell r="Y31484">
            <v>1653944.4365747056</v>
          </cell>
        </row>
        <row r="31485">
          <cell r="A31485" t="str">
            <v>Costos OyM (D)</v>
          </cell>
          <cell r="D31485">
            <v>2011</v>
          </cell>
          <cell r="G31485">
            <v>101</v>
          </cell>
          <cell r="Y31485">
            <v>57436.373971987501</v>
          </cell>
        </row>
        <row r="31486">
          <cell r="A31486" t="str">
            <v>Costos OyM (D)</v>
          </cell>
          <cell r="D31486">
            <v>2011</v>
          </cell>
          <cell r="G31486">
            <v>101</v>
          </cell>
          <cell r="Y31486">
            <v>347069.83403371827</v>
          </cell>
        </row>
        <row r="31487">
          <cell r="A31487" t="str">
            <v>Costos OyM (D)</v>
          </cell>
          <cell r="D31487">
            <v>2011</v>
          </cell>
          <cell r="G31487">
            <v>101</v>
          </cell>
          <cell r="Y31487">
            <v>428613.51165667275</v>
          </cell>
        </row>
        <row r="31488">
          <cell r="A31488" t="str">
            <v>Costos de OyM (C )</v>
          </cell>
          <cell r="D31488">
            <v>2011</v>
          </cell>
          <cell r="G31488">
            <v>101</v>
          </cell>
          <cell r="Y31488">
            <v>249251.09679375595</v>
          </cell>
        </row>
        <row r="31489">
          <cell r="A31489" t="str">
            <v>Costos OyM (D)</v>
          </cell>
          <cell r="D31489">
            <v>2011</v>
          </cell>
          <cell r="G31489">
            <v>101</v>
          </cell>
          <cell r="Y31489">
            <v>409949.7263001157</v>
          </cell>
        </row>
        <row r="31490">
          <cell r="A31490" t="str">
            <v>Costos OyM (D)</v>
          </cell>
          <cell r="D31490">
            <v>2011</v>
          </cell>
          <cell r="G31490">
            <v>101</v>
          </cell>
          <cell r="Y31490">
            <v>2414637.2653511092</v>
          </cell>
        </row>
        <row r="31491">
          <cell r="A31491" t="str">
            <v>Costos OyM (D)</v>
          </cell>
          <cell r="D31491">
            <v>2011</v>
          </cell>
          <cell r="G31491">
            <v>101</v>
          </cell>
          <cell r="Y31491">
            <v>250515.05519617329</v>
          </cell>
        </row>
        <row r="31492">
          <cell r="A31492" t="str">
            <v>Costos OyM (D)</v>
          </cell>
          <cell r="D31492">
            <v>2011</v>
          </cell>
          <cell r="G31492">
            <v>101</v>
          </cell>
          <cell r="Y31492">
            <v>1508922.8927528425</v>
          </cell>
        </row>
        <row r="31493">
          <cell r="A31493" t="str">
            <v>Costos OyM (D)</v>
          </cell>
          <cell r="D31493">
            <v>2011</v>
          </cell>
          <cell r="G31493">
            <v>101</v>
          </cell>
          <cell r="Y31493">
            <v>1407982.6286718713</v>
          </cell>
        </row>
        <row r="31494">
          <cell r="A31494" t="str">
            <v>Costos OyM (D)</v>
          </cell>
          <cell r="D31494">
            <v>2011</v>
          </cell>
          <cell r="G31494">
            <v>101</v>
          </cell>
          <cell r="Y31494">
            <v>19182144.360411838</v>
          </cell>
        </row>
        <row r="31495">
          <cell r="A31495" t="str">
            <v>Costos OyM (D)</v>
          </cell>
          <cell r="D31495">
            <v>2011</v>
          </cell>
          <cell r="G31495">
            <v>101</v>
          </cell>
          <cell r="Y31495">
            <v>1936436.1735422956</v>
          </cell>
        </row>
        <row r="31496">
          <cell r="A31496" t="str">
            <v>Costos OyM (D)</v>
          </cell>
          <cell r="D31496">
            <v>2011</v>
          </cell>
          <cell r="G31496">
            <v>101</v>
          </cell>
          <cell r="Y31496">
            <v>120765.00399152595</v>
          </cell>
        </row>
        <row r="31497">
          <cell r="A31497" t="str">
            <v>Costos de OyM (C )</v>
          </cell>
          <cell r="D31497">
            <v>2011</v>
          </cell>
          <cell r="G31497">
            <v>101</v>
          </cell>
          <cell r="Y31497">
            <v>1010001.0757176179</v>
          </cell>
        </row>
        <row r="31498">
          <cell r="A31498" t="str">
            <v>Costos de OyM (C )</v>
          </cell>
          <cell r="D31498">
            <v>2011</v>
          </cell>
          <cell r="G31498">
            <v>101</v>
          </cell>
          <cell r="Y31498">
            <v>12614979.88788222</v>
          </cell>
        </row>
        <row r="31499">
          <cell r="A31499" t="str">
            <v>Costos de OyM (C )</v>
          </cell>
          <cell r="D31499">
            <v>2011</v>
          </cell>
          <cell r="G31499">
            <v>101</v>
          </cell>
          <cell r="Y31499">
            <v>1216025.3959433197</v>
          </cell>
        </row>
        <row r="31500">
          <cell r="A31500" t="str">
            <v>Costos de Administración</v>
          </cell>
          <cell r="D31500">
            <v>2011</v>
          </cell>
          <cell r="G31500">
            <v>101</v>
          </cell>
          <cell r="Y31500">
            <v>20615279.065969579</v>
          </cell>
        </row>
        <row r="31501">
          <cell r="A31501" t="str">
            <v>Costos Totales</v>
          </cell>
          <cell r="D31501">
            <v>2011</v>
          </cell>
          <cell r="G31501">
            <v>101</v>
          </cell>
          <cell r="Y31501">
            <v>1009446019</v>
          </cell>
        </row>
        <row r="31502">
          <cell r="A31502" t="str">
            <v>Costos de Combustible</v>
          </cell>
          <cell r="D31502">
            <v>2011</v>
          </cell>
          <cell r="G31502">
            <v>181</v>
          </cell>
          <cell r="Y31502">
            <v>133357</v>
          </cell>
        </row>
        <row r="31503">
          <cell r="A31503" t="str">
            <v>Costos Compra de Energía</v>
          </cell>
          <cell r="D31503">
            <v>2011</v>
          </cell>
          <cell r="G31503">
            <v>181</v>
          </cell>
          <cell r="Y31503">
            <v>41600154</v>
          </cell>
        </row>
        <row r="31504">
          <cell r="A31504" t="str">
            <v>Costos Totales por Compra de Energia</v>
          </cell>
          <cell r="D31504">
            <v>2011</v>
          </cell>
          <cell r="G31504">
            <v>181</v>
          </cell>
          <cell r="Y31504">
            <v>42338862</v>
          </cell>
        </row>
        <row r="31505">
          <cell r="A31505" t="str">
            <v>Costos OyM (D)</v>
          </cell>
          <cell r="D31505">
            <v>2011</v>
          </cell>
          <cell r="G31505">
            <v>181</v>
          </cell>
          <cell r="Y31505">
            <v>1040735.0339722603</v>
          </cell>
        </row>
        <row r="31506">
          <cell r="A31506" t="str">
            <v>Costos OyM (D)</v>
          </cell>
          <cell r="D31506">
            <v>2011</v>
          </cell>
          <cell r="G31506">
            <v>181</v>
          </cell>
          <cell r="Y31506">
            <v>654020.86619258311</v>
          </cell>
        </row>
        <row r="31507">
          <cell r="A31507" t="str">
            <v>Costos OyM (D)</v>
          </cell>
          <cell r="D31507">
            <v>2011</v>
          </cell>
          <cell r="G31507">
            <v>181</v>
          </cell>
          <cell r="Y31507">
            <v>764026.45625902642</v>
          </cell>
        </row>
        <row r="31508">
          <cell r="A31508" t="str">
            <v>Costos OyM (D)</v>
          </cell>
          <cell r="D31508">
            <v>2011</v>
          </cell>
          <cell r="G31508">
            <v>181</v>
          </cell>
          <cell r="Y31508">
            <v>88989.019150986554</v>
          </cell>
        </row>
        <row r="31509">
          <cell r="A31509" t="str">
            <v>Costos OyM (D)</v>
          </cell>
          <cell r="D31509">
            <v>2011</v>
          </cell>
          <cell r="G31509">
            <v>181</v>
          </cell>
          <cell r="Y31509">
            <v>18945.790274815357</v>
          </cell>
        </row>
        <row r="31510">
          <cell r="A31510" t="str">
            <v>Costos de OyM (C )</v>
          </cell>
          <cell r="D31510">
            <v>2011</v>
          </cell>
          <cell r="G31510">
            <v>181</v>
          </cell>
          <cell r="Y31510">
            <v>438114.94031883648</v>
          </cell>
        </row>
        <row r="31511">
          <cell r="A31511" t="str">
            <v>Costos OyM (D)</v>
          </cell>
          <cell r="D31511">
            <v>2011</v>
          </cell>
          <cell r="G31511">
            <v>181</v>
          </cell>
          <cell r="Y31511">
            <v>1813.4768831065114</v>
          </cell>
        </row>
        <row r="31512">
          <cell r="A31512" t="str">
            <v>Costos OyM (D)</v>
          </cell>
          <cell r="D31512">
            <v>2011</v>
          </cell>
          <cell r="G31512">
            <v>181</v>
          </cell>
          <cell r="Y31512">
            <v>1519101.8294009261</v>
          </cell>
        </row>
        <row r="31513">
          <cell r="A31513" t="str">
            <v>Costos OyM (D)</v>
          </cell>
          <cell r="D31513">
            <v>2011</v>
          </cell>
          <cell r="G31513">
            <v>181</v>
          </cell>
          <cell r="Y31513">
            <v>61787.895119419016</v>
          </cell>
        </row>
        <row r="31514">
          <cell r="A31514" t="str">
            <v>Costos OyM (D)</v>
          </cell>
          <cell r="D31514">
            <v>2011</v>
          </cell>
          <cell r="G31514">
            <v>181</v>
          </cell>
          <cell r="Y31514">
            <v>78465.295467806034</v>
          </cell>
        </row>
        <row r="31515">
          <cell r="A31515" t="str">
            <v>Costos OyM (D)</v>
          </cell>
          <cell r="D31515">
            <v>2011</v>
          </cell>
          <cell r="G31515">
            <v>181</v>
          </cell>
          <cell r="Y31515">
            <v>159706.38387189936</v>
          </cell>
        </row>
        <row r="31516">
          <cell r="A31516" t="str">
            <v>Costos OyM (D)</v>
          </cell>
          <cell r="D31516">
            <v>2011</v>
          </cell>
          <cell r="G31516">
            <v>181</v>
          </cell>
          <cell r="Y31516">
            <v>856923.40487945417</v>
          </cell>
        </row>
        <row r="31517">
          <cell r="A31517" t="str">
            <v>Costos OyM (D)</v>
          </cell>
          <cell r="D31517">
            <v>2011</v>
          </cell>
          <cell r="G31517">
            <v>181</v>
          </cell>
          <cell r="Y31517">
            <v>5178067.2706963904</v>
          </cell>
        </row>
        <row r="31518">
          <cell r="A31518" t="str">
            <v>Costos OyM (D)</v>
          </cell>
          <cell r="D31518">
            <v>2011</v>
          </cell>
          <cell r="G31518">
            <v>181</v>
          </cell>
          <cell r="Y31518">
            <v>455306.20346335118</v>
          </cell>
        </row>
        <row r="31519">
          <cell r="A31519" t="str">
            <v>Costos OyM (D)</v>
          </cell>
          <cell r="D31519">
            <v>2011</v>
          </cell>
          <cell r="G31519">
            <v>181</v>
          </cell>
          <cell r="Y31519">
            <v>46065.606319001839</v>
          </cell>
        </row>
        <row r="31520">
          <cell r="A31520" t="str">
            <v>Costos de OyM (C )</v>
          </cell>
          <cell r="D31520">
            <v>2011</v>
          </cell>
          <cell r="G31520">
            <v>181</v>
          </cell>
          <cell r="Y31520">
            <v>12841.599245144123</v>
          </cell>
        </row>
        <row r="31521">
          <cell r="A31521" t="str">
            <v>Costos OyM (D)</v>
          </cell>
          <cell r="D31521">
            <v>2011</v>
          </cell>
          <cell r="G31521">
            <v>181</v>
          </cell>
          <cell r="Y31521">
            <v>8303.7068631687489</v>
          </cell>
        </row>
        <row r="31522">
          <cell r="A31522" t="str">
            <v>Costos de OyM (C )</v>
          </cell>
          <cell r="D31522">
            <v>2011</v>
          </cell>
          <cell r="G31522">
            <v>181</v>
          </cell>
          <cell r="Y31522">
            <v>4367002.3834328968</v>
          </cell>
        </row>
        <row r="31523">
          <cell r="A31523" t="str">
            <v>Costos de OyM (C )</v>
          </cell>
          <cell r="D31523">
            <v>2011</v>
          </cell>
          <cell r="G31523">
            <v>181</v>
          </cell>
          <cell r="Y31523">
            <v>274461.83782161388</v>
          </cell>
        </row>
        <row r="31524">
          <cell r="A31524" t="str">
            <v>Costos de Administración</v>
          </cell>
          <cell r="D31524">
            <v>2011</v>
          </cell>
          <cell r="G31524">
            <v>181</v>
          </cell>
          <cell r="Y31524">
            <v>7332939.1028907867</v>
          </cell>
        </row>
        <row r="31525">
          <cell r="A31525" t="str">
            <v>Costos Totales</v>
          </cell>
          <cell r="D31525">
            <v>2011</v>
          </cell>
          <cell r="G31525">
            <v>181</v>
          </cell>
          <cell r="Y31525">
            <v>81961017</v>
          </cell>
        </row>
        <row r="31526">
          <cell r="A31526" t="str">
            <v>Costos de Combustible</v>
          </cell>
          <cell r="D31526">
            <v>2011</v>
          </cell>
          <cell r="G31526">
            <v>22</v>
          </cell>
          <cell r="Y31526">
            <v>384815403</v>
          </cell>
        </row>
        <row r="31527">
          <cell r="A31527" t="str">
            <v>Costos de Combustible</v>
          </cell>
          <cell r="D31527">
            <v>2011</v>
          </cell>
          <cell r="G31527">
            <v>22</v>
          </cell>
          <cell r="Y31527">
            <v>2981</v>
          </cell>
        </row>
        <row r="31528">
          <cell r="A31528" t="str">
            <v>Costos Compra de Energía</v>
          </cell>
          <cell r="D31528">
            <v>2011</v>
          </cell>
          <cell r="G31528">
            <v>22</v>
          </cell>
          <cell r="Y31528">
            <v>67854700</v>
          </cell>
        </row>
        <row r="31529">
          <cell r="A31529" t="str">
            <v>Costos Totales por Compra de Energia</v>
          </cell>
          <cell r="D31529">
            <v>2011</v>
          </cell>
          <cell r="G31529">
            <v>22</v>
          </cell>
          <cell r="Y31529">
            <v>71351787</v>
          </cell>
        </row>
        <row r="31530">
          <cell r="A31530" t="str">
            <v>Costos OyM (D)</v>
          </cell>
          <cell r="D31530">
            <v>2011</v>
          </cell>
          <cell r="G31530">
            <v>22</v>
          </cell>
          <cell r="Y31530">
            <v>1006695.8052804433</v>
          </cell>
        </row>
        <row r="31531">
          <cell r="A31531" t="str">
            <v>Costos OyM (D)</v>
          </cell>
          <cell r="D31531">
            <v>2011</v>
          </cell>
          <cell r="G31531">
            <v>22</v>
          </cell>
          <cell r="Y31531">
            <v>858884.05951187073</v>
          </cell>
        </row>
        <row r="31532">
          <cell r="A31532" t="str">
            <v>Costos OyM (D)</v>
          </cell>
          <cell r="D31532">
            <v>2011</v>
          </cell>
          <cell r="G31532">
            <v>22</v>
          </cell>
          <cell r="Y31532">
            <v>1799581.4509845925</v>
          </cell>
        </row>
        <row r="31533">
          <cell r="A31533" t="str">
            <v>Costos OyM (D)</v>
          </cell>
          <cell r="D31533">
            <v>2011</v>
          </cell>
          <cell r="G31533">
            <v>22</v>
          </cell>
          <cell r="Y31533">
            <v>760080.44583347009</v>
          </cell>
        </row>
        <row r="31534">
          <cell r="A31534" t="str">
            <v>Costos de OyM (C )</v>
          </cell>
          <cell r="D31534">
            <v>2011</v>
          </cell>
          <cell r="G31534">
            <v>22</v>
          </cell>
          <cell r="Y31534">
            <v>728198.68684385298</v>
          </cell>
        </row>
        <row r="31535">
          <cell r="A31535" t="str">
            <v>Costos OyM (D)</v>
          </cell>
          <cell r="D31535">
            <v>2011</v>
          </cell>
          <cell r="G31535">
            <v>22</v>
          </cell>
          <cell r="Y31535">
            <v>1805891.5683343804</v>
          </cell>
        </row>
        <row r="31536">
          <cell r="A31536" t="str">
            <v>Costos OyM (D)</v>
          </cell>
          <cell r="D31536">
            <v>2011</v>
          </cell>
          <cell r="G31536">
            <v>22</v>
          </cell>
          <cell r="Y31536">
            <v>2843172.5566654913</v>
          </cell>
        </row>
        <row r="31537">
          <cell r="A31537" t="str">
            <v>Costos OyM (D)</v>
          </cell>
          <cell r="D31537">
            <v>2011</v>
          </cell>
          <cell r="G31537">
            <v>22</v>
          </cell>
          <cell r="Y31537">
            <v>2259945.2171060513</v>
          </cell>
        </row>
        <row r="31538">
          <cell r="A31538" t="str">
            <v>Costos OyM (D)</v>
          </cell>
          <cell r="D31538">
            <v>2011</v>
          </cell>
          <cell r="G31538">
            <v>22</v>
          </cell>
          <cell r="Y31538">
            <v>2044100.2994151707</v>
          </cell>
        </row>
        <row r="31539">
          <cell r="A31539" t="str">
            <v>Costos OyM (D)</v>
          </cell>
          <cell r="D31539">
            <v>2011</v>
          </cell>
          <cell r="G31539">
            <v>22</v>
          </cell>
          <cell r="Y31539">
            <v>14047518.197707592</v>
          </cell>
        </row>
        <row r="31540">
          <cell r="A31540" t="str">
            <v>Costos OyM (D)</v>
          </cell>
          <cell r="D31540">
            <v>2011</v>
          </cell>
          <cell r="G31540">
            <v>22</v>
          </cell>
          <cell r="Y31540">
            <v>234172.14973258175</v>
          </cell>
        </row>
        <row r="31541">
          <cell r="A31541" t="str">
            <v>Costos OyM (D)</v>
          </cell>
          <cell r="D31541">
            <v>2011</v>
          </cell>
          <cell r="G31541">
            <v>22</v>
          </cell>
          <cell r="Y31541">
            <v>229018.87007667124</v>
          </cell>
        </row>
        <row r="31542">
          <cell r="A31542" t="str">
            <v>Costos de OyM (C )</v>
          </cell>
          <cell r="D31542">
            <v>2011</v>
          </cell>
          <cell r="G31542">
            <v>22</v>
          </cell>
          <cell r="Y31542">
            <v>978341.29032758612</v>
          </cell>
        </row>
        <row r="31543">
          <cell r="A31543" t="str">
            <v>Costos OyM (D)</v>
          </cell>
          <cell r="D31543">
            <v>2011</v>
          </cell>
          <cell r="G31543">
            <v>22</v>
          </cell>
          <cell r="Y31543">
            <v>61423.552998749488</v>
          </cell>
        </row>
        <row r="31544">
          <cell r="A31544" t="str">
            <v>Costos de OyM (C )</v>
          </cell>
          <cell r="D31544">
            <v>2011</v>
          </cell>
          <cell r="G31544">
            <v>22</v>
          </cell>
          <cell r="Y31544">
            <v>16476702.36730461</v>
          </cell>
        </row>
        <row r="31545">
          <cell r="A31545" t="str">
            <v>Costos de OyM (C )</v>
          </cell>
          <cell r="D31545">
            <v>2011</v>
          </cell>
          <cell r="G31545">
            <v>22</v>
          </cell>
          <cell r="Y31545">
            <v>7167125.2697516382</v>
          </cell>
        </row>
        <row r="31546">
          <cell r="A31546" t="str">
            <v>Costos de OyM (C )</v>
          </cell>
          <cell r="D31546">
            <v>2011</v>
          </cell>
          <cell r="G31546">
            <v>22</v>
          </cell>
          <cell r="Y31546">
            <v>4193613.5759652895</v>
          </cell>
        </row>
        <row r="31547">
          <cell r="A31547" t="str">
            <v>Costos de Administración</v>
          </cell>
          <cell r="D31547">
            <v>2011</v>
          </cell>
          <cell r="G31547">
            <v>22</v>
          </cell>
          <cell r="Y31547">
            <v>21628257.426449005</v>
          </cell>
        </row>
        <row r="31548">
          <cell r="A31548" t="str">
            <v>Costos Totales</v>
          </cell>
          <cell r="D31548">
            <v>2011</v>
          </cell>
          <cell r="G31548">
            <v>22</v>
          </cell>
          <cell r="Y31548">
            <v>645223288</v>
          </cell>
        </row>
        <row r="31549">
          <cell r="A31549" t="str">
            <v>Costos OyM (D)</v>
          </cell>
          <cell r="D31549">
            <v>2011</v>
          </cell>
          <cell r="G31549">
            <v>22</v>
          </cell>
          <cell r="Y31549">
            <v>378.75113109148481</v>
          </cell>
        </row>
        <row r="31550">
          <cell r="A31550" t="str">
            <v>Costos OyM (D)</v>
          </cell>
          <cell r="D31550">
            <v>2011</v>
          </cell>
          <cell r="G31550">
            <v>22</v>
          </cell>
          <cell r="Y31550">
            <v>2332.2012582970233</v>
          </cell>
        </row>
        <row r="31551">
          <cell r="A31551" t="str">
            <v>Costos de Combustible</v>
          </cell>
          <cell r="D31551">
            <v>2011</v>
          </cell>
          <cell r="G31551">
            <v>45</v>
          </cell>
          <cell r="Y31551">
            <v>1376981853</v>
          </cell>
        </row>
        <row r="31552">
          <cell r="A31552" t="str">
            <v>Costos de Combustible</v>
          </cell>
          <cell r="D31552">
            <v>2011</v>
          </cell>
          <cell r="G31552">
            <v>45</v>
          </cell>
          <cell r="Y31552">
            <v>231035153</v>
          </cell>
        </row>
        <row r="31553">
          <cell r="A31553" t="str">
            <v>Costos de Combustible</v>
          </cell>
          <cell r="D31553">
            <v>2011</v>
          </cell>
          <cell r="G31553">
            <v>45</v>
          </cell>
          <cell r="Y31553">
            <v>55151998</v>
          </cell>
        </row>
        <row r="31554">
          <cell r="A31554" t="str">
            <v>Costos Compra de Energía</v>
          </cell>
          <cell r="D31554">
            <v>2011</v>
          </cell>
          <cell r="G31554">
            <v>45</v>
          </cell>
          <cell r="Y31554">
            <v>299060375</v>
          </cell>
        </row>
        <row r="31555">
          <cell r="A31555" t="str">
            <v>Costos Totales por Compra de Energia</v>
          </cell>
          <cell r="D31555">
            <v>2011</v>
          </cell>
          <cell r="G31555">
            <v>45</v>
          </cell>
          <cell r="Y31555">
            <v>378933876</v>
          </cell>
        </row>
        <row r="31556">
          <cell r="A31556" t="str">
            <v>Costos OyM (D)</v>
          </cell>
          <cell r="D31556">
            <v>2011</v>
          </cell>
          <cell r="G31556">
            <v>45</v>
          </cell>
          <cell r="Y31556">
            <v>406535.82004514168</v>
          </cell>
        </row>
        <row r="31557">
          <cell r="A31557" t="str">
            <v>Costos OyM (D)</v>
          </cell>
          <cell r="D31557">
            <v>2011</v>
          </cell>
          <cell r="G31557">
            <v>45</v>
          </cell>
          <cell r="Y31557">
            <v>2409515.8913611327</v>
          </cell>
        </row>
        <row r="31558">
          <cell r="A31558" t="str">
            <v>Costos OyM (D)</v>
          </cell>
          <cell r="D31558">
            <v>2011</v>
          </cell>
          <cell r="G31558">
            <v>45</v>
          </cell>
          <cell r="Y31558">
            <v>1644981.0028772173</v>
          </cell>
        </row>
        <row r="31559">
          <cell r="A31559" t="str">
            <v>Costos OyM (D)</v>
          </cell>
          <cell r="D31559">
            <v>2011</v>
          </cell>
          <cell r="G31559">
            <v>45</v>
          </cell>
          <cell r="Y31559">
            <v>7707600.9559371676</v>
          </cell>
        </row>
        <row r="31560">
          <cell r="A31560" t="str">
            <v>Costos de OyM (C )</v>
          </cell>
          <cell r="D31560">
            <v>2011</v>
          </cell>
          <cell r="G31560">
            <v>45</v>
          </cell>
          <cell r="Y31560">
            <v>13513992.489023436</v>
          </cell>
        </row>
        <row r="31561">
          <cell r="A31561" t="str">
            <v>Costos OyM (D)</v>
          </cell>
          <cell r="D31561">
            <v>2011</v>
          </cell>
          <cell r="G31561">
            <v>45</v>
          </cell>
          <cell r="Y31561">
            <v>7859189.9208663534</v>
          </cell>
        </row>
        <row r="31562">
          <cell r="A31562" t="str">
            <v>Costos OyM (D)</v>
          </cell>
          <cell r="D31562">
            <v>2011</v>
          </cell>
          <cell r="G31562">
            <v>45</v>
          </cell>
          <cell r="Y31562">
            <v>38918264.740011506</v>
          </cell>
        </row>
        <row r="31563">
          <cell r="A31563" t="str">
            <v>Costos OyM (D)</v>
          </cell>
          <cell r="D31563">
            <v>2011</v>
          </cell>
          <cell r="G31563">
            <v>45</v>
          </cell>
          <cell r="Y31563">
            <v>3550.7918539826701</v>
          </cell>
        </row>
        <row r="31564">
          <cell r="A31564" t="str">
            <v>Costos OyM (D)</v>
          </cell>
          <cell r="D31564">
            <v>2011</v>
          </cell>
          <cell r="G31564">
            <v>45</v>
          </cell>
          <cell r="Y31564">
            <v>4859432.5895153778</v>
          </cell>
        </row>
        <row r="31565">
          <cell r="A31565" t="str">
            <v>Costos OyM (D)</v>
          </cell>
          <cell r="D31565">
            <v>2011</v>
          </cell>
          <cell r="G31565">
            <v>45</v>
          </cell>
          <cell r="Y31565">
            <v>5458598.3530315636</v>
          </cell>
        </row>
        <row r="31566">
          <cell r="A31566" t="str">
            <v>Costos OyM (D)</v>
          </cell>
          <cell r="D31566">
            <v>2011</v>
          </cell>
          <cell r="G31566">
            <v>45</v>
          </cell>
          <cell r="Y31566">
            <v>104719601.3661166</v>
          </cell>
        </row>
        <row r="31567">
          <cell r="A31567" t="str">
            <v>Costos OyM (D)</v>
          </cell>
          <cell r="D31567">
            <v>2011</v>
          </cell>
          <cell r="G31567">
            <v>45</v>
          </cell>
          <cell r="Y31567">
            <v>6301132.3025746318</v>
          </cell>
        </row>
        <row r="31568">
          <cell r="A31568" t="str">
            <v>Costos OyM (D)</v>
          </cell>
          <cell r="D31568">
            <v>2011</v>
          </cell>
          <cell r="G31568">
            <v>45</v>
          </cell>
          <cell r="Y31568">
            <v>4227808.4715936687</v>
          </cell>
        </row>
        <row r="31569">
          <cell r="A31569" t="str">
            <v>Costos de OyM (C )</v>
          </cell>
          <cell r="D31569">
            <v>2011</v>
          </cell>
          <cell r="G31569">
            <v>45</v>
          </cell>
          <cell r="Y31569">
            <v>1675562.1738576109</v>
          </cell>
        </row>
        <row r="31570">
          <cell r="A31570" t="str">
            <v>Costos OyM (D)</v>
          </cell>
          <cell r="D31570">
            <v>2011</v>
          </cell>
          <cell r="G31570">
            <v>45</v>
          </cell>
          <cell r="Y31570">
            <v>6331290.361387792</v>
          </cell>
        </row>
        <row r="31571">
          <cell r="A31571" t="str">
            <v>Costos de OyM (C )</v>
          </cell>
          <cell r="D31571">
            <v>2011</v>
          </cell>
          <cell r="G31571">
            <v>45</v>
          </cell>
          <cell r="Y31571">
            <v>107233939.34314713</v>
          </cell>
        </row>
        <row r="31572">
          <cell r="A31572" t="str">
            <v>Costos de OyM (C )</v>
          </cell>
          <cell r="D31572">
            <v>2011</v>
          </cell>
          <cell r="G31572">
            <v>45</v>
          </cell>
          <cell r="Y31572">
            <v>36413238.46318534</v>
          </cell>
        </row>
        <row r="31573">
          <cell r="A31573" t="str">
            <v>Costos de OyM (C )</v>
          </cell>
          <cell r="D31573">
            <v>2011</v>
          </cell>
          <cell r="G31573">
            <v>45</v>
          </cell>
          <cell r="Y31573">
            <v>1560520.835918708</v>
          </cell>
        </row>
        <row r="31574">
          <cell r="A31574" t="str">
            <v>Costos de Administración</v>
          </cell>
          <cell r="D31574">
            <v>2011</v>
          </cell>
          <cell r="G31574">
            <v>45</v>
          </cell>
          <cell r="Y31574">
            <v>153392544.43219772</v>
          </cell>
        </row>
        <row r="31575">
          <cell r="A31575" t="str">
            <v>Costos Totales</v>
          </cell>
          <cell r="D31575">
            <v>2011</v>
          </cell>
          <cell r="G31575">
            <v>45</v>
          </cell>
          <cell r="Y31575">
            <v>3831904317</v>
          </cell>
        </row>
        <row r="31576">
          <cell r="A31576" t="str">
            <v>Costos de Administración</v>
          </cell>
          <cell r="D31576">
            <v>2011</v>
          </cell>
          <cell r="G31576">
            <v>92</v>
          </cell>
          <cell r="Y31576" t="e">
            <v>#DIV/0!</v>
          </cell>
        </row>
        <row r="31577">
          <cell r="A31577" t="str">
            <v>Costos Totales</v>
          </cell>
          <cell r="D31577">
            <v>2011</v>
          </cell>
          <cell r="G31577">
            <v>92</v>
          </cell>
          <cell r="Y31577">
            <v>-360055</v>
          </cell>
        </row>
        <row r="31578">
          <cell r="A31578" t="str">
            <v>Costos de Administración</v>
          </cell>
          <cell r="D31578">
            <v>2011</v>
          </cell>
          <cell r="G31578">
            <v>38</v>
          </cell>
          <cell r="Y31578" t="e">
            <v>#DIV/0!</v>
          </cell>
        </row>
        <row r="31579">
          <cell r="A31579" t="str">
            <v>Costos Totales</v>
          </cell>
          <cell r="D31579">
            <v>2011</v>
          </cell>
          <cell r="G31579">
            <v>38</v>
          </cell>
          <cell r="Y31579">
            <v>1121129</v>
          </cell>
        </row>
        <row r="31580">
          <cell r="A31580" t="str">
            <v>Costos de Combustible</v>
          </cell>
          <cell r="D31580">
            <v>2011</v>
          </cell>
          <cell r="G31580">
            <v>7</v>
          </cell>
          <cell r="Y31580">
            <v>251582097</v>
          </cell>
        </row>
        <row r="31581">
          <cell r="A31581" t="str">
            <v>Costos de Combustible</v>
          </cell>
          <cell r="D31581">
            <v>2011</v>
          </cell>
          <cell r="G31581">
            <v>7</v>
          </cell>
          <cell r="Y31581">
            <v>82380419</v>
          </cell>
        </row>
        <row r="31582">
          <cell r="A31582" t="str">
            <v>Costos de Combustible</v>
          </cell>
          <cell r="D31582">
            <v>2011</v>
          </cell>
          <cell r="G31582">
            <v>7</v>
          </cell>
          <cell r="Y31582">
            <v>485651374</v>
          </cell>
        </row>
        <row r="31583">
          <cell r="A31583" t="str">
            <v>Costos Compra de Energía</v>
          </cell>
          <cell r="D31583">
            <v>2011</v>
          </cell>
          <cell r="G31583">
            <v>7</v>
          </cell>
          <cell r="Y31583">
            <v>209835470</v>
          </cell>
        </row>
        <row r="31584">
          <cell r="A31584" t="str">
            <v>Costos Totales por Compra de Energia</v>
          </cell>
          <cell r="D31584">
            <v>2011</v>
          </cell>
          <cell r="G31584">
            <v>7</v>
          </cell>
          <cell r="Y31584">
            <v>212384851</v>
          </cell>
        </row>
        <row r="31585">
          <cell r="A31585" t="str">
            <v>Costos OyM (D)</v>
          </cell>
          <cell r="D31585">
            <v>2011</v>
          </cell>
          <cell r="G31585">
            <v>7</v>
          </cell>
          <cell r="Y31585">
            <v>4082658.2758930381</v>
          </cell>
        </row>
        <row r="31586">
          <cell r="A31586" t="str">
            <v>Costos OyM (D)</v>
          </cell>
          <cell r="D31586">
            <v>2011</v>
          </cell>
          <cell r="G31586">
            <v>7</v>
          </cell>
          <cell r="Y31586">
            <v>1211598.1087708762</v>
          </cell>
        </row>
        <row r="31587">
          <cell r="A31587" t="str">
            <v>Costos OyM (D)</v>
          </cell>
          <cell r="D31587">
            <v>2011</v>
          </cell>
          <cell r="G31587">
            <v>7</v>
          </cell>
          <cell r="Y31587">
            <v>1043630.2158520438</v>
          </cell>
        </row>
        <row r="31588">
          <cell r="A31588" t="str">
            <v>Costos OyM (D)</v>
          </cell>
          <cell r="D31588">
            <v>2011</v>
          </cell>
          <cell r="G31588">
            <v>7</v>
          </cell>
          <cell r="Y31588">
            <v>2779886.1244621882</v>
          </cell>
        </row>
        <row r="31589">
          <cell r="A31589" t="str">
            <v>Costos OyM (D)</v>
          </cell>
          <cell r="D31589">
            <v>2011</v>
          </cell>
          <cell r="G31589">
            <v>7</v>
          </cell>
          <cell r="Y31589">
            <v>3362701.7780095725</v>
          </cell>
        </row>
        <row r="31590">
          <cell r="A31590" t="str">
            <v>Costos de OyM (C )</v>
          </cell>
          <cell r="D31590">
            <v>2011</v>
          </cell>
          <cell r="G31590">
            <v>7</v>
          </cell>
          <cell r="Y31590">
            <v>3770171.5210992349</v>
          </cell>
        </row>
        <row r="31591">
          <cell r="A31591" t="str">
            <v>Costos OyM (D)</v>
          </cell>
          <cell r="D31591">
            <v>2011</v>
          </cell>
          <cell r="G31591">
            <v>7</v>
          </cell>
          <cell r="Y31591">
            <v>-614373.44480153371</v>
          </cell>
        </row>
        <row r="31592">
          <cell r="A31592" t="str">
            <v>Costos OyM (D)</v>
          </cell>
          <cell r="D31592">
            <v>2011</v>
          </cell>
          <cell r="G31592">
            <v>7</v>
          </cell>
          <cell r="Y31592">
            <v>34778389.312947899</v>
          </cell>
        </row>
        <row r="31593">
          <cell r="A31593" t="str">
            <v>Costos OyM (D)</v>
          </cell>
          <cell r="D31593">
            <v>2011</v>
          </cell>
          <cell r="G31593">
            <v>7</v>
          </cell>
          <cell r="Y31593">
            <v>570337.45052196772</v>
          </cell>
        </row>
        <row r="31594">
          <cell r="A31594" t="str">
            <v>Costos OyM (D)</v>
          </cell>
          <cell r="D31594">
            <v>2011</v>
          </cell>
          <cell r="G31594">
            <v>7</v>
          </cell>
          <cell r="Y31594">
            <v>1121679.7084476734</v>
          </cell>
        </row>
        <row r="31595">
          <cell r="A31595" t="str">
            <v>Costos OyM (D)</v>
          </cell>
          <cell r="D31595">
            <v>2011</v>
          </cell>
          <cell r="G31595">
            <v>7</v>
          </cell>
          <cell r="Y31595">
            <v>816454.66989435314</v>
          </cell>
        </row>
        <row r="31596">
          <cell r="A31596" t="str">
            <v>Costos OyM (D)</v>
          </cell>
          <cell r="D31596">
            <v>2011</v>
          </cell>
          <cell r="G31596">
            <v>7</v>
          </cell>
          <cell r="Y31596">
            <v>1830977.6554790104</v>
          </cell>
        </row>
        <row r="31597">
          <cell r="A31597" t="str">
            <v>Costos OyM (D)</v>
          </cell>
          <cell r="D31597">
            <v>2011</v>
          </cell>
          <cell r="G31597">
            <v>7</v>
          </cell>
          <cell r="Y31597">
            <v>14540866.247114975</v>
          </cell>
        </row>
        <row r="31598">
          <cell r="A31598" t="str">
            <v>Costos OyM (D)</v>
          </cell>
          <cell r="D31598">
            <v>2011</v>
          </cell>
          <cell r="G31598">
            <v>7</v>
          </cell>
          <cell r="Y31598">
            <v>8212970.2368965838</v>
          </cell>
        </row>
        <row r="31599">
          <cell r="A31599" t="str">
            <v>Costos OyM (D)</v>
          </cell>
          <cell r="D31599">
            <v>2011</v>
          </cell>
          <cell r="G31599">
            <v>7</v>
          </cell>
          <cell r="Y31599">
            <v>3208399.8022609376</v>
          </cell>
        </row>
        <row r="31600">
          <cell r="A31600" t="str">
            <v>Costos de OyM (C )</v>
          </cell>
          <cell r="D31600">
            <v>2011</v>
          </cell>
          <cell r="G31600">
            <v>7</v>
          </cell>
          <cell r="Y31600">
            <v>-998.32315974406845</v>
          </cell>
        </row>
        <row r="31601">
          <cell r="A31601" t="str">
            <v>Costos OyM (D)</v>
          </cell>
          <cell r="D31601">
            <v>2011</v>
          </cell>
          <cell r="G31601">
            <v>7</v>
          </cell>
          <cell r="Y31601">
            <v>4359471.8335393462</v>
          </cell>
        </row>
        <row r="31602">
          <cell r="A31602" t="str">
            <v>Costos de OyM (C )</v>
          </cell>
          <cell r="D31602">
            <v>2011</v>
          </cell>
          <cell r="G31602">
            <v>7</v>
          </cell>
          <cell r="Y31602">
            <v>57602530.441469021</v>
          </cell>
        </row>
        <row r="31603">
          <cell r="A31603" t="str">
            <v>Costos de OyM (C )</v>
          </cell>
          <cell r="D31603">
            <v>2011</v>
          </cell>
          <cell r="G31603">
            <v>7</v>
          </cell>
          <cell r="Y31603">
            <v>75390825.051470771</v>
          </cell>
        </row>
        <row r="31604">
          <cell r="A31604" t="str">
            <v>Costos de OyM (C )</v>
          </cell>
          <cell r="D31604">
            <v>2011</v>
          </cell>
          <cell r="G31604">
            <v>7</v>
          </cell>
          <cell r="Y31604">
            <v>9068068.1406544335</v>
          </cell>
        </row>
        <row r="31605">
          <cell r="A31605" t="str">
            <v>Costos de Administración</v>
          </cell>
          <cell r="D31605">
            <v>2011</v>
          </cell>
          <cell r="G31605">
            <v>7</v>
          </cell>
          <cell r="Y31605">
            <v>54123923.051261082</v>
          </cell>
        </row>
        <row r="31606">
          <cell r="A31606" t="str">
            <v>Costos Totales</v>
          </cell>
          <cell r="D31606">
            <v>2011</v>
          </cell>
          <cell r="G31606">
            <v>7</v>
          </cell>
          <cell r="Y31606">
            <v>1961707828</v>
          </cell>
        </row>
        <row r="31607">
          <cell r="A31607" t="str">
            <v>Costos Totales por Compra de Energia</v>
          </cell>
          <cell r="D31607">
            <v>2011</v>
          </cell>
          <cell r="G31607">
            <v>153</v>
          </cell>
          <cell r="Y31607">
            <v>400177</v>
          </cell>
        </row>
        <row r="31608">
          <cell r="A31608" t="str">
            <v>Costos de Administración</v>
          </cell>
          <cell r="D31608">
            <v>2011</v>
          </cell>
          <cell r="G31608">
            <v>153</v>
          </cell>
          <cell r="Y31608">
            <v>0</v>
          </cell>
        </row>
        <row r="31609">
          <cell r="A31609" t="str">
            <v>Costos Totales</v>
          </cell>
          <cell r="D31609">
            <v>2011</v>
          </cell>
          <cell r="G31609">
            <v>153</v>
          </cell>
          <cell r="Y31609">
            <v>17839930</v>
          </cell>
        </row>
        <row r="31610">
          <cell r="A31610" t="str">
            <v>Costos de Combustible</v>
          </cell>
          <cell r="D31610">
            <v>2011</v>
          </cell>
          <cell r="G31610">
            <v>193</v>
          </cell>
          <cell r="Y31610">
            <v>559828073</v>
          </cell>
        </row>
        <row r="31611">
          <cell r="A31611" t="str">
            <v>Costos de Combustible</v>
          </cell>
          <cell r="D31611">
            <v>2011</v>
          </cell>
          <cell r="G31611">
            <v>193</v>
          </cell>
          <cell r="Y31611">
            <v>91424430</v>
          </cell>
        </row>
        <row r="31612">
          <cell r="A31612" t="str">
            <v>Costos Compra de Energía</v>
          </cell>
          <cell r="D31612">
            <v>2011</v>
          </cell>
          <cell r="G31612">
            <v>193</v>
          </cell>
          <cell r="Y31612">
            <v>538755355</v>
          </cell>
        </row>
        <row r="31613">
          <cell r="A31613" t="str">
            <v>Costos Totales por Compra de Energia</v>
          </cell>
          <cell r="D31613">
            <v>2011</v>
          </cell>
          <cell r="G31613">
            <v>193</v>
          </cell>
          <cell r="Y31613">
            <v>547316550</v>
          </cell>
        </row>
        <row r="31614">
          <cell r="A31614" t="str">
            <v>Costos OyM (D)</v>
          </cell>
          <cell r="D31614">
            <v>2011</v>
          </cell>
          <cell r="G31614">
            <v>193</v>
          </cell>
          <cell r="Y31614">
            <v>2556946.8275685534</v>
          </cell>
        </row>
        <row r="31615">
          <cell r="A31615" t="str">
            <v>Costos OyM (D)</v>
          </cell>
          <cell r="D31615">
            <v>2011</v>
          </cell>
          <cell r="G31615">
            <v>193</v>
          </cell>
          <cell r="Y31615">
            <v>5897898.204346179</v>
          </cell>
        </row>
        <row r="31616">
          <cell r="A31616" t="str">
            <v>Costos OyM (D)</v>
          </cell>
          <cell r="D31616">
            <v>2011</v>
          </cell>
          <cell r="G31616">
            <v>193</v>
          </cell>
          <cell r="Y31616">
            <v>2100871.8004776877</v>
          </cell>
        </row>
        <row r="31617">
          <cell r="A31617" t="str">
            <v>Costos OyM (D)</v>
          </cell>
          <cell r="D31617">
            <v>2011</v>
          </cell>
          <cell r="G31617">
            <v>193</v>
          </cell>
          <cell r="Y31617">
            <v>7338549.1472897213</v>
          </cell>
        </row>
        <row r="31618">
          <cell r="A31618" t="str">
            <v>Costos OyM (D)</v>
          </cell>
          <cell r="D31618">
            <v>2011</v>
          </cell>
          <cell r="G31618">
            <v>193</v>
          </cell>
          <cell r="Y31618">
            <v>3256632.9354334138</v>
          </cell>
        </row>
        <row r="31619">
          <cell r="A31619" t="str">
            <v>Costos de OyM (C )</v>
          </cell>
          <cell r="D31619">
            <v>2011</v>
          </cell>
          <cell r="G31619">
            <v>193</v>
          </cell>
          <cell r="Y31619">
            <v>4400936.1271312349</v>
          </cell>
        </row>
        <row r="31620">
          <cell r="A31620" t="str">
            <v>Costos OyM (D)</v>
          </cell>
          <cell r="D31620">
            <v>2011</v>
          </cell>
          <cell r="G31620">
            <v>193</v>
          </cell>
          <cell r="Y31620">
            <v>36307.618618245404</v>
          </cell>
        </row>
        <row r="31621">
          <cell r="A31621" t="str">
            <v>Costos OyM (D)</v>
          </cell>
          <cell r="D31621">
            <v>2011</v>
          </cell>
          <cell r="G31621">
            <v>193</v>
          </cell>
          <cell r="Y31621">
            <v>9101972.215835439</v>
          </cell>
        </row>
        <row r="31622">
          <cell r="A31622" t="str">
            <v>Costos OyM (D)</v>
          </cell>
          <cell r="D31622">
            <v>2011</v>
          </cell>
          <cell r="G31622">
            <v>193</v>
          </cell>
          <cell r="Y31622">
            <v>65319.131887829026</v>
          </cell>
        </row>
        <row r="31623">
          <cell r="A31623" t="str">
            <v>Costos OyM (D)</v>
          </cell>
          <cell r="D31623">
            <v>2011</v>
          </cell>
          <cell r="G31623">
            <v>193</v>
          </cell>
          <cell r="Y31623">
            <v>85370.299105014652</v>
          </cell>
        </row>
        <row r="31624">
          <cell r="A31624" t="str">
            <v>Costos OyM (D)</v>
          </cell>
          <cell r="D31624">
            <v>2011</v>
          </cell>
          <cell r="G31624">
            <v>193</v>
          </cell>
          <cell r="Y31624">
            <v>753919.56466305256</v>
          </cell>
        </row>
        <row r="31625">
          <cell r="A31625" t="str">
            <v>Costos OyM (D)</v>
          </cell>
          <cell r="D31625">
            <v>2011</v>
          </cell>
          <cell r="G31625">
            <v>193</v>
          </cell>
          <cell r="Y31625">
            <v>7050573.7526415456</v>
          </cell>
        </row>
        <row r="31626">
          <cell r="A31626" t="str">
            <v>Costos OyM (D)</v>
          </cell>
          <cell r="D31626">
            <v>2011</v>
          </cell>
          <cell r="G31626">
            <v>193</v>
          </cell>
          <cell r="Y31626">
            <v>41731331.72783038</v>
          </cell>
        </row>
        <row r="31627">
          <cell r="A31627" t="str">
            <v>Costos OyM (D)</v>
          </cell>
          <cell r="D31627">
            <v>2011</v>
          </cell>
          <cell r="G31627">
            <v>193</v>
          </cell>
          <cell r="Y31627">
            <v>9443409.156009201</v>
          </cell>
        </row>
        <row r="31628">
          <cell r="A31628" t="str">
            <v>Costos OyM (D)</v>
          </cell>
          <cell r="D31628">
            <v>2011</v>
          </cell>
          <cell r="G31628">
            <v>193</v>
          </cell>
          <cell r="Y31628">
            <v>438940.65526909655</v>
          </cell>
        </row>
        <row r="31629">
          <cell r="A31629" t="str">
            <v>Costos de OyM (C )</v>
          </cell>
          <cell r="D31629">
            <v>2011</v>
          </cell>
          <cell r="G31629">
            <v>193</v>
          </cell>
          <cell r="Y31629">
            <v>76382315.038394079</v>
          </cell>
        </row>
        <row r="31630">
          <cell r="A31630" t="str">
            <v>Costos de OyM (C )</v>
          </cell>
          <cell r="D31630">
            <v>2011</v>
          </cell>
          <cell r="G31630">
            <v>193</v>
          </cell>
          <cell r="Y31630">
            <v>59700532.238707185</v>
          </cell>
        </row>
        <row r="31631">
          <cell r="A31631" t="str">
            <v>Costos de OyM (C )</v>
          </cell>
          <cell r="D31631">
            <v>2011</v>
          </cell>
          <cell r="G31631">
            <v>193</v>
          </cell>
          <cell r="Y31631">
            <v>763234.48892738135</v>
          </cell>
        </row>
        <row r="31632">
          <cell r="A31632" t="str">
            <v>Costos de Administración</v>
          </cell>
          <cell r="D31632">
            <v>2011</v>
          </cell>
          <cell r="G31632">
            <v>193</v>
          </cell>
          <cell r="Y31632">
            <v>47034341.141508594</v>
          </cell>
        </row>
        <row r="31633">
          <cell r="A31633" t="str">
            <v>Costos Totales</v>
          </cell>
          <cell r="D31633">
            <v>2011</v>
          </cell>
          <cell r="G31633">
            <v>193</v>
          </cell>
          <cell r="Y31633">
            <v>2501745490</v>
          </cell>
        </row>
        <row r="31634">
          <cell r="A31634" t="str">
            <v>Costos de OyM (C )</v>
          </cell>
          <cell r="D31634">
            <v>2011</v>
          </cell>
          <cell r="G31634">
            <v>297</v>
          </cell>
          <cell r="Y31634">
            <v>2850788.8137571923</v>
          </cell>
        </row>
        <row r="31635">
          <cell r="A31635" t="str">
            <v>Costos de OyM (C )</v>
          </cell>
          <cell r="D31635">
            <v>2011</v>
          </cell>
          <cell r="G31635">
            <v>297</v>
          </cell>
          <cell r="Y31635">
            <v>471948.0300360478</v>
          </cell>
        </row>
        <row r="31636">
          <cell r="A31636" t="str">
            <v>Costos de Administración</v>
          </cell>
          <cell r="D31636">
            <v>2011</v>
          </cell>
          <cell r="G31636">
            <v>297</v>
          </cell>
          <cell r="Y31636">
            <v>18010612.735702839</v>
          </cell>
        </row>
        <row r="31637">
          <cell r="A31637" t="str">
            <v>Costos Totales</v>
          </cell>
          <cell r="D31637">
            <v>2011</v>
          </cell>
          <cell r="G31637">
            <v>297</v>
          </cell>
          <cell r="Y31637">
            <v>101989997</v>
          </cell>
        </row>
        <row r="31638">
          <cell r="A31638" t="str">
            <v>Costos de Combustible</v>
          </cell>
          <cell r="D31638">
            <v>2011</v>
          </cell>
          <cell r="G31638">
            <v>128</v>
          </cell>
          <cell r="Y31638">
            <v>162054081</v>
          </cell>
        </row>
        <row r="31639">
          <cell r="A31639" t="str">
            <v>Costos Compra de Energía</v>
          </cell>
          <cell r="D31639">
            <v>2011</v>
          </cell>
          <cell r="G31639">
            <v>128</v>
          </cell>
          <cell r="Y31639">
            <v>339025170</v>
          </cell>
        </row>
        <row r="31640">
          <cell r="A31640" t="str">
            <v>Costos Totales por Compra de Energia</v>
          </cell>
          <cell r="D31640">
            <v>2011</v>
          </cell>
          <cell r="G31640">
            <v>128</v>
          </cell>
          <cell r="Y31640">
            <v>339025170</v>
          </cell>
        </row>
        <row r="31641">
          <cell r="A31641" t="str">
            <v>Costos de Administración</v>
          </cell>
          <cell r="D31641">
            <v>2011</v>
          </cell>
          <cell r="G31641">
            <v>128</v>
          </cell>
          <cell r="Y31641">
            <v>0</v>
          </cell>
        </row>
        <row r="31642">
          <cell r="A31642" t="str">
            <v>Costos Totales</v>
          </cell>
          <cell r="D31642">
            <v>2011</v>
          </cell>
          <cell r="G31642">
            <v>128</v>
          </cell>
          <cell r="Y31642">
            <v>607752561</v>
          </cell>
        </row>
        <row r="31643">
          <cell r="A31643" t="str">
            <v>Costos de Combustible</v>
          </cell>
          <cell r="D31643">
            <v>2011</v>
          </cell>
          <cell r="G31643">
            <v>72</v>
          </cell>
          <cell r="Y31643">
            <v>225368337</v>
          </cell>
        </row>
        <row r="31644">
          <cell r="A31644" t="str">
            <v>Costos de Administración</v>
          </cell>
          <cell r="D31644">
            <v>2011</v>
          </cell>
          <cell r="G31644">
            <v>72</v>
          </cell>
          <cell r="Y31644">
            <v>0</v>
          </cell>
        </row>
        <row r="31645">
          <cell r="A31645" t="str">
            <v>Costos Totales</v>
          </cell>
          <cell r="D31645">
            <v>2011</v>
          </cell>
          <cell r="G31645">
            <v>72</v>
          </cell>
          <cell r="Y31645">
            <v>305865262</v>
          </cell>
        </row>
        <row r="31646">
          <cell r="A31646" t="str">
            <v>Costos de Administración</v>
          </cell>
          <cell r="D31646">
            <v>2011</v>
          </cell>
          <cell r="G31646">
            <v>18</v>
          </cell>
          <cell r="Y31646">
            <v>0</v>
          </cell>
        </row>
        <row r="31647">
          <cell r="A31647" t="str">
            <v>Costos Totales</v>
          </cell>
          <cell r="D31647">
            <v>2011</v>
          </cell>
          <cell r="G31647">
            <v>18</v>
          </cell>
          <cell r="Y31647">
            <v>24399725</v>
          </cell>
        </row>
        <row r="31648">
          <cell r="A31648" t="str">
            <v>Costos Compra de Energía</v>
          </cell>
          <cell r="D31648">
            <v>2011</v>
          </cell>
          <cell r="G31648">
            <v>269</v>
          </cell>
          <cell r="Y31648">
            <v>13574000</v>
          </cell>
        </row>
        <row r="31649">
          <cell r="A31649" t="str">
            <v>Costos Totales por Compra de Energia</v>
          </cell>
          <cell r="D31649">
            <v>2011</v>
          </cell>
          <cell r="G31649">
            <v>269</v>
          </cell>
          <cell r="Y31649">
            <v>13574000</v>
          </cell>
        </row>
        <row r="31650">
          <cell r="A31650" t="str">
            <v>Costos OyM (D)</v>
          </cell>
          <cell r="D31650">
            <v>2011</v>
          </cell>
          <cell r="G31650">
            <v>269</v>
          </cell>
          <cell r="Y31650">
            <v>149236.17937028612</v>
          </cell>
        </row>
        <row r="31651">
          <cell r="A31651" t="str">
            <v>Costos OyM (D)</v>
          </cell>
          <cell r="D31651">
            <v>2011</v>
          </cell>
          <cell r="G31651">
            <v>269</v>
          </cell>
          <cell r="Y31651">
            <v>50431.536476855312</v>
          </cell>
        </row>
        <row r="31652">
          <cell r="A31652" t="str">
            <v>Costos OyM (D)</v>
          </cell>
          <cell r="D31652">
            <v>2011</v>
          </cell>
          <cell r="G31652">
            <v>269</v>
          </cell>
          <cell r="Y31652">
            <v>389043.28139288386</v>
          </cell>
        </row>
        <row r="31653">
          <cell r="A31653" t="str">
            <v>Costos OyM (D)</v>
          </cell>
          <cell r="D31653">
            <v>2011</v>
          </cell>
          <cell r="G31653">
            <v>269</v>
          </cell>
          <cell r="Y31653">
            <v>193492.42566630201</v>
          </cell>
        </row>
        <row r="31654">
          <cell r="A31654" t="str">
            <v>Costos de OyM (C )</v>
          </cell>
          <cell r="D31654">
            <v>2011</v>
          </cell>
          <cell r="G31654">
            <v>269</v>
          </cell>
          <cell r="Y31654">
            <v>61624.886403954843</v>
          </cell>
        </row>
        <row r="31655">
          <cell r="A31655" t="str">
            <v>Costos OyM (D)</v>
          </cell>
          <cell r="D31655">
            <v>2011</v>
          </cell>
          <cell r="G31655">
            <v>269</v>
          </cell>
          <cell r="Y31655">
            <v>60723.686778254356</v>
          </cell>
        </row>
        <row r="31656">
          <cell r="A31656" t="str">
            <v>Costos OyM (D)</v>
          </cell>
          <cell r="D31656">
            <v>2011</v>
          </cell>
          <cell r="G31656">
            <v>269</v>
          </cell>
          <cell r="Y31656">
            <v>295384.71365015255</v>
          </cell>
        </row>
        <row r="31657">
          <cell r="A31657" t="str">
            <v>Costos Totales</v>
          </cell>
          <cell r="D31657">
            <v>2011</v>
          </cell>
          <cell r="G31657">
            <v>269</v>
          </cell>
          <cell r="Y31657">
            <v>24598000</v>
          </cell>
        </row>
        <row r="31658">
          <cell r="A31658" t="str">
            <v>Costos OyM (D)</v>
          </cell>
          <cell r="D31658">
            <v>2011</v>
          </cell>
          <cell r="G31658">
            <v>269</v>
          </cell>
          <cell r="Y31658">
            <v>23363.181184175828</v>
          </cell>
        </row>
        <row r="31659">
          <cell r="A31659" t="str">
            <v>Costos OyM (D)</v>
          </cell>
          <cell r="D31659">
            <v>2011</v>
          </cell>
          <cell r="G31659">
            <v>269</v>
          </cell>
          <cell r="Y31659">
            <v>4219.7816235736082</v>
          </cell>
        </row>
        <row r="31660">
          <cell r="A31660" t="str">
            <v>Costos OyM (D)</v>
          </cell>
          <cell r="D31660">
            <v>2011</v>
          </cell>
          <cell r="G31660">
            <v>269</v>
          </cell>
          <cell r="Y31660">
            <v>27582.962807749438</v>
          </cell>
        </row>
        <row r="31661">
          <cell r="A31661" t="str">
            <v>Costos de OyM (C )</v>
          </cell>
          <cell r="D31661">
            <v>2011</v>
          </cell>
          <cell r="G31661">
            <v>269</v>
          </cell>
          <cell r="Y31661">
            <v>821.66515205273129</v>
          </cell>
        </row>
        <row r="31662">
          <cell r="A31662" t="str">
            <v>Costos OyM (D)</v>
          </cell>
          <cell r="D31662">
            <v>2011</v>
          </cell>
          <cell r="G31662">
            <v>269</v>
          </cell>
          <cell r="Y31662">
            <v>531383.72006123257</v>
          </cell>
        </row>
        <row r="31663">
          <cell r="A31663" t="str">
            <v>Costos de OyM (C )</v>
          </cell>
          <cell r="D31663">
            <v>2011</v>
          </cell>
          <cell r="G31663">
            <v>269</v>
          </cell>
          <cell r="Y31663">
            <v>925503.0856433952</v>
          </cell>
        </row>
        <row r="31664">
          <cell r="A31664" t="str">
            <v>Costos de OyM (C )</v>
          </cell>
          <cell r="D31664">
            <v>2011</v>
          </cell>
          <cell r="G31664">
            <v>269</v>
          </cell>
          <cell r="Y31664">
            <v>36666.807410353133</v>
          </cell>
        </row>
        <row r="31665">
          <cell r="A31665" t="str">
            <v>Costos de Administración</v>
          </cell>
          <cell r="D31665">
            <v>2011</v>
          </cell>
          <cell r="G31665">
            <v>269</v>
          </cell>
          <cell r="Y31665">
            <v>7011498.4257497955</v>
          </cell>
        </row>
        <row r="31666">
          <cell r="A31666" t="str">
            <v>Costos de Combustible</v>
          </cell>
          <cell r="D31666">
            <v>2011</v>
          </cell>
          <cell r="G31666">
            <v>63</v>
          </cell>
          <cell r="Y31666">
            <v>260015442</v>
          </cell>
        </row>
        <row r="31667">
          <cell r="A31667" t="str">
            <v>Costos de Combustible</v>
          </cell>
          <cell r="D31667">
            <v>2011</v>
          </cell>
          <cell r="G31667">
            <v>63</v>
          </cell>
          <cell r="Y31667">
            <v>66208031</v>
          </cell>
        </row>
        <row r="31668">
          <cell r="A31668" t="str">
            <v>Costos Compra de Energía</v>
          </cell>
          <cell r="D31668">
            <v>2011</v>
          </cell>
          <cell r="G31668">
            <v>63</v>
          </cell>
          <cell r="Y31668">
            <v>780710500</v>
          </cell>
        </row>
        <row r="31669">
          <cell r="A31669" t="str">
            <v>Costos Totales por Compra de Energia</v>
          </cell>
          <cell r="D31669">
            <v>2011</v>
          </cell>
          <cell r="G31669">
            <v>63</v>
          </cell>
          <cell r="Y31669">
            <v>856543255</v>
          </cell>
        </row>
        <row r="31670">
          <cell r="A31670" t="str">
            <v>Costos OyM (D)</v>
          </cell>
          <cell r="D31670">
            <v>2011</v>
          </cell>
          <cell r="G31670">
            <v>63</v>
          </cell>
          <cell r="Y31670">
            <v>4788577.309980426</v>
          </cell>
        </row>
        <row r="31671">
          <cell r="A31671" t="str">
            <v>Costos OyM (D)</v>
          </cell>
          <cell r="D31671">
            <v>2011</v>
          </cell>
          <cell r="G31671">
            <v>63</v>
          </cell>
          <cell r="Y31671">
            <v>683050.9053327092</v>
          </cell>
        </row>
        <row r="31672">
          <cell r="A31672" t="str">
            <v>Costos OyM (D)</v>
          </cell>
          <cell r="D31672">
            <v>2011</v>
          </cell>
          <cell r="G31672">
            <v>63</v>
          </cell>
          <cell r="Y31672">
            <v>572196.21286640037</v>
          </cell>
        </row>
        <row r="31673">
          <cell r="A31673" t="str">
            <v>Costos OyM (D)</v>
          </cell>
          <cell r="D31673">
            <v>2011</v>
          </cell>
          <cell r="G31673">
            <v>63</v>
          </cell>
          <cell r="Y31673">
            <v>55966.654908947719</v>
          </cell>
        </row>
        <row r="31674">
          <cell r="A31674" t="str">
            <v>Costos OyM (D)</v>
          </cell>
          <cell r="D31674">
            <v>2011</v>
          </cell>
          <cell r="G31674">
            <v>63</v>
          </cell>
          <cell r="Y31674">
            <v>1201120.6997640519</v>
          </cell>
        </row>
        <row r="31675">
          <cell r="A31675" t="str">
            <v>Costos de OyM (C )</v>
          </cell>
          <cell r="D31675">
            <v>2011</v>
          </cell>
          <cell r="G31675">
            <v>63</v>
          </cell>
          <cell r="Y31675">
            <v>1805783.7754806881</v>
          </cell>
        </row>
        <row r="31676">
          <cell r="A31676" t="str">
            <v>Costos OyM (D)</v>
          </cell>
          <cell r="D31676">
            <v>2011</v>
          </cell>
          <cell r="G31676">
            <v>63</v>
          </cell>
          <cell r="Y31676">
            <v>483251.44996170985</v>
          </cell>
        </row>
        <row r="31677">
          <cell r="A31677" t="str">
            <v>Costos OyM (D)</v>
          </cell>
          <cell r="D31677">
            <v>2011</v>
          </cell>
          <cell r="G31677">
            <v>63</v>
          </cell>
          <cell r="Y31677">
            <v>1374538.2862674752</v>
          </cell>
        </row>
        <row r="31678">
          <cell r="A31678" t="str">
            <v>Costos OyM (D)</v>
          </cell>
          <cell r="D31678">
            <v>2011</v>
          </cell>
          <cell r="G31678">
            <v>63</v>
          </cell>
          <cell r="Y31678">
            <v>248239.46076453396</v>
          </cell>
        </row>
        <row r="31679">
          <cell r="A31679" t="str">
            <v>Costos OyM (D)</v>
          </cell>
          <cell r="D31679">
            <v>2011</v>
          </cell>
          <cell r="G31679">
            <v>63</v>
          </cell>
          <cell r="Y31679">
            <v>1197112.9364366871</v>
          </cell>
        </row>
        <row r="31680">
          <cell r="A31680" t="str">
            <v>Costos OyM (D)</v>
          </cell>
          <cell r="D31680">
            <v>2011</v>
          </cell>
          <cell r="G31680">
            <v>63</v>
          </cell>
          <cell r="Y31680">
            <v>430810.88574602146</v>
          </cell>
        </row>
        <row r="31681">
          <cell r="A31681" t="str">
            <v>Costos OyM (D)</v>
          </cell>
          <cell r="D31681">
            <v>2011</v>
          </cell>
          <cell r="G31681">
            <v>63</v>
          </cell>
          <cell r="Y31681">
            <v>1025830.9711208043</v>
          </cell>
        </row>
        <row r="31682">
          <cell r="A31682" t="str">
            <v>Costos OyM (D)</v>
          </cell>
          <cell r="D31682">
            <v>2011</v>
          </cell>
          <cell r="G31682">
            <v>63</v>
          </cell>
          <cell r="Y31682">
            <v>8824632.72930873</v>
          </cell>
        </row>
        <row r="31683">
          <cell r="A31683" t="str">
            <v>Costos OyM (D)</v>
          </cell>
          <cell r="D31683">
            <v>2011</v>
          </cell>
          <cell r="G31683">
            <v>63</v>
          </cell>
          <cell r="Y31683">
            <v>772019.34018309298</v>
          </cell>
        </row>
        <row r="31684">
          <cell r="A31684" t="str">
            <v>Costos OyM (D)</v>
          </cell>
          <cell r="D31684">
            <v>2011</v>
          </cell>
          <cell r="G31684">
            <v>63</v>
          </cell>
          <cell r="Y31684">
            <v>70754.416461997869</v>
          </cell>
        </row>
        <row r="31685">
          <cell r="A31685" t="str">
            <v>Costos de OyM (C )</v>
          </cell>
          <cell r="D31685">
            <v>2011</v>
          </cell>
          <cell r="G31685">
            <v>63</v>
          </cell>
          <cell r="Y31685">
            <v>233751.41078172126</v>
          </cell>
        </row>
        <row r="31686">
          <cell r="A31686" t="str">
            <v>Costos OyM (D)</v>
          </cell>
          <cell r="D31686">
            <v>2011</v>
          </cell>
          <cell r="G31686">
            <v>63</v>
          </cell>
          <cell r="Y31686">
            <v>281354.45435928536</v>
          </cell>
        </row>
        <row r="31687">
          <cell r="A31687" t="str">
            <v>Costos de OyM (C )</v>
          </cell>
          <cell r="D31687">
            <v>2011</v>
          </cell>
          <cell r="G31687">
            <v>63</v>
          </cell>
          <cell r="Y31687">
            <v>19610211.780742988</v>
          </cell>
        </row>
        <row r="31688">
          <cell r="A31688" t="str">
            <v>Costos de OyM (C )</v>
          </cell>
          <cell r="D31688">
            <v>2011</v>
          </cell>
          <cell r="G31688">
            <v>63</v>
          </cell>
          <cell r="Y31688">
            <v>2538858.0179205341</v>
          </cell>
        </row>
        <row r="31689">
          <cell r="A31689" t="str">
            <v>Costos de OyM (C )</v>
          </cell>
          <cell r="D31689">
            <v>2011</v>
          </cell>
          <cell r="G31689">
            <v>63</v>
          </cell>
          <cell r="Y31689">
            <v>2595715.192279703</v>
          </cell>
        </row>
        <row r="31690">
          <cell r="A31690" t="str">
            <v>Costos de Administración</v>
          </cell>
          <cell r="D31690">
            <v>2011</v>
          </cell>
          <cell r="G31690">
            <v>63</v>
          </cell>
          <cell r="Y31690">
            <v>20618411.822863892</v>
          </cell>
        </row>
        <row r="31691">
          <cell r="A31691" t="str">
            <v>Costos Totales</v>
          </cell>
          <cell r="D31691">
            <v>2011</v>
          </cell>
          <cell r="G31691">
            <v>63</v>
          </cell>
          <cell r="Y31691">
            <v>1535967787</v>
          </cell>
        </row>
        <row r="31692">
          <cell r="A31692" t="str">
            <v>Costos de Combustible</v>
          </cell>
          <cell r="D31692">
            <v>2011</v>
          </cell>
          <cell r="G31692">
            <v>58</v>
          </cell>
          <cell r="Y31692">
            <v>3712213</v>
          </cell>
        </row>
        <row r="31693">
          <cell r="A31693" t="str">
            <v>Costos Compra de Energía</v>
          </cell>
          <cell r="D31693">
            <v>2011</v>
          </cell>
          <cell r="G31693">
            <v>58</v>
          </cell>
          <cell r="Y31693">
            <v>379275630</v>
          </cell>
        </row>
        <row r="31694">
          <cell r="A31694" t="str">
            <v>Costos Totales por Compra de Energia</v>
          </cell>
          <cell r="D31694">
            <v>2011</v>
          </cell>
          <cell r="G31694">
            <v>58</v>
          </cell>
          <cell r="Y31694">
            <v>380246677</v>
          </cell>
        </row>
        <row r="31695">
          <cell r="A31695" t="str">
            <v>Costos de OyM (C )</v>
          </cell>
          <cell r="D31695">
            <v>2011</v>
          </cell>
          <cell r="G31695">
            <v>58</v>
          </cell>
          <cell r="Y31695">
            <v>36440.849493538633</v>
          </cell>
        </row>
        <row r="31696">
          <cell r="A31696" t="str">
            <v>Costos de OyM (C )</v>
          </cell>
          <cell r="D31696">
            <v>2011</v>
          </cell>
          <cell r="G31696">
            <v>58</v>
          </cell>
          <cell r="Y31696">
            <v>1354766.6381117436</v>
          </cell>
        </row>
        <row r="31697">
          <cell r="A31697" t="str">
            <v>Costos de Administración</v>
          </cell>
          <cell r="D31697">
            <v>2011</v>
          </cell>
          <cell r="G31697">
            <v>58</v>
          </cell>
          <cell r="Y31697">
            <v>421297.77379407681</v>
          </cell>
        </row>
        <row r="31698">
          <cell r="A31698" t="str">
            <v>Costos Totales</v>
          </cell>
          <cell r="D31698">
            <v>2011</v>
          </cell>
          <cell r="G31698">
            <v>58</v>
          </cell>
          <cell r="Y31698">
            <v>430056788</v>
          </cell>
        </row>
        <row r="31699">
          <cell r="A31699" t="str">
            <v>Costos de Combustible</v>
          </cell>
          <cell r="D31699">
            <v>2011</v>
          </cell>
          <cell r="G31699">
            <v>55</v>
          </cell>
          <cell r="Y31699">
            <v>596403549</v>
          </cell>
        </row>
        <row r="31700">
          <cell r="A31700" t="str">
            <v>Costos de Combustible</v>
          </cell>
          <cell r="D31700">
            <v>2011</v>
          </cell>
          <cell r="G31700">
            <v>55</v>
          </cell>
          <cell r="Y31700">
            <v>1720055</v>
          </cell>
        </row>
        <row r="31701">
          <cell r="A31701" t="str">
            <v>Costos de Combustible</v>
          </cell>
          <cell r="D31701">
            <v>2011</v>
          </cell>
          <cell r="G31701">
            <v>55</v>
          </cell>
          <cell r="Y31701">
            <v>1059481848</v>
          </cell>
        </row>
        <row r="31702">
          <cell r="A31702" t="str">
            <v>Costos Compra de Energía</v>
          </cell>
          <cell r="D31702">
            <v>2011</v>
          </cell>
          <cell r="G31702">
            <v>55</v>
          </cell>
          <cell r="Y31702">
            <v>828989732</v>
          </cell>
        </row>
        <row r="31703">
          <cell r="A31703" t="str">
            <v>Costos Totales por Compra de Energia</v>
          </cell>
          <cell r="D31703">
            <v>2011</v>
          </cell>
          <cell r="G31703">
            <v>55</v>
          </cell>
          <cell r="Y31703">
            <v>831364962</v>
          </cell>
        </row>
        <row r="31704">
          <cell r="A31704" t="str">
            <v>Costos OyM (D)</v>
          </cell>
          <cell r="D31704">
            <v>2011</v>
          </cell>
          <cell r="G31704">
            <v>55</v>
          </cell>
          <cell r="Y31704">
            <v>22227797.477601841</v>
          </cell>
        </row>
        <row r="31705">
          <cell r="A31705" t="str">
            <v>Costos OyM (D)</v>
          </cell>
          <cell r="D31705">
            <v>2011</v>
          </cell>
          <cell r="G31705">
            <v>55</v>
          </cell>
          <cell r="Y31705">
            <v>4050722.762722827</v>
          </cell>
        </row>
        <row r="31706">
          <cell r="A31706" t="str">
            <v>Costos OyM (D)</v>
          </cell>
          <cell r="D31706">
            <v>2011</v>
          </cell>
          <cell r="G31706">
            <v>55</v>
          </cell>
          <cell r="Y31706">
            <v>90287.888519023109</v>
          </cell>
        </row>
        <row r="31707">
          <cell r="A31707" t="str">
            <v>Costos OyM (D)</v>
          </cell>
          <cell r="D31707">
            <v>2011</v>
          </cell>
          <cell r="G31707">
            <v>55</v>
          </cell>
          <cell r="Y31707">
            <v>4475642.4216363281</v>
          </cell>
        </row>
        <row r="31708">
          <cell r="A31708" t="str">
            <v>Costos OyM (D)</v>
          </cell>
          <cell r="D31708">
            <v>2011</v>
          </cell>
          <cell r="G31708">
            <v>55</v>
          </cell>
          <cell r="Y31708">
            <v>2331930.5747440965</v>
          </cell>
        </row>
        <row r="31709">
          <cell r="A31709" t="str">
            <v>Costos de OyM (C )</v>
          </cell>
          <cell r="D31709">
            <v>2011</v>
          </cell>
          <cell r="G31709">
            <v>55</v>
          </cell>
          <cell r="Y31709">
            <v>8859874.6244273111</v>
          </cell>
        </row>
        <row r="31710">
          <cell r="A31710" t="str">
            <v>Costos OyM (D)</v>
          </cell>
          <cell r="D31710">
            <v>2011</v>
          </cell>
          <cell r="G31710">
            <v>55</v>
          </cell>
          <cell r="Y31710">
            <v>1480976.6170394537</v>
          </cell>
        </row>
        <row r="31711">
          <cell r="A31711" t="str">
            <v>Costos OyM (D)</v>
          </cell>
          <cell r="D31711">
            <v>2011</v>
          </cell>
          <cell r="G31711">
            <v>55</v>
          </cell>
          <cell r="Y31711">
            <v>19901183.82770345</v>
          </cell>
        </row>
        <row r="31712">
          <cell r="A31712" t="str">
            <v>Costos OyM (D)</v>
          </cell>
          <cell r="D31712">
            <v>2011</v>
          </cell>
          <cell r="G31712">
            <v>55</v>
          </cell>
          <cell r="Y31712">
            <v>836019.01840228261</v>
          </cell>
        </row>
        <row r="31713">
          <cell r="A31713" t="str">
            <v>Costos OyM (D)</v>
          </cell>
          <cell r="D31713">
            <v>2011</v>
          </cell>
          <cell r="G31713">
            <v>55</v>
          </cell>
          <cell r="Y31713">
            <v>3462058.080159158</v>
          </cell>
        </row>
        <row r="31714">
          <cell r="A31714" t="str">
            <v>Costos OyM (D)</v>
          </cell>
          <cell r="D31714">
            <v>2011</v>
          </cell>
          <cell r="G31714">
            <v>55</v>
          </cell>
          <cell r="Y31714">
            <v>32229.868668831103</v>
          </cell>
        </row>
        <row r="31715">
          <cell r="A31715" t="str">
            <v>Costos OyM (D)</v>
          </cell>
          <cell r="D31715">
            <v>2011</v>
          </cell>
          <cell r="G31715">
            <v>55</v>
          </cell>
          <cell r="Y31715">
            <v>4782402.0197995864</v>
          </cell>
        </row>
        <row r="31716">
          <cell r="A31716" t="str">
            <v>Costos OyM (D)</v>
          </cell>
          <cell r="D31716">
            <v>2011</v>
          </cell>
          <cell r="G31716">
            <v>55</v>
          </cell>
          <cell r="Y31716">
            <v>32982870.173687272</v>
          </cell>
        </row>
        <row r="31717">
          <cell r="A31717" t="str">
            <v>Costos OyM (D)</v>
          </cell>
          <cell r="D31717">
            <v>2011</v>
          </cell>
          <cell r="G31717">
            <v>55</v>
          </cell>
          <cell r="Y31717">
            <v>5296091.4750626534</v>
          </cell>
        </row>
        <row r="31718">
          <cell r="A31718" t="str">
            <v>Costos OyM (D)</v>
          </cell>
          <cell r="D31718">
            <v>2011</v>
          </cell>
          <cell r="G31718">
            <v>55</v>
          </cell>
          <cell r="Y31718">
            <v>6562900.7949103555</v>
          </cell>
        </row>
        <row r="31719">
          <cell r="A31719" t="str">
            <v>Costos de OyM (C )</v>
          </cell>
          <cell r="D31719">
            <v>2011</v>
          </cell>
          <cell r="G31719">
            <v>55</v>
          </cell>
          <cell r="Y31719">
            <v>792458.03714157688</v>
          </cell>
        </row>
        <row r="31720">
          <cell r="A31720" t="str">
            <v>Costos OyM (D)</v>
          </cell>
          <cell r="D31720">
            <v>2011</v>
          </cell>
          <cell r="G31720">
            <v>55</v>
          </cell>
          <cell r="Y31720">
            <v>12024998.479044395</v>
          </cell>
        </row>
        <row r="31721">
          <cell r="A31721" t="str">
            <v>Costos de OyM (C )</v>
          </cell>
          <cell r="D31721">
            <v>2011</v>
          </cell>
          <cell r="G31721">
            <v>55</v>
          </cell>
          <cell r="Y31721">
            <v>43339193.712913662</v>
          </cell>
        </row>
        <row r="31722">
          <cell r="A31722" t="str">
            <v>Costos de OyM (C )</v>
          </cell>
          <cell r="D31722">
            <v>2011</v>
          </cell>
          <cell r="G31722">
            <v>55</v>
          </cell>
          <cell r="Y31722">
            <v>103274317.51502053</v>
          </cell>
        </row>
        <row r="31723">
          <cell r="A31723" t="str">
            <v>Costos de OyM (C )</v>
          </cell>
          <cell r="D31723">
            <v>2011</v>
          </cell>
          <cell r="G31723">
            <v>55</v>
          </cell>
          <cell r="Y31723">
            <v>1557825.7742199751</v>
          </cell>
        </row>
        <row r="31724">
          <cell r="A31724" t="str">
            <v>Costos de Administración</v>
          </cell>
          <cell r="D31724">
            <v>2011</v>
          </cell>
          <cell r="G31724">
            <v>55</v>
          </cell>
          <cell r="Y31724">
            <v>127077237.23689005</v>
          </cell>
        </row>
        <row r="31725">
          <cell r="A31725" t="str">
            <v>Costos Totales</v>
          </cell>
          <cell r="D31725">
            <v>2011</v>
          </cell>
          <cell r="G31725">
            <v>55</v>
          </cell>
          <cell r="Y31725">
            <v>3346194116</v>
          </cell>
        </row>
        <row r="31726">
          <cell r="A31726" t="str">
            <v>Costos de Combustible</v>
          </cell>
          <cell r="D31726">
            <v>2011</v>
          </cell>
          <cell r="G31726">
            <v>141</v>
          </cell>
          <cell r="Y31726">
            <v>69315036</v>
          </cell>
        </row>
        <row r="31727">
          <cell r="A31727" t="str">
            <v>Costos de Combustible</v>
          </cell>
          <cell r="D31727">
            <v>2011</v>
          </cell>
          <cell r="G31727">
            <v>141</v>
          </cell>
          <cell r="Y31727">
            <v>204684976</v>
          </cell>
        </row>
        <row r="31728">
          <cell r="A31728" t="str">
            <v>Costos Compra de Energía</v>
          </cell>
          <cell r="D31728">
            <v>2011</v>
          </cell>
          <cell r="G31728">
            <v>141</v>
          </cell>
          <cell r="Y31728">
            <v>443015041</v>
          </cell>
        </row>
        <row r="31729">
          <cell r="A31729" t="str">
            <v>Costos Totales por Compra de Energia</v>
          </cell>
          <cell r="D31729">
            <v>2011</v>
          </cell>
          <cell r="G31729">
            <v>141</v>
          </cell>
          <cell r="Y31729">
            <v>460759386</v>
          </cell>
        </row>
        <row r="31730">
          <cell r="A31730" t="str">
            <v>Costos OyM (D)</v>
          </cell>
          <cell r="D31730">
            <v>2011</v>
          </cell>
          <cell r="G31730">
            <v>141</v>
          </cell>
          <cell r="Y31730">
            <v>8208469.4795697825</v>
          </cell>
        </row>
        <row r="31731">
          <cell r="A31731" t="str">
            <v>Costos OyM (D)</v>
          </cell>
          <cell r="D31731">
            <v>2011</v>
          </cell>
          <cell r="G31731">
            <v>141</v>
          </cell>
          <cell r="Y31731">
            <v>993717.40375037899</v>
          </cell>
        </row>
        <row r="31732">
          <cell r="A31732" t="str">
            <v>Costos OyM (D)</v>
          </cell>
          <cell r="D31732">
            <v>2011</v>
          </cell>
          <cell r="G31732">
            <v>141</v>
          </cell>
          <cell r="Y31732">
            <v>1980910.6134247012</v>
          </cell>
        </row>
        <row r="31733">
          <cell r="A31733" t="str">
            <v>Costos de OyM (C )</v>
          </cell>
          <cell r="D31733">
            <v>2011</v>
          </cell>
          <cell r="G31733">
            <v>141</v>
          </cell>
          <cell r="Y31733">
            <v>1805548.5738309131</v>
          </cell>
        </row>
        <row r="31734">
          <cell r="A31734" t="str">
            <v>Costos OyM (D)</v>
          </cell>
          <cell r="D31734">
            <v>2011</v>
          </cell>
          <cell r="G31734">
            <v>141</v>
          </cell>
          <cell r="Y31734">
            <v>2020830.7767987377</v>
          </cell>
        </row>
        <row r="31735">
          <cell r="A31735" t="str">
            <v>Costos OyM (D)</v>
          </cell>
          <cell r="D31735">
            <v>2011</v>
          </cell>
          <cell r="G31735">
            <v>141</v>
          </cell>
          <cell r="Y31735">
            <v>5855984.4514587615</v>
          </cell>
        </row>
        <row r="31736">
          <cell r="A31736" t="str">
            <v>Costos OyM (D)</v>
          </cell>
          <cell r="D31736">
            <v>2011</v>
          </cell>
          <cell r="G31736">
            <v>141</v>
          </cell>
          <cell r="Y31736">
            <v>1588604.7203862739</v>
          </cell>
        </row>
        <row r="31737">
          <cell r="A31737" t="str">
            <v>Costos OyM (D)</v>
          </cell>
          <cell r="D31737">
            <v>2011</v>
          </cell>
          <cell r="G31737">
            <v>141</v>
          </cell>
          <cell r="Y31737">
            <v>343611.67153244821</v>
          </cell>
        </row>
        <row r="31738">
          <cell r="A31738" t="str">
            <v>Costos OyM (D)</v>
          </cell>
          <cell r="D31738">
            <v>2011</v>
          </cell>
          <cell r="G31738">
            <v>141</v>
          </cell>
          <cell r="Y31738">
            <v>164781.44318551925</v>
          </cell>
        </row>
        <row r="31739">
          <cell r="A31739" t="str">
            <v>Costos OyM (D)</v>
          </cell>
          <cell r="D31739">
            <v>2011</v>
          </cell>
          <cell r="G31739">
            <v>141</v>
          </cell>
          <cell r="Y31739">
            <v>2789656.4627433065</v>
          </cell>
        </row>
        <row r="31740">
          <cell r="A31740" t="str">
            <v>Costos OyM (D)</v>
          </cell>
          <cell r="D31740">
            <v>2011</v>
          </cell>
          <cell r="G31740">
            <v>141</v>
          </cell>
          <cell r="Y31740">
            <v>31273997.56016903</v>
          </cell>
        </row>
        <row r="31741">
          <cell r="A31741" t="str">
            <v>Costos OyM (D)</v>
          </cell>
          <cell r="D31741">
            <v>2011</v>
          </cell>
          <cell r="G31741">
            <v>141</v>
          </cell>
          <cell r="Y31741">
            <v>4510974.3444060003</v>
          </cell>
        </row>
        <row r="31742">
          <cell r="A31742" t="str">
            <v>Costos de OyM (C )</v>
          </cell>
          <cell r="D31742">
            <v>2011</v>
          </cell>
          <cell r="G31742">
            <v>141</v>
          </cell>
          <cell r="Y31742">
            <v>268688.6130470034</v>
          </cell>
        </row>
        <row r="31743">
          <cell r="A31743" t="str">
            <v>Costos OyM (D)</v>
          </cell>
          <cell r="D31743">
            <v>2011</v>
          </cell>
          <cell r="G31743">
            <v>141</v>
          </cell>
          <cell r="Y31743">
            <v>15912885.014988666</v>
          </cell>
        </row>
        <row r="31744">
          <cell r="A31744" t="str">
            <v>Costos de OyM (C )</v>
          </cell>
          <cell r="D31744">
            <v>2011</v>
          </cell>
          <cell r="G31744">
            <v>141</v>
          </cell>
          <cell r="Y31744">
            <v>56776238.287528798</v>
          </cell>
        </row>
        <row r="31745">
          <cell r="A31745" t="str">
            <v>Costos de OyM (C )</v>
          </cell>
          <cell r="D31745">
            <v>2011</v>
          </cell>
          <cell r="G31745">
            <v>141</v>
          </cell>
          <cell r="Y31745">
            <v>13156566.093717616</v>
          </cell>
        </row>
        <row r="31746">
          <cell r="A31746" t="str">
            <v>Costos de Administración</v>
          </cell>
          <cell r="D31746">
            <v>2011</v>
          </cell>
          <cell r="G31746">
            <v>141</v>
          </cell>
          <cell r="Y31746">
            <v>69729269.391630262</v>
          </cell>
        </row>
        <row r="31747">
          <cell r="A31747" t="str">
            <v>Costos Totales</v>
          </cell>
          <cell r="D31747">
            <v>2011</v>
          </cell>
          <cell r="G31747">
            <v>141</v>
          </cell>
          <cell r="Y31747">
            <v>1199357374</v>
          </cell>
        </row>
        <row r="31748">
          <cell r="A31748" t="str">
            <v>Costos OyM (D)</v>
          </cell>
          <cell r="D31748">
            <v>2011</v>
          </cell>
          <cell r="G31748">
            <v>141</v>
          </cell>
          <cell r="Y31748">
            <v>1101252.8777444866</v>
          </cell>
        </row>
        <row r="31749">
          <cell r="A31749" t="str">
            <v>Costos OyM (D)</v>
          </cell>
          <cell r="D31749">
            <v>2011</v>
          </cell>
          <cell r="G31749">
            <v>141</v>
          </cell>
          <cell r="Y31749">
            <v>389785.34542961471</v>
          </cell>
        </row>
        <row r="31750">
          <cell r="A31750" t="str">
            <v>Costos OyM (D)</v>
          </cell>
          <cell r="D31750">
            <v>2011</v>
          </cell>
          <cell r="G31750">
            <v>141</v>
          </cell>
          <cell r="Y31750">
            <v>168792.29415797445</v>
          </cell>
        </row>
        <row r="31751">
          <cell r="A31751" t="str">
            <v>Costos Compra de Energía</v>
          </cell>
          <cell r="D31751">
            <v>2011</v>
          </cell>
          <cell r="G31751">
            <v>149</v>
          </cell>
          <cell r="Y31751">
            <v>2674903012</v>
          </cell>
        </row>
        <row r="31752">
          <cell r="A31752" t="str">
            <v>Costos Totales por Compra de Energia</v>
          </cell>
          <cell r="D31752">
            <v>2011</v>
          </cell>
          <cell r="G31752">
            <v>149</v>
          </cell>
          <cell r="Y31752">
            <v>2675648562</v>
          </cell>
        </row>
        <row r="31753">
          <cell r="A31753" t="str">
            <v>Costos Totales</v>
          </cell>
          <cell r="D31753">
            <v>2011</v>
          </cell>
          <cell r="G31753">
            <v>149</v>
          </cell>
          <cell r="Y31753">
            <v>3440928260</v>
          </cell>
        </row>
        <row r="31754">
          <cell r="A31754" t="str">
            <v>Costos OyM (D)</v>
          </cell>
          <cell r="D31754">
            <v>2011</v>
          </cell>
          <cell r="G31754">
            <v>149</v>
          </cell>
          <cell r="Y31754">
            <v>0</v>
          </cell>
        </row>
        <row r="31755">
          <cell r="A31755" t="str">
            <v>Costos OyM (D)</v>
          </cell>
          <cell r="D31755">
            <v>2011</v>
          </cell>
          <cell r="G31755">
            <v>149</v>
          </cell>
          <cell r="Y31755">
            <v>141869.0581845447</v>
          </cell>
        </row>
        <row r="31756">
          <cell r="A31756" t="str">
            <v>Costos OyM (D)</v>
          </cell>
          <cell r="D31756">
            <v>2011</v>
          </cell>
          <cell r="G31756">
            <v>149</v>
          </cell>
          <cell r="Y31756">
            <v>1276909.0069384642</v>
          </cell>
        </row>
        <row r="31757">
          <cell r="A31757" t="str">
            <v>Costos OyM (D)</v>
          </cell>
          <cell r="D31757">
            <v>2011</v>
          </cell>
          <cell r="G31757">
            <v>149</v>
          </cell>
          <cell r="Y31757">
            <v>6853907.2278222926</v>
          </cell>
        </row>
        <row r="31758">
          <cell r="A31758" t="str">
            <v>Costos de OyM (C )</v>
          </cell>
          <cell r="D31758">
            <v>2011</v>
          </cell>
          <cell r="G31758">
            <v>149</v>
          </cell>
          <cell r="Y31758">
            <v>8688243.1533036567</v>
          </cell>
        </row>
        <row r="31759">
          <cell r="A31759" t="str">
            <v>Costos OyM (D)</v>
          </cell>
          <cell r="D31759">
            <v>2011</v>
          </cell>
          <cell r="G31759">
            <v>149</v>
          </cell>
          <cell r="Y31759">
            <v>2020428.353721953</v>
          </cell>
        </row>
        <row r="31760">
          <cell r="A31760" t="str">
            <v>Costos OyM (D)</v>
          </cell>
          <cell r="D31760">
            <v>2011</v>
          </cell>
          <cell r="G31760">
            <v>149</v>
          </cell>
          <cell r="Y31760">
            <v>33856914.570593104</v>
          </cell>
        </row>
        <row r="31761">
          <cell r="A31761" t="str">
            <v>Costos OyM (D)</v>
          </cell>
          <cell r="D31761">
            <v>2011</v>
          </cell>
          <cell r="G31761">
            <v>149</v>
          </cell>
          <cell r="Y31761">
            <v>1229726.7023117605</v>
          </cell>
        </row>
        <row r="31762">
          <cell r="A31762" t="str">
            <v>Costos OyM (D)</v>
          </cell>
          <cell r="D31762">
            <v>2011</v>
          </cell>
          <cell r="G31762">
            <v>149</v>
          </cell>
          <cell r="Y31762">
            <v>12762227.263563668</v>
          </cell>
        </row>
        <row r="31763">
          <cell r="A31763" t="str">
            <v>Costos OyM (D)</v>
          </cell>
          <cell r="D31763">
            <v>2011</v>
          </cell>
          <cell r="G31763">
            <v>149</v>
          </cell>
          <cell r="Y31763">
            <v>13624027.089255925</v>
          </cell>
        </row>
        <row r="31764">
          <cell r="A31764" t="str">
            <v>Costos OyM (D)</v>
          </cell>
          <cell r="D31764">
            <v>2011</v>
          </cell>
          <cell r="G31764">
            <v>149</v>
          </cell>
          <cell r="Y31764">
            <v>41460917.829241477</v>
          </cell>
        </row>
        <row r="31765">
          <cell r="A31765" t="str">
            <v>Costos OyM (D)</v>
          </cell>
          <cell r="D31765">
            <v>2011</v>
          </cell>
          <cell r="G31765">
            <v>149</v>
          </cell>
          <cell r="Y31765">
            <v>16384838.771564532</v>
          </cell>
        </row>
        <row r="31766">
          <cell r="A31766" t="str">
            <v>Costos OyM (D)</v>
          </cell>
          <cell r="D31766">
            <v>2011</v>
          </cell>
          <cell r="G31766">
            <v>149</v>
          </cell>
          <cell r="Y31766">
            <v>3741801.8129962743</v>
          </cell>
        </row>
        <row r="31767">
          <cell r="A31767" t="str">
            <v>Costos de OyM (C )</v>
          </cell>
          <cell r="D31767">
            <v>2011</v>
          </cell>
          <cell r="G31767">
            <v>149</v>
          </cell>
          <cell r="Y31767">
            <v>578283.825688952</v>
          </cell>
        </row>
        <row r="31768">
          <cell r="A31768" t="str">
            <v>Costos OyM (D)</v>
          </cell>
          <cell r="D31768">
            <v>2011</v>
          </cell>
          <cell r="G31768">
            <v>149</v>
          </cell>
          <cell r="Y31768">
            <v>1583146.7930814419</v>
          </cell>
        </row>
        <row r="31769">
          <cell r="A31769" t="str">
            <v>Costos de OyM (C )</v>
          </cell>
          <cell r="D31769">
            <v>2011</v>
          </cell>
          <cell r="G31769">
            <v>149</v>
          </cell>
          <cell r="Y31769">
            <v>248049533.73157021</v>
          </cell>
        </row>
        <row r="31770">
          <cell r="A31770" t="str">
            <v>Costos de OyM (C )</v>
          </cell>
          <cell r="D31770">
            <v>2011</v>
          </cell>
          <cell r="G31770">
            <v>149</v>
          </cell>
          <cell r="Y31770">
            <v>149238201.41471961</v>
          </cell>
        </row>
        <row r="31771">
          <cell r="A31771" t="str">
            <v>Costos de OyM (C )</v>
          </cell>
          <cell r="D31771">
            <v>2011</v>
          </cell>
          <cell r="G31771">
            <v>149</v>
          </cell>
          <cell r="Y31771">
            <v>1103773.611195636</v>
          </cell>
        </row>
        <row r="31772">
          <cell r="A31772" t="str">
            <v>Costos de Administración</v>
          </cell>
          <cell r="D31772">
            <v>2011</v>
          </cell>
          <cell r="G31772">
            <v>149</v>
          </cell>
          <cell r="Y31772">
            <v>159343268.22800753</v>
          </cell>
        </row>
        <row r="31773">
          <cell r="A31773" t="str">
            <v>Costos Compra de Energía</v>
          </cell>
          <cell r="D31773">
            <v>2011</v>
          </cell>
          <cell r="G31773">
            <v>117</v>
          </cell>
          <cell r="Y31773">
            <v>896865534</v>
          </cell>
        </row>
        <row r="31774">
          <cell r="A31774" t="str">
            <v>Costos Totales por Compra de Energia</v>
          </cell>
          <cell r="D31774">
            <v>2011</v>
          </cell>
          <cell r="G31774">
            <v>117</v>
          </cell>
          <cell r="Y31774">
            <v>896865534</v>
          </cell>
        </row>
        <row r="31775">
          <cell r="A31775" t="str">
            <v>Costos OyM (D)</v>
          </cell>
          <cell r="D31775">
            <v>2011</v>
          </cell>
          <cell r="G31775">
            <v>117</v>
          </cell>
          <cell r="Y31775">
            <v>3455899.2574188011</v>
          </cell>
        </row>
        <row r="31776">
          <cell r="A31776" t="str">
            <v>Costos OyM (D)</v>
          </cell>
          <cell r="D31776">
            <v>2011</v>
          </cell>
          <cell r="G31776">
            <v>117</v>
          </cell>
          <cell r="Y31776">
            <v>11775709.218949119</v>
          </cell>
        </row>
        <row r="31777">
          <cell r="A31777" t="str">
            <v>Costos OyM (D)</v>
          </cell>
          <cell r="D31777">
            <v>2011</v>
          </cell>
          <cell r="G31777">
            <v>117</v>
          </cell>
          <cell r="Y31777">
            <v>7626372.2181134364</v>
          </cell>
        </row>
        <row r="31778">
          <cell r="A31778" t="str">
            <v>Costos OyM (D)</v>
          </cell>
          <cell r="D31778">
            <v>2011</v>
          </cell>
          <cell r="G31778">
            <v>117</v>
          </cell>
          <cell r="Y31778">
            <v>12891975.256338255</v>
          </cell>
        </row>
        <row r="31779">
          <cell r="A31779" t="str">
            <v>Costos OyM (D)</v>
          </cell>
          <cell r="D31779">
            <v>2011</v>
          </cell>
          <cell r="G31779">
            <v>117</v>
          </cell>
          <cell r="Y31779">
            <v>5777629.281999181</v>
          </cell>
        </row>
        <row r="31780">
          <cell r="A31780" t="str">
            <v>Costos de OyM (C )</v>
          </cell>
          <cell r="D31780">
            <v>2011</v>
          </cell>
          <cell r="G31780">
            <v>117</v>
          </cell>
          <cell r="Y31780">
            <v>10129804.335589612</v>
          </cell>
        </row>
        <row r="31781">
          <cell r="A31781" t="str">
            <v>Costos OyM (D)</v>
          </cell>
          <cell r="D31781">
            <v>2011</v>
          </cell>
          <cell r="G31781">
            <v>117</v>
          </cell>
          <cell r="Y31781">
            <v>6384282.5848596347</v>
          </cell>
        </row>
        <row r="31782">
          <cell r="A31782" t="str">
            <v>Costos OyM (D)</v>
          </cell>
          <cell r="D31782">
            <v>2011</v>
          </cell>
          <cell r="G31782">
            <v>117</v>
          </cell>
          <cell r="Y31782">
            <v>41131705.90519572</v>
          </cell>
        </row>
        <row r="31783">
          <cell r="A31783" t="str">
            <v>Costos OyM (D)</v>
          </cell>
          <cell r="D31783">
            <v>2011</v>
          </cell>
          <cell r="G31783">
            <v>117</v>
          </cell>
          <cell r="Y31783">
            <v>432059.32357758115</v>
          </cell>
        </row>
        <row r="31784">
          <cell r="A31784" t="str">
            <v>Costos OyM (D)</v>
          </cell>
          <cell r="D31784">
            <v>2011</v>
          </cell>
          <cell r="G31784">
            <v>117</v>
          </cell>
          <cell r="Y31784">
            <v>179975.74467547465</v>
          </cell>
        </row>
        <row r="31785">
          <cell r="A31785" t="str">
            <v>Costos OyM (D)</v>
          </cell>
          <cell r="D31785">
            <v>2011</v>
          </cell>
          <cell r="G31785">
            <v>117</v>
          </cell>
          <cell r="Y31785">
            <v>832954.016042526</v>
          </cell>
        </row>
        <row r="31786">
          <cell r="A31786" t="str">
            <v>Costos OyM (D)</v>
          </cell>
          <cell r="D31786">
            <v>2011</v>
          </cell>
          <cell r="G31786">
            <v>117</v>
          </cell>
          <cell r="Y31786">
            <v>9614223.8577014003</v>
          </cell>
        </row>
        <row r="31787">
          <cell r="A31787" t="str">
            <v>Costos OyM (D)</v>
          </cell>
          <cell r="D31787">
            <v>2011</v>
          </cell>
          <cell r="G31787">
            <v>117</v>
          </cell>
          <cell r="Y31787">
            <v>131826351.52549545</v>
          </cell>
        </row>
        <row r="31788">
          <cell r="A31788" t="str">
            <v>Costos OyM (D)</v>
          </cell>
          <cell r="D31788">
            <v>2011</v>
          </cell>
          <cell r="G31788">
            <v>117</v>
          </cell>
          <cell r="Y31788">
            <v>4972861.3487720666</v>
          </cell>
        </row>
        <row r="31789">
          <cell r="A31789" t="str">
            <v>Costos OyM (D)</v>
          </cell>
          <cell r="D31789">
            <v>2011</v>
          </cell>
          <cell r="G31789">
            <v>117</v>
          </cell>
          <cell r="Y31789">
            <v>2809996.8393839616</v>
          </cell>
        </row>
        <row r="31790">
          <cell r="A31790" t="str">
            <v>Costos de OyM (C )</v>
          </cell>
          <cell r="D31790">
            <v>2011</v>
          </cell>
          <cell r="G31790">
            <v>117</v>
          </cell>
          <cell r="Y31790">
            <v>1040423.2279723703</v>
          </cell>
        </row>
        <row r="31791">
          <cell r="A31791" t="str">
            <v>Costos OyM (D)</v>
          </cell>
          <cell r="D31791">
            <v>2011</v>
          </cell>
          <cell r="G31791">
            <v>117</v>
          </cell>
          <cell r="Y31791">
            <v>439140.32298494369</v>
          </cell>
        </row>
        <row r="31792">
          <cell r="A31792" t="str">
            <v>Costos de OyM (C )</v>
          </cell>
          <cell r="D31792">
            <v>2011</v>
          </cell>
          <cell r="G31792">
            <v>117</v>
          </cell>
          <cell r="Y31792">
            <v>83591746.819743469</v>
          </cell>
        </row>
        <row r="31793">
          <cell r="A31793" t="str">
            <v>Costos de OyM (C )</v>
          </cell>
          <cell r="D31793">
            <v>2011</v>
          </cell>
          <cell r="G31793">
            <v>117</v>
          </cell>
          <cell r="Y31793">
            <v>165313976.37940586</v>
          </cell>
        </row>
        <row r="31794">
          <cell r="A31794" t="str">
            <v>Costos de OyM (C )</v>
          </cell>
          <cell r="D31794">
            <v>2011</v>
          </cell>
          <cell r="G31794">
            <v>117</v>
          </cell>
          <cell r="Y31794">
            <v>510955.55604831112</v>
          </cell>
        </row>
        <row r="31795">
          <cell r="A31795" t="str">
            <v>Costos de Administración</v>
          </cell>
          <cell r="D31795">
            <v>2011</v>
          </cell>
          <cell r="G31795">
            <v>117</v>
          </cell>
          <cell r="Y31795">
            <v>427052862.34870511</v>
          </cell>
        </row>
        <row r="31796">
          <cell r="A31796" t="str">
            <v>Costos Totales</v>
          </cell>
          <cell r="D31796">
            <v>2011</v>
          </cell>
          <cell r="G31796">
            <v>117</v>
          </cell>
          <cell r="Y31796">
            <v>1953933652</v>
          </cell>
        </row>
        <row r="31797">
          <cell r="A31797" t="str">
            <v>Costos de Administración</v>
          </cell>
          <cell r="D31797">
            <v>2011</v>
          </cell>
          <cell r="G31797">
            <v>295</v>
          </cell>
          <cell r="Y31797">
            <v>0</v>
          </cell>
        </row>
        <row r="31798">
          <cell r="A31798" t="str">
            <v>Costos Totales</v>
          </cell>
          <cell r="D31798">
            <v>2011</v>
          </cell>
          <cell r="G31798">
            <v>295</v>
          </cell>
          <cell r="Y31798">
            <v>1455452</v>
          </cell>
        </row>
        <row r="31799">
          <cell r="A31799" t="str">
            <v>Costos de Combustible</v>
          </cell>
          <cell r="D31799">
            <v>2011</v>
          </cell>
          <cell r="G31799">
            <v>134</v>
          </cell>
          <cell r="Y31799">
            <v>722758588</v>
          </cell>
        </row>
        <row r="31800">
          <cell r="A31800" t="str">
            <v>Costos de Combustible</v>
          </cell>
          <cell r="D31800">
            <v>2011</v>
          </cell>
          <cell r="G31800">
            <v>134</v>
          </cell>
          <cell r="Y31800">
            <v>367320902</v>
          </cell>
        </row>
        <row r="31801">
          <cell r="A31801" t="str">
            <v>Costos Compra de Energía</v>
          </cell>
          <cell r="D31801">
            <v>2011</v>
          </cell>
          <cell r="G31801">
            <v>134</v>
          </cell>
          <cell r="Y31801">
            <v>398261268</v>
          </cell>
        </row>
        <row r="31802">
          <cell r="A31802" t="str">
            <v>Costos Totales por Compra de Energia</v>
          </cell>
          <cell r="D31802">
            <v>2011</v>
          </cell>
          <cell r="G31802">
            <v>134</v>
          </cell>
          <cell r="Y31802">
            <v>460782224</v>
          </cell>
        </row>
        <row r="31803">
          <cell r="A31803" t="str">
            <v>Costos OyM (D)</v>
          </cell>
          <cell r="D31803">
            <v>2011</v>
          </cell>
          <cell r="G31803">
            <v>134</v>
          </cell>
          <cell r="Y31803">
            <v>15299491.382895827</v>
          </cell>
        </row>
        <row r="31804">
          <cell r="A31804" t="str">
            <v>Costos OyM (D)</v>
          </cell>
          <cell r="D31804">
            <v>2011</v>
          </cell>
          <cell r="G31804">
            <v>134</v>
          </cell>
          <cell r="Y31804">
            <v>13641324.077052457</v>
          </cell>
        </row>
        <row r="31805">
          <cell r="A31805" t="str">
            <v>Costos OyM (D)</v>
          </cell>
          <cell r="D31805">
            <v>2011</v>
          </cell>
          <cell r="G31805">
            <v>134</v>
          </cell>
          <cell r="Y31805">
            <v>4329433.163669683</v>
          </cell>
        </row>
        <row r="31806">
          <cell r="A31806" t="str">
            <v>Costos OyM (D)</v>
          </cell>
          <cell r="D31806">
            <v>2011</v>
          </cell>
          <cell r="G31806">
            <v>134</v>
          </cell>
          <cell r="Y31806">
            <v>6817996.8862056807</v>
          </cell>
        </row>
        <row r="31807">
          <cell r="A31807" t="str">
            <v>Costos OyM (D)</v>
          </cell>
          <cell r="D31807">
            <v>2011</v>
          </cell>
          <cell r="G31807">
            <v>134</v>
          </cell>
          <cell r="Y31807">
            <v>1220.6490257459266</v>
          </cell>
        </row>
        <row r="31808">
          <cell r="A31808" t="str">
            <v>Costos de OyM (C )</v>
          </cell>
          <cell r="D31808">
            <v>2011</v>
          </cell>
          <cell r="G31808">
            <v>134</v>
          </cell>
          <cell r="Y31808">
            <v>8194868.1502649542</v>
          </cell>
        </row>
        <row r="31809">
          <cell r="A31809" t="str">
            <v>Costos OyM (D)</v>
          </cell>
          <cell r="D31809">
            <v>2011</v>
          </cell>
          <cell r="G31809">
            <v>134</v>
          </cell>
          <cell r="Y31809">
            <v>13686354.293051139</v>
          </cell>
        </row>
        <row r="31810">
          <cell r="A31810" t="str">
            <v>Costos OyM (D)</v>
          </cell>
          <cell r="D31810">
            <v>2011</v>
          </cell>
          <cell r="G31810">
            <v>134</v>
          </cell>
          <cell r="Y31810">
            <v>5611744.5203013513</v>
          </cell>
        </row>
        <row r="31811">
          <cell r="A31811" t="str">
            <v>Costos OyM (D)</v>
          </cell>
          <cell r="D31811">
            <v>2011</v>
          </cell>
          <cell r="G31811">
            <v>134</v>
          </cell>
          <cell r="Y31811">
            <v>3099797.032280575</v>
          </cell>
        </row>
        <row r="31812">
          <cell r="A31812" t="str">
            <v>Costos OyM (D)</v>
          </cell>
          <cell r="D31812">
            <v>2011</v>
          </cell>
          <cell r="G31812">
            <v>134</v>
          </cell>
          <cell r="Y31812">
            <v>4553832.9166910863</v>
          </cell>
        </row>
        <row r="31813">
          <cell r="A31813" t="str">
            <v>Costos OyM (D)</v>
          </cell>
          <cell r="D31813">
            <v>2011</v>
          </cell>
          <cell r="G31813">
            <v>134</v>
          </cell>
          <cell r="Y31813">
            <v>2548773.8310142127</v>
          </cell>
        </row>
        <row r="31814">
          <cell r="A31814" t="str">
            <v>Costos OyM (D)</v>
          </cell>
          <cell r="D31814">
            <v>2011</v>
          </cell>
          <cell r="G31814">
            <v>134</v>
          </cell>
          <cell r="Y31814">
            <v>14748822.231599832</v>
          </cell>
        </row>
        <row r="31815">
          <cell r="A31815" t="str">
            <v>Costos OyM (D)</v>
          </cell>
          <cell r="D31815">
            <v>2011</v>
          </cell>
          <cell r="G31815">
            <v>134</v>
          </cell>
          <cell r="Y31815">
            <v>92518768.703678012</v>
          </cell>
        </row>
        <row r="31816">
          <cell r="A31816" t="str">
            <v>Costos OyM (D)</v>
          </cell>
          <cell r="D31816">
            <v>2011</v>
          </cell>
          <cell r="G31816">
            <v>134</v>
          </cell>
          <cell r="Y31816">
            <v>23311277.870205872</v>
          </cell>
        </row>
        <row r="31817">
          <cell r="A31817" t="str">
            <v>Costos OyM (D)</v>
          </cell>
          <cell r="D31817">
            <v>2011</v>
          </cell>
          <cell r="G31817">
            <v>134</v>
          </cell>
          <cell r="Y31817">
            <v>919645.82724624022</v>
          </cell>
        </row>
        <row r="31818">
          <cell r="A31818" t="str">
            <v>Costos de OyM (C )</v>
          </cell>
          <cell r="D31818">
            <v>2011</v>
          </cell>
          <cell r="G31818">
            <v>134</v>
          </cell>
          <cell r="Y31818">
            <v>5800138.4166659899</v>
          </cell>
        </row>
        <row r="31819">
          <cell r="A31819" t="str">
            <v>Costos OyM (D)</v>
          </cell>
          <cell r="D31819">
            <v>2011</v>
          </cell>
          <cell r="G31819">
            <v>134</v>
          </cell>
          <cell r="Y31819">
            <v>1839392.5175654343</v>
          </cell>
        </row>
        <row r="31820">
          <cell r="A31820" t="str">
            <v>Costos de OyM (C )</v>
          </cell>
          <cell r="D31820">
            <v>2011</v>
          </cell>
          <cell r="G31820">
            <v>134</v>
          </cell>
          <cell r="Y31820">
            <v>98542085.998581648</v>
          </cell>
        </row>
        <row r="31821">
          <cell r="A31821" t="str">
            <v>Costos de OyM (C )</v>
          </cell>
          <cell r="D31821">
            <v>2011</v>
          </cell>
          <cell r="G31821">
            <v>134</v>
          </cell>
          <cell r="Y31821">
            <v>112478136.03668992</v>
          </cell>
        </row>
        <row r="31822">
          <cell r="A31822" t="str">
            <v>Costos de Administración</v>
          </cell>
          <cell r="D31822">
            <v>2011</v>
          </cell>
          <cell r="G31822">
            <v>134</v>
          </cell>
          <cell r="Y31822">
            <v>63351046.150379419</v>
          </cell>
        </row>
        <row r="31823">
          <cell r="A31823" t="str">
            <v>Costos Totales</v>
          </cell>
          <cell r="D31823">
            <v>2011</v>
          </cell>
          <cell r="G31823">
            <v>134</v>
          </cell>
          <cell r="Y31823">
            <v>2737355593</v>
          </cell>
        </row>
        <row r="31824">
          <cell r="A31824" t="str">
            <v>Costos de Combustible</v>
          </cell>
          <cell r="D31824">
            <v>2011</v>
          </cell>
          <cell r="G31824">
            <v>81</v>
          </cell>
          <cell r="Y31824">
            <v>193705334</v>
          </cell>
        </row>
        <row r="31825">
          <cell r="A31825" t="str">
            <v>Costos Compra de Energía</v>
          </cell>
          <cell r="D31825">
            <v>2011</v>
          </cell>
          <cell r="G31825">
            <v>81</v>
          </cell>
          <cell r="Y31825">
            <v>249882789</v>
          </cell>
        </row>
        <row r="31826">
          <cell r="A31826" t="str">
            <v>Costos Totales por Compra de Energia</v>
          </cell>
          <cell r="D31826">
            <v>2011</v>
          </cell>
          <cell r="G31826">
            <v>81</v>
          </cell>
          <cell r="Y31826">
            <v>252466870</v>
          </cell>
        </row>
        <row r="31827">
          <cell r="A31827" t="str">
            <v>Costos OyM (D)</v>
          </cell>
          <cell r="D31827">
            <v>2011</v>
          </cell>
          <cell r="G31827">
            <v>81</v>
          </cell>
          <cell r="Y31827">
            <v>819080.19743624004</v>
          </cell>
        </row>
        <row r="31828">
          <cell r="A31828" t="str">
            <v>Costos OyM (D)</v>
          </cell>
          <cell r="D31828">
            <v>2011</v>
          </cell>
          <cell r="G31828">
            <v>81</v>
          </cell>
          <cell r="Y31828">
            <v>1857.7331294025273</v>
          </cell>
        </row>
        <row r="31829">
          <cell r="A31829" t="str">
            <v>Costos OyM (D)</v>
          </cell>
          <cell r="D31829">
            <v>2011</v>
          </cell>
          <cell r="G31829">
            <v>81</v>
          </cell>
          <cell r="Y31829">
            <v>209232.21112223159</v>
          </cell>
        </row>
        <row r="31830">
          <cell r="A31830" t="str">
            <v>Costos OyM (D)</v>
          </cell>
          <cell r="D31830">
            <v>2011</v>
          </cell>
          <cell r="G31830">
            <v>81</v>
          </cell>
          <cell r="Y31830">
            <v>923214.11575573531</v>
          </cell>
        </row>
        <row r="31831">
          <cell r="A31831" t="str">
            <v>Costos OyM (D)</v>
          </cell>
          <cell r="D31831">
            <v>2011</v>
          </cell>
          <cell r="G31831">
            <v>81</v>
          </cell>
          <cell r="Y31831">
            <v>147836.44692929587</v>
          </cell>
        </row>
        <row r="31832">
          <cell r="A31832" t="str">
            <v>Costos de OyM (C )</v>
          </cell>
          <cell r="D31832">
            <v>2011</v>
          </cell>
          <cell r="G31832">
            <v>81</v>
          </cell>
          <cell r="Y31832">
            <v>888669.89103975135</v>
          </cell>
        </row>
        <row r="31833">
          <cell r="A31833" t="str">
            <v>Costos OyM (D)</v>
          </cell>
          <cell r="D31833">
            <v>2011</v>
          </cell>
          <cell r="G31833">
            <v>81</v>
          </cell>
          <cell r="Y31833">
            <v>150283.92027096855</v>
          </cell>
        </row>
        <row r="31834">
          <cell r="A31834" t="str">
            <v>Costos OyM (D)</v>
          </cell>
          <cell r="D31834">
            <v>2011</v>
          </cell>
          <cell r="G31834">
            <v>81</v>
          </cell>
          <cell r="Y31834">
            <v>4418084.6002907837</v>
          </cell>
        </row>
        <row r="31835">
          <cell r="A31835" t="str">
            <v>Costos OyM (D)</v>
          </cell>
          <cell r="D31835">
            <v>2011</v>
          </cell>
          <cell r="G31835">
            <v>81</v>
          </cell>
          <cell r="Y31835">
            <v>2115422.8425738057</v>
          </cell>
        </row>
        <row r="31836">
          <cell r="A31836" t="str">
            <v>Costos OyM (D)</v>
          </cell>
          <cell r="D31836">
            <v>2011</v>
          </cell>
          <cell r="G31836">
            <v>81</v>
          </cell>
          <cell r="Y31836">
            <v>48.373106416575503</v>
          </cell>
        </row>
        <row r="31837">
          <cell r="A31837" t="str">
            <v>Costos OyM (D)</v>
          </cell>
          <cell r="D31837">
            <v>2011</v>
          </cell>
          <cell r="G31837">
            <v>81</v>
          </cell>
          <cell r="Y31837">
            <v>9136.3418225519308</v>
          </cell>
        </row>
        <row r="31838">
          <cell r="A31838" t="str">
            <v>Costos OyM (D)</v>
          </cell>
          <cell r="D31838">
            <v>2011</v>
          </cell>
          <cell r="G31838">
            <v>81</v>
          </cell>
          <cell r="Y31838">
            <v>1049799.3307427024</v>
          </cell>
        </row>
        <row r="31839">
          <cell r="A31839" t="str">
            <v>Costos OyM (D)</v>
          </cell>
          <cell r="D31839">
            <v>2011</v>
          </cell>
          <cell r="G31839">
            <v>81</v>
          </cell>
          <cell r="Y31839">
            <v>34424341.401009835</v>
          </cell>
        </row>
        <row r="31840">
          <cell r="A31840" t="str">
            <v>Costos OyM (D)</v>
          </cell>
          <cell r="D31840">
            <v>2011</v>
          </cell>
          <cell r="G31840">
            <v>81</v>
          </cell>
          <cell r="Y31840">
            <v>71533.532239813765</v>
          </cell>
        </row>
        <row r="31841">
          <cell r="A31841" t="str">
            <v>Costos OyM (D)</v>
          </cell>
          <cell r="D31841">
            <v>2011</v>
          </cell>
          <cell r="G31841">
            <v>81</v>
          </cell>
          <cell r="Y31841">
            <v>123990.56389598442</v>
          </cell>
        </row>
        <row r="31842">
          <cell r="A31842" t="str">
            <v>Costos de OyM (C )</v>
          </cell>
          <cell r="D31842">
            <v>2011</v>
          </cell>
          <cell r="G31842">
            <v>81</v>
          </cell>
          <cell r="Y31842">
            <v>57703.489465783183</v>
          </cell>
        </row>
        <row r="31843">
          <cell r="A31843" t="str">
            <v>Costos OyM (D)</v>
          </cell>
          <cell r="D31843">
            <v>2011</v>
          </cell>
          <cell r="G31843">
            <v>81</v>
          </cell>
          <cell r="Y31843">
            <v>143062.94761950697</v>
          </cell>
        </row>
        <row r="31844">
          <cell r="A31844" t="str">
            <v>Costos de OyM (C )</v>
          </cell>
          <cell r="D31844">
            <v>2011</v>
          </cell>
          <cell r="G31844">
            <v>81</v>
          </cell>
          <cell r="Y31844">
            <v>7234675.3889833335</v>
          </cell>
        </row>
        <row r="31845">
          <cell r="A31845" t="str">
            <v>Costos de OyM (C )</v>
          </cell>
          <cell r="D31845">
            <v>2011</v>
          </cell>
          <cell r="G31845">
            <v>81</v>
          </cell>
          <cell r="Y31845">
            <v>3632281.7294446258</v>
          </cell>
        </row>
        <row r="31846">
          <cell r="A31846" t="str">
            <v>Costos de OyM (C )</v>
          </cell>
          <cell r="D31846">
            <v>2011</v>
          </cell>
          <cell r="G31846">
            <v>81</v>
          </cell>
          <cell r="Y31846">
            <v>14.379140160922796</v>
          </cell>
        </row>
        <row r="31847">
          <cell r="A31847" t="str">
            <v>Costos de Administración</v>
          </cell>
          <cell r="D31847">
            <v>2011</v>
          </cell>
          <cell r="G31847">
            <v>81</v>
          </cell>
          <cell r="Y31847">
            <v>10892546.651234405</v>
          </cell>
        </row>
        <row r="31848">
          <cell r="A31848" t="str">
            <v>Costos Totales</v>
          </cell>
          <cell r="D31848">
            <v>2011</v>
          </cell>
          <cell r="G31848">
            <v>81</v>
          </cell>
          <cell r="Y31848">
            <v>572532448</v>
          </cell>
        </row>
        <row r="31849">
          <cell r="A31849" t="str">
            <v>Costos de Combustible</v>
          </cell>
          <cell r="D31849">
            <v>2011</v>
          </cell>
          <cell r="G31849">
            <v>182</v>
          </cell>
          <cell r="Y31849">
            <v>134169669</v>
          </cell>
        </row>
        <row r="31850">
          <cell r="A31850" t="str">
            <v>Costos de Combustible</v>
          </cell>
          <cell r="D31850">
            <v>2011</v>
          </cell>
          <cell r="G31850">
            <v>182</v>
          </cell>
          <cell r="Y31850">
            <v>19673585</v>
          </cell>
        </row>
        <row r="31851">
          <cell r="A31851" t="str">
            <v>Costos Compra de Energía</v>
          </cell>
          <cell r="D31851">
            <v>2011</v>
          </cell>
          <cell r="G31851">
            <v>182</v>
          </cell>
          <cell r="Y31851">
            <v>132554579</v>
          </cell>
        </row>
        <row r="31852">
          <cell r="A31852" t="str">
            <v>Costos Totales por Compra de Energia</v>
          </cell>
          <cell r="D31852">
            <v>2011</v>
          </cell>
          <cell r="G31852">
            <v>182</v>
          </cell>
          <cell r="Y31852">
            <v>138669155</v>
          </cell>
        </row>
        <row r="31853">
          <cell r="A31853" t="str">
            <v>Costos OyM (D)</v>
          </cell>
          <cell r="D31853">
            <v>2011</v>
          </cell>
          <cell r="G31853">
            <v>182</v>
          </cell>
          <cell r="Y31853">
            <v>2218724.1259339182</v>
          </cell>
        </row>
        <row r="31854">
          <cell r="A31854" t="str">
            <v>Costos OyM (D)</v>
          </cell>
          <cell r="D31854">
            <v>2011</v>
          </cell>
          <cell r="G31854">
            <v>182</v>
          </cell>
          <cell r="Y31854">
            <v>284091.13712442736</v>
          </cell>
        </row>
        <row r="31855">
          <cell r="A31855" t="str">
            <v>Costos OyM (D)</v>
          </cell>
          <cell r="D31855">
            <v>2011</v>
          </cell>
          <cell r="G31855">
            <v>182</v>
          </cell>
          <cell r="Y31855">
            <v>362494.67969042499</v>
          </cell>
        </row>
        <row r="31856">
          <cell r="A31856" t="str">
            <v>Costos OyM (D)</v>
          </cell>
          <cell r="D31856">
            <v>2011</v>
          </cell>
          <cell r="G31856">
            <v>182</v>
          </cell>
          <cell r="Y31856">
            <v>995690.40896315721</v>
          </cell>
        </row>
        <row r="31857">
          <cell r="A31857" t="str">
            <v>Costos OyM (D)</v>
          </cell>
          <cell r="D31857">
            <v>2011</v>
          </cell>
          <cell r="G31857">
            <v>182</v>
          </cell>
          <cell r="Y31857">
            <v>1047352.8866160599</v>
          </cell>
        </row>
        <row r="31858">
          <cell r="A31858" t="str">
            <v>Costos de OyM (C )</v>
          </cell>
          <cell r="D31858">
            <v>2011</v>
          </cell>
          <cell r="G31858">
            <v>182</v>
          </cell>
          <cell r="Y31858">
            <v>1722714.4556895972</v>
          </cell>
        </row>
        <row r="31859">
          <cell r="A31859" t="str">
            <v>Costos OyM (D)</v>
          </cell>
          <cell r="D31859">
            <v>2011</v>
          </cell>
          <cell r="G31859">
            <v>182</v>
          </cell>
          <cell r="Y31859">
            <v>122564.07186421051</v>
          </cell>
        </row>
        <row r="31860">
          <cell r="A31860" t="str">
            <v>Costos OyM (D)</v>
          </cell>
          <cell r="D31860">
            <v>2011</v>
          </cell>
          <cell r="G31860">
            <v>182</v>
          </cell>
          <cell r="Y31860">
            <v>8728123.2359325103</v>
          </cell>
        </row>
        <row r="31861">
          <cell r="A31861" t="str">
            <v>Costos OyM (D)</v>
          </cell>
          <cell r="D31861">
            <v>2011</v>
          </cell>
          <cell r="G31861">
            <v>182</v>
          </cell>
          <cell r="Y31861">
            <v>36211.901620442397</v>
          </cell>
        </row>
        <row r="31862">
          <cell r="A31862" t="str">
            <v>Costos OyM (D)</v>
          </cell>
          <cell r="D31862">
            <v>2011</v>
          </cell>
          <cell r="G31862">
            <v>182</v>
          </cell>
          <cell r="Y31862">
            <v>64422.685596577176</v>
          </cell>
        </row>
        <row r="31863">
          <cell r="A31863" t="str">
            <v>Costos OyM (D)</v>
          </cell>
          <cell r="D31863">
            <v>2011</v>
          </cell>
          <cell r="G31863">
            <v>182</v>
          </cell>
          <cell r="Y31863">
            <v>537474.61460960051</v>
          </cell>
        </row>
        <row r="31864">
          <cell r="A31864" t="str">
            <v>Costos OyM (D)</v>
          </cell>
          <cell r="D31864">
            <v>2011</v>
          </cell>
          <cell r="G31864">
            <v>182</v>
          </cell>
          <cell r="Y31864">
            <v>495816.10704965779</v>
          </cell>
        </row>
        <row r="31865">
          <cell r="A31865" t="str">
            <v>Costos OyM (D)</v>
          </cell>
          <cell r="D31865">
            <v>2011</v>
          </cell>
          <cell r="G31865">
            <v>182</v>
          </cell>
          <cell r="Y31865">
            <v>10282855.460461849</v>
          </cell>
        </row>
        <row r="31866">
          <cell r="A31866" t="str">
            <v>Costos OyM (D)</v>
          </cell>
          <cell r="D31866">
            <v>2011</v>
          </cell>
          <cell r="G31866">
            <v>182</v>
          </cell>
          <cell r="Y31866">
            <v>441706.15605508245</v>
          </cell>
        </row>
        <row r="31867">
          <cell r="A31867" t="str">
            <v>Costos OyM (D)</v>
          </cell>
          <cell r="D31867">
            <v>2011</v>
          </cell>
          <cell r="G31867">
            <v>182</v>
          </cell>
          <cell r="Y31867">
            <v>224962.73364288989</v>
          </cell>
        </row>
        <row r="31868">
          <cell r="A31868" t="str">
            <v>Costos de OyM (C )</v>
          </cell>
          <cell r="D31868">
            <v>2011</v>
          </cell>
          <cell r="G31868">
            <v>182</v>
          </cell>
          <cell r="Y31868">
            <v>230172.03196309155</v>
          </cell>
        </row>
        <row r="31869">
          <cell r="A31869" t="str">
            <v>Costos OyM (D)</v>
          </cell>
          <cell r="D31869">
            <v>2011</v>
          </cell>
          <cell r="G31869">
            <v>182</v>
          </cell>
          <cell r="Y31869">
            <v>528853.90951714874</v>
          </cell>
        </row>
        <row r="31870">
          <cell r="A31870" t="str">
            <v>Costos de OyM (C )</v>
          </cell>
          <cell r="D31870">
            <v>2011</v>
          </cell>
          <cell r="G31870">
            <v>182</v>
          </cell>
          <cell r="Y31870">
            <v>19350557.376042802</v>
          </cell>
        </row>
        <row r="31871">
          <cell r="A31871" t="str">
            <v>Costos de OyM (C )</v>
          </cell>
          <cell r="D31871">
            <v>2011</v>
          </cell>
          <cell r="G31871">
            <v>182</v>
          </cell>
          <cell r="Y31871">
            <v>3250168.4046453829</v>
          </cell>
        </row>
        <row r="31872">
          <cell r="A31872" t="str">
            <v>Costos de OyM (C )</v>
          </cell>
          <cell r="D31872">
            <v>2011</v>
          </cell>
          <cell r="G31872">
            <v>182</v>
          </cell>
          <cell r="Y31872">
            <v>283214.62585385563</v>
          </cell>
        </row>
        <row r="31873">
          <cell r="A31873" t="str">
            <v>Costos de Administración</v>
          </cell>
          <cell r="D31873">
            <v>2011</v>
          </cell>
          <cell r="G31873">
            <v>182</v>
          </cell>
          <cell r="Y31873">
            <v>29368526.308612015</v>
          </cell>
        </row>
        <row r="31874">
          <cell r="A31874" t="str">
            <v>Costos Totales</v>
          </cell>
          <cell r="D31874">
            <v>2011</v>
          </cell>
          <cell r="G31874">
            <v>182</v>
          </cell>
          <cell r="Y31874">
            <v>486254764</v>
          </cell>
        </row>
        <row r="31875">
          <cell r="A31875" t="str">
            <v>Costos de Combustible</v>
          </cell>
          <cell r="D31875">
            <v>2011</v>
          </cell>
          <cell r="G31875">
            <v>79</v>
          </cell>
          <cell r="Y31875">
            <v>296659065</v>
          </cell>
        </row>
        <row r="31876">
          <cell r="A31876" t="str">
            <v>Costos de Combustible</v>
          </cell>
          <cell r="D31876">
            <v>2011</v>
          </cell>
          <cell r="G31876">
            <v>79</v>
          </cell>
          <cell r="Y31876">
            <v>24810146</v>
          </cell>
        </row>
        <row r="31877">
          <cell r="A31877" t="str">
            <v>Costos de Combustible</v>
          </cell>
          <cell r="D31877">
            <v>2011</v>
          </cell>
          <cell r="G31877">
            <v>79</v>
          </cell>
          <cell r="Y31877">
            <v>15224468</v>
          </cell>
        </row>
        <row r="31878">
          <cell r="A31878" t="str">
            <v>Costos Compra de Energía</v>
          </cell>
          <cell r="D31878">
            <v>2011</v>
          </cell>
          <cell r="G31878">
            <v>79</v>
          </cell>
          <cell r="Y31878">
            <v>70796744</v>
          </cell>
        </row>
        <row r="31879">
          <cell r="A31879" t="str">
            <v>Costos Totales por Compra de Energia</v>
          </cell>
          <cell r="D31879">
            <v>2011</v>
          </cell>
          <cell r="G31879">
            <v>79</v>
          </cell>
          <cell r="Y31879">
            <v>80208579</v>
          </cell>
        </row>
        <row r="31880">
          <cell r="A31880" t="str">
            <v>Costos OyM (D)</v>
          </cell>
          <cell r="D31880">
            <v>2011</v>
          </cell>
          <cell r="G31880">
            <v>79</v>
          </cell>
          <cell r="Y31880">
            <v>3703844.3626847151</v>
          </cell>
        </row>
        <row r="31881">
          <cell r="A31881" t="str">
            <v>Costos OyM (D)</v>
          </cell>
          <cell r="D31881">
            <v>2011</v>
          </cell>
          <cell r="G31881">
            <v>79</v>
          </cell>
          <cell r="Y31881">
            <v>662634.3667798239</v>
          </cell>
        </row>
        <row r="31882">
          <cell r="A31882" t="str">
            <v>Costos OyM (D)</v>
          </cell>
          <cell r="D31882">
            <v>2011</v>
          </cell>
          <cell r="G31882">
            <v>79</v>
          </cell>
          <cell r="Y31882">
            <v>502202.38631167589</v>
          </cell>
        </row>
        <row r="31883">
          <cell r="A31883" t="str">
            <v>Costos OyM (D)</v>
          </cell>
          <cell r="D31883">
            <v>2011</v>
          </cell>
          <cell r="G31883">
            <v>79</v>
          </cell>
          <cell r="Y31883">
            <v>1474898.0730714474</v>
          </cell>
        </row>
        <row r="31884">
          <cell r="A31884" t="str">
            <v>Costos OyM (D)</v>
          </cell>
          <cell r="D31884">
            <v>2011</v>
          </cell>
          <cell r="G31884">
            <v>79</v>
          </cell>
          <cell r="Y31884">
            <v>2151181.8895809869</v>
          </cell>
        </row>
        <row r="31885">
          <cell r="A31885" t="str">
            <v>Costos de OyM (C )</v>
          </cell>
          <cell r="D31885">
            <v>2011</v>
          </cell>
          <cell r="G31885">
            <v>79</v>
          </cell>
          <cell r="Y31885">
            <v>1688014.5092369702</v>
          </cell>
        </row>
        <row r="31886">
          <cell r="A31886" t="str">
            <v>Costos OyM (D)</v>
          </cell>
          <cell r="D31886">
            <v>2011</v>
          </cell>
          <cell r="G31886">
            <v>79</v>
          </cell>
          <cell r="Y31886">
            <v>133815.45057369996</v>
          </cell>
        </row>
        <row r="31887">
          <cell r="A31887" t="str">
            <v>Costos OyM (D)</v>
          </cell>
          <cell r="D31887">
            <v>2011</v>
          </cell>
          <cell r="G31887">
            <v>79</v>
          </cell>
          <cell r="Y31887">
            <v>13110877.971883683</v>
          </cell>
        </row>
        <row r="31888">
          <cell r="A31888" t="str">
            <v>Costos OyM (D)</v>
          </cell>
          <cell r="D31888">
            <v>2011</v>
          </cell>
          <cell r="G31888">
            <v>79</v>
          </cell>
          <cell r="Y31888">
            <v>60397.425613700005</v>
          </cell>
        </row>
        <row r="31889">
          <cell r="A31889" t="str">
            <v>Costos OyM (D)</v>
          </cell>
          <cell r="D31889">
            <v>2011</v>
          </cell>
          <cell r="G31889">
            <v>79</v>
          </cell>
          <cell r="Y31889">
            <v>89140.313760417121</v>
          </cell>
        </row>
        <row r="31890">
          <cell r="A31890" t="str">
            <v>Costos OyM (D)</v>
          </cell>
          <cell r="D31890">
            <v>2011</v>
          </cell>
          <cell r="G31890">
            <v>79</v>
          </cell>
          <cell r="Y31890">
            <v>1162657.9048726936</v>
          </cell>
        </row>
        <row r="31891">
          <cell r="A31891" t="str">
            <v>Costos OyM (D)</v>
          </cell>
          <cell r="D31891">
            <v>2011</v>
          </cell>
          <cell r="G31891">
            <v>79</v>
          </cell>
          <cell r="Y31891">
            <v>807352.29216779582</v>
          </cell>
        </row>
        <row r="31892">
          <cell r="A31892" t="str">
            <v>Costos OyM (D)</v>
          </cell>
          <cell r="D31892">
            <v>2011</v>
          </cell>
          <cell r="G31892">
            <v>79</v>
          </cell>
          <cell r="Y31892">
            <v>19663087.281060945</v>
          </cell>
        </row>
        <row r="31893">
          <cell r="A31893" t="str">
            <v>Costos OyM (D)</v>
          </cell>
          <cell r="D31893">
            <v>2011</v>
          </cell>
          <cell r="G31893">
            <v>79</v>
          </cell>
          <cell r="Y31893">
            <v>987550.34728978074</v>
          </cell>
        </row>
        <row r="31894">
          <cell r="A31894" t="str">
            <v>Costos OyM (D)</v>
          </cell>
          <cell r="D31894">
            <v>2011</v>
          </cell>
          <cell r="G31894">
            <v>79</v>
          </cell>
          <cell r="Y31894">
            <v>775466.18131903152</v>
          </cell>
        </row>
        <row r="31895">
          <cell r="A31895" t="str">
            <v>Costos de OyM (C )</v>
          </cell>
          <cell r="D31895">
            <v>2011</v>
          </cell>
          <cell r="G31895">
            <v>79</v>
          </cell>
          <cell r="Y31895">
            <v>543507.87520976015</v>
          </cell>
        </row>
        <row r="31896">
          <cell r="A31896" t="str">
            <v>Costos OyM (D)</v>
          </cell>
          <cell r="D31896">
            <v>2011</v>
          </cell>
          <cell r="G31896">
            <v>79</v>
          </cell>
          <cell r="Y31896">
            <v>827827.49597739917</v>
          </cell>
        </row>
        <row r="31897">
          <cell r="A31897" t="str">
            <v>Costos de OyM (C )</v>
          </cell>
          <cell r="D31897">
            <v>2011</v>
          </cell>
          <cell r="G31897">
            <v>79</v>
          </cell>
          <cell r="Y31897">
            <v>19160219.670651227</v>
          </cell>
        </row>
        <row r="31898">
          <cell r="A31898" t="str">
            <v>Costos de OyM (C )</v>
          </cell>
          <cell r="D31898">
            <v>2011</v>
          </cell>
          <cell r="G31898">
            <v>79</v>
          </cell>
          <cell r="Y31898">
            <v>15314759.998750841</v>
          </cell>
        </row>
        <row r="31899">
          <cell r="A31899" t="str">
            <v>Costos de OyM (C )</v>
          </cell>
          <cell r="D31899">
            <v>2011</v>
          </cell>
          <cell r="G31899">
            <v>79</v>
          </cell>
          <cell r="Y31899">
            <v>540959.68615695671</v>
          </cell>
        </row>
        <row r="31900">
          <cell r="A31900" t="str">
            <v>Costos de Administración</v>
          </cell>
          <cell r="D31900">
            <v>2011</v>
          </cell>
          <cell r="G31900">
            <v>79</v>
          </cell>
          <cell r="Y31900">
            <v>47759239.041919373</v>
          </cell>
        </row>
        <row r="31901">
          <cell r="A31901" t="str">
            <v>Costos Totales</v>
          </cell>
          <cell r="D31901">
            <v>2011</v>
          </cell>
          <cell r="G31901">
            <v>79</v>
          </cell>
          <cell r="Y31901">
            <v>894514265</v>
          </cell>
        </row>
        <row r="31902">
          <cell r="A31902" t="str">
            <v>Costos de Combustible</v>
          </cell>
          <cell r="D31902">
            <v>2011</v>
          </cell>
          <cell r="G31902">
            <v>155</v>
          </cell>
          <cell r="Y31902">
            <v>77638408</v>
          </cell>
        </row>
        <row r="31903">
          <cell r="A31903" t="str">
            <v>Costos de Combustible</v>
          </cell>
          <cell r="D31903">
            <v>2011</v>
          </cell>
          <cell r="G31903">
            <v>155</v>
          </cell>
          <cell r="Y31903">
            <v>21879039</v>
          </cell>
        </row>
        <row r="31904">
          <cell r="A31904" t="str">
            <v>Costos de Combustible</v>
          </cell>
          <cell r="D31904">
            <v>2011</v>
          </cell>
          <cell r="G31904">
            <v>155</v>
          </cell>
          <cell r="Y31904">
            <v>6500695</v>
          </cell>
        </row>
        <row r="31905">
          <cell r="A31905" t="str">
            <v>Costos Compra de Energía</v>
          </cell>
          <cell r="D31905">
            <v>2011</v>
          </cell>
          <cell r="G31905">
            <v>155</v>
          </cell>
          <cell r="Y31905">
            <v>1182157477</v>
          </cell>
        </row>
        <row r="31906">
          <cell r="A31906" t="str">
            <v>Costos Totales por Compra de Energia</v>
          </cell>
          <cell r="D31906">
            <v>2011</v>
          </cell>
          <cell r="G31906">
            <v>155</v>
          </cell>
          <cell r="Y31906">
            <v>1192439651</v>
          </cell>
        </row>
        <row r="31907">
          <cell r="A31907" t="str">
            <v>Costos OyM (D)</v>
          </cell>
          <cell r="D31907">
            <v>2011</v>
          </cell>
          <cell r="G31907">
            <v>155</v>
          </cell>
          <cell r="Y31907">
            <v>16557467.979354868</v>
          </cell>
        </row>
        <row r="31908">
          <cell r="A31908" t="str">
            <v>Costos OyM (D)</v>
          </cell>
          <cell r="D31908">
            <v>2011</v>
          </cell>
          <cell r="G31908">
            <v>155</v>
          </cell>
          <cell r="Y31908">
            <v>2600434.2502370551</v>
          </cell>
        </row>
        <row r="31909">
          <cell r="A31909" t="str">
            <v>Costos OyM (D)</v>
          </cell>
          <cell r="D31909">
            <v>2011</v>
          </cell>
          <cell r="G31909">
            <v>155</v>
          </cell>
          <cell r="Y31909">
            <v>5512516.8700305335</v>
          </cell>
        </row>
        <row r="31910">
          <cell r="A31910" t="str">
            <v>Costos OyM (D)</v>
          </cell>
          <cell r="D31910">
            <v>2011</v>
          </cell>
          <cell r="G31910">
            <v>155</v>
          </cell>
          <cell r="Y31910">
            <v>3588081.3437396688</v>
          </cell>
        </row>
        <row r="31911">
          <cell r="A31911" t="str">
            <v>Costos OyM (D)</v>
          </cell>
          <cell r="D31911">
            <v>2011</v>
          </cell>
          <cell r="G31911">
            <v>155</v>
          </cell>
          <cell r="Y31911">
            <v>2998505.8058743263</v>
          </cell>
        </row>
        <row r="31912">
          <cell r="A31912" t="str">
            <v>Costos de OyM (C )</v>
          </cell>
          <cell r="D31912">
            <v>2011</v>
          </cell>
          <cell r="G31912">
            <v>155</v>
          </cell>
          <cell r="Y31912">
            <v>11793986.447091293</v>
          </cell>
        </row>
        <row r="31913">
          <cell r="A31913" t="str">
            <v>Costos OyM (D)</v>
          </cell>
          <cell r="D31913">
            <v>2011</v>
          </cell>
          <cell r="G31913">
            <v>155</v>
          </cell>
          <cell r="Y31913">
            <v>6667999.0877130916</v>
          </cell>
        </row>
        <row r="31914">
          <cell r="A31914" t="str">
            <v>Costos OyM (D)</v>
          </cell>
          <cell r="D31914">
            <v>2011</v>
          </cell>
          <cell r="G31914">
            <v>155</v>
          </cell>
          <cell r="Y31914">
            <v>18990911.061736692</v>
          </cell>
        </row>
        <row r="31915">
          <cell r="A31915" t="str">
            <v>Costos OyM (D)</v>
          </cell>
          <cell r="D31915">
            <v>2011</v>
          </cell>
          <cell r="G31915">
            <v>155</v>
          </cell>
          <cell r="Y31915">
            <v>536810.7709151603</v>
          </cell>
        </row>
        <row r="31916">
          <cell r="A31916" t="str">
            <v>Costos OyM (D)</v>
          </cell>
          <cell r="D31916">
            <v>2011</v>
          </cell>
          <cell r="G31916">
            <v>155</v>
          </cell>
          <cell r="Y31916">
            <v>1524867.4919997698</v>
          </cell>
        </row>
        <row r="31917">
          <cell r="A31917" t="str">
            <v>Costos OyM (D)</v>
          </cell>
          <cell r="D31917">
            <v>2011</v>
          </cell>
          <cell r="G31917">
            <v>155</v>
          </cell>
          <cell r="Y31917">
            <v>39413.789579207638</v>
          </cell>
        </row>
        <row r="31918">
          <cell r="A31918" t="str">
            <v>Costos OyM (D)</v>
          </cell>
          <cell r="D31918">
            <v>2011</v>
          </cell>
          <cell r="G31918">
            <v>155</v>
          </cell>
          <cell r="Y31918">
            <v>4521610.252527466</v>
          </cell>
        </row>
        <row r="31919">
          <cell r="A31919" t="str">
            <v>Costos OyM (D)</v>
          </cell>
          <cell r="D31919">
            <v>2011</v>
          </cell>
          <cell r="G31919">
            <v>155</v>
          </cell>
          <cell r="Y31919">
            <v>44101416.332956791</v>
          </cell>
        </row>
        <row r="31920">
          <cell r="A31920" t="str">
            <v>Costos OyM (D)</v>
          </cell>
          <cell r="D31920">
            <v>2011</v>
          </cell>
          <cell r="G31920">
            <v>155</v>
          </cell>
          <cell r="Y31920">
            <v>10267993.59542663</v>
          </cell>
        </row>
        <row r="31921">
          <cell r="A31921" t="str">
            <v>Costos OyM (D)</v>
          </cell>
          <cell r="D31921">
            <v>2011</v>
          </cell>
          <cell r="G31921">
            <v>155</v>
          </cell>
          <cell r="Y31921">
            <v>161857.44328489178</v>
          </cell>
        </row>
        <row r="31922">
          <cell r="A31922" t="str">
            <v>Costos de OyM (C )</v>
          </cell>
          <cell r="D31922">
            <v>2011</v>
          </cell>
          <cell r="G31922">
            <v>155</v>
          </cell>
          <cell r="Y31922">
            <v>593126.17957934446</v>
          </cell>
        </row>
        <row r="31923">
          <cell r="A31923" t="str">
            <v>Costos OyM (D)</v>
          </cell>
          <cell r="D31923">
            <v>2011</v>
          </cell>
          <cell r="G31923">
            <v>155</v>
          </cell>
          <cell r="Y31923">
            <v>162077.69530134171</v>
          </cell>
        </row>
        <row r="31924">
          <cell r="A31924" t="str">
            <v>Costos de OyM (C )</v>
          </cell>
          <cell r="D31924">
            <v>2011</v>
          </cell>
          <cell r="G31924">
            <v>155</v>
          </cell>
          <cell r="Y31924">
            <v>58644088.594432667</v>
          </cell>
        </row>
        <row r="31925">
          <cell r="A31925" t="str">
            <v>Costos de OyM (C )</v>
          </cell>
          <cell r="D31925">
            <v>2011</v>
          </cell>
          <cell r="G31925">
            <v>155</v>
          </cell>
          <cell r="Y31925">
            <v>158856817.046774</v>
          </cell>
        </row>
        <row r="31926">
          <cell r="A31926" t="str">
            <v>Costos de Administración</v>
          </cell>
          <cell r="D31926">
            <v>2011</v>
          </cell>
          <cell r="G31926">
            <v>155</v>
          </cell>
          <cell r="Y31926">
            <v>274330624.96930921</v>
          </cell>
        </row>
        <row r="31927">
          <cell r="A31927" t="str">
            <v>Costos Totales</v>
          </cell>
          <cell r="D31927">
            <v>2011</v>
          </cell>
          <cell r="G31927">
            <v>155</v>
          </cell>
          <cell r="Y31927">
            <v>2310803842</v>
          </cell>
        </row>
        <row r="31928">
          <cell r="A31928" t="str">
            <v>Costos de Combustible</v>
          </cell>
          <cell r="D31928">
            <v>2011</v>
          </cell>
          <cell r="G31928">
            <v>157</v>
          </cell>
          <cell r="Y31928">
            <v>45748563</v>
          </cell>
        </row>
        <row r="31929">
          <cell r="A31929" t="str">
            <v>Costos de Combustible</v>
          </cell>
          <cell r="D31929">
            <v>2011</v>
          </cell>
          <cell r="G31929">
            <v>157</v>
          </cell>
          <cell r="Y31929">
            <v>136349504</v>
          </cell>
        </row>
        <row r="31930">
          <cell r="A31930" t="str">
            <v>Costos Compra de Energía</v>
          </cell>
          <cell r="D31930">
            <v>2011</v>
          </cell>
          <cell r="G31930">
            <v>157</v>
          </cell>
          <cell r="Y31930">
            <v>161055311</v>
          </cell>
        </row>
        <row r="31931">
          <cell r="A31931" t="str">
            <v>Costos Totales por Compra de Energia</v>
          </cell>
          <cell r="D31931">
            <v>2011</v>
          </cell>
          <cell r="G31931">
            <v>157</v>
          </cell>
          <cell r="Y31931">
            <v>133064993</v>
          </cell>
        </row>
        <row r="31932">
          <cell r="A31932" t="str">
            <v>Costos OyM (D)</v>
          </cell>
          <cell r="D31932">
            <v>2011</v>
          </cell>
          <cell r="G31932">
            <v>157</v>
          </cell>
          <cell r="Y31932">
            <v>2844726.6713610026</v>
          </cell>
        </row>
        <row r="31933">
          <cell r="A31933" t="str">
            <v>Costos OyM (D)</v>
          </cell>
          <cell r="D31933">
            <v>2011</v>
          </cell>
          <cell r="G31933">
            <v>157</v>
          </cell>
          <cell r="Y31933">
            <v>512129.16527737526</v>
          </cell>
        </row>
        <row r="31934">
          <cell r="A31934" t="str">
            <v>Costos OyM (D)</v>
          </cell>
          <cell r="D31934">
            <v>2011</v>
          </cell>
          <cell r="G31934">
            <v>157</v>
          </cell>
          <cell r="Y31934">
            <v>1809278.7149985707</v>
          </cell>
        </row>
        <row r="31935">
          <cell r="A31935" t="str">
            <v>Costos OyM (D)</v>
          </cell>
          <cell r="D31935">
            <v>2011</v>
          </cell>
          <cell r="G31935">
            <v>157</v>
          </cell>
          <cell r="Y31935">
            <v>471899.20817926672</v>
          </cell>
        </row>
        <row r="31936">
          <cell r="A31936" t="str">
            <v>Costos de OyM (C )</v>
          </cell>
          <cell r="D31936">
            <v>2011</v>
          </cell>
          <cell r="G31936">
            <v>157</v>
          </cell>
          <cell r="Y31936">
            <v>1741184.4612263024</v>
          </cell>
        </row>
        <row r="31937">
          <cell r="A31937" t="str">
            <v>Costos OyM (D)</v>
          </cell>
          <cell r="D31937">
            <v>2011</v>
          </cell>
          <cell r="G31937">
            <v>157</v>
          </cell>
          <cell r="Y31937">
            <v>80866.454133122417</v>
          </cell>
        </row>
        <row r="31938">
          <cell r="A31938" t="str">
            <v>Costos OyM (D)</v>
          </cell>
          <cell r="D31938">
            <v>2011</v>
          </cell>
          <cell r="G31938">
            <v>157</v>
          </cell>
          <cell r="Y31938">
            <v>4358141.0585053759</v>
          </cell>
        </row>
        <row r="31939">
          <cell r="A31939" t="str">
            <v>Costos OyM (D)</v>
          </cell>
          <cell r="D31939">
            <v>2011</v>
          </cell>
          <cell r="G31939">
            <v>157</v>
          </cell>
          <cell r="Y31939">
            <v>997764.27724888909</v>
          </cell>
        </row>
        <row r="31940">
          <cell r="A31940" t="str">
            <v>Costos OyM (D)</v>
          </cell>
          <cell r="D31940">
            <v>2011</v>
          </cell>
          <cell r="G31940">
            <v>157</v>
          </cell>
          <cell r="Y31940">
            <v>1801468.0021348391</v>
          </cell>
        </row>
        <row r="31941">
          <cell r="A31941" t="str">
            <v>Costos OyM (D)</v>
          </cell>
          <cell r="D31941">
            <v>2011</v>
          </cell>
          <cell r="G31941">
            <v>157</v>
          </cell>
          <cell r="Y31941">
            <v>5234273.7327073608</v>
          </cell>
        </row>
        <row r="31942">
          <cell r="A31942" t="str">
            <v>Costos OyM (D)</v>
          </cell>
          <cell r="D31942">
            <v>2011</v>
          </cell>
          <cell r="G31942">
            <v>157</v>
          </cell>
          <cell r="Y31942">
            <v>797065.28794154746</v>
          </cell>
        </row>
        <row r="31943">
          <cell r="A31943" t="str">
            <v>Costos de OyM (C )</v>
          </cell>
          <cell r="D31943">
            <v>2011</v>
          </cell>
          <cell r="G31943">
            <v>157</v>
          </cell>
          <cell r="Y31943">
            <v>27243.335197748369</v>
          </cell>
        </row>
        <row r="31944">
          <cell r="A31944" t="str">
            <v>Costos OyM (D)</v>
          </cell>
          <cell r="D31944">
            <v>2011</v>
          </cell>
          <cell r="G31944">
            <v>157</v>
          </cell>
          <cell r="Y31944">
            <v>526108.99303176557</v>
          </cell>
        </row>
        <row r="31945">
          <cell r="A31945" t="str">
            <v>Costos de OyM (C )</v>
          </cell>
          <cell r="D31945">
            <v>2011</v>
          </cell>
          <cell r="G31945">
            <v>157</v>
          </cell>
          <cell r="Y31945">
            <v>13210319.427964907</v>
          </cell>
        </row>
        <row r="31946">
          <cell r="A31946" t="str">
            <v>Costos de OyM (C )</v>
          </cell>
          <cell r="D31946">
            <v>2011</v>
          </cell>
          <cell r="G31946">
            <v>157</v>
          </cell>
          <cell r="Y31946">
            <v>18843225.363315046</v>
          </cell>
        </row>
        <row r="31947">
          <cell r="A31947" t="str">
            <v>Costos de OyM (C )</v>
          </cell>
          <cell r="D31947">
            <v>2011</v>
          </cell>
          <cell r="G31947">
            <v>157</v>
          </cell>
          <cell r="Y31947">
            <v>570423.57142812759</v>
          </cell>
        </row>
        <row r="31948">
          <cell r="A31948" t="str">
            <v>Costos de Administración</v>
          </cell>
          <cell r="D31948">
            <v>2011</v>
          </cell>
          <cell r="G31948">
            <v>157</v>
          </cell>
          <cell r="Y31948">
            <v>34645496.511755496</v>
          </cell>
        </row>
        <row r="31949">
          <cell r="A31949" t="str">
            <v>Costos Totales</v>
          </cell>
          <cell r="D31949">
            <v>2011</v>
          </cell>
          <cell r="G31949">
            <v>157</v>
          </cell>
          <cell r="Y31949">
            <v>485588243</v>
          </cell>
        </row>
        <row r="31950">
          <cell r="A31950" t="str">
            <v>Costos OyM (D)</v>
          </cell>
          <cell r="D31950">
            <v>2011</v>
          </cell>
          <cell r="G31950">
            <v>157</v>
          </cell>
          <cell r="Y31950">
            <v>1225823.9189174699</v>
          </cell>
        </row>
        <row r="31951">
          <cell r="A31951" t="str">
            <v>Costos de Combustible</v>
          </cell>
          <cell r="D31951">
            <v>2011</v>
          </cell>
          <cell r="G31951">
            <v>108</v>
          </cell>
          <cell r="Y31951">
            <v>84544144</v>
          </cell>
        </row>
        <row r="31952">
          <cell r="A31952" t="str">
            <v>Costos de Combustible</v>
          </cell>
          <cell r="D31952">
            <v>2011</v>
          </cell>
          <cell r="G31952">
            <v>108</v>
          </cell>
          <cell r="Y31952">
            <v>413942420</v>
          </cell>
        </row>
        <row r="31953">
          <cell r="A31953" t="str">
            <v>Costos Compra de Energía</v>
          </cell>
          <cell r="D31953">
            <v>2011</v>
          </cell>
          <cell r="G31953">
            <v>108</v>
          </cell>
          <cell r="Y31953">
            <v>534963486</v>
          </cell>
        </row>
        <row r="31954">
          <cell r="A31954" t="str">
            <v>Costos Totales por Compra de Energia</v>
          </cell>
          <cell r="D31954">
            <v>2011</v>
          </cell>
          <cell r="G31954">
            <v>108</v>
          </cell>
          <cell r="Y31954">
            <v>543755651</v>
          </cell>
        </row>
        <row r="31955">
          <cell r="A31955" t="str">
            <v>Costos OyM (D)</v>
          </cell>
          <cell r="D31955">
            <v>2011</v>
          </cell>
          <cell r="G31955">
            <v>108</v>
          </cell>
          <cell r="Y31955">
            <v>4128391.4457573048</v>
          </cell>
        </row>
        <row r="31956">
          <cell r="A31956" t="str">
            <v>Costos OyM (D)</v>
          </cell>
          <cell r="D31956">
            <v>2011</v>
          </cell>
          <cell r="G31956">
            <v>108</v>
          </cell>
          <cell r="Y31956">
            <v>2077108.2546467877</v>
          </cell>
        </row>
        <row r="31957">
          <cell r="A31957" t="str">
            <v>Costos OyM (D)</v>
          </cell>
          <cell r="D31957">
            <v>2011</v>
          </cell>
          <cell r="G31957">
            <v>108</v>
          </cell>
          <cell r="Y31957">
            <v>539898.41600557999</v>
          </cell>
        </row>
        <row r="31958">
          <cell r="A31958" t="str">
            <v>Costos OyM (D)</v>
          </cell>
          <cell r="D31958">
            <v>2011</v>
          </cell>
          <cell r="G31958">
            <v>108</v>
          </cell>
          <cell r="Y31958">
            <v>514510.76885711902</v>
          </cell>
        </row>
        <row r="31959">
          <cell r="A31959" t="str">
            <v>Costos OyM (D)</v>
          </cell>
          <cell r="D31959">
            <v>2011</v>
          </cell>
          <cell r="G31959">
            <v>108</v>
          </cell>
          <cell r="Y31959">
            <v>1362876.2507609599</v>
          </cell>
        </row>
        <row r="31960">
          <cell r="A31960" t="str">
            <v>Costos de OyM (C )</v>
          </cell>
          <cell r="D31960">
            <v>2011</v>
          </cell>
          <cell r="G31960">
            <v>108</v>
          </cell>
          <cell r="Y31960">
            <v>4824906.1018574834</v>
          </cell>
        </row>
        <row r="31961">
          <cell r="A31961" t="str">
            <v>Costos OyM (D)</v>
          </cell>
          <cell r="D31961">
            <v>2011</v>
          </cell>
          <cell r="G31961">
            <v>108</v>
          </cell>
          <cell r="Y31961">
            <v>0</v>
          </cell>
        </row>
        <row r="31962">
          <cell r="A31962" t="str">
            <v>Costos OyM (D)</v>
          </cell>
          <cell r="D31962">
            <v>2011</v>
          </cell>
          <cell r="G31962">
            <v>108</v>
          </cell>
          <cell r="Y31962">
            <v>2770936.0705600916</v>
          </cell>
        </row>
        <row r="31963">
          <cell r="A31963" t="str">
            <v>Costos OyM (D)</v>
          </cell>
          <cell r="D31963">
            <v>2011</v>
          </cell>
          <cell r="G31963">
            <v>108</v>
          </cell>
          <cell r="Y31963">
            <v>485000.08629791753</v>
          </cell>
        </row>
        <row r="31964">
          <cell r="A31964" t="str">
            <v>Costos OyM (D)</v>
          </cell>
          <cell r="D31964">
            <v>2011</v>
          </cell>
          <cell r="G31964">
            <v>108</v>
          </cell>
          <cell r="Y31964">
            <v>6167.0564605983072</v>
          </cell>
        </row>
        <row r="31965">
          <cell r="A31965" t="str">
            <v>Costos OyM (D)</v>
          </cell>
          <cell r="D31965">
            <v>2011</v>
          </cell>
          <cell r="G31965">
            <v>108</v>
          </cell>
          <cell r="Y31965">
            <v>37.051741085036554</v>
          </cell>
        </row>
        <row r="31966">
          <cell r="A31966" t="str">
            <v>Costos OyM (D)</v>
          </cell>
          <cell r="D31966">
            <v>2011</v>
          </cell>
          <cell r="G31966">
            <v>108</v>
          </cell>
          <cell r="Y31966">
            <v>1956182.6931105598</v>
          </cell>
        </row>
        <row r="31967">
          <cell r="A31967" t="str">
            <v>Costos OyM (D)</v>
          </cell>
          <cell r="D31967">
            <v>2011</v>
          </cell>
          <cell r="G31967">
            <v>108</v>
          </cell>
          <cell r="Y31967">
            <v>2643500.7239582292</v>
          </cell>
        </row>
        <row r="31968">
          <cell r="A31968" t="str">
            <v>Costos OyM (D)</v>
          </cell>
          <cell r="D31968">
            <v>2011</v>
          </cell>
          <cell r="G31968">
            <v>108</v>
          </cell>
          <cell r="Y31968">
            <v>1472975.499395146</v>
          </cell>
        </row>
        <row r="31969">
          <cell r="A31969" t="str">
            <v>Costos de OyM (C )</v>
          </cell>
          <cell r="D31969">
            <v>2011</v>
          </cell>
          <cell r="G31969">
            <v>108</v>
          </cell>
          <cell r="Y31969">
            <v>349.20768962241078</v>
          </cell>
        </row>
        <row r="31970">
          <cell r="A31970" t="str">
            <v>Costos OyM (D)</v>
          </cell>
          <cell r="D31970">
            <v>2011</v>
          </cell>
          <cell r="G31970">
            <v>108</v>
          </cell>
          <cell r="Y31970">
            <v>2548875.7233021962</v>
          </cell>
        </row>
        <row r="31971">
          <cell r="A31971" t="str">
            <v>Costos de OyM (C )</v>
          </cell>
          <cell r="D31971">
            <v>2011</v>
          </cell>
          <cell r="G31971">
            <v>108</v>
          </cell>
          <cell r="Y31971">
            <v>41539113.320669658</v>
          </cell>
        </row>
        <row r="31972">
          <cell r="A31972" t="str">
            <v>Costos de OyM (C )</v>
          </cell>
          <cell r="D31972">
            <v>2011</v>
          </cell>
          <cell r="G31972">
            <v>108</v>
          </cell>
          <cell r="Y31972">
            <v>59542138.820264541</v>
          </cell>
        </row>
        <row r="31973">
          <cell r="A31973" t="str">
            <v>Costos de OyM (C )</v>
          </cell>
          <cell r="D31973">
            <v>2011</v>
          </cell>
          <cell r="G31973">
            <v>108</v>
          </cell>
          <cell r="Y31973">
            <v>266743.32079951855</v>
          </cell>
        </row>
        <row r="31974">
          <cell r="A31974" t="str">
            <v>Costos de Administración</v>
          </cell>
          <cell r="D31974">
            <v>2011</v>
          </cell>
          <cell r="G31974">
            <v>108</v>
          </cell>
          <cell r="Y31974">
            <v>72964532.052231774</v>
          </cell>
        </row>
        <row r="31975">
          <cell r="A31975" t="str">
            <v>Costos Totales</v>
          </cell>
          <cell r="D31975">
            <v>2011</v>
          </cell>
          <cell r="G31975">
            <v>108</v>
          </cell>
          <cell r="Y31975">
            <v>1406735184</v>
          </cell>
        </row>
        <row r="31976">
          <cell r="A31976" t="str">
            <v>Costos de Combustible</v>
          </cell>
          <cell r="D31976">
            <v>2011</v>
          </cell>
          <cell r="G31976">
            <v>113</v>
          </cell>
          <cell r="Y31976">
            <v>15801</v>
          </cell>
        </row>
        <row r="31977">
          <cell r="A31977" t="str">
            <v>Costos Compra de Energía</v>
          </cell>
          <cell r="D31977">
            <v>2011</v>
          </cell>
          <cell r="G31977">
            <v>113</v>
          </cell>
          <cell r="Y31977">
            <v>77490978</v>
          </cell>
        </row>
        <row r="31978">
          <cell r="A31978" t="str">
            <v>Costos Totales por Compra de Energia</v>
          </cell>
          <cell r="D31978">
            <v>2011</v>
          </cell>
          <cell r="G31978">
            <v>113</v>
          </cell>
          <cell r="Y31978">
            <v>77490978</v>
          </cell>
        </row>
        <row r="31979">
          <cell r="A31979" t="str">
            <v>Costos OyM (D)</v>
          </cell>
          <cell r="D31979">
            <v>2011</v>
          </cell>
          <cell r="G31979">
            <v>113</v>
          </cell>
          <cell r="Y31979">
            <v>22759.031961483706</v>
          </cell>
        </row>
        <row r="31980">
          <cell r="A31980" t="str">
            <v>Costos de OyM (C )</v>
          </cell>
          <cell r="D31980">
            <v>2011</v>
          </cell>
          <cell r="G31980">
            <v>113</v>
          </cell>
          <cell r="Y31980">
            <v>6035.1305418273114</v>
          </cell>
        </row>
        <row r="31981">
          <cell r="A31981" t="str">
            <v>Costos de OyM (C )</v>
          </cell>
          <cell r="D31981">
            <v>2011</v>
          </cell>
          <cell r="G31981">
            <v>113</v>
          </cell>
          <cell r="Y31981">
            <v>-18881.865194171765</v>
          </cell>
        </row>
        <row r="31982">
          <cell r="A31982" t="str">
            <v>Costos de OyM (C )</v>
          </cell>
          <cell r="D31982">
            <v>2011</v>
          </cell>
          <cell r="G31982">
            <v>113</v>
          </cell>
          <cell r="Y31982">
            <v>142672.9099209962</v>
          </cell>
        </row>
        <row r="31983">
          <cell r="A31983" t="str">
            <v>Costos de Administración</v>
          </cell>
          <cell r="D31983">
            <v>2011</v>
          </cell>
          <cell r="G31983">
            <v>113</v>
          </cell>
          <cell r="Y31983">
            <v>74708.04307983059</v>
          </cell>
        </row>
        <row r="31984">
          <cell r="A31984" t="str">
            <v>Costos Totales</v>
          </cell>
          <cell r="D31984">
            <v>2011</v>
          </cell>
          <cell r="G31984">
            <v>113</v>
          </cell>
          <cell r="Y31984">
            <v>169774105</v>
          </cell>
        </row>
        <row r="31985">
          <cell r="A31985" t="str">
            <v>Costos Compra de Energía</v>
          </cell>
          <cell r="D31985">
            <v>2011</v>
          </cell>
          <cell r="G31985">
            <v>93</v>
          </cell>
          <cell r="Y31985">
            <v>846445791</v>
          </cell>
        </row>
        <row r="31986">
          <cell r="A31986" t="str">
            <v>Costos Totales por Compra de Energia</v>
          </cell>
          <cell r="D31986">
            <v>2011</v>
          </cell>
          <cell r="G31986">
            <v>93</v>
          </cell>
          <cell r="Y31986">
            <v>846445791</v>
          </cell>
        </row>
        <row r="31987">
          <cell r="A31987" t="str">
            <v>Costos OyM (D)</v>
          </cell>
          <cell r="D31987">
            <v>2011</v>
          </cell>
          <cell r="G31987">
            <v>93</v>
          </cell>
          <cell r="Y31987">
            <v>8024299.683646488</v>
          </cell>
        </row>
        <row r="31988">
          <cell r="A31988" t="str">
            <v>Costos OyM (D)</v>
          </cell>
          <cell r="D31988">
            <v>2011</v>
          </cell>
          <cell r="G31988">
            <v>93</v>
          </cell>
          <cell r="Y31988">
            <v>5820031.9120259145</v>
          </cell>
        </row>
        <row r="31989">
          <cell r="A31989" t="str">
            <v>Costos OyM (D)</v>
          </cell>
          <cell r="D31989">
            <v>2011</v>
          </cell>
          <cell r="G31989">
            <v>93</v>
          </cell>
          <cell r="Y31989">
            <v>6339731.9830649989</v>
          </cell>
        </row>
        <row r="31990">
          <cell r="A31990" t="str">
            <v>Costos OyM (D)</v>
          </cell>
          <cell r="D31990">
            <v>2011</v>
          </cell>
          <cell r="G31990">
            <v>93</v>
          </cell>
          <cell r="Y31990">
            <v>8555064.8454746064</v>
          </cell>
        </row>
        <row r="31991">
          <cell r="A31991" t="str">
            <v>Costos OyM (D)</v>
          </cell>
          <cell r="D31991">
            <v>2011</v>
          </cell>
          <cell r="G31991">
            <v>93</v>
          </cell>
          <cell r="Y31991">
            <v>3611121.3514043805</v>
          </cell>
        </row>
        <row r="31992">
          <cell r="A31992" t="str">
            <v>Costos de OyM (C )</v>
          </cell>
          <cell r="D31992">
            <v>2011</v>
          </cell>
          <cell r="G31992">
            <v>93</v>
          </cell>
          <cell r="Y31992">
            <v>9204927.7696246561</v>
          </cell>
        </row>
        <row r="31993">
          <cell r="A31993" t="str">
            <v>Costos OyM (D)</v>
          </cell>
          <cell r="D31993">
            <v>2011</v>
          </cell>
          <cell r="G31993">
            <v>93</v>
          </cell>
          <cell r="Y31993">
            <v>3969342.7302896651</v>
          </cell>
        </row>
        <row r="31994">
          <cell r="A31994" t="str">
            <v>Costos OyM (D)</v>
          </cell>
          <cell r="D31994">
            <v>2011</v>
          </cell>
          <cell r="G31994">
            <v>93</v>
          </cell>
          <cell r="Y31994">
            <v>36704897.67830947</v>
          </cell>
        </row>
        <row r="31995">
          <cell r="A31995" t="str">
            <v>Costos OyM (D)</v>
          </cell>
          <cell r="D31995">
            <v>2011</v>
          </cell>
          <cell r="G31995">
            <v>93</v>
          </cell>
          <cell r="Y31995">
            <v>579615.82401867898</v>
          </cell>
        </row>
        <row r="31996">
          <cell r="A31996" t="str">
            <v>Costos OyM (D)</v>
          </cell>
          <cell r="D31996">
            <v>2011</v>
          </cell>
          <cell r="G31996">
            <v>93</v>
          </cell>
          <cell r="Y31996">
            <v>178373.25687354681</v>
          </cell>
        </row>
        <row r="31997">
          <cell r="A31997" t="str">
            <v>Costos OyM (D)</v>
          </cell>
          <cell r="D31997">
            <v>2011</v>
          </cell>
          <cell r="G31997">
            <v>93</v>
          </cell>
          <cell r="Y31997">
            <v>213957.33732560388</v>
          </cell>
        </row>
        <row r="31998">
          <cell r="A31998" t="str">
            <v>Costos OyM (D)</v>
          </cell>
          <cell r="D31998">
            <v>2011</v>
          </cell>
          <cell r="G31998">
            <v>93</v>
          </cell>
          <cell r="Y31998">
            <v>6926038.7339946171</v>
          </cell>
        </row>
        <row r="31999">
          <cell r="A31999" t="str">
            <v>Costos OyM (D)</v>
          </cell>
          <cell r="D31999">
            <v>2011</v>
          </cell>
          <cell r="G31999">
            <v>93</v>
          </cell>
          <cell r="Y31999">
            <v>36181181.610222779</v>
          </cell>
        </row>
        <row r="32000">
          <cell r="A32000" t="str">
            <v>Costos OyM (D)</v>
          </cell>
          <cell r="D32000">
            <v>2011</v>
          </cell>
          <cell r="G32000">
            <v>93</v>
          </cell>
          <cell r="Y32000">
            <v>2611199.8394523184</v>
          </cell>
        </row>
        <row r="32001">
          <cell r="A32001" t="str">
            <v>Costos OyM (D)</v>
          </cell>
          <cell r="D32001">
            <v>2011</v>
          </cell>
          <cell r="G32001">
            <v>93</v>
          </cell>
          <cell r="Y32001">
            <v>713658.73111403978</v>
          </cell>
        </row>
        <row r="32002">
          <cell r="A32002" t="str">
            <v>Costos de OyM (C )</v>
          </cell>
          <cell r="D32002">
            <v>2011</v>
          </cell>
          <cell r="G32002">
            <v>93</v>
          </cell>
          <cell r="Y32002">
            <v>381539.18627424567</v>
          </cell>
        </row>
        <row r="32003">
          <cell r="A32003" t="str">
            <v>Costos OyM (D)</v>
          </cell>
          <cell r="D32003">
            <v>2011</v>
          </cell>
          <cell r="G32003">
            <v>93</v>
          </cell>
          <cell r="Y32003">
            <v>15485.569343485</v>
          </cell>
        </row>
        <row r="32004">
          <cell r="A32004" t="str">
            <v>Costos de OyM (C )</v>
          </cell>
          <cell r="D32004">
            <v>2011</v>
          </cell>
          <cell r="G32004">
            <v>93</v>
          </cell>
          <cell r="Y32004">
            <v>62977551.633440211</v>
          </cell>
        </row>
        <row r="32005">
          <cell r="A32005" t="str">
            <v>Costos de OyM (C )</v>
          </cell>
          <cell r="D32005">
            <v>2011</v>
          </cell>
          <cell r="G32005">
            <v>93</v>
          </cell>
          <cell r="Y32005">
            <v>125086737.74882933</v>
          </cell>
        </row>
        <row r="32006">
          <cell r="A32006" t="str">
            <v>Costos de OyM (C )</v>
          </cell>
          <cell r="D32006">
            <v>2011</v>
          </cell>
          <cell r="G32006">
            <v>93</v>
          </cell>
          <cell r="Y32006">
            <v>713550.4513456329</v>
          </cell>
        </row>
        <row r="32007">
          <cell r="A32007" t="str">
            <v>Costos de Administración</v>
          </cell>
          <cell r="D32007">
            <v>2011</v>
          </cell>
          <cell r="G32007">
            <v>93</v>
          </cell>
          <cell r="Y32007">
            <v>93384733.068155751</v>
          </cell>
        </row>
        <row r="32008">
          <cell r="A32008" t="str">
            <v>Costos Totales</v>
          </cell>
          <cell r="D32008">
            <v>2011</v>
          </cell>
          <cell r="G32008">
            <v>93</v>
          </cell>
          <cell r="Y32008">
            <v>1684174285</v>
          </cell>
        </row>
        <row r="32009">
          <cell r="A32009" t="str">
            <v>Costos Compra de Energía</v>
          </cell>
          <cell r="D32009">
            <v>2011</v>
          </cell>
          <cell r="G32009">
            <v>107</v>
          </cell>
          <cell r="Y32009">
            <v>379416165</v>
          </cell>
        </row>
        <row r="32010">
          <cell r="A32010" t="str">
            <v>Costos Totales por Compra de Energia</v>
          </cell>
          <cell r="D32010">
            <v>2011</v>
          </cell>
          <cell r="G32010">
            <v>107</v>
          </cell>
          <cell r="Y32010">
            <v>379416165</v>
          </cell>
        </row>
        <row r="32011">
          <cell r="A32011" t="str">
            <v>Costos OyM (D)</v>
          </cell>
          <cell r="D32011">
            <v>2011</v>
          </cell>
          <cell r="G32011">
            <v>107</v>
          </cell>
          <cell r="Y32011">
            <v>2371518.3016633978</v>
          </cell>
        </row>
        <row r="32012">
          <cell r="A32012" t="str">
            <v>Costos OyM (D)</v>
          </cell>
          <cell r="D32012">
            <v>2011</v>
          </cell>
          <cell r="G32012">
            <v>107</v>
          </cell>
          <cell r="Y32012">
            <v>2156182.8454124364</v>
          </cell>
        </row>
        <row r="32013">
          <cell r="A32013" t="str">
            <v>Costos OyM (D)</v>
          </cell>
          <cell r="D32013">
            <v>2011</v>
          </cell>
          <cell r="G32013">
            <v>107</v>
          </cell>
          <cell r="Y32013">
            <v>2124692.9823502759</v>
          </cell>
        </row>
        <row r="32014">
          <cell r="A32014" t="str">
            <v>Costos OyM (D)</v>
          </cell>
          <cell r="D32014">
            <v>2011</v>
          </cell>
          <cell r="G32014">
            <v>107</v>
          </cell>
          <cell r="Y32014">
            <v>2525201.7191789183</v>
          </cell>
        </row>
        <row r="32015">
          <cell r="A32015" t="str">
            <v>Costos OyM (D)</v>
          </cell>
          <cell r="D32015">
            <v>2011</v>
          </cell>
          <cell r="G32015">
            <v>107</v>
          </cell>
          <cell r="Y32015">
            <v>1189613.0465120578</v>
          </cell>
        </row>
        <row r="32016">
          <cell r="A32016" t="str">
            <v>Costos de OyM (C )</v>
          </cell>
          <cell r="D32016">
            <v>2011</v>
          </cell>
          <cell r="G32016">
            <v>107</v>
          </cell>
          <cell r="Y32016">
            <v>2457449.4888180294</v>
          </cell>
        </row>
        <row r="32017">
          <cell r="A32017" t="str">
            <v>Costos OyM (D)</v>
          </cell>
          <cell r="D32017">
            <v>2011</v>
          </cell>
          <cell r="G32017">
            <v>107</v>
          </cell>
          <cell r="Y32017">
            <v>1477075.8920752234</v>
          </cell>
        </row>
        <row r="32018">
          <cell r="A32018" t="str">
            <v>Costos OyM (D)</v>
          </cell>
          <cell r="D32018">
            <v>2011</v>
          </cell>
          <cell r="G32018">
            <v>107</v>
          </cell>
          <cell r="Y32018">
            <v>11260584.008719005</v>
          </cell>
        </row>
        <row r="32019">
          <cell r="A32019" t="str">
            <v>Costos OyM (D)</v>
          </cell>
          <cell r="D32019">
            <v>2011</v>
          </cell>
          <cell r="G32019">
            <v>107</v>
          </cell>
          <cell r="Y32019">
            <v>128258.71862597459</v>
          </cell>
        </row>
        <row r="32020">
          <cell r="A32020" t="str">
            <v>Costos OyM (D)</v>
          </cell>
          <cell r="D32020">
            <v>2011</v>
          </cell>
          <cell r="G32020">
            <v>107</v>
          </cell>
          <cell r="Y32020">
            <v>69449.371803780465</v>
          </cell>
        </row>
        <row r="32021">
          <cell r="A32021" t="str">
            <v>Costos OyM (D)</v>
          </cell>
          <cell r="D32021">
            <v>2011</v>
          </cell>
          <cell r="G32021">
            <v>107</v>
          </cell>
          <cell r="Y32021">
            <v>35082.852732378917</v>
          </cell>
        </row>
        <row r="32022">
          <cell r="A32022" t="str">
            <v>Costos OyM (D)</v>
          </cell>
          <cell r="D32022">
            <v>2011</v>
          </cell>
          <cell r="G32022">
            <v>107</v>
          </cell>
          <cell r="Y32022">
            <v>2258902.6222805195</v>
          </cell>
        </row>
        <row r="32023">
          <cell r="A32023" t="str">
            <v>Costos OyM (D)</v>
          </cell>
          <cell r="D32023">
            <v>2011</v>
          </cell>
          <cell r="G32023">
            <v>107</v>
          </cell>
          <cell r="Y32023">
            <v>9931029.6237738561</v>
          </cell>
        </row>
        <row r="32024">
          <cell r="A32024" t="str">
            <v>Costos OyM (D)</v>
          </cell>
          <cell r="D32024">
            <v>2011</v>
          </cell>
          <cell r="G32024">
            <v>107</v>
          </cell>
          <cell r="Y32024">
            <v>479198.40117301891</v>
          </cell>
        </row>
        <row r="32025">
          <cell r="A32025" t="str">
            <v>Costos OyM (D)</v>
          </cell>
          <cell r="D32025">
            <v>2011</v>
          </cell>
          <cell r="G32025">
            <v>107</v>
          </cell>
          <cell r="Y32025">
            <v>267232.59493073577</v>
          </cell>
        </row>
        <row r="32026">
          <cell r="A32026" t="str">
            <v>Costos de OyM (C )</v>
          </cell>
          <cell r="D32026">
            <v>2011</v>
          </cell>
          <cell r="G32026">
            <v>107</v>
          </cell>
          <cell r="Y32026">
            <v>271909.54044305009</v>
          </cell>
        </row>
        <row r="32027">
          <cell r="A32027" t="str">
            <v>Costos OyM (D)</v>
          </cell>
          <cell r="D32027">
            <v>2011</v>
          </cell>
          <cell r="G32027">
            <v>107</v>
          </cell>
          <cell r="Y32027">
            <v>510.49065494939254</v>
          </cell>
        </row>
        <row r="32028">
          <cell r="A32028" t="str">
            <v>Costos de OyM (C )</v>
          </cell>
          <cell r="D32028">
            <v>2011</v>
          </cell>
          <cell r="G32028">
            <v>107</v>
          </cell>
          <cell r="Y32028">
            <v>22688635.735306308</v>
          </cell>
        </row>
        <row r="32029">
          <cell r="A32029" t="str">
            <v>Costos de OyM (C )</v>
          </cell>
          <cell r="D32029">
            <v>2011</v>
          </cell>
          <cell r="G32029">
            <v>107</v>
          </cell>
          <cell r="Y32029">
            <v>36586103.459118515</v>
          </cell>
        </row>
        <row r="32030">
          <cell r="A32030" t="str">
            <v>Costos de OyM (C )</v>
          </cell>
          <cell r="D32030">
            <v>2011</v>
          </cell>
          <cell r="G32030">
            <v>107</v>
          </cell>
          <cell r="Y32030">
            <v>634638.75722392858</v>
          </cell>
        </row>
        <row r="32031">
          <cell r="A32031" t="str">
            <v>Costos de Administración</v>
          </cell>
          <cell r="D32031">
            <v>2011</v>
          </cell>
          <cell r="G32031">
            <v>107</v>
          </cell>
          <cell r="Y32031">
            <v>43770556.211703278</v>
          </cell>
        </row>
        <row r="32032">
          <cell r="A32032" t="str">
            <v>Costos Totales</v>
          </cell>
          <cell r="D32032">
            <v>2011</v>
          </cell>
          <cell r="G32032">
            <v>107</v>
          </cell>
          <cell r="Y32032">
            <v>614041599</v>
          </cell>
        </row>
        <row r="32033">
          <cell r="A32033" t="str">
            <v>Costos de Combustible</v>
          </cell>
          <cell r="D32033">
            <v>2011</v>
          </cell>
          <cell r="G32033">
            <v>166</v>
          </cell>
          <cell r="Y32033">
            <v>522744443</v>
          </cell>
        </row>
        <row r="32034">
          <cell r="A32034" t="str">
            <v>Costos de Combustible</v>
          </cell>
          <cell r="D32034">
            <v>2011</v>
          </cell>
          <cell r="G32034">
            <v>166</v>
          </cell>
          <cell r="Y32034">
            <v>20041282</v>
          </cell>
        </row>
        <row r="32035">
          <cell r="A32035" t="str">
            <v>Costos Compra de Energía</v>
          </cell>
          <cell r="D32035">
            <v>2011</v>
          </cell>
          <cell r="G32035">
            <v>166</v>
          </cell>
          <cell r="Y32035">
            <v>491272509</v>
          </cell>
        </row>
        <row r="32036">
          <cell r="A32036" t="str">
            <v>Costos Totales por Compra de Energia</v>
          </cell>
          <cell r="D32036">
            <v>2011</v>
          </cell>
          <cell r="G32036">
            <v>166</v>
          </cell>
          <cell r="Y32036">
            <v>496046469</v>
          </cell>
        </row>
        <row r="32037">
          <cell r="A32037" t="str">
            <v>Costos OyM (D)</v>
          </cell>
          <cell r="D32037">
            <v>2011</v>
          </cell>
          <cell r="G32037">
            <v>166</v>
          </cell>
          <cell r="Y32037">
            <v>3106666.0133917285</v>
          </cell>
        </row>
        <row r="32038">
          <cell r="A32038" t="str">
            <v>Costos OyM (D)</v>
          </cell>
          <cell r="D32038">
            <v>2011</v>
          </cell>
          <cell r="G32038">
            <v>166</v>
          </cell>
          <cell r="Y32038">
            <v>1081195.5352371202</v>
          </cell>
        </row>
        <row r="32039">
          <cell r="A32039" t="str">
            <v>Costos OyM (D)</v>
          </cell>
          <cell r="D32039">
            <v>2011</v>
          </cell>
          <cell r="G32039">
            <v>166</v>
          </cell>
          <cell r="Y32039">
            <v>1005209.6187769212</v>
          </cell>
        </row>
        <row r="32040">
          <cell r="A32040" t="str">
            <v>Costos OyM (D)</v>
          </cell>
          <cell r="D32040">
            <v>2011</v>
          </cell>
          <cell r="G32040">
            <v>166</v>
          </cell>
          <cell r="Y32040">
            <v>1565517.3688301756</v>
          </cell>
        </row>
        <row r="32041">
          <cell r="A32041" t="str">
            <v>Costos OyM (D)</v>
          </cell>
          <cell r="D32041">
            <v>2011</v>
          </cell>
          <cell r="G32041">
            <v>166</v>
          </cell>
          <cell r="Y32041">
            <v>1276636.2649554771</v>
          </cell>
        </row>
        <row r="32042">
          <cell r="A32042" t="str">
            <v>Costos de OyM (C )</v>
          </cell>
          <cell r="D32042">
            <v>2011</v>
          </cell>
          <cell r="G32042">
            <v>166</v>
          </cell>
          <cell r="Y32042">
            <v>5171586.1440558918</v>
          </cell>
        </row>
        <row r="32043">
          <cell r="A32043" t="str">
            <v>Costos OyM (D)</v>
          </cell>
          <cell r="D32043">
            <v>2011</v>
          </cell>
          <cell r="G32043">
            <v>166</v>
          </cell>
          <cell r="Y32043">
            <v>1186414.2461983829</v>
          </cell>
        </row>
        <row r="32044">
          <cell r="A32044" t="str">
            <v>Costos OyM (D)</v>
          </cell>
          <cell r="D32044">
            <v>2011</v>
          </cell>
          <cell r="G32044">
            <v>166</v>
          </cell>
          <cell r="Y32044">
            <v>8171172.7853075722</v>
          </cell>
        </row>
        <row r="32045">
          <cell r="A32045" t="str">
            <v>Costos OyM (D)</v>
          </cell>
          <cell r="D32045">
            <v>2011</v>
          </cell>
          <cell r="G32045">
            <v>166</v>
          </cell>
          <cell r="Y32045">
            <v>2359691.5917520602</v>
          </cell>
        </row>
        <row r="32046">
          <cell r="A32046" t="str">
            <v>Costos OyM (D)</v>
          </cell>
          <cell r="D32046">
            <v>2011</v>
          </cell>
          <cell r="G32046">
            <v>166</v>
          </cell>
          <cell r="Y32046">
            <v>428194.62113940582</v>
          </cell>
        </row>
        <row r="32047">
          <cell r="A32047" t="str">
            <v>Costos OyM (D)</v>
          </cell>
          <cell r="D32047">
            <v>2011</v>
          </cell>
          <cell r="G32047">
            <v>166</v>
          </cell>
          <cell r="Y32047">
            <v>2024469.0519302823</v>
          </cell>
        </row>
        <row r="32048">
          <cell r="A32048" t="str">
            <v>Costos OyM (D)</v>
          </cell>
          <cell r="D32048">
            <v>2011</v>
          </cell>
          <cell r="G32048">
            <v>166</v>
          </cell>
          <cell r="Y32048">
            <v>9860686.8933239132</v>
          </cell>
        </row>
        <row r="32049">
          <cell r="A32049" t="str">
            <v>Costos OyM (D)</v>
          </cell>
          <cell r="D32049">
            <v>2011</v>
          </cell>
          <cell r="G32049">
            <v>166</v>
          </cell>
          <cell r="Y32049">
            <v>450572.84353973775</v>
          </cell>
        </row>
        <row r="32050">
          <cell r="A32050" t="str">
            <v>Costos OyM (D)</v>
          </cell>
          <cell r="D32050">
            <v>2011</v>
          </cell>
          <cell r="G32050">
            <v>166</v>
          </cell>
          <cell r="Y32050">
            <v>160828.22825475188</v>
          </cell>
        </row>
        <row r="32051">
          <cell r="A32051" t="str">
            <v>Costos de OyM (C )</v>
          </cell>
          <cell r="D32051">
            <v>2011</v>
          </cell>
          <cell r="G32051">
            <v>166</v>
          </cell>
          <cell r="Y32051">
            <v>43023.414442921072</v>
          </cell>
        </row>
        <row r="32052">
          <cell r="A32052" t="str">
            <v>Costos OyM (D)</v>
          </cell>
          <cell r="D32052">
            <v>2011</v>
          </cell>
          <cell r="G32052">
            <v>166</v>
          </cell>
          <cell r="Y32052">
            <v>588.71099724002534</v>
          </cell>
        </row>
        <row r="32053">
          <cell r="A32053" t="str">
            <v>Costos de OyM (C )</v>
          </cell>
          <cell r="D32053">
            <v>2011</v>
          </cell>
          <cell r="G32053">
            <v>166</v>
          </cell>
          <cell r="Y32053">
            <v>16150177.771286055</v>
          </cell>
        </row>
        <row r="32054">
          <cell r="A32054" t="str">
            <v>Costos de OyM (C )</v>
          </cell>
          <cell r="D32054">
            <v>2011</v>
          </cell>
          <cell r="G32054">
            <v>166</v>
          </cell>
          <cell r="Y32054">
            <v>19389755.93920292</v>
          </cell>
        </row>
        <row r="32055">
          <cell r="A32055" t="str">
            <v>Costos de OyM (C )</v>
          </cell>
          <cell r="D32055">
            <v>2011</v>
          </cell>
          <cell r="G32055">
            <v>166</v>
          </cell>
          <cell r="Y32055">
            <v>672584.28102716384</v>
          </cell>
        </row>
        <row r="32056">
          <cell r="A32056" t="str">
            <v>Costos de Administración</v>
          </cell>
          <cell r="D32056">
            <v>2011</v>
          </cell>
          <cell r="G32056">
            <v>166</v>
          </cell>
          <cell r="Y32056">
            <v>25210176.843671247</v>
          </cell>
        </row>
        <row r="32057">
          <cell r="A32057" t="str">
            <v>Costos Totales</v>
          </cell>
          <cell r="D32057">
            <v>2011</v>
          </cell>
          <cell r="G32057">
            <v>166</v>
          </cell>
          <cell r="Y32057">
            <v>1371596916</v>
          </cell>
        </row>
        <row r="32058">
          <cell r="A32058" t="str">
            <v>Costos Compra de Energía</v>
          </cell>
          <cell r="D32058">
            <v>2011</v>
          </cell>
          <cell r="G32058">
            <v>428</v>
          </cell>
          <cell r="Y32058">
            <v>59865560</v>
          </cell>
        </row>
        <row r="32059">
          <cell r="A32059" t="str">
            <v>Costos Totales por Compra de Energia</v>
          </cell>
          <cell r="D32059">
            <v>2011</v>
          </cell>
          <cell r="G32059">
            <v>428</v>
          </cell>
          <cell r="Y32059">
            <v>59877141</v>
          </cell>
        </row>
        <row r="32060">
          <cell r="A32060" t="str">
            <v>Costos OyM (D)</v>
          </cell>
          <cell r="D32060">
            <v>2011</v>
          </cell>
          <cell r="G32060">
            <v>428</v>
          </cell>
          <cell r="Y32060">
            <v>461958.02020314534</v>
          </cell>
        </row>
        <row r="32061">
          <cell r="A32061" t="str">
            <v>Costos OyM (D)</v>
          </cell>
          <cell r="D32061">
            <v>2011</v>
          </cell>
          <cell r="G32061">
            <v>428</v>
          </cell>
          <cell r="Y32061">
            <v>362766.39245838195</v>
          </cell>
        </row>
        <row r="32062">
          <cell r="A32062" t="str">
            <v>Costos OyM (D)</v>
          </cell>
          <cell r="D32062">
            <v>2011</v>
          </cell>
          <cell r="G32062">
            <v>428</v>
          </cell>
          <cell r="Y32062">
            <v>37304.927982450972</v>
          </cell>
        </row>
        <row r="32063">
          <cell r="A32063" t="str">
            <v>Costos OyM (D)</v>
          </cell>
          <cell r="D32063">
            <v>2011</v>
          </cell>
          <cell r="G32063">
            <v>428</v>
          </cell>
          <cell r="Y32063">
            <v>145092.55965894286</v>
          </cell>
        </row>
        <row r="32064">
          <cell r="A32064" t="str">
            <v>Costos OyM (D)</v>
          </cell>
          <cell r="D32064">
            <v>2011</v>
          </cell>
          <cell r="G32064">
            <v>428</v>
          </cell>
          <cell r="Y32064">
            <v>31907.724364397316</v>
          </cell>
        </row>
        <row r="32065">
          <cell r="A32065" t="str">
            <v>Costos de OyM (C )</v>
          </cell>
          <cell r="D32065">
            <v>2011</v>
          </cell>
          <cell r="G32065">
            <v>428</v>
          </cell>
          <cell r="Y32065">
            <v>428638.05987134832</v>
          </cell>
        </row>
        <row r="32066">
          <cell r="A32066" t="str">
            <v>Costos OyM (D)</v>
          </cell>
          <cell r="D32066">
            <v>2011</v>
          </cell>
          <cell r="G32066">
            <v>428</v>
          </cell>
          <cell r="Y32066">
            <v>182557.01597106553</v>
          </cell>
        </row>
        <row r="32067">
          <cell r="A32067" t="str">
            <v>Costos OyM (D)</v>
          </cell>
          <cell r="D32067">
            <v>2011</v>
          </cell>
          <cell r="G32067">
            <v>428</v>
          </cell>
          <cell r="Y32067">
            <v>474747.04616766382</v>
          </cell>
        </row>
        <row r="32068">
          <cell r="A32068" t="str">
            <v>Costos OyM (D)</v>
          </cell>
          <cell r="D32068">
            <v>2011</v>
          </cell>
          <cell r="G32068">
            <v>428</v>
          </cell>
          <cell r="Y32068">
            <v>1797.0094426242729</v>
          </cell>
        </row>
        <row r="32069">
          <cell r="A32069" t="str">
            <v>Costos OyM (D)</v>
          </cell>
          <cell r="D32069">
            <v>2011</v>
          </cell>
          <cell r="G32069">
            <v>428</v>
          </cell>
          <cell r="Y32069">
            <v>264880.83858686604</v>
          </cell>
        </row>
        <row r="32070">
          <cell r="A32070" t="str">
            <v>Costos OyM (D)</v>
          </cell>
          <cell r="D32070">
            <v>2011</v>
          </cell>
          <cell r="G32070">
            <v>428</v>
          </cell>
          <cell r="Y32070">
            <v>3738.1089894681327</v>
          </cell>
        </row>
        <row r="32071">
          <cell r="A32071" t="str">
            <v>Costos OyM (D)</v>
          </cell>
          <cell r="D32071">
            <v>2011</v>
          </cell>
          <cell r="G32071">
            <v>428</v>
          </cell>
          <cell r="Y32071">
            <v>29308.956413294058</v>
          </cell>
        </row>
        <row r="32072">
          <cell r="A32072" t="str">
            <v>Costos OyM (D)</v>
          </cell>
          <cell r="D32072">
            <v>2011</v>
          </cell>
          <cell r="G32072">
            <v>428</v>
          </cell>
          <cell r="Y32072">
            <v>3191345.7092115195</v>
          </cell>
        </row>
        <row r="32073">
          <cell r="A32073" t="str">
            <v>Costos OyM (D)</v>
          </cell>
          <cell r="D32073">
            <v>2011</v>
          </cell>
          <cell r="G32073">
            <v>428</v>
          </cell>
          <cell r="Y32073">
            <v>142173.70583346611</v>
          </cell>
        </row>
        <row r="32074">
          <cell r="A32074" t="str">
            <v>Costos OyM (D)</v>
          </cell>
          <cell r="D32074">
            <v>2011</v>
          </cell>
          <cell r="G32074">
            <v>428</v>
          </cell>
          <cell r="Y32074">
            <v>206803.26365110141</v>
          </cell>
        </row>
        <row r="32075">
          <cell r="A32075" t="str">
            <v>Costos de OyM (C )</v>
          </cell>
          <cell r="D32075">
            <v>2011</v>
          </cell>
          <cell r="G32075">
            <v>428</v>
          </cell>
          <cell r="Y32075">
            <v>11572.126585222653</v>
          </cell>
        </row>
        <row r="32076">
          <cell r="A32076" t="str">
            <v>Costos OyM (D)</v>
          </cell>
          <cell r="D32076">
            <v>2011</v>
          </cell>
          <cell r="G32076">
            <v>428</v>
          </cell>
          <cell r="Y32076">
            <v>27318.454545003482</v>
          </cell>
        </row>
        <row r="32077">
          <cell r="A32077" t="str">
            <v>Costos de OyM (C )</v>
          </cell>
          <cell r="D32077">
            <v>2011</v>
          </cell>
          <cell r="G32077">
            <v>428</v>
          </cell>
          <cell r="Y32077">
            <v>2929753.9161137803</v>
          </cell>
        </row>
        <row r="32078">
          <cell r="A32078" t="str">
            <v>Costos de OyM (C )</v>
          </cell>
          <cell r="D32078">
            <v>2011</v>
          </cell>
          <cell r="G32078">
            <v>428</v>
          </cell>
          <cell r="Y32078">
            <v>494928.97725752258</v>
          </cell>
        </row>
        <row r="32079">
          <cell r="A32079" t="str">
            <v>Costos de OyM (C )</v>
          </cell>
          <cell r="D32079">
            <v>2011</v>
          </cell>
          <cell r="G32079">
            <v>428</v>
          </cell>
          <cell r="Y32079">
            <v>49963.403733446452</v>
          </cell>
        </row>
        <row r="32080">
          <cell r="A32080" t="str">
            <v>Costos de Administración</v>
          </cell>
          <cell r="D32080">
            <v>2011</v>
          </cell>
          <cell r="G32080">
            <v>428</v>
          </cell>
          <cell r="Y32080">
            <v>4209675.325745564</v>
          </cell>
        </row>
        <row r="32081">
          <cell r="A32081" t="str">
            <v>Costos Totales</v>
          </cell>
          <cell r="D32081">
            <v>2011</v>
          </cell>
          <cell r="G32081">
            <v>428</v>
          </cell>
          <cell r="Y32081">
            <v>83102631</v>
          </cell>
        </row>
        <row r="32082">
          <cell r="A32082" t="str">
            <v>Costos de Combustible</v>
          </cell>
          <cell r="D32082">
            <v>2011</v>
          </cell>
          <cell r="G32082">
            <v>145</v>
          </cell>
          <cell r="Y32082">
            <v>355477657</v>
          </cell>
        </row>
        <row r="32083">
          <cell r="A32083" t="str">
            <v>Costos de Combustible</v>
          </cell>
          <cell r="D32083">
            <v>2011</v>
          </cell>
          <cell r="G32083">
            <v>145</v>
          </cell>
          <cell r="Y32083">
            <v>255720113</v>
          </cell>
        </row>
        <row r="32084">
          <cell r="A32084" t="str">
            <v>Costos Compra de Energía</v>
          </cell>
          <cell r="D32084">
            <v>2011</v>
          </cell>
          <cell r="G32084">
            <v>145</v>
          </cell>
          <cell r="Y32084">
            <v>786117478</v>
          </cell>
        </row>
        <row r="32085">
          <cell r="A32085" t="str">
            <v>Costos Totales por Compra de Energia</v>
          </cell>
          <cell r="D32085">
            <v>2011</v>
          </cell>
          <cell r="G32085">
            <v>145</v>
          </cell>
          <cell r="Y32085">
            <v>867730444</v>
          </cell>
        </row>
        <row r="32086">
          <cell r="A32086" t="str">
            <v>Costos OyM (D)</v>
          </cell>
          <cell r="D32086">
            <v>2011</v>
          </cell>
          <cell r="G32086">
            <v>145</v>
          </cell>
          <cell r="Y32086">
            <v>8074678.7301568054</v>
          </cell>
        </row>
        <row r="32087">
          <cell r="A32087" t="str">
            <v>Costos OyM (D)</v>
          </cell>
          <cell r="D32087">
            <v>2011</v>
          </cell>
          <cell r="G32087">
            <v>145</v>
          </cell>
          <cell r="Y32087">
            <v>4007760.2397196973</v>
          </cell>
        </row>
        <row r="32088">
          <cell r="A32088" t="str">
            <v>Costos OyM (D)</v>
          </cell>
          <cell r="D32088">
            <v>2011</v>
          </cell>
          <cell r="G32088">
            <v>145</v>
          </cell>
          <cell r="Y32088">
            <v>1131901.8721270228</v>
          </cell>
        </row>
        <row r="32089">
          <cell r="A32089" t="str">
            <v>Costos OyM (D)</v>
          </cell>
          <cell r="D32089">
            <v>2011</v>
          </cell>
          <cell r="G32089">
            <v>145</v>
          </cell>
          <cell r="Y32089">
            <v>3041319.0926980856</v>
          </cell>
        </row>
        <row r="32090">
          <cell r="A32090" t="str">
            <v>Costos OyM (D)</v>
          </cell>
          <cell r="D32090">
            <v>2011</v>
          </cell>
          <cell r="G32090">
            <v>145</v>
          </cell>
          <cell r="Y32090">
            <v>4937371.9561027819</v>
          </cell>
        </row>
        <row r="32091">
          <cell r="A32091" t="str">
            <v>Costos de OyM (C )</v>
          </cell>
          <cell r="D32091">
            <v>2011</v>
          </cell>
          <cell r="G32091">
            <v>145</v>
          </cell>
          <cell r="Y32091">
            <v>1004665.3876364755</v>
          </cell>
        </row>
        <row r="32092">
          <cell r="A32092" t="str">
            <v>Costos OyM (D)</v>
          </cell>
          <cell r="D32092">
            <v>2011</v>
          </cell>
          <cell r="G32092">
            <v>145</v>
          </cell>
          <cell r="Y32092">
            <v>1389274.5870690183</v>
          </cell>
        </row>
        <row r="32093">
          <cell r="A32093" t="str">
            <v>Costos OyM (D)</v>
          </cell>
          <cell r="D32093">
            <v>2011</v>
          </cell>
          <cell r="G32093">
            <v>145</v>
          </cell>
          <cell r="Y32093">
            <v>25476256.387265887</v>
          </cell>
        </row>
        <row r="32094">
          <cell r="A32094" t="str">
            <v>Costos OyM (D)</v>
          </cell>
          <cell r="D32094">
            <v>2011</v>
          </cell>
          <cell r="G32094">
            <v>145</v>
          </cell>
          <cell r="Y32094">
            <v>6426634.7833498921</v>
          </cell>
        </row>
        <row r="32095">
          <cell r="A32095" t="str">
            <v>Costos OyM (D)</v>
          </cell>
          <cell r="D32095">
            <v>2011</v>
          </cell>
          <cell r="G32095">
            <v>145</v>
          </cell>
          <cell r="Y32095">
            <v>1124092.1884783213</v>
          </cell>
        </row>
        <row r="32096">
          <cell r="A32096" t="str">
            <v>Costos OyM (D)</v>
          </cell>
          <cell r="D32096">
            <v>2011</v>
          </cell>
          <cell r="G32096">
            <v>145</v>
          </cell>
          <cell r="Y32096">
            <v>4754164.4762326684</v>
          </cell>
        </row>
        <row r="32097">
          <cell r="A32097" t="str">
            <v>Costos OyM (D)</v>
          </cell>
          <cell r="D32097">
            <v>2011</v>
          </cell>
          <cell r="G32097">
            <v>145</v>
          </cell>
          <cell r="Y32097">
            <v>19196135.509531558</v>
          </cell>
        </row>
        <row r="32098">
          <cell r="A32098" t="str">
            <v>Costos OyM (D)</v>
          </cell>
          <cell r="D32098">
            <v>2011</v>
          </cell>
          <cell r="G32098">
            <v>145</v>
          </cell>
          <cell r="Y32098">
            <v>11793553.749141684</v>
          </cell>
        </row>
        <row r="32099">
          <cell r="A32099" t="str">
            <v>Costos OyM (D)</v>
          </cell>
          <cell r="D32099">
            <v>2011</v>
          </cell>
          <cell r="G32099">
            <v>145</v>
          </cell>
          <cell r="Y32099">
            <v>822191.51447235304</v>
          </cell>
        </row>
        <row r="32100">
          <cell r="A32100" t="str">
            <v>Costos de OyM (C )</v>
          </cell>
          <cell r="D32100">
            <v>2011</v>
          </cell>
          <cell r="G32100">
            <v>145</v>
          </cell>
          <cell r="Y32100">
            <v>646127.69021250599</v>
          </cell>
        </row>
        <row r="32101">
          <cell r="A32101" t="str">
            <v>Costos OyM (D)</v>
          </cell>
          <cell r="D32101">
            <v>2011</v>
          </cell>
          <cell r="G32101">
            <v>145</v>
          </cell>
          <cell r="Y32101">
            <v>334440.3363988715</v>
          </cell>
        </row>
        <row r="32102">
          <cell r="A32102" t="str">
            <v>Costos de OyM (C )</v>
          </cell>
          <cell r="D32102">
            <v>2011</v>
          </cell>
          <cell r="G32102">
            <v>145</v>
          </cell>
          <cell r="Y32102">
            <v>42156973.675488673</v>
          </cell>
        </row>
        <row r="32103">
          <cell r="A32103" t="str">
            <v>Costos de OyM (C )</v>
          </cell>
          <cell r="D32103">
            <v>2011</v>
          </cell>
          <cell r="G32103">
            <v>145</v>
          </cell>
          <cell r="Y32103">
            <v>104344504.53604458</v>
          </cell>
        </row>
        <row r="32104">
          <cell r="A32104" t="str">
            <v>Costos de OyM (C )</v>
          </cell>
          <cell r="D32104">
            <v>2011</v>
          </cell>
          <cell r="G32104">
            <v>145</v>
          </cell>
          <cell r="Y32104">
            <v>553258.98640174605</v>
          </cell>
        </row>
        <row r="32105">
          <cell r="A32105" t="str">
            <v>Costos de Administración</v>
          </cell>
          <cell r="D32105">
            <v>2011</v>
          </cell>
          <cell r="G32105">
            <v>145</v>
          </cell>
          <cell r="Y32105">
            <v>79434391.223328859</v>
          </cell>
        </row>
        <row r="32106">
          <cell r="A32106" t="str">
            <v>Costos Totales</v>
          </cell>
          <cell r="D32106">
            <v>2011</v>
          </cell>
          <cell r="G32106">
            <v>145</v>
          </cell>
          <cell r="Y32106">
            <v>2127594725</v>
          </cell>
        </row>
        <row r="32107">
          <cell r="A32107" t="str">
            <v>Costos de Combustible</v>
          </cell>
          <cell r="D32107">
            <v>2011</v>
          </cell>
          <cell r="G32107">
            <v>213</v>
          </cell>
          <cell r="Y32107">
            <v>2311940</v>
          </cell>
        </row>
        <row r="32108">
          <cell r="A32108" t="str">
            <v>Costos Compra de Energía</v>
          </cell>
          <cell r="D32108">
            <v>2011</v>
          </cell>
          <cell r="G32108">
            <v>213</v>
          </cell>
          <cell r="Y32108">
            <v>83114445</v>
          </cell>
        </row>
        <row r="32109">
          <cell r="A32109" t="str">
            <v>Costos Totales por Compra de Energia</v>
          </cell>
          <cell r="D32109">
            <v>2011</v>
          </cell>
          <cell r="G32109">
            <v>213</v>
          </cell>
          <cell r="Y32109">
            <v>86043666</v>
          </cell>
        </row>
        <row r="32110">
          <cell r="A32110" t="str">
            <v>Costos OyM (D)</v>
          </cell>
          <cell r="D32110">
            <v>2011</v>
          </cell>
          <cell r="G32110">
            <v>213</v>
          </cell>
          <cell r="Y32110">
            <v>368878.90052238281</v>
          </cell>
        </row>
        <row r="32111">
          <cell r="A32111" t="str">
            <v>Costos OyM (D)</v>
          </cell>
          <cell r="D32111">
            <v>2011</v>
          </cell>
          <cell r="G32111">
            <v>213</v>
          </cell>
          <cell r="Y32111">
            <v>21179.186890218953</v>
          </cell>
        </row>
        <row r="32112">
          <cell r="A32112" t="str">
            <v>Costos OyM (D)</v>
          </cell>
          <cell r="D32112">
            <v>2011</v>
          </cell>
          <cell r="G32112">
            <v>213</v>
          </cell>
          <cell r="Y32112">
            <v>201616.01989919628</v>
          </cell>
        </row>
        <row r="32113">
          <cell r="A32113" t="str">
            <v>Costos OyM (D)</v>
          </cell>
          <cell r="D32113">
            <v>2011</v>
          </cell>
          <cell r="G32113">
            <v>213</v>
          </cell>
          <cell r="Y32113">
            <v>54560.747177776611</v>
          </cell>
        </row>
        <row r="32114">
          <cell r="A32114" t="str">
            <v>Costos OyM (D)</v>
          </cell>
          <cell r="D32114">
            <v>2011</v>
          </cell>
          <cell r="G32114">
            <v>213</v>
          </cell>
          <cell r="Y32114">
            <v>373895.29457928473</v>
          </cell>
        </row>
        <row r="32115">
          <cell r="A32115" t="str">
            <v>Costos de OyM (C )</v>
          </cell>
          <cell r="D32115">
            <v>2011</v>
          </cell>
          <cell r="G32115">
            <v>213</v>
          </cell>
          <cell r="Y32115">
            <v>270997.49212427158</v>
          </cell>
        </row>
        <row r="32116">
          <cell r="A32116" t="str">
            <v>Costos OyM (D)</v>
          </cell>
          <cell r="D32116">
            <v>2011</v>
          </cell>
          <cell r="G32116">
            <v>213</v>
          </cell>
          <cell r="Y32116">
            <v>116233.37021381996</v>
          </cell>
        </row>
        <row r="32117">
          <cell r="A32117" t="str">
            <v>Costos OyM (D)</v>
          </cell>
          <cell r="D32117">
            <v>2011</v>
          </cell>
          <cell r="G32117">
            <v>213</v>
          </cell>
          <cell r="Y32117">
            <v>1601456.528467631</v>
          </cell>
        </row>
        <row r="32118">
          <cell r="A32118" t="str">
            <v>Costos OyM (D)</v>
          </cell>
          <cell r="D32118">
            <v>2011</v>
          </cell>
          <cell r="G32118">
            <v>213</v>
          </cell>
          <cell r="Y32118">
            <v>25633.629540664457</v>
          </cell>
        </row>
        <row r="32119">
          <cell r="A32119" t="str">
            <v>Costos OyM (D)</v>
          </cell>
          <cell r="D32119">
            <v>2011</v>
          </cell>
          <cell r="G32119">
            <v>213</v>
          </cell>
          <cell r="Y32119">
            <v>246702.84272453506</v>
          </cell>
        </row>
        <row r="32120">
          <cell r="A32120" t="str">
            <v>Costos OyM (D)</v>
          </cell>
          <cell r="D32120">
            <v>2011</v>
          </cell>
          <cell r="G32120">
            <v>213</v>
          </cell>
          <cell r="Y32120">
            <v>569102.39248579985</v>
          </cell>
        </row>
        <row r="32121">
          <cell r="A32121" t="str">
            <v>Costos OyM (D)</v>
          </cell>
          <cell r="D32121">
            <v>2011</v>
          </cell>
          <cell r="G32121">
            <v>213</v>
          </cell>
          <cell r="Y32121">
            <v>2402573.8359828391</v>
          </cell>
        </row>
        <row r="32122">
          <cell r="A32122" t="str">
            <v>Costos OyM (D)</v>
          </cell>
          <cell r="D32122">
            <v>2011</v>
          </cell>
          <cell r="G32122">
            <v>213</v>
          </cell>
          <cell r="Y32122">
            <v>89408.938883283627</v>
          </cell>
        </row>
        <row r="32123">
          <cell r="A32123" t="str">
            <v>Costos OyM (D)</v>
          </cell>
          <cell r="D32123">
            <v>2011</v>
          </cell>
          <cell r="G32123">
            <v>213</v>
          </cell>
          <cell r="Y32123">
            <v>29056.798730909781</v>
          </cell>
        </row>
        <row r="32124">
          <cell r="A32124" t="str">
            <v>Costos de OyM (C )</v>
          </cell>
          <cell r="D32124">
            <v>2011</v>
          </cell>
          <cell r="G32124">
            <v>213</v>
          </cell>
          <cell r="Y32124">
            <v>217829.59429781945</v>
          </cell>
        </row>
        <row r="32125">
          <cell r="A32125" t="str">
            <v>Costos OyM (D)</v>
          </cell>
          <cell r="D32125">
            <v>2011</v>
          </cell>
          <cell r="G32125">
            <v>213</v>
          </cell>
          <cell r="Y32125">
            <v>2194.2864442582759</v>
          </cell>
        </row>
        <row r="32126">
          <cell r="A32126" t="str">
            <v>Costos de OyM (C )</v>
          </cell>
          <cell r="D32126">
            <v>2011</v>
          </cell>
          <cell r="G32126">
            <v>213</v>
          </cell>
          <cell r="Y32126">
            <v>2959542.3591200118</v>
          </cell>
        </row>
        <row r="32127">
          <cell r="A32127" t="str">
            <v>Costos de OyM (C )</v>
          </cell>
          <cell r="D32127">
            <v>2011</v>
          </cell>
          <cell r="G32127">
            <v>213</v>
          </cell>
          <cell r="Y32127">
            <v>727088.41180714173</v>
          </cell>
        </row>
        <row r="32128">
          <cell r="A32128" t="str">
            <v>Costos de OyM (C )</v>
          </cell>
          <cell r="D32128">
            <v>2011</v>
          </cell>
          <cell r="G32128">
            <v>213</v>
          </cell>
          <cell r="Y32128">
            <v>127556.32528610606</v>
          </cell>
        </row>
        <row r="32129">
          <cell r="A32129" t="str">
            <v>Costos de Administración</v>
          </cell>
          <cell r="D32129">
            <v>2011</v>
          </cell>
          <cell r="G32129">
            <v>213</v>
          </cell>
          <cell r="Y32129">
            <v>4113351.712088529</v>
          </cell>
        </row>
        <row r="32130">
          <cell r="A32130" t="str">
            <v>Costos Totales</v>
          </cell>
          <cell r="D32130">
            <v>2011</v>
          </cell>
          <cell r="G32130">
            <v>213</v>
          </cell>
          <cell r="Y32130">
            <v>107759164</v>
          </cell>
        </row>
        <row r="32131">
          <cell r="A32131" t="str">
            <v>Costos de Combustible</v>
          </cell>
          <cell r="D32131">
            <v>2011</v>
          </cell>
          <cell r="G32131">
            <v>281</v>
          </cell>
          <cell r="Y32131">
            <v>193690102</v>
          </cell>
        </row>
        <row r="32132">
          <cell r="A32132" t="str">
            <v>Costos de Combustible</v>
          </cell>
          <cell r="D32132">
            <v>2011</v>
          </cell>
          <cell r="G32132">
            <v>281</v>
          </cell>
          <cell r="Y32132">
            <v>34411102</v>
          </cell>
        </row>
        <row r="32133">
          <cell r="A32133" t="str">
            <v>Costos Compra de Energía</v>
          </cell>
          <cell r="D32133">
            <v>2011</v>
          </cell>
          <cell r="G32133">
            <v>281</v>
          </cell>
          <cell r="Y32133">
            <v>318193411</v>
          </cell>
        </row>
        <row r="32134">
          <cell r="A32134" t="str">
            <v>Costos Totales por Compra de Energia</v>
          </cell>
          <cell r="D32134">
            <v>2011</v>
          </cell>
          <cell r="G32134">
            <v>281</v>
          </cell>
          <cell r="Y32134">
            <v>330555427</v>
          </cell>
        </row>
        <row r="32135">
          <cell r="A32135" t="str">
            <v>Costos OyM (D)</v>
          </cell>
          <cell r="D32135">
            <v>2011</v>
          </cell>
          <cell r="G32135">
            <v>281</v>
          </cell>
          <cell r="Y32135">
            <v>3462987.4613313745</v>
          </cell>
        </row>
        <row r="32136">
          <cell r="A32136" t="str">
            <v>Costos OyM (D)</v>
          </cell>
          <cell r="D32136">
            <v>2011</v>
          </cell>
          <cell r="G32136">
            <v>281</v>
          </cell>
          <cell r="Y32136">
            <v>1967958.9714854206</v>
          </cell>
        </row>
        <row r="32137">
          <cell r="A32137" t="str">
            <v>Costos OyM (D)</v>
          </cell>
          <cell r="D32137">
            <v>2011</v>
          </cell>
          <cell r="G32137">
            <v>281</v>
          </cell>
          <cell r="Y32137">
            <v>679528.93149957049</v>
          </cell>
        </row>
        <row r="32138">
          <cell r="A32138" t="str">
            <v>Costos OyM (D)</v>
          </cell>
          <cell r="D32138">
            <v>2011</v>
          </cell>
          <cell r="G32138">
            <v>281</v>
          </cell>
          <cell r="Y32138">
            <v>-1709200.9331128569</v>
          </cell>
        </row>
        <row r="32139">
          <cell r="A32139" t="str">
            <v>Costos OyM (D)</v>
          </cell>
          <cell r="D32139">
            <v>2011</v>
          </cell>
          <cell r="G32139">
            <v>281</v>
          </cell>
          <cell r="Y32139">
            <v>1036848.7180184521</v>
          </cell>
        </row>
        <row r="32140">
          <cell r="A32140" t="str">
            <v>Costos de OyM (C )</v>
          </cell>
          <cell r="D32140">
            <v>2011</v>
          </cell>
          <cell r="G32140">
            <v>281</v>
          </cell>
          <cell r="Y32140">
            <v>-1928372.1078411953</v>
          </cell>
        </row>
        <row r="32141">
          <cell r="A32141" t="str">
            <v>Costos OyM (D)</v>
          </cell>
          <cell r="D32141">
            <v>2011</v>
          </cell>
          <cell r="G32141">
            <v>281</v>
          </cell>
          <cell r="Y32141">
            <v>1599.4001568374113</v>
          </cell>
        </row>
        <row r="32142">
          <cell r="A32142" t="str">
            <v>Costos OyM (D)</v>
          </cell>
          <cell r="D32142">
            <v>2011</v>
          </cell>
          <cell r="G32142">
            <v>281</v>
          </cell>
          <cell r="Y32142">
            <v>3610011.8576018899</v>
          </cell>
        </row>
        <row r="32143">
          <cell r="A32143" t="str">
            <v>Costos OyM (D)</v>
          </cell>
          <cell r="D32143">
            <v>2011</v>
          </cell>
          <cell r="G32143">
            <v>281</v>
          </cell>
          <cell r="Y32143">
            <v>245951.51575253293</v>
          </cell>
        </row>
        <row r="32144">
          <cell r="A32144" t="str">
            <v>Costos OyM (D)</v>
          </cell>
          <cell r="D32144">
            <v>2011</v>
          </cell>
          <cell r="G32144">
            <v>281</v>
          </cell>
          <cell r="Y32144">
            <v>6464.4996043087394</v>
          </cell>
        </row>
        <row r="32145">
          <cell r="A32145" t="str">
            <v>Costos OyM (D)</v>
          </cell>
          <cell r="D32145">
            <v>2011</v>
          </cell>
          <cell r="G32145">
            <v>281</v>
          </cell>
          <cell r="Y32145">
            <v>992.16328905486773</v>
          </cell>
        </row>
        <row r="32146">
          <cell r="A32146" t="str">
            <v>Costos OyM (D)</v>
          </cell>
          <cell r="D32146">
            <v>2011</v>
          </cell>
          <cell r="G32146">
            <v>281</v>
          </cell>
          <cell r="Y32146">
            <v>2260426.8897401569</v>
          </cell>
        </row>
        <row r="32147">
          <cell r="A32147" t="str">
            <v>Costos OyM (D)</v>
          </cell>
          <cell r="D32147">
            <v>2011</v>
          </cell>
          <cell r="G32147">
            <v>281</v>
          </cell>
          <cell r="Y32147">
            <v>14176621.901873311</v>
          </cell>
        </row>
        <row r="32148">
          <cell r="A32148" t="str">
            <v>Costos OyM (D)</v>
          </cell>
          <cell r="D32148">
            <v>2011</v>
          </cell>
          <cell r="G32148">
            <v>281</v>
          </cell>
          <cell r="Y32148">
            <v>936493.0480746004</v>
          </cell>
        </row>
        <row r="32149">
          <cell r="A32149" t="str">
            <v>Costos OyM (D)</v>
          </cell>
          <cell r="D32149">
            <v>2011</v>
          </cell>
          <cell r="G32149">
            <v>281</v>
          </cell>
          <cell r="Y32149">
            <v>-154.38225452098564</v>
          </cell>
        </row>
        <row r="32150">
          <cell r="A32150" t="str">
            <v>Costos OyM (D)</v>
          </cell>
          <cell r="D32150">
            <v>2011</v>
          </cell>
          <cell r="G32150">
            <v>281</v>
          </cell>
          <cell r="Y32150">
            <v>269928.10909467214</v>
          </cell>
        </row>
        <row r="32151">
          <cell r="A32151" t="str">
            <v>Costos Totales</v>
          </cell>
          <cell r="D32151">
            <v>2011</v>
          </cell>
          <cell r="G32151">
            <v>281</v>
          </cell>
          <cell r="Y32151">
            <v>1055649679</v>
          </cell>
        </row>
        <row r="32152">
          <cell r="A32152" t="str">
            <v>Costos de OyM (C )</v>
          </cell>
          <cell r="D32152">
            <v>2011</v>
          </cell>
          <cell r="G32152">
            <v>281</v>
          </cell>
          <cell r="Y32152">
            <v>18756553.041832201</v>
          </cell>
        </row>
        <row r="32153">
          <cell r="A32153" t="str">
            <v>Costos de OyM (C )</v>
          </cell>
          <cell r="D32153">
            <v>2011</v>
          </cell>
          <cell r="G32153">
            <v>281</v>
          </cell>
          <cell r="Y32153">
            <v>44435833.216426596</v>
          </cell>
        </row>
        <row r="32154">
          <cell r="A32154" t="str">
            <v>Costos de OyM (C )</v>
          </cell>
          <cell r="D32154">
            <v>2011</v>
          </cell>
          <cell r="G32154">
            <v>281</v>
          </cell>
          <cell r="Y32154">
            <v>0</v>
          </cell>
        </row>
        <row r="32155">
          <cell r="A32155" t="str">
            <v>Costos de Administración</v>
          </cell>
          <cell r="D32155">
            <v>2011</v>
          </cell>
          <cell r="G32155">
            <v>281</v>
          </cell>
          <cell r="Y32155">
            <v>18625715.140569776</v>
          </cell>
        </row>
        <row r="32156">
          <cell r="A32156" t="str">
            <v>Costos de Combustible</v>
          </cell>
          <cell r="D32156">
            <v>2011</v>
          </cell>
          <cell r="G32156">
            <v>51</v>
          </cell>
          <cell r="Y32156">
            <v>64406743</v>
          </cell>
        </row>
        <row r="32157">
          <cell r="A32157" t="str">
            <v>Costos de Combustible</v>
          </cell>
          <cell r="D32157">
            <v>2011</v>
          </cell>
          <cell r="G32157">
            <v>51</v>
          </cell>
          <cell r="Y32157">
            <v>66190679</v>
          </cell>
        </row>
        <row r="32158">
          <cell r="A32158" t="str">
            <v>Costos Compra de Energía</v>
          </cell>
          <cell r="D32158">
            <v>2011</v>
          </cell>
          <cell r="G32158">
            <v>51</v>
          </cell>
          <cell r="Y32158">
            <v>69659070</v>
          </cell>
        </row>
        <row r="32159">
          <cell r="A32159" t="str">
            <v>Costos Totales por Compra de Energia</v>
          </cell>
          <cell r="D32159">
            <v>2011</v>
          </cell>
          <cell r="G32159">
            <v>51</v>
          </cell>
          <cell r="Y32159">
            <v>72590659</v>
          </cell>
        </row>
        <row r="32160">
          <cell r="A32160" t="str">
            <v>Costos OyM (D)</v>
          </cell>
          <cell r="D32160">
            <v>2011</v>
          </cell>
          <cell r="G32160">
            <v>51</v>
          </cell>
          <cell r="Y32160">
            <v>916723.88577567309</v>
          </cell>
        </row>
        <row r="32161">
          <cell r="A32161" t="str">
            <v>Costos OyM (D)</v>
          </cell>
          <cell r="D32161">
            <v>2011</v>
          </cell>
          <cell r="G32161">
            <v>51</v>
          </cell>
          <cell r="Y32161">
            <v>499837.25017241441</v>
          </cell>
        </row>
        <row r="32162">
          <cell r="A32162" t="str">
            <v>Costos OyM (D)</v>
          </cell>
          <cell r="D32162">
            <v>2011</v>
          </cell>
          <cell r="G32162">
            <v>51</v>
          </cell>
          <cell r="Y32162">
            <v>1592464.2767492984</v>
          </cell>
        </row>
        <row r="32163">
          <cell r="A32163" t="str">
            <v>Costos OyM (D)</v>
          </cell>
          <cell r="D32163">
            <v>2011</v>
          </cell>
          <cell r="G32163">
            <v>51</v>
          </cell>
          <cell r="Y32163">
            <v>667912.18145438132</v>
          </cell>
        </row>
        <row r="32164">
          <cell r="A32164" t="str">
            <v>Costos de OyM (C )</v>
          </cell>
          <cell r="D32164">
            <v>2011</v>
          </cell>
          <cell r="G32164">
            <v>51</v>
          </cell>
          <cell r="Y32164">
            <v>2800401.2253889986</v>
          </cell>
        </row>
        <row r="32165">
          <cell r="A32165" t="str">
            <v>Costos OyM (D)</v>
          </cell>
          <cell r="D32165">
            <v>2011</v>
          </cell>
          <cell r="G32165">
            <v>51</v>
          </cell>
          <cell r="Y32165">
            <v>142859.16304353927</v>
          </cell>
        </row>
        <row r="32166">
          <cell r="A32166" t="str">
            <v>Costos OyM (D)</v>
          </cell>
          <cell r="D32166">
            <v>2011</v>
          </cell>
          <cell r="G32166">
            <v>51</v>
          </cell>
          <cell r="Y32166">
            <v>1187508.3017754217</v>
          </cell>
        </row>
        <row r="32167">
          <cell r="A32167" t="str">
            <v>Costos OyM (D)</v>
          </cell>
          <cell r="D32167">
            <v>2011</v>
          </cell>
          <cell r="G32167">
            <v>51</v>
          </cell>
          <cell r="Y32167">
            <v>3680.472947780298</v>
          </cell>
        </row>
        <row r="32168">
          <cell r="A32168" t="str">
            <v>Costos OyM (D)</v>
          </cell>
          <cell r="D32168">
            <v>2011</v>
          </cell>
          <cell r="G32168">
            <v>51</v>
          </cell>
          <cell r="Y32168">
            <v>223409.64816240876</v>
          </cell>
        </row>
        <row r="32169">
          <cell r="A32169" t="str">
            <v>Costos OyM (D)</v>
          </cell>
          <cell r="D32169">
            <v>2011</v>
          </cell>
          <cell r="G32169">
            <v>51</v>
          </cell>
          <cell r="Y32169">
            <v>46145.885091352749</v>
          </cell>
        </row>
        <row r="32170">
          <cell r="A32170" t="str">
            <v>Costos OyM (D)</v>
          </cell>
          <cell r="D32170">
            <v>2011</v>
          </cell>
          <cell r="G32170">
            <v>51</v>
          </cell>
          <cell r="Y32170">
            <v>1330869.7217536692</v>
          </cell>
        </row>
        <row r="32171">
          <cell r="A32171" t="str">
            <v>Costos OyM (D)</v>
          </cell>
          <cell r="D32171">
            <v>2011</v>
          </cell>
          <cell r="G32171">
            <v>51</v>
          </cell>
          <cell r="Y32171">
            <v>16212434.961865796</v>
          </cell>
        </row>
        <row r="32172">
          <cell r="A32172" t="str">
            <v>Costos OyM (D)</v>
          </cell>
          <cell r="D32172">
            <v>2011</v>
          </cell>
          <cell r="G32172">
            <v>51</v>
          </cell>
          <cell r="Y32172">
            <v>932414.26891015586</v>
          </cell>
        </row>
        <row r="32173">
          <cell r="A32173" t="str">
            <v>Costos OyM (D)</v>
          </cell>
          <cell r="D32173">
            <v>2011</v>
          </cell>
          <cell r="G32173">
            <v>51</v>
          </cell>
          <cell r="Y32173">
            <v>246857.22497905605</v>
          </cell>
        </row>
        <row r="32174">
          <cell r="A32174" t="str">
            <v>Costos de OyM (C )</v>
          </cell>
          <cell r="D32174">
            <v>2011</v>
          </cell>
          <cell r="G32174">
            <v>51</v>
          </cell>
          <cell r="Y32174">
            <v>262304.27481555368</v>
          </cell>
        </row>
        <row r="32175">
          <cell r="A32175" t="str">
            <v>Costos OyM (D)</v>
          </cell>
          <cell r="D32175">
            <v>2011</v>
          </cell>
          <cell r="G32175">
            <v>51</v>
          </cell>
          <cell r="Y32175">
            <v>223914.99274220745</v>
          </cell>
        </row>
        <row r="32176">
          <cell r="A32176" t="str">
            <v>Costos de OyM (C )</v>
          </cell>
          <cell r="D32176">
            <v>2011</v>
          </cell>
          <cell r="G32176">
            <v>51</v>
          </cell>
          <cell r="Y32176">
            <v>9967325.1871783845</v>
          </cell>
        </row>
        <row r="32177">
          <cell r="A32177" t="str">
            <v>Costos de OyM (C )</v>
          </cell>
          <cell r="D32177">
            <v>2011</v>
          </cell>
          <cell r="G32177">
            <v>51</v>
          </cell>
          <cell r="Y32177">
            <v>1880227.6653381058</v>
          </cell>
        </row>
        <row r="32178">
          <cell r="A32178" t="str">
            <v>Costos de OyM (C )</v>
          </cell>
          <cell r="D32178">
            <v>2011</v>
          </cell>
          <cell r="G32178">
            <v>51</v>
          </cell>
          <cell r="Y32178">
            <v>337910.82086312579</v>
          </cell>
        </row>
        <row r="32179">
          <cell r="A32179" t="str">
            <v>Costos de Administración</v>
          </cell>
          <cell r="D32179">
            <v>2011</v>
          </cell>
          <cell r="G32179">
            <v>51</v>
          </cell>
          <cell r="Y32179">
            <v>18314656.461510684</v>
          </cell>
        </row>
        <row r="32180">
          <cell r="A32180" t="str">
            <v>Costos Totales</v>
          </cell>
          <cell r="D32180">
            <v>2011</v>
          </cell>
          <cell r="G32180">
            <v>51</v>
          </cell>
          <cell r="Y32180">
            <v>319841279</v>
          </cell>
        </row>
        <row r="32181">
          <cell r="A32181" t="str">
            <v>Costos de Combustible</v>
          </cell>
          <cell r="D32181">
            <v>2011</v>
          </cell>
          <cell r="G32181">
            <v>119</v>
          </cell>
          <cell r="Y32181">
            <v>377613745</v>
          </cell>
        </row>
        <row r="32182">
          <cell r="A32182" t="str">
            <v>Costos de Combustible</v>
          </cell>
          <cell r="D32182">
            <v>2011</v>
          </cell>
          <cell r="G32182">
            <v>119</v>
          </cell>
          <cell r="Y32182">
            <v>73277247</v>
          </cell>
        </row>
        <row r="32183">
          <cell r="A32183" t="str">
            <v>Costos Compra de Energía</v>
          </cell>
          <cell r="D32183">
            <v>2011</v>
          </cell>
          <cell r="G32183">
            <v>119</v>
          </cell>
          <cell r="Y32183">
            <v>95968927</v>
          </cell>
        </row>
        <row r="32184">
          <cell r="A32184" t="str">
            <v>Costos Totales por Compra de Energia</v>
          </cell>
          <cell r="D32184">
            <v>2011</v>
          </cell>
          <cell r="G32184">
            <v>119</v>
          </cell>
          <cell r="Y32184">
            <v>96677111</v>
          </cell>
        </row>
        <row r="32185">
          <cell r="A32185" t="str">
            <v>Costos OyM (D)</v>
          </cell>
          <cell r="D32185">
            <v>2011</v>
          </cell>
          <cell r="G32185">
            <v>119</v>
          </cell>
          <cell r="Y32185">
            <v>3919097.4817332649</v>
          </cell>
        </row>
        <row r="32186">
          <cell r="A32186" t="str">
            <v>Costos OyM (D)</v>
          </cell>
          <cell r="D32186">
            <v>2011</v>
          </cell>
          <cell r="G32186">
            <v>119</v>
          </cell>
          <cell r="Y32186">
            <v>644216.56381547032</v>
          </cell>
        </row>
        <row r="32187">
          <cell r="A32187" t="str">
            <v>Costos OyM (D)</v>
          </cell>
          <cell r="D32187">
            <v>2011</v>
          </cell>
          <cell r="G32187">
            <v>119</v>
          </cell>
          <cell r="Y32187">
            <v>1399828.1579880728</v>
          </cell>
        </row>
        <row r="32188">
          <cell r="A32188" t="str">
            <v>Costos OyM (D)</v>
          </cell>
          <cell r="D32188">
            <v>2011</v>
          </cell>
          <cell r="G32188">
            <v>119</v>
          </cell>
          <cell r="Y32188">
            <v>1293326.0158842257</v>
          </cell>
        </row>
        <row r="32189">
          <cell r="A32189" t="str">
            <v>Costos de OyM (C )</v>
          </cell>
          <cell r="D32189">
            <v>2011</v>
          </cell>
          <cell r="G32189">
            <v>119</v>
          </cell>
          <cell r="Y32189">
            <v>3165557.435612753</v>
          </cell>
        </row>
        <row r="32190">
          <cell r="A32190" t="str">
            <v>Costos OyM (D)</v>
          </cell>
          <cell r="D32190">
            <v>2011</v>
          </cell>
          <cell r="G32190">
            <v>119</v>
          </cell>
          <cell r="Y32190">
            <v>317876.14970379986</v>
          </cell>
        </row>
        <row r="32191">
          <cell r="A32191" t="str">
            <v>Costos OyM (D)</v>
          </cell>
          <cell r="D32191">
            <v>2011</v>
          </cell>
          <cell r="G32191">
            <v>119</v>
          </cell>
          <cell r="Y32191">
            <v>3619232.5950569133</v>
          </cell>
        </row>
        <row r="32192">
          <cell r="A32192" t="str">
            <v>Costos OyM (D)</v>
          </cell>
          <cell r="D32192">
            <v>2011</v>
          </cell>
          <cell r="G32192">
            <v>119</v>
          </cell>
          <cell r="Y32192">
            <v>68965.640739614711</v>
          </cell>
        </row>
        <row r="32193">
          <cell r="A32193" t="str">
            <v>Costos OyM (D)</v>
          </cell>
          <cell r="D32193">
            <v>2011</v>
          </cell>
          <cell r="G32193">
            <v>119</v>
          </cell>
          <cell r="Y32193">
            <v>1635779.8205077664</v>
          </cell>
        </row>
        <row r="32194">
          <cell r="A32194" t="str">
            <v>Costos OyM (D)</v>
          </cell>
          <cell r="D32194">
            <v>2011</v>
          </cell>
          <cell r="G32194">
            <v>119</v>
          </cell>
          <cell r="Y32194">
            <v>9024.1573842666821</v>
          </cell>
        </row>
        <row r="32195">
          <cell r="A32195" t="str">
            <v>Costos OyM (D)</v>
          </cell>
          <cell r="D32195">
            <v>2011</v>
          </cell>
          <cell r="G32195">
            <v>119</v>
          </cell>
          <cell r="Y32195">
            <v>2220831.9583156444</v>
          </cell>
        </row>
        <row r="32196">
          <cell r="A32196" t="str">
            <v>Costos OyM (D)</v>
          </cell>
          <cell r="D32196">
            <v>2011</v>
          </cell>
          <cell r="G32196">
            <v>119</v>
          </cell>
          <cell r="Y32196">
            <v>21686740.165472325</v>
          </cell>
        </row>
        <row r="32197">
          <cell r="A32197" t="str">
            <v>Costos OyM (D)</v>
          </cell>
          <cell r="D32197">
            <v>2011</v>
          </cell>
          <cell r="G32197">
            <v>119</v>
          </cell>
          <cell r="Y32197">
            <v>3127393.374883716</v>
          </cell>
        </row>
        <row r="32198">
          <cell r="A32198" t="str">
            <v>Costos OyM (D)</v>
          </cell>
          <cell r="D32198">
            <v>2011</v>
          </cell>
          <cell r="G32198">
            <v>119</v>
          </cell>
          <cell r="Y32198">
            <v>549402.18759389187</v>
          </cell>
        </row>
        <row r="32199">
          <cell r="A32199" t="str">
            <v>Costos de OyM (C )</v>
          </cell>
          <cell r="D32199">
            <v>2011</v>
          </cell>
          <cell r="G32199">
            <v>119</v>
          </cell>
          <cell r="Y32199">
            <v>-80.112352325141302</v>
          </cell>
        </row>
        <row r="32200">
          <cell r="A32200" t="str">
            <v>Costos OyM (D)</v>
          </cell>
          <cell r="D32200">
            <v>2011</v>
          </cell>
          <cell r="G32200">
            <v>119</v>
          </cell>
          <cell r="Y32200">
            <v>485786.40658094443</v>
          </cell>
        </row>
        <row r="32201">
          <cell r="A32201" t="str">
            <v>Costos de OyM (C )</v>
          </cell>
          <cell r="D32201">
            <v>2011</v>
          </cell>
          <cell r="G32201">
            <v>119</v>
          </cell>
          <cell r="Y32201">
            <v>18243975.724190027</v>
          </cell>
        </row>
        <row r="32202">
          <cell r="A32202" t="str">
            <v>Costos de OyM (C )</v>
          </cell>
          <cell r="D32202">
            <v>2011</v>
          </cell>
          <cell r="G32202">
            <v>119</v>
          </cell>
          <cell r="Y32202">
            <v>596444.67971219751</v>
          </cell>
        </row>
        <row r="32203">
          <cell r="A32203" t="str">
            <v>Costos de OyM (C )</v>
          </cell>
          <cell r="D32203">
            <v>2011</v>
          </cell>
          <cell r="G32203">
            <v>119</v>
          </cell>
          <cell r="Y32203">
            <v>375156.90220567607</v>
          </cell>
        </row>
        <row r="32204">
          <cell r="A32204" t="str">
            <v>Costos de Administración</v>
          </cell>
          <cell r="D32204">
            <v>2011</v>
          </cell>
          <cell r="G32204">
            <v>119</v>
          </cell>
          <cell r="Y32204">
            <v>41840144.361980945</v>
          </cell>
        </row>
        <row r="32205">
          <cell r="A32205" t="str">
            <v>Costos Totales</v>
          </cell>
          <cell r="D32205">
            <v>2011</v>
          </cell>
          <cell r="G32205">
            <v>119</v>
          </cell>
          <cell r="Y32205">
            <v>952444990</v>
          </cell>
        </row>
        <row r="32206">
          <cell r="A32206" t="str">
            <v>Costos de Combustible</v>
          </cell>
          <cell r="D32206">
            <v>2011</v>
          </cell>
          <cell r="G32206">
            <v>133</v>
          </cell>
          <cell r="Y32206">
            <v>181357378</v>
          </cell>
        </row>
        <row r="32207">
          <cell r="A32207" t="str">
            <v>Costos de Combustible</v>
          </cell>
          <cell r="D32207">
            <v>2011</v>
          </cell>
          <cell r="G32207">
            <v>133</v>
          </cell>
          <cell r="Y32207">
            <v>128907006</v>
          </cell>
        </row>
        <row r="32208">
          <cell r="A32208" t="str">
            <v>Costos de Combustible</v>
          </cell>
          <cell r="D32208">
            <v>2011</v>
          </cell>
          <cell r="G32208">
            <v>133</v>
          </cell>
          <cell r="Y32208">
            <v>0</v>
          </cell>
        </row>
        <row r="32209">
          <cell r="A32209" t="str">
            <v>Costos Compra de Energía</v>
          </cell>
          <cell r="D32209">
            <v>2011</v>
          </cell>
          <cell r="G32209">
            <v>133</v>
          </cell>
          <cell r="Y32209">
            <v>3612226835</v>
          </cell>
        </row>
        <row r="32210">
          <cell r="A32210" t="str">
            <v>Costos Totales por Compra de Energia</v>
          </cell>
          <cell r="D32210">
            <v>2011</v>
          </cell>
          <cell r="G32210">
            <v>133</v>
          </cell>
          <cell r="Y32210">
            <v>3770943481</v>
          </cell>
        </row>
        <row r="32211">
          <cell r="A32211" t="str">
            <v>Costos OyM (D)</v>
          </cell>
          <cell r="D32211">
            <v>2011</v>
          </cell>
          <cell r="G32211">
            <v>133</v>
          </cell>
          <cell r="Y32211">
            <v>2956497.3652041359</v>
          </cell>
        </row>
        <row r="32212">
          <cell r="A32212" t="str">
            <v>Costos OyM (D)</v>
          </cell>
          <cell r="D32212">
            <v>2011</v>
          </cell>
          <cell r="G32212">
            <v>133</v>
          </cell>
          <cell r="Y32212">
            <v>26362944.690816987</v>
          </cell>
        </row>
        <row r="32213">
          <cell r="A32213" t="str">
            <v>Costos OyM (D)</v>
          </cell>
          <cell r="D32213">
            <v>2011</v>
          </cell>
          <cell r="G32213">
            <v>133</v>
          </cell>
          <cell r="Y32213">
            <v>38104316.208715543</v>
          </cell>
        </row>
        <row r="32214">
          <cell r="A32214" t="str">
            <v>Costos de OyM (C )</v>
          </cell>
          <cell r="D32214">
            <v>2011</v>
          </cell>
          <cell r="G32214">
            <v>133</v>
          </cell>
          <cell r="Y32214">
            <v>1118045.9348867917</v>
          </cell>
        </row>
        <row r="32215">
          <cell r="A32215" t="str">
            <v>Costos OyM (D)</v>
          </cell>
          <cell r="D32215">
            <v>2011</v>
          </cell>
          <cell r="G32215">
            <v>133</v>
          </cell>
          <cell r="Y32215">
            <v>24137060.315918386</v>
          </cell>
        </row>
        <row r="32216">
          <cell r="A32216" t="str">
            <v>Costos OyM (D)</v>
          </cell>
          <cell r="D32216">
            <v>2011</v>
          </cell>
          <cell r="G32216">
            <v>133</v>
          </cell>
          <cell r="Y32216">
            <v>99565462.315655932</v>
          </cell>
        </row>
        <row r="32217">
          <cell r="A32217" t="str">
            <v>Costos OyM (D)</v>
          </cell>
          <cell r="D32217">
            <v>2011</v>
          </cell>
          <cell r="G32217">
            <v>133</v>
          </cell>
          <cell r="Y32217">
            <v>8795782.8027988784</v>
          </cell>
        </row>
        <row r="32218">
          <cell r="A32218" t="str">
            <v>Costos OyM (D)</v>
          </cell>
          <cell r="D32218">
            <v>2011</v>
          </cell>
          <cell r="G32218">
            <v>133</v>
          </cell>
          <cell r="Y32218">
            <v>28834017.933130786</v>
          </cell>
        </row>
        <row r="32219">
          <cell r="A32219" t="str">
            <v>Costos OyM (D)</v>
          </cell>
          <cell r="D32219">
            <v>2011</v>
          </cell>
          <cell r="G32219">
            <v>133</v>
          </cell>
          <cell r="Y32219">
            <v>336351920.11708099</v>
          </cell>
        </row>
        <row r="32220">
          <cell r="A32220" t="str">
            <v>Costos OyM (D)</v>
          </cell>
          <cell r="D32220">
            <v>2011</v>
          </cell>
          <cell r="G32220">
            <v>133</v>
          </cell>
          <cell r="Y32220">
            <v>34206020.191956438</v>
          </cell>
        </row>
        <row r="32221">
          <cell r="A32221" t="str">
            <v>Costos OyM (D)</v>
          </cell>
          <cell r="D32221">
            <v>2011</v>
          </cell>
          <cell r="G32221">
            <v>133</v>
          </cell>
          <cell r="Y32221">
            <v>3051690.4925568057</v>
          </cell>
        </row>
        <row r="32222">
          <cell r="A32222" t="str">
            <v>Costos de OyM (C )</v>
          </cell>
          <cell r="D32222">
            <v>2011</v>
          </cell>
          <cell r="G32222">
            <v>133</v>
          </cell>
          <cell r="Y32222">
            <v>8658871.7053620927</v>
          </cell>
        </row>
        <row r="32223">
          <cell r="A32223" t="str">
            <v>Costos OyM (D)</v>
          </cell>
          <cell r="D32223">
            <v>2011</v>
          </cell>
          <cell r="G32223">
            <v>133</v>
          </cell>
          <cell r="Y32223">
            <v>559137.53256398533</v>
          </cell>
        </row>
        <row r="32224">
          <cell r="A32224" t="str">
            <v>Costos de OyM (C )</v>
          </cell>
          <cell r="D32224">
            <v>2011</v>
          </cell>
          <cell r="G32224">
            <v>133</v>
          </cell>
          <cell r="Y32224">
            <v>247114804.37335071</v>
          </cell>
        </row>
        <row r="32225">
          <cell r="A32225" t="str">
            <v>Costos de OyM (C )</v>
          </cell>
          <cell r="D32225">
            <v>2011</v>
          </cell>
          <cell r="G32225">
            <v>133</v>
          </cell>
          <cell r="Y32225">
            <v>719820252.53613079</v>
          </cell>
        </row>
        <row r="32226">
          <cell r="A32226" t="str">
            <v>Costos de OyM (C )</v>
          </cell>
          <cell r="D32226">
            <v>2011</v>
          </cell>
          <cell r="G32226">
            <v>133</v>
          </cell>
          <cell r="Y32226">
            <v>6930358.3478618832</v>
          </cell>
        </row>
        <row r="32227">
          <cell r="A32227" t="str">
            <v>Costos de Administración</v>
          </cell>
          <cell r="D32227">
            <v>2011</v>
          </cell>
          <cell r="G32227">
            <v>133</v>
          </cell>
          <cell r="Y32227">
            <v>661937885.7322855</v>
          </cell>
        </row>
        <row r="32228">
          <cell r="A32228" t="str">
            <v>Costos Totales</v>
          </cell>
          <cell r="D32228">
            <v>2011</v>
          </cell>
          <cell r="G32228">
            <v>133</v>
          </cell>
          <cell r="Y32228">
            <v>7227913431</v>
          </cell>
        </row>
        <row r="32229">
          <cell r="A32229" t="str">
            <v>Costos de Combustible</v>
          </cell>
          <cell r="D32229">
            <v>2011</v>
          </cell>
          <cell r="G32229">
            <v>170</v>
          </cell>
          <cell r="Y32229">
            <v>325431350</v>
          </cell>
        </row>
        <row r="32230">
          <cell r="A32230" t="str">
            <v>Costos de Combustible</v>
          </cell>
          <cell r="D32230">
            <v>2011</v>
          </cell>
          <cell r="G32230">
            <v>170</v>
          </cell>
          <cell r="Y32230">
            <v>417477073</v>
          </cell>
        </row>
        <row r="32231">
          <cell r="A32231" t="str">
            <v>Costos Compra de Energía</v>
          </cell>
          <cell r="D32231">
            <v>2011</v>
          </cell>
          <cell r="G32231">
            <v>170</v>
          </cell>
          <cell r="Y32231">
            <v>125905213</v>
          </cell>
        </row>
        <row r="32232">
          <cell r="A32232" t="str">
            <v>Costos Totales por Compra de Energia</v>
          </cell>
          <cell r="D32232">
            <v>2011</v>
          </cell>
          <cell r="G32232">
            <v>170</v>
          </cell>
          <cell r="Y32232">
            <v>126883869</v>
          </cell>
        </row>
        <row r="32233">
          <cell r="A32233" t="str">
            <v>Costos OyM (D)</v>
          </cell>
          <cell r="D32233">
            <v>2011</v>
          </cell>
          <cell r="G32233">
            <v>170</v>
          </cell>
          <cell r="Y32233">
            <v>246298.36121769008</v>
          </cell>
        </row>
        <row r="32234">
          <cell r="A32234" t="str">
            <v>Costos OyM (D)</v>
          </cell>
          <cell r="D32234">
            <v>2011</v>
          </cell>
          <cell r="G32234">
            <v>170</v>
          </cell>
          <cell r="Y32234">
            <v>636593.16808722401</v>
          </cell>
        </row>
        <row r="32235">
          <cell r="A32235" t="str">
            <v>Costos OyM (D)</v>
          </cell>
          <cell r="D32235">
            <v>2011</v>
          </cell>
          <cell r="G32235">
            <v>170</v>
          </cell>
          <cell r="Y32235">
            <v>242892.68868295714</v>
          </cell>
        </row>
        <row r="32236">
          <cell r="A32236" t="str">
            <v>Costos OyM (D)</v>
          </cell>
          <cell r="D32236">
            <v>2011</v>
          </cell>
          <cell r="G32236">
            <v>170</v>
          </cell>
          <cell r="Y32236">
            <v>1661.1530586458057</v>
          </cell>
        </row>
        <row r="32237">
          <cell r="A32237" t="str">
            <v>Costos de OyM (C )</v>
          </cell>
          <cell r="D32237">
            <v>2011</v>
          </cell>
          <cell r="G32237">
            <v>170</v>
          </cell>
          <cell r="Y32237">
            <v>149931.29445794201</v>
          </cell>
        </row>
        <row r="32238">
          <cell r="A32238" t="str">
            <v>Costos OyM (D)</v>
          </cell>
          <cell r="D32238">
            <v>2011</v>
          </cell>
          <cell r="G32238">
            <v>170</v>
          </cell>
          <cell r="Y32238">
            <v>3578690.7858046722</v>
          </cell>
        </row>
        <row r="32239">
          <cell r="A32239" t="str">
            <v>Costos OyM (D)</v>
          </cell>
          <cell r="D32239">
            <v>2011</v>
          </cell>
          <cell r="G32239">
            <v>170</v>
          </cell>
          <cell r="Y32239">
            <v>10409581.677907946</v>
          </cell>
        </row>
        <row r="32240">
          <cell r="A32240" t="str">
            <v>Costos OyM (D)</v>
          </cell>
          <cell r="D32240">
            <v>2011</v>
          </cell>
          <cell r="G32240">
            <v>170</v>
          </cell>
          <cell r="Y32240">
            <v>466575.07882835297</v>
          </cell>
        </row>
        <row r="32241">
          <cell r="A32241" t="str">
            <v>Costos OyM (D)</v>
          </cell>
          <cell r="D32241">
            <v>2011</v>
          </cell>
          <cell r="G32241">
            <v>170</v>
          </cell>
          <cell r="Y32241">
            <v>20425.801488156543</v>
          </cell>
        </row>
        <row r="32242">
          <cell r="A32242" t="str">
            <v>Costos OyM (D)</v>
          </cell>
          <cell r="D32242">
            <v>2011</v>
          </cell>
          <cell r="G32242">
            <v>170</v>
          </cell>
          <cell r="Y32242">
            <v>0</v>
          </cell>
        </row>
        <row r="32243">
          <cell r="A32243" t="str">
            <v>Costos OyM (D)</v>
          </cell>
          <cell r="D32243">
            <v>2011</v>
          </cell>
          <cell r="G32243">
            <v>170</v>
          </cell>
          <cell r="Y32243">
            <v>1276260.601469476</v>
          </cell>
        </row>
        <row r="32244">
          <cell r="A32244" t="str">
            <v>Costos OyM (D)</v>
          </cell>
          <cell r="D32244">
            <v>2011</v>
          </cell>
          <cell r="G32244">
            <v>170</v>
          </cell>
          <cell r="Y32244">
            <v>21548661.706243787</v>
          </cell>
        </row>
        <row r="32245">
          <cell r="A32245" t="str">
            <v>Costos OyM (D)</v>
          </cell>
          <cell r="D32245">
            <v>2011</v>
          </cell>
          <cell r="G32245">
            <v>170</v>
          </cell>
          <cell r="Y32245">
            <v>3388858.2487855479</v>
          </cell>
        </row>
        <row r="32246">
          <cell r="A32246" t="str">
            <v>Costos OyM (D)</v>
          </cell>
          <cell r="D32246">
            <v>2011</v>
          </cell>
          <cell r="G32246">
            <v>170</v>
          </cell>
          <cell r="Y32246">
            <v>407069.98264578427</v>
          </cell>
        </row>
        <row r="32247">
          <cell r="A32247" t="str">
            <v>Costos de OyM (C )</v>
          </cell>
          <cell r="D32247">
            <v>2011</v>
          </cell>
          <cell r="G32247">
            <v>170</v>
          </cell>
          <cell r="Y32247">
            <v>648286.61539952445</v>
          </cell>
        </row>
        <row r="32248">
          <cell r="A32248" t="str">
            <v>Costos de OyM (C )</v>
          </cell>
          <cell r="D32248">
            <v>2011</v>
          </cell>
          <cell r="G32248">
            <v>170</v>
          </cell>
          <cell r="Y32248">
            <v>25510121.915578421</v>
          </cell>
        </row>
        <row r="32249">
          <cell r="A32249" t="str">
            <v>Costos de OyM (C )</v>
          </cell>
          <cell r="D32249">
            <v>2011</v>
          </cell>
          <cell r="G32249">
            <v>170</v>
          </cell>
          <cell r="Y32249">
            <v>44656783.08413934</v>
          </cell>
        </row>
        <row r="32250">
          <cell r="A32250" t="str">
            <v>Costos de OyM (C )</v>
          </cell>
          <cell r="D32250">
            <v>2011</v>
          </cell>
          <cell r="G32250">
            <v>170</v>
          </cell>
          <cell r="Y32250">
            <v>1290200.19046344</v>
          </cell>
        </row>
        <row r="32251">
          <cell r="A32251" t="str">
            <v>Costos de Administración</v>
          </cell>
          <cell r="D32251">
            <v>2011</v>
          </cell>
          <cell r="G32251">
            <v>170</v>
          </cell>
          <cell r="Y32251">
            <v>47886717.297391176</v>
          </cell>
        </row>
        <row r="32252">
          <cell r="A32252" t="str">
            <v>Costos Totales</v>
          </cell>
          <cell r="D32252">
            <v>2011</v>
          </cell>
          <cell r="G32252">
            <v>170</v>
          </cell>
          <cell r="Y32252">
            <v>1227283935</v>
          </cell>
        </row>
        <row r="32253">
          <cell r="A32253" t="str">
            <v>Costos de Combustible</v>
          </cell>
          <cell r="D32253">
            <v>2011</v>
          </cell>
          <cell r="G32253">
            <v>162</v>
          </cell>
          <cell r="Y32253">
            <v>181250987</v>
          </cell>
        </row>
        <row r="32254">
          <cell r="A32254" t="str">
            <v>Costos de Combustible</v>
          </cell>
          <cell r="D32254">
            <v>2011</v>
          </cell>
          <cell r="G32254">
            <v>162</v>
          </cell>
          <cell r="Y32254">
            <v>60484</v>
          </cell>
        </row>
        <row r="32255">
          <cell r="A32255" t="str">
            <v>Costos de Administración</v>
          </cell>
          <cell r="D32255">
            <v>2011</v>
          </cell>
          <cell r="G32255">
            <v>162</v>
          </cell>
          <cell r="Y32255">
            <v>0</v>
          </cell>
        </row>
        <row r="32256">
          <cell r="A32256" t="str">
            <v>Costos Totales</v>
          </cell>
          <cell r="D32256">
            <v>2011</v>
          </cell>
          <cell r="G32256">
            <v>162</v>
          </cell>
          <cell r="Y32256">
            <v>256724147</v>
          </cell>
        </row>
        <row r="32257">
          <cell r="A32257" t="str">
            <v>Costos de Combustible</v>
          </cell>
          <cell r="D32257">
            <v>2011</v>
          </cell>
          <cell r="G32257">
            <v>2</v>
          </cell>
          <cell r="Y32257">
            <v>1148700696</v>
          </cell>
        </row>
        <row r="32258">
          <cell r="A32258" t="str">
            <v>Costos de Combustible</v>
          </cell>
          <cell r="D32258">
            <v>2011</v>
          </cell>
          <cell r="G32258">
            <v>2</v>
          </cell>
          <cell r="Y32258">
            <v>95588915</v>
          </cell>
        </row>
        <row r="32259">
          <cell r="A32259" t="str">
            <v>Costos de Combustible</v>
          </cell>
          <cell r="D32259">
            <v>2011</v>
          </cell>
          <cell r="G32259">
            <v>2</v>
          </cell>
          <cell r="Y32259">
            <v>418316195</v>
          </cell>
        </row>
        <row r="32260">
          <cell r="A32260" t="str">
            <v>Costos Compra de Energía</v>
          </cell>
          <cell r="D32260">
            <v>2011</v>
          </cell>
          <cell r="G32260">
            <v>2</v>
          </cell>
          <cell r="Y32260">
            <v>285666642</v>
          </cell>
        </row>
        <row r="32261">
          <cell r="A32261" t="str">
            <v>Costos Totales por Compra de Energia</v>
          </cell>
          <cell r="D32261">
            <v>2011</v>
          </cell>
          <cell r="G32261">
            <v>2</v>
          </cell>
          <cell r="Y32261">
            <v>306167747</v>
          </cell>
        </row>
        <row r="32262">
          <cell r="A32262" t="str">
            <v>Costos OyM (D)</v>
          </cell>
          <cell r="D32262">
            <v>2011</v>
          </cell>
          <cell r="G32262">
            <v>2</v>
          </cell>
          <cell r="Y32262">
            <v>10666791.776875179</v>
          </cell>
        </row>
        <row r="32263">
          <cell r="A32263" t="str">
            <v>Costos OyM (D)</v>
          </cell>
          <cell r="D32263">
            <v>2011</v>
          </cell>
          <cell r="G32263">
            <v>2</v>
          </cell>
          <cell r="Y32263">
            <v>3853719.6845887178</v>
          </cell>
        </row>
        <row r="32264">
          <cell r="A32264" t="str">
            <v>Costos OyM (D)</v>
          </cell>
          <cell r="D32264">
            <v>2011</v>
          </cell>
          <cell r="G32264">
            <v>2</v>
          </cell>
          <cell r="Y32264">
            <v>2266492.0539127714</v>
          </cell>
        </row>
        <row r="32265">
          <cell r="A32265" t="str">
            <v>Costos OyM (D)</v>
          </cell>
          <cell r="D32265">
            <v>2011</v>
          </cell>
          <cell r="G32265">
            <v>2</v>
          </cell>
          <cell r="Y32265">
            <v>2765854.8359562913</v>
          </cell>
        </row>
        <row r="32266">
          <cell r="A32266" t="str">
            <v>Costos OyM (D)</v>
          </cell>
          <cell r="D32266">
            <v>2011</v>
          </cell>
          <cell r="G32266">
            <v>2</v>
          </cell>
          <cell r="Y32266">
            <v>2974693.8869370092</v>
          </cell>
        </row>
        <row r="32267">
          <cell r="A32267" t="str">
            <v>Costos de OyM (C )</v>
          </cell>
          <cell r="D32267">
            <v>2011</v>
          </cell>
          <cell r="G32267">
            <v>2</v>
          </cell>
          <cell r="Y32267">
            <v>11613559.050514912</v>
          </cell>
        </row>
        <row r="32268">
          <cell r="A32268" t="str">
            <v>Costos OyM (D)</v>
          </cell>
          <cell r="D32268">
            <v>2011</v>
          </cell>
          <cell r="G32268">
            <v>2</v>
          </cell>
          <cell r="Y32268">
            <v>2880303.5473078485</v>
          </cell>
        </row>
        <row r="32269">
          <cell r="A32269" t="str">
            <v>Costos OyM (D)</v>
          </cell>
          <cell r="D32269">
            <v>2011</v>
          </cell>
          <cell r="G32269">
            <v>2</v>
          </cell>
          <cell r="Y32269">
            <v>12748338.006731931</v>
          </cell>
        </row>
        <row r="32270">
          <cell r="A32270" t="str">
            <v>Costos OyM (D)</v>
          </cell>
          <cell r="D32270">
            <v>2011</v>
          </cell>
          <cell r="G32270">
            <v>2</v>
          </cell>
          <cell r="Y32270">
            <v>13363.327951336518</v>
          </cell>
        </row>
        <row r="32271">
          <cell r="A32271" t="str">
            <v>Costos OyM (D)</v>
          </cell>
          <cell r="D32271">
            <v>2011</v>
          </cell>
          <cell r="G32271">
            <v>2</v>
          </cell>
          <cell r="Y32271">
            <v>10741110.364986552</v>
          </cell>
        </row>
        <row r="32272">
          <cell r="A32272" t="str">
            <v>Costos OyM (D)</v>
          </cell>
          <cell r="D32272">
            <v>2011</v>
          </cell>
          <cell r="G32272">
            <v>2</v>
          </cell>
          <cell r="Y32272">
            <v>852529.68591578701</v>
          </cell>
        </row>
        <row r="32273">
          <cell r="A32273" t="str">
            <v>Costos OyM (D)</v>
          </cell>
          <cell r="D32273">
            <v>2011</v>
          </cell>
          <cell r="G32273">
            <v>2</v>
          </cell>
          <cell r="Y32273">
            <v>9151757.4052733667</v>
          </cell>
        </row>
        <row r="32274">
          <cell r="A32274" t="str">
            <v>Costos OyM (D)</v>
          </cell>
          <cell r="D32274">
            <v>2011</v>
          </cell>
          <cell r="G32274">
            <v>2</v>
          </cell>
          <cell r="Y32274">
            <v>101439147.24881059</v>
          </cell>
        </row>
        <row r="32275">
          <cell r="A32275" t="str">
            <v>Costos OyM (D)</v>
          </cell>
          <cell r="D32275">
            <v>2011</v>
          </cell>
          <cell r="G32275">
            <v>2</v>
          </cell>
          <cell r="Y32275">
            <v>4232687.9800515622</v>
          </cell>
        </row>
        <row r="32276">
          <cell r="A32276" t="str">
            <v>Costos OyM (D)</v>
          </cell>
          <cell r="D32276">
            <v>2011</v>
          </cell>
          <cell r="G32276">
            <v>2</v>
          </cell>
          <cell r="Y32276">
            <v>4590447.2413883135</v>
          </cell>
        </row>
        <row r="32277">
          <cell r="A32277" t="str">
            <v>Costos de OyM (C )</v>
          </cell>
          <cell r="D32277">
            <v>2011</v>
          </cell>
          <cell r="G32277">
            <v>2</v>
          </cell>
          <cell r="Y32277">
            <v>1616231.7873907634</v>
          </cell>
        </row>
        <row r="32278">
          <cell r="A32278" t="str">
            <v>Costos OyM (D)</v>
          </cell>
          <cell r="D32278">
            <v>2011</v>
          </cell>
          <cell r="G32278">
            <v>2</v>
          </cell>
          <cell r="Y32278">
            <v>3123.6676164746095</v>
          </cell>
        </row>
        <row r="32279">
          <cell r="A32279" t="str">
            <v>Costos de OyM (C )</v>
          </cell>
          <cell r="D32279">
            <v>2011</v>
          </cell>
          <cell r="G32279">
            <v>2</v>
          </cell>
          <cell r="Y32279">
            <v>94450372.253529608</v>
          </cell>
        </row>
        <row r="32280">
          <cell r="A32280" t="str">
            <v>Costos de OyM (C )</v>
          </cell>
          <cell r="D32280">
            <v>2011</v>
          </cell>
          <cell r="G32280">
            <v>2</v>
          </cell>
          <cell r="Y32280">
            <v>33358296.671586245</v>
          </cell>
        </row>
        <row r="32281">
          <cell r="A32281" t="str">
            <v>Costos de OyM (C )</v>
          </cell>
          <cell r="D32281">
            <v>2011</v>
          </cell>
          <cell r="G32281">
            <v>2</v>
          </cell>
          <cell r="Y32281">
            <v>9232860.2764686886</v>
          </cell>
        </row>
        <row r="32282">
          <cell r="A32282" t="str">
            <v>Costos de Administración</v>
          </cell>
          <cell r="D32282">
            <v>2011</v>
          </cell>
          <cell r="G32282">
            <v>2</v>
          </cell>
          <cell r="Y32282">
            <v>107549193.70554209</v>
          </cell>
        </row>
        <row r="32283">
          <cell r="A32283" t="str">
            <v>Costos Totales</v>
          </cell>
          <cell r="D32283">
            <v>2011</v>
          </cell>
          <cell r="G32283">
            <v>2</v>
          </cell>
          <cell r="Y32283">
            <v>3204200553</v>
          </cell>
        </row>
        <row r="32284">
          <cell r="A32284" t="str">
            <v>Costos de Combustible</v>
          </cell>
          <cell r="D32284">
            <v>2011</v>
          </cell>
          <cell r="G32284">
            <v>57</v>
          </cell>
          <cell r="Y32284">
            <v>1977127953</v>
          </cell>
        </row>
        <row r="32285">
          <cell r="A32285" t="str">
            <v>Costos de Combustible</v>
          </cell>
          <cell r="D32285">
            <v>2011</v>
          </cell>
          <cell r="G32285">
            <v>57</v>
          </cell>
          <cell r="Y32285">
            <v>119639596</v>
          </cell>
        </row>
        <row r="32286">
          <cell r="A32286" t="str">
            <v>Costos de Combustible</v>
          </cell>
          <cell r="D32286">
            <v>2011</v>
          </cell>
          <cell r="G32286">
            <v>57</v>
          </cell>
          <cell r="Y32286">
            <v>685268233</v>
          </cell>
        </row>
        <row r="32287">
          <cell r="A32287" t="str">
            <v>Costos Compra de Energía</v>
          </cell>
          <cell r="D32287">
            <v>2011</v>
          </cell>
          <cell r="G32287">
            <v>57</v>
          </cell>
          <cell r="Y32287">
            <v>1104900065</v>
          </cell>
        </row>
        <row r="32288">
          <cell r="A32288" t="str">
            <v>Costos Totales por Compra de Energia</v>
          </cell>
          <cell r="D32288">
            <v>2011</v>
          </cell>
          <cell r="G32288">
            <v>57</v>
          </cell>
          <cell r="Y32288">
            <v>1139952539</v>
          </cell>
        </row>
        <row r="32289">
          <cell r="A32289" t="str">
            <v>Costos OyM (D)</v>
          </cell>
          <cell r="D32289">
            <v>2011</v>
          </cell>
          <cell r="G32289">
            <v>57</v>
          </cell>
          <cell r="Y32289">
            <v>13566317.973300951</v>
          </cell>
        </row>
        <row r="32290">
          <cell r="A32290" t="str">
            <v>Costos OyM (D)</v>
          </cell>
          <cell r="D32290">
            <v>2011</v>
          </cell>
          <cell r="G32290">
            <v>57</v>
          </cell>
          <cell r="Y32290">
            <v>21145182.65483816</v>
          </cell>
        </row>
        <row r="32291">
          <cell r="A32291" t="str">
            <v>Costos OyM (D)</v>
          </cell>
          <cell r="D32291">
            <v>2011</v>
          </cell>
          <cell r="G32291">
            <v>57</v>
          </cell>
          <cell r="Y32291">
            <v>2188466.2332628351</v>
          </cell>
        </row>
        <row r="32292">
          <cell r="A32292" t="str">
            <v>Costos OyM (D)</v>
          </cell>
          <cell r="D32292">
            <v>2011</v>
          </cell>
          <cell r="G32292">
            <v>57</v>
          </cell>
          <cell r="Y32292">
            <v>3225992.1747711189</v>
          </cell>
        </row>
        <row r="32293">
          <cell r="A32293" t="str">
            <v>Costos OyM (D)</v>
          </cell>
          <cell r="D32293">
            <v>2011</v>
          </cell>
          <cell r="G32293">
            <v>57</v>
          </cell>
          <cell r="Y32293">
            <v>9570399.8817180432</v>
          </cell>
        </row>
        <row r="32294">
          <cell r="A32294" t="str">
            <v>Costos de OyM (C )</v>
          </cell>
          <cell r="D32294">
            <v>2011</v>
          </cell>
          <cell r="G32294">
            <v>57</v>
          </cell>
          <cell r="Y32294">
            <v>28639277.530792356</v>
          </cell>
        </row>
        <row r="32295">
          <cell r="A32295" t="str">
            <v>Costos OyM (D)</v>
          </cell>
          <cell r="D32295">
            <v>2011</v>
          </cell>
          <cell r="G32295">
            <v>57</v>
          </cell>
          <cell r="Y32295">
            <v>3334499.2277536788</v>
          </cell>
        </row>
        <row r="32296">
          <cell r="A32296" t="str">
            <v>Costos OyM (D)</v>
          </cell>
          <cell r="D32296">
            <v>2011</v>
          </cell>
          <cell r="G32296">
            <v>57</v>
          </cell>
          <cell r="Y32296">
            <v>30792485.483608257</v>
          </cell>
        </row>
        <row r="32297">
          <cell r="A32297" t="str">
            <v>Costos OyM (D)</v>
          </cell>
          <cell r="D32297">
            <v>2011</v>
          </cell>
          <cell r="G32297">
            <v>57</v>
          </cell>
          <cell r="Y32297">
            <v>2620814.7662638854</v>
          </cell>
        </row>
        <row r="32298">
          <cell r="A32298" t="str">
            <v>Costos OyM (D)</v>
          </cell>
          <cell r="D32298">
            <v>2011</v>
          </cell>
          <cell r="G32298">
            <v>57</v>
          </cell>
          <cell r="Y32298">
            <v>17042514.38032914</v>
          </cell>
        </row>
        <row r="32299">
          <cell r="A32299" t="str">
            <v>Costos OyM (D)</v>
          </cell>
          <cell r="D32299">
            <v>2011</v>
          </cell>
          <cell r="G32299">
            <v>57</v>
          </cell>
          <cell r="Y32299">
            <v>1267549.3254543717</v>
          </cell>
        </row>
        <row r="32300">
          <cell r="A32300" t="str">
            <v>Costos OyM (D)</v>
          </cell>
          <cell r="D32300">
            <v>2011</v>
          </cell>
          <cell r="G32300">
            <v>57</v>
          </cell>
          <cell r="Y32300">
            <v>11645926.232863506</v>
          </cell>
        </row>
        <row r="32301">
          <cell r="A32301" t="str">
            <v>Costos OyM (D)</v>
          </cell>
          <cell r="D32301">
            <v>2011</v>
          </cell>
          <cell r="G32301">
            <v>57</v>
          </cell>
          <cell r="Y32301">
            <v>83234440.168802381</v>
          </cell>
        </row>
        <row r="32302">
          <cell r="A32302" t="str">
            <v>Costos OyM (D)</v>
          </cell>
          <cell r="D32302">
            <v>2011</v>
          </cell>
          <cell r="G32302">
            <v>57</v>
          </cell>
          <cell r="Y32302">
            <v>16175772.264062151</v>
          </cell>
        </row>
        <row r="32303">
          <cell r="A32303" t="str">
            <v>Costos OyM (D)</v>
          </cell>
          <cell r="D32303">
            <v>2011</v>
          </cell>
          <cell r="G32303">
            <v>57</v>
          </cell>
          <cell r="Y32303">
            <v>3541280.877889147</v>
          </cell>
        </row>
        <row r="32304">
          <cell r="A32304" t="str">
            <v>Costos de OyM (C )</v>
          </cell>
          <cell r="D32304">
            <v>2011</v>
          </cell>
          <cell r="G32304">
            <v>57</v>
          </cell>
          <cell r="Y32304">
            <v>5923784.6429097652</v>
          </cell>
        </row>
        <row r="32305">
          <cell r="A32305" t="str">
            <v>Costos OyM (D)</v>
          </cell>
          <cell r="D32305">
            <v>2011</v>
          </cell>
          <cell r="G32305">
            <v>57</v>
          </cell>
          <cell r="Y32305">
            <v>107173.19030349838</v>
          </cell>
        </row>
        <row r="32306">
          <cell r="A32306" t="str">
            <v>Costos de OyM (C )</v>
          </cell>
          <cell r="D32306">
            <v>2011</v>
          </cell>
          <cell r="G32306">
            <v>57</v>
          </cell>
          <cell r="Y32306">
            <v>179302469.19584388</v>
          </cell>
        </row>
        <row r="32307">
          <cell r="A32307" t="str">
            <v>Costos de OyM (C )</v>
          </cell>
          <cell r="D32307">
            <v>2011</v>
          </cell>
          <cell r="G32307">
            <v>57</v>
          </cell>
          <cell r="Y32307">
            <v>61024878.778727055</v>
          </cell>
        </row>
        <row r="32308">
          <cell r="A32308" t="str">
            <v>Costos de OyM (C )</v>
          </cell>
          <cell r="D32308">
            <v>2011</v>
          </cell>
          <cell r="G32308">
            <v>57</v>
          </cell>
          <cell r="Y32308">
            <v>46343895.815871932</v>
          </cell>
        </row>
        <row r="32309">
          <cell r="A32309" t="str">
            <v>Costos de Administración</v>
          </cell>
          <cell r="D32309">
            <v>2011</v>
          </cell>
          <cell r="G32309">
            <v>57</v>
          </cell>
          <cell r="Y32309">
            <v>161834244.25151587</v>
          </cell>
        </row>
        <row r="32310">
          <cell r="A32310" t="str">
            <v>Costos Totales</v>
          </cell>
          <cell r="D32310">
            <v>2011</v>
          </cell>
          <cell r="G32310">
            <v>57</v>
          </cell>
          <cell r="Y32310">
            <v>5677366692</v>
          </cell>
        </row>
        <row r="32311">
          <cell r="A32311" t="str">
            <v>Costos de Combustible</v>
          </cell>
          <cell r="D32311">
            <v>2011</v>
          </cell>
          <cell r="G32311">
            <v>62</v>
          </cell>
          <cell r="Y32311">
            <v>401397226</v>
          </cell>
        </row>
        <row r="32312">
          <cell r="A32312" t="str">
            <v>Costos de Combustible</v>
          </cell>
          <cell r="D32312">
            <v>2011</v>
          </cell>
          <cell r="G32312">
            <v>62</v>
          </cell>
          <cell r="Y32312">
            <v>256838136</v>
          </cell>
        </row>
        <row r="32313">
          <cell r="A32313" t="str">
            <v>Costos Compra de Energía</v>
          </cell>
          <cell r="D32313">
            <v>2011</v>
          </cell>
          <cell r="G32313">
            <v>62</v>
          </cell>
          <cell r="Y32313">
            <v>90493707</v>
          </cell>
        </row>
        <row r="32314">
          <cell r="A32314" t="str">
            <v>Costos Totales por Compra de Energia</v>
          </cell>
          <cell r="D32314">
            <v>2011</v>
          </cell>
          <cell r="G32314">
            <v>62</v>
          </cell>
          <cell r="Y32314">
            <v>94312175</v>
          </cell>
        </row>
        <row r="32315">
          <cell r="A32315" t="str">
            <v>Costos OyM (D)</v>
          </cell>
          <cell r="D32315">
            <v>2011</v>
          </cell>
          <cell r="G32315">
            <v>62</v>
          </cell>
          <cell r="Y32315">
            <v>5504390.1881525489</v>
          </cell>
        </row>
        <row r="32316">
          <cell r="A32316" t="str">
            <v>Costos OyM (D)</v>
          </cell>
          <cell r="D32316">
            <v>2011</v>
          </cell>
          <cell r="G32316">
            <v>62</v>
          </cell>
          <cell r="Y32316">
            <v>753766.21162356168</v>
          </cell>
        </row>
        <row r="32317">
          <cell r="A32317" t="str">
            <v>Costos OyM (D)</v>
          </cell>
          <cell r="D32317">
            <v>2011</v>
          </cell>
          <cell r="G32317">
            <v>62</v>
          </cell>
          <cell r="Y32317">
            <v>258099.34075327424</v>
          </cell>
        </row>
        <row r="32318">
          <cell r="A32318" t="str">
            <v>Costos OyM (D)</v>
          </cell>
          <cell r="D32318">
            <v>2011</v>
          </cell>
          <cell r="G32318">
            <v>62</v>
          </cell>
          <cell r="Y32318">
            <v>3130334.871439856</v>
          </cell>
        </row>
        <row r="32319">
          <cell r="A32319" t="str">
            <v>Costos OyM (D)</v>
          </cell>
          <cell r="D32319">
            <v>2011</v>
          </cell>
          <cell r="G32319">
            <v>62</v>
          </cell>
          <cell r="Y32319">
            <v>923812.0896882466</v>
          </cell>
        </row>
        <row r="32320">
          <cell r="A32320" t="str">
            <v>Costos de OyM (C )</v>
          </cell>
          <cell r="D32320">
            <v>2011</v>
          </cell>
          <cell r="G32320">
            <v>62</v>
          </cell>
          <cell r="Y32320">
            <v>3238334.3722929438</v>
          </cell>
        </row>
        <row r="32321">
          <cell r="A32321" t="str">
            <v>Costos OyM (D)</v>
          </cell>
          <cell r="D32321">
            <v>2011</v>
          </cell>
          <cell r="G32321">
            <v>62</v>
          </cell>
          <cell r="Y32321">
            <v>840179.10555410816</v>
          </cell>
        </row>
        <row r="32322">
          <cell r="A32322" t="str">
            <v>Costos OyM (D)</v>
          </cell>
          <cell r="D32322">
            <v>2011</v>
          </cell>
          <cell r="G32322">
            <v>62</v>
          </cell>
          <cell r="Y32322">
            <v>4714736.2776430389</v>
          </cell>
        </row>
        <row r="32323">
          <cell r="A32323" t="str">
            <v>Costos OyM (D)</v>
          </cell>
          <cell r="D32323">
            <v>2011</v>
          </cell>
          <cell r="G32323">
            <v>62</v>
          </cell>
          <cell r="Y32323">
            <v>3091208.2328540576</v>
          </cell>
        </row>
        <row r="32324">
          <cell r="A32324" t="str">
            <v>Costos OyM (D)</v>
          </cell>
          <cell r="D32324">
            <v>2011</v>
          </cell>
          <cell r="G32324">
            <v>62</v>
          </cell>
          <cell r="Y32324">
            <v>2233192.8308276245</v>
          </cell>
        </row>
        <row r="32325">
          <cell r="A32325" t="str">
            <v>Costos OyM (D)</v>
          </cell>
          <cell r="D32325">
            <v>2011</v>
          </cell>
          <cell r="G32325">
            <v>62</v>
          </cell>
          <cell r="Y32325">
            <v>1377013.5484149617</v>
          </cell>
        </row>
        <row r="32326">
          <cell r="A32326" t="str">
            <v>Costos OyM (D)</v>
          </cell>
          <cell r="D32326">
            <v>2011</v>
          </cell>
          <cell r="G32326">
            <v>62</v>
          </cell>
          <cell r="Y32326">
            <v>13379799.508678878</v>
          </cell>
        </row>
        <row r="32327">
          <cell r="A32327" t="str">
            <v>Costos OyM (D)</v>
          </cell>
          <cell r="D32327">
            <v>2011</v>
          </cell>
          <cell r="G32327">
            <v>62</v>
          </cell>
          <cell r="Y32327">
            <v>2131712.2288558302</v>
          </cell>
        </row>
        <row r="32328">
          <cell r="A32328" t="str">
            <v>Costos OyM (D)</v>
          </cell>
          <cell r="D32328">
            <v>2011</v>
          </cell>
          <cell r="G32328">
            <v>62</v>
          </cell>
          <cell r="Y32328">
            <v>1100699.1600582714</v>
          </cell>
        </row>
        <row r="32329">
          <cell r="A32329" t="str">
            <v>Costos de OyM (C )</v>
          </cell>
          <cell r="D32329">
            <v>2011</v>
          </cell>
          <cell r="G32329">
            <v>62</v>
          </cell>
          <cell r="Y32329">
            <v>158042.15659014252</v>
          </cell>
        </row>
        <row r="32330">
          <cell r="A32330" t="str">
            <v>Costos OyM (D)</v>
          </cell>
          <cell r="D32330">
            <v>2011</v>
          </cell>
          <cell r="G32330">
            <v>62</v>
          </cell>
          <cell r="Y32330">
            <v>503294.38345865434</v>
          </cell>
        </row>
        <row r="32331">
          <cell r="A32331" t="str">
            <v>Costos de OyM (C )</v>
          </cell>
          <cell r="D32331">
            <v>2011</v>
          </cell>
          <cell r="G32331">
            <v>62</v>
          </cell>
          <cell r="Y32331">
            <v>22291279.494855046</v>
          </cell>
        </row>
        <row r="32332">
          <cell r="A32332" t="str">
            <v>Costos de OyM (C )</v>
          </cell>
          <cell r="D32332">
            <v>2011</v>
          </cell>
          <cell r="G32332">
            <v>62</v>
          </cell>
          <cell r="Y32332">
            <v>30902349.802915033</v>
          </cell>
        </row>
        <row r="32333">
          <cell r="A32333" t="str">
            <v>Costos de OyM (C )</v>
          </cell>
          <cell r="D32333">
            <v>2011</v>
          </cell>
          <cell r="G32333">
            <v>62</v>
          </cell>
          <cell r="Y32333">
            <v>1179663.6317206663</v>
          </cell>
        </row>
        <row r="32334">
          <cell r="A32334" t="str">
            <v>Costos de Administración</v>
          </cell>
          <cell r="D32334">
            <v>2011</v>
          </cell>
          <cell r="G32334">
            <v>62</v>
          </cell>
          <cell r="Y32334">
            <v>29710105.510227688</v>
          </cell>
        </row>
        <row r="32335">
          <cell r="A32335" t="str">
            <v>Costos Totales</v>
          </cell>
          <cell r="D32335">
            <v>2011</v>
          </cell>
          <cell r="G32335">
            <v>62</v>
          </cell>
          <cell r="Y32335">
            <v>1064276324</v>
          </cell>
        </row>
        <row r="32336">
          <cell r="A32336" t="str">
            <v>Costos de Combustible</v>
          </cell>
          <cell r="D32336">
            <v>2011</v>
          </cell>
          <cell r="G32336">
            <v>99</v>
          </cell>
          <cell r="Y32336">
            <v>220883667</v>
          </cell>
        </row>
        <row r="32337">
          <cell r="A32337" t="str">
            <v>Costos de Combustible</v>
          </cell>
          <cell r="D32337">
            <v>2011</v>
          </cell>
          <cell r="G32337">
            <v>99</v>
          </cell>
          <cell r="Y32337">
            <v>251447867</v>
          </cell>
        </row>
        <row r="32338">
          <cell r="A32338" t="str">
            <v>Costos Compra de Energía</v>
          </cell>
          <cell r="D32338">
            <v>2011</v>
          </cell>
          <cell r="G32338">
            <v>99</v>
          </cell>
          <cell r="Y32338">
            <v>72097787</v>
          </cell>
        </row>
        <row r="32339">
          <cell r="A32339" t="str">
            <v>Costos Totales por Compra de Energia</v>
          </cell>
          <cell r="D32339">
            <v>2011</v>
          </cell>
          <cell r="G32339">
            <v>99</v>
          </cell>
          <cell r="Y32339">
            <v>75385602</v>
          </cell>
        </row>
        <row r="32340">
          <cell r="A32340" t="str">
            <v>Costos OyM (D)</v>
          </cell>
          <cell r="D32340">
            <v>2011</v>
          </cell>
          <cell r="G32340">
            <v>99</v>
          </cell>
          <cell r="Y32340">
            <v>2179915.5147924325</v>
          </cell>
        </row>
        <row r="32341">
          <cell r="A32341" t="str">
            <v>Costos OyM (D)</v>
          </cell>
          <cell r="D32341">
            <v>2011</v>
          </cell>
          <cell r="G32341">
            <v>99</v>
          </cell>
          <cell r="Y32341">
            <v>1276155.6215364018</v>
          </cell>
        </row>
        <row r="32342">
          <cell r="A32342" t="str">
            <v>Costos OyM (D)</v>
          </cell>
          <cell r="D32342">
            <v>2011</v>
          </cell>
          <cell r="G32342">
            <v>99</v>
          </cell>
          <cell r="Y32342">
            <v>244553.84174160296</v>
          </cell>
        </row>
        <row r="32343">
          <cell r="A32343" t="str">
            <v>Costos OyM (D)</v>
          </cell>
          <cell r="D32343">
            <v>2011</v>
          </cell>
          <cell r="G32343">
            <v>99</v>
          </cell>
          <cell r="Y32343">
            <v>579006.52872083616</v>
          </cell>
        </row>
        <row r="32344">
          <cell r="A32344" t="str">
            <v>Costos OyM (D)</v>
          </cell>
          <cell r="D32344">
            <v>2011</v>
          </cell>
          <cell r="G32344">
            <v>99</v>
          </cell>
          <cell r="Y32344">
            <v>848440.61460104107</v>
          </cell>
        </row>
        <row r="32345">
          <cell r="A32345" t="str">
            <v>Costos de OyM (C )</v>
          </cell>
          <cell r="D32345">
            <v>2011</v>
          </cell>
          <cell r="G32345">
            <v>99</v>
          </cell>
          <cell r="Y32345">
            <v>3937726.5059872679</v>
          </cell>
        </row>
        <row r="32346">
          <cell r="A32346" t="str">
            <v>Costos OyM (D)</v>
          </cell>
          <cell r="D32346">
            <v>2011</v>
          </cell>
          <cell r="G32346">
            <v>99</v>
          </cell>
          <cell r="Y32346">
            <v>75781.102669201151</v>
          </cell>
        </row>
        <row r="32347">
          <cell r="A32347" t="str">
            <v>Costos OyM (D)</v>
          </cell>
          <cell r="D32347">
            <v>2011</v>
          </cell>
          <cell r="G32347">
            <v>99</v>
          </cell>
          <cell r="Y32347">
            <v>7259621.7342733825</v>
          </cell>
        </row>
        <row r="32348">
          <cell r="A32348" t="str">
            <v>Costos OyM (D)</v>
          </cell>
          <cell r="D32348">
            <v>2011</v>
          </cell>
          <cell r="G32348">
            <v>99</v>
          </cell>
          <cell r="Y32348">
            <v>67041.008633253092</v>
          </cell>
        </row>
        <row r="32349">
          <cell r="A32349" t="str">
            <v>Costos OyM (D)</v>
          </cell>
          <cell r="D32349">
            <v>2011</v>
          </cell>
          <cell r="G32349">
            <v>99</v>
          </cell>
          <cell r="Y32349">
            <v>2476360.3199236291</v>
          </cell>
        </row>
        <row r="32350">
          <cell r="A32350" t="str">
            <v>Costos OyM (D)</v>
          </cell>
          <cell r="D32350">
            <v>2011</v>
          </cell>
          <cell r="G32350">
            <v>99</v>
          </cell>
          <cell r="Y32350">
            <v>27918.486907575047</v>
          </cell>
        </row>
        <row r="32351">
          <cell r="A32351" t="str">
            <v>Costos OyM (D)</v>
          </cell>
          <cell r="D32351">
            <v>2011</v>
          </cell>
          <cell r="G32351">
            <v>99</v>
          </cell>
          <cell r="Y32351">
            <v>1402653.3532458069</v>
          </cell>
        </row>
        <row r="32352">
          <cell r="A32352" t="str">
            <v>Costos OyM (D)</v>
          </cell>
          <cell r="D32352">
            <v>2011</v>
          </cell>
          <cell r="G32352">
            <v>99</v>
          </cell>
          <cell r="Y32352">
            <v>10647472.381544424</v>
          </cell>
        </row>
        <row r="32353">
          <cell r="A32353" t="str">
            <v>Costos OyM (D)</v>
          </cell>
          <cell r="D32353">
            <v>2011</v>
          </cell>
          <cell r="G32353">
            <v>99</v>
          </cell>
          <cell r="Y32353">
            <v>871208.90949779609</v>
          </cell>
        </row>
        <row r="32354">
          <cell r="A32354" t="str">
            <v>Costos OyM (D)</v>
          </cell>
          <cell r="D32354">
            <v>2011</v>
          </cell>
          <cell r="G32354">
            <v>99</v>
          </cell>
          <cell r="Y32354">
            <v>387803.07728156523</v>
          </cell>
        </row>
        <row r="32355">
          <cell r="A32355" t="str">
            <v>Costos de OyM (C )</v>
          </cell>
          <cell r="D32355">
            <v>2011</v>
          </cell>
          <cell r="G32355">
            <v>99</v>
          </cell>
          <cell r="Y32355">
            <v>440724.75425804401</v>
          </cell>
        </row>
        <row r="32356">
          <cell r="A32356" t="str">
            <v>Costos OyM (D)</v>
          </cell>
          <cell r="D32356">
            <v>2011</v>
          </cell>
          <cell r="G32356">
            <v>99</v>
          </cell>
          <cell r="Y32356">
            <v>212883.86604916796</v>
          </cell>
        </row>
        <row r="32357">
          <cell r="A32357" t="str">
            <v>Costos de OyM (C )</v>
          </cell>
          <cell r="D32357">
            <v>2011</v>
          </cell>
          <cell r="G32357">
            <v>99</v>
          </cell>
          <cell r="Y32357">
            <v>16231853.341562977</v>
          </cell>
        </row>
        <row r="32358">
          <cell r="A32358" t="str">
            <v>Costos de OyM (C )</v>
          </cell>
          <cell r="D32358">
            <v>2011</v>
          </cell>
          <cell r="G32358">
            <v>99</v>
          </cell>
          <cell r="Y32358">
            <v>6774869.5157317445</v>
          </cell>
        </row>
        <row r="32359">
          <cell r="A32359" t="str">
            <v>Costos de OyM (C )</v>
          </cell>
          <cell r="D32359">
            <v>2011</v>
          </cell>
          <cell r="G32359">
            <v>99</v>
          </cell>
          <cell r="Y32359">
            <v>4354507.9377144957</v>
          </cell>
        </row>
        <row r="32360">
          <cell r="A32360" t="str">
            <v>Costos de Administración</v>
          </cell>
          <cell r="D32360">
            <v>2011</v>
          </cell>
          <cell r="G32360">
            <v>99</v>
          </cell>
          <cell r="Y32360">
            <v>20640978.379310697</v>
          </cell>
        </row>
        <row r="32361">
          <cell r="A32361" t="str">
            <v>Costos Totales</v>
          </cell>
          <cell r="D32361">
            <v>2011</v>
          </cell>
          <cell r="G32361">
            <v>99</v>
          </cell>
          <cell r="Y32361">
            <v>828910094</v>
          </cell>
        </row>
        <row r="32362">
          <cell r="A32362" t="str">
            <v>Energia Consumo propio [MWh]</v>
          </cell>
          <cell r="D32362">
            <v>2011</v>
          </cell>
          <cell r="G32362">
            <v>122</v>
          </cell>
          <cell r="Y32362">
            <v>5557</v>
          </cell>
        </row>
        <row r="32363">
          <cell r="A32363" t="str">
            <v>Pérdidas de energía [MWh]</v>
          </cell>
          <cell r="D32363">
            <v>2011</v>
          </cell>
          <cell r="G32363">
            <v>122</v>
          </cell>
          <cell r="Y32363">
            <v>151976</v>
          </cell>
        </row>
        <row r="32364">
          <cell r="A32364" t="str">
            <v>Energia de ingreso [MWh]</v>
          </cell>
          <cell r="D32364">
            <v>2011</v>
          </cell>
          <cell r="G32364">
            <v>122</v>
          </cell>
          <cell r="Y32364">
            <v>8982254</v>
          </cell>
        </row>
        <row r="32365">
          <cell r="A32365" t="str">
            <v>Energia de ingreso [MWh]</v>
          </cell>
          <cell r="D32365">
            <v>2011</v>
          </cell>
          <cell r="G32365">
            <v>186</v>
          </cell>
          <cell r="Y32365">
            <v>85175714</v>
          </cell>
        </row>
        <row r="32366">
          <cell r="A32366" t="str">
            <v>Energia Consumo propio [MWh]</v>
          </cell>
          <cell r="D32366">
            <v>2011</v>
          </cell>
          <cell r="G32366">
            <v>186</v>
          </cell>
          <cell r="Y32366">
            <v>190725</v>
          </cell>
        </row>
        <row r="32367">
          <cell r="A32367" t="str">
            <v>Pérdidas de energía [MWh]</v>
          </cell>
          <cell r="D32367">
            <v>2011</v>
          </cell>
          <cell r="G32367">
            <v>186</v>
          </cell>
          <cell r="Y32367">
            <v>2659769</v>
          </cell>
        </row>
        <row r="32368">
          <cell r="A32368" t="str">
            <v>Energia Consumo propio [MWh]</v>
          </cell>
          <cell r="D32368">
            <v>2011</v>
          </cell>
          <cell r="G32368">
            <v>309</v>
          </cell>
          <cell r="Y32368">
            <v>29456</v>
          </cell>
        </row>
        <row r="32369">
          <cell r="A32369" t="str">
            <v>Pérdidas de energía [MWh]</v>
          </cell>
          <cell r="D32369">
            <v>2011</v>
          </cell>
          <cell r="G32369">
            <v>309</v>
          </cell>
          <cell r="Y32369">
            <v>959179</v>
          </cell>
        </row>
        <row r="32370">
          <cell r="A32370" t="str">
            <v>Energia de ingreso [MWh]</v>
          </cell>
          <cell r="D32370">
            <v>2011</v>
          </cell>
          <cell r="G32370">
            <v>309</v>
          </cell>
          <cell r="Y32370">
            <v>25497063</v>
          </cell>
        </row>
        <row r="32371">
          <cell r="A32371" t="str">
            <v>Energia suministrada sin costo [MWh]</v>
          </cell>
          <cell r="D32371">
            <v>2011</v>
          </cell>
          <cell r="G32371">
            <v>105</v>
          </cell>
          <cell r="Y32371">
            <v>312</v>
          </cell>
        </row>
        <row r="32372">
          <cell r="A32372" t="str">
            <v>Energia Consumo propio [MWh]</v>
          </cell>
          <cell r="D32372">
            <v>2011</v>
          </cell>
          <cell r="G32372">
            <v>105</v>
          </cell>
          <cell r="Y32372">
            <v>457</v>
          </cell>
        </row>
        <row r="32373">
          <cell r="A32373" t="str">
            <v>Pérdidas de energía [MWh]</v>
          </cell>
          <cell r="D32373">
            <v>2011</v>
          </cell>
          <cell r="G32373">
            <v>105</v>
          </cell>
          <cell r="Y32373">
            <v>7444</v>
          </cell>
        </row>
        <row r="32374">
          <cell r="A32374" t="str">
            <v>Energia de ingreso [MWh]</v>
          </cell>
          <cell r="D32374">
            <v>2011</v>
          </cell>
          <cell r="G32374">
            <v>105</v>
          </cell>
          <cell r="Y32374">
            <v>110658</v>
          </cell>
        </row>
        <row r="32375">
          <cell r="A32375" t="str">
            <v>Pérdidas de energía [MWh]</v>
          </cell>
          <cell r="D32375">
            <v>2011</v>
          </cell>
          <cell r="G32375">
            <v>95</v>
          </cell>
          <cell r="Y32375">
            <v>252282</v>
          </cell>
        </row>
        <row r="32376">
          <cell r="A32376" t="str">
            <v>Energia de ingreso [MWh]</v>
          </cell>
          <cell r="D32376">
            <v>2011</v>
          </cell>
          <cell r="G32376">
            <v>95</v>
          </cell>
          <cell r="Y32376">
            <v>3195033</v>
          </cell>
        </row>
        <row r="32377">
          <cell r="A32377" t="str">
            <v>Energia Consumo propio [MWh]</v>
          </cell>
          <cell r="D32377">
            <v>2011</v>
          </cell>
          <cell r="G32377">
            <v>54</v>
          </cell>
          <cell r="Y32377">
            <v>851</v>
          </cell>
        </row>
        <row r="32378">
          <cell r="A32378" t="str">
            <v>Pérdidas de energía [MWh]</v>
          </cell>
          <cell r="D32378">
            <v>2011</v>
          </cell>
          <cell r="G32378">
            <v>54</v>
          </cell>
          <cell r="Y32378">
            <v>25565</v>
          </cell>
        </row>
        <row r="32379">
          <cell r="A32379" t="str">
            <v>Energia de ingreso [MWh]</v>
          </cell>
          <cell r="D32379">
            <v>2011</v>
          </cell>
          <cell r="G32379">
            <v>54</v>
          </cell>
          <cell r="Y32379">
            <v>364107</v>
          </cell>
        </row>
        <row r="32380">
          <cell r="A32380" t="str">
            <v>Energia Consumo propio [MWh]</v>
          </cell>
          <cell r="D32380">
            <v>2011</v>
          </cell>
          <cell r="G32380">
            <v>59</v>
          </cell>
          <cell r="Y32380">
            <v>778</v>
          </cell>
        </row>
        <row r="32381">
          <cell r="A32381" t="str">
            <v>Pérdidas de energía [MWh]</v>
          </cell>
          <cell r="D32381">
            <v>2011</v>
          </cell>
          <cell r="G32381">
            <v>59</v>
          </cell>
          <cell r="Y32381">
            <v>60126</v>
          </cell>
        </row>
        <row r="32382">
          <cell r="A32382" t="str">
            <v>Energia de ingreso [MWh]</v>
          </cell>
          <cell r="D32382">
            <v>2011</v>
          </cell>
          <cell r="G32382">
            <v>59</v>
          </cell>
          <cell r="Y32382">
            <v>661667</v>
          </cell>
        </row>
        <row r="32383">
          <cell r="A32383" t="str">
            <v>Energia Consumo propio [MWh]</v>
          </cell>
          <cell r="D32383">
            <v>2011</v>
          </cell>
          <cell r="G32383">
            <v>210</v>
          </cell>
          <cell r="Y32383">
            <v>32145</v>
          </cell>
        </row>
        <row r="32384">
          <cell r="A32384" t="str">
            <v>Pérdidas de energía [MWh]</v>
          </cell>
          <cell r="D32384">
            <v>2011</v>
          </cell>
          <cell r="G32384">
            <v>210</v>
          </cell>
          <cell r="Y32384">
            <v>634863</v>
          </cell>
        </row>
        <row r="32385">
          <cell r="A32385" t="str">
            <v>Energia de ingreso [MWh]</v>
          </cell>
          <cell r="D32385">
            <v>2011</v>
          </cell>
          <cell r="G32385">
            <v>210</v>
          </cell>
          <cell r="Y32385">
            <v>33123810</v>
          </cell>
        </row>
        <row r="32386">
          <cell r="A32386" t="str">
            <v>Energia Consumo propio [MWh]</v>
          </cell>
          <cell r="D32386">
            <v>2011</v>
          </cell>
          <cell r="G32386">
            <v>84</v>
          </cell>
          <cell r="Y32386">
            <v>364</v>
          </cell>
        </row>
        <row r="32387">
          <cell r="A32387" t="str">
            <v>Pérdidas de energía [MWh]</v>
          </cell>
          <cell r="D32387">
            <v>2011</v>
          </cell>
          <cell r="G32387">
            <v>84</v>
          </cell>
          <cell r="Y32387">
            <v>15804</v>
          </cell>
        </row>
        <row r="32388">
          <cell r="A32388" t="str">
            <v>Energia de ingreso [MWh]</v>
          </cell>
          <cell r="D32388">
            <v>2011</v>
          </cell>
          <cell r="G32388">
            <v>84</v>
          </cell>
          <cell r="Y32388">
            <v>400206</v>
          </cell>
        </row>
        <row r="32389">
          <cell r="A32389" t="str">
            <v>Energia suministrada sin costo [MWh]</v>
          </cell>
          <cell r="D32389">
            <v>2011</v>
          </cell>
          <cell r="G32389">
            <v>84</v>
          </cell>
          <cell r="Y32389">
            <v>1128</v>
          </cell>
        </row>
        <row r="32390">
          <cell r="A32390" t="str">
            <v>Energia Consumo propio [MWh]</v>
          </cell>
          <cell r="D32390">
            <v>2011</v>
          </cell>
          <cell r="G32390">
            <v>135</v>
          </cell>
          <cell r="Y32390">
            <v>30716</v>
          </cell>
        </row>
        <row r="32391">
          <cell r="A32391" t="str">
            <v>Pérdidas de energía [MWh]</v>
          </cell>
          <cell r="D32391">
            <v>2011</v>
          </cell>
          <cell r="G32391">
            <v>135</v>
          </cell>
          <cell r="Y32391">
            <v>1737035</v>
          </cell>
        </row>
        <row r="32392">
          <cell r="A32392" t="str">
            <v>Energia de ingreso [MWh]</v>
          </cell>
          <cell r="D32392">
            <v>2011</v>
          </cell>
          <cell r="G32392">
            <v>135</v>
          </cell>
          <cell r="Y32392">
            <v>41023947</v>
          </cell>
        </row>
        <row r="32393">
          <cell r="A32393" t="str">
            <v>Energia Consumo propio [MWh]</v>
          </cell>
          <cell r="D32393">
            <v>2011</v>
          </cell>
          <cell r="G32393">
            <v>202</v>
          </cell>
          <cell r="Y32393">
            <v>6158</v>
          </cell>
        </row>
        <row r="32394">
          <cell r="A32394" t="str">
            <v>Pérdidas de energía [MWh]</v>
          </cell>
          <cell r="D32394">
            <v>2011</v>
          </cell>
          <cell r="G32394">
            <v>202</v>
          </cell>
          <cell r="Y32394">
            <v>145257</v>
          </cell>
        </row>
        <row r="32395">
          <cell r="A32395" t="str">
            <v>Energia de ingreso [MWh]</v>
          </cell>
          <cell r="D32395">
            <v>2011</v>
          </cell>
          <cell r="G32395">
            <v>202</v>
          </cell>
          <cell r="Y32395">
            <v>2855827</v>
          </cell>
        </row>
        <row r="32396">
          <cell r="A32396" t="str">
            <v>Energia Consumo propio [MWh]</v>
          </cell>
          <cell r="D32396">
            <v>2011</v>
          </cell>
          <cell r="G32396">
            <v>290</v>
          </cell>
          <cell r="Y32396">
            <v>1157</v>
          </cell>
        </row>
        <row r="32397">
          <cell r="A32397" t="str">
            <v>Pérdidas de energía [MWh]</v>
          </cell>
          <cell r="D32397">
            <v>2011</v>
          </cell>
          <cell r="G32397">
            <v>290</v>
          </cell>
          <cell r="Y32397">
            <v>58677</v>
          </cell>
        </row>
        <row r="32398">
          <cell r="A32398" t="str">
            <v>Energia de ingreso [MWh]</v>
          </cell>
          <cell r="D32398">
            <v>2011</v>
          </cell>
          <cell r="G32398">
            <v>290</v>
          </cell>
          <cell r="Y32398">
            <v>876871</v>
          </cell>
        </row>
        <row r="32399">
          <cell r="A32399" t="str">
            <v>Energia suministrada sin costo [MWh]</v>
          </cell>
          <cell r="D32399">
            <v>2011</v>
          </cell>
          <cell r="G32399">
            <v>140</v>
          </cell>
          <cell r="Y32399">
            <v>14</v>
          </cell>
        </row>
        <row r="32400">
          <cell r="A32400" t="str">
            <v>Energia Consumo propio [MWh]</v>
          </cell>
          <cell r="D32400">
            <v>2011</v>
          </cell>
          <cell r="G32400">
            <v>140</v>
          </cell>
          <cell r="Y32400">
            <v>2158</v>
          </cell>
        </row>
        <row r="32401">
          <cell r="A32401" t="str">
            <v>Energia de ingreso [MWh]</v>
          </cell>
          <cell r="D32401">
            <v>2011</v>
          </cell>
          <cell r="G32401">
            <v>140</v>
          </cell>
          <cell r="Y32401">
            <v>32638</v>
          </cell>
        </row>
        <row r="32402">
          <cell r="A32402" t="str">
            <v>Energia suministrada sin costo [MWh]</v>
          </cell>
          <cell r="D32402">
            <v>2011</v>
          </cell>
          <cell r="G32402">
            <v>132</v>
          </cell>
          <cell r="Y32402">
            <v>13261</v>
          </cell>
        </row>
        <row r="32403">
          <cell r="A32403" t="str">
            <v>Energia Consumo propio [MWh]</v>
          </cell>
          <cell r="D32403">
            <v>2011</v>
          </cell>
          <cell r="G32403">
            <v>132</v>
          </cell>
          <cell r="Y32403">
            <v>20</v>
          </cell>
        </row>
        <row r="32404">
          <cell r="A32404" t="str">
            <v>Pérdidas de energía [MWh]</v>
          </cell>
          <cell r="D32404">
            <v>2011</v>
          </cell>
          <cell r="G32404">
            <v>132</v>
          </cell>
          <cell r="Y32404">
            <v>294872</v>
          </cell>
        </row>
        <row r="32405">
          <cell r="A32405" t="str">
            <v>Energia de ingreso [MWh]</v>
          </cell>
          <cell r="D32405">
            <v>2011</v>
          </cell>
          <cell r="G32405">
            <v>132</v>
          </cell>
          <cell r="Y32405">
            <v>7096252</v>
          </cell>
        </row>
        <row r="32406">
          <cell r="A32406" t="str">
            <v>Energia de ingreso [MWh]</v>
          </cell>
          <cell r="D32406">
            <v>2011</v>
          </cell>
          <cell r="G32406">
            <v>49</v>
          </cell>
          <cell r="Y32406">
            <v>11658060</v>
          </cell>
        </row>
        <row r="32407">
          <cell r="A32407" t="str">
            <v>Energia Consumo propio [MWh]</v>
          </cell>
          <cell r="D32407">
            <v>2011</v>
          </cell>
          <cell r="G32407">
            <v>49</v>
          </cell>
          <cell r="Y32407">
            <v>11204</v>
          </cell>
        </row>
        <row r="32408">
          <cell r="A32408" t="str">
            <v>Pérdidas de energía [MWh]</v>
          </cell>
          <cell r="D32408">
            <v>2011</v>
          </cell>
          <cell r="G32408">
            <v>49</v>
          </cell>
          <cell r="Y32408">
            <v>626668</v>
          </cell>
        </row>
        <row r="32409">
          <cell r="A32409" t="str">
            <v>Pérdidas de energía [MWh]</v>
          </cell>
          <cell r="D32409">
            <v>2011</v>
          </cell>
          <cell r="G32409">
            <v>23</v>
          </cell>
          <cell r="Y32409">
            <v>965</v>
          </cell>
        </row>
        <row r="32410">
          <cell r="A32410" t="str">
            <v>Energia de ingreso [MWh]</v>
          </cell>
          <cell r="D32410">
            <v>2011</v>
          </cell>
          <cell r="G32410">
            <v>23</v>
          </cell>
          <cell r="Y32410">
            <v>790301</v>
          </cell>
        </row>
        <row r="32411">
          <cell r="A32411" t="str">
            <v>Pérdidas de energía [MWh]</v>
          </cell>
          <cell r="D32411">
            <v>2011</v>
          </cell>
          <cell r="G32411">
            <v>129</v>
          </cell>
          <cell r="Y32411">
            <v>128074</v>
          </cell>
        </row>
        <row r="32412">
          <cell r="A32412" t="str">
            <v>Energia de ingreso [MWh]</v>
          </cell>
          <cell r="D32412">
            <v>2011</v>
          </cell>
          <cell r="G32412">
            <v>129</v>
          </cell>
          <cell r="Y32412">
            <v>13275584</v>
          </cell>
        </row>
        <row r="32413">
          <cell r="A32413" t="str">
            <v>Energia Consumo propio [MWh]</v>
          </cell>
          <cell r="D32413">
            <v>2011</v>
          </cell>
          <cell r="G32413">
            <v>61</v>
          </cell>
          <cell r="Y32413">
            <v>2892</v>
          </cell>
        </row>
        <row r="32414">
          <cell r="A32414" t="str">
            <v>Pérdidas de energía [MWh]</v>
          </cell>
          <cell r="D32414">
            <v>2011</v>
          </cell>
          <cell r="G32414">
            <v>61</v>
          </cell>
          <cell r="Y32414">
            <v>143820</v>
          </cell>
        </row>
        <row r="32415">
          <cell r="A32415" t="str">
            <v>Energia de ingreso [MWh]</v>
          </cell>
          <cell r="D32415">
            <v>2011</v>
          </cell>
          <cell r="G32415">
            <v>61</v>
          </cell>
          <cell r="Y32415">
            <v>2300975</v>
          </cell>
        </row>
        <row r="32416">
          <cell r="A32416" t="str">
            <v>Energia Consumo propio [MWh]</v>
          </cell>
          <cell r="D32416">
            <v>2011</v>
          </cell>
          <cell r="G32416">
            <v>11</v>
          </cell>
          <cell r="Y32416">
            <v>2288</v>
          </cell>
        </row>
        <row r="32417">
          <cell r="A32417" t="str">
            <v>Pérdidas de energía [MWh]</v>
          </cell>
          <cell r="D32417">
            <v>2011</v>
          </cell>
          <cell r="G32417">
            <v>11</v>
          </cell>
          <cell r="Y32417">
            <v>124315</v>
          </cell>
        </row>
        <row r="32418">
          <cell r="A32418" t="str">
            <v>Energia de ingreso [MWh]</v>
          </cell>
          <cell r="D32418">
            <v>2011</v>
          </cell>
          <cell r="G32418">
            <v>11</v>
          </cell>
          <cell r="Y32418">
            <v>1952189</v>
          </cell>
        </row>
        <row r="32419">
          <cell r="A32419" t="str">
            <v>Energia Consumo propio [MWh]</v>
          </cell>
          <cell r="D32419">
            <v>2011</v>
          </cell>
          <cell r="G32419">
            <v>148</v>
          </cell>
          <cell r="Y32419">
            <v>19569</v>
          </cell>
        </row>
        <row r="32420">
          <cell r="A32420" t="str">
            <v>Pérdidas de energía [MWh]</v>
          </cell>
          <cell r="D32420">
            <v>2011</v>
          </cell>
          <cell r="G32420">
            <v>148</v>
          </cell>
          <cell r="Y32420">
            <v>1307820</v>
          </cell>
        </row>
        <row r="32421">
          <cell r="A32421" t="str">
            <v>Energia de ingreso [MWh]</v>
          </cell>
          <cell r="D32421">
            <v>2011</v>
          </cell>
          <cell r="G32421">
            <v>148</v>
          </cell>
          <cell r="Y32421">
            <v>21041849</v>
          </cell>
        </row>
        <row r="32422">
          <cell r="A32422" t="str">
            <v>Energia Consumo propio [MWh]</v>
          </cell>
          <cell r="D32422">
            <v>2011</v>
          </cell>
          <cell r="G32422">
            <v>164</v>
          </cell>
          <cell r="Y32422">
            <v>50963</v>
          </cell>
        </row>
        <row r="32423">
          <cell r="A32423" t="str">
            <v>Pérdidas de energía [MWh]</v>
          </cell>
          <cell r="D32423">
            <v>2011</v>
          </cell>
          <cell r="G32423">
            <v>164</v>
          </cell>
          <cell r="Y32423">
            <v>1089854</v>
          </cell>
        </row>
        <row r="32424">
          <cell r="A32424" t="str">
            <v>Energia de ingreso [MWh]</v>
          </cell>
          <cell r="D32424">
            <v>2011</v>
          </cell>
          <cell r="G32424">
            <v>164</v>
          </cell>
          <cell r="Y32424">
            <v>29364394</v>
          </cell>
        </row>
        <row r="32425">
          <cell r="A32425" t="str">
            <v>Energia de ingreso [MWh]</v>
          </cell>
          <cell r="D32425">
            <v>2011</v>
          </cell>
          <cell r="G32425">
            <v>6</v>
          </cell>
          <cell r="Y32425">
            <v>50273307</v>
          </cell>
        </row>
        <row r="32426">
          <cell r="A32426" t="str">
            <v>Energia suministrada sin costo [MWh]</v>
          </cell>
          <cell r="D32426">
            <v>2011</v>
          </cell>
          <cell r="G32426">
            <v>6</v>
          </cell>
          <cell r="Y32426">
            <v>938</v>
          </cell>
        </row>
        <row r="32427">
          <cell r="A32427" t="str">
            <v>Pérdidas de energía [MWh]</v>
          </cell>
          <cell r="D32427">
            <v>2011</v>
          </cell>
          <cell r="G32427">
            <v>6</v>
          </cell>
          <cell r="Y32427">
            <v>2743675</v>
          </cell>
        </row>
        <row r="32428">
          <cell r="A32428" t="str">
            <v>Energia de ingreso [MWh]</v>
          </cell>
          <cell r="D32428">
            <v>2011</v>
          </cell>
          <cell r="G32428">
            <v>70</v>
          </cell>
          <cell r="Y32428">
            <v>18596264</v>
          </cell>
        </row>
        <row r="32429">
          <cell r="A32429" t="str">
            <v>Pérdidas de energía [MWh]</v>
          </cell>
          <cell r="D32429">
            <v>2011</v>
          </cell>
          <cell r="G32429">
            <v>70</v>
          </cell>
          <cell r="Y32429">
            <v>1226910</v>
          </cell>
        </row>
        <row r="32430">
          <cell r="A32430" t="str">
            <v>Energia suministrada sin costo [MWh]</v>
          </cell>
          <cell r="D32430">
            <v>2011</v>
          </cell>
          <cell r="G32430">
            <v>73</v>
          </cell>
          <cell r="Y32430">
            <v>50</v>
          </cell>
        </row>
        <row r="32431">
          <cell r="A32431" t="str">
            <v>Pérdidas de energía [MWh]</v>
          </cell>
          <cell r="D32431">
            <v>2011</v>
          </cell>
          <cell r="G32431">
            <v>73</v>
          </cell>
          <cell r="Y32431">
            <v>2081541</v>
          </cell>
        </row>
        <row r="32432">
          <cell r="A32432" t="str">
            <v>Energia de ingreso [MWh]</v>
          </cell>
          <cell r="D32432">
            <v>2011</v>
          </cell>
          <cell r="G32432">
            <v>73</v>
          </cell>
          <cell r="Y32432">
            <v>42678821</v>
          </cell>
        </row>
        <row r="32433">
          <cell r="A32433" t="str">
            <v>Pérdidas de energía [MWh]</v>
          </cell>
          <cell r="D32433">
            <v>2011</v>
          </cell>
          <cell r="G32433">
            <v>83</v>
          </cell>
          <cell r="Y32433">
            <v>50069</v>
          </cell>
        </row>
        <row r="32434">
          <cell r="A32434" t="str">
            <v>Energia de ingreso [MWh]</v>
          </cell>
          <cell r="D32434">
            <v>2011</v>
          </cell>
          <cell r="G32434">
            <v>83</v>
          </cell>
          <cell r="Y32434">
            <v>2187048</v>
          </cell>
        </row>
        <row r="32435">
          <cell r="A32435" t="str">
            <v>Energia de ingreso [MWh]</v>
          </cell>
          <cell r="D32435">
            <v>2011</v>
          </cell>
          <cell r="G32435">
            <v>127</v>
          </cell>
          <cell r="Y32435">
            <v>78091447</v>
          </cell>
        </row>
        <row r="32436">
          <cell r="A32436" t="str">
            <v>Energia suministrada sin costo [MWh]</v>
          </cell>
          <cell r="D32436">
            <v>2011</v>
          </cell>
          <cell r="G32436">
            <v>127</v>
          </cell>
          <cell r="Y32436">
            <v>1092</v>
          </cell>
        </row>
        <row r="32437">
          <cell r="A32437" t="str">
            <v>Pérdidas de energía [MWh]</v>
          </cell>
          <cell r="D32437">
            <v>2011</v>
          </cell>
          <cell r="G32437">
            <v>127</v>
          </cell>
          <cell r="Y32437">
            <v>3629109</v>
          </cell>
        </row>
        <row r="32438">
          <cell r="A32438" t="str">
            <v>Energia de ingreso [MWh]</v>
          </cell>
          <cell r="D32438">
            <v>2011</v>
          </cell>
          <cell r="G32438">
            <v>192</v>
          </cell>
          <cell r="Y32438">
            <v>2297026</v>
          </cell>
        </row>
        <row r="32439">
          <cell r="A32439" t="str">
            <v>Pérdidas de energía [MWh]</v>
          </cell>
          <cell r="D32439">
            <v>2011</v>
          </cell>
          <cell r="G32439">
            <v>192</v>
          </cell>
          <cell r="Y32439">
            <v>28297</v>
          </cell>
        </row>
        <row r="32440">
          <cell r="A32440" t="str">
            <v>Pérdidas de energía [MWh]</v>
          </cell>
          <cell r="D32440">
            <v>2011</v>
          </cell>
          <cell r="G32440">
            <v>245</v>
          </cell>
          <cell r="Y32440">
            <v>254957</v>
          </cell>
        </row>
        <row r="32441">
          <cell r="A32441" t="str">
            <v>Energia de ingreso [MWh]</v>
          </cell>
          <cell r="D32441">
            <v>2011</v>
          </cell>
          <cell r="G32441">
            <v>245</v>
          </cell>
          <cell r="Y32441">
            <v>9878683</v>
          </cell>
        </row>
        <row r="32442">
          <cell r="A32442" t="str">
            <v>Energia de ingreso [MWh]</v>
          </cell>
          <cell r="D32442">
            <v>2011</v>
          </cell>
          <cell r="G32442">
            <v>185</v>
          </cell>
          <cell r="Y32442">
            <v>4079333</v>
          </cell>
        </row>
        <row r="32443">
          <cell r="A32443" t="str">
            <v>Energia Consumo propio [MWh]</v>
          </cell>
          <cell r="D32443">
            <v>2011</v>
          </cell>
          <cell r="G32443">
            <v>19</v>
          </cell>
          <cell r="Y32443">
            <v>9659</v>
          </cell>
        </row>
        <row r="32444">
          <cell r="A32444" t="str">
            <v>Pérdidas de energía [MWh]</v>
          </cell>
          <cell r="D32444">
            <v>2011</v>
          </cell>
          <cell r="G32444">
            <v>19</v>
          </cell>
          <cell r="Y32444">
            <v>107493</v>
          </cell>
        </row>
        <row r="32445">
          <cell r="A32445" t="str">
            <v>Energia de ingreso [MWh]</v>
          </cell>
          <cell r="D32445">
            <v>2011</v>
          </cell>
          <cell r="G32445">
            <v>19</v>
          </cell>
          <cell r="Y32445">
            <v>3268932</v>
          </cell>
        </row>
        <row r="32446">
          <cell r="A32446" t="str">
            <v>Energia de ingreso [MWh]</v>
          </cell>
          <cell r="D32446">
            <v>2011</v>
          </cell>
          <cell r="G32446">
            <v>183</v>
          </cell>
          <cell r="Y32446">
            <v>11336</v>
          </cell>
        </row>
        <row r="32447">
          <cell r="A32447" t="str">
            <v>Energia de ingreso [MWh]</v>
          </cell>
          <cell r="D32447">
            <v>2011</v>
          </cell>
          <cell r="G32447">
            <v>120</v>
          </cell>
          <cell r="Y32447">
            <v>46266917</v>
          </cell>
        </row>
        <row r="32448">
          <cell r="A32448" t="str">
            <v>Energia suministrada sin costo [MWh]</v>
          </cell>
          <cell r="D32448">
            <v>2011</v>
          </cell>
          <cell r="G32448">
            <v>120</v>
          </cell>
          <cell r="Y32448">
            <v>381</v>
          </cell>
        </row>
        <row r="32449">
          <cell r="A32449" t="str">
            <v>Energia Consumo propio [MWh]</v>
          </cell>
          <cell r="D32449">
            <v>2011</v>
          </cell>
          <cell r="G32449">
            <v>120</v>
          </cell>
          <cell r="Y32449">
            <v>41494</v>
          </cell>
        </row>
        <row r="32450">
          <cell r="A32450" t="str">
            <v>Pérdidas de energía [MWh]</v>
          </cell>
          <cell r="D32450">
            <v>2011</v>
          </cell>
          <cell r="G32450">
            <v>120</v>
          </cell>
          <cell r="Y32450">
            <v>1045774</v>
          </cell>
        </row>
        <row r="32451">
          <cell r="A32451" t="str">
            <v>Energia Consumo propio [MWh]</v>
          </cell>
          <cell r="D32451">
            <v>2011</v>
          </cell>
          <cell r="G32451">
            <v>121</v>
          </cell>
          <cell r="Y32451">
            <v>9112</v>
          </cell>
        </row>
        <row r="32452">
          <cell r="A32452" t="str">
            <v>Energia de ingreso [MWh]</v>
          </cell>
          <cell r="D32452">
            <v>2011</v>
          </cell>
          <cell r="G32452">
            <v>121</v>
          </cell>
          <cell r="Y32452">
            <v>7564401</v>
          </cell>
        </row>
        <row r="32453">
          <cell r="A32453" t="str">
            <v>Pérdidas de energía [MWh]</v>
          </cell>
          <cell r="D32453">
            <v>2011</v>
          </cell>
          <cell r="G32453">
            <v>121</v>
          </cell>
          <cell r="Y32453">
            <v>593887</v>
          </cell>
        </row>
        <row r="32454">
          <cell r="A32454" t="str">
            <v>Energia Consumo propio [MWh]</v>
          </cell>
          <cell r="D32454">
            <v>2011</v>
          </cell>
          <cell r="G32454">
            <v>176</v>
          </cell>
          <cell r="Y32454">
            <v>11788</v>
          </cell>
        </row>
        <row r="32455">
          <cell r="A32455" t="str">
            <v>Pérdidas de energía [MWh]</v>
          </cell>
          <cell r="D32455">
            <v>2011</v>
          </cell>
          <cell r="G32455">
            <v>176</v>
          </cell>
          <cell r="Y32455">
            <v>847845</v>
          </cell>
        </row>
        <row r="32456">
          <cell r="A32456" t="str">
            <v>Energia de ingreso [MWh]</v>
          </cell>
          <cell r="D32456">
            <v>2011</v>
          </cell>
          <cell r="G32456">
            <v>176</v>
          </cell>
          <cell r="Y32456">
            <v>13921048</v>
          </cell>
        </row>
        <row r="32457">
          <cell r="A32457" t="str">
            <v>Pérdidas de energía [MWh]</v>
          </cell>
          <cell r="D32457">
            <v>2011</v>
          </cell>
          <cell r="G32457">
            <v>266</v>
          </cell>
          <cell r="Y32457">
            <v>27413</v>
          </cell>
        </row>
        <row r="32458">
          <cell r="A32458" t="str">
            <v>Energia de ingreso [MWh]</v>
          </cell>
          <cell r="D32458">
            <v>2011</v>
          </cell>
          <cell r="G32458">
            <v>266</v>
          </cell>
          <cell r="Y32458">
            <v>14320489</v>
          </cell>
        </row>
        <row r="32459">
          <cell r="A32459" t="str">
            <v>Energia Consumo propio [MWh]</v>
          </cell>
          <cell r="D32459">
            <v>2011</v>
          </cell>
          <cell r="G32459">
            <v>288</v>
          </cell>
          <cell r="Y32459">
            <v>1324</v>
          </cell>
        </row>
        <row r="32460">
          <cell r="A32460" t="str">
            <v>Pérdidas de energía [MWh]</v>
          </cell>
          <cell r="D32460">
            <v>2011</v>
          </cell>
          <cell r="G32460">
            <v>288</v>
          </cell>
          <cell r="Y32460">
            <v>76510</v>
          </cell>
        </row>
        <row r="32461">
          <cell r="A32461" t="str">
            <v>Energia de ingreso [MWh]</v>
          </cell>
          <cell r="D32461">
            <v>2011</v>
          </cell>
          <cell r="G32461">
            <v>288</v>
          </cell>
          <cell r="Y32461">
            <v>2896238</v>
          </cell>
        </row>
        <row r="32462">
          <cell r="A32462" t="str">
            <v>Pérdidas de energía [MWh]</v>
          </cell>
          <cell r="D32462">
            <v>2011</v>
          </cell>
          <cell r="G32462">
            <v>443</v>
          </cell>
          <cell r="Y32462">
            <v>830484</v>
          </cell>
        </row>
        <row r="32463">
          <cell r="A32463" t="str">
            <v>Energia de ingreso [MWh]</v>
          </cell>
          <cell r="D32463">
            <v>2011</v>
          </cell>
          <cell r="G32463">
            <v>443</v>
          </cell>
          <cell r="Y32463">
            <v>18024579</v>
          </cell>
        </row>
        <row r="32464">
          <cell r="A32464" t="str">
            <v>Energia Consumo propio [MWh]</v>
          </cell>
          <cell r="D32464">
            <v>2011</v>
          </cell>
          <cell r="G32464">
            <v>25</v>
          </cell>
          <cell r="Y32464">
            <v>11448</v>
          </cell>
        </row>
        <row r="32465">
          <cell r="A32465" t="str">
            <v>Pérdidas de energía [MWh]</v>
          </cell>
          <cell r="D32465">
            <v>2011</v>
          </cell>
          <cell r="G32465">
            <v>25</v>
          </cell>
          <cell r="Y32465">
            <v>140467</v>
          </cell>
        </row>
        <row r="32466">
          <cell r="A32466" t="str">
            <v>Energia de ingreso [MWh]</v>
          </cell>
          <cell r="D32466">
            <v>2011</v>
          </cell>
          <cell r="G32466">
            <v>25</v>
          </cell>
          <cell r="Y32466">
            <v>3082563</v>
          </cell>
        </row>
        <row r="32467">
          <cell r="A32467" t="str">
            <v>Energia suministrada sin costo [MWh]</v>
          </cell>
          <cell r="D32467">
            <v>2011</v>
          </cell>
          <cell r="G32467">
            <v>30</v>
          </cell>
          <cell r="Y32467">
            <v>-15578580</v>
          </cell>
        </row>
        <row r="32468">
          <cell r="A32468" t="str">
            <v>Energia Consumo propio [MWh]</v>
          </cell>
          <cell r="D32468">
            <v>2011</v>
          </cell>
          <cell r="G32468">
            <v>30</v>
          </cell>
          <cell r="Y32468">
            <v>79501</v>
          </cell>
        </row>
        <row r="32469">
          <cell r="A32469" t="str">
            <v>Pérdidas de energía [MWh]</v>
          </cell>
          <cell r="D32469">
            <v>2011</v>
          </cell>
          <cell r="G32469">
            <v>30</v>
          </cell>
          <cell r="Y32469">
            <v>262146</v>
          </cell>
        </row>
        <row r="32470">
          <cell r="A32470" t="str">
            <v>Energia de ingreso [MWh]</v>
          </cell>
          <cell r="D32470">
            <v>2011</v>
          </cell>
          <cell r="G32470">
            <v>30</v>
          </cell>
          <cell r="Y32470">
            <v>3679213</v>
          </cell>
        </row>
        <row r="32471">
          <cell r="A32471" t="str">
            <v>Pérdidas de energía [MWh]</v>
          </cell>
          <cell r="D32471">
            <v>2011</v>
          </cell>
          <cell r="G32471">
            <v>177</v>
          </cell>
          <cell r="Y32471">
            <v>1748064</v>
          </cell>
        </row>
        <row r="32472">
          <cell r="A32472" t="str">
            <v>Energia de ingreso [MWh]</v>
          </cell>
          <cell r="D32472">
            <v>2011</v>
          </cell>
          <cell r="G32472">
            <v>177</v>
          </cell>
          <cell r="Y32472">
            <v>49891034</v>
          </cell>
        </row>
        <row r="32473">
          <cell r="A32473" t="str">
            <v>Energia suministrada sin costo [MWh]</v>
          </cell>
          <cell r="D32473">
            <v>2011</v>
          </cell>
          <cell r="G32473">
            <v>77</v>
          </cell>
          <cell r="Y32473">
            <v>-9441189</v>
          </cell>
        </row>
        <row r="32474">
          <cell r="A32474" t="str">
            <v>Energia Consumo propio [MWh]</v>
          </cell>
          <cell r="D32474">
            <v>2011</v>
          </cell>
          <cell r="G32474">
            <v>77</v>
          </cell>
          <cell r="Y32474">
            <v>54189</v>
          </cell>
        </row>
        <row r="32475">
          <cell r="A32475" t="str">
            <v>Pérdidas de energía [MWh]</v>
          </cell>
          <cell r="D32475">
            <v>2011</v>
          </cell>
          <cell r="G32475">
            <v>77</v>
          </cell>
          <cell r="Y32475">
            <v>968889</v>
          </cell>
        </row>
        <row r="32476">
          <cell r="A32476" t="str">
            <v>Energia de ingreso [MWh]</v>
          </cell>
          <cell r="D32476">
            <v>2011</v>
          </cell>
          <cell r="G32476">
            <v>77</v>
          </cell>
          <cell r="Y32476">
            <v>15250412</v>
          </cell>
        </row>
        <row r="32477">
          <cell r="A32477" t="str">
            <v>Energia suministrada sin costo [MWh]</v>
          </cell>
          <cell r="D32477">
            <v>2011</v>
          </cell>
          <cell r="G32477">
            <v>96</v>
          </cell>
          <cell r="Y32477">
            <v>-6596616</v>
          </cell>
        </row>
        <row r="32478">
          <cell r="A32478" t="str">
            <v>Energia Consumo propio [MWh]</v>
          </cell>
          <cell r="D32478">
            <v>2011</v>
          </cell>
          <cell r="G32478">
            <v>96</v>
          </cell>
          <cell r="Y32478">
            <v>12926</v>
          </cell>
        </row>
        <row r="32479">
          <cell r="A32479" t="str">
            <v>Pérdidas de energía [MWh]</v>
          </cell>
          <cell r="D32479">
            <v>2011</v>
          </cell>
          <cell r="G32479">
            <v>96</v>
          </cell>
          <cell r="Y32479">
            <v>464636</v>
          </cell>
        </row>
        <row r="32480">
          <cell r="A32480" t="str">
            <v>Energia de ingreso [MWh]</v>
          </cell>
          <cell r="D32480">
            <v>2011</v>
          </cell>
          <cell r="G32480">
            <v>96</v>
          </cell>
          <cell r="Y32480">
            <v>9866233</v>
          </cell>
        </row>
        <row r="32481">
          <cell r="A32481" t="str">
            <v>Energia suministrada sin costo [MWh]</v>
          </cell>
          <cell r="D32481">
            <v>2011</v>
          </cell>
          <cell r="G32481">
            <v>126</v>
          </cell>
          <cell r="Y32481">
            <v>-17999159</v>
          </cell>
        </row>
        <row r="32482">
          <cell r="A32482" t="str">
            <v>Energia Consumo propio [MWh]</v>
          </cell>
          <cell r="D32482">
            <v>2011</v>
          </cell>
          <cell r="G32482">
            <v>126</v>
          </cell>
          <cell r="Y32482">
            <v>81019</v>
          </cell>
        </row>
        <row r="32483">
          <cell r="A32483" t="str">
            <v>Pérdidas de energía [MWh]</v>
          </cell>
          <cell r="D32483">
            <v>2011</v>
          </cell>
          <cell r="G32483">
            <v>126</v>
          </cell>
          <cell r="Y32483">
            <v>464800</v>
          </cell>
        </row>
        <row r="32484">
          <cell r="A32484" t="str">
            <v>Energia de ingreso [MWh]</v>
          </cell>
          <cell r="D32484">
            <v>2011</v>
          </cell>
          <cell r="G32484">
            <v>126</v>
          </cell>
          <cell r="Y32484">
            <v>9814741</v>
          </cell>
        </row>
        <row r="32485">
          <cell r="A32485" t="str">
            <v>Energia suministrada sin costo [MWh]</v>
          </cell>
          <cell r="D32485">
            <v>2011</v>
          </cell>
          <cell r="G32485">
            <v>136</v>
          </cell>
          <cell r="Y32485">
            <v>-7758677</v>
          </cell>
        </row>
        <row r="32486">
          <cell r="A32486" t="str">
            <v>Energia Consumo propio [MWh]</v>
          </cell>
          <cell r="D32486">
            <v>2011</v>
          </cell>
          <cell r="G32486">
            <v>136</v>
          </cell>
          <cell r="Y32486">
            <v>5170</v>
          </cell>
        </row>
        <row r="32487">
          <cell r="A32487" t="str">
            <v>Pérdidas de energía [MWh]</v>
          </cell>
          <cell r="D32487">
            <v>2011</v>
          </cell>
          <cell r="G32487">
            <v>136</v>
          </cell>
          <cell r="Y32487">
            <v>554206</v>
          </cell>
        </row>
        <row r="32488">
          <cell r="A32488" t="str">
            <v>Energia de ingreso [MWh]</v>
          </cell>
          <cell r="D32488">
            <v>2011</v>
          </cell>
          <cell r="G32488">
            <v>136</v>
          </cell>
          <cell r="Y32488">
            <v>9395289</v>
          </cell>
        </row>
        <row r="32489">
          <cell r="A32489" t="str">
            <v>Energia suministrada sin costo [MWh]</v>
          </cell>
          <cell r="D32489">
            <v>2011</v>
          </cell>
          <cell r="G32489">
            <v>175</v>
          </cell>
          <cell r="Y32489">
            <v>-7585110</v>
          </cell>
        </row>
        <row r="32490">
          <cell r="A32490" t="str">
            <v>Energia Consumo propio [MWh]</v>
          </cell>
          <cell r="D32490">
            <v>2011</v>
          </cell>
          <cell r="G32490">
            <v>175</v>
          </cell>
          <cell r="Y32490">
            <v>30540</v>
          </cell>
        </row>
        <row r="32491">
          <cell r="A32491" t="str">
            <v>Pérdidas de energía [MWh]</v>
          </cell>
          <cell r="D32491">
            <v>2011</v>
          </cell>
          <cell r="G32491">
            <v>175</v>
          </cell>
          <cell r="Y32491">
            <v>5591</v>
          </cell>
        </row>
        <row r="32492">
          <cell r="A32492" t="str">
            <v>Energia de ingreso [MWh]</v>
          </cell>
          <cell r="D32492">
            <v>2011</v>
          </cell>
          <cell r="G32492">
            <v>175</v>
          </cell>
          <cell r="Y32492">
            <v>4181857</v>
          </cell>
        </row>
        <row r="32493">
          <cell r="A32493" t="str">
            <v>Energia suministrada sin costo [MWh]</v>
          </cell>
          <cell r="D32493">
            <v>2011</v>
          </cell>
          <cell r="G32493">
            <v>137</v>
          </cell>
          <cell r="Y32493">
            <v>-2663341</v>
          </cell>
        </row>
        <row r="32494">
          <cell r="A32494" t="str">
            <v>Energia Consumo propio [MWh]</v>
          </cell>
          <cell r="D32494">
            <v>2011</v>
          </cell>
          <cell r="G32494">
            <v>137</v>
          </cell>
          <cell r="Y32494">
            <v>2108</v>
          </cell>
        </row>
        <row r="32495">
          <cell r="A32495" t="str">
            <v>Pérdidas de energía [MWh]</v>
          </cell>
          <cell r="D32495">
            <v>2011</v>
          </cell>
          <cell r="G32495">
            <v>137</v>
          </cell>
          <cell r="Y32495">
            <v>228495</v>
          </cell>
        </row>
        <row r="32496">
          <cell r="A32496" t="str">
            <v>Energia de ingreso [MWh]</v>
          </cell>
          <cell r="D32496">
            <v>2011</v>
          </cell>
          <cell r="G32496">
            <v>137</v>
          </cell>
          <cell r="Y32496">
            <v>2153113</v>
          </cell>
        </row>
        <row r="32497">
          <cell r="A32497" t="str">
            <v>Energia de ingreso [MWh]</v>
          </cell>
          <cell r="D32497">
            <v>2011</v>
          </cell>
          <cell r="G32497">
            <v>1</v>
          </cell>
          <cell r="Y32497">
            <v>12215480</v>
          </cell>
        </row>
        <row r="32498">
          <cell r="A32498" t="str">
            <v>Energia Consumo propio [MWh]</v>
          </cell>
          <cell r="D32498">
            <v>2011</v>
          </cell>
          <cell r="G32498">
            <v>40</v>
          </cell>
          <cell r="Y32498">
            <v>659</v>
          </cell>
        </row>
        <row r="32499">
          <cell r="A32499" t="str">
            <v>Energia de ingreso [MWh]</v>
          </cell>
          <cell r="D32499">
            <v>2011</v>
          </cell>
          <cell r="G32499">
            <v>40</v>
          </cell>
          <cell r="Y32499">
            <v>1121908</v>
          </cell>
        </row>
        <row r="32500">
          <cell r="A32500" t="str">
            <v>Pérdidas de energía [MWh]</v>
          </cell>
          <cell r="D32500">
            <v>2011</v>
          </cell>
          <cell r="G32500">
            <v>40</v>
          </cell>
          <cell r="Y32500">
            <v>6277</v>
          </cell>
        </row>
        <row r="32501">
          <cell r="A32501" t="str">
            <v>Energia Consumo propio [MWh]</v>
          </cell>
          <cell r="D32501">
            <v>2011</v>
          </cell>
          <cell r="G32501">
            <v>227</v>
          </cell>
          <cell r="Y32501">
            <v>829</v>
          </cell>
        </row>
        <row r="32502">
          <cell r="A32502" t="str">
            <v>Pérdidas de energía [MWh]</v>
          </cell>
          <cell r="D32502">
            <v>2011</v>
          </cell>
          <cell r="G32502">
            <v>227</v>
          </cell>
          <cell r="Y32502">
            <v>109336</v>
          </cell>
        </row>
        <row r="32503">
          <cell r="A32503" t="str">
            <v>Energia de ingreso [MWh]</v>
          </cell>
          <cell r="D32503">
            <v>2011</v>
          </cell>
          <cell r="G32503">
            <v>227</v>
          </cell>
          <cell r="Y32503">
            <v>5208985</v>
          </cell>
        </row>
        <row r="32504">
          <cell r="A32504" t="str">
            <v>Energia Consumo propio [MWh]</v>
          </cell>
          <cell r="D32504">
            <v>2011</v>
          </cell>
          <cell r="G32504">
            <v>17</v>
          </cell>
          <cell r="Y32504">
            <v>94553</v>
          </cell>
        </row>
        <row r="32505">
          <cell r="A32505" t="str">
            <v>Pérdidas de energía [MWh]</v>
          </cell>
          <cell r="D32505">
            <v>2011</v>
          </cell>
          <cell r="G32505">
            <v>17</v>
          </cell>
          <cell r="Y32505">
            <v>2299435</v>
          </cell>
        </row>
        <row r="32506">
          <cell r="A32506" t="str">
            <v>Energia de ingreso [MWh]</v>
          </cell>
          <cell r="D32506">
            <v>2011</v>
          </cell>
          <cell r="G32506">
            <v>17</v>
          </cell>
          <cell r="Y32506">
            <v>58617113</v>
          </cell>
        </row>
        <row r="32507">
          <cell r="A32507" t="str">
            <v>Energia Consumo propio [MWh]</v>
          </cell>
          <cell r="D32507">
            <v>2011</v>
          </cell>
          <cell r="G32507">
            <v>191</v>
          </cell>
          <cell r="Y32507">
            <v>15108</v>
          </cell>
        </row>
        <row r="32508">
          <cell r="A32508" t="str">
            <v>Pérdidas de energía [MWh]</v>
          </cell>
          <cell r="D32508">
            <v>2011</v>
          </cell>
          <cell r="G32508">
            <v>191</v>
          </cell>
          <cell r="Y32508">
            <v>199004</v>
          </cell>
        </row>
        <row r="32509">
          <cell r="A32509" t="str">
            <v>Energia de ingreso [MWh]</v>
          </cell>
          <cell r="D32509">
            <v>2011</v>
          </cell>
          <cell r="G32509">
            <v>191</v>
          </cell>
          <cell r="Y32509">
            <v>17713777</v>
          </cell>
        </row>
        <row r="32510">
          <cell r="A32510" t="str">
            <v>Energia de ingreso [MWh]</v>
          </cell>
          <cell r="D32510">
            <v>2011</v>
          </cell>
          <cell r="G32510">
            <v>160</v>
          </cell>
          <cell r="Y32510">
            <v>2739267</v>
          </cell>
        </row>
        <row r="32511">
          <cell r="A32511" t="str">
            <v>Energia Consumo propio [MWh]</v>
          </cell>
          <cell r="D32511">
            <v>2011</v>
          </cell>
          <cell r="G32511">
            <v>80</v>
          </cell>
          <cell r="Y32511">
            <v>6008</v>
          </cell>
        </row>
        <row r="32512">
          <cell r="A32512" t="str">
            <v>Pérdidas de energía [MWh]</v>
          </cell>
          <cell r="D32512">
            <v>2011</v>
          </cell>
          <cell r="G32512">
            <v>80</v>
          </cell>
          <cell r="Y32512">
            <v>1390950</v>
          </cell>
        </row>
        <row r="32513">
          <cell r="A32513" t="str">
            <v>Energia de ingreso [MWh]</v>
          </cell>
          <cell r="D32513">
            <v>2011</v>
          </cell>
          <cell r="G32513">
            <v>80</v>
          </cell>
          <cell r="Y32513">
            <v>12348707</v>
          </cell>
        </row>
        <row r="32514">
          <cell r="A32514" t="str">
            <v>Energia de ingreso [MWh]</v>
          </cell>
          <cell r="D32514">
            <v>2011</v>
          </cell>
          <cell r="G32514">
            <v>276</v>
          </cell>
          <cell r="Y32514">
            <v>644488</v>
          </cell>
        </row>
        <row r="32515">
          <cell r="A32515" t="str">
            <v>Energia Consumo propio [MWh]</v>
          </cell>
          <cell r="D32515">
            <v>2011</v>
          </cell>
          <cell r="G32515">
            <v>42</v>
          </cell>
          <cell r="Y32515">
            <v>13372</v>
          </cell>
        </row>
        <row r="32516">
          <cell r="A32516" t="str">
            <v>Pérdidas de energía [MWh]</v>
          </cell>
          <cell r="D32516">
            <v>2011</v>
          </cell>
          <cell r="G32516">
            <v>42</v>
          </cell>
          <cell r="Y32516">
            <v>747790</v>
          </cell>
        </row>
        <row r="32517">
          <cell r="A32517" t="str">
            <v>Energia de ingreso [MWh]</v>
          </cell>
          <cell r="D32517">
            <v>2011</v>
          </cell>
          <cell r="G32517">
            <v>42</v>
          </cell>
          <cell r="Y32517">
            <v>16360487</v>
          </cell>
        </row>
        <row r="32518">
          <cell r="A32518" t="str">
            <v>Energia Consumo propio [MWh]</v>
          </cell>
          <cell r="D32518">
            <v>2011</v>
          </cell>
          <cell r="G32518">
            <v>41</v>
          </cell>
          <cell r="Y32518">
            <v>18296</v>
          </cell>
        </row>
        <row r="32519">
          <cell r="A32519" t="str">
            <v>Pérdidas de energía [MWh]</v>
          </cell>
          <cell r="D32519">
            <v>2011</v>
          </cell>
          <cell r="G32519">
            <v>41</v>
          </cell>
          <cell r="Y32519">
            <v>2991251</v>
          </cell>
        </row>
        <row r="32520">
          <cell r="A32520" t="str">
            <v>Energia de ingreso [MWh]</v>
          </cell>
          <cell r="D32520">
            <v>2011</v>
          </cell>
          <cell r="G32520">
            <v>41</v>
          </cell>
          <cell r="Y32520">
            <v>38293132</v>
          </cell>
        </row>
        <row r="32521">
          <cell r="A32521" t="str">
            <v>Energia de ingreso [MWh]</v>
          </cell>
          <cell r="D32521">
            <v>2011</v>
          </cell>
          <cell r="G32521">
            <v>85</v>
          </cell>
          <cell r="Y32521">
            <v>5661914</v>
          </cell>
        </row>
        <row r="32522">
          <cell r="A32522" t="str">
            <v>Energia suministrada sin costo [MWh]</v>
          </cell>
          <cell r="D32522">
            <v>2011</v>
          </cell>
          <cell r="G32522">
            <v>159</v>
          </cell>
          <cell r="Y32522">
            <v>8</v>
          </cell>
        </row>
        <row r="32523">
          <cell r="A32523" t="str">
            <v>Energia Consumo propio [MWh]</v>
          </cell>
          <cell r="D32523">
            <v>2011</v>
          </cell>
          <cell r="G32523">
            <v>159</v>
          </cell>
          <cell r="Y32523">
            <v>146222</v>
          </cell>
        </row>
        <row r="32524">
          <cell r="A32524" t="str">
            <v>Pérdidas de energía [MWh]</v>
          </cell>
          <cell r="D32524">
            <v>2011</v>
          </cell>
          <cell r="G32524">
            <v>159</v>
          </cell>
          <cell r="Y32524">
            <v>1087450</v>
          </cell>
        </row>
        <row r="32525">
          <cell r="A32525" t="str">
            <v>Energia de ingreso [MWh]</v>
          </cell>
          <cell r="D32525">
            <v>2011</v>
          </cell>
          <cell r="G32525">
            <v>159</v>
          </cell>
          <cell r="Y32525">
            <v>25433244</v>
          </cell>
        </row>
        <row r="32526">
          <cell r="A32526" t="str">
            <v>Energia Consumo propio [MWh]</v>
          </cell>
          <cell r="D32526">
            <v>2011</v>
          </cell>
          <cell r="G32526">
            <v>187</v>
          </cell>
          <cell r="Y32526">
            <v>12962</v>
          </cell>
        </row>
        <row r="32527">
          <cell r="A32527" t="str">
            <v>Pérdidas de energía [MWh]</v>
          </cell>
          <cell r="D32527">
            <v>2011</v>
          </cell>
          <cell r="G32527">
            <v>187</v>
          </cell>
          <cell r="Y32527">
            <v>572406</v>
          </cell>
        </row>
        <row r="32528">
          <cell r="A32528" t="str">
            <v>Energia de ingreso [MWh]</v>
          </cell>
          <cell r="D32528">
            <v>2011</v>
          </cell>
          <cell r="G32528">
            <v>187</v>
          </cell>
          <cell r="Y32528">
            <v>13705391</v>
          </cell>
        </row>
        <row r="32529">
          <cell r="A32529" t="str">
            <v>Energia de ingreso [MWh]</v>
          </cell>
          <cell r="D32529">
            <v>2011</v>
          </cell>
          <cell r="G32529">
            <v>131</v>
          </cell>
          <cell r="Y32529">
            <v>4678069</v>
          </cell>
        </row>
        <row r="32530">
          <cell r="A32530" t="str">
            <v>Energia Consumo propio [MWh]</v>
          </cell>
          <cell r="D32530">
            <v>2011</v>
          </cell>
          <cell r="G32530">
            <v>131</v>
          </cell>
          <cell r="Y32530">
            <v>10305</v>
          </cell>
        </row>
        <row r="32531">
          <cell r="A32531" t="str">
            <v>Pérdidas de energía [MWh]</v>
          </cell>
          <cell r="D32531">
            <v>2011</v>
          </cell>
          <cell r="G32531">
            <v>131</v>
          </cell>
          <cell r="Y32531">
            <v>181712</v>
          </cell>
        </row>
        <row r="32532">
          <cell r="A32532" t="str">
            <v>Energia Consumo propio [MWh]</v>
          </cell>
          <cell r="D32532">
            <v>2011</v>
          </cell>
          <cell r="G32532">
            <v>152</v>
          </cell>
          <cell r="Y32532">
            <v>312</v>
          </cell>
        </row>
        <row r="32533">
          <cell r="A32533" t="str">
            <v>Pérdidas de energía [MWh]</v>
          </cell>
          <cell r="D32533">
            <v>2011</v>
          </cell>
          <cell r="G32533">
            <v>152</v>
          </cell>
          <cell r="Y32533">
            <v>80534</v>
          </cell>
        </row>
        <row r="32534">
          <cell r="A32534" t="str">
            <v>Energia de ingreso [MWh]</v>
          </cell>
          <cell r="D32534">
            <v>2011</v>
          </cell>
          <cell r="G32534">
            <v>152</v>
          </cell>
          <cell r="Y32534">
            <v>1746298</v>
          </cell>
        </row>
        <row r="32535">
          <cell r="A32535" t="str">
            <v>Energia de ingreso [MWh]</v>
          </cell>
          <cell r="D32535">
            <v>2011</v>
          </cell>
          <cell r="G32535">
            <v>36</v>
          </cell>
          <cell r="Y32535">
            <v>24700994</v>
          </cell>
        </row>
        <row r="32536">
          <cell r="A32536" t="str">
            <v>Energia Consumo propio [MWh]</v>
          </cell>
          <cell r="D32536">
            <v>2011</v>
          </cell>
          <cell r="G32536">
            <v>36</v>
          </cell>
          <cell r="Y32536">
            <v>166613</v>
          </cell>
        </row>
        <row r="32537">
          <cell r="A32537" t="str">
            <v>Pérdidas de energía [MWh]</v>
          </cell>
          <cell r="D32537">
            <v>2011</v>
          </cell>
          <cell r="G32537">
            <v>36</v>
          </cell>
          <cell r="Y32537">
            <v>1222078</v>
          </cell>
        </row>
        <row r="32538">
          <cell r="A32538" t="str">
            <v>Energia Consumo propio [MWh]</v>
          </cell>
          <cell r="D32538">
            <v>2011</v>
          </cell>
          <cell r="G32538">
            <v>422</v>
          </cell>
          <cell r="Y32538">
            <v>18</v>
          </cell>
        </row>
        <row r="32539">
          <cell r="A32539" t="str">
            <v>Pérdidas de energía [MWh]</v>
          </cell>
          <cell r="D32539">
            <v>2011</v>
          </cell>
          <cell r="G32539">
            <v>422</v>
          </cell>
          <cell r="Y32539">
            <v>3635</v>
          </cell>
        </row>
        <row r="32540">
          <cell r="A32540" t="str">
            <v>Energia de ingreso [MWh]</v>
          </cell>
          <cell r="D32540">
            <v>2011</v>
          </cell>
          <cell r="G32540">
            <v>422</v>
          </cell>
          <cell r="Y32540">
            <v>78895</v>
          </cell>
        </row>
        <row r="32541">
          <cell r="A32541" t="str">
            <v>Energia Consumo propio [MWh]</v>
          </cell>
          <cell r="D32541">
            <v>2011</v>
          </cell>
          <cell r="G32541">
            <v>144</v>
          </cell>
          <cell r="Y32541">
            <v>36489</v>
          </cell>
        </row>
        <row r="32542">
          <cell r="A32542" t="str">
            <v>Energia de ingreso [MWh]</v>
          </cell>
          <cell r="D32542">
            <v>2011</v>
          </cell>
          <cell r="G32542">
            <v>144</v>
          </cell>
          <cell r="Y32542">
            <v>34398404</v>
          </cell>
        </row>
        <row r="32543">
          <cell r="A32543" t="str">
            <v>Pérdidas de energía [MWh]</v>
          </cell>
          <cell r="D32543">
            <v>2011</v>
          </cell>
          <cell r="G32543">
            <v>144</v>
          </cell>
          <cell r="Y32543">
            <v>1181158</v>
          </cell>
        </row>
        <row r="32544">
          <cell r="A32544" t="str">
            <v>Energia Consumo propio [MWh]</v>
          </cell>
          <cell r="D32544">
            <v>2011</v>
          </cell>
          <cell r="G32544">
            <v>178</v>
          </cell>
          <cell r="Y32544">
            <v>451</v>
          </cell>
        </row>
        <row r="32545">
          <cell r="A32545" t="str">
            <v>Pérdidas de energía [MWh]</v>
          </cell>
          <cell r="D32545">
            <v>2011</v>
          </cell>
          <cell r="G32545">
            <v>178</v>
          </cell>
          <cell r="Y32545">
            <v>191704</v>
          </cell>
        </row>
        <row r="32546">
          <cell r="A32546" t="str">
            <v>Energia de ingreso [MWh]</v>
          </cell>
          <cell r="D32546">
            <v>2011</v>
          </cell>
          <cell r="G32546">
            <v>178</v>
          </cell>
          <cell r="Y32546">
            <v>4877673</v>
          </cell>
        </row>
        <row r="32547">
          <cell r="A32547" t="str">
            <v>Energia Consumo propio [MWh]</v>
          </cell>
          <cell r="D32547">
            <v>2011</v>
          </cell>
          <cell r="G32547">
            <v>27</v>
          </cell>
          <cell r="Y32547">
            <v>15812</v>
          </cell>
        </row>
        <row r="32548">
          <cell r="A32548" t="str">
            <v>Pérdidas de energía [MWh]</v>
          </cell>
          <cell r="D32548">
            <v>2011</v>
          </cell>
          <cell r="G32548">
            <v>27</v>
          </cell>
          <cell r="Y32548">
            <v>168995</v>
          </cell>
        </row>
        <row r="32549">
          <cell r="A32549" t="str">
            <v>Energia de ingreso [MWh]</v>
          </cell>
          <cell r="D32549">
            <v>2011</v>
          </cell>
          <cell r="G32549">
            <v>27</v>
          </cell>
          <cell r="Y32549">
            <v>25335894</v>
          </cell>
        </row>
        <row r="32550">
          <cell r="A32550" t="str">
            <v>Energia Consumo propio [MWh]</v>
          </cell>
          <cell r="D32550">
            <v>2011</v>
          </cell>
          <cell r="G32550">
            <v>123</v>
          </cell>
          <cell r="Y32550">
            <v>1135</v>
          </cell>
        </row>
        <row r="32551">
          <cell r="A32551" t="str">
            <v>Pérdidas de energía [MWh]</v>
          </cell>
          <cell r="D32551">
            <v>2011</v>
          </cell>
          <cell r="G32551">
            <v>123</v>
          </cell>
          <cell r="Y32551">
            <v>17204</v>
          </cell>
        </row>
        <row r="32552">
          <cell r="A32552" t="str">
            <v>Energia de ingreso [MWh]</v>
          </cell>
          <cell r="D32552">
            <v>2011</v>
          </cell>
          <cell r="G32552">
            <v>123</v>
          </cell>
          <cell r="Y32552">
            <v>191320</v>
          </cell>
        </row>
        <row r="32553">
          <cell r="A32553" t="str">
            <v>Energia Consumo propio [MWh]</v>
          </cell>
          <cell r="D32553">
            <v>2011</v>
          </cell>
          <cell r="G32553">
            <v>179</v>
          </cell>
          <cell r="Y32553">
            <v>22518</v>
          </cell>
        </row>
        <row r="32554">
          <cell r="A32554" t="str">
            <v>Pérdidas de energía [MWh]</v>
          </cell>
          <cell r="D32554">
            <v>2011</v>
          </cell>
          <cell r="G32554">
            <v>179</v>
          </cell>
          <cell r="Y32554">
            <v>187159</v>
          </cell>
        </row>
        <row r="32555">
          <cell r="A32555" t="str">
            <v>Energia de ingreso [MWh]</v>
          </cell>
          <cell r="D32555">
            <v>2011</v>
          </cell>
          <cell r="G32555">
            <v>179</v>
          </cell>
          <cell r="Y32555">
            <v>5786052</v>
          </cell>
        </row>
        <row r="32556">
          <cell r="A32556" t="str">
            <v>Energia suministrada sin costo [MWh]</v>
          </cell>
          <cell r="D32556">
            <v>2011</v>
          </cell>
          <cell r="G32556">
            <v>82</v>
          </cell>
          <cell r="Y32556">
            <v>54</v>
          </cell>
        </row>
        <row r="32557">
          <cell r="A32557" t="str">
            <v>Energia Consumo propio [MWh]</v>
          </cell>
          <cell r="D32557">
            <v>2011</v>
          </cell>
          <cell r="G32557">
            <v>82</v>
          </cell>
          <cell r="Y32557">
            <v>22015</v>
          </cell>
        </row>
        <row r="32558">
          <cell r="A32558" t="str">
            <v>Energia de ingreso [MWh]</v>
          </cell>
          <cell r="D32558">
            <v>2011</v>
          </cell>
          <cell r="G32558">
            <v>82</v>
          </cell>
          <cell r="Y32558">
            <v>23535811</v>
          </cell>
        </row>
        <row r="32559">
          <cell r="A32559" t="str">
            <v>Pérdidas de energía [MWh]</v>
          </cell>
          <cell r="D32559">
            <v>2011</v>
          </cell>
          <cell r="G32559">
            <v>82</v>
          </cell>
          <cell r="Y32559">
            <v>1132091</v>
          </cell>
        </row>
        <row r="32560">
          <cell r="A32560" t="str">
            <v>Energia suministrada sin costo [MWh]</v>
          </cell>
          <cell r="D32560">
            <v>2011</v>
          </cell>
          <cell r="G32560">
            <v>88</v>
          </cell>
          <cell r="Y32560">
            <v>1571</v>
          </cell>
        </row>
        <row r="32561">
          <cell r="A32561" t="str">
            <v>Energia Consumo propio [MWh]</v>
          </cell>
          <cell r="D32561">
            <v>2011</v>
          </cell>
          <cell r="G32561">
            <v>88</v>
          </cell>
          <cell r="Y32561">
            <v>15194</v>
          </cell>
        </row>
        <row r="32562">
          <cell r="A32562" t="str">
            <v>Energia de ingreso [MWh]</v>
          </cell>
          <cell r="D32562">
            <v>2011</v>
          </cell>
          <cell r="G32562">
            <v>88</v>
          </cell>
          <cell r="Y32562">
            <v>17590854</v>
          </cell>
        </row>
        <row r="32563">
          <cell r="A32563" t="str">
            <v>Pérdidas de energía [MWh]</v>
          </cell>
          <cell r="D32563">
            <v>2011</v>
          </cell>
          <cell r="G32563">
            <v>88</v>
          </cell>
          <cell r="Y32563">
            <v>747353</v>
          </cell>
        </row>
        <row r="32564">
          <cell r="A32564" t="str">
            <v>Energia Consumo propio [MWh]</v>
          </cell>
          <cell r="D32564">
            <v>2011</v>
          </cell>
          <cell r="G32564">
            <v>46</v>
          </cell>
          <cell r="Y32564">
            <v>28923</v>
          </cell>
        </row>
        <row r="32565">
          <cell r="A32565" t="str">
            <v>Pérdidas de energía [MWh]</v>
          </cell>
          <cell r="D32565">
            <v>2011</v>
          </cell>
          <cell r="G32565">
            <v>46</v>
          </cell>
          <cell r="Y32565">
            <v>873045</v>
          </cell>
        </row>
        <row r="32566">
          <cell r="A32566" t="str">
            <v>Energia de ingreso [MWh]</v>
          </cell>
          <cell r="D32566">
            <v>2011</v>
          </cell>
          <cell r="G32566">
            <v>46</v>
          </cell>
          <cell r="Y32566">
            <v>14951638</v>
          </cell>
        </row>
        <row r="32567">
          <cell r="A32567" t="str">
            <v>Energia Consumo propio [MWh]</v>
          </cell>
          <cell r="D32567">
            <v>2011</v>
          </cell>
          <cell r="G32567">
            <v>138</v>
          </cell>
          <cell r="Y32567">
            <v>88744</v>
          </cell>
        </row>
        <row r="32568">
          <cell r="A32568" t="str">
            <v>Pérdidas de energía [MWh]</v>
          </cell>
          <cell r="D32568">
            <v>2011</v>
          </cell>
          <cell r="G32568">
            <v>138</v>
          </cell>
          <cell r="Y32568">
            <v>2662440</v>
          </cell>
        </row>
        <row r="32569">
          <cell r="A32569" t="str">
            <v>Energia de ingreso [MWh]</v>
          </cell>
          <cell r="D32569">
            <v>2011</v>
          </cell>
          <cell r="G32569">
            <v>138</v>
          </cell>
          <cell r="Y32569">
            <v>40647289</v>
          </cell>
        </row>
        <row r="32570">
          <cell r="A32570" t="str">
            <v>Energia de ingreso [MWh]</v>
          </cell>
          <cell r="D32570">
            <v>2011</v>
          </cell>
          <cell r="G32570">
            <v>294</v>
          </cell>
          <cell r="Y32570">
            <v>11421985</v>
          </cell>
        </row>
        <row r="32571">
          <cell r="A32571" t="str">
            <v>Pérdidas de energía [MWh]</v>
          </cell>
          <cell r="D32571">
            <v>2011</v>
          </cell>
          <cell r="G32571">
            <v>190</v>
          </cell>
          <cell r="Y32571">
            <v>110782</v>
          </cell>
        </row>
        <row r="32572">
          <cell r="A32572" t="str">
            <v>Energia de ingreso [MWh]</v>
          </cell>
          <cell r="D32572">
            <v>2011</v>
          </cell>
          <cell r="G32572">
            <v>190</v>
          </cell>
          <cell r="Y32572">
            <v>2109941</v>
          </cell>
        </row>
        <row r="32573">
          <cell r="A32573" t="str">
            <v>Energia Consumo propio [MWh]</v>
          </cell>
          <cell r="D32573">
            <v>2011</v>
          </cell>
          <cell r="G32573">
            <v>74</v>
          </cell>
          <cell r="Y32573">
            <v>22244</v>
          </cell>
        </row>
        <row r="32574">
          <cell r="A32574" t="str">
            <v>Pérdidas de energía [MWh]</v>
          </cell>
          <cell r="D32574">
            <v>2011</v>
          </cell>
          <cell r="G32574">
            <v>74</v>
          </cell>
          <cell r="Y32574">
            <v>539234</v>
          </cell>
        </row>
        <row r="32575">
          <cell r="A32575" t="str">
            <v>Energia de ingreso [MWh]</v>
          </cell>
          <cell r="D32575">
            <v>2011</v>
          </cell>
          <cell r="G32575">
            <v>74</v>
          </cell>
          <cell r="Y32575">
            <v>16208326</v>
          </cell>
        </row>
        <row r="32576">
          <cell r="A32576" t="str">
            <v>Pérdidas de energía [MWh]</v>
          </cell>
          <cell r="D32576">
            <v>2011</v>
          </cell>
          <cell r="G32576">
            <v>146</v>
          </cell>
          <cell r="Y32576">
            <v>340605</v>
          </cell>
        </row>
        <row r="32577">
          <cell r="A32577" t="str">
            <v>Energia de ingreso [MWh]</v>
          </cell>
          <cell r="D32577">
            <v>2011</v>
          </cell>
          <cell r="G32577">
            <v>146</v>
          </cell>
          <cell r="Y32577">
            <v>5990359</v>
          </cell>
        </row>
        <row r="32578">
          <cell r="A32578" t="str">
            <v>Energia de ingreso [MWh]</v>
          </cell>
          <cell r="D32578">
            <v>2011</v>
          </cell>
          <cell r="G32578">
            <v>39</v>
          </cell>
          <cell r="Y32578">
            <v>9866854</v>
          </cell>
        </row>
        <row r="32579">
          <cell r="A32579" t="str">
            <v>Pérdidas de energía [MWh]</v>
          </cell>
          <cell r="D32579">
            <v>2011</v>
          </cell>
          <cell r="G32579">
            <v>39</v>
          </cell>
          <cell r="Y32579">
            <v>404136</v>
          </cell>
        </row>
        <row r="32580">
          <cell r="A32580" t="str">
            <v>Energia de ingreso [MWh]</v>
          </cell>
          <cell r="D32580">
            <v>2011</v>
          </cell>
          <cell r="G32580">
            <v>147</v>
          </cell>
          <cell r="Y32580">
            <v>12852826</v>
          </cell>
        </row>
        <row r="32581">
          <cell r="A32581" t="str">
            <v>Energia Consumo propio [MWh]</v>
          </cell>
          <cell r="D32581">
            <v>2011</v>
          </cell>
          <cell r="G32581">
            <v>147</v>
          </cell>
          <cell r="Y32581">
            <v>23936</v>
          </cell>
        </row>
        <row r="32582">
          <cell r="A32582" t="str">
            <v>Pérdidas de energía [MWh]</v>
          </cell>
          <cell r="D32582">
            <v>2011</v>
          </cell>
          <cell r="G32582">
            <v>147</v>
          </cell>
          <cell r="Y32582">
            <v>812098</v>
          </cell>
        </row>
        <row r="32583">
          <cell r="A32583" t="str">
            <v>Energia Consumo propio [MWh]</v>
          </cell>
          <cell r="D32583">
            <v>2011</v>
          </cell>
          <cell r="G32583">
            <v>3</v>
          </cell>
          <cell r="Y32583">
            <v>4121</v>
          </cell>
        </row>
        <row r="32584">
          <cell r="A32584" t="str">
            <v>Pérdidas de energía [MWh]</v>
          </cell>
          <cell r="D32584">
            <v>2011</v>
          </cell>
          <cell r="G32584">
            <v>3</v>
          </cell>
          <cell r="Y32584">
            <v>16692</v>
          </cell>
        </row>
        <row r="32585">
          <cell r="A32585" t="str">
            <v>Energia de ingreso [MWh]</v>
          </cell>
          <cell r="D32585">
            <v>2011</v>
          </cell>
          <cell r="G32585">
            <v>3</v>
          </cell>
          <cell r="Y32585">
            <v>385523</v>
          </cell>
        </row>
        <row r="32586">
          <cell r="A32586" t="str">
            <v>Energia Consumo propio [MWh]</v>
          </cell>
          <cell r="D32586">
            <v>2011</v>
          </cell>
          <cell r="G32586">
            <v>150</v>
          </cell>
          <cell r="Y32586">
            <v>26390</v>
          </cell>
        </row>
        <row r="32587">
          <cell r="A32587" t="str">
            <v>Pérdidas de energía [MWh]</v>
          </cell>
          <cell r="D32587">
            <v>2011</v>
          </cell>
          <cell r="G32587">
            <v>150</v>
          </cell>
          <cell r="Y32587">
            <v>1629408</v>
          </cell>
        </row>
        <row r="32588">
          <cell r="A32588" t="str">
            <v>Energia de ingreso [MWh]</v>
          </cell>
          <cell r="D32588">
            <v>2011</v>
          </cell>
          <cell r="G32588">
            <v>150</v>
          </cell>
          <cell r="Y32588">
            <v>28593670</v>
          </cell>
        </row>
        <row r="32589">
          <cell r="A32589" t="str">
            <v>Energia suministrada sin costo [MWh]</v>
          </cell>
          <cell r="D32589">
            <v>2011</v>
          </cell>
          <cell r="G32589">
            <v>32</v>
          </cell>
          <cell r="Y32589">
            <v>477736</v>
          </cell>
        </row>
        <row r="32590">
          <cell r="A32590" t="str">
            <v>Energia Consumo propio [MWh]</v>
          </cell>
          <cell r="D32590">
            <v>2011</v>
          </cell>
          <cell r="G32590">
            <v>32</v>
          </cell>
          <cell r="Y32590">
            <v>0</v>
          </cell>
        </row>
        <row r="32591">
          <cell r="A32591" t="str">
            <v>Pérdidas de energía [MWh]</v>
          </cell>
          <cell r="D32591">
            <v>2011</v>
          </cell>
          <cell r="G32591">
            <v>32</v>
          </cell>
          <cell r="Y32591">
            <v>3714455</v>
          </cell>
        </row>
        <row r="32592">
          <cell r="A32592" t="str">
            <v>Energia de ingreso [MWh]</v>
          </cell>
          <cell r="D32592">
            <v>2011</v>
          </cell>
          <cell r="G32592">
            <v>32</v>
          </cell>
          <cell r="Y32592">
            <v>45890020</v>
          </cell>
        </row>
        <row r="32593">
          <cell r="A32593" t="str">
            <v>Energia de ingreso [MWh]</v>
          </cell>
          <cell r="D32593">
            <v>2011</v>
          </cell>
          <cell r="G32593">
            <v>282</v>
          </cell>
          <cell r="Y32593">
            <v>114956521</v>
          </cell>
        </row>
        <row r="32594">
          <cell r="A32594" t="str">
            <v>Energia Consumo propio [MWh]</v>
          </cell>
          <cell r="D32594">
            <v>2011</v>
          </cell>
          <cell r="G32594">
            <v>44</v>
          </cell>
          <cell r="Y32594">
            <v>214806</v>
          </cell>
        </row>
        <row r="32595">
          <cell r="A32595" t="str">
            <v>Pérdidas de energía [MWh]</v>
          </cell>
          <cell r="D32595">
            <v>2011</v>
          </cell>
          <cell r="G32595">
            <v>44</v>
          </cell>
          <cell r="Y32595">
            <v>5236930</v>
          </cell>
        </row>
        <row r="32596">
          <cell r="A32596" t="str">
            <v>Energia de ingreso [MWh]</v>
          </cell>
          <cell r="D32596">
            <v>2011</v>
          </cell>
          <cell r="G32596">
            <v>44</v>
          </cell>
          <cell r="Y32596">
            <v>52486188</v>
          </cell>
        </row>
        <row r="32597">
          <cell r="A32597" t="str">
            <v>Energia Consumo propio [MWh]</v>
          </cell>
          <cell r="D32597">
            <v>2011</v>
          </cell>
          <cell r="G32597">
            <v>403</v>
          </cell>
          <cell r="Y32597">
            <v>93653</v>
          </cell>
        </row>
        <row r="32598">
          <cell r="A32598" t="str">
            <v>Energia de ingreso [MWh]</v>
          </cell>
          <cell r="D32598">
            <v>2011</v>
          </cell>
          <cell r="G32598">
            <v>403</v>
          </cell>
          <cell r="Y32598">
            <v>1839982</v>
          </cell>
        </row>
        <row r="32599">
          <cell r="A32599" t="str">
            <v>Energia Consumo propio [MWh]</v>
          </cell>
          <cell r="D32599">
            <v>2011</v>
          </cell>
          <cell r="G32599">
            <v>432</v>
          </cell>
          <cell r="Y32599">
            <v>850</v>
          </cell>
        </row>
        <row r="32600">
          <cell r="A32600" t="str">
            <v>Pérdidas de energía [MWh]</v>
          </cell>
          <cell r="D32600">
            <v>2011</v>
          </cell>
          <cell r="G32600">
            <v>432</v>
          </cell>
          <cell r="Y32600">
            <v>111157</v>
          </cell>
        </row>
        <row r="32601">
          <cell r="A32601" t="str">
            <v>Energia de ingreso [MWh]</v>
          </cell>
          <cell r="D32601">
            <v>2011</v>
          </cell>
          <cell r="G32601">
            <v>432</v>
          </cell>
          <cell r="Y32601">
            <v>2222930</v>
          </cell>
        </row>
        <row r="32602">
          <cell r="A32602" t="str">
            <v>Energia Consumo propio [MWh]</v>
          </cell>
          <cell r="D32602">
            <v>2011</v>
          </cell>
          <cell r="G32602">
            <v>161</v>
          </cell>
          <cell r="Y32602">
            <v>152188</v>
          </cell>
        </row>
        <row r="32603">
          <cell r="A32603" t="str">
            <v>Pérdidas de energía [MWh]</v>
          </cell>
          <cell r="D32603">
            <v>2011</v>
          </cell>
          <cell r="G32603">
            <v>161</v>
          </cell>
          <cell r="Y32603">
            <v>4929446</v>
          </cell>
        </row>
        <row r="32604">
          <cell r="A32604" t="str">
            <v>Energia de ingreso [MWh]</v>
          </cell>
          <cell r="D32604">
            <v>2011</v>
          </cell>
          <cell r="G32604">
            <v>161</v>
          </cell>
          <cell r="Y32604">
            <v>70636909</v>
          </cell>
        </row>
        <row r="32605">
          <cell r="A32605" t="str">
            <v>Energia de ingreso [MWh]</v>
          </cell>
          <cell r="D32605">
            <v>2011</v>
          </cell>
          <cell r="G32605">
            <v>230</v>
          </cell>
          <cell r="Y32605">
            <v>1157117</v>
          </cell>
        </row>
        <row r="32606">
          <cell r="A32606" t="str">
            <v>Energia Consumo propio [MWh]</v>
          </cell>
          <cell r="D32606">
            <v>2011</v>
          </cell>
          <cell r="G32606">
            <v>12</v>
          </cell>
          <cell r="Y32606">
            <v>138367</v>
          </cell>
        </row>
        <row r="32607">
          <cell r="A32607" t="str">
            <v>Pérdidas de energía [MWh]</v>
          </cell>
          <cell r="D32607">
            <v>2011</v>
          </cell>
          <cell r="G32607">
            <v>12</v>
          </cell>
          <cell r="Y32607">
            <v>15345</v>
          </cell>
        </row>
        <row r="32608">
          <cell r="A32608" t="str">
            <v>Energia de ingreso [MWh]</v>
          </cell>
          <cell r="D32608">
            <v>2011</v>
          </cell>
          <cell r="G32608">
            <v>12</v>
          </cell>
          <cell r="Y32608">
            <v>3444265</v>
          </cell>
        </row>
        <row r="32609">
          <cell r="A32609" t="str">
            <v>Energia Consumo propio [MWh]</v>
          </cell>
          <cell r="D32609">
            <v>2011</v>
          </cell>
          <cell r="G32609">
            <v>8</v>
          </cell>
          <cell r="Y32609">
            <v>42145</v>
          </cell>
        </row>
        <row r="32610">
          <cell r="A32610" t="str">
            <v>Pérdidas de energía [MWh]</v>
          </cell>
          <cell r="D32610">
            <v>2011</v>
          </cell>
          <cell r="G32610">
            <v>8</v>
          </cell>
          <cell r="Y32610">
            <v>1847451</v>
          </cell>
        </row>
        <row r="32611">
          <cell r="A32611" t="str">
            <v>Energia de ingreso [MWh]</v>
          </cell>
          <cell r="D32611">
            <v>2011</v>
          </cell>
          <cell r="G32611">
            <v>8</v>
          </cell>
          <cell r="Y32611">
            <v>31669992</v>
          </cell>
        </row>
        <row r="32612">
          <cell r="A32612" t="str">
            <v>Energia Consumo propio [MWh]</v>
          </cell>
          <cell r="D32612">
            <v>2011</v>
          </cell>
          <cell r="G32612">
            <v>87</v>
          </cell>
          <cell r="Y32612">
            <v>79466</v>
          </cell>
        </row>
        <row r="32613">
          <cell r="A32613" t="str">
            <v>Pérdidas de energía [MWh]</v>
          </cell>
          <cell r="D32613">
            <v>2011</v>
          </cell>
          <cell r="G32613">
            <v>87</v>
          </cell>
          <cell r="Y32613">
            <v>1685998</v>
          </cell>
        </row>
        <row r="32614">
          <cell r="A32614" t="str">
            <v>Energia de ingreso [MWh]</v>
          </cell>
          <cell r="D32614">
            <v>2011</v>
          </cell>
          <cell r="G32614">
            <v>87</v>
          </cell>
          <cell r="Y32614">
            <v>35839814</v>
          </cell>
        </row>
        <row r="32615">
          <cell r="A32615" t="str">
            <v>Energia Consumo propio [MWh]</v>
          </cell>
          <cell r="D32615">
            <v>2011</v>
          </cell>
          <cell r="G32615">
            <v>100</v>
          </cell>
          <cell r="Y32615">
            <v>15022</v>
          </cell>
        </row>
        <row r="32616">
          <cell r="A32616" t="str">
            <v>Pérdidas de energía [MWh]</v>
          </cell>
          <cell r="D32616">
            <v>2011</v>
          </cell>
          <cell r="G32616">
            <v>100</v>
          </cell>
          <cell r="Y32616">
            <v>1103706</v>
          </cell>
        </row>
        <row r="32617">
          <cell r="A32617" t="str">
            <v>Energia de ingreso [MWh]</v>
          </cell>
          <cell r="D32617">
            <v>2011</v>
          </cell>
          <cell r="G32617">
            <v>100</v>
          </cell>
          <cell r="Y32617">
            <v>15456681</v>
          </cell>
        </row>
        <row r="32618">
          <cell r="A32618" t="str">
            <v>Energia Consumo propio [MWh]</v>
          </cell>
          <cell r="D32618">
            <v>2011</v>
          </cell>
          <cell r="G32618">
            <v>114</v>
          </cell>
          <cell r="Y32618">
            <v>3605</v>
          </cell>
        </row>
        <row r="32619">
          <cell r="A32619" t="str">
            <v>Pérdidas de energía [MWh]</v>
          </cell>
          <cell r="D32619">
            <v>2011</v>
          </cell>
          <cell r="G32619">
            <v>114</v>
          </cell>
          <cell r="Y32619">
            <v>279055</v>
          </cell>
        </row>
        <row r="32620">
          <cell r="A32620" t="str">
            <v>Energia de ingreso [MWh]</v>
          </cell>
          <cell r="D32620">
            <v>2011</v>
          </cell>
          <cell r="G32620">
            <v>114</v>
          </cell>
          <cell r="Y32620">
            <v>6591452</v>
          </cell>
        </row>
        <row r="32621">
          <cell r="A32621" t="str">
            <v>Energia de ingreso [MWh]</v>
          </cell>
          <cell r="D32621">
            <v>2011</v>
          </cell>
          <cell r="G32621">
            <v>194</v>
          </cell>
          <cell r="Y32621">
            <v>15281086</v>
          </cell>
        </row>
        <row r="32622">
          <cell r="A32622" t="str">
            <v>Energia Consumo propio [MWh]</v>
          </cell>
          <cell r="D32622">
            <v>2011</v>
          </cell>
          <cell r="G32622">
            <v>194</v>
          </cell>
          <cell r="Y32622">
            <v>5481</v>
          </cell>
        </row>
        <row r="32623">
          <cell r="A32623" t="str">
            <v>Pérdidas de energía [MWh]</v>
          </cell>
          <cell r="D32623">
            <v>2011</v>
          </cell>
          <cell r="G32623">
            <v>194</v>
          </cell>
          <cell r="Y32623">
            <v>209505</v>
          </cell>
        </row>
        <row r="32624">
          <cell r="A32624" t="str">
            <v>Energia Consumo propio [MWh]</v>
          </cell>
          <cell r="D32624">
            <v>2011</v>
          </cell>
          <cell r="G32624">
            <v>315</v>
          </cell>
          <cell r="Y32624">
            <v>18967</v>
          </cell>
        </row>
        <row r="32625">
          <cell r="A32625" t="str">
            <v>Pérdidas de energía [MWh]</v>
          </cell>
          <cell r="D32625">
            <v>2011</v>
          </cell>
          <cell r="G32625">
            <v>315</v>
          </cell>
          <cell r="Y32625">
            <v>1006235</v>
          </cell>
        </row>
        <row r="32626">
          <cell r="A32626" t="str">
            <v>Energia de ingreso [MWh]</v>
          </cell>
          <cell r="D32626">
            <v>2011</v>
          </cell>
          <cell r="G32626">
            <v>315</v>
          </cell>
          <cell r="Y32626">
            <v>23304103</v>
          </cell>
        </row>
        <row r="32627">
          <cell r="A32627" t="str">
            <v>Energia de ingreso [MWh]</v>
          </cell>
          <cell r="D32627">
            <v>2011</v>
          </cell>
          <cell r="G32627">
            <v>169</v>
          </cell>
          <cell r="Y32627">
            <v>9293410</v>
          </cell>
        </row>
        <row r="32628">
          <cell r="A32628" t="str">
            <v>Energia de ingreso [MWh]</v>
          </cell>
          <cell r="D32628">
            <v>2011</v>
          </cell>
          <cell r="G32628">
            <v>449</v>
          </cell>
          <cell r="Y32628">
            <v>98755</v>
          </cell>
        </row>
        <row r="32629">
          <cell r="A32629" t="str">
            <v>Energia de ingreso [MWh]</v>
          </cell>
          <cell r="D32629">
            <v>2011</v>
          </cell>
          <cell r="G32629">
            <v>305</v>
          </cell>
          <cell r="Y32629">
            <v>1758568</v>
          </cell>
        </row>
        <row r="32630">
          <cell r="A32630" t="str">
            <v>Pérdidas de energía [MWh]</v>
          </cell>
          <cell r="D32630">
            <v>2011</v>
          </cell>
          <cell r="G32630">
            <v>52</v>
          </cell>
          <cell r="Y32630">
            <v>700</v>
          </cell>
        </row>
        <row r="32631">
          <cell r="A32631" t="str">
            <v>Energia de ingreso [MWh]</v>
          </cell>
          <cell r="D32631">
            <v>2011</v>
          </cell>
          <cell r="G32631">
            <v>52</v>
          </cell>
          <cell r="Y32631">
            <v>780863</v>
          </cell>
        </row>
        <row r="32632">
          <cell r="A32632" t="str">
            <v>Energia Consumo propio [MWh]</v>
          </cell>
          <cell r="D32632">
            <v>2011</v>
          </cell>
          <cell r="G32632">
            <v>10</v>
          </cell>
          <cell r="Y32632">
            <v>32544</v>
          </cell>
        </row>
        <row r="32633">
          <cell r="A32633" t="str">
            <v>Pérdidas de energía [MWh]</v>
          </cell>
          <cell r="D32633">
            <v>2011</v>
          </cell>
          <cell r="G32633">
            <v>10</v>
          </cell>
          <cell r="Y32633">
            <v>2182646</v>
          </cell>
        </row>
        <row r="32634">
          <cell r="A32634" t="str">
            <v>Energia de ingreso [MWh]</v>
          </cell>
          <cell r="D32634">
            <v>2011</v>
          </cell>
          <cell r="G32634">
            <v>10</v>
          </cell>
          <cell r="Y32634">
            <v>34023944</v>
          </cell>
        </row>
        <row r="32635">
          <cell r="A32635" t="str">
            <v>Energia Consumo propio [MWh]</v>
          </cell>
          <cell r="D32635">
            <v>2011</v>
          </cell>
          <cell r="G32635">
            <v>89</v>
          </cell>
          <cell r="Y32635">
            <v>3553</v>
          </cell>
        </row>
        <row r="32636">
          <cell r="A32636" t="str">
            <v>Pérdidas de energía [MWh]</v>
          </cell>
          <cell r="D32636">
            <v>2011</v>
          </cell>
          <cell r="G32636">
            <v>89</v>
          </cell>
          <cell r="Y32636">
            <v>95684</v>
          </cell>
        </row>
        <row r="32637">
          <cell r="A32637" t="str">
            <v>Energia de ingreso [MWh]</v>
          </cell>
          <cell r="D32637">
            <v>2011</v>
          </cell>
          <cell r="G32637">
            <v>89</v>
          </cell>
          <cell r="Y32637">
            <v>3729326</v>
          </cell>
        </row>
        <row r="32638">
          <cell r="A32638" t="str">
            <v>Pérdidas de energía [MWh]</v>
          </cell>
          <cell r="D32638">
            <v>2011</v>
          </cell>
          <cell r="G32638">
            <v>50</v>
          </cell>
          <cell r="Y32638">
            <v>75768</v>
          </cell>
        </row>
        <row r="32639">
          <cell r="A32639" t="str">
            <v>Energia de ingreso [MWh]</v>
          </cell>
          <cell r="D32639">
            <v>2011</v>
          </cell>
          <cell r="G32639">
            <v>50</v>
          </cell>
          <cell r="Y32639">
            <v>9037775</v>
          </cell>
        </row>
        <row r="32640">
          <cell r="A32640" t="str">
            <v>Energia de ingreso [MWh]</v>
          </cell>
          <cell r="D32640">
            <v>2011</v>
          </cell>
          <cell r="G32640">
            <v>196</v>
          </cell>
          <cell r="Y32640">
            <v>213187</v>
          </cell>
        </row>
        <row r="32641">
          <cell r="A32641" t="str">
            <v>Pérdidas de energía [MWh]</v>
          </cell>
          <cell r="D32641">
            <v>2011</v>
          </cell>
          <cell r="G32641">
            <v>262</v>
          </cell>
          <cell r="Y32641">
            <v>101</v>
          </cell>
        </row>
        <row r="32642">
          <cell r="A32642" t="str">
            <v>Energia de ingreso [MWh]</v>
          </cell>
          <cell r="D32642">
            <v>2011</v>
          </cell>
          <cell r="G32642">
            <v>262</v>
          </cell>
          <cell r="Y32642">
            <v>18942</v>
          </cell>
        </row>
        <row r="32643">
          <cell r="A32643" t="str">
            <v>Energia Consumo propio [MWh]</v>
          </cell>
          <cell r="D32643">
            <v>2011</v>
          </cell>
          <cell r="G32643">
            <v>151</v>
          </cell>
          <cell r="Y32643">
            <v>15001</v>
          </cell>
        </row>
        <row r="32644">
          <cell r="A32644" t="str">
            <v>Pérdidas de energía [MWh]</v>
          </cell>
          <cell r="D32644">
            <v>2011</v>
          </cell>
          <cell r="G32644">
            <v>151</v>
          </cell>
          <cell r="Y32644">
            <v>324373</v>
          </cell>
        </row>
        <row r="32645">
          <cell r="A32645" t="str">
            <v>Energia de ingreso [MWh]</v>
          </cell>
          <cell r="D32645">
            <v>2011</v>
          </cell>
          <cell r="G32645">
            <v>151</v>
          </cell>
          <cell r="Y32645">
            <v>10481809</v>
          </cell>
        </row>
        <row r="32646">
          <cell r="A32646" t="str">
            <v>Energia Consumo propio [MWh]</v>
          </cell>
          <cell r="D32646">
            <v>2011</v>
          </cell>
          <cell r="G32646">
            <v>115</v>
          </cell>
          <cell r="Y32646">
            <v>17819</v>
          </cell>
        </row>
        <row r="32647">
          <cell r="A32647" t="str">
            <v>Pérdidas de energía [MWh]</v>
          </cell>
          <cell r="D32647">
            <v>2011</v>
          </cell>
          <cell r="G32647">
            <v>115</v>
          </cell>
          <cell r="Y32647">
            <v>766336</v>
          </cell>
        </row>
        <row r="32648">
          <cell r="A32648" t="str">
            <v>Energia de ingreso [MWh]</v>
          </cell>
          <cell r="D32648">
            <v>2011</v>
          </cell>
          <cell r="G32648">
            <v>115</v>
          </cell>
          <cell r="Y32648">
            <v>22462333</v>
          </cell>
        </row>
        <row r="32649">
          <cell r="A32649" t="str">
            <v>Energia Consumo propio [MWh]</v>
          </cell>
          <cell r="D32649">
            <v>2011</v>
          </cell>
          <cell r="G32649">
            <v>56</v>
          </cell>
          <cell r="Y32649">
            <v>142951</v>
          </cell>
        </row>
        <row r="32650">
          <cell r="A32650" t="str">
            <v>Energia de ingreso [MWh]</v>
          </cell>
          <cell r="D32650">
            <v>2011</v>
          </cell>
          <cell r="G32650">
            <v>56</v>
          </cell>
          <cell r="Y32650">
            <v>113770868</v>
          </cell>
        </row>
        <row r="32651">
          <cell r="A32651" t="str">
            <v>Pérdidas de energía [MWh]</v>
          </cell>
          <cell r="D32651">
            <v>2011</v>
          </cell>
          <cell r="G32651">
            <v>56</v>
          </cell>
          <cell r="Y32651">
            <v>6966199</v>
          </cell>
        </row>
        <row r="32652">
          <cell r="A32652" t="str">
            <v>Energia Consumo propio [MWh]</v>
          </cell>
          <cell r="D32652">
            <v>2011</v>
          </cell>
          <cell r="G32652">
            <v>188</v>
          </cell>
          <cell r="Y32652">
            <v>34986</v>
          </cell>
        </row>
        <row r="32653">
          <cell r="A32653" t="str">
            <v>Pérdidas de energía [MWh]</v>
          </cell>
          <cell r="D32653">
            <v>2011</v>
          </cell>
          <cell r="G32653">
            <v>188</v>
          </cell>
          <cell r="Y32653">
            <v>646546</v>
          </cell>
        </row>
        <row r="32654">
          <cell r="A32654" t="str">
            <v>Energia de ingreso [MWh]</v>
          </cell>
          <cell r="D32654">
            <v>2011</v>
          </cell>
          <cell r="G32654">
            <v>188</v>
          </cell>
          <cell r="Y32654">
            <v>21715160</v>
          </cell>
        </row>
        <row r="32655">
          <cell r="A32655" t="str">
            <v>Energia Consumo propio [MWh]</v>
          </cell>
          <cell r="D32655">
            <v>2011</v>
          </cell>
          <cell r="G32655">
            <v>163</v>
          </cell>
          <cell r="Y32655">
            <v>13274</v>
          </cell>
        </row>
        <row r="32656">
          <cell r="A32656" t="str">
            <v>Pérdidas de energía [MWh]</v>
          </cell>
          <cell r="D32656">
            <v>2011</v>
          </cell>
          <cell r="G32656">
            <v>163</v>
          </cell>
          <cell r="Y32656">
            <v>293616</v>
          </cell>
        </row>
        <row r="32657">
          <cell r="A32657" t="str">
            <v>Energia de ingreso [MWh]</v>
          </cell>
          <cell r="D32657">
            <v>2011</v>
          </cell>
          <cell r="G32657">
            <v>163</v>
          </cell>
          <cell r="Y32657">
            <v>6488405</v>
          </cell>
        </row>
        <row r="32658">
          <cell r="A32658" t="str">
            <v>Energia Consumo propio [MWh]</v>
          </cell>
          <cell r="D32658">
            <v>2011</v>
          </cell>
          <cell r="G32658">
            <v>435</v>
          </cell>
          <cell r="Y32658">
            <v>0</v>
          </cell>
        </row>
        <row r="32659">
          <cell r="A32659" t="str">
            <v>Energia de ingreso [MWh]</v>
          </cell>
          <cell r="D32659">
            <v>2011</v>
          </cell>
          <cell r="G32659">
            <v>435</v>
          </cell>
          <cell r="Y32659">
            <v>0</v>
          </cell>
        </row>
        <row r="32660">
          <cell r="A32660" t="str">
            <v>Energia Consumo propio [MWh]</v>
          </cell>
          <cell r="D32660">
            <v>2011</v>
          </cell>
          <cell r="G32660">
            <v>142</v>
          </cell>
          <cell r="Y32660">
            <v>6553</v>
          </cell>
        </row>
        <row r="32661">
          <cell r="A32661" t="str">
            <v>Pérdidas de energía [MWh]</v>
          </cell>
          <cell r="D32661">
            <v>2011</v>
          </cell>
          <cell r="G32661">
            <v>142</v>
          </cell>
          <cell r="Y32661">
            <v>250205</v>
          </cell>
        </row>
        <row r="32662">
          <cell r="A32662" t="str">
            <v>Energia de ingreso [MWh]</v>
          </cell>
          <cell r="D32662">
            <v>2011</v>
          </cell>
          <cell r="G32662">
            <v>142</v>
          </cell>
          <cell r="Y32662">
            <v>12086186</v>
          </cell>
        </row>
        <row r="32663">
          <cell r="A32663" t="str">
            <v>Energia Consumo propio [MWh]</v>
          </cell>
          <cell r="D32663">
            <v>2011</v>
          </cell>
          <cell r="G32663">
            <v>98</v>
          </cell>
          <cell r="Y32663">
            <v>17111</v>
          </cell>
        </row>
        <row r="32664">
          <cell r="A32664" t="str">
            <v>Pérdidas de energía [MWh]</v>
          </cell>
          <cell r="D32664">
            <v>2011</v>
          </cell>
          <cell r="G32664">
            <v>98</v>
          </cell>
          <cell r="Y32664">
            <v>392290</v>
          </cell>
        </row>
        <row r="32665">
          <cell r="A32665" t="str">
            <v>Energia de ingreso [MWh]</v>
          </cell>
          <cell r="D32665">
            <v>2011</v>
          </cell>
          <cell r="G32665">
            <v>98</v>
          </cell>
          <cell r="Y32665">
            <v>13602153</v>
          </cell>
        </row>
        <row r="32666">
          <cell r="A32666" t="str">
            <v>Energia Consumo propio [MWh]</v>
          </cell>
          <cell r="D32666">
            <v>2011</v>
          </cell>
          <cell r="G32666">
            <v>195</v>
          </cell>
          <cell r="Y32666">
            <v>66855</v>
          </cell>
        </row>
        <row r="32667">
          <cell r="A32667" t="str">
            <v>Pérdidas de energía [MWh]</v>
          </cell>
          <cell r="D32667">
            <v>2011</v>
          </cell>
          <cell r="G32667">
            <v>195</v>
          </cell>
          <cell r="Y32667">
            <v>356350</v>
          </cell>
        </row>
        <row r="32668">
          <cell r="A32668" t="str">
            <v>Energia de ingreso [MWh]</v>
          </cell>
          <cell r="D32668">
            <v>2011</v>
          </cell>
          <cell r="G32668">
            <v>195</v>
          </cell>
          <cell r="Y32668">
            <v>16623660</v>
          </cell>
        </row>
        <row r="32669">
          <cell r="A32669" t="str">
            <v>Pérdidas de energía [MWh]</v>
          </cell>
          <cell r="D32669">
            <v>2011</v>
          </cell>
          <cell r="G32669">
            <v>167</v>
          </cell>
          <cell r="Y32669">
            <v>14968</v>
          </cell>
        </row>
        <row r="32670">
          <cell r="A32670" t="str">
            <v>Energia de ingreso [MWh]</v>
          </cell>
          <cell r="D32670">
            <v>2011</v>
          </cell>
          <cell r="G32670">
            <v>167</v>
          </cell>
          <cell r="Y32670">
            <v>686386</v>
          </cell>
        </row>
        <row r="32671">
          <cell r="A32671" t="str">
            <v>Energia Consumo propio [MWh]</v>
          </cell>
          <cell r="D32671">
            <v>2011</v>
          </cell>
          <cell r="G32671">
            <v>43</v>
          </cell>
          <cell r="Y32671">
            <v>40394</v>
          </cell>
        </row>
        <row r="32672">
          <cell r="A32672" t="str">
            <v>Pérdidas de energía [MWh]</v>
          </cell>
          <cell r="D32672">
            <v>2011</v>
          </cell>
          <cell r="G32672">
            <v>43</v>
          </cell>
          <cell r="Y32672">
            <v>760263</v>
          </cell>
        </row>
        <row r="32673">
          <cell r="A32673" t="str">
            <v>Energia de ingreso [MWh]</v>
          </cell>
          <cell r="D32673">
            <v>2011</v>
          </cell>
          <cell r="G32673">
            <v>43</v>
          </cell>
          <cell r="Y32673">
            <v>13724292</v>
          </cell>
        </row>
        <row r="32674">
          <cell r="A32674" t="str">
            <v>Energia Consumo propio [MWh]</v>
          </cell>
          <cell r="D32674">
            <v>2011</v>
          </cell>
          <cell r="G32674">
            <v>9</v>
          </cell>
          <cell r="Y32674">
            <v>27195</v>
          </cell>
        </row>
        <row r="32675">
          <cell r="A32675" t="str">
            <v>Pérdidas de energía [MWh]</v>
          </cell>
          <cell r="D32675">
            <v>2011</v>
          </cell>
          <cell r="G32675">
            <v>9</v>
          </cell>
          <cell r="Y32675">
            <v>723200</v>
          </cell>
        </row>
        <row r="32676">
          <cell r="A32676" t="str">
            <v>Energia de ingreso [MWh]</v>
          </cell>
          <cell r="D32676">
            <v>2011</v>
          </cell>
          <cell r="G32676">
            <v>9</v>
          </cell>
          <cell r="Y32676">
            <v>12898966</v>
          </cell>
        </row>
        <row r="32677">
          <cell r="A32677" t="str">
            <v>Energia Consumo propio [MWh]</v>
          </cell>
          <cell r="D32677">
            <v>2011</v>
          </cell>
          <cell r="G32677">
            <v>143</v>
          </cell>
          <cell r="Y32677">
            <v>95716</v>
          </cell>
        </row>
        <row r="32678">
          <cell r="A32678" t="str">
            <v>Pérdidas de energía [MWh]</v>
          </cell>
          <cell r="D32678">
            <v>2011</v>
          </cell>
          <cell r="G32678">
            <v>143</v>
          </cell>
          <cell r="Y32678">
            <v>1322670</v>
          </cell>
        </row>
        <row r="32679">
          <cell r="A32679" t="str">
            <v>Energia de ingreso [MWh]</v>
          </cell>
          <cell r="D32679">
            <v>2011</v>
          </cell>
          <cell r="G32679">
            <v>143</v>
          </cell>
          <cell r="Y32679">
            <v>31915851</v>
          </cell>
        </row>
        <row r="32680">
          <cell r="A32680" t="str">
            <v>Energia suministrada sin costo [MWh]</v>
          </cell>
          <cell r="D32680">
            <v>2011</v>
          </cell>
          <cell r="G32680">
            <v>130</v>
          </cell>
          <cell r="Y32680">
            <v>81984</v>
          </cell>
        </row>
        <row r="32681">
          <cell r="A32681" t="str">
            <v>Energia Consumo propio [MWh]</v>
          </cell>
          <cell r="D32681">
            <v>2011</v>
          </cell>
          <cell r="G32681">
            <v>130</v>
          </cell>
          <cell r="Y32681">
            <v>47890</v>
          </cell>
        </row>
        <row r="32682">
          <cell r="A32682" t="str">
            <v>Pérdidas de energía [MWh]</v>
          </cell>
          <cell r="D32682">
            <v>2011</v>
          </cell>
          <cell r="G32682">
            <v>130</v>
          </cell>
          <cell r="Y32682">
            <v>1977118</v>
          </cell>
        </row>
        <row r="32683">
          <cell r="A32683" t="str">
            <v>Energia de ingreso [MWh]</v>
          </cell>
          <cell r="D32683">
            <v>2011</v>
          </cell>
          <cell r="G32683">
            <v>130</v>
          </cell>
          <cell r="Y32683">
            <v>31616564</v>
          </cell>
        </row>
        <row r="32684">
          <cell r="A32684" t="str">
            <v>Pérdidas de energía [MWh]</v>
          </cell>
          <cell r="D32684">
            <v>2011</v>
          </cell>
          <cell r="G32684">
            <v>171</v>
          </cell>
          <cell r="Y32684">
            <v>24092</v>
          </cell>
        </row>
        <row r="32685">
          <cell r="A32685" t="str">
            <v>Energia de ingreso [MWh]</v>
          </cell>
          <cell r="D32685">
            <v>2011</v>
          </cell>
          <cell r="G32685">
            <v>171</v>
          </cell>
          <cell r="Y32685">
            <v>9716117</v>
          </cell>
        </row>
        <row r="32686">
          <cell r="A32686" t="str">
            <v>Energia de ingreso [MWh]</v>
          </cell>
          <cell r="D32686">
            <v>2011</v>
          </cell>
          <cell r="G32686">
            <v>226</v>
          </cell>
          <cell r="Y32686">
            <v>5540935</v>
          </cell>
        </row>
        <row r="32687">
          <cell r="A32687" t="str">
            <v>Pérdidas de energía [MWh]</v>
          </cell>
          <cell r="D32687">
            <v>2011</v>
          </cell>
          <cell r="G32687">
            <v>226</v>
          </cell>
          <cell r="Y32687">
            <v>212502</v>
          </cell>
        </row>
        <row r="32688">
          <cell r="A32688" t="str">
            <v>Energia de ingreso [MWh]</v>
          </cell>
          <cell r="D32688">
            <v>2011</v>
          </cell>
          <cell r="G32688">
            <v>189</v>
          </cell>
          <cell r="Y32688">
            <v>1951343</v>
          </cell>
        </row>
        <row r="32689">
          <cell r="A32689" t="str">
            <v>Energia Consumo propio [MWh]</v>
          </cell>
          <cell r="D32689">
            <v>2011</v>
          </cell>
          <cell r="G32689">
            <v>101</v>
          </cell>
          <cell r="Y32689">
            <v>23666</v>
          </cell>
        </row>
        <row r="32690">
          <cell r="A32690" t="str">
            <v>Pérdidas de energía [MWh]</v>
          </cell>
          <cell r="D32690">
            <v>2011</v>
          </cell>
          <cell r="G32690">
            <v>101</v>
          </cell>
          <cell r="Y32690">
            <v>709724</v>
          </cell>
        </row>
        <row r="32691">
          <cell r="A32691" t="str">
            <v>Energia de ingreso [MWh]</v>
          </cell>
          <cell r="D32691">
            <v>2011</v>
          </cell>
          <cell r="G32691">
            <v>101</v>
          </cell>
          <cell r="Y32691">
            <v>11309801</v>
          </cell>
        </row>
        <row r="32692">
          <cell r="A32692" t="str">
            <v>Energia Consumo propio [MWh]</v>
          </cell>
          <cell r="D32692">
            <v>2011</v>
          </cell>
          <cell r="G32692">
            <v>181</v>
          </cell>
          <cell r="Y32692">
            <v>3044</v>
          </cell>
        </row>
        <row r="32693">
          <cell r="A32693" t="str">
            <v>Pérdidas de energía [MWh]</v>
          </cell>
          <cell r="D32693">
            <v>2011</v>
          </cell>
          <cell r="G32693">
            <v>181</v>
          </cell>
          <cell r="Y32693">
            <v>41762</v>
          </cell>
        </row>
        <row r="32694">
          <cell r="A32694" t="str">
            <v>Energia de ingreso [MWh]</v>
          </cell>
          <cell r="D32694">
            <v>2011</v>
          </cell>
          <cell r="G32694">
            <v>181</v>
          </cell>
          <cell r="Y32694">
            <v>915584</v>
          </cell>
        </row>
        <row r="32695">
          <cell r="A32695" t="str">
            <v>Energia Consumo propio [MWh]</v>
          </cell>
          <cell r="D32695">
            <v>2011</v>
          </cell>
          <cell r="G32695">
            <v>22</v>
          </cell>
          <cell r="Y32695">
            <v>10554</v>
          </cell>
        </row>
        <row r="32696">
          <cell r="A32696" t="str">
            <v>Pérdidas de energía [MWh]</v>
          </cell>
          <cell r="D32696">
            <v>2011</v>
          </cell>
          <cell r="G32696">
            <v>22</v>
          </cell>
          <cell r="Y32696">
            <v>667351</v>
          </cell>
        </row>
        <row r="32697">
          <cell r="A32697" t="str">
            <v>Energia de ingreso [MWh]</v>
          </cell>
          <cell r="D32697">
            <v>2011</v>
          </cell>
          <cell r="G32697">
            <v>22</v>
          </cell>
          <cell r="Y32697">
            <v>11706719</v>
          </cell>
        </row>
        <row r="32698">
          <cell r="A32698" t="str">
            <v>Energia Consumo propio [MWh]</v>
          </cell>
          <cell r="D32698">
            <v>2011</v>
          </cell>
          <cell r="G32698">
            <v>45</v>
          </cell>
          <cell r="Y32698">
            <v>159217</v>
          </cell>
        </row>
        <row r="32699">
          <cell r="A32699" t="str">
            <v>Pérdidas de energía [MWh]</v>
          </cell>
          <cell r="D32699">
            <v>2011</v>
          </cell>
          <cell r="G32699">
            <v>45</v>
          </cell>
          <cell r="Y32699">
            <v>5101514</v>
          </cell>
        </row>
        <row r="32700">
          <cell r="A32700" t="str">
            <v>Energia de ingreso [MWh]</v>
          </cell>
          <cell r="D32700">
            <v>2011</v>
          </cell>
          <cell r="G32700">
            <v>45</v>
          </cell>
          <cell r="Y32700">
            <v>87388159</v>
          </cell>
        </row>
        <row r="32701">
          <cell r="A32701" t="str">
            <v>Energia Consumo propio [MWh]</v>
          </cell>
          <cell r="D32701">
            <v>2011</v>
          </cell>
          <cell r="G32701">
            <v>7</v>
          </cell>
          <cell r="Y32701">
            <v>63709</v>
          </cell>
        </row>
        <row r="32702">
          <cell r="A32702" t="str">
            <v>Pérdidas de energía [MWh]</v>
          </cell>
          <cell r="D32702">
            <v>2011</v>
          </cell>
          <cell r="G32702">
            <v>7</v>
          </cell>
          <cell r="Y32702">
            <v>2019104</v>
          </cell>
        </row>
        <row r="32703">
          <cell r="A32703" t="str">
            <v>Energia de ingreso [MWh]</v>
          </cell>
          <cell r="D32703">
            <v>2011</v>
          </cell>
          <cell r="G32703">
            <v>7</v>
          </cell>
          <cell r="Y32703">
            <v>33726239</v>
          </cell>
        </row>
        <row r="32704">
          <cell r="A32704" t="str">
            <v>Energia de ingreso [MWh]</v>
          </cell>
          <cell r="D32704">
            <v>2011</v>
          </cell>
          <cell r="G32704">
            <v>153</v>
          </cell>
          <cell r="Y32704">
            <v>1641751</v>
          </cell>
        </row>
        <row r="32705">
          <cell r="A32705" t="str">
            <v>Energia Consumo propio [MWh]</v>
          </cell>
          <cell r="D32705">
            <v>2011</v>
          </cell>
          <cell r="G32705">
            <v>193</v>
          </cell>
          <cell r="Y32705">
            <v>67010</v>
          </cell>
        </row>
        <row r="32706">
          <cell r="A32706" t="str">
            <v>Pérdidas de energía [MWh]</v>
          </cell>
          <cell r="D32706">
            <v>2011</v>
          </cell>
          <cell r="G32706">
            <v>193</v>
          </cell>
          <cell r="Y32706">
            <v>930397</v>
          </cell>
        </row>
        <row r="32707">
          <cell r="A32707" t="str">
            <v>Energia de ingreso [MWh]</v>
          </cell>
          <cell r="D32707">
            <v>2011</v>
          </cell>
          <cell r="G32707">
            <v>193</v>
          </cell>
          <cell r="Y32707">
            <v>32981343</v>
          </cell>
        </row>
        <row r="32708">
          <cell r="A32708" t="str">
            <v>Pérdidas de energía [MWh]</v>
          </cell>
          <cell r="D32708">
            <v>2011</v>
          </cell>
          <cell r="G32708">
            <v>128</v>
          </cell>
          <cell r="Y32708">
            <v>258912</v>
          </cell>
        </row>
        <row r="32709">
          <cell r="A32709" t="str">
            <v>Energia de ingreso [MWh]</v>
          </cell>
          <cell r="D32709">
            <v>2011</v>
          </cell>
          <cell r="G32709">
            <v>128</v>
          </cell>
          <cell r="Y32709">
            <v>14711094</v>
          </cell>
        </row>
        <row r="32710">
          <cell r="A32710" t="str">
            <v>Pérdidas de energía [MWh]</v>
          </cell>
          <cell r="D32710">
            <v>2011</v>
          </cell>
          <cell r="G32710">
            <v>72</v>
          </cell>
          <cell r="Y32710">
            <v>42126</v>
          </cell>
        </row>
        <row r="32711">
          <cell r="A32711" t="str">
            <v>Energia de ingreso [MWh]</v>
          </cell>
          <cell r="D32711">
            <v>2011</v>
          </cell>
          <cell r="G32711">
            <v>72</v>
          </cell>
          <cell r="Y32711">
            <v>7948272</v>
          </cell>
        </row>
        <row r="32712">
          <cell r="A32712" t="str">
            <v>Energia Consumo propio [MWh]</v>
          </cell>
          <cell r="D32712">
            <v>2011</v>
          </cell>
          <cell r="G32712">
            <v>18</v>
          </cell>
          <cell r="Y32712">
            <v>8512</v>
          </cell>
        </row>
        <row r="32713">
          <cell r="A32713" t="str">
            <v>Pérdidas de energía [MWh]</v>
          </cell>
          <cell r="D32713">
            <v>2011</v>
          </cell>
          <cell r="G32713">
            <v>18</v>
          </cell>
          <cell r="Y32713">
            <v>27377</v>
          </cell>
        </row>
        <row r="32714">
          <cell r="A32714" t="str">
            <v>Energia de ingreso [MWh]</v>
          </cell>
          <cell r="D32714">
            <v>2011</v>
          </cell>
          <cell r="G32714">
            <v>18</v>
          </cell>
          <cell r="Y32714">
            <v>1079908</v>
          </cell>
        </row>
        <row r="32715">
          <cell r="A32715" t="str">
            <v>Pérdidas de energía [MWh]</v>
          </cell>
          <cell r="D32715">
            <v>2011</v>
          </cell>
          <cell r="G32715">
            <v>269</v>
          </cell>
          <cell r="Y32715">
            <v>15232</v>
          </cell>
        </row>
        <row r="32716">
          <cell r="A32716" t="str">
            <v>Energia de ingreso [MWh]</v>
          </cell>
          <cell r="D32716">
            <v>2011</v>
          </cell>
          <cell r="G32716">
            <v>269</v>
          </cell>
          <cell r="Y32716">
            <v>151955</v>
          </cell>
        </row>
        <row r="32717">
          <cell r="A32717" t="str">
            <v>Energia Consumo propio [MWh]</v>
          </cell>
          <cell r="D32717">
            <v>2011</v>
          </cell>
          <cell r="G32717">
            <v>63</v>
          </cell>
          <cell r="Y32717">
            <v>11213</v>
          </cell>
        </row>
        <row r="32718">
          <cell r="A32718" t="str">
            <v>Pérdidas de energía [MWh]</v>
          </cell>
          <cell r="D32718">
            <v>2011</v>
          </cell>
          <cell r="G32718">
            <v>63</v>
          </cell>
          <cell r="Y32718">
            <v>949779</v>
          </cell>
        </row>
        <row r="32719">
          <cell r="A32719" t="str">
            <v>Energia de ingreso [MWh]</v>
          </cell>
          <cell r="D32719">
            <v>2011</v>
          </cell>
          <cell r="G32719">
            <v>63</v>
          </cell>
          <cell r="Y32719">
            <v>30454179</v>
          </cell>
        </row>
        <row r="32720">
          <cell r="A32720" t="str">
            <v>Pérdidas de energía [MWh]</v>
          </cell>
          <cell r="D32720">
            <v>2011</v>
          </cell>
          <cell r="G32720">
            <v>58</v>
          </cell>
          <cell r="Y32720">
            <v>171574</v>
          </cell>
        </row>
        <row r="32721">
          <cell r="A32721" t="str">
            <v>Energia de ingreso [MWh]</v>
          </cell>
          <cell r="D32721">
            <v>2011</v>
          </cell>
          <cell r="G32721">
            <v>58</v>
          </cell>
          <cell r="Y32721">
            <v>8189770</v>
          </cell>
        </row>
        <row r="32722">
          <cell r="A32722" t="str">
            <v>Energia suministrada sin costo [MWh]</v>
          </cell>
          <cell r="D32722">
            <v>2011</v>
          </cell>
          <cell r="G32722">
            <v>55</v>
          </cell>
          <cell r="Y32722">
            <v>602624</v>
          </cell>
        </row>
        <row r="32723">
          <cell r="A32723" t="str">
            <v>Energia Consumo propio [MWh]</v>
          </cell>
          <cell r="D32723">
            <v>2011</v>
          </cell>
          <cell r="G32723">
            <v>55</v>
          </cell>
          <cell r="Y32723">
            <v>161604</v>
          </cell>
        </row>
        <row r="32724">
          <cell r="A32724" t="str">
            <v>Pérdidas de energía [MWh]</v>
          </cell>
          <cell r="D32724">
            <v>2011</v>
          </cell>
          <cell r="G32724">
            <v>55</v>
          </cell>
          <cell r="Y32724">
            <v>1417009</v>
          </cell>
        </row>
        <row r="32725">
          <cell r="A32725" t="str">
            <v>Energia de ingreso [MWh]</v>
          </cell>
          <cell r="D32725">
            <v>2011</v>
          </cell>
          <cell r="G32725">
            <v>55</v>
          </cell>
          <cell r="Y32725">
            <v>42541060</v>
          </cell>
        </row>
        <row r="32726">
          <cell r="A32726" t="str">
            <v>Energia de ingreso [MWh]</v>
          </cell>
          <cell r="D32726">
            <v>2011</v>
          </cell>
          <cell r="G32726">
            <v>141</v>
          </cell>
          <cell r="Y32726">
            <v>22435190</v>
          </cell>
        </row>
        <row r="32727">
          <cell r="A32727" t="str">
            <v>Energia Consumo propio [MWh]</v>
          </cell>
          <cell r="D32727">
            <v>2011</v>
          </cell>
          <cell r="G32727">
            <v>141</v>
          </cell>
          <cell r="Y32727">
            <v>24324</v>
          </cell>
        </row>
        <row r="32728">
          <cell r="A32728" t="str">
            <v>Pérdidas de energía [MWh]</v>
          </cell>
          <cell r="D32728">
            <v>2011</v>
          </cell>
          <cell r="G32728">
            <v>141</v>
          </cell>
          <cell r="Y32728">
            <v>1075598</v>
          </cell>
        </row>
        <row r="32729">
          <cell r="A32729" t="str">
            <v>Energia Consumo propio [MWh]</v>
          </cell>
          <cell r="D32729">
            <v>2011</v>
          </cell>
          <cell r="G32729">
            <v>149</v>
          </cell>
          <cell r="Y32729">
            <v>22753</v>
          </cell>
        </row>
        <row r="32730">
          <cell r="A32730" t="str">
            <v>Pérdidas de energía [MWh]</v>
          </cell>
          <cell r="D32730">
            <v>2011</v>
          </cell>
          <cell r="G32730">
            <v>149</v>
          </cell>
          <cell r="Y32730">
            <v>1367525</v>
          </cell>
        </row>
        <row r="32731">
          <cell r="A32731" t="str">
            <v>Energia de ingreso [MWh]</v>
          </cell>
          <cell r="D32731">
            <v>2011</v>
          </cell>
          <cell r="G32731">
            <v>149</v>
          </cell>
          <cell r="Y32731">
            <v>28120274</v>
          </cell>
        </row>
        <row r="32732">
          <cell r="A32732" t="str">
            <v>Energia Consumo propio [MWh]</v>
          </cell>
          <cell r="D32732">
            <v>2011</v>
          </cell>
          <cell r="G32732">
            <v>117</v>
          </cell>
          <cell r="Y32732">
            <v>22010</v>
          </cell>
        </row>
        <row r="32733">
          <cell r="A32733" t="str">
            <v>Pérdidas de energía [MWh]</v>
          </cell>
          <cell r="D32733">
            <v>2011</v>
          </cell>
          <cell r="G32733">
            <v>117</v>
          </cell>
          <cell r="Y32733">
            <v>1019926</v>
          </cell>
        </row>
        <row r="32734">
          <cell r="A32734" t="str">
            <v>Energia de ingreso [MWh]</v>
          </cell>
          <cell r="D32734">
            <v>2011</v>
          </cell>
          <cell r="G32734">
            <v>117</v>
          </cell>
          <cell r="Y32734">
            <v>19613873</v>
          </cell>
        </row>
        <row r="32735">
          <cell r="A32735" t="str">
            <v>Energia Consumo propio [MWh]</v>
          </cell>
          <cell r="D32735">
            <v>2011</v>
          </cell>
          <cell r="G32735">
            <v>134</v>
          </cell>
          <cell r="Y32735">
            <v>153800</v>
          </cell>
        </row>
        <row r="32736">
          <cell r="A32736" t="str">
            <v>Pérdidas de energía [MWh]</v>
          </cell>
          <cell r="D32736">
            <v>2011</v>
          </cell>
          <cell r="G32736">
            <v>134</v>
          </cell>
          <cell r="Y32736">
            <v>4247434</v>
          </cell>
        </row>
        <row r="32737">
          <cell r="A32737" t="str">
            <v>Energia de ingreso [MWh]</v>
          </cell>
          <cell r="D32737">
            <v>2011</v>
          </cell>
          <cell r="G32737">
            <v>134</v>
          </cell>
          <cell r="Y32737">
            <v>69474797</v>
          </cell>
        </row>
        <row r="32738">
          <cell r="A32738" t="str">
            <v>Energia de ingreso [MWh]</v>
          </cell>
          <cell r="D32738">
            <v>2011</v>
          </cell>
          <cell r="G32738">
            <v>81</v>
          </cell>
          <cell r="Y32738">
            <v>11537498</v>
          </cell>
        </row>
        <row r="32739">
          <cell r="A32739" t="str">
            <v>Pérdidas de energía [MWh]</v>
          </cell>
          <cell r="D32739">
            <v>2011</v>
          </cell>
          <cell r="G32739">
            <v>81</v>
          </cell>
          <cell r="Y32739">
            <v>402289</v>
          </cell>
        </row>
        <row r="32740">
          <cell r="A32740" t="str">
            <v>Energia Consumo propio [MWh]</v>
          </cell>
          <cell r="D32740">
            <v>2011</v>
          </cell>
          <cell r="G32740">
            <v>182</v>
          </cell>
          <cell r="Y32740">
            <v>15766</v>
          </cell>
        </row>
        <row r="32741">
          <cell r="A32741" t="str">
            <v>Pérdidas de energía [MWh]</v>
          </cell>
          <cell r="D32741">
            <v>2011</v>
          </cell>
          <cell r="G32741">
            <v>182</v>
          </cell>
          <cell r="Y32741">
            <v>708972</v>
          </cell>
        </row>
        <row r="32742">
          <cell r="A32742" t="str">
            <v>Energia de ingreso [MWh]</v>
          </cell>
          <cell r="D32742">
            <v>2011</v>
          </cell>
          <cell r="G32742">
            <v>182</v>
          </cell>
          <cell r="Y32742">
            <v>9245153</v>
          </cell>
        </row>
        <row r="32743">
          <cell r="A32743" t="str">
            <v>Energia Consumo propio [MWh]</v>
          </cell>
          <cell r="D32743">
            <v>2011</v>
          </cell>
          <cell r="G32743">
            <v>79</v>
          </cell>
          <cell r="Y32743">
            <v>23485</v>
          </cell>
        </row>
        <row r="32744">
          <cell r="A32744" t="str">
            <v>Pérdidas de energía [MWh]</v>
          </cell>
          <cell r="D32744">
            <v>2011</v>
          </cell>
          <cell r="G32744">
            <v>79</v>
          </cell>
          <cell r="Y32744">
            <v>948128</v>
          </cell>
        </row>
        <row r="32745">
          <cell r="A32745" t="str">
            <v>Energia de ingreso [MWh]</v>
          </cell>
          <cell r="D32745">
            <v>2011</v>
          </cell>
          <cell r="G32745">
            <v>79</v>
          </cell>
          <cell r="Y32745">
            <v>21346195</v>
          </cell>
        </row>
        <row r="32746">
          <cell r="A32746" t="str">
            <v>Energia Consumo propio [MWh]</v>
          </cell>
          <cell r="D32746">
            <v>2011</v>
          </cell>
          <cell r="G32746">
            <v>155</v>
          </cell>
          <cell r="Y32746">
            <v>27867</v>
          </cell>
        </row>
        <row r="32747">
          <cell r="A32747" t="str">
            <v>Pérdidas de energía [MWh]</v>
          </cell>
          <cell r="D32747">
            <v>2011</v>
          </cell>
          <cell r="G32747">
            <v>155</v>
          </cell>
          <cell r="Y32747">
            <v>1601198</v>
          </cell>
        </row>
        <row r="32748">
          <cell r="A32748" t="str">
            <v>Energia de ingreso [MWh]</v>
          </cell>
          <cell r="D32748">
            <v>2011</v>
          </cell>
          <cell r="G32748">
            <v>155</v>
          </cell>
          <cell r="Y32748">
            <v>29933035</v>
          </cell>
        </row>
        <row r="32749">
          <cell r="A32749" t="str">
            <v>Energia Consumo propio [MWh]</v>
          </cell>
          <cell r="D32749">
            <v>2011</v>
          </cell>
          <cell r="G32749">
            <v>157</v>
          </cell>
          <cell r="Y32749">
            <v>29093</v>
          </cell>
        </row>
        <row r="32750">
          <cell r="A32750" t="str">
            <v>Pérdidas de energía [MWh]</v>
          </cell>
          <cell r="D32750">
            <v>2011</v>
          </cell>
          <cell r="G32750">
            <v>157</v>
          </cell>
          <cell r="Y32750">
            <v>235368</v>
          </cell>
        </row>
        <row r="32751">
          <cell r="A32751" t="str">
            <v>Energia de ingreso [MWh]</v>
          </cell>
          <cell r="D32751">
            <v>2011</v>
          </cell>
          <cell r="G32751">
            <v>157</v>
          </cell>
          <cell r="Y32751">
            <v>8938129</v>
          </cell>
        </row>
        <row r="32752">
          <cell r="A32752" t="str">
            <v>Energia de ingreso [MWh]</v>
          </cell>
          <cell r="D32752">
            <v>2011</v>
          </cell>
          <cell r="G32752">
            <v>108</v>
          </cell>
          <cell r="Y32752">
            <v>23677420</v>
          </cell>
        </row>
        <row r="32753">
          <cell r="A32753" t="str">
            <v>Energia Consumo propio [MWh]</v>
          </cell>
          <cell r="D32753">
            <v>2011</v>
          </cell>
          <cell r="G32753">
            <v>108</v>
          </cell>
          <cell r="Y32753">
            <v>22860</v>
          </cell>
        </row>
        <row r="32754">
          <cell r="A32754" t="str">
            <v>Pérdidas de energía [MWh]</v>
          </cell>
          <cell r="D32754">
            <v>2011</v>
          </cell>
          <cell r="G32754">
            <v>108</v>
          </cell>
          <cell r="Y32754">
            <v>820259</v>
          </cell>
        </row>
        <row r="32755">
          <cell r="A32755" t="str">
            <v>Energia Consumo propio [MWh]</v>
          </cell>
          <cell r="D32755">
            <v>2011</v>
          </cell>
          <cell r="G32755">
            <v>113</v>
          </cell>
          <cell r="Y32755">
            <v>2</v>
          </cell>
        </row>
        <row r="32756">
          <cell r="A32756" t="str">
            <v>Pérdidas de energía [MWh]</v>
          </cell>
          <cell r="D32756">
            <v>2011</v>
          </cell>
          <cell r="G32756">
            <v>113</v>
          </cell>
          <cell r="Y32756">
            <v>197</v>
          </cell>
        </row>
        <row r="32757">
          <cell r="A32757" t="str">
            <v>Energia de ingreso [MWh]</v>
          </cell>
          <cell r="D32757">
            <v>2011</v>
          </cell>
          <cell r="G32757">
            <v>113</v>
          </cell>
          <cell r="Y32757">
            <v>598255</v>
          </cell>
        </row>
        <row r="32758">
          <cell r="A32758" t="str">
            <v>Energia Consumo propio [MWh]</v>
          </cell>
          <cell r="D32758">
            <v>2011</v>
          </cell>
          <cell r="G32758">
            <v>93</v>
          </cell>
          <cell r="Y32758">
            <v>24857</v>
          </cell>
        </row>
        <row r="32759">
          <cell r="A32759" t="str">
            <v>Pérdidas de energía [MWh]</v>
          </cell>
          <cell r="D32759">
            <v>2011</v>
          </cell>
          <cell r="G32759">
            <v>93</v>
          </cell>
          <cell r="Y32759">
            <v>184678</v>
          </cell>
        </row>
        <row r="32760">
          <cell r="A32760" t="str">
            <v>Energia de ingreso [MWh]</v>
          </cell>
          <cell r="D32760">
            <v>2011</v>
          </cell>
          <cell r="G32760">
            <v>93</v>
          </cell>
          <cell r="Y32760">
            <v>11606072</v>
          </cell>
        </row>
        <row r="32761">
          <cell r="A32761" t="str">
            <v>Energia Consumo propio [MWh]</v>
          </cell>
          <cell r="D32761">
            <v>2011</v>
          </cell>
          <cell r="G32761">
            <v>107</v>
          </cell>
          <cell r="Y32761">
            <v>10108</v>
          </cell>
        </row>
        <row r="32762">
          <cell r="A32762" t="str">
            <v>Pérdidas de energía [MWh]</v>
          </cell>
          <cell r="D32762">
            <v>2011</v>
          </cell>
          <cell r="G32762">
            <v>107</v>
          </cell>
          <cell r="Y32762">
            <v>51688</v>
          </cell>
        </row>
        <row r="32763">
          <cell r="A32763" t="str">
            <v>Energia de ingreso [MWh]</v>
          </cell>
          <cell r="D32763">
            <v>2011</v>
          </cell>
          <cell r="G32763">
            <v>107</v>
          </cell>
          <cell r="Y32763">
            <v>5263596</v>
          </cell>
        </row>
        <row r="32764">
          <cell r="A32764" t="str">
            <v>Energia Consumo propio [MWh]</v>
          </cell>
          <cell r="D32764">
            <v>2011</v>
          </cell>
          <cell r="G32764">
            <v>166</v>
          </cell>
          <cell r="Y32764">
            <v>17812</v>
          </cell>
        </row>
        <row r="32765">
          <cell r="A32765" t="str">
            <v>Pérdidas de energía [MWh]</v>
          </cell>
          <cell r="D32765">
            <v>2011</v>
          </cell>
          <cell r="G32765">
            <v>166</v>
          </cell>
          <cell r="Y32765">
            <v>1700772</v>
          </cell>
        </row>
        <row r="32766">
          <cell r="A32766" t="str">
            <v>Energia de ingreso [MWh]</v>
          </cell>
          <cell r="D32766">
            <v>2011</v>
          </cell>
          <cell r="G32766">
            <v>166</v>
          </cell>
          <cell r="Y32766">
            <v>32154979</v>
          </cell>
        </row>
        <row r="32767">
          <cell r="A32767" t="str">
            <v>Energia Consumo propio [MWh]</v>
          </cell>
          <cell r="D32767">
            <v>2011</v>
          </cell>
          <cell r="G32767">
            <v>145</v>
          </cell>
          <cell r="Y32767">
            <v>32233</v>
          </cell>
        </row>
        <row r="32768">
          <cell r="A32768" t="str">
            <v>Pérdidas de energía [MWh]</v>
          </cell>
          <cell r="D32768">
            <v>2011</v>
          </cell>
          <cell r="G32768">
            <v>145</v>
          </cell>
          <cell r="Y32768">
            <v>1549682</v>
          </cell>
        </row>
        <row r="32769">
          <cell r="A32769" t="str">
            <v>Energia de ingreso [MWh]</v>
          </cell>
          <cell r="D32769">
            <v>2011</v>
          </cell>
          <cell r="G32769">
            <v>145</v>
          </cell>
          <cell r="Y32769">
            <v>37083171</v>
          </cell>
        </row>
        <row r="32770">
          <cell r="A32770" t="str">
            <v>Energia Consumo propio [MWh]</v>
          </cell>
          <cell r="D32770">
            <v>2011</v>
          </cell>
          <cell r="G32770">
            <v>213</v>
          </cell>
          <cell r="Y32770">
            <v>3264</v>
          </cell>
        </row>
        <row r="32771">
          <cell r="A32771" t="str">
            <v>Energia de ingreso [MWh]</v>
          </cell>
          <cell r="D32771">
            <v>2011</v>
          </cell>
          <cell r="G32771">
            <v>213</v>
          </cell>
          <cell r="Y32771">
            <v>1801424</v>
          </cell>
        </row>
        <row r="32772">
          <cell r="A32772" t="str">
            <v>Pérdidas de energía [MWh]</v>
          </cell>
          <cell r="D32772">
            <v>2011</v>
          </cell>
          <cell r="G32772">
            <v>213</v>
          </cell>
          <cell r="Y32772">
            <v>192267</v>
          </cell>
        </row>
        <row r="32773">
          <cell r="A32773" t="str">
            <v>Energia Consumo propio [MWh]</v>
          </cell>
          <cell r="D32773">
            <v>2011</v>
          </cell>
          <cell r="G32773">
            <v>281</v>
          </cell>
          <cell r="Y32773">
            <v>25228</v>
          </cell>
        </row>
        <row r="32774">
          <cell r="A32774" t="str">
            <v>Energia de ingreso [MWh]</v>
          </cell>
          <cell r="D32774">
            <v>2011</v>
          </cell>
          <cell r="G32774">
            <v>281</v>
          </cell>
          <cell r="Y32774">
            <v>17990154</v>
          </cell>
        </row>
        <row r="32775">
          <cell r="A32775" t="str">
            <v>Pérdidas de energía [MWh]</v>
          </cell>
          <cell r="D32775">
            <v>2011</v>
          </cell>
          <cell r="G32775">
            <v>281</v>
          </cell>
          <cell r="Y32775">
            <v>443020</v>
          </cell>
        </row>
        <row r="32776">
          <cell r="A32776" t="str">
            <v>Energia Consumo propio [MWh]</v>
          </cell>
          <cell r="D32776">
            <v>2011</v>
          </cell>
          <cell r="G32776">
            <v>51</v>
          </cell>
          <cell r="Y32776">
            <v>7418</v>
          </cell>
        </row>
        <row r="32777">
          <cell r="A32777" t="str">
            <v>Pérdidas de energía [MWh]</v>
          </cell>
          <cell r="D32777">
            <v>2011</v>
          </cell>
          <cell r="G32777">
            <v>51</v>
          </cell>
          <cell r="Y32777">
            <v>369339</v>
          </cell>
        </row>
        <row r="32778">
          <cell r="A32778" t="str">
            <v>Energia de ingreso [MWh]</v>
          </cell>
          <cell r="D32778">
            <v>2011</v>
          </cell>
          <cell r="G32778">
            <v>51</v>
          </cell>
          <cell r="Y32778">
            <v>6192120</v>
          </cell>
        </row>
        <row r="32779">
          <cell r="A32779" t="str">
            <v>Pérdidas de energía [MWh]</v>
          </cell>
          <cell r="D32779">
            <v>2011</v>
          </cell>
          <cell r="G32779">
            <v>119</v>
          </cell>
          <cell r="Y32779">
            <v>873914</v>
          </cell>
        </row>
        <row r="32780">
          <cell r="A32780" t="str">
            <v>Energia de ingreso [MWh]</v>
          </cell>
          <cell r="D32780">
            <v>2011</v>
          </cell>
          <cell r="G32780">
            <v>119</v>
          </cell>
          <cell r="Y32780">
            <v>18361350</v>
          </cell>
        </row>
        <row r="32781">
          <cell r="A32781" t="str">
            <v>Pérdidas de energía [MWh]</v>
          </cell>
          <cell r="D32781">
            <v>2011</v>
          </cell>
          <cell r="G32781">
            <v>133</v>
          </cell>
          <cell r="Y32781">
            <v>2782365</v>
          </cell>
        </row>
        <row r="32782">
          <cell r="A32782" t="str">
            <v>Energia de ingreso [MWh]</v>
          </cell>
          <cell r="D32782">
            <v>2011</v>
          </cell>
          <cell r="G32782">
            <v>133</v>
          </cell>
          <cell r="Y32782">
            <v>88389091</v>
          </cell>
        </row>
        <row r="32783">
          <cell r="A32783" t="str">
            <v>Energia Consumo propio [MWh]</v>
          </cell>
          <cell r="D32783">
            <v>2011</v>
          </cell>
          <cell r="G32783">
            <v>133</v>
          </cell>
          <cell r="Y32783">
            <v>0</v>
          </cell>
        </row>
        <row r="32784">
          <cell r="A32784" t="str">
            <v>Energia Consumo propio [MWh]</v>
          </cell>
          <cell r="D32784">
            <v>2011</v>
          </cell>
          <cell r="G32784">
            <v>170</v>
          </cell>
          <cell r="Y32784">
            <v>33659</v>
          </cell>
        </row>
        <row r="32785">
          <cell r="A32785" t="str">
            <v>Pérdidas de energía [MWh]</v>
          </cell>
          <cell r="D32785">
            <v>2011</v>
          </cell>
          <cell r="G32785">
            <v>170</v>
          </cell>
          <cell r="Y32785">
            <v>554922</v>
          </cell>
        </row>
        <row r="32786">
          <cell r="A32786" t="str">
            <v>Energia de ingreso [MWh]</v>
          </cell>
          <cell r="D32786">
            <v>2011</v>
          </cell>
          <cell r="G32786">
            <v>170</v>
          </cell>
          <cell r="Y32786">
            <v>19505010</v>
          </cell>
        </row>
        <row r="32787">
          <cell r="A32787" t="str">
            <v>Energia de ingreso [MWh]</v>
          </cell>
          <cell r="D32787">
            <v>2011</v>
          </cell>
          <cell r="G32787">
            <v>162</v>
          </cell>
          <cell r="Y32787">
            <v>5892808</v>
          </cell>
        </row>
        <row r="32788">
          <cell r="A32788" t="str">
            <v>Energia suministrada sin costo [MWh]</v>
          </cell>
          <cell r="D32788">
            <v>2011</v>
          </cell>
          <cell r="G32788">
            <v>2</v>
          </cell>
          <cell r="Y32788">
            <v>1680</v>
          </cell>
        </row>
        <row r="32789">
          <cell r="A32789" t="str">
            <v>Energia Consumo propio [MWh]</v>
          </cell>
          <cell r="D32789">
            <v>2011</v>
          </cell>
          <cell r="G32789">
            <v>2</v>
          </cell>
          <cell r="Y32789">
            <v>126544</v>
          </cell>
        </row>
        <row r="32790">
          <cell r="A32790" t="str">
            <v>Pérdidas de energía [MWh]</v>
          </cell>
          <cell r="D32790">
            <v>2011</v>
          </cell>
          <cell r="G32790">
            <v>2</v>
          </cell>
          <cell r="Y32790">
            <v>3099020</v>
          </cell>
        </row>
        <row r="32791">
          <cell r="A32791" t="str">
            <v>Energia de ingreso [MWh]</v>
          </cell>
          <cell r="D32791">
            <v>2011</v>
          </cell>
          <cell r="G32791">
            <v>2</v>
          </cell>
          <cell r="Y32791">
            <v>69470911</v>
          </cell>
        </row>
        <row r="32792">
          <cell r="A32792" t="str">
            <v>Energia Consumo propio [MWh]</v>
          </cell>
          <cell r="D32792">
            <v>2011</v>
          </cell>
          <cell r="G32792">
            <v>57</v>
          </cell>
          <cell r="Y32792">
            <v>93419</v>
          </cell>
        </row>
        <row r="32793">
          <cell r="A32793" t="str">
            <v>Pérdidas de energía [MWh]</v>
          </cell>
          <cell r="D32793">
            <v>2011</v>
          </cell>
          <cell r="G32793">
            <v>57</v>
          </cell>
          <cell r="Y32793">
            <v>4904788</v>
          </cell>
        </row>
        <row r="32794">
          <cell r="A32794" t="str">
            <v>Energia de ingreso [MWh]</v>
          </cell>
          <cell r="D32794">
            <v>2011</v>
          </cell>
          <cell r="G32794">
            <v>57</v>
          </cell>
          <cell r="Y32794">
            <v>93873012</v>
          </cell>
        </row>
        <row r="32795">
          <cell r="A32795" t="str">
            <v>Energia suministrada sin costo [MWh]</v>
          </cell>
          <cell r="D32795">
            <v>2011</v>
          </cell>
          <cell r="G32795">
            <v>62</v>
          </cell>
          <cell r="Y32795">
            <v>15044</v>
          </cell>
        </row>
        <row r="32796">
          <cell r="A32796" t="str">
            <v>Energia Consumo propio [MWh]</v>
          </cell>
          <cell r="D32796">
            <v>2011</v>
          </cell>
          <cell r="G32796">
            <v>62</v>
          </cell>
          <cell r="Y32796">
            <v>20864</v>
          </cell>
        </row>
        <row r="32797">
          <cell r="A32797" t="str">
            <v>Pérdidas de energía [MWh]</v>
          </cell>
          <cell r="D32797">
            <v>2011</v>
          </cell>
          <cell r="G32797">
            <v>62</v>
          </cell>
          <cell r="Y32797">
            <v>642539</v>
          </cell>
        </row>
        <row r="32798">
          <cell r="A32798" t="str">
            <v>Energia de ingreso [MWh]</v>
          </cell>
          <cell r="D32798">
            <v>2011</v>
          </cell>
          <cell r="G32798">
            <v>62</v>
          </cell>
          <cell r="Y32798">
            <v>16339592</v>
          </cell>
        </row>
        <row r="32799">
          <cell r="A32799" t="str">
            <v>Energia Consumo propio [MWh]</v>
          </cell>
          <cell r="D32799">
            <v>2011</v>
          </cell>
          <cell r="G32799">
            <v>99</v>
          </cell>
          <cell r="Y32799">
            <v>25162</v>
          </cell>
        </row>
        <row r="32800">
          <cell r="A32800" t="str">
            <v>Pérdidas de energía [MWh]</v>
          </cell>
          <cell r="D32800">
            <v>2011</v>
          </cell>
          <cell r="G32800">
            <v>99</v>
          </cell>
          <cell r="Y32800">
            <v>589406</v>
          </cell>
        </row>
        <row r="32801">
          <cell r="A32801" t="str">
            <v>Energia de ingreso [MWh]</v>
          </cell>
          <cell r="D32801">
            <v>2011</v>
          </cell>
          <cell r="G32801">
            <v>99</v>
          </cell>
          <cell r="Y32801">
            <v>14931150</v>
          </cell>
        </row>
        <row r="32802">
          <cell r="A32802" t="str">
            <v>Nº de Clientes</v>
          </cell>
          <cell r="D32802">
            <v>2011</v>
          </cell>
          <cell r="G32802">
            <v>122</v>
          </cell>
          <cell r="Y32802">
            <v>400281</v>
          </cell>
        </row>
        <row r="32803">
          <cell r="A32803" t="str">
            <v>Nº de Clientes</v>
          </cell>
          <cell r="D32803">
            <v>2011</v>
          </cell>
          <cell r="G32803">
            <v>186</v>
          </cell>
          <cell r="Y32803">
            <v>2438231</v>
          </cell>
        </row>
        <row r="32804">
          <cell r="A32804" t="str">
            <v>Nº de Clientes</v>
          </cell>
          <cell r="D32804">
            <v>2011</v>
          </cell>
          <cell r="G32804">
            <v>309</v>
          </cell>
          <cell r="Y32804">
            <v>1163077</v>
          </cell>
        </row>
        <row r="32805">
          <cell r="A32805" t="str">
            <v>Nº de Clientes</v>
          </cell>
          <cell r="D32805">
            <v>2011</v>
          </cell>
          <cell r="G32805">
            <v>105</v>
          </cell>
          <cell r="Y32805">
            <v>5453</v>
          </cell>
        </row>
        <row r="32806">
          <cell r="A32806" t="str">
            <v>Nº de Clientes</v>
          </cell>
          <cell r="D32806">
            <v>2011</v>
          </cell>
          <cell r="G32806">
            <v>110</v>
          </cell>
          <cell r="Y32806">
            <v>0</v>
          </cell>
        </row>
        <row r="32807">
          <cell r="A32807" t="str">
            <v>Nº de Clientes</v>
          </cell>
          <cell r="D32807">
            <v>2011</v>
          </cell>
          <cell r="G32807">
            <v>112</v>
          </cell>
          <cell r="Y32807">
            <v>0</v>
          </cell>
        </row>
        <row r="32808">
          <cell r="A32808" t="str">
            <v>Nº de Clientes</v>
          </cell>
          <cell r="D32808">
            <v>2011</v>
          </cell>
          <cell r="G32808">
            <v>111</v>
          </cell>
          <cell r="Y32808">
            <v>0</v>
          </cell>
        </row>
        <row r="32809">
          <cell r="A32809" t="str">
            <v>Nº de Clientes</v>
          </cell>
          <cell r="D32809">
            <v>2011</v>
          </cell>
          <cell r="G32809">
            <v>95</v>
          </cell>
          <cell r="Y32809">
            <v>125802</v>
          </cell>
        </row>
        <row r="32810">
          <cell r="A32810" t="str">
            <v>Nº de Clientes</v>
          </cell>
          <cell r="D32810">
            <v>2011</v>
          </cell>
          <cell r="G32810">
            <v>54</v>
          </cell>
          <cell r="Y32810">
            <v>28854</v>
          </cell>
        </row>
        <row r="32811">
          <cell r="A32811" t="str">
            <v>Nº de Clientes</v>
          </cell>
          <cell r="D32811">
            <v>2011</v>
          </cell>
          <cell r="G32811">
            <v>59</v>
          </cell>
          <cell r="Y32811">
            <v>41584</v>
          </cell>
        </row>
        <row r="32812">
          <cell r="A32812" t="str">
            <v>Nº de Clientes</v>
          </cell>
          <cell r="D32812">
            <v>2011</v>
          </cell>
          <cell r="G32812">
            <v>210</v>
          </cell>
          <cell r="Y32812">
            <v>729852</v>
          </cell>
        </row>
        <row r="32813">
          <cell r="A32813" t="str">
            <v>Nº de Clientes</v>
          </cell>
          <cell r="D32813">
            <v>2011</v>
          </cell>
          <cell r="G32813">
            <v>84</v>
          </cell>
          <cell r="Y32813">
            <v>6242</v>
          </cell>
        </row>
        <row r="32814">
          <cell r="A32814" t="str">
            <v>Nº de Clientes</v>
          </cell>
          <cell r="D32814">
            <v>2011</v>
          </cell>
          <cell r="G32814">
            <v>135</v>
          </cell>
          <cell r="Y32814">
            <v>1573976</v>
          </cell>
        </row>
        <row r="32815">
          <cell r="A32815" t="str">
            <v>Nº de Clientes</v>
          </cell>
          <cell r="D32815">
            <v>2011</v>
          </cell>
          <cell r="G32815">
            <v>202</v>
          </cell>
          <cell r="Y32815">
            <v>78971</v>
          </cell>
        </row>
        <row r="32816">
          <cell r="A32816" t="str">
            <v>Nº de Clientes</v>
          </cell>
          <cell r="D32816">
            <v>2011</v>
          </cell>
          <cell r="G32816">
            <v>290</v>
          </cell>
          <cell r="Y32816">
            <v>76212</v>
          </cell>
        </row>
        <row r="32817">
          <cell r="A32817" t="str">
            <v>Nº de Clientes</v>
          </cell>
          <cell r="D32817">
            <v>2011</v>
          </cell>
          <cell r="G32817">
            <v>35</v>
          </cell>
          <cell r="Y32817">
            <v>0</v>
          </cell>
        </row>
        <row r="32818">
          <cell r="A32818" t="str">
            <v>Nº de Clientes</v>
          </cell>
          <cell r="D32818">
            <v>2011</v>
          </cell>
          <cell r="G32818">
            <v>140</v>
          </cell>
          <cell r="Y32818">
            <v>2167</v>
          </cell>
        </row>
        <row r="32819">
          <cell r="A32819" t="str">
            <v>Nº de Clientes</v>
          </cell>
          <cell r="D32819">
            <v>2011</v>
          </cell>
          <cell r="G32819">
            <v>132</v>
          </cell>
          <cell r="Y32819">
            <v>129250</v>
          </cell>
        </row>
        <row r="32820">
          <cell r="A32820" t="str">
            <v>Nº de Clientes</v>
          </cell>
          <cell r="D32820">
            <v>2011</v>
          </cell>
          <cell r="G32820">
            <v>418</v>
          </cell>
          <cell r="Y32820">
            <v>5285</v>
          </cell>
        </row>
        <row r="32821">
          <cell r="A32821" t="str">
            <v>Nº de Clientes</v>
          </cell>
          <cell r="D32821">
            <v>2011</v>
          </cell>
          <cell r="G32821">
            <v>49</v>
          </cell>
          <cell r="Y32821">
            <v>378575</v>
          </cell>
        </row>
        <row r="32822">
          <cell r="A32822" t="str">
            <v>Nº de Clientes</v>
          </cell>
          <cell r="D32822">
            <v>2011</v>
          </cell>
          <cell r="G32822">
            <v>23</v>
          </cell>
          <cell r="Y32822">
            <v>606814</v>
          </cell>
        </row>
        <row r="32823">
          <cell r="A32823" t="str">
            <v>Nº de Clientes</v>
          </cell>
          <cell r="D32823">
            <v>2011</v>
          </cell>
          <cell r="G32823">
            <v>129</v>
          </cell>
          <cell r="Y32823">
            <v>0</v>
          </cell>
        </row>
        <row r="32824">
          <cell r="A32824" t="str">
            <v>Nº de Clientes</v>
          </cell>
          <cell r="D32824">
            <v>2011</v>
          </cell>
          <cell r="G32824">
            <v>61</v>
          </cell>
          <cell r="Y32824">
            <v>95542</v>
          </cell>
        </row>
        <row r="32825">
          <cell r="A32825" t="str">
            <v>Nº de Clientes</v>
          </cell>
          <cell r="D32825">
            <v>2011</v>
          </cell>
          <cell r="G32825">
            <v>11</v>
          </cell>
          <cell r="Y32825">
            <v>135917</v>
          </cell>
        </row>
        <row r="32826">
          <cell r="A32826" t="str">
            <v>Nº de Clientes</v>
          </cell>
          <cell r="D32826">
            <v>2011</v>
          </cell>
          <cell r="G32826">
            <v>148</v>
          </cell>
          <cell r="Y32826">
            <v>532396</v>
          </cell>
        </row>
        <row r="32827">
          <cell r="A32827" t="str">
            <v>Nº de Clientes</v>
          </cell>
          <cell r="D32827">
            <v>2011</v>
          </cell>
          <cell r="G32827">
            <v>164</v>
          </cell>
          <cell r="Y32827">
            <v>521614</v>
          </cell>
        </row>
        <row r="32828">
          <cell r="A32828" t="str">
            <v>Nº de Clientes</v>
          </cell>
          <cell r="D32828">
            <v>2011</v>
          </cell>
          <cell r="G32828">
            <v>6</v>
          </cell>
          <cell r="Y32828">
            <v>961248</v>
          </cell>
        </row>
        <row r="32829">
          <cell r="A32829" t="str">
            <v>Nº de Clientes</v>
          </cell>
          <cell r="D32829">
            <v>2011</v>
          </cell>
          <cell r="G32829">
            <v>70</v>
          </cell>
          <cell r="Y32829">
            <v>493532</v>
          </cell>
        </row>
        <row r="32830">
          <cell r="A32830" t="str">
            <v>Nº de Clientes</v>
          </cell>
          <cell r="D32830">
            <v>2011</v>
          </cell>
          <cell r="G32830">
            <v>73</v>
          </cell>
          <cell r="Y32830">
            <v>582947</v>
          </cell>
        </row>
        <row r="32831">
          <cell r="A32831" t="str">
            <v>Nº de Clientes</v>
          </cell>
          <cell r="D32831">
            <v>2011</v>
          </cell>
          <cell r="G32831">
            <v>83</v>
          </cell>
          <cell r="Y32831">
            <v>47436</v>
          </cell>
        </row>
        <row r="32832">
          <cell r="A32832" t="str">
            <v>Nº de Clientes</v>
          </cell>
          <cell r="D32832">
            <v>2011</v>
          </cell>
          <cell r="G32832">
            <v>127</v>
          </cell>
          <cell r="Y32832">
            <v>1459991</v>
          </cell>
        </row>
        <row r="32833">
          <cell r="A32833" t="str">
            <v>Nº de Clientes</v>
          </cell>
          <cell r="D32833">
            <v>2011</v>
          </cell>
          <cell r="G32833">
            <v>192</v>
          </cell>
          <cell r="Y32833">
            <v>41099</v>
          </cell>
        </row>
        <row r="32834">
          <cell r="A32834" t="str">
            <v>Nº de Clientes</v>
          </cell>
          <cell r="D32834">
            <v>2011</v>
          </cell>
          <cell r="G32834">
            <v>245</v>
          </cell>
          <cell r="Y32834">
            <v>0</v>
          </cell>
        </row>
        <row r="32835">
          <cell r="A32835" t="str">
            <v>Nº de Clientes</v>
          </cell>
          <cell r="D32835">
            <v>2011</v>
          </cell>
          <cell r="G32835">
            <v>185</v>
          </cell>
          <cell r="Y32835">
            <v>8</v>
          </cell>
        </row>
        <row r="32836">
          <cell r="A32836" t="str">
            <v>Nº de Clientes</v>
          </cell>
          <cell r="D32836">
            <v>2011</v>
          </cell>
          <cell r="G32836">
            <v>19</v>
          </cell>
          <cell r="Y32836">
            <v>274156</v>
          </cell>
        </row>
        <row r="32837">
          <cell r="A32837" t="str">
            <v>Nº de Clientes</v>
          </cell>
          <cell r="D32837">
            <v>2011</v>
          </cell>
          <cell r="G32837">
            <v>183</v>
          </cell>
          <cell r="Y32837">
            <v>0</v>
          </cell>
        </row>
        <row r="32838">
          <cell r="A32838" t="str">
            <v>Nº de Clientes</v>
          </cell>
          <cell r="D32838">
            <v>2011</v>
          </cell>
          <cell r="G32838">
            <v>314</v>
          </cell>
          <cell r="Y32838">
            <v>0</v>
          </cell>
        </row>
        <row r="32839">
          <cell r="A32839" t="str">
            <v>Nº de Clientes</v>
          </cell>
          <cell r="D32839">
            <v>2011</v>
          </cell>
          <cell r="G32839">
            <v>120</v>
          </cell>
          <cell r="Y32839">
            <v>1399830</v>
          </cell>
        </row>
        <row r="32840">
          <cell r="A32840" t="str">
            <v>Nº de Clientes</v>
          </cell>
          <cell r="D32840">
            <v>2011</v>
          </cell>
          <cell r="G32840">
            <v>121</v>
          </cell>
          <cell r="Y32840">
            <v>250133</v>
          </cell>
        </row>
        <row r="32841">
          <cell r="A32841" t="str">
            <v>Nº de Clientes</v>
          </cell>
          <cell r="D32841">
            <v>2011</v>
          </cell>
          <cell r="G32841">
            <v>176</v>
          </cell>
          <cell r="Y32841">
            <v>403377</v>
          </cell>
        </row>
        <row r="32842">
          <cell r="A32842" t="str">
            <v>Nº de Clientes</v>
          </cell>
          <cell r="D32842">
            <v>2011</v>
          </cell>
          <cell r="G32842">
            <v>266</v>
          </cell>
          <cell r="Y32842">
            <v>0</v>
          </cell>
        </row>
        <row r="32843">
          <cell r="A32843" t="str">
            <v>Nº de Clientes</v>
          </cell>
          <cell r="D32843">
            <v>2011</v>
          </cell>
          <cell r="G32843">
            <v>288</v>
          </cell>
          <cell r="Y32843">
            <v>91255</v>
          </cell>
        </row>
        <row r="32844">
          <cell r="A32844" t="str">
            <v>Nº de Clientes</v>
          </cell>
          <cell r="D32844">
            <v>2011</v>
          </cell>
          <cell r="G32844">
            <v>443</v>
          </cell>
          <cell r="Y32844">
            <v>1206980</v>
          </cell>
        </row>
        <row r="32845">
          <cell r="A32845" t="str">
            <v>Nº de Clientes</v>
          </cell>
          <cell r="D32845">
            <v>2011</v>
          </cell>
          <cell r="G32845">
            <v>25</v>
          </cell>
          <cell r="Y32845">
            <v>160109</v>
          </cell>
        </row>
        <row r="32846">
          <cell r="A32846" t="str">
            <v>Nº de Clientes</v>
          </cell>
          <cell r="D32846">
            <v>2011</v>
          </cell>
          <cell r="G32846">
            <v>30</v>
          </cell>
          <cell r="Y32846">
            <v>748935</v>
          </cell>
        </row>
        <row r="32847">
          <cell r="A32847" t="str">
            <v>Nº de Clientes</v>
          </cell>
          <cell r="D32847">
            <v>2011</v>
          </cell>
          <cell r="G32847">
            <v>177</v>
          </cell>
          <cell r="Y32847">
            <v>1190483</v>
          </cell>
        </row>
        <row r="32848">
          <cell r="A32848" t="str">
            <v>Nº de Clientes</v>
          </cell>
          <cell r="D32848">
            <v>2011</v>
          </cell>
          <cell r="G32848">
            <v>77</v>
          </cell>
          <cell r="Y32848">
            <v>1099194</v>
          </cell>
        </row>
        <row r="32849">
          <cell r="A32849" t="str">
            <v>Nº de Clientes</v>
          </cell>
          <cell r="D32849">
            <v>2011</v>
          </cell>
          <cell r="G32849">
            <v>96</v>
          </cell>
          <cell r="Y32849">
            <v>552684</v>
          </cell>
        </row>
        <row r="32850">
          <cell r="A32850" t="str">
            <v>Nº de Clientes</v>
          </cell>
          <cell r="D32850">
            <v>2011</v>
          </cell>
          <cell r="G32850">
            <v>126</v>
          </cell>
          <cell r="Y32850">
            <v>1034535</v>
          </cell>
        </row>
        <row r="32851">
          <cell r="A32851" t="str">
            <v>Nº de Clientes</v>
          </cell>
          <cell r="D32851">
            <v>2011</v>
          </cell>
          <cell r="G32851">
            <v>136</v>
          </cell>
          <cell r="Y32851">
            <v>589668</v>
          </cell>
        </row>
        <row r="32852">
          <cell r="A32852" t="str">
            <v>Nº de Clientes</v>
          </cell>
          <cell r="D32852">
            <v>2011</v>
          </cell>
          <cell r="G32852">
            <v>175</v>
          </cell>
          <cell r="Y32852">
            <v>309021</v>
          </cell>
        </row>
        <row r="32853">
          <cell r="A32853" t="str">
            <v>Nº de Clientes</v>
          </cell>
          <cell r="D32853">
            <v>2011</v>
          </cell>
          <cell r="G32853">
            <v>137</v>
          </cell>
          <cell r="Y32853">
            <v>160250</v>
          </cell>
        </row>
        <row r="32854">
          <cell r="A32854" t="str">
            <v>Nº de Clientes</v>
          </cell>
          <cell r="D32854">
            <v>2011</v>
          </cell>
          <cell r="G32854">
            <v>1</v>
          </cell>
          <cell r="Y32854">
            <v>3</v>
          </cell>
        </row>
        <row r="32855">
          <cell r="A32855" t="str">
            <v>Nº de Clientes</v>
          </cell>
          <cell r="D32855">
            <v>2011</v>
          </cell>
          <cell r="G32855">
            <v>40</v>
          </cell>
          <cell r="Y32855">
            <v>113</v>
          </cell>
        </row>
        <row r="32856">
          <cell r="A32856" t="str">
            <v>Nº de Clientes</v>
          </cell>
          <cell r="D32856">
            <v>2011</v>
          </cell>
          <cell r="G32856">
            <v>227</v>
          </cell>
          <cell r="Y32856">
            <v>7</v>
          </cell>
        </row>
        <row r="32857">
          <cell r="A32857" t="str">
            <v>Nº de Clientes</v>
          </cell>
          <cell r="D32857">
            <v>2011</v>
          </cell>
          <cell r="G32857">
            <v>17</v>
          </cell>
          <cell r="Y32857">
            <v>1445176</v>
          </cell>
        </row>
        <row r="32858">
          <cell r="A32858" t="str">
            <v>Nº de Clientes</v>
          </cell>
          <cell r="D32858">
            <v>2011</v>
          </cell>
          <cell r="G32858">
            <v>191</v>
          </cell>
          <cell r="Y32858">
            <v>369168</v>
          </cell>
        </row>
        <row r="32859">
          <cell r="A32859" t="str">
            <v>Nº de Clientes</v>
          </cell>
          <cell r="D32859">
            <v>2011</v>
          </cell>
          <cell r="G32859">
            <v>160</v>
          </cell>
          <cell r="Y32859">
            <v>1</v>
          </cell>
        </row>
        <row r="32860">
          <cell r="A32860" t="str">
            <v>Nº de Clientes</v>
          </cell>
          <cell r="D32860">
            <v>2011</v>
          </cell>
          <cell r="G32860">
            <v>80</v>
          </cell>
          <cell r="Y32860">
            <v>317627</v>
          </cell>
        </row>
        <row r="32861">
          <cell r="A32861" t="str">
            <v>Nº de Clientes</v>
          </cell>
          <cell r="D32861">
            <v>2011</v>
          </cell>
          <cell r="G32861">
            <v>276</v>
          </cell>
          <cell r="Y32861">
            <v>0</v>
          </cell>
        </row>
        <row r="32862">
          <cell r="A32862" t="str">
            <v>Nº de Clientes</v>
          </cell>
          <cell r="D32862">
            <v>2011</v>
          </cell>
          <cell r="G32862">
            <v>42</v>
          </cell>
          <cell r="Y32862">
            <v>513554</v>
          </cell>
        </row>
        <row r="32863">
          <cell r="A32863" t="str">
            <v>Nº de Clientes</v>
          </cell>
          <cell r="D32863">
            <v>2011</v>
          </cell>
          <cell r="G32863">
            <v>41</v>
          </cell>
          <cell r="Y32863">
            <v>1788800</v>
          </cell>
        </row>
        <row r="32864">
          <cell r="A32864" t="str">
            <v>Nº de Clientes</v>
          </cell>
          <cell r="D32864">
            <v>2011</v>
          </cell>
          <cell r="G32864">
            <v>85</v>
          </cell>
          <cell r="Y32864">
            <v>0</v>
          </cell>
        </row>
        <row r="32865">
          <cell r="A32865" t="str">
            <v>Nº de Clientes</v>
          </cell>
          <cell r="D32865">
            <v>2011</v>
          </cell>
          <cell r="G32865">
            <v>159</v>
          </cell>
          <cell r="Y32865">
            <v>663440</v>
          </cell>
        </row>
        <row r="32866">
          <cell r="A32866" t="str">
            <v>Nº de Clientes</v>
          </cell>
          <cell r="D32866">
            <v>2011</v>
          </cell>
          <cell r="G32866">
            <v>187</v>
          </cell>
          <cell r="Y32866">
            <v>358303</v>
          </cell>
        </row>
        <row r="32867">
          <cell r="A32867" t="str">
            <v>Nº de Clientes</v>
          </cell>
          <cell r="D32867">
            <v>2011</v>
          </cell>
          <cell r="G32867">
            <v>131</v>
          </cell>
          <cell r="Y32867">
            <v>224611</v>
          </cell>
        </row>
        <row r="32868">
          <cell r="A32868" t="str">
            <v>Nº de Clientes</v>
          </cell>
          <cell r="D32868">
            <v>2011</v>
          </cell>
          <cell r="G32868">
            <v>152</v>
          </cell>
          <cell r="Y32868">
            <v>72473</v>
          </cell>
        </row>
        <row r="32869">
          <cell r="A32869" t="str">
            <v>Nº de Clientes</v>
          </cell>
          <cell r="D32869">
            <v>2011</v>
          </cell>
          <cell r="G32869">
            <v>36</v>
          </cell>
          <cell r="Y32869">
            <v>3329304</v>
          </cell>
        </row>
        <row r="32870">
          <cell r="A32870" t="str">
            <v>Nº de Clientes</v>
          </cell>
          <cell r="D32870">
            <v>2011</v>
          </cell>
          <cell r="G32870">
            <v>422</v>
          </cell>
          <cell r="Y32870">
            <v>4663</v>
          </cell>
        </row>
        <row r="32871">
          <cell r="A32871" t="str">
            <v>Nº de Clientes</v>
          </cell>
          <cell r="D32871">
            <v>2011</v>
          </cell>
          <cell r="G32871">
            <v>144</v>
          </cell>
          <cell r="Y32871">
            <v>782890</v>
          </cell>
        </row>
        <row r="32872">
          <cell r="A32872" t="str">
            <v>Nº de Clientes</v>
          </cell>
          <cell r="D32872">
            <v>2011</v>
          </cell>
          <cell r="G32872">
            <v>178</v>
          </cell>
          <cell r="Y32872">
            <v>135575</v>
          </cell>
        </row>
        <row r="32873">
          <cell r="A32873" t="str">
            <v>Nº de Clientes</v>
          </cell>
          <cell r="D32873">
            <v>2011</v>
          </cell>
          <cell r="G32873">
            <v>27</v>
          </cell>
          <cell r="Y32873">
            <v>685865</v>
          </cell>
        </row>
        <row r="32874">
          <cell r="A32874" t="str">
            <v>Nº de Clientes</v>
          </cell>
          <cell r="D32874">
            <v>2011</v>
          </cell>
          <cell r="G32874">
            <v>123</v>
          </cell>
          <cell r="Y32874">
            <v>13321</v>
          </cell>
        </row>
        <row r="32875">
          <cell r="A32875" t="str">
            <v>Nº de Clientes</v>
          </cell>
          <cell r="D32875">
            <v>2011</v>
          </cell>
          <cell r="G32875">
            <v>179</v>
          </cell>
          <cell r="Y32875">
            <v>323738</v>
          </cell>
        </row>
        <row r="32876">
          <cell r="A32876" t="str">
            <v>Nº de Clientes</v>
          </cell>
          <cell r="D32876">
            <v>2011</v>
          </cell>
          <cell r="G32876">
            <v>82</v>
          </cell>
          <cell r="Y32876">
            <v>540867</v>
          </cell>
        </row>
        <row r="32877">
          <cell r="A32877" t="str">
            <v>Nº de Clientes</v>
          </cell>
          <cell r="D32877">
            <v>2011</v>
          </cell>
          <cell r="G32877">
            <v>88</v>
          </cell>
          <cell r="Y32877">
            <v>394081</v>
          </cell>
        </row>
        <row r="32878">
          <cell r="A32878" t="str">
            <v>Nº de Clientes</v>
          </cell>
          <cell r="D32878">
            <v>2011</v>
          </cell>
          <cell r="G32878">
            <v>46</v>
          </cell>
          <cell r="Y32878">
            <v>587610</v>
          </cell>
        </row>
        <row r="32879">
          <cell r="A32879" t="str">
            <v>Nº de Clientes</v>
          </cell>
          <cell r="D32879">
            <v>2011</v>
          </cell>
          <cell r="G32879">
            <v>138</v>
          </cell>
          <cell r="Y32879">
            <v>1403931</v>
          </cell>
        </row>
        <row r="32880">
          <cell r="A32880" t="str">
            <v>Nº de Clientes</v>
          </cell>
          <cell r="D32880">
            <v>2011</v>
          </cell>
          <cell r="G32880">
            <v>294</v>
          </cell>
          <cell r="Y32880">
            <v>32</v>
          </cell>
        </row>
        <row r="32881">
          <cell r="A32881" t="str">
            <v>Nº de Clientes</v>
          </cell>
          <cell r="D32881">
            <v>2011</v>
          </cell>
          <cell r="G32881">
            <v>190</v>
          </cell>
          <cell r="Y32881">
            <v>206295</v>
          </cell>
        </row>
        <row r="32882">
          <cell r="A32882" t="str">
            <v>Nº de Clientes</v>
          </cell>
          <cell r="D32882">
            <v>2011</v>
          </cell>
          <cell r="G32882">
            <v>74</v>
          </cell>
          <cell r="Y32882">
            <v>468195</v>
          </cell>
        </row>
        <row r="32883">
          <cell r="A32883" t="str">
            <v>Nº de Clientes</v>
          </cell>
          <cell r="D32883">
            <v>2011</v>
          </cell>
          <cell r="G32883">
            <v>146</v>
          </cell>
          <cell r="Y32883">
            <v>498216</v>
          </cell>
        </row>
        <row r="32884">
          <cell r="A32884" t="str">
            <v>Nº de Clientes</v>
          </cell>
          <cell r="D32884">
            <v>2011</v>
          </cell>
          <cell r="G32884">
            <v>39</v>
          </cell>
          <cell r="Y32884">
            <v>1212306</v>
          </cell>
        </row>
        <row r="32885">
          <cell r="A32885" t="str">
            <v>Nº de Clientes</v>
          </cell>
          <cell r="D32885">
            <v>2011</v>
          </cell>
          <cell r="G32885">
            <v>147</v>
          </cell>
          <cell r="Y32885">
            <v>503963</v>
          </cell>
        </row>
        <row r="32886">
          <cell r="A32886" t="str">
            <v>Nº de Clientes</v>
          </cell>
          <cell r="D32886">
            <v>2011</v>
          </cell>
          <cell r="G32886">
            <v>3</v>
          </cell>
          <cell r="Y32886">
            <v>16102</v>
          </cell>
        </row>
        <row r="32887">
          <cell r="A32887" t="str">
            <v>Nº de Clientes</v>
          </cell>
          <cell r="D32887">
            <v>2011</v>
          </cell>
          <cell r="G32887">
            <v>150</v>
          </cell>
          <cell r="Y32887">
            <v>1083403</v>
          </cell>
        </row>
        <row r="32888">
          <cell r="A32888" t="str">
            <v>Nº de Clientes</v>
          </cell>
          <cell r="D32888">
            <v>2011</v>
          </cell>
          <cell r="G32888">
            <v>32</v>
          </cell>
          <cell r="Y32888">
            <v>3818690</v>
          </cell>
        </row>
        <row r="32889">
          <cell r="A32889" t="str">
            <v>Nº de Clientes</v>
          </cell>
          <cell r="D32889">
            <v>2011</v>
          </cell>
          <cell r="G32889">
            <v>282</v>
          </cell>
          <cell r="Y32889">
            <v>3189759</v>
          </cell>
        </row>
        <row r="32890">
          <cell r="A32890" t="str">
            <v>Nº de Clientes</v>
          </cell>
          <cell r="D32890">
            <v>2011</v>
          </cell>
          <cell r="G32890">
            <v>68</v>
          </cell>
          <cell r="Y32890">
            <v>2165283</v>
          </cell>
        </row>
        <row r="32891">
          <cell r="A32891" t="str">
            <v>Nº de Clientes</v>
          </cell>
          <cell r="D32891">
            <v>2011</v>
          </cell>
          <cell r="G32891">
            <v>44</v>
          </cell>
          <cell r="Y32891">
            <v>2120265</v>
          </cell>
        </row>
        <row r="32892">
          <cell r="A32892" t="str">
            <v>Nº de Clientes</v>
          </cell>
          <cell r="D32892">
            <v>2011</v>
          </cell>
          <cell r="G32892">
            <v>403</v>
          </cell>
          <cell r="Y32892">
            <v>39535</v>
          </cell>
        </row>
        <row r="32893">
          <cell r="A32893" t="str">
            <v>Nº de Clientes</v>
          </cell>
          <cell r="D32893">
            <v>2011</v>
          </cell>
          <cell r="G32893">
            <v>432</v>
          </cell>
          <cell r="Y32893">
            <v>94239</v>
          </cell>
        </row>
        <row r="32894">
          <cell r="A32894" t="str">
            <v>Nº de Clientes</v>
          </cell>
          <cell r="D32894">
            <v>2011</v>
          </cell>
          <cell r="G32894">
            <v>161</v>
          </cell>
          <cell r="Y32894">
            <v>4921250</v>
          </cell>
        </row>
        <row r="32895">
          <cell r="A32895" t="str">
            <v>Nº de Clientes</v>
          </cell>
          <cell r="D32895">
            <v>2011</v>
          </cell>
          <cell r="G32895">
            <v>230</v>
          </cell>
          <cell r="Y32895">
            <v>0</v>
          </cell>
        </row>
        <row r="32896">
          <cell r="A32896" t="str">
            <v>Nº de Clientes</v>
          </cell>
          <cell r="D32896">
            <v>2011</v>
          </cell>
          <cell r="G32896">
            <v>12</v>
          </cell>
          <cell r="Y32896">
            <v>68202</v>
          </cell>
        </row>
        <row r="32897">
          <cell r="A32897" t="str">
            <v>Nº de Clientes</v>
          </cell>
          <cell r="D32897">
            <v>2011</v>
          </cell>
          <cell r="G32897">
            <v>8</v>
          </cell>
          <cell r="Y32897">
            <v>695405</v>
          </cell>
        </row>
        <row r="32898">
          <cell r="A32898" t="str">
            <v>Nº de Clientes</v>
          </cell>
          <cell r="D32898">
            <v>2011</v>
          </cell>
          <cell r="G32898">
            <v>87</v>
          </cell>
          <cell r="Y32898">
            <v>670128</v>
          </cell>
        </row>
        <row r="32899">
          <cell r="A32899" t="str">
            <v>Nº de Clientes</v>
          </cell>
          <cell r="D32899">
            <v>2011</v>
          </cell>
          <cell r="G32899">
            <v>100</v>
          </cell>
          <cell r="Y32899">
            <v>438145</v>
          </cell>
        </row>
        <row r="32900">
          <cell r="A32900" t="str">
            <v>Nº de Clientes</v>
          </cell>
          <cell r="D32900">
            <v>2011</v>
          </cell>
          <cell r="G32900">
            <v>114</v>
          </cell>
          <cell r="Y32900">
            <v>159433</v>
          </cell>
        </row>
        <row r="32901">
          <cell r="A32901" t="str">
            <v>Nº de Clientes</v>
          </cell>
          <cell r="D32901">
            <v>2011</v>
          </cell>
          <cell r="G32901">
            <v>194</v>
          </cell>
          <cell r="Y32901">
            <v>458116</v>
          </cell>
        </row>
        <row r="32902">
          <cell r="A32902" t="str">
            <v>Nº de Clientes</v>
          </cell>
          <cell r="D32902">
            <v>2011</v>
          </cell>
          <cell r="G32902">
            <v>315</v>
          </cell>
          <cell r="Y32902">
            <v>411697</v>
          </cell>
        </row>
        <row r="32903">
          <cell r="A32903" t="str">
            <v>Nº de Clientes</v>
          </cell>
          <cell r="D32903">
            <v>2011</v>
          </cell>
          <cell r="G32903">
            <v>169</v>
          </cell>
          <cell r="Y32903">
            <v>0</v>
          </cell>
        </row>
        <row r="32904">
          <cell r="A32904" t="str">
            <v>Nº de Clientes</v>
          </cell>
          <cell r="D32904">
            <v>2011</v>
          </cell>
          <cell r="G32904">
            <v>449</v>
          </cell>
          <cell r="Y32904">
            <v>1</v>
          </cell>
        </row>
        <row r="32905">
          <cell r="A32905" t="str">
            <v>Nº de Clientes</v>
          </cell>
          <cell r="D32905">
            <v>2011</v>
          </cell>
          <cell r="G32905">
            <v>305</v>
          </cell>
          <cell r="Y32905">
            <v>5</v>
          </cell>
        </row>
        <row r="32906">
          <cell r="A32906" t="str">
            <v>Nº de Clientes</v>
          </cell>
          <cell r="D32906">
            <v>2011</v>
          </cell>
          <cell r="G32906">
            <v>52</v>
          </cell>
          <cell r="Y32906">
            <v>3</v>
          </cell>
        </row>
        <row r="32907">
          <cell r="A32907" t="str">
            <v>Nº de Clientes</v>
          </cell>
          <cell r="D32907">
            <v>2011</v>
          </cell>
          <cell r="G32907">
            <v>10</v>
          </cell>
          <cell r="Y32907">
            <v>1240291</v>
          </cell>
        </row>
        <row r="32908">
          <cell r="A32908" t="str">
            <v>Nº de Clientes</v>
          </cell>
          <cell r="D32908">
            <v>2011</v>
          </cell>
          <cell r="G32908">
            <v>268</v>
          </cell>
          <cell r="Y32908">
            <v>0</v>
          </cell>
        </row>
        <row r="32909">
          <cell r="A32909" t="str">
            <v>Nº de Clientes</v>
          </cell>
          <cell r="D32909">
            <v>2011</v>
          </cell>
          <cell r="G32909">
            <v>89</v>
          </cell>
          <cell r="Y32909">
            <v>141416</v>
          </cell>
        </row>
        <row r="32910">
          <cell r="A32910" t="str">
            <v>Nº de Clientes</v>
          </cell>
          <cell r="D32910">
            <v>2011</v>
          </cell>
          <cell r="G32910">
            <v>50</v>
          </cell>
          <cell r="Y32910">
            <v>0</v>
          </cell>
        </row>
        <row r="32911">
          <cell r="A32911" t="str">
            <v>Nº de Clientes</v>
          </cell>
          <cell r="D32911">
            <v>2011</v>
          </cell>
          <cell r="G32911">
            <v>196</v>
          </cell>
          <cell r="Y32911">
            <v>0</v>
          </cell>
        </row>
        <row r="32912">
          <cell r="A32912" t="str">
            <v>Nº de Clientes</v>
          </cell>
          <cell r="D32912">
            <v>2011</v>
          </cell>
          <cell r="G32912">
            <v>5</v>
          </cell>
          <cell r="Y32912">
            <v>0</v>
          </cell>
        </row>
        <row r="32913">
          <cell r="A32913" t="str">
            <v>Nº de Clientes</v>
          </cell>
          <cell r="D32913">
            <v>2011</v>
          </cell>
          <cell r="G32913">
            <v>313</v>
          </cell>
          <cell r="Y32913">
            <v>0</v>
          </cell>
        </row>
        <row r="32914">
          <cell r="A32914" t="str">
            <v>Nº de Clientes</v>
          </cell>
          <cell r="D32914">
            <v>2011</v>
          </cell>
          <cell r="G32914">
            <v>262</v>
          </cell>
          <cell r="Y32914">
            <v>2</v>
          </cell>
        </row>
        <row r="32915">
          <cell r="A32915" t="str">
            <v>Nº de Clientes</v>
          </cell>
          <cell r="D32915">
            <v>2011</v>
          </cell>
          <cell r="G32915">
            <v>151</v>
          </cell>
          <cell r="Y32915">
            <v>367300</v>
          </cell>
        </row>
        <row r="32916">
          <cell r="A32916" t="str">
            <v>Nº de Clientes</v>
          </cell>
          <cell r="D32916">
            <v>2011</v>
          </cell>
          <cell r="G32916">
            <v>115</v>
          </cell>
          <cell r="Y32916">
            <v>878852</v>
          </cell>
        </row>
        <row r="32917">
          <cell r="A32917" t="str">
            <v>Nº de Clientes</v>
          </cell>
          <cell r="D32917">
            <v>2011</v>
          </cell>
          <cell r="G32917">
            <v>56</v>
          </cell>
          <cell r="Y32917">
            <v>4547052</v>
          </cell>
        </row>
        <row r="32918">
          <cell r="A32918" t="str">
            <v>Nº de Clientes</v>
          </cell>
          <cell r="D32918">
            <v>2011</v>
          </cell>
          <cell r="G32918">
            <v>188</v>
          </cell>
          <cell r="Y32918">
            <v>717275</v>
          </cell>
        </row>
        <row r="32919">
          <cell r="A32919" t="str">
            <v>Nº de Clientes</v>
          </cell>
          <cell r="D32919">
            <v>2011</v>
          </cell>
          <cell r="G32919">
            <v>163</v>
          </cell>
          <cell r="Y32919">
            <v>146136</v>
          </cell>
        </row>
        <row r="32920">
          <cell r="A32920" t="str">
            <v>Nº de Clientes</v>
          </cell>
          <cell r="D32920">
            <v>2011</v>
          </cell>
          <cell r="G32920">
            <v>142</v>
          </cell>
          <cell r="Y32920">
            <v>388819</v>
          </cell>
        </row>
        <row r="32921">
          <cell r="A32921" t="str">
            <v>Nº de Clientes</v>
          </cell>
          <cell r="D32921">
            <v>2011</v>
          </cell>
          <cell r="G32921">
            <v>98</v>
          </cell>
          <cell r="Y32921">
            <v>143712</v>
          </cell>
        </row>
        <row r="32922">
          <cell r="A32922" t="str">
            <v>Nº de Clientes</v>
          </cell>
          <cell r="D32922">
            <v>2011</v>
          </cell>
          <cell r="G32922">
            <v>195</v>
          </cell>
          <cell r="Y32922">
            <v>439636</v>
          </cell>
        </row>
        <row r="32923">
          <cell r="A32923" t="str">
            <v>Nº de Clientes</v>
          </cell>
          <cell r="D32923">
            <v>2011</v>
          </cell>
          <cell r="G32923">
            <v>167</v>
          </cell>
          <cell r="Y32923">
            <v>14648</v>
          </cell>
        </row>
        <row r="32924">
          <cell r="A32924" t="str">
            <v>Nº de Clientes</v>
          </cell>
          <cell r="D32924">
            <v>2011</v>
          </cell>
          <cell r="G32924">
            <v>43</v>
          </cell>
          <cell r="Y32924">
            <v>500999</v>
          </cell>
        </row>
        <row r="32925">
          <cell r="A32925" t="str">
            <v>Nº de Clientes</v>
          </cell>
          <cell r="D32925">
            <v>2011</v>
          </cell>
          <cell r="G32925">
            <v>9</v>
          </cell>
          <cell r="Y32925">
            <v>547762</v>
          </cell>
        </row>
        <row r="32926">
          <cell r="A32926" t="str">
            <v>Nº de Clientes</v>
          </cell>
          <cell r="D32926">
            <v>2011</v>
          </cell>
          <cell r="G32926">
            <v>143</v>
          </cell>
          <cell r="Y32926">
            <v>787138</v>
          </cell>
        </row>
        <row r="32927">
          <cell r="A32927" t="str">
            <v>Nº de Clientes</v>
          </cell>
          <cell r="D32927">
            <v>2011</v>
          </cell>
          <cell r="G32927">
            <v>130</v>
          </cell>
          <cell r="Y32927">
            <v>786569</v>
          </cell>
        </row>
        <row r="32928">
          <cell r="A32928" t="str">
            <v>Nº de Clientes</v>
          </cell>
          <cell r="D32928">
            <v>2011</v>
          </cell>
          <cell r="G32928">
            <v>171</v>
          </cell>
          <cell r="Y32928">
            <v>9</v>
          </cell>
        </row>
        <row r="32929">
          <cell r="A32929" t="str">
            <v>Nº de Clientes</v>
          </cell>
          <cell r="D32929">
            <v>2011</v>
          </cell>
          <cell r="G32929">
            <v>226</v>
          </cell>
          <cell r="Y32929">
            <v>15</v>
          </cell>
        </row>
        <row r="32930">
          <cell r="A32930" t="str">
            <v>Nº de Clientes</v>
          </cell>
          <cell r="D32930">
            <v>2011</v>
          </cell>
          <cell r="G32930">
            <v>24</v>
          </cell>
          <cell r="Y32930">
            <v>0</v>
          </cell>
        </row>
        <row r="32931">
          <cell r="A32931" t="str">
            <v>Nº de Clientes</v>
          </cell>
          <cell r="D32931">
            <v>2011</v>
          </cell>
          <cell r="G32931">
            <v>189</v>
          </cell>
          <cell r="Y32931">
            <v>1</v>
          </cell>
        </row>
        <row r="32932">
          <cell r="A32932" t="str">
            <v>Nº de Clientes</v>
          </cell>
          <cell r="D32932">
            <v>2011</v>
          </cell>
          <cell r="G32932">
            <v>101</v>
          </cell>
          <cell r="Y32932">
            <v>386822</v>
          </cell>
        </row>
        <row r="32933">
          <cell r="A32933" t="str">
            <v>Nº de Clientes</v>
          </cell>
          <cell r="D32933">
            <v>2011</v>
          </cell>
          <cell r="G32933">
            <v>181</v>
          </cell>
          <cell r="Y32933">
            <v>51970</v>
          </cell>
        </row>
        <row r="32934">
          <cell r="A32934" t="str">
            <v>Nº de Clientes</v>
          </cell>
          <cell r="D32934">
            <v>2011</v>
          </cell>
          <cell r="G32934">
            <v>22</v>
          </cell>
          <cell r="Y32934">
            <v>280862</v>
          </cell>
        </row>
        <row r="32935">
          <cell r="A32935" t="str">
            <v>Nº de Clientes</v>
          </cell>
          <cell r="D32935">
            <v>2011</v>
          </cell>
          <cell r="G32935">
            <v>45</v>
          </cell>
          <cell r="Y32935">
            <v>2396581</v>
          </cell>
        </row>
        <row r="32936">
          <cell r="A32936" t="str">
            <v>Nº de Clientes</v>
          </cell>
          <cell r="D32936">
            <v>2011</v>
          </cell>
          <cell r="G32936">
            <v>198</v>
          </cell>
          <cell r="Y32936">
            <v>9</v>
          </cell>
        </row>
        <row r="32937">
          <cell r="A32937" t="str">
            <v>Nº de Clientes</v>
          </cell>
          <cell r="D32937">
            <v>2011</v>
          </cell>
          <cell r="G32937">
            <v>92</v>
          </cell>
          <cell r="Y32937">
            <v>9</v>
          </cell>
        </row>
        <row r="32938">
          <cell r="A32938" t="str">
            <v>Nº de Clientes</v>
          </cell>
          <cell r="D32938">
            <v>2011</v>
          </cell>
          <cell r="G32938">
            <v>38</v>
          </cell>
          <cell r="Y32938">
            <v>9</v>
          </cell>
        </row>
        <row r="32939">
          <cell r="A32939" t="str">
            <v>Nº de Clientes</v>
          </cell>
          <cell r="D32939">
            <v>2011</v>
          </cell>
          <cell r="G32939">
            <v>7</v>
          </cell>
          <cell r="Y32939">
            <v>1120282</v>
          </cell>
        </row>
        <row r="32940">
          <cell r="A32940" t="str">
            <v>Nº de Clientes</v>
          </cell>
          <cell r="D32940">
            <v>2011</v>
          </cell>
          <cell r="G32940">
            <v>153</v>
          </cell>
          <cell r="Y32940">
            <v>2</v>
          </cell>
        </row>
        <row r="32941">
          <cell r="A32941" t="str">
            <v>Nº de Clientes</v>
          </cell>
          <cell r="D32941">
            <v>2011</v>
          </cell>
          <cell r="G32941">
            <v>193</v>
          </cell>
          <cell r="Y32941">
            <v>1120990</v>
          </cell>
        </row>
        <row r="32942">
          <cell r="A32942" t="str">
            <v>Nº de Clientes</v>
          </cell>
          <cell r="D32942">
            <v>2011</v>
          </cell>
          <cell r="G32942">
            <v>128</v>
          </cell>
          <cell r="Y32942">
            <v>15</v>
          </cell>
        </row>
        <row r="32943">
          <cell r="A32943" t="str">
            <v>Nº de Clientes</v>
          </cell>
          <cell r="D32943">
            <v>2011</v>
          </cell>
          <cell r="G32943">
            <v>72</v>
          </cell>
          <cell r="Y32943">
            <v>1</v>
          </cell>
        </row>
        <row r="32944">
          <cell r="A32944" t="str">
            <v>Nº de Clientes</v>
          </cell>
          <cell r="D32944">
            <v>2011</v>
          </cell>
          <cell r="G32944">
            <v>18</v>
          </cell>
          <cell r="Y32944">
            <v>2</v>
          </cell>
        </row>
        <row r="32945">
          <cell r="A32945" t="str">
            <v>Nº de Clientes</v>
          </cell>
          <cell r="D32945">
            <v>2011</v>
          </cell>
          <cell r="G32945">
            <v>269</v>
          </cell>
          <cell r="Y32945">
            <v>23356</v>
          </cell>
        </row>
        <row r="32946">
          <cell r="A32946" t="str">
            <v>Nº de Clientes</v>
          </cell>
          <cell r="D32946">
            <v>2011</v>
          </cell>
          <cell r="G32946">
            <v>63</v>
          </cell>
          <cell r="Y32946">
            <v>383469</v>
          </cell>
        </row>
        <row r="32947">
          <cell r="A32947" t="str">
            <v>Nº de Clientes</v>
          </cell>
          <cell r="D32947">
            <v>2011</v>
          </cell>
          <cell r="G32947">
            <v>58</v>
          </cell>
          <cell r="Y32947">
            <v>16</v>
          </cell>
        </row>
        <row r="32948">
          <cell r="A32948" t="str">
            <v>Nº de Clientes</v>
          </cell>
          <cell r="D32948">
            <v>2011</v>
          </cell>
          <cell r="G32948">
            <v>55</v>
          </cell>
          <cell r="Y32948">
            <v>1642161</v>
          </cell>
        </row>
        <row r="32949">
          <cell r="A32949" t="str">
            <v>Nº de Clientes</v>
          </cell>
          <cell r="D32949">
            <v>2011</v>
          </cell>
          <cell r="G32949">
            <v>141</v>
          </cell>
          <cell r="Y32949">
            <v>823215</v>
          </cell>
        </row>
        <row r="32950">
          <cell r="A32950" t="str">
            <v>Nº de Clientes</v>
          </cell>
          <cell r="D32950">
            <v>2011</v>
          </cell>
          <cell r="G32950">
            <v>149</v>
          </cell>
          <cell r="Y32950">
            <v>2157075</v>
          </cell>
        </row>
        <row r="32951">
          <cell r="A32951" t="str">
            <v>Nº de Clientes</v>
          </cell>
          <cell r="D32951">
            <v>2011</v>
          </cell>
          <cell r="G32951">
            <v>117</v>
          </cell>
          <cell r="Y32951">
            <v>1297751</v>
          </cell>
        </row>
        <row r="32952">
          <cell r="A32952" t="str">
            <v>Nº de Clientes</v>
          </cell>
          <cell r="D32952">
            <v>2011</v>
          </cell>
          <cell r="G32952">
            <v>134</v>
          </cell>
          <cell r="Y32952">
            <v>1742220</v>
          </cell>
        </row>
        <row r="32953">
          <cell r="A32953" t="str">
            <v>Nº de Clientes</v>
          </cell>
          <cell r="D32953">
            <v>2011</v>
          </cell>
          <cell r="G32953">
            <v>81</v>
          </cell>
          <cell r="Y32953">
            <v>173756</v>
          </cell>
        </row>
        <row r="32954">
          <cell r="A32954" t="str">
            <v>Nº de Clientes</v>
          </cell>
          <cell r="D32954">
            <v>2011</v>
          </cell>
          <cell r="G32954">
            <v>182</v>
          </cell>
          <cell r="Y32954">
            <v>312716</v>
          </cell>
        </row>
        <row r="32955">
          <cell r="A32955" t="str">
            <v>Nº de Clientes</v>
          </cell>
          <cell r="D32955">
            <v>2011</v>
          </cell>
          <cell r="G32955">
            <v>79</v>
          </cell>
          <cell r="Y32955">
            <v>512125</v>
          </cell>
        </row>
        <row r="32956">
          <cell r="A32956" t="str">
            <v>Nº de Clientes</v>
          </cell>
          <cell r="D32956">
            <v>2011</v>
          </cell>
          <cell r="G32956">
            <v>155</v>
          </cell>
          <cell r="Y32956">
            <v>1385785</v>
          </cell>
        </row>
        <row r="32957">
          <cell r="A32957" t="str">
            <v>Nº de Clientes</v>
          </cell>
          <cell r="D32957">
            <v>2011</v>
          </cell>
          <cell r="G32957">
            <v>157</v>
          </cell>
          <cell r="Y32957">
            <v>322513</v>
          </cell>
        </row>
        <row r="32958">
          <cell r="A32958" t="str">
            <v>Nº de Clientes</v>
          </cell>
          <cell r="D32958">
            <v>2011</v>
          </cell>
          <cell r="G32958">
            <v>108</v>
          </cell>
          <cell r="Y32958">
            <v>838482</v>
          </cell>
        </row>
        <row r="32959">
          <cell r="A32959" t="str">
            <v>Nº de Clientes</v>
          </cell>
          <cell r="D32959">
            <v>2011</v>
          </cell>
          <cell r="G32959">
            <v>113</v>
          </cell>
          <cell r="Y32959">
            <v>0</v>
          </cell>
        </row>
        <row r="32960">
          <cell r="A32960" t="str">
            <v>Nº de Clientes</v>
          </cell>
          <cell r="D32960">
            <v>2011</v>
          </cell>
          <cell r="G32960">
            <v>93</v>
          </cell>
          <cell r="Y32960">
            <v>1165754</v>
          </cell>
        </row>
        <row r="32961">
          <cell r="A32961" t="str">
            <v>Nº de Clientes</v>
          </cell>
          <cell r="D32961">
            <v>2011</v>
          </cell>
          <cell r="G32961">
            <v>107</v>
          </cell>
          <cell r="Y32961">
            <v>471869</v>
          </cell>
        </row>
        <row r="32962">
          <cell r="A32962" t="str">
            <v>Nº de Clientes</v>
          </cell>
          <cell r="D32962">
            <v>2011</v>
          </cell>
          <cell r="G32962">
            <v>166</v>
          </cell>
          <cell r="Y32962">
            <v>376196</v>
          </cell>
        </row>
        <row r="32963">
          <cell r="A32963" t="str">
            <v>Nº de Clientes</v>
          </cell>
          <cell r="D32963">
            <v>2011</v>
          </cell>
          <cell r="G32963">
            <v>428</v>
          </cell>
          <cell r="Y32963">
            <v>62071</v>
          </cell>
        </row>
        <row r="32964">
          <cell r="A32964" t="str">
            <v>Nº de Clientes</v>
          </cell>
          <cell r="D32964">
            <v>2011</v>
          </cell>
          <cell r="G32964">
            <v>145</v>
          </cell>
          <cell r="Y32964">
            <v>1372919</v>
          </cell>
        </row>
        <row r="32965">
          <cell r="A32965" t="str">
            <v>Nº de Clientes</v>
          </cell>
          <cell r="D32965">
            <v>2011</v>
          </cell>
          <cell r="G32965">
            <v>213</v>
          </cell>
          <cell r="Y32965">
            <v>48935</v>
          </cell>
        </row>
        <row r="32966">
          <cell r="A32966" t="str">
            <v>Nº de Clientes</v>
          </cell>
          <cell r="D32966">
            <v>2011</v>
          </cell>
          <cell r="G32966">
            <v>281</v>
          </cell>
          <cell r="Y32966">
            <v>526741</v>
          </cell>
        </row>
        <row r="32967">
          <cell r="A32967" t="str">
            <v>Nº de Clientes</v>
          </cell>
          <cell r="D32967">
            <v>2011</v>
          </cell>
          <cell r="G32967">
            <v>51</v>
          </cell>
          <cell r="Y32967">
            <v>166236</v>
          </cell>
        </row>
        <row r="32968">
          <cell r="A32968" t="str">
            <v>Nº de Clientes</v>
          </cell>
          <cell r="D32968">
            <v>2011</v>
          </cell>
          <cell r="G32968">
            <v>119</v>
          </cell>
          <cell r="Y32968">
            <v>456953</v>
          </cell>
        </row>
        <row r="32969">
          <cell r="A32969" t="str">
            <v>Nº de Clientes</v>
          </cell>
          <cell r="D32969">
            <v>2011</v>
          </cell>
          <cell r="G32969">
            <v>133</v>
          </cell>
          <cell r="Y32969">
            <v>5248291</v>
          </cell>
        </row>
        <row r="32970">
          <cell r="A32970" t="str">
            <v>Nº de Clientes</v>
          </cell>
          <cell r="D32970">
            <v>2011</v>
          </cell>
          <cell r="G32970">
            <v>170</v>
          </cell>
          <cell r="Y32970">
            <v>675799</v>
          </cell>
        </row>
        <row r="32971">
          <cell r="A32971" t="str">
            <v>Nº de Clientes</v>
          </cell>
          <cell r="D32971">
            <v>2011</v>
          </cell>
          <cell r="G32971">
            <v>162</v>
          </cell>
          <cell r="Y32971">
            <v>0</v>
          </cell>
        </row>
        <row r="32972">
          <cell r="A32972" t="str">
            <v>Nº de Clientes</v>
          </cell>
          <cell r="D32972">
            <v>2011</v>
          </cell>
          <cell r="G32972">
            <v>2</v>
          </cell>
          <cell r="Y32972">
            <v>1434487</v>
          </cell>
        </row>
        <row r="32973">
          <cell r="A32973" t="str">
            <v>Nº de Clientes</v>
          </cell>
          <cell r="D32973">
            <v>2011</v>
          </cell>
          <cell r="G32973">
            <v>57</v>
          </cell>
          <cell r="Y32973">
            <v>2360489</v>
          </cell>
        </row>
        <row r="32974">
          <cell r="A32974" t="str">
            <v>Nº de Clientes</v>
          </cell>
          <cell r="D32974">
            <v>2011</v>
          </cell>
          <cell r="G32974">
            <v>57</v>
          </cell>
          <cell r="Y32974">
            <v>0</v>
          </cell>
        </row>
        <row r="32975">
          <cell r="A32975" t="str">
            <v>Nº de Clientes</v>
          </cell>
          <cell r="D32975">
            <v>2011</v>
          </cell>
          <cell r="G32975">
            <v>57</v>
          </cell>
          <cell r="Y32975">
            <v>0</v>
          </cell>
        </row>
        <row r="32976">
          <cell r="A32976" t="str">
            <v>Nº de Clientes</v>
          </cell>
          <cell r="D32976">
            <v>2011</v>
          </cell>
          <cell r="G32976">
            <v>57</v>
          </cell>
          <cell r="Y32976">
            <v>0</v>
          </cell>
        </row>
        <row r="32977">
          <cell r="A32977" t="str">
            <v>Nº de Clientes</v>
          </cell>
          <cell r="D32977">
            <v>2011</v>
          </cell>
          <cell r="G32977">
            <v>62</v>
          </cell>
          <cell r="Y32977">
            <v>432403</v>
          </cell>
        </row>
        <row r="32978">
          <cell r="A32978" t="str">
            <v>Nº de Clientes</v>
          </cell>
          <cell r="D32978">
            <v>2011</v>
          </cell>
          <cell r="G32978">
            <v>99</v>
          </cell>
          <cell r="Y32978">
            <v>185840</v>
          </cell>
        </row>
        <row r="32979">
          <cell r="A32979" t="str">
            <v>Venta Consumo Residencial [MWh]</v>
          </cell>
          <cell r="D32979">
            <v>2011</v>
          </cell>
          <cell r="G32979">
            <v>122</v>
          </cell>
          <cell r="Y32979">
            <v>2958407</v>
          </cell>
        </row>
        <row r="32980">
          <cell r="A32980" t="str">
            <v>Venta Consumo Comercial [MWh]</v>
          </cell>
          <cell r="D32980">
            <v>2011</v>
          </cell>
          <cell r="G32980">
            <v>122</v>
          </cell>
          <cell r="Y32980">
            <v>3764108</v>
          </cell>
        </row>
        <row r="32981">
          <cell r="A32981" t="str">
            <v>Venta Consumo Industrial [MWh]</v>
          </cell>
          <cell r="D32981">
            <v>2011</v>
          </cell>
          <cell r="G32981">
            <v>122</v>
          </cell>
          <cell r="Y32981">
            <v>615476</v>
          </cell>
        </row>
        <row r="32982">
          <cell r="A32982" t="str">
            <v>Venta Energía para AP [MWh]</v>
          </cell>
          <cell r="D32982">
            <v>2011</v>
          </cell>
          <cell r="G32982">
            <v>122</v>
          </cell>
          <cell r="Y32982">
            <v>68262</v>
          </cell>
        </row>
        <row r="32983">
          <cell r="A32983" t="str">
            <v>Venta a Autoridades [MWh]</v>
          </cell>
          <cell r="D32983">
            <v>2011</v>
          </cell>
          <cell r="G32983">
            <v>122</v>
          </cell>
          <cell r="Y32983">
            <v>7162</v>
          </cell>
        </row>
        <row r="32984">
          <cell r="A32984" t="str">
            <v>Venta de Energía Otras [MWh]</v>
          </cell>
          <cell r="D32984">
            <v>2011</v>
          </cell>
          <cell r="G32984">
            <v>122</v>
          </cell>
          <cell r="Y32984">
            <v>12853</v>
          </cell>
        </row>
        <row r="32985">
          <cell r="A32985" t="str">
            <v>Venta a Usuarios Propios [MWh]</v>
          </cell>
          <cell r="D32985">
            <v>2011</v>
          </cell>
          <cell r="G32985">
            <v>122</v>
          </cell>
          <cell r="Y32985">
            <v>7426268</v>
          </cell>
        </row>
        <row r="32986">
          <cell r="A32986" t="str">
            <v>Venta para reventa [MWh]</v>
          </cell>
          <cell r="D32986">
            <v>2011</v>
          </cell>
          <cell r="G32986">
            <v>122</v>
          </cell>
          <cell r="Y32986">
            <v>1398453</v>
          </cell>
        </row>
        <row r="32987">
          <cell r="A32987" t="str">
            <v>Venta totales de energía [MWh]</v>
          </cell>
          <cell r="D32987">
            <v>2011</v>
          </cell>
          <cell r="G32987">
            <v>122</v>
          </cell>
          <cell r="Y32987">
            <v>8824721</v>
          </cell>
        </row>
        <row r="32988">
          <cell r="A32988" t="str">
            <v>Venta Consumo Residencial [MWh]</v>
          </cell>
          <cell r="D32988">
            <v>2011</v>
          </cell>
          <cell r="G32988">
            <v>186</v>
          </cell>
          <cell r="Y32988">
            <v>30768782</v>
          </cell>
        </row>
        <row r="32989">
          <cell r="A32989" t="str">
            <v>Venta Consumo Comercial [MWh]</v>
          </cell>
          <cell r="D32989">
            <v>2011</v>
          </cell>
          <cell r="G32989">
            <v>186</v>
          </cell>
          <cell r="Y32989">
            <v>28948628</v>
          </cell>
        </row>
        <row r="32990">
          <cell r="A32990" t="str">
            <v>Venta Consumo Industrial [MWh]</v>
          </cell>
          <cell r="D32990">
            <v>2011</v>
          </cell>
          <cell r="G32990">
            <v>186</v>
          </cell>
          <cell r="Y32990">
            <v>7959840</v>
          </cell>
        </row>
        <row r="32991">
          <cell r="A32991" t="str">
            <v>Venta Energía para AP [MWh]</v>
          </cell>
          <cell r="D32991">
            <v>2011</v>
          </cell>
          <cell r="G32991">
            <v>186</v>
          </cell>
          <cell r="Y32991">
            <v>273222</v>
          </cell>
        </row>
        <row r="32992">
          <cell r="A32992" t="str">
            <v>Venta a Autoridades [MWh]</v>
          </cell>
          <cell r="D32992">
            <v>2011</v>
          </cell>
          <cell r="G32992">
            <v>186</v>
          </cell>
          <cell r="Y32992">
            <v>10549959</v>
          </cell>
        </row>
        <row r="32993">
          <cell r="A32993" t="str">
            <v>Venta a Usuarios Propios [MWh]</v>
          </cell>
          <cell r="D32993">
            <v>2011</v>
          </cell>
          <cell r="G32993">
            <v>186</v>
          </cell>
          <cell r="Y32993">
            <v>78500431</v>
          </cell>
        </row>
        <row r="32994">
          <cell r="A32994" t="str">
            <v>Venta para reventa [MWh]</v>
          </cell>
          <cell r="D32994">
            <v>2011</v>
          </cell>
          <cell r="G32994">
            <v>186</v>
          </cell>
          <cell r="Y32994">
            <v>3824789</v>
          </cell>
        </row>
        <row r="32995">
          <cell r="A32995" t="str">
            <v>Venta totales de energía [MWh]</v>
          </cell>
          <cell r="D32995">
            <v>2011</v>
          </cell>
          <cell r="G32995">
            <v>186</v>
          </cell>
          <cell r="Y32995">
            <v>82325220</v>
          </cell>
        </row>
        <row r="32996">
          <cell r="A32996" t="str">
            <v>Venta Consumo Residencial [MWh]</v>
          </cell>
          <cell r="D32996">
            <v>2011</v>
          </cell>
          <cell r="G32996">
            <v>309</v>
          </cell>
          <cell r="Y32996">
            <v>6749124</v>
          </cell>
        </row>
        <row r="32997">
          <cell r="A32997" t="str">
            <v>Venta Consumo Comercial [MWh]</v>
          </cell>
          <cell r="D32997">
            <v>2011</v>
          </cell>
          <cell r="G32997">
            <v>309</v>
          </cell>
          <cell r="Y32997">
            <v>4679070</v>
          </cell>
        </row>
        <row r="32998">
          <cell r="A32998" t="str">
            <v>Venta Consumo Industrial [MWh]</v>
          </cell>
          <cell r="D32998">
            <v>2011</v>
          </cell>
          <cell r="G32998">
            <v>309</v>
          </cell>
          <cell r="Y32998">
            <v>9924351</v>
          </cell>
        </row>
        <row r="32999">
          <cell r="A32999" t="str">
            <v>Venta Energía para AP [MWh]</v>
          </cell>
          <cell r="D32999">
            <v>2011</v>
          </cell>
          <cell r="G32999">
            <v>309</v>
          </cell>
          <cell r="Y32999">
            <v>149903</v>
          </cell>
        </row>
        <row r="33000">
          <cell r="A33000" t="str">
            <v>Venta a Usuarios Propios [MWh]</v>
          </cell>
          <cell r="D33000">
            <v>2011</v>
          </cell>
          <cell r="G33000">
            <v>309</v>
          </cell>
          <cell r="Y33000">
            <v>21502448</v>
          </cell>
        </row>
        <row r="33001">
          <cell r="A33001" t="str">
            <v>Venta para reventa [MWh]</v>
          </cell>
          <cell r="D33001">
            <v>2011</v>
          </cell>
          <cell r="G33001">
            <v>309</v>
          </cell>
          <cell r="Y33001">
            <v>3005980</v>
          </cell>
        </row>
        <row r="33002">
          <cell r="A33002" t="str">
            <v>Venta totales de energía [MWh]</v>
          </cell>
          <cell r="D33002">
            <v>2011</v>
          </cell>
          <cell r="G33002">
            <v>309</v>
          </cell>
          <cell r="Y33002">
            <v>24508428</v>
          </cell>
        </row>
        <row r="33003">
          <cell r="A33003" t="str">
            <v>Venta Consumo Residencial [MWh]</v>
          </cell>
          <cell r="D33003">
            <v>2011</v>
          </cell>
          <cell r="G33003">
            <v>105</v>
          </cell>
          <cell r="Y33003">
            <v>52199</v>
          </cell>
        </row>
        <row r="33004">
          <cell r="A33004" t="str">
            <v>Venta Consumo Comercial [MWh]</v>
          </cell>
          <cell r="D33004">
            <v>2011</v>
          </cell>
          <cell r="G33004">
            <v>105</v>
          </cell>
          <cell r="Y33004">
            <v>14901</v>
          </cell>
        </row>
        <row r="33005">
          <cell r="A33005" t="str">
            <v>Venta Consumo Industrial [MWh]</v>
          </cell>
          <cell r="D33005">
            <v>2011</v>
          </cell>
          <cell r="G33005">
            <v>105</v>
          </cell>
          <cell r="Y33005">
            <v>30807</v>
          </cell>
        </row>
        <row r="33006">
          <cell r="A33006" t="str">
            <v>Venta a Autoridades [MWh]</v>
          </cell>
          <cell r="D33006">
            <v>2011</v>
          </cell>
          <cell r="G33006">
            <v>105</v>
          </cell>
          <cell r="Y33006">
            <v>784</v>
          </cell>
        </row>
        <row r="33007">
          <cell r="A33007" t="str">
            <v>Venta a Usuarios Propios [MWh]</v>
          </cell>
          <cell r="D33007">
            <v>2011</v>
          </cell>
          <cell r="G33007">
            <v>105</v>
          </cell>
          <cell r="Y33007">
            <v>98691</v>
          </cell>
        </row>
        <row r="33008">
          <cell r="A33008" t="str">
            <v>Venta para reventa [MWh]</v>
          </cell>
          <cell r="D33008">
            <v>2011</v>
          </cell>
          <cell r="G33008">
            <v>105</v>
          </cell>
          <cell r="Y33008">
            <v>3754</v>
          </cell>
        </row>
        <row r="33009">
          <cell r="A33009" t="str">
            <v>Venta totales de energía [MWh]</v>
          </cell>
          <cell r="D33009">
            <v>2011</v>
          </cell>
          <cell r="G33009">
            <v>105</v>
          </cell>
          <cell r="Y33009">
            <v>102445</v>
          </cell>
        </row>
        <row r="33010">
          <cell r="A33010" t="str">
            <v>Venta Consumo Residencial [MWh]</v>
          </cell>
          <cell r="D33010">
            <v>2011</v>
          </cell>
          <cell r="G33010">
            <v>95</v>
          </cell>
          <cell r="Y33010">
            <v>1075084</v>
          </cell>
        </row>
        <row r="33011">
          <cell r="A33011" t="str">
            <v>Venta Consumo Comercial [MWh]</v>
          </cell>
          <cell r="D33011">
            <v>2011</v>
          </cell>
          <cell r="G33011">
            <v>95</v>
          </cell>
          <cell r="Y33011">
            <v>1257958</v>
          </cell>
        </row>
        <row r="33012">
          <cell r="A33012" t="str">
            <v>Venta Consumo Industrial [MWh]</v>
          </cell>
          <cell r="D33012">
            <v>2011</v>
          </cell>
          <cell r="G33012">
            <v>95</v>
          </cell>
          <cell r="Y33012">
            <v>459434</v>
          </cell>
        </row>
        <row r="33013">
          <cell r="A33013" t="str">
            <v>Venta Energía para AP [MWh]</v>
          </cell>
          <cell r="D33013">
            <v>2011</v>
          </cell>
          <cell r="G33013">
            <v>95</v>
          </cell>
          <cell r="Y33013">
            <v>30687</v>
          </cell>
        </row>
        <row r="33014">
          <cell r="A33014" t="str">
            <v>Venta a Autoridades [MWh]</v>
          </cell>
          <cell r="D33014">
            <v>2011</v>
          </cell>
          <cell r="G33014">
            <v>95</v>
          </cell>
          <cell r="Y33014">
            <v>47023</v>
          </cell>
        </row>
        <row r="33015">
          <cell r="A33015" t="str">
            <v>Venta de Energía Otras [MWh]</v>
          </cell>
          <cell r="D33015">
            <v>2011</v>
          </cell>
          <cell r="G33015">
            <v>95</v>
          </cell>
          <cell r="Y33015">
            <v>8666</v>
          </cell>
        </row>
        <row r="33016">
          <cell r="A33016" t="str">
            <v>Venta a Usuarios Propios [MWh]</v>
          </cell>
          <cell r="D33016">
            <v>2011</v>
          </cell>
          <cell r="G33016">
            <v>95</v>
          </cell>
          <cell r="Y33016">
            <v>2878852</v>
          </cell>
        </row>
        <row r="33017">
          <cell r="A33017" t="str">
            <v>Venta para reventa [MWh]</v>
          </cell>
          <cell r="D33017">
            <v>2011</v>
          </cell>
          <cell r="G33017">
            <v>95</v>
          </cell>
          <cell r="Y33017">
            <v>63899</v>
          </cell>
        </row>
        <row r="33018">
          <cell r="A33018" t="str">
            <v>Venta totales de energía [MWh]</v>
          </cell>
          <cell r="D33018">
            <v>2011</v>
          </cell>
          <cell r="G33018">
            <v>95</v>
          </cell>
          <cell r="Y33018">
            <v>2942751</v>
          </cell>
        </row>
        <row r="33019">
          <cell r="A33019" t="str">
            <v>Venta Consumo Residencial [MWh]</v>
          </cell>
          <cell r="D33019">
            <v>2011</v>
          </cell>
          <cell r="G33019">
            <v>54</v>
          </cell>
          <cell r="Y33019">
            <v>181070</v>
          </cell>
        </row>
        <row r="33020">
          <cell r="A33020" t="str">
            <v>Venta Consumo Comercial [MWh]</v>
          </cell>
          <cell r="D33020">
            <v>2011</v>
          </cell>
          <cell r="G33020">
            <v>54</v>
          </cell>
          <cell r="Y33020">
            <v>110568</v>
          </cell>
        </row>
        <row r="33021">
          <cell r="A33021" t="str">
            <v>Venta Consumo Industrial [MWh]</v>
          </cell>
          <cell r="D33021">
            <v>2011</v>
          </cell>
          <cell r="G33021">
            <v>54</v>
          </cell>
          <cell r="Y33021">
            <v>176142</v>
          </cell>
        </row>
        <row r="33022">
          <cell r="A33022" t="str">
            <v>Venta Energía para AP [MWh]</v>
          </cell>
          <cell r="D33022">
            <v>2011</v>
          </cell>
          <cell r="G33022">
            <v>54</v>
          </cell>
          <cell r="Y33022">
            <v>2468</v>
          </cell>
        </row>
        <row r="33023">
          <cell r="A33023" t="str">
            <v>Venta a Autoridades [MWh]</v>
          </cell>
          <cell r="D33023">
            <v>2011</v>
          </cell>
          <cell r="G33023">
            <v>54</v>
          </cell>
          <cell r="Y33023">
            <v>2995</v>
          </cell>
        </row>
        <row r="33024">
          <cell r="A33024" t="str">
            <v>Venta a Usuarios Propios [MWh]</v>
          </cell>
          <cell r="D33024">
            <v>2011</v>
          </cell>
          <cell r="G33024">
            <v>54</v>
          </cell>
          <cell r="Y33024">
            <v>473243</v>
          </cell>
        </row>
        <row r="33025">
          <cell r="A33025" t="str">
            <v>Venta para reventa [MWh]</v>
          </cell>
          <cell r="D33025">
            <v>2011</v>
          </cell>
          <cell r="G33025">
            <v>54</v>
          </cell>
          <cell r="Y33025">
            <v>107</v>
          </cell>
        </row>
        <row r="33026">
          <cell r="A33026" t="str">
            <v>Venta totales de energía [MWh]</v>
          </cell>
          <cell r="D33026">
            <v>2011</v>
          </cell>
          <cell r="G33026">
            <v>54</v>
          </cell>
          <cell r="Y33026">
            <v>473350</v>
          </cell>
        </row>
        <row r="33027">
          <cell r="A33027" t="str">
            <v>Venta Consumo Residencial [MWh]</v>
          </cell>
          <cell r="D33027">
            <v>2011</v>
          </cell>
          <cell r="G33027">
            <v>59</v>
          </cell>
          <cell r="Y33027">
            <v>293603</v>
          </cell>
        </row>
        <row r="33028">
          <cell r="A33028" t="str">
            <v>Venta Consumo Comercial [MWh]</v>
          </cell>
          <cell r="D33028">
            <v>2011</v>
          </cell>
          <cell r="G33028">
            <v>59</v>
          </cell>
          <cell r="Y33028">
            <v>279356</v>
          </cell>
        </row>
        <row r="33029">
          <cell r="A33029" t="str">
            <v>Venta Consumo Industrial [MWh]</v>
          </cell>
          <cell r="D33029">
            <v>2011</v>
          </cell>
          <cell r="G33029">
            <v>59</v>
          </cell>
          <cell r="Y33029">
            <v>26995</v>
          </cell>
        </row>
        <row r="33030">
          <cell r="A33030" t="str">
            <v>Venta Energía para AP [MWh]</v>
          </cell>
          <cell r="D33030">
            <v>2011</v>
          </cell>
          <cell r="G33030">
            <v>59</v>
          </cell>
          <cell r="Y33030">
            <v>809</v>
          </cell>
        </row>
        <row r="33031">
          <cell r="A33031" t="str">
            <v>Venta a Usuarios Propios [MWh]</v>
          </cell>
          <cell r="D33031">
            <v>2011</v>
          </cell>
          <cell r="G33031">
            <v>59</v>
          </cell>
          <cell r="Y33031">
            <v>600763</v>
          </cell>
        </row>
        <row r="33032">
          <cell r="A33032" t="str">
            <v>Venta totales de energía [MWh]</v>
          </cell>
          <cell r="D33032">
            <v>2011</v>
          </cell>
          <cell r="G33032">
            <v>59</v>
          </cell>
          <cell r="Y33032">
            <v>600763</v>
          </cell>
        </row>
        <row r="33033">
          <cell r="A33033" t="str">
            <v>Venta Consumo Residencial [MWh]</v>
          </cell>
          <cell r="D33033">
            <v>2011</v>
          </cell>
          <cell r="G33033">
            <v>210</v>
          </cell>
          <cell r="Y33033">
            <v>6476192</v>
          </cell>
        </row>
        <row r="33034">
          <cell r="A33034" t="str">
            <v>Venta Consumo Comercial [MWh]</v>
          </cell>
          <cell r="D33034">
            <v>2011</v>
          </cell>
          <cell r="G33034">
            <v>210</v>
          </cell>
          <cell r="Y33034">
            <v>4189483</v>
          </cell>
        </row>
        <row r="33035">
          <cell r="A33035" t="str">
            <v>Venta Consumo Industrial [MWh]</v>
          </cell>
          <cell r="D33035">
            <v>2011</v>
          </cell>
          <cell r="G33035">
            <v>210</v>
          </cell>
          <cell r="Y33035">
            <v>9585808</v>
          </cell>
        </row>
        <row r="33036">
          <cell r="A33036" t="str">
            <v>Venta Energía para AP [MWh]</v>
          </cell>
          <cell r="D33036">
            <v>2011</v>
          </cell>
          <cell r="G33036">
            <v>210</v>
          </cell>
          <cell r="Y33036">
            <v>96634</v>
          </cell>
        </row>
        <row r="33037">
          <cell r="A33037" t="str">
            <v>Venta a Autoridades [MWh]</v>
          </cell>
          <cell r="D33037">
            <v>2011</v>
          </cell>
          <cell r="G33037">
            <v>210</v>
          </cell>
          <cell r="Y33037">
            <v>1510190</v>
          </cell>
        </row>
        <row r="33038">
          <cell r="A33038" t="str">
            <v>Venta de Energía Otras [MWh]</v>
          </cell>
          <cell r="D33038">
            <v>2011</v>
          </cell>
          <cell r="G33038">
            <v>210</v>
          </cell>
          <cell r="Y33038">
            <v>18064</v>
          </cell>
        </row>
        <row r="33039">
          <cell r="A33039" t="str">
            <v>Venta a Usuarios Propios [MWh]</v>
          </cell>
          <cell r="D33039">
            <v>2011</v>
          </cell>
          <cell r="G33039">
            <v>210</v>
          </cell>
          <cell r="Y33039">
            <v>21876371</v>
          </cell>
        </row>
        <row r="33040">
          <cell r="A33040" t="str">
            <v>Venta para reventa [MWh]</v>
          </cell>
          <cell r="D33040">
            <v>2011</v>
          </cell>
          <cell r="G33040">
            <v>210</v>
          </cell>
          <cell r="Y33040">
            <v>10583613</v>
          </cell>
        </row>
        <row r="33041">
          <cell r="A33041" t="str">
            <v>Venta totales de energía [MWh]</v>
          </cell>
          <cell r="D33041">
            <v>2011</v>
          </cell>
          <cell r="G33041">
            <v>210</v>
          </cell>
          <cell r="Y33041">
            <v>32459984</v>
          </cell>
        </row>
        <row r="33042">
          <cell r="A33042" t="str">
            <v>Venta Consumo Residencial [MWh]</v>
          </cell>
          <cell r="D33042">
            <v>2011</v>
          </cell>
          <cell r="G33042">
            <v>84</v>
          </cell>
          <cell r="Y33042">
            <v>72661</v>
          </cell>
        </row>
        <row r="33043">
          <cell r="A33043" t="str">
            <v>Venta Consumo Comercial [MWh]</v>
          </cell>
          <cell r="D33043">
            <v>2011</v>
          </cell>
          <cell r="G33043">
            <v>84</v>
          </cell>
          <cell r="Y33043">
            <v>21520</v>
          </cell>
        </row>
        <row r="33044">
          <cell r="A33044" t="str">
            <v>Venta Consumo Industrial [MWh]</v>
          </cell>
          <cell r="D33044">
            <v>2011</v>
          </cell>
          <cell r="G33044">
            <v>84</v>
          </cell>
          <cell r="Y33044">
            <v>89192</v>
          </cell>
        </row>
        <row r="33045">
          <cell r="A33045" t="str">
            <v>Venta Energía para AP [MWh]</v>
          </cell>
          <cell r="D33045">
            <v>2011</v>
          </cell>
          <cell r="G33045">
            <v>84</v>
          </cell>
          <cell r="Y33045">
            <v>319</v>
          </cell>
        </row>
        <row r="33046">
          <cell r="A33046" t="str">
            <v>Venta a Usuarios Propios [MWh]</v>
          </cell>
          <cell r="D33046">
            <v>2011</v>
          </cell>
          <cell r="G33046">
            <v>84</v>
          </cell>
          <cell r="Y33046">
            <v>183692</v>
          </cell>
        </row>
        <row r="33047">
          <cell r="A33047" t="str">
            <v>Venta para reventa [MWh]</v>
          </cell>
          <cell r="D33047">
            <v>2011</v>
          </cell>
          <cell r="G33047">
            <v>84</v>
          </cell>
          <cell r="Y33047">
            <v>199218</v>
          </cell>
        </row>
        <row r="33048">
          <cell r="A33048" t="str">
            <v>Venta totales de energía [MWh]</v>
          </cell>
          <cell r="D33048">
            <v>2011</v>
          </cell>
          <cell r="G33048">
            <v>84</v>
          </cell>
          <cell r="Y33048">
            <v>382910</v>
          </cell>
        </row>
        <row r="33049">
          <cell r="A33049" t="str">
            <v>Venta Consumo Residencial [MWh]</v>
          </cell>
          <cell r="D33049">
            <v>2011</v>
          </cell>
          <cell r="G33049">
            <v>135</v>
          </cell>
          <cell r="Y33049">
            <v>13685877</v>
          </cell>
        </row>
        <row r="33050">
          <cell r="A33050" t="str">
            <v>Venta Consumo Comercial [MWh]</v>
          </cell>
          <cell r="D33050">
            <v>2011</v>
          </cell>
          <cell r="G33050">
            <v>135</v>
          </cell>
          <cell r="Y33050">
            <v>8331936</v>
          </cell>
        </row>
        <row r="33051">
          <cell r="A33051" t="str">
            <v>Venta Consumo Industrial [MWh]</v>
          </cell>
          <cell r="D33051">
            <v>2011</v>
          </cell>
          <cell r="G33051">
            <v>135</v>
          </cell>
          <cell r="Y33051">
            <v>15755017</v>
          </cell>
        </row>
        <row r="33052">
          <cell r="A33052" t="str">
            <v>Venta Energía para AP [MWh]</v>
          </cell>
          <cell r="D33052">
            <v>2011</v>
          </cell>
          <cell r="G33052">
            <v>135</v>
          </cell>
          <cell r="Y33052">
            <v>198703</v>
          </cell>
        </row>
        <row r="33053">
          <cell r="A33053" t="str">
            <v>Venta de Energía Otras [MWh]</v>
          </cell>
          <cell r="D33053">
            <v>2011</v>
          </cell>
          <cell r="G33053">
            <v>135</v>
          </cell>
          <cell r="Y33053">
            <v>746326</v>
          </cell>
        </row>
        <row r="33054">
          <cell r="A33054" t="str">
            <v>Venta de Energía Otras [MWh]</v>
          </cell>
          <cell r="D33054">
            <v>2011</v>
          </cell>
          <cell r="G33054">
            <v>135</v>
          </cell>
          <cell r="Y33054">
            <v>8165</v>
          </cell>
        </row>
        <row r="33055">
          <cell r="A33055" t="str">
            <v>Venta a Usuarios Propios [MWh]</v>
          </cell>
          <cell r="D33055">
            <v>2011</v>
          </cell>
          <cell r="G33055">
            <v>135</v>
          </cell>
          <cell r="Y33055">
            <v>38726024</v>
          </cell>
        </row>
        <row r="33056">
          <cell r="A33056" t="str">
            <v>Venta para reventa [MWh]</v>
          </cell>
          <cell r="D33056">
            <v>2011</v>
          </cell>
          <cell r="G33056">
            <v>135</v>
          </cell>
          <cell r="Y33056">
            <v>530172</v>
          </cell>
        </row>
        <row r="33057">
          <cell r="A33057" t="str">
            <v>Venta totales de energía [MWh]</v>
          </cell>
          <cell r="D33057">
            <v>2011</v>
          </cell>
          <cell r="G33057">
            <v>135</v>
          </cell>
          <cell r="Y33057">
            <v>39256196</v>
          </cell>
        </row>
        <row r="33058">
          <cell r="A33058" t="str">
            <v>Venta Consumo Residencial [MWh]</v>
          </cell>
          <cell r="D33058">
            <v>2011</v>
          </cell>
          <cell r="G33058">
            <v>202</v>
          </cell>
          <cell r="Y33058">
            <v>545129</v>
          </cell>
        </row>
        <row r="33059">
          <cell r="A33059" t="str">
            <v>Venta Consumo Comercial [MWh]</v>
          </cell>
          <cell r="D33059">
            <v>2011</v>
          </cell>
          <cell r="G33059">
            <v>202</v>
          </cell>
          <cell r="Y33059">
            <v>563117</v>
          </cell>
        </row>
        <row r="33060">
          <cell r="A33060" t="str">
            <v>Venta Consumo Industrial [MWh]</v>
          </cell>
          <cell r="D33060">
            <v>2011</v>
          </cell>
          <cell r="G33060">
            <v>202</v>
          </cell>
          <cell r="Y33060">
            <v>53555</v>
          </cell>
        </row>
        <row r="33061">
          <cell r="A33061" t="str">
            <v>Venta Energía para AP [MWh]</v>
          </cell>
          <cell r="D33061">
            <v>2011</v>
          </cell>
          <cell r="G33061">
            <v>202</v>
          </cell>
          <cell r="Y33061">
            <v>4535</v>
          </cell>
        </row>
        <row r="33062">
          <cell r="A33062" t="str">
            <v>Venta a Usuarios Propios [MWh]</v>
          </cell>
          <cell r="D33062">
            <v>2011</v>
          </cell>
          <cell r="G33062">
            <v>202</v>
          </cell>
          <cell r="Y33062">
            <v>1166336</v>
          </cell>
        </row>
        <row r="33063">
          <cell r="A33063" t="str">
            <v>Venta para reventa [MWh]</v>
          </cell>
          <cell r="D33063">
            <v>2011</v>
          </cell>
          <cell r="G33063">
            <v>202</v>
          </cell>
          <cell r="Y33063">
            <v>1538076</v>
          </cell>
        </row>
        <row r="33064">
          <cell r="A33064" t="str">
            <v>Venta totales de energía [MWh]</v>
          </cell>
          <cell r="D33064">
            <v>2011</v>
          </cell>
          <cell r="G33064">
            <v>202</v>
          </cell>
          <cell r="Y33064">
            <v>2704412</v>
          </cell>
        </row>
        <row r="33065">
          <cell r="A33065" t="str">
            <v>Venta Consumo Residencial [MWh]</v>
          </cell>
          <cell r="D33065">
            <v>2011</v>
          </cell>
          <cell r="G33065">
            <v>290</v>
          </cell>
          <cell r="Y33065">
            <v>502914</v>
          </cell>
        </row>
        <row r="33066">
          <cell r="A33066" t="str">
            <v>Venta Consumo Comercial [MWh]</v>
          </cell>
          <cell r="D33066">
            <v>2011</v>
          </cell>
          <cell r="G33066">
            <v>290</v>
          </cell>
          <cell r="Y33066">
            <v>309614</v>
          </cell>
        </row>
        <row r="33067">
          <cell r="A33067" t="str">
            <v>Venta Consumo Industrial [MWh]</v>
          </cell>
          <cell r="D33067">
            <v>2011</v>
          </cell>
          <cell r="G33067">
            <v>290</v>
          </cell>
          <cell r="Y33067">
            <v>285009</v>
          </cell>
        </row>
        <row r="33068">
          <cell r="A33068" t="str">
            <v>Venta Energía para AP [MWh]</v>
          </cell>
          <cell r="D33068">
            <v>2011</v>
          </cell>
          <cell r="G33068">
            <v>290</v>
          </cell>
          <cell r="Y33068">
            <v>8718</v>
          </cell>
        </row>
        <row r="33069">
          <cell r="A33069" t="str">
            <v>Venta a Autoridades [MWh]</v>
          </cell>
          <cell r="D33069">
            <v>2011</v>
          </cell>
          <cell r="G33069">
            <v>290</v>
          </cell>
          <cell r="Y33069">
            <v>111056</v>
          </cell>
        </row>
        <row r="33070">
          <cell r="A33070" t="str">
            <v>Venta a Usuarios Propios [MWh]</v>
          </cell>
          <cell r="D33070">
            <v>2011</v>
          </cell>
          <cell r="G33070">
            <v>290</v>
          </cell>
          <cell r="Y33070">
            <v>1217311</v>
          </cell>
        </row>
        <row r="33071">
          <cell r="A33071" t="str">
            <v>Venta para reventa [MWh]</v>
          </cell>
          <cell r="D33071">
            <v>2011</v>
          </cell>
          <cell r="G33071">
            <v>290</v>
          </cell>
          <cell r="Y33071">
            <v>1648</v>
          </cell>
        </row>
        <row r="33072">
          <cell r="A33072" t="str">
            <v>Venta totales de energía [MWh]</v>
          </cell>
          <cell r="D33072">
            <v>2011</v>
          </cell>
          <cell r="G33072">
            <v>290</v>
          </cell>
          <cell r="Y33072">
            <v>1218959</v>
          </cell>
        </row>
        <row r="33073">
          <cell r="A33073" t="str">
            <v>Venta para reventa [MWh]</v>
          </cell>
          <cell r="D33073">
            <v>2011</v>
          </cell>
          <cell r="G33073">
            <v>35</v>
          </cell>
          <cell r="Y33073">
            <v>0</v>
          </cell>
        </row>
        <row r="33074">
          <cell r="A33074" t="str">
            <v>Venta totales de energía [MWh]</v>
          </cell>
          <cell r="D33074">
            <v>2011</v>
          </cell>
          <cell r="G33074">
            <v>35</v>
          </cell>
          <cell r="Y33074">
            <v>0</v>
          </cell>
        </row>
        <row r="33075">
          <cell r="A33075" t="str">
            <v>Venta Consumo Residencial [MWh]</v>
          </cell>
          <cell r="D33075">
            <v>2011</v>
          </cell>
          <cell r="G33075">
            <v>140</v>
          </cell>
          <cell r="Y33075">
            <v>11110</v>
          </cell>
        </row>
        <row r="33076">
          <cell r="A33076" t="str">
            <v>Venta Consumo Comercial [MWh]</v>
          </cell>
          <cell r="D33076">
            <v>2011</v>
          </cell>
          <cell r="G33076">
            <v>140</v>
          </cell>
          <cell r="Y33076">
            <v>2871</v>
          </cell>
        </row>
        <row r="33077">
          <cell r="A33077" t="str">
            <v>Venta Consumo Industrial [MWh]</v>
          </cell>
          <cell r="D33077">
            <v>2011</v>
          </cell>
          <cell r="G33077">
            <v>140</v>
          </cell>
          <cell r="Y33077">
            <v>2675</v>
          </cell>
        </row>
        <row r="33078">
          <cell r="A33078" t="str">
            <v>Venta Energía para AP [MWh]</v>
          </cell>
          <cell r="D33078">
            <v>2011</v>
          </cell>
          <cell r="G33078">
            <v>140</v>
          </cell>
          <cell r="Y33078">
            <v>60</v>
          </cell>
        </row>
        <row r="33079">
          <cell r="A33079" t="str">
            <v>Venta a Autoridades [MWh]</v>
          </cell>
          <cell r="D33079">
            <v>2011</v>
          </cell>
          <cell r="G33079">
            <v>140</v>
          </cell>
          <cell r="Y33079">
            <v>162</v>
          </cell>
        </row>
        <row r="33080">
          <cell r="A33080" t="str">
            <v>Venta a Usuarios Propios [MWh]</v>
          </cell>
          <cell r="D33080">
            <v>2011</v>
          </cell>
          <cell r="G33080">
            <v>140</v>
          </cell>
          <cell r="Y33080">
            <v>16878</v>
          </cell>
        </row>
        <row r="33081">
          <cell r="A33081" t="str">
            <v>Venta para reventa [MWh]</v>
          </cell>
          <cell r="D33081">
            <v>2011</v>
          </cell>
          <cell r="G33081">
            <v>140</v>
          </cell>
          <cell r="Y33081">
            <v>13588</v>
          </cell>
        </row>
        <row r="33082">
          <cell r="A33082" t="str">
            <v>Venta totales de energía [MWh]</v>
          </cell>
          <cell r="D33082">
            <v>2011</v>
          </cell>
          <cell r="G33082">
            <v>140</v>
          </cell>
          <cell r="Y33082">
            <v>30466</v>
          </cell>
        </row>
        <row r="33083">
          <cell r="A33083" t="str">
            <v>Venta Consumo Residencial [MWh]</v>
          </cell>
          <cell r="D33083">
            <v>2011</v>
          </cell>
          <cell r="G33083">
            <v>132</v>
          </cell>
          <cell r="Y33083">
            <v>1315798</v>
          </cell>
        </row>
        <row r="33084">
          <cell r="A33084" t="str">
            <v>Venta Consumo Comercial [MWh]</v>
          </cell>
          <cell r="D33084">
            <v>2011</v>
          </cell>
          <cell r="G33084">
            <v>132</v>
          </cell>
          <cell r="Y33084">
            <v>1596350</v>
          </cell>
        </row>
        <row r="33085">
          <cell r="A33085" t="str">
            <v>Venta Consumo Industrial [MWh]</v>
          </cell>
          <cell r="D33085">
            <v>2011</v>
          </cell>
          <cell r="G33085">
            <v>132</v>
          </cell>
          <cell r="Y33085">
            <v>1311133</v>
          </cell>
        </row>
        <row r="33086">
          <cell r="A33086" t="str">
            <v>Venta Energía para AP [MWh]</v>
          </cell>
          <cell r="D33086">
            <v>2011</v>
          </cell>
          <cell r="G33086">
            <v>132</v>
          </cell>
          <cell r="Y33086">
            <v>26207</v>
          </cell>
        </row>
        <row r="33087">
          <cell r="A33087" t="str">
            <v>Venta a Autoridades [MWh]</v>
          </cell>
          <cell r="D33087">
            <v>2011</v>
          </cell>
          <cell r="G33087">
            <v>132</v>
          </cell>
          <cell r="Y33087">
            <v>42149</v>
          </cell>
        </row>
        <row r="33088">
          <cell r="A33088" t="str">
            <v>Venta a Usuarios Propios [MWh]</v>
          </cell>
          <cell r="D33088">
            <v>2011</v>
          </cell>
          <cell r="G33088">
            <v>132</v>
          </cell>
          <cell r="Y33088">
            <v>4291637</v>
          </cell>
        </row>
        <row r="33089">
          <cell r="A33089" t="str">
            <v>Venta para reventa [MWh]</v>
          </cell>
          <cell r="D33089">
            <v>2011</v>
          </cell>
          <cell r="G33089">
            <v>132</v>
          </cell>
          <cell r="Y33089">
            <v>2496462</v>
          </cell>
        </row>
        <row r="33090">
          <cell r="A33090" t="str">
            <v>Venta totales de energía [MWh]</v>
          </cell>
          <cell r="D33090">
            <v>2011</v>
          </cell>
          <cell r="G33090">
            <v>132</v>
          </cell>
          <cell r="Y33090">
            <v>6788099</v>
          </cell>
        </row>
        <row r="33091">
          <cell r="A33091" t="str">
            <v>Venta Consumo Residencial [MWh]</v>
          </cell>
          <cell r="D33091">
            <v>2011</v>
          </cell>
          <cell r="G33091">
            <v>418</v>
          </cell>
          <cell r="Y33091">
            <v>22716</v>
          </cell>
        </row>
        <row r="33092">
          <cell r="A33092" t="str">
            <v>Venta Consumo Comercial [MWh]</v>
          </cell>
          <cell r="D33092">
            <v>2011</v>
          </cell>
          <cell r="G33092">
            <v>418</v>
          </cell>
          <cell r="Y33092">
            <v>8520</v>
          </cell>
        </row>
        <row r="33093">
          <cell r="A33093" t="str">
            <v>Venta Consumo Industrial [MWh]</v>
          </cell>
          <cell r="D33093">
            <v>2011</v>
          </cell>
          <cell r="G33093">
            <v>418</v>
          </cell>
          <cell r="Y33093">
            <v>1294</v>
          </cell>
        </row>
        <row r="33094">
          <cell r="A33094" t="str">
            <v>Venta Energía para AP [MWh]</v>
          </cell>
          <cell r="D33094">
            <v>2011</v>
          </cell>
          <cell r="G33094">
            <v>418</v>
          </cell>
          <cell r="Y33094">
            <v>146</v>
          </cell>
        </row>
        <row r="33095">
          <cell r="A33095" t="str">
            <v>Venta a Usuarios Propios [MWh]</v>
          </cell>
          <cell r="D33095">
            <v>2011</v>
          </cell>
          <cell r="G33095">
            <v>418</v>
          </cell>
          <cell r="Y33095">
            <v>32676</v>
          </cell>
        </row>
        <row r="33096">
          <cell r="A33096" t="str">
            <v>Venta totales de energía [MWh]</v>
          </cell>
          <cell r="D33096">
            <v>2011</v>
          </cell>
          <cell r="G33096">
            <v>418</v>
          </cell>
          <cell r="Y33096">
            <v>32676</v>
          </cell>
        </row>
        <row r="33097">
          <cell r="A33097" t="str">
            <v>Venta Consumo Residencial [MWh]</v>
          </cell>
          <cell r="D33097">
            <v>2011</v>
          </cell>
          <cell r="G33097">
            <v>49</v>
          </cell>
          <cell r="Y33097">
            <v>2633390</v>
          </cell>
        </row>
        <row r="33098">
          <cell r="A33098" t="str">
            <v>Venta Consumo Comercial [MWh]</v>
          </cell>
          <cell r="D33098">
            <v>2011</v>
          </cell>
          <cell r="G33098">
            <v>49</v>
          </cell>
          <cell r="Y33098">
            <v>2352218</v>
          </cell>
        </row>
        <row r="33099">
          <cell r="A33099" t="str">
            <v>Venta Consumo Industrial [MWh]</v>
          </cell>
          <cell r="D33099">
            <v>2011</v>
          </cell>
          <cell r="G33099">
            <v>49</v>
          </cell>
          <cell r="Y33099">
            <v>1096040</v>
          </cell>
        </row>
        <row r="33100">
          <cell r="A33100" t="str">
            <v>Venta Energía para AP [MWh]</v>
          </cell>
          <cell r="D33100">
            <v>2011</v>
          </cell>
          <cell r="G33100">
            <v>49</v>
          </cell>
          <cell r="Y33100">
            <v>25642</v>
          </cell>
        </row>
        <row r="33101">
          <cell r="A33101" t="str">
            <v>Venta a Autoridades [MWh]</v>
          </cell>
          <cell r="D33101">
            <v>2011</v>
          </cell>
          <cell r="G33101">
            <v>49</v>
          </cell>
          <cell r="Y33101">
            <v>1553923</v>
          </cell>
        </row>
        <row r="33102">
          <cell r="A33102" t="str">
            <v>Venta a Usuarios Propios [MWh]</v>
          </cell>
          <cell r="D33102">
            <v>2011</v>
          </cell>
          <cell r="G33102">
            <v>49</v>
          </cell>
          <cell r="Y33102">
            <v>7661213</v>
          </cell>
        </row>
        <row r="33103">
          <cell r="A33103" t="str">
            <v>Venta para reventa [MWh]</v>
          </cell>
          <cell r="D33103">
            <v>2011</v>
          </cell>
          <cell r="G33103">
            <v>49</v>
          </cell>
          <cell r="Y33103">
            <v>3358975</v>
          </cell>
        </row>
        <row r="33104">
          <cell r="A33104" t="str">
            <v>Venta totales de energía [MWh]</v>
          </cell>
          <cell r="D33104">
            <v>2011</v>
          </cell>
          <cell r="G33104">
            <v>49</v>
          </cell>
          <cell r="Y33104">
            <v>11020188</v>
          </cell>
        </row>
        <row r="33105">
          <cell r="A33105" t="str">
            <v>Venta Consumo Residencial [MWh]</v>
          </cell>
          <cell r="D33105">
            <v>2011</v>
          </cell>
          <cell r="G33105">
            <v>23</v>
          </cell>
          <cell r="Y33105">
            <v>69</v>
          </cell>
        </row>
        <row r="33106">
          <cell r="A33106" t="str">
            <v>Venta Consumo Comercial [MWh]</v>
          </cell>
          <cell r="D33106">
            <v>2011</v>
          </cell>
          <cell r="G33106">
            <v>23</v>
          </cell>
          <cell r="Y33106">
            <v>232</v>
          </cell>
        </row>
        <row r="33107">
          <cell r="A33107" t="str">
            <v>Venta Consumo Industrial [MWh]</v>
          </cell>
          <cell r="D33107">
            <v>2011</v>
          </cell>
          <cell r="G33107">
            <v>23</v>
          </cell>
          <cell r="Y33107">
            <v>2</v>
          </cell>
        </row>
        <row r="33108">
          <cell r="A33108" t="str">
            <v>Venta Energía para AP [MWh]</v>
          </cell>
          <cell r="D33108">
            <v>2011</v>
          </cell>
          <cell r="G33108">
            <v>23</v>
          </cell>
          <cell r="Y33108">
            <v>0</v>
          </cell>
        </row>
        <row r="33109">
          <cell r="A33109" t="str">
            <v>Venta a Usuarios Propios [MWh]</v>
          </cell>
          <cell r="D33109">
            <v>2011</v>
          </cell>
          <cell r="G33109">
            <v>23</v>
          </cell>
          <cell r="Y33109">
            <v>303</v>
          </cell>
        </row>
        <row r="33110">
          <cell r="A33110" t="str">
            <v>Venta para reventa [MWh]</v>
          </cell>
          <cell r="D33110">
            <v>2011</v>
          </cell>
          <cell r="G33110">
            <v>23</v>
          </cell>
          <cell r="Y33110">
            <v>789033</v>
          </cell>
        </row>
        <row r="33111">
          <cell r="A33111" t="str">
            <v>Venta totales de energía [MWh]</v>
          </cell>
          <cell r="D33111">
            <v>2011</v>
          </cell>
          <cell r="G33111">
            <v>23</v>
          </cell>
          <cell r="Y33111">
            <v>789336</v>
          </cell>
        </row>
        <row r="33112">
          <cell r="A33112" t="str">
            <v>Venta para reventa [MWh]</v>
          </cell>
          <cell r="D33112">
            <v>2011</v>
          </cell>
          <cell r="G33112">
            <v>129</v>
          </cell>
          <cell r="Y33112">
            <v>13147510</v>
          </cell>
        </row>
        <row r="33113">
          <cell r="A33113" t="str">
            <v>Venta totales de energía [MWh]</v>
          </cell>
          <cell r="D33113">
            <v>2011</v>
          </cell>
          <cell r="G33113">
            <v>129</v>
          </cell>
          <cell r="Y33113">
            <v>13147510</v>
          </cell>
        </row>
        <row r="33114">
          <cell r="A33114" t="str">
            <v>Venta Consumo Residencial [MWh]</v>
          </cell>
          <cell r="D33114">
            <v>2011</v>
          </cell>
          <cell r="G33114">
            <v>61</v>
          </cell>
          <cell r="Y33114">
            <v>578465</v>
          </cell>
        </row>
        <row r="33115">
          <cell r="A33115" t="str">
            <v>Venta Consumo Comercial [MWh]</v>
          </cell>
          <cell r="D33115">
            <v>2011</v>
          </cell>
          <cell r="G33115">
            <v>61</v>
          </cell>
          <cell r="Y33115">
            <v>694268</v>
          </cell>
        </row>
        <row r="33116">
          <cell r="A33116" t="str">
            <v>Venta Consumo Industrial [MWh]</v>
          </cell>
          <cell r="D33116">
            <v>2011</v>
          </cell>
          <cell r="G33116">
            <v>61</v>
          </cell>
          <cell r="Y33116">
            <v>617424</v>
          </cell>
        </row>
        <row r="33117">
          <cell r="A33117" t="str">
            <v>Venta Energía para AP [MWh]</v>
          </cell>
          <cell r="D33117">
            <v>2011</v>
          </cell>
          <cell r="G33117">
            <v>61</v>
          </cell>
          <cell r="Y33117">
            <v>4866</v>
          </cell>
        </row>
        <row r="33118">
          <cell r="A33118" t="str">
            <v>Venta a Autoridades [MWh]</v>
          </cell>
          <cell r="D33118">
            <v>2011</v>
          </cell>
          <cell r="G33118">
            <v>61</v>
          </cell>
          <cell r="Y33118">
            <v>64</v>
          </cell>
        </row>
        <row r="33119">
          <cell r="A33119" t="str">
            <v>Venta a Usuarios Propios [MWh]</v>
          </cell>
          <cell r="D33119">
            <v>2011</v>
          </cell>
          <cell r="G33119">
            <v>61</v>
          </cell>
          <cell r="Y33119">
            <v>1895087</v>
          </cell>
        </row>
        <row r="33120">
          <cell r="A33120" t="str">
            <v>Venta para reventa [MWh]</v>
          </cell>
          <cell r="D33120">
            <v>2011</v>
          </cell>
          <cell r="G33120">
            <v>61</v>
          </cell>
          <cell r="Y33120">
            <v>262764</v>
          </cell>
        </row>
        <row r="33121">
          <cell r="A33121" t="str">
            <v>Venta totales de energía [MWh]</v>
          </cell>
          <cell r="D33121">
            <v>2011</v>
          </cell>
          <cell r="G33121">
            <v>61</v>
          </cell>
          <cell r="Y33121">
            <v>2157851</v>
          </cell>
        </row>
        <row r="33122">
          <cell r="A33122" t="str">
            <v>Venta Consumo Residencial [MWh]</v>
          </cell>
          <cell r="D33122">
            <v>2011</v>
          </cell>
          <cell r="G33122">
            <v>11</v>
          </cell>
          <cell r="Y33122">
            <v>597970</v>
          </cell>
        </row>
        <row r="33123">
          <cell r="A33123" t="str">
            <v>Venta Consumo Comercial [MWh]</v>
          </cell>
          <cell r="D33123">
            <v>2011</v>
          </cell>
          <cell r="G33123">
            <v>11</v>
          </cell>
          <cell r="Y33123">
            <v>593576</v>
          </cell>
        </row>
        <row r="33124">
          <cell r="A33124" t="str">
            <v>Venta Consumo Industrial [MWh]</v>
          </cell>
          <cell r="D33124">
            <v>2011</v>
          </cell>
          <cell r="G33124">
            <v>11</v>
          </cell>
          <cell r="Y33124">
            <v>317567</v>
          </cell>
        </row>
        <row r="33125">
          <cell r="A33125" t="str">
            <v>Venta Energía para AP [MWh]</v>
          </cell>
          <cell r="D33125">
            <v>2011</v>
          </cell>
          <cell r="G33125">
            <v>11</v>
          </cell>
          <cell r="Y33125">
            <v>8692</v>
          </cell>
        </row>
        <row r="33126">
          <cell r="A33126" t="str">
            <v>Venta a Usuarios Propios [MWh]</v>
          </cell>
          <cell r="D33126">
            <v>2011</v>
          </cell>
          <cell r="G33126">
            <v>11</v>
          </cell>
          <cell r="Y33126">
            <v>1517805</v>
          </cell>
        </row>
        <row r="33127">
          <cell r="A33127" t="str">
            <v>Venta para reventa [MWh]</v>
          </cell>
          <cell r="D33127">
            <v>2011</v>
          </cell>
          <cell r="G33127">
            <v>11</v>
          </cell>
          <cell r="Y33127">
            <v>307781</v>
          </cell>
        </row>
        <row r="33128">
          <cell r="A33128" t="str">
            <v>Venta totales de energía [MWh]</v>
          </cell>
          <cell r="D33128">
            <v>2011</v>
          </cell>
          <cell r="G33128">
            <v>11</v>
          </cell>
          <cell r="Y33128">
            <v>1825586</v>
          </cell>
        </row>
        <row r="33129">
          <cell r="A33129" t="str">
            <v>Venta Consumo Residencial [MWh]</v>
          </cell>
          <cell r="D33129">
            <v>2011</v>
          </cell>
          <cell r="G33129">
            <v>148</v>
          </cell>
          <cell r="Y33129">
            <v>6740863</v>
          </cell>
        </row>
        <row r="33130">
          <cell r="A33130" t="str">
            <v>Venta Consumo Comercial [MWh]</v>
          </cell>
          <cell r="D33130">
            <v>2011</v>
          </cell>
          <cell r="G33130">
            <v>148</v>
          </cell>
          <cell r="Y33130">
            <v>5190114</v>
          </cell>
        </row>
        <row r="33131">
          <cell r="A33131" t="str">
            <v>Venta Consumo Industrial [MWh]</v>
          </cell>
          <cell r="D33131">
            <v>2011</v>
          </cell>
          <cell r="G33131">
            <v>148</v>
          </cell>
          <cell r="Y33131">
            <v>4956494</v>
          </cell>
        </row>
        <row r="33132">
          <cell r="A33132" t="str">
            <v>Venta Energía para AP [MWh]</v>
          </cell>
          <cell r="D33132">
            <v>2011</v>
          </cell>
          <cell r="G33132">
            <v>148</v>
          </cell>
          <cell r="Y33132">
            <v>41504</v>
          </cell>
        </row>
        <row r="33133">
          <cell r="A33133" t="str">
            <v>Venta a Autoridades [MWh]</v>
          </cell>
          <cell r="D33133">
            <v>2011</v>
          </cell>
          <cell r="G33133">
            <v>148</v>
          </cell>
          <cell r="Y33133">
            <v>1268469</v>
          </cell>
        </row>
        <row r="33134">
          <cell r="A33134" t="str">
            <v>Venta a Usuarios Propios [MWh]</v>
          </cell>
          <cell r="D33134">
            <v>2011</v>
          </cell>
          <cell r="G33134">
            <v>148</v>
          </cell>
          <cell r="Y33134">
            <v>18197444</v>
          </cell>
        </row>
        <row r="33135">
          <cell r="A33135" t="str">
            <v>Venta para reventa [MWh]</v>
          </cell>
          <cell r="D33135">
            <v>2011</v>
          </cell>
          <cell r="G33135">
            <v>148</v>
          </cell>
          <cell r="Y33135">
            <v>1517016</v>
          </cell>
        </row>
        <row r="33136">
          <cell r="A33136" t="str">
            <v>Venta totales de energía [MWh]</v>
          </cell>
          <cell r="D33136">
            <v>2011</v>
          </cell>
          <cell r="G33136">
            <v>148</v>
          </cell>
          <cell r="Y33136">
            <v>19714460</v>
          </cell>
        </row>
        <row r="33137">
          <cell r="A33137" t="str">
            <v>Venta Consumo Residencial [MWh]</v>
          </cell>
          <cell r="D33137">
            <v>2011</v>
          </cell>
          <cell r="G33137">
            <v>164</v>
          </cell>
          <cell r="Y33137">
            <v>6907591</v>
          </cell>
        </row>
        <row r="33138">
          <cell r="A33138" t="str">
            <v>Venta Consumo Comercial [MWh]</v>
          </cell>
          <cell r="D33138">
            <v>2011</v>
          </cell>
          <cell r="G33138">
            <v>164</v>
          </cell>
          <cell r="Y33138">
            <v>6280363</v>
          </cell>
        </row>
        <row r="33139">
          <cell r="A33139" t="str">
            <v>Venta Consumo Industrial [MWh]</v>
          </cell>
          <cell r="D33139">
            <v>2011</v>
          </cell>
          <cell r="G33139">
            <v>164</v>
          </cell>
          <cell r="Y33139">
            <v>5408379</v>
          </cell>
        </row>
        <row r="33140">
          <cell r="A33140" t="str">
            <v>Venta Energía para AP [MWh]</v>
          </cell>
          <cell r="D33140">
            <v>2011</v>
          </cell>
          <cell r="G33140">
            <v>164</v>
          </cell>
          <cell r="Y33140">
            <v>82275</v>
          </cell>
        </row>
        <row r="33141">
          <cell r="A33141" t="str">
            <v>Venta a Usuarios Propios [MWh]</v>
          </cell>
          <cell r="D33141">
            <v>2011</v>
          </cell>
          <cell r="G33141">
            <v>164</v>
          </cell>
          <cell r="Y33141">
            <v>18678608</v>
          </cell>
        </row>
        <row r="33142">
          <cell r="A33142" t="str">
            <v>Venta para reventa [MWh]</v>
          </cell>
          <cell r="D33142">
            <v>2011</v>
          </cell>
          <cell r="G33142">
            <v>164</v>
          </cell>
          <cell r="Y33142">
            <v>9544969</v>
          </cell>
        </row>
        <row r="33143">
          <cell r="A33143" t="str">
            <v>Venta totales de energía [MWh]</v>
          </cell>
          <cell r="D33143">
            <v>2011</v>
          </cell>
          <cell r="G33143">
            <v>164</v>
          </cell>
          <cell r="Y33143">
            <v>28223577</v>
          </cell>
        </row>
        <row r="33144">
          <cell r="A33144" t="str">
            <v>Venta Consumo Residencial [MWh]</v>
          </cell>
          <cell r="D33144">
            <v>2011</v>
          </cell>
          <cell r="G33144">
            <v>6</v>
          </cell>
          <cell r="Y33144">
            <v>12010960</v>
          </cell>
        </row>
        <row r="33145">
          <cell r="A33145" t="str">
            <v>Venta Consumo Comercial [MWh]</v>
          </cell>
          <cell r="D33145">
            <v>2011</v>
          </cell>
          <cell r="G33145">
            <v>6</v>
          </cell>
          <cell r="Y33145">
            <v>6914576</v>
          </cell>
        </row>
        <row r="33146">
          <cell r="A33146" t="str">
            <v>Venta Consumo Industrial [MWh]</v>
          </cell>
          <cell r="D33146">
            <v>2011</v>
          </cell>
          <cell r="G33146">
            <v>6</v>
          </cell>
          <cell r="Y33146">
            <v>10811261</v>
          </cell>
        </row>
        <row r="33147">
          <cell r="A33147" t="str">
            <v>Venta Energía para AP [MWh]</v>
          </cell>
          <cell r="D33147">
            <v>2011</v>
          </cell>
          <cell r="G33147">
            <v>6</v>
          </cell>
          <cell r="Y33147">
            <v>66428</v>
          </cell>
        </row>
        <row r="33148">
          <cell r="A33148" t="str">
            <v>Venta a Autoridades [MWh]</v>
          </cell>
          <cell r="D33148">
            <v>2011</v>
          </cell>
          <cell r="G33148">
            <v>6</v>
          </cell>
          <cell r="Y33148">
            <v>761999</v>
          </cell>
        </row>
        <row r="33149">
          <cell r="A33149" t="str">
            <v>Venta a Usuarios Propios [MWh]</v>
          </cell>
          <cell r="D33149">
            <v>2011</v>
          </cell>
          <cell r="G33149">
            <v>6</v>
          </cell>
          <cell r="Y33149">
            <v>30565224</v>
          </cell>
        </row>
        <row r="33150">
          <cell r="A33150" t="str">
            <v>Venta para reventa [MWh]</v>
          </cell>
          <cell r="D33150">
            <v>2011</v>
          </cell>
          <cell r="G33150">
            <v>6</v>
          </cell>
          <cell r="Y33150">
            <v>16963470</v>
          </cell>
        </row>
        <row r="33151">
          <cell r="A33151" t="str">
            <v>Venta totales de energía [MWh]</v>
          </cell>
          <cell r="D33151">
            <v>2011</v>
          </cell>
          <cell r="G33151">
            <v>6</v>
          </cell>
          <cell r="Y33151">
            <v>47528694</v>
          </cell>
        </row>
        <row r="33152">
          <cell r="A33152" t="str">
            <v>Venta Consumo Residencial [MWh]</v>
          </cell>
          <cell r="D33152">
            <v>2011</v>
          </cell>
          <cell r="G33152">
            <v>70</v>
          </cell>
          <cell r="Y33152">
            <v>5146013</v>
          </cell>
        </row>
        <row r="33153">
          <cell r="A33153" t="str">
            <v>Venta Consumo Comercial [MWh]</v>
          </cell>
          <cell r="D33153">
            <v>2011</v>
          </cell>
          <cell r="G33153">
            <v>70</v>
          </cell>
          <cell r="Y33153">
            <v>5458954</v>
          </cell>
        </row>
        <row r="33154">
          <cell r="A33154" t="str">
            <v>Venta Consumo Industrial [MWh]</v>
          </cell>
          <cell r="D33154">
            <v>2011</v>
          </cell>
          <cell r="G33154">
            <v>70</v>
          </cell>
          <cell r="Y33154">
            <v>3099743</v>
          </cell>
        </row>
        <row r="33155">
          <cell r="A33155" t="str">
            <v>Venta Energía para AP [MWh]</v>
          </cell>
          <cell r="D33155">
            <v>2011</v>
          </cell>
          <cell r="G33155">
            <v>70</v>
          </cell>
          <cell r="Y33155">
            <v>29720</v>
          </cell>
        </row>
        <row r="33156">
          <cell r="A33156" t="str">
            <v>Venta a Usuarios Propios [MWh]</v>
          </cell>
          <cell r="D33156">
            <v>2011</v>
          </cell>
          <cell r="G33156">
            <v>70</v>
          </cell>
          <cell r="Y33156">
            <v>13734430</v>
          </cell>
        </row>
        <row r="33157">
          <cell r="A33157" t="str">
            <v>Venta para reventa [MWh]</v>
          </cell>
          <cell r="D33157">
            <v>2011</v>
          </cell>
          <cell r="G33157">
            <v>70</v>
          </cell>
          <cell r="Y33157">
            <v>3634924</v>
          </cell>
        </row>
        <row r="33158">
          <cell r="A33158" t="str">
            <v>Venta totales de energía [MWh]</v>
          </cell>
          <cell r="D33158">
            <v>2011</v>
          </cell>
          <cell r="G33158">
            <v>70</v>
          </cell>
          <cell r="Y33158">
            <v>17369354</v>
          </cell>
        </row>
        <row r="33159">
          <cell r="A33159" t="str">
            <v>Venta Consumo Residencial [MWh]</v>
          </cell>
          <cell r="D33159">
            <v>2011</v>
          </cell>
          <cell r="G33159">
            <v>73</v>
          </cell>
          <cell r="Y33159">
            <v>5997336</v>
          </cell>
        </row>
        <row r="33160">
          <cell r="A33160" t="str">
            <v>Venta Consumo Comercial [MWh]</v>
          </cell>
          <cell r="D33160">
            <v>2011</v>
          </cell>
          <cell r="G33160">
            <v>73</v>
          </cell>
          <cell r="Y33160">
            <v>5044920</v>
          </cell>
        </row>
        <row r="33161">
          <cell r="A33161" t="str">
            <v>Venta Consumo Industrial [MWh]</v>
          </cell>
          <cell r="D33161">
            <v>2011</v>
          </cell>
          <cell r="G33161">
            <v>73</v>
          </cell>
          <cell r="Y33161">
            <v>7522937</v>
          </cell>
        </row>
        <row r="33162">
          <cell r="A33162" t="str">
            <v>Venta Energía para AP [MWh]</v>
          </cell>
          <cell r="D33162">
            <v>2011</v>
          </cell>
          <cell r="G33162">
            <v>73</v>
          </cell>
          <cell r="Y33162">
            <v>73179</v>
          </cell>
        </row>
        <row r="33163">
          <cell r="A33163" t="str">
            <v>Venta a Usuarios Propios [MWh]</v>
          </cell>
          <cell r="D33163">
            <v>2011</v>
          </cell>
          <cell r="G33163">
            <v>73</v>
          </cell>
          <cell r="Y33163">
            <v>18638372</v>
          </cell>
        </row>
        <row r="33164">
          <cell r="A33164" t="str">
            <v>Venta para reventa [MWh]</v>
          </cell>
          <cell r="D33164">
            <v>2011</v>
          </cell>
          <cell r="G33164">
            <v>73</v>
          </cell>
          <cell r="Y33164">
            <v>21958858</v>
          </cell>
        </row>
        <row r="33165">
          <cell r="A33165" t="str">
            <v>Venta totales de energía [MWh]</v>
          </cell>
          <cell r="D33165">
            <v>2011</v>
          </cell>
          <cell r="G33165">
            <v>73</v>
          </cell>
          <cell r="Y33165">
            <v>40597230</v>
          </cell>
        </row>
        <row r="33166">
          <cell r="A33166" t="str">
            <v>Venta Consumo Residencial [MWh]</v>
          </cell>
          <cell r="D33166">
            <v>2011</v>
          </cell>
          <cell r="G33166">
            <v>83</v>
          </cell>
          <cell r="Y33166">
            <v>697532</v>
          </cell>
        </row>
        <row r="33167">
          <cell r="A33167" t="str">
            <v>Venta Consumo Comercial [MWh]</v>
          </cell>
          <cell r="D33167">
            <v>2011</v>
          </cell>
          <cell r="G33167">
            <v>83</v>
          </cell>
          <cell r="Y33167">
            <v>394466</v>
          </cell>
        </row>
        <row r="33168">
          <cell r="A33168" t="str">
            <v>Venta Consumo Industrial [MWh]</v>
          </cell>
          <cell r="D33168">
            <v>2011</v>
          </cell>
          <cell r="G33168">
            <v>83</v>
          </cell>
          <cell r="Y33168">
            <v>1005285</v>
          </cell>
        </row>
        <row r="33169">
          <cell r="A33169" t="str">
            <v>Venta Energía para AP [MWh]</v>
          </cell>
          <cell r="D33169">
            <v>2011</v>
          </cell>
          <cell r="G33169">
            <v>83</v>
          </cell>
          <cell r="Y33169">
            <v>8042</v>
          </cell>
        </row>
        <row r="33170">
          <cell r="A33170" t="str">
            <v>Venta a Autoridades [MWh]</v>
          </cell>
          <cell r="D33170">
            <v>2011</v>
          </cell>
          <cell r="G33170">
            <v>83</v>
          </cell>
          <cell r="Y33170">
            <v>31654</v>
          </cell>
        </row>
        <row r="33171">
          <cell r="A33171" t="str">
            <v>Venta a Usuarios Propios [MWh]</v>
          </cell>
          <cell r="D33171">
            <v>2011</v>
          </cell>
          <cell r="G33171">
            <v>83</v>
          </cell>
          <cell r="Y33171">
            <v>2136979</v>
          </cell>
        </row>
        <row r="33172">
          <cell r="A33172" t="str">
            <v>Venta totales de energía [MWh]</v>
          </cell>
          <cell r="D33172">
            <v>2011</v>
          </cell>
          <cell r="G33172">
            <v>83</v>
          </cell>
          <cell r="Y33172">
            <v>2136979</v>
          </cell>
        </row>
        <row r="33173">
          <cell r="A33173" t="str">
            <v>Venta Consumo Residencial [MWh]</v>
          </cell>
          <cell r="D33173">
            <v>2011</v>
          </cell>
          <cell r="G33173">
            <v>127</v>
          </cell>
          <cell r="Y33173">
            <v>14950412</v>
          </cell>
        </row>
        <row r="33174">
          <cell r="A33174" t="str">
            <v>Venta Consumo Comercial [MWh]</v>
          </cell>
          <cell r="D33174">
            <v>2011</v>
          </cell>
          <cell r="G33174">
            <v>127</v>
          </cell>
          <cell r="Y33174">
            <v>10726112</v>
          </cell>
        </row>
        <row r="33175">
          <cell r="A33175" t="str">
            <v>Venta Consumo Industrial [MWh]</v>
          </cell>
          <cell r="D33175">
            <v>2011</v>
          </cell>
          <cell r="G33175">
            <v>127</v>
          </cell>
          <cell r="Y33175">
            <v>17698421</v>
          </cell>
        </row>
        <row r="33176">
          <cell r="A33176" t="str">
            <v>Venta Energía para AP [MWh]</v>
          </cell>
          <cell r="D33176">
            <v>2011</v>
          </cell>
          <cell r="G33176">
            <v>127</v>
          </cell>
          <cell r="Y33176">
            <v>116208</v>
          </cell>
        </row>
        <row r="33177">
          <cell r="A33177" t="str">
            <v>Venta a Autoridades [MWh]</v>
          </cell>
          <cell r="D33177">
            <v>2011</v>
          </cell>
          <cell r="G33177">
            <v>127</v>
          </cell>
          <cell r="Y33177">
            <v>911</v>
          </cell>
        </row>
        <row r="33178">
          <cell r="A33178" t="str">
            <v>Venta a Usuarios Propios [MWh]</v>
          </cell>
          <cell r="D33178">
            <v>2011</v>
          </cell>
          <cell r="G33178">
            <v>127</v>
          </cell>
          <cell r="Y33178">
            <v>43492064</v>
          </cell>
        </row>
        <row r="33179">
          <cell r="A33179" t="str">
            <v>Venta para reventa [MWh]</v>
          </cell>
          <cell r="D33179">
            <v>2011</v>
          </cell>
          <cell r="G33179">
            <v>127</v>
          </cell>
          <cell r="Y33179">
            <v>30969182</v>
          </cell>
        </row>
        <row r="33180">
          <cell r="A33180" t="str">
            <v>Venta totales de energía [MWh]</v>
          </cell>
          <cell r="D33180">
            <v>2011</v>
          </cell>
          <cell r="G33180">
            <v>127</v>
          </cell>
          <cell r="Y33180">
            <v>74461246</v>
          </cell>
        </row>
        <row r="33181">
          <cell r="A33181" t="str">
            <v>Venta Consumo Residencial [MWh]</v>
          </cell>
          <cell r="D33181">
            <v>2011</v>
          </cell>
          <cell r="G33181">
            <v>192</v>
          </cell>
          <cell r="Y33181">
            <v>438815</v>
          </cell>
        </row>
        <row r="33182">
          <cell r="A33182" t="str">
            <v>Venta Consumo Comercial [MWh]</v>
          </cell>
          <cell r="D33182">
            <v>2011</v>
          </cell>
          <cell r="G33182">
            <v>192</v>
          </cell>
          <cell r="Y33182">
            <v>445935</v>
          </cell>
        </row>
        <row r="33183">
          <cell r="A33183" t="str">
            <v>Venta Consumo Industrial [MWh]</v>
          </cell>
          <cell r="D33183">
            <v>2011</v>
          </cell>
          <cell r="G33183">
            <v>192</v>
          </cell>
          <cell r="Y33183">
            <v>1378578</v>
          </cell>
        </row>
        <row r="33184">
          <cell r="A33184" t="str">
            <v>Venta Energía para AP [MWh]</v>
          </cell>
          <cell r="D33184">
            <v>2011</v>
          </cell>
          <cell r="G33184">
            <v>192</v>
          </cell>
          <cell r="Y33184">
            <v>5401</v>
          </cell>
        </row>
        <row r="33185">
          <cell r="A33185" t="str">
            <v>Venta a Usuarios Propios [MWh]</v>
          </cell>
          <cell r="D33185">
            <v>2011</v>
          </cell>
          <cell r="G33185">
            <v>192</v>
          </cell>
          <cell r="Y33185">
            <v>2268729</v>
          </cell>
        </row>
        <row r="33186">
          <cell r="A33186" t="str">
            <v>Venta totales de energía [MWh]</v>
          </cell>
          <cell r="D33186">
            <v>2011</v>
          </cell>
          <cell r="G33186">
            <v>192</v>
          </cell>
          <cell r="Y33186">
            <v>2268729</v>
          </cell>
        </row>
        <row r="33187">
          <cell r="A33187" t="str">
            <v>Venta para reventa [MWh]</v>
          </cell>
          <cell r="D33187">
            <v>2011</v>
          </cell>
          <cell r="G33187">
            <v>245</v>
          </cell>
          <cell r="Y33187">
            <v>9623726</v>
          </cell>
        </row>
        <row r="33188">
          <cell r="A33188" t="str">
            <v>Venta totales de energía [MWh]</v>
          </cell>
          <cell r="D33188">
            <v>2011</v>
          </cell>
          <cell r="G33188">
            <v>245</v>
          </cell>
          <cell r="Y33188">
            <v>9623726</v>
          </cell>
        </row>
        <row r="33189">
          <cell r="A33189" t="str">
            <v>Venta para reventa [MWh]</v>
          </cell>
          <cell r="D33189">
            <v>2011</v>
          </cell>
          <cell r="G33189">
            <v>185</v>
          </cell>
          <cell r="Y33189">
            <v>4079333</v>
          </cell>
        </row>
        <row r="33190">
          <cell r="A33190" t="str">
            <v>Venta totales de energía [MWh]</v>
          </cell>
          <cell r="D33190">
            <v>2011</v>
          </cell>
          <cell r="G33190">
            <v>185</v>
          </cell>
          <cell r="Y33190">
            <v>4079333</v>
          </cell>
        </row>
        <row r="33191">
          <cell r="A33191" t="str">
            <v>Venta Consumo Residencial [MWh]</v>
          </cell>
          <cell r="D33191">
            <v>2011</v>
          </cell>
          <cell r="G33191">
            <v>19</v>
          </cell>
          <cell r="Y33191">
            <v>1944957</v>
          </cell>
        </row>
        <row r="33192">
          <cell r="A33192" t="str">
            <v>Venta Consumo Comercial [MWh]</v>
          </cell>
          <cell r="D33192">
            <v>2011</v>
          </cell>
          <cell r="G33192">
            <v>19</v>
          </cell>
          <cell r="Y33192">
            <v>791998</v>
          </cell>
        </row>
        <row r="33193">
          <cell r="A33193" t="str">
            <v>Venta Consumo Industrial [MWh]</v>
          </cell>
          <cell r="D33193">
            <v>2011</v>
          </cell>
          <cell r="G33193">
            <v>19</v>
          </cell>
          <cell r="Y33193">
            <v>91711</v>
          </cell>
        </row>
        <row r="33194">
          <cell r="A33194" t="str">
            <v>Venta Energía para AP [MWh]</v>
          </cell>
          <cell r="D33194">
            <v>2011</v>
          </cell>
          <cell r="G33194">
            <v>19</v>
          </cell>
          <cell r="Y33194">
            <v>22932</v>
          </cell>
        </row>
        <row r="33195">
          <cell r="A33195" t="str">
            <v>Venta a Autoridades [MWh]</v>
          </cell>
          <cell r="D33195">
            <v>2011</v>
          </cell>
          <cell r="G33195">
            <v>19</v>
          </cell>
          <cell r="Y33195">
            <v>237285</v>
          </cell>
        </row>
        <row r="33196">
          <cell r="A33196" t="str">
            <v>Venta de Energía Otras [MWh]</v>
          </cell>
          <cell r="D33196">
            <v>2011</v>
          </cell>
          <cell r="G33196">
            <v>19</v>
          </cell>
          <cell r="Y33196">
            <v>1268</v>
          </cell>
        </row>
        <row r="33197">
          <cell r="A33197" t="str">
            <v>Venta a Usuarios Propios [MWh]</v>
          </cell>
          <cell r="D33197">
            <v>2011</v>
          </cell>
          <cell r="G33197">
            <v>19</v>
          </cell>
          <cell r="Y33197">
            <v>3090151</v>
          </cell>
        </row>
        <row r="33198">
          <cell r="A33198" t="str">
            <v>Venta para reventa [MWh]</v>
          </cell>
          <cell r="D33198">
            <v>2011</v>
          </cell>
          <cell r="G33198">
            <v>19</v>
          </cell>
          <cell r="Y33198">
            <v>61629</v>
          </cell>
        </row>
        <row r="33199">
          <cell r="A33199" t="str">
            <v>Venta totales de energía [MWh]</v>
          </cell>
          <cell r="D33199">
            <v>2011</v>
          </cell>
          <cell r="G33199">
            <v>19</v>
          </cell>
          <cell r="Y33199">
            <v>3151780</v>
          </cell>
        </row>
        <row r="33200">
          <cell r="A33200" t="str">
            <v>Venta para reventa [MWh]</v>
          </cell>
          <cell r="D33200">
            <v>2011</v>
          </cell>
          <cell r="G33200">
            <v>183</v>
          </cell>
          <cell r="Y33200">
            <v>11336</v>
          </cell>
        </row>
        <row r="33201">
          <cell r="A33201" t="str">
            <v>Venta totales de energía [MWh]</v>
          </cell>
          <cell r="D33201">
            <v>2011</v>
          </cell>
          <cell r="G33201">
            <v>183</v>
          </cell>
          <cell r="Y33201">
            <v>11336</v>
          </cell>
        </row>
        <row r="33202">
          <cell r="A33202" t="str">
            <v>Venta Consumo Residencial [MWh]</v>
          </cell>
          <cell r="D33202">
            <v>2011</v>
          </cell>
          <cell r="G33202">
            <v>120</v>
          </cell>
          <cell r="Y33202">
            <v>10447557</v>
          </cell>
        </row>
        <row r="33203">
          <cell r="A33203" t="str">
            <v>Venta Consumo Comercial [MWh]</v>
          </cell>
          <cell r="D33203">
            <v>2011</v>
          </cell>
          <cell r="G33203">
            <v>120</v>
          </cell>
          <cell r="Y33203">
            <v>15439546</v>
          </cell>
        </row>
        <row r="33204">
          <cell r="A33204" t="str">
            <v>Venta Consumo Industrial [MWh]</v>
          </cell>
          <cell r="D33204">
            <v>2011</v>
          </cell>
          <cell r="G33204">
            <v>120</v>
          </cell>
          <cell r="Y33204">
            <v>9749911</v>
          </cell>
        </row>
        <row r="33205">
          <cell r="A33205" t="str">
            <v>Venta Energía para AP [MWh]</v>
          </cell>
          <cell r="D33205">
            <v>2011</v>
          </cell>
          <cell r="G33205">
            <v>120</v>
          </cell>
          <cell r="Y33205">
            <v>171837</v>
          </cell>
        </row>
        <row r="33206">
          <cell r="A33206" t="str">
            <v>Venta a Autoridades [MWh]</v>
          </cell>
          <cell r="D33206">
            <v>2011</v>
          </cell>
          <cell r="G33206">
            <v>120</v>
          </cell>
          <cell r="Y33206">
            <v>88177</v>
          </cell>
        </row>
        <row r="33207">
          <cell r="A33207" t="str">
            <v>Venta de Energía Otras [MWh]</v>
          </cell>
          <cell r="D33207">
            <v>2011</v>
          </cell>
          <cell r="G33207">
            <v>120</v>
          </cell>
          <cell r="Y33207">
            <v>8049</v>
          </cell>
        </row>
        <row r="33208">
          <cell r="A33208" t="str">
            <v>Venta a Usuarios Propios [MWh]</v>
          </cell>
          <cell r="D33208">
            <v>2011</v>
          </cell>
          <cell r="G33208">
            <v>120</v>
          </cell>
          <cell r="Y33208">
            <v>35905077</v>
          </cell>
        </row>
        <row r="33209">
          <cell r="A33209" t="str">
            <v>Venta para reventa [MWh]</v>
          </cell>
          <cell r="D33209">
            <v>2011</v>
          </cell>
          <cell r="G33209">
            <v>120</v>
          </cell>
          <cell r="Y33209">
            <v>2901174</v>
          </cell>
        </row>
        <row r="33210">
          <cell r="A33210" t="str">
            <v>Venta totales de energía [MWh]</v>
          </cell>
          <cell r="D33210">
            <v>2011</v>
          </cell>
          <cell r="G33210">
            <v>120</v>
          </cell>
          <cell r="Y33210">
            <v>38806251</v>
          </cell>
        </row>
        <row r="33211">
          <cell r="A33211" t="str">
            <v>Venta Consumo Residencial [MWh]</v>
          </cell>
          <cell r="D33211">
            <v>2011</v>
          </cell>
          <cell r="G33211">
            <v>121</v>
          </cell>
          <cell r="Y33211">
            <v>1981889</v>
          </cell>
        </row>
        <row r="33212">
          <cell r="A33212" t="str">
            <v>Venta Consumo Comercial [MWh]</v>
          </cell>
          <cell r="D33212">
            <v>2011</v>
          </cell>
          <cell r="G33212">
            <v>121</v>
          </cell>
          <cell r="Y33212">
            <v>2717411</v>
          </cell>
        </row>
        <row r="33213">
          <cell r="A33213" t="str">
            <v>Venta Consumo Industrial [MWh]</v>
          </cell>
          <cell r="D33213">
            <v>2011</v>
          </cell>
          <cell r="G33213">
            <v>121</v>
          </cell>
          <cell r="Y33213">
            <v>1678380</v>
          </cell>
        </row>
        <row r="33214">
          <cell r="A33214" t="str">
            <v>Venta Energía para AP [MWh]</v>
          </cell>
          <cell r="D33214">
            <v>2011</v>
          </cell>
          <cell r="G33214">
            <v>121</v>
          </cell>
          <cell r="Y33214">
            <v>22368</v>
          </cell>
        </row>
        <row r="33215">
          <cell r="A33215" t="str">
            <v>Venta a Autoridades [MWh]</v>
          </cell>
          <cell r="D33215">
            <v>2011</v>
          </cell>
          <cell r="G33215">
            <v>121</v>
          </cell>
          <cell r="Y33215">
            <v>11087</v>
          </cell>
        </row>
        <row r="33216">
          <cell r="A33216" t="str">
            <v>Venta de Energía Otras [MWh]</v>
          </cell>
          <cell r="D33216">
            <v>2011</v>
          </cell>
          <cell r="G33216">
            <v>121</v>
          </cell>
          <cell r="Y33216">
            <v>4173</v>
          </cell>
        </row>
        <row r="33217">
          <cell r="A33217" t="str">
            <v>Venta a Usuarios Propios [MWh]</v>
          </cell>
          <cell r="D33217">
            <v>2011</v>
          </cell>
          <cell r="G33217">
            <v>121</v>
          </cell>
          <cell r="Y33217">
            <v>6415308</v>
          </cell>
        </row>
        <row r="33218">
          <cell r="A33218" t="str">
            <v>Venta para reventa [MWh]</v>
          </cell>
          <cell r="D33218">
            <v>2011</v>
          </cell>
          <cell r="G33218">
            <v>121</v>
          </cell>
          <cell r="Y33218">
            <v>546094</v>
          </cell>
        </row>
        <row r="33219">
          <cell r="A33219" t="str">
            <v>Venta totales de energía [MWh]</v>
          </cell>
          <cell r="D33219">
            <v>2011</v>
          </cell>
          <cell r="G33219">
            <v>121</v>
          </cell>
          <cell r="Y33219">
            <v>6961402</v>
          </cell>
        </row>
        <row r="33220">
          <cell r="A33220" t="str">
            <v>Venta Consumo Residencial [MWh]</v>
          </cell>
          <cell r="D33220">
            <v>2011</v>
          </cell>
          <cell r="G33220">
            <v>176</v>
          </cell>
          <cell r="Y33220">
            <v>3888011</v>
          </cell>
        </row>
        <row r="33221">
          <cell r="A33221" t="str">
            <v>Venta Consumo Comercial [MWh]</v>
          </cell>
          <cell r="D33221">
            <v>2011</v>
          </cell>
          <cell r="G33221">
            <v>176</v>
          </cell>
          <cell r="Y33221">
            <v>1972526</v>
          </cell>
        </row>
        <row r="33222">
          <cell r="A33222" t="str">
            <v>Venta Consumo Industrial [MWh]</v>
          </cell>
          <cell r="D33222">
            <v>2011</v>
          </cell>
          <cell r="G33222">
            <v>176</v>
          </cell>
          <cell r="Y33222">
            <v>3228234</v>
          </cell>
        </row>
        <row r="33223">
          <cell r="A33223" t="str">
            <v>Venta Energía para AP [MWh]</v>
          </cell>
          <cell r="D33223">
            <v>2011</v>
          </cell>
          <cell r="G33223">
            <v>176</v>
          </cell>
          <cell r="Y33223">
            <v>31621</v>
          </cell>
        </row>
        <row r="33224">
          <cell r="A33224" t="str">
            <v>Venta a Autoridades [MWh]</v>
          </cell>
          <cell r="D33224">
            <v>2011</v>
          </cell>
          <cell r="G33224">
            <v>176</v>
          </cell>
          <cell r="Y33224">
            <v>211716</v>
          </cell>
        </row>
        <row r="33225">
          <cell r="A33225" t="str">
            <v>Venta a Usuarios Propios [MWh]</v>
          </cell>
          <cell r="D33225">
            <v>2011</v>
          </cell>
          <cell r="G33225">
            <v>176</v>
          </cell>
          <cell r="Y33225">
            <v>9332108</v>
          </cell>
        </row>
        <row r="33226">
          <cell r="A33226" t="str">
            <v>Venta para reventa [MWh]</v>
          </cell>
          <cell r="D33226">
            <v>2011</v>
          </cell>
          <cell r="G33226">
            <v>176</v>
          </cell>
          <cell r="Y33226">
            <v>3729306</v>
          </cell>
        </row>
        <row r="33227">
          <cell r="A33227" t="str">
            <v>Venta totales de energía [MWh]</v>
          </cell>
          <cell r="D33227">
            <v>2011</v>
          </cell>
          <cell r="G33227">
            <v>176</v>
          </cell>
          <cell r="Y33227">
            <v>13061414</v>
          </cell>
        </row>
        <row r="33228">
          <cell r="A33228" t="str">
            <v>Venta para reventa [MWh]</v>
          </cell>
          <cell r="D33228">
            <v>2011</v>
          </cell>
          <cell r="G33228">
            <v>266</v>
          </cell>
          <cell r="Y33228">
            <v>14293076</v>
          </cell>
        </row>
        <row r="33229">
          <cell r="A33229" t="str">
            <v>Venta totales de energía [MWh]</v>
          </cell>
          <cell r="D33229">
            <v>2011</v>
          </cell>
          <cell r="G33229">
            <v>266</v>
          </cell>
          <cell r="Y33229">
            <v>14293076</v>
          </cell>
        </row>
        <row r="33230">
          <cell r="A33230" t="str">
            <v>Venta Consumo Residencial [MWh]</v>
          </cell>
          <cell r="D33230">
            <v>2011</v>
          </cell>
          <cell r="G33230">
            <v>288</v>
          </cell>
          <cell r="Y33230">
            <v>827795</v>
          </cell>
        </row>
        <row r="33231">
          <cell r="A33231" t="str">
            <v>Venta Consumo Comercial [MWh]</v>
          </cell>
          <cell r="D33231">
            <v>2011</v>
          </cell>
          <cell r="G33231">
            <v>288</v>
          </cell>
          <cell r="Y33231">
            <v>601871</v>
          </cell>
        </row>
        <row r="33232">
          <cell r="A33232" t="str">
            <v>Venta Consumo Industrial [MWh]</v>
          </cell>
          <cell r="D33232">
            <v>2011</v>
          </cell>
          <cell r="G33232">
            <v>288</v>
          </cell>
          <cell r="Y33232">
            <v>421549</v>
          </cell>
        </row>
        <row r="33233">
          <cell r="A33233" t="str">
            <v>Venta Energía para AP [MWh]</v>
          </cell>
          <cell r="D33233">
            <v>2011</v>
          </cell>
          <cell r="G33233">
            <v>288</v>
          </cell>
          <cell r="Y33233">
            <v>1689</v>
          </cell>
        </row>
        <row r="33234">
          <cell r="A33234" t="str">
            <v>Venta a Usuarios Propios [MWh]</v>
          </cell>
          <cell r="D33234">
            <v>2011</v>
          </cell>
          <cell r="G33234">
            <v>288</v>
          </cell>
          <cell r="Y33234">
            <v>1852904</v>
          </cell>
        </row>
        <row r="33235">
          <cell r="A33235" t="str">
            <v>Venta para reventa [MWh]</v>
          </cell>
          <cell r="D33235">
            <v>2011</v>
          </cell>
          <cell r="G33235">
            <v>288</v>
          </cell>
          <cell r="Y33235">
            <v>965499</v>
          </cell>
        </row>
        <row r="33236">
          <cell r="A33236" t="str">
            <v>Venta totales de energía [MWh]</v>
          </cell>
          <cell r="D33236">
            <v>2011</v>
          </cell>
          <cell r="G33236">
            <v>288</v>
          </cell>
          <cell r="Y33236">
            <v>2818403</v>
          </cell>
        </row>
        <row r="33237">
          <cell r="A33237" t="str">
            <v>Venta Consumo Residencial [MWh]</v>
          </cell>
          <cell r="D33237">
            <v>2011</v>
          </cell>
          <cell r="G33237">
            <v>443</v>
          </cell>
          <cell r="Y33237">
            <v>11848149</v>
          </cell>
        </row>
        <row r="33238">
          <cell r="A33238" t="str">
            <v>Venta Consumo Comercial [MWh]</v>
          </cell>
          <cell r="D33238">
            <v>2011</v>
          </cell>
          <cell r="G33238">
            <v>443</v>
          </cell>
          <cell r="Y33238">
            <v>12221899</v>
          </cell>
        </row>
        <row r="33239">
          <cell r="A33239" t="str">
            <v>Venta Consumo Industrial [MWh]</v>
          </cell>
          <cell r="D33239">
            <v>2011</v>
          </cell>
          <cell r="G33239">
            <v>443</v>
          </cell>
          <cell r="Y33239">
            <v>12862264</v>
          </cell>
        </row>
        <row r="33240">
          <cell r="A33240" t="str">
            <v>Venta Energía para AP [MWh]</v>
          </cell>
          <cell r="D33240">
            <v>2011</v>
          </cell>
          <cell r="G33240">
            <v>443</v>
          </cell>
          <cell r="Y33240">
            <v>168680</v>
          </cell>
        </row>
        <row r="33241">
          <cell r="A33241" t="str">
            <v>Venta a Autoridades [MWh]</v>
          </cell>
          <cell r="D33241">
            <v>2011</v>
          </cell>
          <cell r="G33241">
            <v>443</v>
          </cell>
          <cell r="Y33241">
            <v>360748</v>
          </cell>
        </row>
        <row r="33242">
          <cell r="A33242" t="str">
            <v>Venta a Usuarios Propios [MWh]</v>
          </cell>
          <cell r="D33242">
            <v>2011</v>
          </cell>
          <cell r="G33242">
            <v>443</v>
          </cell>
          <cell r="Y33242">
            <v>37461740</v>
          </cell>
        </row>
        <row r="33243">
          <cell r="A33243" t="str">
            <v>Venta para reventa [MWh]</v>
          </cell>
          <cell r="D33243">
            <v>2011</v>
          </cell>
          <cell r="G33243">
            <v>443</v>
          </cell>
          <cell r="Y33243">
            <v>0</v>
          </cell>
        </row>
        <row r="33244">
          <cell r="A33244" t="str">
            <v>Venta totales de energía [MWh]</v>
          </cell>
          <cell r="D33244">
            <v>2011</v>
          </cell>
          <cell r="G33244">
            <v>443</v>
          </cell>
          <cell r="Y33244">
            <v>37461740</v>
          </cell>
        </row>
        <row r="33245">
          <cell r="A33245" t="str">
            <v>Venta Consumo Residencial [MWh]</v>
          </cell>
          <cell r="D33245">
            <v>2011</v>
          </cell>
          <cell r="G33245">
            <v>25</v>
          </cell>
          <cell r="Y33245">
            <v>978975</v>
          </cell>
        </row>
        <row r="33246">
          <cell r="A33246" t="str">
            <v>Venta Consumo Comercial [MWh]</v>
          </cell>
          <cell r="D33246">
            <v>2011</v>
          </cell>
          <cell r="G33246">
            <v>25</v>
          </cell>
          <cell r="Y33246">
            <v>834126</v>
          </cell>
        </row>
        <row r="33247">
          <cell r="A33247" t="str">
            <v>Venta Consumo Industrial [MWh]</v>
          </cell>
          <cell r="D33247">
            <v>2011</v>
          </cell>
          <cell r="G33247">
            <v>25</v>
          </cell>
          <cell r="Y33247">
            <v>431990</v>
          </cell>
        </row>
        <row r="33248">
          <cell r="A33248" t="str">
            <v>Venta Energía para AP [MWh]</v>
          </cell>
          <cell r="D33248">
            <v>2011</v>
          </cell>
          <cell r="G33248">
            <v>25</v>
          </cell>
          <cell r="Y33248">
            <v>6484</v>
          </cell>
        </row>
        <row r="33249">
          <cell r="A33249" t="str">
            <v>Venta a Autoridades [MWh]</v>
          </cell>
          <cell r="D33249">
            <v>2011</v>
          </cell>
          <cell r="G33249">
            <v>25</v>
          </cell>
          <cell r="Y33249">
            <v>14</v>
          </cell>
        </row>
        <row r="33250">
          <cell r="A33250" t="str">
            <v>Venta a Usuarios Propios [MWh]</v>
          </cell>
          <cell r="D33250">
            <v>2011</v>
          </cell>
          <cell r="G33250">
            <v>25</v>
          </cell>
          <cell r="Y33250">
            <v>2251589</v>
          </cell>
        </row>
        <row r="33251">
          <cell r="A33251" t="str">
            <v>Venta para reventa [MWh]</v>
          </cell>
          <cell r="D33251">
            <v>2011</v>
          </cell>
          <cell r="G33251">
            <v>25</v>
          </cell>
          <cell r="Y33251">
            <v>679059</v>
          </cell>
        </row>
        <row r="33252">
          <cell r="A33252" t="str">
            <v>Venta totales de energía [MWh]</v>
          </cell>
          <cell r="D33252">
            <v>2011</v>
          </cell>
          <cell r="G33252">
            <v>25</v>
          </cell>
          <cell r="Y33252">
            <v>2930648</v>
          </cell>
        </row>
        <row r="33253">
          <cell r="A33253" t="str">
            <v>Venta Consumo Residencial [MWh]</v>
          </cell>
          <cell r="D33253">
            <v>2011</v>
          </cell>
          <cell r="G33253">
            <v>30</v>
          </cell>
          <cell r="Y33253">
            <v>5709987</v>
          </cell>
        </row>
        <row r="33254">
          <cell r="A33254" t="str">
            <v>Venta Consumo Comercial [MWh]</v>
          </cell>
          <cell r="D33254">
            <v>2011</v>
          </cell>
          <cell r="G33254">
            <v>30</v>
          </cell>
          <cell r="Y33254">
            <v>6774190</v>
          </cell>
        </row>
        <row r="33255">
          <cell r="A33255" t="str">
            <v>Venta Consumo Industrial [MWh]</v>
          </cell>
          <cell r="D33255">
            <v>2011</v>
          </cell>
          <cell r="G33255">
            <v>30</v>
          </cell>
          <cell r="Y33255">
            <v>6283629</v>
          </cell>
        </row>
        <row r="33256">
          <cell r="A33256" t="str">
            <v>Venta Energía para AP [MWh]</v>
          </cell>
          <cell r="D33256">
            <v>2011</v>
          </cell>
          <cell r="G33256">
            <v>30</v>
          </cell>
          <cell r="Y33256">
            <v>148340</v>
          </cell>
        </row>
        <row r="33257">
          <cell r="A33257" t="str">
            <v>Venta a Usuarios Propios [MWh]</v>
          </cell>
          <cell r="D33257">
            <v>2011</v>
          </cell>
          <cell r="G33257">
            <v>30</v>
          </cell>
          <cell r="Y33257">
            <v>18916146</v>
          </cell>
        </row>
        <row r="33258">
          <cell r="A33258" t="str">
            <v>Venta para reventa [MWh]</v>
          </cell>
          <cell r="D33258">
            <v>2011</v>
          </cell>
          <cell r="G33258">
            <v>30</v>
          </cell>
          <cell r="Y33258">
            <v>0</v>
          </cell>
        </row>
        <row r="33259">
          <cell r="A33259" t="str">
            <v>Venta totales de energía [MWh]</v>
          </cell>
          <cell r="D33259">
            <v>2011</v>
          </cell>
          <cell r="G33259">
            <v>30</v>
          </cell>
          <cell r="Y33259">
            <v>18916146</v>
          </cell>
        </row>
        <row r="33260">
          <cell r="A33260" t="str">
            <v>Venta Consumo Residencial [MWh]</v>
          </cell>
          <cell r="D33260">
            <v>2011</v>
          </cell>
          <cell r="G33260">
            <v>177</v>
          </cell>
          <cell r="Y33260">
            <v>13866948</v>
          </cell>
        </row>
        <row r="33261">
          <cell r="A33261" t="str">
            <v>Venta Consumo Comercial [MWh]</v>
          </cell>
          <cell r="D33261">
            <v>2011</v>
          </cell>
          <cell r="G33261">
            <v>177</v>
          </cell>
          <cell r="Y33261">
            <v>14742905</v>
          </cell>
        </row>
        <row r="33262">
          <cell r="A33262" t="str">
            <v>Venta Consumo Industrial [MWh]</v>
          </cell>
          <cell r="D33262">
            <v>2011</v>
          </cell>
          <cell r="G33262">
            <v>177</v>
          </cell>
          <cell r="Y33262">
            <v>8690991</v>
          </cell>
        </row>
        <row r="33263">
          <cell r="A33263" t="str">
            <v>Venta Energía para AP [MWh]</v>
          </cell>
          <cell r="D33263">
            <v>2011</v>
          </cell>
          <cell r="G33263">
            <v>177</v>
          </cell>
          <cell r="Y33263">
            <v>127193</v>
          </cell>
        </row>
        <row r="33264">
          <cell r="A33264" t="str">
            <v>Venta a Autoridades [MWh]</v>
          </cell>
          <cell r="D33264">
            <v>2011</v>
          </cell>
          <cell r="G33264">
            <v>177</v>
          </cell>
          <cell r="Y33264">
            <v>420</v>
          </cell>
        </row>
        <row r="33265">
          <cell r="A33265" t="str">
            <v>Venta a Usuarios Propios [MWh]</v>
          </cell>
          <cell r="D33265">
            <v>2011</v>
          </cell>
          <cell r="G33265">
            <v>177</v>
          </cell>
          <cell r="Y33265">
            <v>37428457</v>
          </cell>
        </row>
        <row r="33266">
          <cell r="A33266" t="str">
            <v>Venta para reventa [MWh]</v>
          </cell>
          <cell r="D33266">
            <v>2011</v>
          </cell>
          <cell r="G33266">
            <v>177</v>
          </cell>
          <cell r="Y33266">
            <v>10714513</v>
          </cell>
        </row>
        <row r="33267">
          <cell r="A33267" t="str">
            <v>Venta totales de energía [MWh]</v>
          </cell>
          <cell r="D33267">
            <v>2011</v>
          </cell>
          <cell r="G33267">
            <v>177</v>
          </cell>
          <cell r="Y33267">
            <v>48142970</v>
          </cell>
        </row>
        <row r="33268">
          <cell r="A33268" t="str">
            <v>Venta Consumo Residencial [MWh]</v>
          </cell>
          <cell r="D33268">
            <v>2011</v>
          </cell>
          <cell r="G33268">
            <v>77</v>
          </cell>
          <cell r="Y33268">
            <v>9697011</v>
          </cell>
        </row>
        <row r="33269">
          <cell r="A33269" t="str">
            <v>Venta Consumo Comercial [MWh]</v>
          </cell>
          <cell r="D33269">
            <v>2011</v>
          </cell>
          <cell r="G33269">
            <v>77</v>
          </cell>
          <cell r="Y33269">
            <v>9282240</v>
          </cell>
        </row>
        <row r="33270">
          <cell r="A33270" t="str">
            <v>Venta Consumo Industrial [MWh]</v>
          </cell>
          <cell r="D33270">
            <v>2011</v>
          </cell>
          <cell r="G33270">
            <v>77</v>
          </cell>
          <cell r="Y33270">
            <v>2413171</v>
          </cell>
        </row>
        <row r="33271">
          <cell r="A33271" t="str">
            <v>Venta Energía para AP [MWh]</v>
          </cell>
          <cell r="D33271">
            <v>2011</v>
          </cell>
          <cell r="G33271">
            <v>77</v>
          </cell>
          <cell r="Y33271">
            <v>89388</v>
          </cell>
        </row>
        <row r="33272">
          <cell r="A33272" t="str">
            <v>Venta a Autoridades [MWh]</v>
          </cell>
          <cell r="D33272">
            <v>2011</v>
          </cell>
          <cell r="G33272">
            <v>77</v>
          </cell>
          <cell r="Y33272">
            <v>0</v>
          </cell>
        </row>
        <row r="33273">
          <cell r="A33273" t="str">
            <v>Venta a Usuarios Propios [MWh]</v>
          </cell>
          <cell r="D33273">
            <v>2011</v>
          </cell>
          <cell r="G33273">
            <v>77</v>
          </cell>
          <cell r="Y33273">
            <v>21481810</v>
          </cell>
        </row>
        <row r="33274">
          <cell r="A33274" t="str">
            <v>Venta para reventa [MWh]</v>
          </cell>
          <cell r="D33274">
            <v>2011</v>
          </cell>
          <cell r="G33274">
            <v>77</v>
          </cell>
          <cell r="Y33274">
            <v>2186713</v>
          </cell>
        </row>
        <row r="33275">
          <cell r="A33275" t="str">
            <v>Venta totales de energía [MWh]</v>
          </cell>
          <cell r="D33275">
            <v>2011</v>
          </cell>
          <cell r="G33275">
            <v>77</v>
          </cell>
          <cell r="Y33275">
            <v>23668523</v>
          </cell>
        </row>
        <row r="33276">
          <cell r="A33276" t="str">
            <v>Venta Consumo Residencial [MWh]</v>
          </cell>
          <cell r="D33276">
            <v>2011</v>
          </cell>
          <cell r="G33276">
            <v>96</v>
          </cell>
          <cell r="Y33276">
            <v>5587870</v>
          </cell>
        </row>
        <row r="33277">
          <cell r="A33277" t="str">
            <v>Venta Consumo Comercial [MWh]</v>
          </cell>
          <cell r="D33277">
            <v>2011</v>
          </cell>
          <cell r="G33277">
            <v>96</v>
          </cell>
          <cell r="Y33277">
            <v>2947297</v>
          </cell>
        </row>
        <row r="33278">
          <cell r="A33278" t="str">
            <v>Venta Consumo Industrial [MWh]</v>
          </cell>
          <cell r="D33278">
            <v>2011</v>
          </cell>
          <cell r="G33278">
            <v>96</v>
          </cell>
          <cell r="Y33278">
            <v>5403990</v>
          </cell>
        </row>
        <row r="33279">
          <cell r="A33279" t="str">
            <v>Venta Energía para AP [MWh]</v>
          </cell>
          <cell r="D33279">
            <v>2011</v>
          </cell>
          <cell r="G33279">
            <v>96</v>
          </cell>
          <cell r="Y33279">
            <v>30476</v>
          </cell>
        </row>
        <row r="33280">
          <cell r="A33280" t="str">
            <v>Venta a Usuarios Propios [MWh]</v>
          </cell>
          <cell r="D33280">
            <v>2011</v>
          </cell>
          <cell r="G33280">
            <v>96</v>
          </cell>
          <cell r="Y33280">
            <v>13969633</v>
          </cell>
        </row>
        <row r="33281">
          <cell r="A33281" t="str">
            <v>Venta para reventa [MWh]</v>
          </cell>
          <cell r="D33281">
            <v>2011</v>
          </cell>
          <cell r="G33281">
            <v>96</v>
          </cell>
          <cell r="Y33281">
            <v>2015654</v>
          </cell>
        </row>
        <row r="33282">
          <cell r="A33282" t="str">
            <v>Venta totales de energía [MWh]</v>
          </cell>
          <cell r="D33282">
            <v>2011</v>
          </cell>
          <cell r="G33282">
            <v>96</v>
          </cell>
          <cell r="Y33282">
            <v>15985287</v>
          </cell>
        </row>
        <row r="33283">
          <cell r="A33283" t="str">
            <v>Venta Consumo Residencial [MWh]</v>
          </cell>
          <cell r="D33283">
            <v>2011</v>
          </cell>
          <cell r="G33283">
            <v>126</v>
          </cell>
          <cell r="Y33283">
            <v>9512486</v>
          </cell>
        </row>
        <row r="33284">
          <cell r="A33284" t="str">
            <v>Venta Consumo Comercial [MWh]</v>
          </cell>
          <cell r="D33284">
            <v>2011</v>
          </cell>
          <cell r="G33284">
            <v>126</v>
          </cell>
          <cell r="Y33284">
            <v>6726265</v>
          </cell>
        </row>
        <row r="33285">
          <cell r="A33285" t="str">
            <v>Venta Consumo Industrial [MWh]</v>
          </cell>
          <cell r="D33285">
            <v>2011</v>
          </cell>
          <cell r="G33285">
            <v>126</v>
          </cell>
          <cell r="Y33285">
            <v>8271540</v>
          </cell>
        </row>
        <row r="33286">
          <cell r="A33286" t="str">
            <v>Venta Energía para AP [MWh]</v>
          </cell>
          <cell r="D33286">
            <v>2011</v>
          </cell>
          <cell r="G33286">
            <v>126</v>
          </cell>
          <cell r="Y33286">
            <v>146055</v>
          </cell>
        </row>
        <row r="33287">
          <cell r="A33287" t="str">
            <v>Venta a Usuarios Propios [MWh]</v>
          </cell>
          <cell r="D33287">
            <v>2011</v>
          </cell>
          <cell r="G33287">
            <v>126</v>
          </cell>
          <cell r="Y33287">
            <v>24656346</v>
          </cell>
        </row>
        <row r="33288">
          <cell r="A33288" t="str">
            <v>Venta para reventa [MWh]</v>
          </cell>
          <cell r="D33288">
            <v>2011</v>
          </cell>
          <cell r="G33288">
            <v>126</v>
          </cell>
          <cell r="Y33288">
            <v>2611735</v>
          </cell>
        </row>
        <row r="33289">
          <cell r="A33289" t="str">
            <v>Venta totales de energía [MWh]</v>
          </cell>
          <cell r="D33289">
            <v>2011</v>
          </cell>
          <cell r="G33289">
            <v>126</v>
          </cell>
          <cell r="Y33289">
            <v>27268081</v>
          </cell>
        </row>
        <row r="33290">
          <cell r="A33290" t="str">
            <v>Venta Consumo Residencial [MWh]</v>
          </cell>
          <cell r="D33290">
            <v>2011</v>
          </cell>
          <cell r="G33290">
            <v>136</v>
          </cell>
          <cell r="Y33290">
            <v>4554116</v>
          </cell>
        </row>
        <row r="33291">
          <cell r="A33291" t="str">
            <v>Venta Consumo Comercial [MWh]</v>
          </cell>
          <cell r="D33291">
            <v>2011</v>
          </cell>
          <cell r="G33291">
            <v>136</v>
          </cell>
          <cell r="Y33291">
            <v>3533712</v>
          </cell>
        </row>
        <row r="33292">
          <cell r="A33292" t="str">
            <v>Venta Consumo Industrial [MWh]</v>
          </cell>
          <cell r="D33292">
            <v>2011</v>
          </cell>
          <cell r="G33292">
            <v>136</v>
          </cell>
          <cell r="Y33292">
            <v>6005071</v>
          </cell>
        </row>
        <row r="33293">
          <cell r="A33293" t="str">
            <v>Venta Energía para AP [MWh]</v>
          </cell>
          <cell r="D33293">
            <v>2011</v>
          </cell>
          <cell r="G33293">
            <v>136</v>
          </cell>
          <cell r="Y33293">
            <v>40724</v>
          </cell>
        </row>
        <row r="33294">
          <cell r="A33294" t="str">
            <v>Venta a Usuarios Propios [MWh]</v>
          </cell>
          <cell r="D33294">
            <v>2011</v>
          </cell>
          <cell r="G33294">
            <v>136</v>
          </cell>
          <cell r="Y33294">
            <v>14133623</v>
          </cell>
        </row>
        <row r="33295">
          <cell r="A33295" t="str">
            <v>Venta para reventa [MWh]</v>
          </cell>
          <cell r="D33295">
            <v>2011</v>
          </cell>
          <cell r="G33295">
            <v>136</v>
          </cell>
          <cell r="Y33295">
            <v>2460967</v>
          </cell>
        </row>
        <row r="33296">
          <cell r="A33296" t="str">
            <v>Venta totales de energía [MWh]</v>
          </cell>
          <cell r="D33296">
            <v>2011</v>
          </cell>
          <cell r="G33296">
            <v>136</v>
          </cell>
          <cell r="Y33296">
            <v>16594590</v>
          </cell>
        </row>
        <row r="33297">
          <cell r="A33297" t="str">
            <v>Venta Consumo Residencial [MWh]</v>
          </cell>
          <cell r="D33297">
            <v>2011</v>
          </cell>
          <cell r="G33297">
            <v>175</v>
          </cell>
          <cell r="Y33297">
            <v>2596352</v>
          </cell>
        </row>
        <row r="33298">
          <cell r="A33298" t="str">
            <v>Venta Consumo Comercial [MWh]</v>
          </cell>
          <cell r="D33298">
            <v>2011</v>
          </cell>
          <cell r="G33298">
            <v>175</v>
          </cell>
          <cell r="Y33298">
            <v>2039331</v>
          </cell>
        </row>
        <row r="33299">
          <cell r="A33299" t="str">
            <v>Venta Consumo Industrial [MWh]</v>
          </cell>
          <cell r="D33299">
            <v>2011</v>
          </cell>
          <cell r="G33299">
            <v>175</v>
          </cell>
          <cell r="Y33299">
            <v>5749934</v>
          </cell>
        </row>
        <row r="33300">
          <cell r="A33300" t="str">
            <v>Venta Energía para AP [MWh]</v>
          </cell>
          <cell r="D33300">
            <v>2011</v>
          </cell>
          <cell r="G33300">
            <v>175</v>
          </cell>
          <cell r="Y33300">
            <v>51356</v>
          </cell>
        </row>
        <row r="33301">
          <cell r="A33301" t="str">
            <v>Venta a Usuarios Propios [MWh]</v>
          </cell>
          <cell r="D33301">
            <v>2011</v>
          </cell>
          <cell r="G33301">
            <v>175</v>
          </cell>
          <cell r="Y33301">
            <v>10436973</v>
          </cell>
        </row>
        <row r="33302">
          <cell r="A33302" t="str">
            <v>Venta para reventa [MWh]</v>
          </cell>
          <cell r="D33302">
            <v>2011</v>
          </cell>
          <cell r="G33302">
            <v>175</v>
          </cell>
          <cell r="Y33302">
            <v>1293863</v>
          </cell>
        </row>
        <row r="33303">
          <cell r="A33303" t="str">
            <v>Venta totales de energía [MWh]</v>
          </cell>
          <cell r="D33303">
            <v>2011</v>
          </cell>
          <cell r="G33303">
            <v>175</v>
          </cell>
          <cell r="Y33303">
            <v>11730836</v>
          </cell>
        </row>
        <row r="33304">
          <cell r="A33304" t="str">
            <v>Venta Consumo Residencial [MWh]</v>
          </cell>
          <cell r="D33304">
            <v>2011</v>
          </cell>
          <cell r="G33304">
            <v>137</v>
          </cell>
          <cell r="Y33304">
            <v>1710846</v>
          </cell>
        </row>
        <row r="33305">
          <cell r="A33305" t="str">
            <v>Venta Consumo Comercial [MWh]</v>
          </cell>
          <cell r="D33305">
            <v>2011</v>
          </cell>
          <cell r="G33305">
            <v>137</v>
          </cell>
          <cell r="Y33305">
            <v>1326819</v>
          </cell>
        </row>
        <row r="33306">
          <cell r="A33306" t="str">
            <v>Venta Consumo Industrial [MWh]</v>
          </cell>
          <cell r="D33306">
            <v>2011</v>
          </cell>
          <cell r="G33306">
            <v>137</v>
          </cell>
          <cell r="Y33306">
            <v>1541950</v>
          </cell>
        </row>
        <row r="33307">
          <cell r="A33307" t="str">
            <v>Venta Energía para AP [MWh]</v>
          </cell>
          <cell r="D33307">
            <v>2011</v>
          </cell>
          <cell r="G33307">
            <v>137</v>
          </cell>
          <cell r="Y33307">
            <v>6236</v>
          </cell>
        </row>
        <row r="33308">
          <cell r="A33308" t="str">
            <v>Venta a Usuarios Propios [MWh]</v>
          </cell>
          <cell r="D33308">
            <v>2011</v>
          </cell>
          <cell r="G33308">
            <v>137</v>
          </cell>
          <cell r="Y33308">
            <v>4585851</v>
          </cell>
        </row>
        <row r="33309">
          <cell r="A33309" t="str">
            <v>Venta totales de energía [MWh]</v>
          </cell>
          <cell r="D33309">
            <v>2011</v>
          </cell>
          <cell r="G33309">
            <v>137</v>
          </cell>
          <cell r="Y33309">
            <v>4585851</v>
          </cell>
        </row>
        <row r="33310">
          <cell r="A33310" t="str">
            <v>Venta para reventa [MWh]</v>
          </cell>
          <cell r="D33310">
            <v>2011</v>
          </cell>
          <cell r="G33310">
            <v>137</v>
          </cell>
          <cell r="Y33310">
            <v>0</v>
          </cell>
        </row>
        <row r="33311">
          <cell r="A33311" t="str">
            <v>Venta para reventa [MWh]</v>
          </cell>
          <cell r="D33311">
            <v>2011</v>
          </cell>
          <cell r="G33311">
            <v>1</v>
          </cell>
          <cell r="Y33311">
            <v>12215480</v>
          </cell>
        </row>
        <row r="33312">
          <cell r="A33312" t="str">
            <v>Venta totales de energía [MWh]</v>
          </cell>
          <cell r="D33312">
            <v>2011</v>
          </cell>
          <cell r="G33312">
            <v>1</v>
          </cell>
          <cell r="Y33312">
            <v>12215480</v>
          </cell>
        </row>
        <row r="33313">
          <cell r="A33313" t="str">
            <v>Venta Consumo Residencial [MWh]</v>
          </cell>
          <cell r="D33313">
            <v>2011</v>
          </cell>
          <cell r="G33313">
            <v>40</v>
          </cell>
          <cell r="Y33313">
            <v>747</v>
          </cell>
        </row>
        <row r="33314">
          <cell r="A33314" t="str">
            <v>Venta Consumo Comercial [MWh]</v>
          </cell>
          <cell r="D33314">
            <v>2011</v>
          </cell>
          <cell r="G33314">
            <v>40</v>
          </cell>
          <cell r="Y33314">
            <v>3427</v>
          </cell>
        </row>
        <row r="33315">
          <cell r="A33315" t="str">
            <v>Venta Consumo Industrial [MWh]</v>
          </cell>
          <cell r="D33315">
            <v>2011</v>
          </cell>
          <cell r="G33315">
            <v>40</v>
          </cell>
          <cell r="Y33315">
            <v>1090365</v>
          </cell>
        </row>
        <row r="33316">
          <cell r="A33316" t="str">
            <v>Venta Energía para AP [MWh]</v>
          </cell>
          <cell r="D33316">
            <v>2011</v>
          </cell>
          <cell r="G33316">
            <v>40</v>
          </cell>
          <cell r="Y33316">
            <v>79</v>
          </cell>
        </row>
        <row r="33317">
          <cell r="A33317" t="str">
            <v>Venta a Autoridades [MWh]</v>
          </cell>
          <cell r="D33317">
            <v>2011</v>
          </cell>
          <cell r="G33317">
            <v>40</v>
          </cell>
          <cell r="Y33317">
            <v>44</v>
          </cell>
        </row>
        <row r="33318">
          <cell r="A33318" t="str">
            <v>Venta a Usuarios Propios [MWh]</v>
          </cell>
          <cell r="D33318">
            <v>2011</v>
          </cell>
          <cell r="G33318">
            <v>40</v>
          </cell>
          <cell r="Y33318">
            <v>1094662</v>
          </cell>
        </row>
        <row r="33319">
          <cell r="A33319" t="str">
            <v>Venta para reventa [MWh]</v>
          </cell>
          <cell r="D33319">
            <v>2011</v>
          </cell>
          <cell r="G33319">
            <v>40</v>
          </cell>
          <cell r="Y33319">
            <v>20310</v>
          </cell>
        </row>
        <row r="33320">
          <cell r="A33320" t="str">
            <v>Venta totales de energía [MWh]</v>
          </cell>
          <cell r="D33320">
            <v>2011</v>
          </cell>
          <cell r="G33320">
            <v>40</v>
          </cell>
          <cell r="Y33320">
            <v>1114972</v>
          </cell>
        </row>
        <row r="33321">
          <cell r="A33321" t="str">
            <v>Venta para reventa [MWh]</v>
          </cell>
          <cell r="D33321">
            <v>2011</v>
          </cell>
          <cell r="G33321">
            <v>227</v>
          </cell>
          <cell r="Y33321">
            <v>5098820</v>
          </cell>
        </row>
        <row r="33322">
          <cell r="A33322" t="str">
            <v>Venta totales de energía [MWh]</v>
          </cell>
          <cell r="D33322">
            <v>2011</v>
          </cell>
          <cell r="G33322">
            <v>227</v>
          </cell>
          <cell r="Y33322">
            <v>5098820</v>
          </cell>
        </row>
        <row r="33323">
          <cell r="A33323" t="str">
            <v>Venta Consumo Residencial [MWh]</v>
          </cell>
          <cell r="D33323">
            <v>2011</v>
          </cell>
          <cell r="G33323">
            <v>17</v>
          </cell>
          <cell r="Y33323">
            <v>17762809</v>
          </cell>
        </row>
        <row r="33324">
          <cell r="A33324" t="str">
            <v>Venta Consumo Comercial [MWh]</v>
          </cell>
          <cell r="D33324">
            <v>2011</v>
          </cell>
          <cell r="G33324">
            <v>17</v>
          </cell>
          <cell r="Y33324">
            <v>13689329</v>
          </cell>
        </row>
        <row r="33325">
          <cell r="A33325" t="str">
            <v>Venta Consumo Industrial [MWh]</v>
          </cell>
          <cell r="D33325">
            <v>2011</v>
          </cell>
          <cell r="G33325">
            <v>17</v>
          </cell>
          <cell r="Y33325">
            <v>10563125</v>
          </cell>
        </row>
        <row r="33326">
          <cell r="A33326" t="str">
            <v>Venta Energía para AP [MWh]</v>
          </cell>
          <cell r="D33326">
            <v>2011</v>
          </cell>
          <cell r="G33326">
            <v>17</v>
          </cell>
          <cell r="Y33326">
            <v>122775</v>
          </cell>
        </row>
        <row r="33327">
          <cell r="A33327" t="str">
            <v>Venta a Autoridades [MWh]</v>
          </cell>
          <cell r="D33327">
            <v>2011</v>
          </cell>
          <cell r="G33327">
            <v>17</v>
          </cell>
          <cell r="Y33327">
            <v>1480222</v>
          </cell>
        </row>
        <row r="33328">
          <cell r="A33328" t="str">
            <v>Venta a Usuarios Propios [MWh]</v>
          </cell>
          <cell r="D33328">
            <v>2011</v>
          </cell>
          <cell r="G33328">
            <v>17</v>
          </cell>
          <cell r="Y33328">
            <v>43618260</v>
          </cell>
        </row>
        <row r="33329">
          <cell r="A33329" t="str">
            <v>Venta para reventa [MWh]</v>
          </cell>
          <cell r="D33329">
            <v>2011</v>
          </cell>
          <cell r="G33329">
            <v>17</v>
          </cell>
          <cell r="Y33329">
            <v>12604865</v>
          </cell>
        </row>
        <row r="33330">
          <cell r="A33330" t="str">
            <v>Venta totales de energía [MWh]</v>
          </cell>
          <cell r="D33330">
            <v>2011</v>
          </cell>
          <cell r="G33330">
            <v>17</v>
          </cell>
          <cell r="Y33330">
            <v>56223125</v>
          </cell>
        </row>
        <row r="33331">
          <cell r="A33331" t="str">
            <v>Venta Consumo Residencial [MWh]</v>
          </cell>
          <cell r="D33331">
            <v>2011</v>
          </cell>
          <cell r="G33331">
            <v>191</v>
          </cell>
          <cell r="Y33331">
            <v>3613459</v>
          </cell>
        </row>
        <row r="33332">
          <cell r="A33332" t="str">
            <v>Venta Consumo Comercial [MWh]</v>
          </cell>
          <cell r="D33332">
            <v>2011</v>
          </cell>
          <cell r="G33332">
            <v>191</v>
          </cell>
          <cell r="Y33332">
            <v>4451974</v>
          </cell>
        </row>
        <row r="33333">
          <cell r="A33333" t="str">
            <v>Venta Consumo Industrial [MWh]</v>
          </cell>
          <cell r="D33333">
            <v>2011</v>
          </cell>
          <cell r="G33333">
            <v>191</v>
          </cell>
          <cell r="Y33333">
            <v>1967583</v>
          </cell>
        </row>
        <row r="33334">
          <cell r="A33334" t="str">
            <v>Venta Energía para AP [MWh]</v>
          </cell>
          <cell r="D33334">
            <v>2011</v>
          </cell>
          <cell r="G33334">
            <v>191</v>
          </cell>
          <cell r="Y33334">
            <v>53615</v>
          </cell>
        </row>
        <row r="33335">
          <cell r="A33335" t="str">
            <v>Venta a Usuarios Propios [MWh]</v>
          </cell>
          <cell r="D33335">
            <v>2011</v>
          </cell>
          <cell r="G33335">
            <v>191</v>
          </cell>
          <cell r="Y33335">
            <v>10086631</v>
          </cell>
        </row>
        <row r="33336">
          <cell r="A33336" t="str">
            <v>Venta para reventa [MWh]</v>
          </cell>
          <cell r="D33336">
            <v>2011</v>
          </cell>
          <cell r="G33336">
            <v>191</v>
          </cell>
          <cell r="Y33336">
            <v>7413034</v>
          </cell>
        </row>
        <row r="33337">
          <cell r="A33337" t="str">
            <v>Venta totales de energía [MWh]</v>
          </cell>
          <cell r="D33337">
            <v>2011</v>
          </cell>
          <cell r="G33337">
            <v>191</v>
          </cell>
          <cell r="Y33337">
            <v>17499665</v>
          </cell>
        </row>
        <row r="33338">
          <cell r="A33338" t="str">
            <v>Venta para reventa [MWh]</v>
          </cell>
          <cell r="D33338">
            <v>2011</v>
          </cell>
          <cell r="G33338">
            <v>160</v>
          </cell>
          <cell r="Y33338">
            <v>2739267</v>
          </cell>
        </row>
        <row r="33339">
          <cell r="A33339" t="str">
            <v>Venta totales de energía [MWh]</v>
          </cell>
          <cell r="D33339">
            <v>2011</v>
          </cell>
          <cell r="G33339">
            <v>160</v>
          </cell>
          <cell r="Y33339">
            <v>2739267</v>
          </cell>
        </row>
        <row r="33340">
          <cell r="A33340" t="str">
            <v>Venta Consumo Residencial [MWh]</v>
          </cell>
          <cell r="D33340">
            <v>2011</v>
          </cell>
          <cell r="G33340">
            <v>80</v>
          </cell>
          <cell r="Y33340">
            <v>3372839</v>
          </cell>
        </row>
        <row r="33341">
          <cell r="A33341" t="str">
            <v>Venta Consumo Comercial [MWh]</v>
          </cell>
          <cell r="D33341">
            <v>2011</v>
          </cell>
          <cell r="G33341">
            <v>80</v>
          </cell>
          <cell r="Y33341">
            <v>3121317</v>
          </cell>
        </row>
        <row r="33342">
          <cell r="A33342" t="str">
            <v>Venta Consumo Industrial [MWh]</v>
          </cell>
          <cell r="D33342">
            <v>2011</v>
          </cell>
          <cell r="G33342">
            <v>80</v>
          </cell>
          <cell r="Y33342">
            <v>3621150</v>
          </cell>
        </row>
        <row r="33343">
          <cell r="A33343" t="str">
            <v>Venta Energía para AP [MWh]</v>
          </cell>
          <cell r="D33343">
            <v>2011</v>
          </cell>
          <cell r="G33343">
            <v>80</v>
          </cell>
          <cell r="Y33343">
            <v>33999</v>
          </cell>
        </row>
        <row r="33344">
          <cell r="A33344" t="str">
            <v>Venta a Usuarios Propios [MWh]</v>
          </cell>
          <cell r="D33344">
            <v>2011</v>
          </cell>
          <cell r="G33344">
            <v>80</v>
          </cell>
          <cell r="Y33344">
            <v>10149305</v>
          </cell>
        </row>
        <row r="33345">
          <cell r="A33345" t="str">
            <v>Venta para reventa [MWh]</v>
          </cell>
          <cell r="D33345">
            <v>2011</v>
          </cell>
          <cell r="G33345">
            <v>80</v>
          </cell>
          <cell r="Y33345">
            <v>802444</v>
          </cell>
        </row>
        <row r="33346">
          <cell r="A33346" t="str">
            <v>Venta totales de energía [MWh]</v>
          </cell>
          <cell r="D33346">
            <v>2011</v>
          </cell>
          <cell r="G33346">
            <v>80</v>
          </cell>
          <cell r="Y33346">
            <v>10951749</v>
          </cell>
        </row>
        <row r="33347">
          <cell r="A33347" t="str">
            <v>Venta para reventa [MWh]</v>
          </cell>
          <cell r="D33347">
            <v>2011</v>
          </cell>
          <cell r="G33347">
            <v>276</v>
          </cell>
          <cell r="Y33347">
            <v>644488</v>
          </cell>
        </row>
        <row r="33348">
          <cell r="A33348" t="str">
            <v>Venta totales de energía [MWh]</v>
          </cell>
          <cell r="D33348">
            <v>2011</v>
          </cell>
          <cell r="G33348">
            <v>276</v>
          </cell>
          <cell r="Y33348">
            <v>644488</v>
          </cell>
        </row>
        <row r="33349">
          <cell r="A33349" t="str">
            <v>Venta Consumo Residencial [MWh]</v>
          </cell>
          <cell r="D33349">
            <v>2011</v>
          </cell>
          <cell r="G33349">
            <v>42</v>
          </cell>
          <cell r="Y33349">
            <v>5256981</v>
          </cell>
        </row>
        <row r="33350">
          <cell r="A33350" t="str">
            <v>Venta Consumo Comercial [MWh]</v>
          </cell>
          <cell r="D33350">
            <v>2011</v>
          </cell>
          <cell r="G33350">
            <v>42</v>
          </cell>
          <cell r="Y33350">
            <v>3207979</v>
          </cell>
        </row>
        <row r="33351">
          <cell r="A33351" t="str">
            <v>Venta Consumo Industrial [MWh]</v>
          </cell>
          <cell r="D33351">
            <v>2011</v>
          </cell>
          <cell r="G33351">
            <v>42</v>
          </cell>
          <cell r="Y33351">
            <v>3312936</v>
          </cell>
        </row>
        <row r="33352">
          <cell r="A33352" t="str">
            <v>Venta Energía para AP [MWh]</v>
          </cell>
          <cell r="D33352">
            <v>2011</v>
          </cell>
          <cell r="G33352">
            <v>42</v>
          </cell>
          <cell r="Y33352">
            <v>68386</v>
          </cell>
        </row>
        <row r="33353">
          <cell r="A33353" t="str">
            <v>Venta a Autoridades [MWh]</v>
          </cell>
          <cell r="D33353">
            <v>2011</v>
          </cell>
          <cell r="G33353">
            <v>42</v>
          </cell>
          <cell r="Y33353">
            <v>1312216</v>
          </cell>
        </row>
        <row r="33354">
          <cell r="A33354" t="str">
            <v>Venta de Energía Otras [MWh]</v>
          </cell>
          <cell r="D33354">
            <v>2011</v>
          </cell>
          <cell r="G33354">
            <v>42</v>
          </cell>
          <cell r="Y33354">
            <v>786</v>
          </cell>
        </row>
        <row r="33355">
          <cell r="A33355" t="str">
            <v>Venta a Usuarios Propios [MWh]</v>
          </cell>
          <cell r="D33355">
            <v>2011</v>
          </cell>
          <cell r="G33355">
            <v>42</v>
          </cell>
          <cell r="Y33355">
            <v>13159284</v>
          </cell>
        </row>
        <row r="33356">
          <cell r="A33356" t="str">
            <v>Venta para reventa [MWh]</v>
          </cell>
          <cell r="D33356">
            <v>2011</v>
          </cell>
          <cell r="G33356">
            <v>42</v>
          </cell>
          <cell r="Y33356">
            <v>2440041</v>
          </cell>
        </row>
        <row r="33357">
          <cell r="A33357" t="str">
            <v>Venta totales de energía [MWh]</v>
          </cell>
          <cell r="D33357">
            <v>2011</v>
          </cell>
          <cell r="G33357">
            <v>42</v>
          </cell>
          <cell r="Y33357">
            <v>15599325</v>
          </cell>
        </row>
        <row r="33358">
          <cell r="A33358" t="str">
            <v>Venta Consumo Residencial [MWh]</v>
          </cell>
          <cell r="D33358">
            <v>2011</v>
          </cell>
          <cell r="G33358">
            <v>41</v>
          </cell>
          <cell r="Y33358">
            <v>12931530</v>
          </cell>
        </row>
        <row r="33359">
          <cell r="A33359" t="str">
            <v>Venta Consumo Comercial [MWh]</v>
          </cell>
          <cell r="D33359">
            <v>2011</v>
          </cell>
          <cell r="G33359">
            <v>41</v>
          </cell>
          <cell r="Y33359">
            <v>10903269</v>
          </cell>
        </row>
        <row r="33360">
          <cell r="A33360" t="str">
            <v>Venta Consumo Industrial [MWh]</v>
          </cell>
          <cell r="D33360">
            <v>2011</v>
          </cell>
          <cell r="G33360">
            <v>41</v>
          </cell>
          <cell r="Y33360">
            <v>9544046</v>
          </cell>
        </row>
        <row r="33361">
          <cell r="A33361" t="str">
            <v>Venta Energía para AP [MWh]</v>
          </cell>
          <cell r="D33361">
            <v>2011</v>
          </cell>
          <cell r="G33361">
            <v>41</v>
          </cell>
          <cell r="Y33361">
            <v>182087</v>
          </cell>
        </row>
        <row r="33362">
          <cell r="A33362" t="str">
            <v>Venta de Energía Otras [MWh]</v>
          </cell>
          <cell r="D33362">
            <v>2011</v>
          </cell>
          <cell r="G33362">
            <v>41</v>
          </cell>
          <cell r="Y33362">
            <v>42054</v>
          </cell>
        </row>
        <row r="33363">
          <cell r="A33363" t="str">
            <v>Venta a Usuarios Propios [MWh]</v>
          </cell>
          <cell r="D33363">
            <v>2011</v>
          </cell>
          <cell r="G33363">
            <v>41</v>
          </cell>
          <cell r="Y33363">
            <v>33602986</v>
          </cell>
        </row>
        <row r="33364">
          <cell r="A33364" t="str">
            <v>Venta para reventa [MWh]</v>
          </cell>
          <cell r="D33364">
            <v>2011</v>
          </cell>
          <cell r="G33364">
            <v>41</v>
          </cell>
          <cell r="Y33364">
            <v>1680599</v>
          </cell>
        </row>
        <row r="33365">
          <cell r="A33365" t="str">
            <v>Venta totales de energía [MWh]</v>
          </cell>
          <cell r="D33365">
            <v>2011</v>
          </cell>
          <cell r="G33365">
            <v>41</v>
          </cell>
          <cell r="Y33365">
            <v>35283585</v>
          </cell>
        </row>
        <row r="33366">
          <cell r="A33366" t="str">
            <v>Venta para reventa [MWh]</v>
          </cell>
          <cell r="D33366">
            <v>2011</v>
          </cell>
          <cell r="G33366">
            <v>85</v>
          </cell>
          <cell r="Y33366">
            <v>5661914</v>
          </cell>
        </row>
        <row r="33367">
          <cell r="A33367" t="str">
            <v>Venta totales de energía [MWh]</v>
          </cell>
          <cell r="D33367">
            <v>2011</v>
          </cell>
          <cell r="G33367">
            <v>85</v>
          </cell>
          <cell r="Y33367">
            <v>5661914</v>
          </cell>
        </row>
        <row r="33368">
          <cell r="A33368" t="str">
            <v>Venta Consumo Residencial [MWh]</v>
          </cell>
          <cell r="D33368">
            <v>2011</v>
          </cell>
          <cell r="G33368">
            <v>159</v>
          </cell>
          <cell r="Y33368">
            <v>8232253</v>
          </cell>
        </row>
        <row r="33369">
          <cell r="A33369" t="str">
            <v>Venta Consumo Comercial [MWh]</v>
          </cell>
          <cell r="D33369">
            <v>2011</v>
          </cell>
          <cell r="G33369">
            <v>159</v>
          </cell>
          <cell r="Y33369">
            <v>7408594</v>
          </cell>
        </row>
        <row r="33370">
          <cell r="A33370" t="str">
            <v>Venta Consumo Industrial [MWh]</v>
          </cell>
          <cell r="D33370">
            <v>2011</v>
          </cell>
          <cell r="G33370">
            <v>159</v>
          </cell>
          <cell r="Y33370">
            <v>5937943</v>
          </cell>
        </row>
        <row r="33371">
          <cell r="A33371" t="str">
            <v>Venta Energía para AP [MWh]</v>
          </cell>
          <cell r="D33371">
            <v>2011</v>
          </cell>
          <cell r="G33371">
            <v>159</v>
          </cell>
          <cell r="Y33371">
            <v>66993</v>
          </cell>
        </row>
        <row r="33372">
          <cell r="A33372" t="str">
            <v>Venta a Autoridades [MWh]</v>
          </cell>
          <cell r="D33372">
            <v>2011</v>
          </cell>
          <cell r="G33372">
            <v>159</v>
          </cell>
          <cell r="Y33372">
            <v>505439</v>
          </cell>
        </row>
        <row r="33373">
          <cell r="A33373" t="str">
            <v>Venta a Usuarios Propios [MWh]</v>
          </cell>
          <cell r="D33373">
            <v>2011</v>
          </cell>
          <cell r="G33373">
            <v>159</v>
          </cell>
          <cell r="Y33373">
            <v>22151222</v>
          </cell>
        </row>
        <row r="33374">
          <cell r="A33374" t="str">
            <v>Venta para reventa [MWh]</v>
          </cell>
          <cell r="D33374">
            <v>2011</v>
          </cell>
          <cell r="G33374">
            <v>159</v>
          </cell>
          <cell r="Y33374">
            <v>2048342</v>
          </cell>
        </row>
        <row r="33375">
          <cell r="A33375" t="str">
            <v>Venta totales de energía [MWh]</v>
          </cell>
          <cell r="D33375">
            <v>2011</v>
          </cell>
          <cell r="G33375">
            <v>159</v>
          </cell>
          <cell r="Y33375">
            <v>24199564</v>
          </cell>
        </row>
        <row r="33376">
          <cell r="A33376" t="str">
            <v>Venta Consumo Residencial [MWh]</v>
          </cell>
          <cell r="D33376">
            <v>2011</v>
          </cell>
          <cell r="G33376">
            <v>187</v>
          </cell>
          <cell r="Y33376">
            <v>3728029</v>
          </cell>
        </row>
        <row r="33377">
          <cell r="A33377" t="str">
            <v>Venta Consumo Comercial [MWh]</v>
          </cell>
          <cell r="D33377">
            <v>2011</v>
          </cell>
          <cell r="G33377">
            <v>187</v>
          </cell>
          <cell r="Y33377">
            <v>3122058</v>
          </cell>
        </row>
        <row r="33378">
          <cell r="A33378" t="str">
            <v>Venta Consumo Industrial [MWh]</v>
          </cell>
          <cell r="D33378">
            <v>2011</v>
          </cell>
          <cell r="G33378">
            <v>187</v>
          </cell>
          <cell r="Y33378">
            <v>2147014</v>
          </cell>
        </row>
        <row r="33379">
          <cell r="A33379" t="str">
            <v>Venta Energía para AP [MWh]</v>
          </cell>
          <cell r="D33379">
            <v>2011</v>
          </cell>
          <cell r="G33379">
            <v>187</v>
          </cell>
          <cell r="Y33379">
            <v>25828</v>
          </cell>
        </row>
        <row r="33380">
          <cell r="A33380" t="str">
            <v>Venta de Energía Otras [MWh]</v>
          </cell>
          <cell r="D33380">
            <v>2011</v>
          </cell>
          <cell r="G33380">
            <v>187</v>
          </cell>
          <cell r="Y33380">
            <v>12204</v>
          </cell>
        </row>
        <row r="33381">
          <cell r="A33381" t="str">
            <v>Venta a Usuarios Propios [MWh]</v>
          </cell>
          <cell r="D33381">
            <v>2011</v>
          </cell>
          <cell r="G33381">
            <v>187</v>
          </cell>
          <cell r="Y33381">
            <v>9035133</v>
          </cell>
        </row>
        <row r="33382">
          <cell r="A33382" t="str">
            <v>Venta para reventa [MWh]</v>
          </cell>
          <cell r="D33382">
            <v>2011</v>
          </cell>
          <cell r="G33382">
            <v>187</v>
          </cell>
          <cell r="Y33382">
            <v>4084890</v>
          </cell>
        </row>
        <row r="33383">
          <cell r="A33383" t="str">
            <v>Venta totales de energía [MWh]</v>
          </cell>
          <cell r="D33383">
            <v>2011</v>
          </cell>
          <cell r="G33383">
            <v>187</v>
          </cell>
          <cell r="Y33383">
            <v>13120023</v>
          </cell>
        </row>
        <row r="33384">
          <cell r="A33384" t="str">
            <v>Venta Consumo Residencial [MWh]</v>
          </cell>
          <cell r="D33384">
            <v>2011</v>
          </cell>
          <cell r="G33384">
            <v>131</v>
          </cell>
          <cell r="Y33384">
            <v>1668869</v>
          </cell>
        </row>
        <row r="33385">
          <cell r="A33385" t="str">
            <v>Venta Consumo Comercial [MWh]</v>
          </cell>
          <cell r="D33385">
            <v>2011</v>
          </cell>
          <cell r="G33385">
            <v>131</v>
          </cell>
          <cell r="Y33385">
            <v>1842995</v>
          </cell>
        </row>
        <row r="33386">
          <cell r="A33386" t="str">
            <v>Venta Consumo Industrial [MWh]</v>
          </cell>
          <cell r="D33386">
            <v>2011</v>
          </cell>
          <cell r="G33386">
            <v>131</v>
          </cell>
          <cell r="Y33386">
            <v>412445</v>
          </cell>
        </row>
        <row r="33387">
          <cell r="A33387" t="str">
            <v>Venta Energía para AP [MWh]</v>
          </cell>
          <cell r="D33387">
            <v>2011</v>
          </cell>
          <cell r="G33387">
            <v>131</v>
          </cell>
          <cell r="Y33387">
            <v>22712</v>
          </cell>
        </row>
        <row r="33388">
          <cell r="A33388" t="str">
            <v>Venta a Autoridades [MWh]</v>
          </cell>
          <cell r="D33388">
            <v>2011</v>
          </cell>
          <cell r="G33388">
            <v>131</v>
          </cell>
          <cell r="Y33388">
            <v>100849</v>
          </cell>
        </row>
        <row r="33389">
          <cell r="A33389" t="str">
            <v>Venta a Usuarios Propios [MWh]</v>
          </cell>
          <cell r="D33389">
            <v>2011</v>
          </cell>
          <cell r="G33389">
            <v>131</v>
          </cell>
          <cell r="Y33389">
            <v>4047870</v>
          </cell>
        </row>
        <row r="33390">
          <cell r="A33390" t="str">
            <v>Venta para reventa [MWh]</v>
          </cell>
          <cell r="D33390">
            <v>2011</v>
          </cell>
          <cell r="G33390">
            <v>131</v>
          </cell>
          <cell r="Y33390">
            <v>438182</v>
          </cell>
        </row>
        <row r="33391">
          <cell r="A33391" t="str">
            <v>Venta totales de energía [MWh]</v>
          </cell>
          <cell r="D33391">
            <v>2011</v>
          </cell>
          <cell r="G33391">
            <v>131</v>
          </cell>
          <cell r="Y33391">
            <v>4486052</v>
          </cell>
        </row>
        <row r="33392">
          <cell r="A33392" t="str">
            <v>Venta Consumo Residencial [MWh]</v>
          </cell>
          <cell r="D33392">
            <v>2011</v>
          </cell>
          <cell r="G33392">
            <v>152</v>
          </cell>
          <cell r="Y33392">
            <v>758680</v>
          </cell>
        </row>
        <row r="33393">
          <cell r="A33393" t="str">
            <v>Venta Consumo Comercial [MWh]</v>
          </cell>
          <cell r="D33393">
            <v>2011</v>
          </cell>
          <cell r="G33393">
            <v>152</v>
          </cell>
          <cell r="Y33393">
            <v>863722</v>
          </cell>
        </row>
        <row r="33394">
          <cell r="A33394" t="str">
            <v>Venta Consumo Industrial [MWh]</v>
          </cell>
          <cell r="D33394">
            <v>2011</v>
          </cell>
          <cell r="G33394">
            <v>152</v>
          </cell>
          <cell r="Y33394">
            <v>36622</v>
          </cell>
        </row>
        <row r="33395">
          <cell r="A33395" t="str">
            <v>Venta Energía para AP [MWh]</v>
          </cell>
          <cell r="D33395">
            <v>2011</v>
          </cell>
          <cell r="G33395">
            <v>152</v>
          </cell>
          <cell r="Y33395">
            <v>6428</v>
          </cell>
        </row>
        <row r="33396">
          <cell r="A33396" t="str">
            <v>Venta a Usuarios Propios [MWh]</v>
          </cell>
          <cell r="D33396">
            <v>2011</v>
          </cell>
          <cell r="G33396">
            <v>152</v>
          </cell>
          <cell r="Y33396">
            <v>1665452</v>
          </cell>
        </row>
        <row r="33397">
          <cell r="A33397" t="str">
            <v>Venta totales de energía [MWh]</v>
          </cell>
          <cell r="D33397">
            <v>2011</v>
          </cell>
          <cell r="G33397">
            <v>152</v>
          </cell>
          <cell r="Y33397">
            <v>1665452</v>
          </cell>
        </row>
        <row r="33398">
          <cell r="A33398" t="str">
            <v>Venta Consumo Residencial [MWh]</v>
          </cell>
          <cell r="D33398">
            <v>2011</v>
          </cell>
          <cell r="G33398">
            <v>36</v>
          </cell>
          <cell r="Y33398">
            <v>14316504</v>
          </cell>
        </row>
        <row r="33399">
          <cell r="A33399" t="str">
            <v>Venta Consumo Comercial [MWh]</v>
          </cell>
          <cell r="D33399">
            <v>2011</v>
          </cell>
          <cell r="G33399">
            <v>36</v>
          </cell>
          <cell r="Y33399">
            <v>2216733</v>
          </cell>
        </row>
        <row r="33400">
          <cell r="A33400" t="str">
            <v>Venta Consumo Industrial [MWh]</v>
          </cell>
          <cell r="D33400">
            <v>2011</v>
          </cell>
          <cell r="G33400">
            <v>36</v>
          </cell>
          <cell r="Y33400">
            <v>29292584</v>
          </cell>
        </row>
        <row r="33401">
          <cell r="A33401" t="str">
            <v>Venta Energía para AP [MWh]</v>
          </cell>
          <cell r="D33401">
            <v>2011</v>
          </cell>
          <cell r="G33401">
            <v>36</v>
          </cell>
          <cell r="Y33401">
            <v>9935</v>
          </cell>
        </row>
        <row r="33402">
          <cell r="A33402" t="str">
            <v>Venta a Autoridades [MWh]</v>
          </cell>
          <cell r="D33402">
            <v>2011</v>
          </cell>
          <cell r="G33402">
            <v>36</v>
          </cell>
          <cell r="Y33402">
            <v>538794</v>
          </cell>
        </row>
        <row r="33403">
          <cell r="A33403" t="str">
            <v>Venta de Energía Otras [MWh]</v>
          </cell>
          <cell r="D33403">
            <v>2011</v>
          </cell>
          <cell r="G33403">
            <v>36</v>
          </cell>
          <cell r="Y33403">
            <v>132897</v>
          </cell>
        </row>
        <row r="33404">
          <cell r="A33404" t="str">
            <v>Venta a Usuarios Propios [MWh]</v>
          </cell>
          <cell r="D33404">
            <v>2011</v>
          </cell>
          <cell r="G33404">
            <v>36</v>
          </cell>
          <cell r="Y33404">
            <v>46507447</v>
          </cell>
        </row>
        <row r="33405">
          <cell r="A33405" t="str">
            <v>Venta para reventa [MWh]</v>
          </cell>
          <cell r="D33405">
            <v>2011</v>
          </cell>
          <cell r="G33405">
            <v>36</v>
          </cell>
          <cell r="Y33405">
            <v>690515</v>
          </cell>
        </row>
        <row r="33406">
          <cell r="A33406" t="str">
            <v>Venta totales de energía [MWh]</v>
          </cell>
          <cell r="D33406">
            <v>2011</v>
          </cell>
          <cell r="G33406">
            <v>36</v>
          </cell>
          <cell r="Y33406">
            <v>47197962</v>
          </cell>
        </row>
        <row r="33407">
          <cell r="A33407" t="str">
            <v>Venta Consumo Residencial [MWh]</v>
          </cell>
          <cell r="D33407">
            <v>2011</v>
          </cell>
          <cell r="G33407">
            <v>422</v>
          </cell>
          <cell r="Y33407">
            <v>29879</v>
          </cell>
        </row>
        <row r="33408">
          <cell r="A33408" t="str">
            <v>Venta Consumo Comercial [MWh]</v>
          </cell>
          <cell r="D33408">
            <v>2011</v>
          </cell>
          <cell r="G33408">
            <v>422</v>
          </cell>
          <cell r="Y33408">
            <v>45138</v>
          </cell>
        </row>
        <row r="33409">
          <cell r="A33409" t="str">
            <v>Venta Energía para AP [MWh]</v>
          </cell>
          <cell r="D33409">
            <v>2011</v>
          </cell>
          <cell r="G33409">
            <v>422</v>
          </cell>
          <cell r="Y33409">
            <v>225</v>
          </cell>
        </row>
        <row r="33410">
          <cell r="A33410" t="str">
            <v>Venta a Usuarios Propios [MWh]</v>
          </cell>
          <cell r="D33410">
            <v>2011</v>
          </cell>
          <cell r="G33410">
            <v>422</v>
          </cell>
          <cell r="Y33410">
            <v>75242</v>
          </cell>
        </row>
        <row r="33411">
          <cell r="A33411" t="str">
            <v>Venta totales de energía [MWh]</v>
          </cell>
          <cell r="D33411">
            <v>2011</v>
          </cell>
          <cell r="G33411">
            <v>422</v>
          </cell>
          <cell r="Y33411">
            <v>75242</v>
          </cell>
        </row>
        <row r="33412">
          <cell r="A33412" t="str">
            <v>Venta Consumo Residencial [MWh]</v>
          </cell>
          <cell r="D33412">
            <v>2011</v>
          </cell>
          <cell r="G33412">
            <v>144</v>
          </cell>
          <cell r="Y33412">
            <v>9228204</v>
          </cell>
        </row>
        <row r="33413">
          <cell r="A33413" t="str">
            <v>Venta Consumo Comercial [MWh]</v>
          </cell>
          <cell r="D33413">
            <v>2011</v>
          </cell>
          <cell r="G33413">
            <v>144</v>
          </cell>
          <cell r="Y33413">
            <v>6122814</v>
          </cell>
        </row>
        <row r="33414">
          <cell r="A33414" t="str">
            <v>Venta Consumo Industrial [MWh]</v>
          </cell>
          <cell r="D33414">
            <v>2011</v>
          </cell>
          <cell r="G33414">
            <v>144</v>
          </cell>
          <cell r="Y33414">
            <v>10212547</v>
          </cell>
        </row>
        <row r="33415">
          <cell r="A33415" t="str">
            <v>Venta Energía para AP [MWh]</v>
          </cell>
          <cell r="D33415">
            <v>2011</v>
          </cell>
          <cell r="G33415">
            <v>144</v>
          </cell>
          <cell r="Y33415">
            <v>53601</v>
          </cell>
        </row>
        <row r="33416">
          <cell r="A33416" t="str">
            <v>Venta a Autoridades [MWh]</v>
          </cell>
          <cell r="D33416">
            <v>2011</v>
          </cell>
          <cell r="G33416">
            <v>144</v>
          </cell>
          <cell r="Y33416">
            <v>2193212</v>
          </cell>
        </row>
        <row r="33417">
          <cell r="A33417" t="str">
            <v>Venta a Usuarios Propios [MWh]</v>
          </cell>
          <cell r="D33417">
            <v>2011</v>
          </cell>
          <cell r="G33417">
            <v>144</v>
          </cell>
          <cell r="Y33417">
            <v>27810378</v>
          </cell>
        </row>
        <row r="33418">
          <cell r="A33418" t="str">
            <v>Venta para reventa [MWh]</v>
          </cell>
          <cell r="D33418">
            <v>2011</v>
          </cell>
          <cell r="G33418">
            <v>144</v>
          </cell>
          <cell r="Y33418">
            <v>5370379</v>
          </cell>
        </row>
        <row r="33419">
          <cell r="A33419" t="str">
            <v>Venta totales de energía [MWh]</v>
          </cell>
          <cell r="D33419">
            <v>2011</v>
          </cell>
          <cell r="G33419">
            <v>144</v>
          </cell>
          <cell r="Y33419">
            <v>33180757</v>
          </cell>
        </row>
        <row r="33420">
          <cell r="A33420" t="str">
            <v>Venta Consumo Residencial [MWh]</v>
          </cell>
          <cell r="D33420">
            <v>2011</v>
          </cell>
          <cell r="G33420">
            <v>178</v>
          </cell>
          <cell r="Y33420">
            <v>1494371</v>
          </cell>
        </row>
        <row r="33421">
          <cell r="A33421" t="str">
            <v>Venta Consumo Comercial [MWh]</v>
          </cell>
          <cell r="D33421">
            <v>2011</v>
          </cell>
          <cell r="G33421">
            <v>178</v>
          </cell>
          <cell r="Y33421">
            <v>1427248</v>
          </cell>
        </row>
        <row r="33422">
          <cell r="A33422" t="str">
            <v>Venta Consumo Industrial [MWh]</v>
          </cell>
          <cell r="D33422">
            <v>2011</v>
          </cell>
          <cell r="G33422">
            <v>178</v>
          </cell>
          <cell r="Y33422">
            <v>785033</v>
          </cell>
        </row>
        <row r="33423">
          <cell r="A33423" t="str">
            <v>Venta Energía para AP [MWh]</v>
          </cell>
          <cell r="D33423">
            <v>2011</v>
          </cell>
          <cell r="G33423">
            <v>178</v>
          </cell>
          <cell r="Y33423">
            <v>15226</v>
          </cell>
        </row>
        <row r="33424">
          <cell r="A33424" t="str">
            <v>Venta a Autoridades [MWh]</v>
          </cell>
          <cell r="D33424">
            <v>2011</v>
          </cell>
          <cell r="G33424">
            <v>178</v>
          </cell>
          <cell r="Y33424">
            <v>300085</v>
          </cell>
        </row>
        <row r="33425">
          <cell r="A33425" t="str">
            <v>Venta de Energía Otras [MWh]</v>
          </cell>
          <cell r="D33425">
            <v>2011</v>
          </cell>
          <cell r="G33425">
            <v>178</v>
          </cell>
          <cell r="Y33425">
            <v>714</v>
          </cell>
        </row>
        <row r="33426">
          <cell r="A33426" t="str">
            <v>Venta a Usuarios Propios [MWh]</v>
          </cell>
          <cell r="D33426">
            <v>2011</v>
          </cell>
          <cell r="G33426">
            <v>178</v>
          </cell>
          <cell r="Y33426">
            <v>4022677</v>
          </cell>
        </row>
        <row r="33427">
          <cell r="A33427" t="str">
            <v>Venta para reventa [MWh]</v>
          </cell>
          <cell r="D33427">
            <v>2011</v>
          </cell>
          <cell r="G33427">
            <v>178</v>
          </cell>
          <cell r="Y33427">
            <v>662841</v>
          </cell>
        </row>
        <row r="33428">
          <cell r="A33428" t="str">
            <v>Venta totales de energía [MWh]</v>
          </cell>
          <cell r="D33428">
            <v>2011</v>
          </cell>
          <cell r="G33428">
            <v>178</v>
          </cell>
          <cell r="Y33428">
            <v>4685518</v>
          </cell>
        </row>
        <row r="33429">
          <cell r="A33429" t="str">
            <v>Venta Consumo Residencial [MWh]</v>
          </cell>
          <cell r="D33429">
            <v>2011</v>
          </cell>
          <cell r="G33429">
            <v>27</v>
          </cell>
          <cell r="Y33429">
            <v>7331858</v>
          </cell>
        </row>
        <row r="33430">
          <cell r="A33430" t="str">
            <v>Venta Consumo Comercial [MWh]</v>
          </cell>
          <cell r="D33430">
            <v>2011</v>
          </cell>
          <cell r="G33430">
            <v>27</v>
          </cell>
          <cell r="Y33430">
            <v>6493122</v>
          </cell>
        </row>
        <row r="33431">
          <cell r="A33431" t="str">
            <v>Venta Consumo Industrial [MWh]</v>
          </cell>
          <cell r="D33431">
            <v>2011</v>
          </cell>
          <cell r="G33431">
            <v>27</v>
          </cell>
          <cell r="Y33431">
            <v>4938881</v>
          </cell>
        </row>
        <row r="33432">
          <cell r="A33432" t="str">
            <v>Venta Energía para AP [MWh]</v>
          </cell>
          <cell r="D33432">
            <v>2011</v>
          </cell>
          <cell r="G33432">
            <v>27</v>
          </cell>
          <cell r="Y33432">
            <v>94375</v>
          </cell>
        </row>
        <row r="33433">
          <cell r="A33433" t="str">
            <v>Venta a Autoridades [MWh]</v>
          </cell>
          <cell r="D33433">
            <v>2011</v>
          </cell>
          <cell r="G33433">
            <v>27</v>
          </cell>
          <cell r="Y33433">
            <v>1375704</v>
          </cell>
        </row>
        <row r="33434">
          <cell r="A33434" t="str">
            <v>Venta de Energía Otras [MWh]</v>
          </cell>
          <cell r="D33434">
            <v>2011</v>
          </cell>
          <cell r="G33434">
            <v>27</v>
          </cell>
          <cell r="Y33434">
            <v>4232</v>
          </cell>
        </row>
        <row r="33435">
          <cell r="A33435" t="str">
            <v>Venta a Usuarios Propios [MWh]</v>
          </cell>
          <cell r="D33435">
            <v>2011</v>
          </cell>
          <cell r="G33435">
            <v>27</v>
          </cell>
          <cell r="Y33435">
            <v>20238172</v>
          </cell>
        </row>
        <row r="33436">
          <cell r="A33436" t="str">
            <v>Venta para reventa [MWh]</v>
          </cell>
          <cell r="D33436">
            <v>2011</v>
          </cell>
          <cell r="G33436">
            <v>27</v>
          </cell>
          <cell r="Y33436">
            <v>18504501</v>
          </cell>
        </row>
        <row r="33437">
          <cell r="A33437" t="str">
            <v>Venta totales de energía [MWh]</v>
          </cell>
          <cell r="D33437">
            <v>2011</v>
          </cell>
          <cell r="G33437">
            <v>27</v>
          </cell>
          <cell r="Y33437">
            <v>38742673</v>
          </cell>
        </row>
        <row r="33438">
          <cell r="A33438" t="str">
            <v>Venta Consumo Residencial [MWh]</v>
          </cell>
          <cell r="D33438">
            <v>2011</v>
          </cell>
          <cell r="G33438">
            <v>123</v>
          </cell>
          <cell r="Y33438">
            <v>76493</v>
          </cell>
        </row>
        <row r="33439">
          <cell r="A33439" t="str">
            <v>Venta Consumo Comercial [MWh]</v>
          </cell>
          <cell r="D33439">
            <v>2011</v>
          </cell>
          <cell r="G33439">
            <v>123</v>
          </cell>
          <cell r="Y33439">
            <v>45573</v>
          </cell>
        </row>
        <row r="33440">
          <cell r="A33440" t="str">
            <v>Venta Consumo Industrial [MWh]</v>
          </cell>
          <cell r="D33440">
            <v>2011</v>
          </cell>
          <cell r="G33440">
            <v>123</v>
          </cell>
          <cell r="Y33440">
            <v>43961</v>
          </cell>
        </row>
        <row r="33441">
          <cell r="A33441" t="str">
            <v>Venta Energía para AP [MWh]</v>
          </cell>
          <cell r="D33441">
            <v>2011</v>
          </cell>
          <cell r="G33441">
            <v>123</v>
          </cell>
          <cell r="Y33441">
            <v>977</v>
          </cell>
        </row>
        <row r="33442">
          <cell r="A33442" t="str">
            <v>Venta a Usuarios Propios [MWh]</v>
          </cell>
          <cell r="D33442">
            <v>2011</v>
          </cell>
          <cell r="G33442">
            <v>123</v>
          </cell>
          <cell r="Y33442">
            <v>167004</v>
          </cell>
        </row>
        <row r="33443">
          <cell r="A33443" t="str">
            <v>Venta para reventa [MWh]</v>
          </cell>
          <cell r="D33443">
            <v>2011</v>
          </cell>
          <cell r="G33443">
            <v>123</v>
          </cell>
          <cell r="Y33443">
            <v>5977</v>
          </cell>
        </row>
        <row r="33444">
          <cell r="A33444" t="str">
            <v>Venta totales de energía [MWh]</v>
          </cell>
          <cell r="D33444">
            <v>2011</v>
          </cell>
          <cell r="G33444">
            <v>123</v>
          </cell>
          <cell r="Y33444">
            <v>172981</v>
          </cell>
        </row>
        <row r="33445">
          <cell r="A33445" t="str">
            <v>Venta Consumo Residencial [MWh]</v>
          </cell>
          <cell r="D33445">
            <v>2011</v>
          </cell>
          <cell r="G33445">
            <v>179</v>
          </cell>
          <cell r="Y33445">
            <v>2274849</v>
          </cell>
        </row>
        <row r="33446">
          <cell r="A33446" t="str">
            <v>Venta Consumo Comercial [MWh]</v>
          </cell>
          <cell r="D33446">
            <v>2011</v>
          </cell>
          <cell r="G33446">
            <v>179</v>
          </cell>
          <cell r="Y33446">
            <v>2661161</v>
          </cell>
        </row>
        <row r="33447">
          <cell r="A33447" t="str">
            <v>Venta Consumo Industrial [MWh]</v>
          </cell>
          <cell r="D33447">
            <v>2011</v>
          </cell>
          <cell r="G33447">
            <v>179</v>
          </cell>
          <cell r="Y33447">
            <v>594452</v>
          </cell>
        </row>
        <row r="33448">
          <cell r="A33448" t="str">
            <v>Venta Energía para AP [MWh]</v>
          </cell>
          <cell r="D33448">
            <v>2011</v>
          </cell>
          <cell r="G33448">
            <v>179</v>
          </cell>
          <cell r="Y33448">
            <v>45913</v>
          </cell>
        </row>
        <row r="33449">
          <cell r="A33449" t="str">
            <v>Venta a Usuarios Propios [MWh]</v>
          </cell>
          <cell r="D33449">
            <v>2011</v>
          </cell>
          <cell r="G33449">
            <v>179</v>
          </cell>
          <cell r="Y33449">
            <v>5576375</v>
          </cell>
        </row>
        <row r="33450">
          <cell r="A33450" t="str">
            <v>Venta para reventa [MWh]</v>
          </cell>
          <cell r="D33450">
            <v>2011</v>
          </cell>
          <cell r="G33450">
            <v>179</v>
          </cell>
          <cell r="Y33450">
            <v>0</v>
          </cell>
        </row>
        <row r="33451">
          <cell r="A33451" t="str">
            <v>Venta totales de energía [MWh]</v>
          </cell>
          <cell r="D33451">
            <v>2011</v>
          </cell>
          <cell r="G33451">
            <v>179</v>
          </cell>
          <cell r="Y33451">
            <v>5576375</v>
          </cell>
        </row>
        <row r="33452">
          <cell r="A33452" t="str">
            <v>Venta Consumo Residencial [MWh]</v>
          </cell>
          <cell r="D33452">
            <v>2011</v>
          </cell>
          <cell r="G33452">
            <v>82</v>
          </cell>
          <cell r="Y33452">
            <v>6549421</v>
          </cell>
        </row>
        <row r="33453">
          <cell r="A33453" t="str">
            <v>Venta Consumo Comercial [MWh]</v>
          </cell>
          <cell r="D33453">
            <v>2011</v>
          </cell>
          <cell r="G33453">
            <v>82</v>
          </cell>
          <cell r="Y33453">
            <v>4306626</v>
          </cell>
        </row>
        <row r="33454">
          <cell r="A33454" t="str">
            <v>Venta Consumo Industrial [MWh]</v>
          </cell>
          <cell r="D33454">
            <v>2011</v>
          </cell>
          <cell r="G33454">
            <v>82</v>
          </cell>
          <cell r="Y33454">
            <v>6698135</v>
          </cell>
        </row>
        <row r="33455">
          <cell r="A33455" t="str">
            <v>Venta Energía para AP [MWh]</v>
          </cell>
          <cell r="D33455">
            <v>2011</v>
          </cell>
          <cell r="G33455">
            <v>82</v>
          </cell>
          <cell r="Y33455">
            <v>50815</v>
          </cell>
        </row>
        <row r="33456">
          <cell r="A33456" t="str">
            <v>Venta a Autoridades [MWh]</v>
          </cell>
          <cell r="D33456">
            <v>2011</v>
          </cell>
          <cell r="G33456">
            <v>82</v>
          </cell>
          <cell r="Y33456">
            <v>1651441</v>
          </cell>
        </row>
        <row r="33457">
          <cell r="A33457" t="str">
            <v>Venta a Usuarios Propios [MWh]</v>
          </cell>
          <cell r="D33457">
            <v>2011</v>
          </cell>
          <cell r="G33457">
            <v>82</v>
          </cell>
          <cell r="Y33457">
            <v>19256438</v>
          </cell>
        </row>
        <row r="33458">
          <cell r="A33458" t="str">
            <v>Venta para reventa [MWh]</v>
          </cell>
          <cell r="D33458">
            <v>2011</v>
          </cell>
          <cell r="G33458">
            <v>82</v>
          </cell>
          <cell r="Y33458">
            <v>3125213</v>
          </cell>
        </row>
        <row r="33459">
          <cell r="A33459" t="str">
            <v>Venta totales de energía [MWh]</v>
          </cell>
          <cell r="D33459">
            <v>2011</v>
          </cell>
          <cell r="G33459">
            <v>82</v>
          </cell>
          <cell r="Y33459">
            <v>22381651</v>
          </cell>
        </row>
        <row r="33460">
          <cell r="A33460" t="str">
            <v>Venta Consumo Residencial [MWh]</v>
          </cell>
          <cell r="D33460">
            <v>2011</v>
          </cell>
          <cell r="G33460">
            <v>88</v>
          </cell>
          <cell r="Y33460">
            <v>4260122</v>
          </cell>
        </row>
        <row r="33461">
          <cell r="A33461" t="str">
            <v>Venta Consumo Comercial [MWh]</v>
          </cell>
          <cell r="D33461">
            <v>2011</v>
          </cell>
          <cell r="G33461">
            <v>88</v>
          </cell>
          <cell r="Y33461">
            <v>3708744</v>
          </cell>
        </row>
        <row r="33462">
          <cell r="A33462" t="str">
            <v>Venta Consumo Industrial [MWh]</v>
          </cell>
          <cell r="D33462">
            <v>2011</v>
          </cell>
          <cell r="G33462">
            <v>88</v>
          </cell>
          <cell r="Y33462">
            <v>2430194</v>
          </cell>
        </row>
        <row r="33463">
          <cell r="A33463" t="str">
            <v>Venta Energía para AP [MWh]</v>
          </cell>
          <cell r="D33463">
            <v>2011</v>
          </cell>
          <cell r="G33463">
            <v>88</v>
          </cell>
          <cell r="Y33463">
            <v>51351</v>
          </cell>
        </row>
        <row r="33464">
          <cell r="A33464" t="str">
            <v>Venta a Autoridades [MWh]</v>
          </cell>
          <cell r="D33464">
            <v>2011</v>
          </cell>
          <cell r="G33464">
            <v>88</v>
          </cell>
          <cell r="Y33464">
            <v>1190643</v>
          </cell>
        </row>
        <row r="33465">
          <cell r="A33465" t="str">
            <v>Venta a Usuarios Propios [MWh]</v>
          </cell>
          <cell r="D33465">
            <v>2011</v>
          </cell>
          <cell r="G33465">
            <v>88</v>
          </cell>
          <cell r="Y33465">
            <v>11641054</v>
          </cell>
        </row>
        <row r="33466">
          <cell r="A33466" t="str">
            <v>Venta para reventa [MWh]</v>
          </cell>
          <cell r="D33466">
            <v>2011</v>
          </cell>
          <cell r="G33466">
            <v>88</v>
          </cell>
          <cell r="Y33466">
            <v>5185682</v>
          </cell>
        </row>
        <row r="33467">
          <cell r="A33467" t="str">
            <v>Venta totales de energía [MWh]</v>
          </cell>
          <cell r="D33467">
            <v>2011</v>
          </cell>
          <cell r="G33467">
            <v>88</v>
          </cell>
          <cell r="Y33467">
            <v>16826736</v>
          </cell>
        </row>
        <row r="33468">
          <cell r="A33468" t="str">
            <v>Venta Consumo Residencial [MWh]</v>
          </cell>
          <cell r="D33468">
            <v>2011</v>
          </cell>
          <cell r="G33468">
            <v>46</v>
          </cell>
          <cell r="Y33468">
            <v>4231990</v>
          </cell>
        </row>
        <row r="33469">
          <cell r="A33469" t="str">
            <v>Venta Consumo Comercial [MWh]</v>
          </cell>
          <cell r="D33469">
            <v>2011</v>
          </cell>
          <cell r="G33469">
            <v>46</v>
          </cell>
          <cell r="Y33469">
            <v>6612422</v>
          </cell>
        </row>
        <row r="33470">
          <cell r="A33470" t="str">
            <v>Venta Consumo Industrial [MWh]</v>
          </cell>
          <cell r="D33470">
            <v>2011</v>
          </cell>
          <cell r="G33470">
            <v>46</v>
          </cell>
          <cell r="Y33470">
            <v>3119737</v>
          </cell>
        </row>
        <row r="33471">
          <cell r="A33471" t="str">
            <v>Venta Energía para AP [MWh]</v>
          </cell>
          <cell r="D33471">
            <v>2011</v>
          </cell>
          <cell r="G33471">
            <v>46</v>
          </cell>
          <cell r="Y33471">
            <v>63006</v>
          </cell>
        </row>
        <row r="33472">
          <cell r="A33472" t="str">
            <v>Venta a Usuarios Propios [MWh]</v>
          </cell>
          <cell r="D33472">
            <v>2011</v>
          </cell>
          <cell r="G33472">
            <v>46</v>
          </cell>
          <cell r="Y33472">
            <v>14027155</v>
          </cell>
        </row>
        <row r="33473">
          <cell r="A33473" t="str">
            <v>Venta para reventa [MWh]</v>
          </cell>
          <cell r="D33473">
            <v>2011</v>
          </cell>
          <cell r="G33473">
            <v>46</v>
          </cell>
          <cell r="Y33473">
            <v>22515</v>
          </cell>
        </row>
        <row r="33474">
          <cell r="A33474" t="str">
            <v>Venta totales de energía [MWh]</v>
          </cell>
          <cell r="D33474">
            <v>2011</v>
          </cell>
          <cell r="G33474">
            <v>46</v>
          </cell>
          <cell r="Y33474">
            <v>14049670</v>
          </cell>
        </row>
        <row r="33475">
          <cell r="A33475" t="str">
            <v>Venta Consumo Residencial [MWh]</v>
          </cell>
          <cell r="D33475">
            <v>2011</v>
          </cell>
          <cell r="G33475">
            <v>138</v>
          </cell>
          <cell r="Y33475">
            <v>14281322</v>
          </cell>
        </row>
        <row r="33476">
          <cell r="A33476" t="str">
            <v>Venta Consumo Comercial [MWh]</v>
          </cell>
          <cell r="D33476">
            <v>2011</v>
          </cell>
          <cell r="G33476">
            <v>138</v>
          </cell>
          <cell r="Y33476">
            <v>14132339</v>
          </cell>
        </row>
        <row r="33477">
          <cell r="A33477" t="str">
            <v>Venta Consumo Industrial [MWh]</v>
          </cell>
          <cell r="D33477">
            <v>2011</v>
          </cell>
          <cell r="G33477">
            <v>138</v>
          </cell>
          <cell r="Y33477">
            <v>8350954</v>
          </cell>
        </row>
        <row r="33478">
          <cell r="A33478" t="str">
            <v>Venta Energía para AP [MWh]</v>
          </cell>
          <cell r="D33478">
            <v>2011</v>
          </cell>
          <cell r="G33478">
            <v>138</v>
          </cell>
          <cell r="Y33478">
            <v>80655</v>
          </cell>
        </row>
        <row r="33479">
          <cell r="A33479" t="str">
            <v>Venta a Autoridades [MWh]</v>
          </cell>
          <cell r="D33479">
            <v>2011</v>
          </cell>
          <cell r="G33479">
            <v>138</v>
          </cell>
          <cell r="Y33479">
            <v>1096</v>
          </cell>
        </row>
        <row r="33480">
          <cell r="A33480" t="str">
            <v>Venta de Energía Otras [MWh]</v>
          </cell>
          <cell r="D33480">
            <v>2011</v>
          </cell>
          <cell r="G33480">
            <v>138</v>
          </cell>
          <cell r="Y33480">
            <v>95361</v>
          </cell>
        </row>
        <row r="33481">
          <cell r="A33481" t="str">
            <v>Venta a Usuarios Propios [MWh]</v>
          </cell>
          <cell r="D33481">
            <v>2011</v>
          </cell>
          <cell r="G33481">
            <v>138</v>
          </cell>
          <cell r="Y33481">
            <v>36941727</v>
          </cell>
        </row>
        <row r="33482">
          <cell r="A33482" t="str">
            <v>Venta para reventa [MWh]</v>
          </cell>
          <cell r="D33482">
            <v>2011</v>
          </cell>
          <cell r="G33482">
            <v>138</v>
          </cell>
          <cell r="Y33482">
            <v>954378</v>
          </cell>
        </row>
        <row r="33483">
          <cell r="A33483" t="str">
            <v>Venta totales de energía [MWh]</v>
          </cell>
          <cell r="D33483">
            <v>2011</v>
          </cell>
          <cell r="G33483">
            <v>138</v>
          </cell>
          <cell r="Y33483">
            <v>37896105</v>
          </cell>
        </row>
        <row r="33484">
          <cell r="A33484" t="str">
            <v>Venta para reventa [MWh]</v>
          </cell>
          <cell r="D33484">
            <v>2011</v>
          </cell>
          <cell r="G33484">
            <v>294</v>
          </cell>
          <cell r="Y33484">
            <v>11421985</v>
          </cell>
        </row>
        <row r="33485">
          <cell r="A33485" t="str">
            <v>Venta totales de energía [MWh]</v>
          </cell>
          <cell r="D33485">
            <v>2011</v>
          </cell>
          <cell r="G33485">
            <v>294</v>
          </cell>
          <cell r="Y33485">
            <v>11421985</v>
          </cell>
        </row>
        <row r="33486">
          <cell r="A33486" t="str">
            <v>Venta Consumo Residencial [MWh]</v>
          </cell>
          <cell r="D33486">
            <v>2011</v>
          </cell>
          <cell r="G33486">
            <v>190</v>
          </cell>
          <cell r="Y33486">
            <v>1532362</v>
          </cell>
        </row>
        <row r="33487">
          <cell r="A33487" t="str">
            <v>Venta Consumo Comercial [MWh]</v>
          </cell>
          <cell r="D33487">
            <v>2011</v>
          </cell>
          <cell r="G33487">
            <v>190</v>
          </cell>
          <cell r="Y33487">
            <v>1474165</v>
          </cell>
        </row>
        <row r="33488">
          <cell r="A33488" t="str">
            <v>Venta Consumo Industrial [MWh]</v>
          </cell>
          <cell r="D33488">
            <v>2011</v>
          </cell>
          <cell r="G33488">
            <v>190</v>
          </cell>
          <cell r="Y33488">
            <v>668715</v>
          </cell>
        </row>
        <row r="33489">
          <cell r="A33489" t="str">
            <v>Venta Energía para AP [MWh]</v>
          </cell>
          <cell r="D33489">
            <v>2011</v>
          </cell>
          <cell r="G33489">
            <v>190</v>
          </cell>
          <cell r="Y33489">
            <v>19321</v>
          </cell>
        </row>
        <row r="33490">
          <cell r="A33490" t="str">
            <v>Venta a Usuarios Propios [MWh]</v>
          </cell>
          <cell r="D33490">
            <v>2011</v>
          </cell>
          <cell r="G33490">
            <v>190</v>
          </cell>
          <cell r="Y33490">
            <v>3694563</v>
          </cell>
        </row>
        <row r="33491">
          <cell r="A33491" t="str">
            <v>Venta para reventa [MWh]</v>
          </cell>
          <cell r="D33491">
            <v>2011</v>
          </cell>
          <cell r="G33491">
            <v>190</v>
          </cell>
          <cell r="Y33491">
            <v>131447</v>
          </cell>
        </row>
        <row r="33492">
          <cell r="A33492" t="str">
            <v>Venta totales de energía [MWh]</v>
          </cell>
          <cell r="D33492">
            <v>2011</v>
          </cell>
          <cell r="G33492">
            <v>190</v>
          </cell>
          <cell r="Y33492">
            <v>3826010</v>
          </cell>
        </row>
        <row r="33493">
          <cell r="A33493" t="str">
            <v>Venta Consumo Residencial [MWh]</v>
          </cell>
          <cell r="D33493">
            <v>2011</v>
          </cell>
          <cell r="G33493">
            <v>74</v>
          </cell>
          <cell r="Y33493">
            <v>5265501</v>
          </cell>
        </row>
        <row r="33494">
          <cell r="A33494" t="str">
            <v>Venta Consumo Comercial [MWh]</v>
          </cell>
          <cell r="D33494">
            <v>2011</v>
          </cell>
          <cell r="G33494">
            <v>74</v>
          </cell>
          <cell r="Y33494">
            <v>1887073</v>
          </cell>
        </row>
        <row r="33495">
          <cell r="A33495" t="str">
            <v>Venta Consumo Industrial [MWh]</v>
          </cell>
          <cell r="D33495">
            <v>2011</v>
          </cell>
          <cell r="G33495">
            <v>74</v>
          </cell>
          <cell r="Y33495">
            <v>7012065</v>
          </cell>
        </row>
        <row r="33496">
          <cell r="A33496" t="str">
            <v>Venta Energía para AP [MWh]</v>
          </cell>
          <cell r="D33496">
            <v>2011</v>
          </cell>
          <cell r="G33496">
            <v>74</v>
          </cell>
          <cell r="Y33496">
            <v>64375</v>
          </cell>
        </row>
        <row r="33497">
          <cell r="A33497" t="str">
            <v>Venta a Usuarios Propios [MWh]</v>
          </cell>
          <cell r="D33497">
            <v>2011</v>
          </cell>
          <cell r="G33497">
            <v>74</v>
          </cell>
          <cell r="Y33497">
            <v>14229014</v>
          </cell>
        </row>
        <row r="33498">
          <cell r="A33498" t="str">
            <v>Venta para reventa [MWh]</v>
          </cell>
          <cell r="D33498">
            <v>2011</v>
          </cell>
          <cell r="G33498">
            <v>74</v>
          </cell>
          <cell r="Y33498">
            <v>1417834</v>
          </cell>
        </row>
        <row r="33499">
          <cell r="A33499" t="str">
            <v>Venta totales de energía [MWh]</v>
          </cell>
          <cell r="D33499">
            <v>2011</v>
          </cell>
          <cell r="G33499">
            <v>74</v>
          </cell>
          <cell r="Y33499">
            <v>15646848</v>
          </cell>
        </row>
        <row r="33500">
          <cell r="A33500" t="str">
            <v>Venta Consumo Residencial [MWh]</v>
          </cell>
          <cell r="D33500">
            <v>2011</v>
          </cell>
          <cell r="G33500">
            <v>146</v>
          </cell>
          <cell r="Y33500">
            <v>3141100</v>
          </cell>
        </row>
        <row r="33501">
          <cell r="A33501" t="str">
            <v>Venta Consumo Comercial [MWh]</v>
          </cell>
          <cell r="D33501">
            <v>2011</v>
          </cell>
          <cell r="G33501">
            <v>146</v>
          </cell>
          <cell r="Y33501">
            <v>3315365</v>
          </cell>
        </row>
        <row r="33502">
          <cell r="A33502" t="str">
            <v>Venta Consumo Industrial [MWh]</v>
          </cell>
          <cell r="D33502">
            <v>2011</v>
          </cell>
          <cell r="G33502">
            <v>146</v>
          </cell>
          <cell r="Y33502">
            <v>1335985</v>
          </cell>
        </row>
        <row r="33503">
          <cell r="A33503" t="str">
            <v>Venta Energía para AP [MWh]</v>
          </cell>
          <cell r="D33503">
            <v>2011</v>
          </cell>
          <cell r="G33503">
            <v>146</v>
          </cell>
          <cell r="Y33503">
            <v>23012</v>
          </cell>
        </row>
        <row r="33504">
          <cell r="A33504" t="str">
            <v>Venta a Usuarios Propios [MWh]</v>
          </cell>
          <cell r="D33504">
            <v>2011</v>
          </cell>
          <cell r="G33504">
            <v>146</v>
          </cell>
          <cell r="Y33504">
            <v>7815462</v>
          </cell>
        </row>
        <row r="33505">
          <cell r="A33505" t="str">
            <v>Venta para reventa [MWh]</v>
          </cell>
          <cell r="D33505">
            <v>2011</v>
          </cell>
          <cell r="G33505">
            <v>146</v>
          </cell>
          <cell r="Y33505">
            <v>557811</v>
          </cell>
        </row>
        <row r="33506">
          <cell r="A33506" t="str">
            <v>Venta totales de energía [MWh]</v>
          </cell>
          <cell r="D33506">
            <v>2011</v>
          </cell>
          <cell r="G33506">
            <v>146</v>
          </cell>
          <cell r="Y33506">
            <v>8373273</v>
          </cell>
        </row>
        <row r="33507">
          <cell r="A33507" t="str">
            <v>Venta Consumo Residencial [MWh]</v>
          </cell>
          <cell r="D33507">
            <v>2011</v>
          </cell>
          <cell r="G33507">
            <v>39</v>
          </cell>
          <cell r="Y33507">
            <v>10092686</v>
          </cell>
        </row>
        <row r="33508">
          <cell r="A33508" t="str">
            <v>Venta Consumo Comercial [MWh]</v>
          </cell>
          <cell r="D33508">
            <v>2011</v>
          </cell>
          <cell r="G33508">
            <v>39</v>
          </cell>
          <cell r="Y33508">
            <v>9524741</v>
          </cell>
        </row>
        <row r="33509">
          <cell r="A33509" t="str">
            <v>Venta Consumo Industrial [MWh]</v>
          </cell>
          <cell r="D33509">
            <v>2011</v>
          </cell>
          <cell r="G33509">
            <v>39</v>
          </cell>
          <cell r="Y33509">
            <v>2413629</v>
          </cell>
        </row>
        <row r="33510">
          <cell r="A33510" t="str">
            <v>Venta Energía para AP [MWh]</v>
          </cell>
          <cell r="D33510">
            <v>2011</v>
          </cell>
          <cell r="G33510">
            <v>39</v>
          </cell>
          <cell r="Y33510">
            <v>99241</v>
          </cell>
        </row>
        <row r="33511">
          <cell r="A33511" t="str">
            <v>Venta de Energía Otras [MWh]</v>
          </cell>
          <cell r="D33511">
            <v>2011</v>
          </cell>
          <cell r="G33511">
            <v>39</v>
          </cell>
          <cell r="Y33511">
            <v>184972</v>
          </cell>
        </row>
        <row r="33512">
          <cell r="A33512" t="str">
            <v>Venta a Usuarios Propios [MWh]</v>
          </cell>
          <cell r="D33512">
            <v>2011</v>
          </cell>
          <cell r="G33512">
            <v>39</v>
          </cell>
          <cell r="Y33512">
            <v>22315269</v>
          </cell>
        </row>
        <row r="33513">
          <cell r="A33513" t="str">
            <v>Venta para reventa [MWh]</v>
          </cell>
          <cell r="D33513">
            <v>2011</v>
          </cell>
          <cell r="G33513">
            <v>39</v>
          </cell>
          <cell r="Y33513">
            <v>1600843</v>
          </cell>
        </row>
        <row r="33514">
          <cell r="A33514" t="str">
            <v>Venta totales de energía [MWh]</v>
          </cell>
          <cell r="D33514">
            <v>2011</v>
          </cell>
          <cell r="G33514">
            <v>39</v>
          </cell>
          <cell r="Y33514">
            <v>23916112</v>
          </cell>
        </row>
        <row r="33515">
          <cell r="A33515" t="str">
            <v>Venta Consumo Residencial [MWh]</v>
          </cell>
          <cell r="D33515">
            <v>2011</v>
          </cell>
          <cell r="G33515">
            <v>147</v>
          </cell>
          <cell r="Y33515">
            <v>3372218</v>
          </cell>
        </row>
        <row r="33516">
          <cell r="A33516" t="str">
            <v>Venta Consumo Comercial [MWh]</v>
          </cell>
          <cell r="D33516">
            <v>2011</v>
          </cell>
          <cell r="G33516">
            <v>147</v>
          </cell>
          <cell r="Y33516">
            <v>4020083</v>
          </cell>
        </row>
        <row r="33517">
          <cell r="A33517" t="str">
            <v>Venta Consumo Industrial [MWh]</v>
          </cell>
          <cell r="D33517">
            <v>2011</v>
          </cell>
          <cell r="G33517">
            <v>147</v>
          </cell>
          <cell r="Y33517">
            <v>1560867</v>
          </cell>
        </row>
        <row r="33518">
          <cell r="A33518" t="str">
            <v>Venta Energía para AP [MWh]</v>
          </cell>
          <cell r="D33518">
            <v>2011</v>
          </cell>
          <cell r="G33518">
            <v>147</v>
          </cell>
          <cell r="Y33518">
            <v>53902</v>
          </cell>
        </row>
        <row r="33519">
          <cell r="A33519" t="str">
            <v>Venta a Autoridades [MWh]</v>
          </cell>
          <cell r="D33519">
            <v>2011</v>
          </cell>
          <cell r="G33519">
            <v>147</v>
          </cell>
          <cell r="Y33519">
            <v>228160</v>
          </cell>
        </row>
        <row r="33520">
          <cell r="A33520" t="str">
            <v>Venta de Energía Otras [MWh]</v>
          </cell>
          <cell r="D33520">
            <v>2011</v>
          </cell>
          <cell r="G33520">
            <v>147</v>
          </cell>
          <cell r="Y33520">
            <v>54337</v>
          </cell>
        </row>
        <row r="33521">
          <cell r="A33521" t="str">
            <v>Venta a Usuarios Propios [MWh]</v>
          </cell>
          <cell r="D33521">
            <v>2011</v>
          </cell>
          <cell r="G33521">
            <v>147</v>
          </cell>
          <cell r="Y33521">
            <v>9289567</v>
          </cell>
        </row>
        <row r="33522">
          <cell r="A33522" t="str">
            <v>Venta para reventa [MWh]</v>
          </cell>
          <cell r="D33522">
            <v>2011</v>
          </cell>
          <cell r="G33522">
            <v>147</v>
          </cell>
          <cell r="Y33522">
            <v>2727225</v>
          </cell>
        </row>
        <row r="33523">
          <cell r="A33523" t="str">
            <v>Venta totales de energía [MWh]</v>
          </cell>
          <cell r="D33523">
            <v>2011</v>
          </cell>
          <cell r="G33523">
            <v>147</v>
          </cell>
          <cell r="Y33523">
            <v>12016792</v>
          </cell>
        </row>
        <row r="33524">
          <cell r="A33524" t="str">
            <v>Venta Consumo Residencial [MWh]</v>
          </cell>
          <cell r="D33524">
            <v>2011</v>
          </cell>
          <cell r="G33524">
            <v>3</v>
          </cell>
          <cell r="Y33524">
            <v>139936</v>
          </cell>
        </row>
        <row r="33525">
          <cell r="A33525" t="str">
            <v>Venta Consumo Comercial [MWh]</v>
          </cell>
          <cell r="D33525">
            <v>2011</v>
          </cell>
          <cell r="G33525">
            <v>3</v>
          </cell>
          <cell r="Y33525">
            <v>52454</v>
          </cell>
        </row>
        <row r="33526">
          <cell r="A33526" t="str">
            <v>Venta Consumo Industrial [MWh]</v>
          </cell>
          <cell r="D33526">
            <v>2011</v>
          </cell>
          <cell r="G33526">
            <v>3</v>
          </cell>
          <cell r="Y33526">
            <v>98281</v>
          </cell>
        </row>
        <row r="33527">
          <cell r="A33527" t="str">
            <v>Venta Energía para AP [MWh]</v>
          </cell>
          <cell r="D33527">
            <v>2011</v>
          </cell>
          <cell r="G33527">
            <v>3</v>
          </cell>
          <cell r="Y33527">
            <v>1133</v>
          </cell>
        </row>
        <row r="33528">
          <cell r="A33528" t="str">
            <v>Venta a Autoridades [MWh]</v>
          </cell>
          <cell r="D33528">
            <v>2011</v>
          </cell>
          <cell r="G33528">
            <v>3</v>
          </cell>
          <cell r="Y33528">
            <v>72906</v>
          </cell>
        </row>
        <row r="33529">
          <cell r="A33529" t="str">
            <v>Venta a Usuarios Propios [MWh]</v>
          </cell>
          <cell r="D33529">
            <v>2011</v>
          </cell>
          <cell r="G33529">
            <v>3</v>
          </cell>
          <cell r="Y33529">
            <v>364710</v>
          </cell>
        </row>
        <row r="33530">
          <cell r="A33530" t="str">
            <v>Venta totales de energía [MWh]</v>
          </cell>
          <cell r="D33530">
            <v>2011</v>
          </cell>
          <cell r="G33530">
            <v>3</v>
          </cell>
          <cell r="Y33530">
            <v>364710</v>
          </cell>
        </row>
        <row r="33531">
          <cell r="A33531" t="str">
            <v>Venta Consumo Residencial [MWh]</v>
          </cell>
          <cell r="D33531">
            <v>2011</v>
          </cell>
          <cell r="G33531">
            <v>150</v>
          </cell>
          <cell r="Y33531">
            <v>11025357</v>
          </cell>
        </row>
        <row r="33532">
          <cell r="A33532" t="str">
            <v>Venta Consumo Comercial [MWh]</v>
          </cell>
          <cell r="D33532">
            <v>2011</v>
          </cell>
          <cell r="G33532">
            <v>150</v>
          </cell>
          <cell r="Y33532">
            <v>9164836</v>
          </cell>
        </row>
        <row r="33533">
          <cell r="A33533" t="str">
            <v>Venta Consumo Industrial [MWh]</v>
          </cell>
          <cell r="D33533">
            <v>2011</v>
          </cell>
          <cell r="G33533">
            <v>150</v>
          </cell>
          <cell r="Y33533">
            <v>1212060</v>
          </cell>
        </row>
        <row r="33534">
          <cell r="A33534" t="str">
            <v>Venta Energía para AP [MWh]</v>
          </cell>
          <cell r="D33534">
            <v>2011</v>
          </cell>
          <cell r="G33534">
            <v>150</v>
          </cell>
          <cell r="Y33534">
            <v>93821</v>
          </cell>
        </row>
        <row r="33535">
          <cell r="A33535" t="str">
            <v>Venta a Usuarios Propios [MWh]</v>
          </cell>
          <cell r="D33535">
            <v>2011</v>
          </cell>
          <cell r="G33535">
            <v>150</v>
          </cell>
          <cell r="Y33535">
            <v>21496074</v>
          </cell>
        </row>
        <row r="33536">
          <cell r="A33536" t="str">
            <v>Venta para reventa [MWh]</v>
          </cell>
          <cell r="D33536">
            <v>2011</v>
          </cell>
          <cell r="G33536">
            <v>150</v>
          </cell>
          <cell r="Y33536">
            <v>5441798</v>
          </cell>
        </row>
        <row r="33537">
          <cell r="A33537" t="str">
            <v>Venta totales de energía [MWh]</v>
          </cell>
          <cell r="D33537">
            <v>2011</v>
          </cell>
          <cell r="G33537">
            <v>150</v>
          </cell>
          <cell r="Y33537">
            <v>26937872</v>
          </cell>
        </row>
        <row r="33538">
          <cell r="A33538" t="str">
            <v>Venta Consumo Residencial [MWh]</v>
          </cell>
          <cell r="D33538">
            <v>2011</v>
          </cell>
          <cell r="G33538">
            <v>32</v>
          </cell>
          <cell r="Y33538">
            <v>28371305</v>
          </cell>
        </row>
        <row r="33539">
          <cell r="A33539" t="str">
            <v>Venta Consumo Comercial [MWh]</v>
          </cell>
          <cell r="D33539">
            <v>2011</v>
          </cell>
          <cell r="G33539">
            <v>32</v>
          </cell>
          <cell r="Y33539">
            <v>31975669</v>
          </cell>
        </row>
        <row r="33540">
          <cell r="A33540" t="str">
            <v>Venta Consumo Industrial [MWh]</v>
          </cell>
          <cell r="D33540">
            <v>2011</v>
          </cell>
          <cell r="G33540">
            <v>32</v>
          </cell>
          <cell r="Y33540">
            <v>27188411</v>
          </cell>
        </row>
        <row r="33541">
          <cell r="A33541" t="str">
            <v>Venta Energía para AP [MWh]</v>
          </cell>
          <cell r="D33541">
            <v>2011</v>
          </cell>
          <cell r="G33541">
            <v>32</v>
          </cell>
          <cell r="Y33541">
            <v>738082</v>
          </cell>
        </row>
        <row r="33542">
          <cell r="A33542" t="str">
            <v>Venta a Autoridades [MWh]</v>
          </cell>
          <cell r="D33542">
            <v>2011</v>
          </cell>
          <cell r="G33542">
            <v>32</v>
          </cell>
          <cell r="Y33542">
            <v>0</v>
          </cell>
        </row>
        <row r="33543">
          <cell r="A33543" t="str">
            <v>Venta de Energía Otras [MWh]</v>
          </cell>
          <cell r="D33543">
            <v>2011</v>
          </cell>
          <cell r="G33543">
            <v>32</v>
          </cell>
          <cell r="Y33543">
            <v>497162</v>
          </cell>
        </row>
        <row r="33544">
          <cell r="A33544" t="str">
            <v>Venta a Usuarios Propios [MWh]</v>
          </cell>
          <cell r="D33544">
            <v>2011</v>
          </cell>
          <cell r="G33544">
            <v>32</v>
          </cell>
          <cell r="Y33544">
            <v>88770629</v>
          </cell>
        </row>
        <row r="33545">
          <cell r="A33545" t="str">
            <v>Venta para reventa [MWh]</v>
          </cell>
          <cell r="D33545">
            <v>2011</v>
          </cell>
          <cell r="G33545">
            <v>32</v>
          </cell>
          <cell r="Y33545">
            <v>1896595</v>
          </cell>
        </row>
        <row r="33546">
          <cell r="A33546" t="str">
            <v>Venta totales de energía [MWh]</v>
          </cell>
          <cell r="D33546">
            <v>2011</v>
          </cell>
          <cell r="G33546">
            <v>32</v>
          </cell>
          <cell r="Y33546">
            <v>90667224</v>
          </cell>
        </row>
        <row r="33547">
          <cell r="A33547" t="str">
            <v>Venta Consumo Residencial [MWh]</v>
          </cell>
          <cell r="D33547">
            <v>2011</v>
          </cell>
          <cell r="G33547">
            <v>282</v>
          </cell>
          <cell r="Y33547">
            <v>43887470</v>
          </cell>
        </row>
        <row r="33548">
          <cell r="A33548" t="str">
            <v>Venta Consumo Comercial [MWh]</v>
          </cell>
          <cell r="D33548">
            <v>2011</v>
          </cell>
          <cell r="G33548">
            <v>282</v>
          </cell>
          <cell r="Y33548">
            <v>46057229</v>
          </cell>
        </row>
        <row r="33549">
          <cell r="A33549" t="str">
            <v>Venta Consumo Industrial [MWh]</v>
          </cell>
          <cell r="D33549">
            <v>2011</v>
          </cell>
          <cell r="G33549">
            <v>282</v>
          </cell>
          <cell r="Y33549">
            <v>23429173</v>
          </cell>
        </row>
        <row r="33550">
          <cell r="A33550" t="str">
            <v>Venta Energía para AP [MWh]</v>
          </cell>
          <cell r="D33550">
            <v>2011</v>
          </cell>
          <cell r="G33550">
            <v>282</v>
          </cell>
          <cell r="Y33550">
            <v>462766</v>
          </cell>
        </row>
        <row r="33551">
          <cell r="A33551" t="str">
            <v>Venta a Usuarios Propios [MWh]</v>
          </cell>
          <cell r="D33551">
            <v>2011</v>
          </cell>
          <cell r="G33551">
            <v>282</v>
          </cell>
          <cell r="Y33551">
            <v>113836638</v>
          </cell>
        </row>
        <row r="33552">
          <cell r="A33552" t="str">
            <v>Venta para reventa [MWh]</v>
          </cell>
          <cell r="D33552">
            <v>2011</v>
          </cell>
          <cell r="G33552">
            <v>282</v>
          </cell>
          <cell r="Y33552">
            <v>1119883</v>
          </cell>
        </row>
        <row r="33553">
          <cell r="A33553" t="str">
            <v>Venta totales de energía [MWh]</v>
          </cell>
          <cell r="D33553">
            <v>2011</v>
          </cell>
          <cell r="G33553">
            <v>282</v>
          </cell>
          <cell r="Y33553">
            <v>114956521</v>
          </cell>
        </row>
        <row r="33554">
          <cell r="A33554" t="str">
            <v>Venta Consumo Residencial [MWh]</v>
          </cell>
          <cell r="D33554">
            <v>2011</v>
          </cell>
          <cell r="G33554">
            <v>68</v>
          </cell>
          <cell r="Y33554">
            <v>28510924</v>
          </cell>
        </row>
        <row r="33555">
          <cell r="A33555" t="str">
            <v>Venta Consumo Comercial [MWh]</v>
          </cell>
          <cell r="D33555">
            <v>2011</v>
          </cell>
          <cell r="G33555">
            <v>68</v>
          </cell>
          <cell r="Y33555">
            <v>23481916</v>
          </cell>
        </row>
        <row r="33556">
          <cell r="A33556" t="str">
            <v>Venta Consumo Industrial [MWh]</v>
          </cell>
          <cell r="D33556">
            <v>2011</v>
          </cell>
          <cell r="G33556">
            <v>68</v>
          </cell>
          <cell r="Y33556">
            <v>27853056</v>
          </cell>
        </row>
        <row r="33557">
          <cell r="A33557" t="str">
            <v>Venta Energía para AP [MWh]</v>
          </cell>
          <cell r="D33557">
            <v>2011</v>
          </cell>
          <cell r="G33557">
            <v>68</v>
          </cell>
          <cell r="Y33557">
            <v>166956</v>
          </cell>
        </row>
        <row r="33558">
          <cell r="A33558" t="str">
            <v>Venta a Usuarios Propios [MWh]</v>
          </cell>
          <cell r="D33558">
            <v>2011</v>
          </cell>
          <cell r="G33558">
            <v>68</v>
          </cell>
          <cell r="Y33558">
            <v>80012852</v>
          </cell>
        </row>
        <row r="33559">
          <cell r="A33559" t="str">
            <v>Venta totales de energía [MWh]</v>
          </cell>
          <cell r="D33559">
            <v>2011</v>
          </cell>
          <cell r="G33559">
            <v>68</v>
          </cell>
          <cell r="Y33559">
            <v>80012852</v>
          </cell>
        </row>
        <row r="33560">
          <cell r="A33560" t="str">
            <v>Venta Consumo Residencial [MWh]</v>
          </cell>
          <cell r="D33560">
            <v>2011</v>
          </cell>
          <cell r="G33560">
            <v>44</v>
          </cell>
          <cell r="Y33560">
            <v>15907355</v>
          </cell>
        </row>
        <row r="33561">
          <cell r="A33561" t="str">
            <v>Venta Consumo Comercial [MWh]</v>
          </cell>
          <cell r="D33561">
            <v>2011</v>
          </cell>
          <cell r="G33561">
            <v>44</v>
          </cell>
          <cell r="Y33561">
            <v>16773377</v>
          </cell>
        </row>
        <row r="33562">
          <cell r="A33562" t="str">
            <v>Venta Consumo Industrial [MWh]</v>
          </cell>
          <cell r="D33562">
            <v>2011</v>
          </cell>
          <cell r="G33562">
            <v>44</v>
          </cell>
          <cell r="Y33562">
            <v>9743802</v>
          </cell>
        </row>
        <row r="33563">
          <cell r="A33563" t="str">
            <v>Venta Energía para AP [MWh]</v>
          </cell>
          <cell r="D33563">
            <v>2011</v>
          </cell>
          <cell r="G33563">
            <v>44</v>
          </cell>
          <cell r="Y33563">
            <v>287317</v>
          </cell>
        </row>
        <row r="33564">
          <cell r="A33564" t="str">
            <v>Venta a Autoridades [MWh]</v>
          </cell>
          <cell r="D33564">
            <v>2011</v>
          </cell>
          <cell r="G33564">
            <v>44</v>
          </cell>
          <cell r="Y33564">
            <v>48383</v>
          </cell>
        </row>
        <row r="33565">
          <cell r="A33565" t="str">
            <v>Venta a Usuarios Propios [MWh]</v>
          </cell>
          <cell r="D33565">
            <v>2011</v>
          </cell>
          <cell r="G33565">
            <v>44</v>
          </cell>
          <cell r="Y33565">
            <v>42760234</v>
          </cell>
        </row>
        <row r="33566">
          <cell r="A33566" t="str">
            <v>Venta para reventa [MWh]</v>
          </cell>
          <cell r="D33566">
            <v>2011</v>
          </cell>
          <cell r="G33566">
            <v>44</v>
          </cell>
          <cell r="Y33566">
            <v>6312418</v>
          </cell>
        </row>
        <row r="33567">
          <cell r="A33567" t="str">
            <v>Venta totales de energía [MWh]</v>
          </cell>
          <cell r="D33567">
            <v>2011</v>
          </cell>
          <cell r="G33567">
            <v>44</v>
          </cell>
          <cell r="Y33567">
            <v>49072652</v>
          </cell>
        </row>
        <row r="33568">
          <cell r="A33568" t="str">
            <v>Venta Consumo Residencial [MWh]</v>
          </cell>
          <cell r="D33568">
            <v>2011</v>
          </cell>
          <cell r="G33568">
            <v>403</v>
          </cell>
          <cell r="Y33568">
            <v>264492</v>
          </cell>
        </row>
        <row r="33569">
          <cell r="A33569" t="str">
            <v>Venta Consumo Comercial [MWh]</v>
          </cell>
          <cell r="D33569">
            <v>2011</v>
          </cell>
          <cell r="G33569">
            <v>403</v>
          </cell>
          <cell r="Y33569">
            <v>601162</v>
          </cell>
        </row>
        <row r="33570">
          <cell r="A33570" t="str">
            <v>Venta Consumo Industrial [MWh]</v>
          </cell>
          <cell r="D33570">
            <v>2011</v>
          </cell>
          <cell r="G33570">
            <v>403</v>
          </cell>
          <cell r="Y33570">
            <v>172840</v>
          </cell>
        </row>
        <row r="33571">
          <cell r="A33571" t="str">
            <v>Venta Energía para AP [MWh]</v>
          </cell>
          <cell r="D33571">
            <v>2011</v>
          </cell>
          <cell r="G33571">
            <v>403</v>
          </cell>
          <cell r="Y33571">
            <v>3625</v>
          </cell>
        </row>
        <row r="33572">
          <cell r="A33572" t="str">
            <v>Venta a Autoridades [MWh]</v>
          </cell>
          <cell r="D33572">
            <v>2011</v>
          </cell>
          <cell r="G33572">
            <v>403</v>
          </cell>
          <cell r="Y33572">
            <v>6202</v>
          </cell>
        </row>
        <row r="33573">
          <cell r="A33573" t="str">
            <v>Venta a Usuarios Propios [MWh]</v>
          </cell>
          <cell r="D33573">
            <v>2011</v>
          </cell>
          <cell r="G33573">
            <v>403</v>
          </cell>
          <cell r="Y33573">
            <v>1048321</v>
          </cell>
        </row>
        <row r="33574">
          <cell r="A33574" t="str">
            <v>Venta para reventa [MWh]</v>
          </cell>
          <cell r="D33574">
            <v>2011</v>
          </cell>
          <cell r="G33574">
            <v>403</v>
          </cell>
          <cell r="Y33574">
            <v>698008</v>
          </cell>
        </row>
        <row r="33575">
          <cell r="A33575" t="str">
            <v>Venta totales de energía [MWh]</v>
          </cell>
          <cell r="D33575">
            <v>2011</v>
          </cell>
          <cell r="G33575">
            <v>403</v>
          </cell>
          <cell r="Y33575">
            <v>1746329</v>
          </cell>
        </row>
        <row r="33576">
          <cell r="A33576" t="str">
            <v>Venta Consumo Residencial [MWh]</v>
          </cell>
          <cell r="D33576">
            <v>2011</v>
          </cell>
          <cell r="G33576">
            <v>432</v>
          </cell>
          <cell r="Y33576">
            <v>629752</v>
          </cell>
        </row>
        <row r="33577">
          <cell r="A33577" t="str">
            <v>Venta Consumo Comercial [MWh]</v>
          </cell>
          <cell r="D33577">
            <v>2011</v>
          </cell>
          <cell r="G33577">
            <v>432</v>
          </cell>
          <cell r="Y33577">
            <v>720060</v>
          </cell>
        </row>
        <row r="33578">
          <cell r="A33578" t="str">
            <v>Venta Consumo Industrial [MWh]</v>
          </cell>
          <cell r="D33578">
            <v>2011</v>
          </cell>
          <cell r="G33578">
            <v>432</v>
          </cell>
          <cell r="Y33578">
            <v>351862</v>
          </cell>
        </row>
        <row r="33579">
          <cell r="A33579" t="str">
            <v>Venta Energía para AP [MWh]</v>
          </cell>
          <cell r="D33579">
            <v>2011</v>
          </cell>
          <cell r="G33579">
            <v>432</v>
          </cell>
          <cell r="Y33579">
            <v>9989</v>
          </cell>
        </row>
        <row r="33580">
          <cell r="A33580" t="str">
            <v>Venta a Autoridades [MWh]</v>
          </cell>
          <cell r="D33580">
            <v>2011</v>
          </cell>
          <cell r="G33580">
            <v>432</v>
          </cell>
          <cell r="Y33580">
            <v>116331</v>
          </cell>
        </row>
        <row r="33581">
          <cell r="A33581" t="str">
            <v>Venta a Usuarios Propios [MWh]</v>
          </cell>
          <cell r="D33581">
            <v>2011</v>
          </cell>
          <cell r="G33581">
            <v>432</v>
          </cell>
          <cell r="Y33581">
            <v>1827994</v>
          </cell>
        </row>
        <row r="33582">
          <cell r="A33582" t="str">
            <v>Venta para reventa [MWh]</v>
          </cell>
          <cell r="D33582">
            <v>2011</v>
          </cell>
          <cell r="G33582">
            <v>432</v>
          </cell>
          <cell r="Y33582">
            <v>282929</v>
          </cell>
        </row>
        <row r="33583">
          <cell r="A33583" t="str">
            <v>Venta totales de energía [MWh]</v>
          </cell>
          <cell r="D33583">
            <v>2011</v>
          </cell>
          <cell r="G33583">
            <v>432</v>
          </cell>
          <cell r="Y33583">
            <v>2110923</v>
          </cell>
        </row>
        <row r="33584">
          <cell r="A33584" t="str">
            <v>Venta Consumo Residencial [MWh]</v>
          </cell>
          <cell r="D33584">
            <v>2011</v>
          </cell>
          <cell r="G33584">
            <v>161</v>
          </cell>
          <cell r="Y33584">
            <v>29630849</v>
          </cell>
        </row>
        <row r="33585">
          <cell r="A33585" t="str">
            <v>Venta Consumo Comercial [MWh]</v>
          </cell>
          <cell r="D33585">
            <v>2011</v>
          </cell>
          <cell r="G33585">
            <v>161</v>
          </cell>
          <cell r="Y33585">
            <v>44058646</v>
          </cell>
        </row>
        <row r="33586">
          <cell r="A33586" t="str">
            <v>Venta Consumo Industrial [MWh]</v>
          </cell>
          <cell r="D33586">
            <v>2011</v>
          </cell>
          <cell r="G33586">
            <v>161</v>
          </cell>
          <cell r="Y33586">
            <v>9744591</v>
          </cell>
        </row>
        <row r="33587">
          <cell r="A33587" t="str">
            <v>Venta Energía para AP [MWh]</v>
          </cell>
          <cell r="D33587">
            <v>2011</v>
          </cell>
          <cell r="G33587">
            <v>161</v>
          </cell>
          <cell r="Y33587">
            <v>545469</v>
          </cell>
        </row>
        <row r="33588">
          <cell r="A33588" t="str">
            <v>Venta a Autoridades [MWh]</v>
          </cell>
          <cell r="D33588">
            <v>2011</v>
          </cell>
          <cell r="G33588">
            <v>161</v>
          </cell>
          <cell r="Y33588">
            <v>223757</v>
          </cell>
        </row>
        <row r="33589">
          <cell r="A33589" t="str">
            <v>Venta de Energía Otras [MWh]</v>
          </cell>
          <cell r="D33589">
            <v>2011</v>
          </cell>
          <cell r="G33589">
            <v>161</v>
          </cell>
          <cell r="Y33589">
            <v>62798</v>
          </cell>
        </row>
        <row r="33590">
          <cell r="A33590" t="str">
            <v>Venta de Energía Otras [MWh]</v>
          </cell>
          <cell r="D33590">
            <v>2011</v>
          </cell>
          <cell r="G33590">
            <v>161</v>
          </cell>
          <cell r="Y33590">
            <v>1280</v>
          </cell>
        </row>
        <row r="33591">
          <cell r="A33591" t="str">
            <v>Venta a Usuarios Propios [MWh]</v>
          </cell>
          <cell r="D33591">
            <v>2011</v>
          </cell>
          <cell r="G33591">
            <v>161</v>
          </cell>
          <cell r="Y33591">
            <v>84267390</v>
          </cell>
        </row>
        <row r="33592">
          <cell r="A33592" t="str">
            <v>Venta para reventa [MWh]</v>
          </cell>
          <cell r="D33592">
            <v>2011</v>
          </cell>
          <cell r="G33592">
            <v>161</v>
          </cell>
          <cell r="Y33592">
            <v>7778258</v>
          </cell>
        </row>
        <row r="33593">
          <cell r="A33593" t="str">
            <v>Venta totales de energía [MWh]</v>
          </cell>
          <cell r="D33593">
            <v>2011</v>
          </cell>
          <cell r="G33593">
            <v>161</v>
          </cell>
          <cell r="Y33593">
            <v>92045648</v>
          </cell>
        </row>
        <row r="33594">
          <cell r="A33594" t="str">
            <v>Venta para reventa [MWh]</v>
          </cell>
          <cell r="D33594">
            <v>2011</v>
          </cell>
          <cell r="G33594">
            <v>230</v>
          </cell>
          <cell r="Y33594">
            <v>1157117</v>
          </cell>
        </row>
        <row r="33595">
          <cell r="A33595" t="str">
            <v>Venta totales de energía [MWh]</v>
          </cell>
          <cell r="D33595">
            <v>2011</v>
          </cell>
          <cell r="G33595">
            <v>230</v>
          </cell>
          <cell r="Y33595">
            <v>1157117</v>
          </cell>
        </row>
        <row r="33596">
          <cell r="A33596" t="str">
            <v>Venta Consumo Residencial [MWh]</v>
          </cell>
          <cell r="D33596">
            <v>2011</v>
          </cell>
          <cell r="G33596">
            <v>12</v>
          </cell>
          <cell r="Y33596">
            <v>550935</v>
          </cell>
        </row>
        <row r="33597">
          <cell r="A33597" t="str">
            <v>Venta Consumo Comercial [MWh]</v>
          </cell>
          <cell r="D33597">
            <v>2011</v>
          </cell>
          <cell r="G33597">
            <v>12</v>
          </cell>
          <cell r="Y33597">
            <v>720978</v>
          </cell>
        </row>
        <row r="33598">
          <cell r="A33598" t="str">
            <v>Venta Consumo Industrial [MWh]</v>
          </cell>
          <cell r="D33598">
            <v>2011</v>
          </cell>
          <cell r="G33598">
            <v>12</v>
          </cell>
          <cell r="Y33598">
            <v>408337</v>
          </cell>
        </row>
        <row r="33599">
          <cell r="A33599" t="str">
            <v>Venta Energía para AP [MWh]</v>
          </cell>
          <cell r="D33599">
            <v>2011</v>
          </cell>
          <cell r="G33599">
            <v>12</v>
          </cell>
          <cell r="Y33599">
            <v>10534</v>
          </cell>
        </row>
        <row r="33600">
          <cell r="A33600" t="str">
            <v>Venta a Autoridades [MWh]</v>
          </cell>
          <cell r="D33600">
            <v>2011</v>
          </cell>
          <cell r="G33600">
            <v>12</v>
          </cell>
          <cell r="Y33600">
            <v>23701</v>
          </cell>
        </row>
        <row r="33601">
          <cell r="A33601" t="str">
            <v>Venta a Usuarios Propios [MWh]</v>
          </cell>
          <cell r="D33601">
            <v>2011</v>
          </cell>
          <cell r="G33601">
            <v>12</v>
          </cell>
          <cell r="Y33601">
            <v>1714485</v>
          </cell>
        </row>
        <row r="33602">
          <cell r="A33602" t="str">
            <v>Venta para reventa [MWh]</v>
          </cell>
          <cell r="D33602">
            <v>2011</v>
          </cell>
          <cell r="G33602">
            <v>12</v>
          </cell>
          <cell r="Y33602">
            <v>1576068</v>
          </cell>
        </row>
        <row r="33603">
          <cell r="A33603" t="str">
            <v>Venta totales de energía [MWh]</v>
          </cell>
          <cell r="D33603">
            <v>2011</v>
          </cell>
          <cell r="G33603">
            <v>12</v>
          </cell>
          <cell r="Y33603">
            <v>3290553</v>
          </cell>
        </row>
        <row r="33604">
          <cell r="A33604" t="str">
            <v>Venta Consumo Residencial [MWh]</v>
          </cell>
          <cell r="D33604">
            <v>2011</v>
          </cell>
          <cell r="G33604">
            <v>8</v>
          </cell>
          <cell r="Y33604">
            <v>8228536</v>
          </cell>
        </row>
        <row r="33605">
          <cell r="A33605" t="str">
            <v>Venta Consumo Comercial [MWh]</v>
          </cell>
          <cell r="D33605">
            <v>2011</v>
          </cell>
          <cell r="G33605">
            <v>8</v>
          </cell>
          <cell r="Y33605">
            <v>6050806</v>
          </cell>
        </row>
        <row r="33606">
          <cell r="A33606" t="str">
            <v>Venta Consumo Industrial [MWh]</v>
          </cell>
          <cell r="D33606">
            <v>2011</v>
          </cell>
          <cell r="G33606">
            <v>8</v>
          </cell>
          <cell r="Y33606">
            <v>7028951</v>
          </cell>
        </row>
        <row r="33607">
          <cell r="A33607" t="str">
            <v>Venta Energía para AP [MWh]</v>
          </cell>
          <cell r="D33607">
            <v>2011</v>
          </cell>
          <cell r="G33607">
            <v>8</v>
          </cell>
          <cell r="Y33607">
            <v>77663</v>
          </cell>
        </row>
        <row r="33608">
          <cell r="A33608" t="str">
            <v>Venta a Autoridades [MWh]</v>
          </cell>
          <cell r="D33608">
            <v>2011</v>
          </cell>
          <cell r="G33608">
            <v>8</v>
          </cell>
          <cell r="Y33608">
            <v>197611</v>
          </cell>
        </row>
        <row r="33609">
          <cell r="A33609" t="str">
            <v>Venta a Usuarios Propios [MWh]</v>
          </cell>
          <cell r="D33609">
            <v>2011</v>
          </cell>
          <cell r="G33609">
            <v>8</v>
          </cell>
          <cell r="Y33609">
            <v>21583567</v>
          </cell>
        </row>
        <row r="33610">
          <cell r="A33610" t="str">
            <v>Venta para reventa [MWh]</v>
          </cell>
          <cell r="D33610">
            <v>2011</v>
          </cell>
          <cell r="G33610">
            <v>8</v>
          </cell>
          <cell r="Y33610">
            <v>8196829</v>
          </cell>
        </row>
        <row r="33611">
          <cell r="A33611" t="str">
            <v>Venta totales de energía [MWh]</v>
          </cell>
          <cell r="D33611">
            <v>2011</v>
          </cell>
          <cell r="G33611">
            <v>8</v>
          </cell>
          <cell r="Y33611">
            <v>29780396</v>
          </cell>
        </row>
        <row r="33612">
          <cell r="A33612" t="str">
            <v>Venta Consumo Residencial [MWh]</v>
          </cell>
          <cell r="D33612">
            <v>2011</v>
          </cell>
          <cell r="G33612">
            <v>87</v>
          </cell>
          <cell r="Y33612">
            <v>9302796</v>
          </cell>
        </row>
        <row r="33613">
          <cell r="A33613" t="str">
            <v>Venta Consumo Comercial [MWh]</v>
          </cell>
          <cell r="D33613">
            <v>2011</v>
          </cell>
          <cell r="G33613">
            <v>87</v>
          </cell>
          <cell r="Y33613">
            <v>6154573</v>
          </cell>
        </row>
        <row r="33614">
          <cell r="A33614" t="str">
            <v>Venta Consumo Industrial [MWh]</v>
          </cell>
          <cell r="D33614">
            <v>2011</v>
          </cell>
          <cell r="G33614">
            <v>87</v>
          </cell>
          <cell r="Y33614">
            <v>15812962</v>
          </cell>
        </row>
        <row r="33615">
          <cell r="A33615" t="str">
            <v>Venta Energía para AP [MWh]</v>
          </cell>
          <cell r="D33615">
            <v>2011</v>
          </cell>
          <cell r="G33615">
            <v>87</v>
          </cell>
          <cell r="Y33615">
            <v>121652</v>
          </cell>
        </row>
        <row r="33616">
          <cell r="A33616" t="str">
            <v>Venta a Autoridades [MWh]</v>
          </cell>
          <cell r="D33616">
            <v>2011</v>
          </cell>
          <cell r="G33616">
            <v>87</v>
          </cell>
          <cell r="Y33616">
            <v>351971</v>
          </cell>
        </row>
        <row r="33617">
          <cell r="A33617" t="str">
            <v>Venta a Usuarios Propios [MWh]</v>
          </cell>
          <cell r="D33617">
            <v>2011</v>
          </cell>
          <cell r="G33617">
            <v>87</v>
          </cell>
          <cell r="Y33617">
            <v>31743954</v>
          </cell>
        </row>
        <row r="33618">
          <cell r="A33618" t="str">
            <v>Venta para reventa [MWh]</v>
          </cell>
          <cell r="D33618">
            <v>2011</v>
          </cell>
          <cell r="G33618">
            <v>87</v>
          </cell>
          <cell r="Y33618">
            <v>2330396</v>
          </cell>
        </row>
        <row r="33619">
          <cell r="A33619" t="str">
            <v>Venta totales de energía [MWh]</v>
          </cell>
          <cell r="D33619">
            <v>2011</v>
          </cell>
          <cell r="G33619">
            <v>87</v>
          </cell>
          <cell r="Y33619">
            <v>34074350</v>
          </cell>
        </row>
        <row r="33620">
          <cell r="A33620" t="str">
            <v>Venta Consumo Residencial [MWh]</v>
          </cell>
          <cell r="D33620">
            <v>2011</v>
          </cell>
          <cell r="G33620">
            <v>100</v>
          </cell>
          <cell r="Y33620">
            <v>5848082</v>
          </cell>
        </row>
        <row r="33621">
          <cell r="A33621" t="str">
            <v>Venta Consumo Comercial [MWh]</v>
          </cell>
          <cell r="D33621">
            <v>2011</v>
          </cell>
          <cell r="G33621">
            <v>100</v>
          </cell>
          <cell r="Y33621">
            <v>4985410</v>
          </cell>
        </row>
        <row r="33622">
          <cell r="A33622" t="str">
            <v>Venta Consumo Industrial [MWh]</v>
          </cell>
          <cell r="D33622">
            <v>2011</v>
          </cell>
          <cell r="G33622">
            <v>100</v>
          </cell>
          <cell r="Y33622">
            <v>2326468</v>
          </cell>
        </row>
        <row r="33623">
          <cell r="A33623" t="str">
            <v>Venta Energía para AP [MWh]</v>
          </cell>
          <cell r="D33623">
            <v>2011</v>
          </cell>
          <cell r="G33623">
            <v>100</v>
          </cell>
          <cell r="Y33623">
            <v>86583</v>
          </cell>
        </row>
        <row r="33624">
          <cell r="A33624" t="str">
            <v>Venta a Autoridades [MWh]</v>
          </cell>
          <cell r="D33624">
            <v>2011</v>
          </cell>
          <cell r="G33624">
            <v>100</v>
          </cell>
          <cell r="Y33624">
            <v>327562</v>
          </cell>
        </row>
        <row r="33625">
          <cell r="A33625" t="str">
            <v>Venta a Usuarios Propios [MWh]</v>
          </cell>
          <cell r="D33625">
            <v>2011</v>
          </cell>
          <cell r="G33625">
            <v>100</v>
          </cell>
          <cell r="Y33625">
            <v>13574105</v>
          </cell>
        </row>
        <row r="33626">
          <cell r="A33626" t="str">
            <v>Venta para reventa [MWh]</v>
          </cell>
          <cell r="D33626">
            <v>2011</v>
          </cell>
          <cell r="G33626">
            <v>100</v>
          </cell>
          <cell r="Y33626">
            <v>763848</v>
          </cell>
        </row>
        <row r="33627">
          <cell r="A33627" t="str">
            <v>Venta totales de energía [MWh]</v>
          </cell>
          <cell r="D33627">
            <v>2011</v>
          </cell>
          <cell r="G33627">
            <v>100</v>
          </cell>
          <cell r="Y33627">
            <v>14337953</v>
          </cell>
        </row>
        <row r="33628">
          <cell r="A33628" t="str">
            <v>Venta Consumo Residencial [MWh]</v>
          </cell>
          <cell r="D33628">
            <v>2011</v>
          </cell>
          <cell r="G33628">
            <v>114</v>
          </cell>
          <cell r="Y33628">
            <v>1887838</v>
          </cell>
        </row>
        <row r="33629">
          <cell r="A33629" t="str">
            <v>Venta Consumo Comercial [MWh]</v>
          </cell>
          <cell r="D33629">
            <v>2011</v>
          </cell>
          <cell r="G33629">
            <v>114</v>
          </cell>
          <cell r="Y33629">
            <v>1938708</v>
          </cell>
        </row>
        <row r="33630">
          <cell r="A33630" t="str">
            <v>Venta Consumo Industrial [MWh]</v>
          </cell>
          <cell r="D33630">
            <v>2011</v>
          </cell>
          <cell r="G33630">
            <v>114</v>
          </cell>
          <cell r="Y33630">
            <v>497881</v>
          </cell>
        </row>
        <row r="33631">
          <cell r="A33631" t="str">
            <v>Venta Energía para AP [MWh]</v>
          </cell>
          <cell r="D33631">
            <v>2011</v>
          </cell>
          <cell r="G33631">
            <v>114</v>
          </cell>
          <cell r="Y33631">
            <v>50635</v>
          </cell>
        </row>
        <row r="33632">
          <cell r="A33632" t="str">
            <v>Venta a Autoridades [MWh]</v>
          </cell>
          <cell r="D33632">
            <v>2011</v>
          </cell>
          <cell r="G33632">
            <v>114</v>
          </cell>
          <cell r="Y33632">
            <v>744770</v>
          </cell>
        </row>
        <row r="33633">
          <cell r="A33633" t="str">
            <v>Venta de Energía Otras [MWh]</v>
          </cell>
          <cell r="D33633">
            <v>2011</v>
          </cell>
          <cell r="G33633">
            <v>114</v>
          </cell>
          <cell r="Y33633">
            <v>2552</v>
          </cell>
        </row>
        <row r="33634">
          <cell r="A33634" t="str">
            <v>Venta a Usuarios Propios [MWh]</v>
          </cell>
          <cell r="D33634">
            <v>2011</v>
          </cell>
          <cell r="G33634">
            <v>114</v>
          </cell>
          <cell r="Y33634">
            <v>5122384</v>
          </cell>
        </row>
        <row r="33635">
          <cell r="A33635" t="str">
            <v>Venta para reventa [MWh]</v>
          </cell>
          <cell r="D33635">
            <v>2011</v>
          </cell>
          <cell r="G33635">
            <v>114</v>
          </cell>
          <cell r="Y33635">
            <v>1186408</v>
          </cell>
        </row>
        <row r="33636">
          <cell r="A33636" t="str">
            <v>Venta totales de energía [MWh]</v>
          </cell>
          <cell r="D33636">
            <v>2011</v>
          </cell>
          <cell r="G33636">
            <v>114</v>
          </cell>
          <cell r="Y33636">
            <v>6308792</v>
          </cell>
        </row>
        <row r="33637">
          <cell r="A33637" t="str">
            <v>Venta Consumo Residencial [MWh]</v>
          </cell>
          <cell r="D33637">
            <v>2011</v>
          </cell>
          <cell r="G33637">
            <v>194</v>
          </cell>
          <cell r="Y33637">
            <v>3516293</v>
          </cell>
        </row>
        <row r="33638">
          <cell r="A33638" t="str">
            <v>Venta Consumo Comercial [MWh]</v>
          </cell>
          <cell r="D33638">
            <v>2011</v>
          </cell>
          <cell r="G33638">
            <v>194</v>
          </cell>
          <cell r="Y33638">
            <v>2300286</v>
          </cell>
        </row>
        <row r="33639">
          <cell r="A33639" t="str">
            <v>Venta Consumo Industrial [MWh]</v>
          </cell>
          <cell r="D33639">
            <v>2011</v>
          </cell>
          <cell r="G33639">
            <v>194</v>
          </cell>
          <cell r="Y33639">
            <v>4424358</v>
          </cell>
        </row>
        <row r="33640">
          <cell r="A33640" t="str">
            <v>Venta Energía para AP [MWh]</v>
          </cell>
          <cell r="D33640">
            <v>2011</v>
          </cell>
          <cell r="G33640">
            <v>194</v>
          </cell>
          <cell r="Y33640">
            <v>41757</v>
          </cell>
        </row>
        <row r="33641">
          <cell r="A33641" t="str">
            <v>Venta a Autoridades [MWh]</v>
          </cell>
          <cell r="D33641">
            <v>2011</v>
          </cell>
          <cell r="G33641">
            <v>194</v>
          </cell>
          <cell r="Y33641">
            <v>0</v>
          </cell>
        </row>
        <row r="33642">
          <cell r="A33642" t="str">
            <v>Venta de Energía Otras [MWh]</v>
          </cell>
          <cell r="D33642">
            <v>2011</v>
          </cell>
          <cell r="G33642">
            <v>194</v>
          </cell>
          <cell r="Y33642">
            <v>19784</v>
          </cell>
        </row>
        <row r="33643">
          <cell r="A33643" t="str">
            <v>Venta a Usuarios Propios [MWh]</v>
          </cell>
          <cell r="D33643">
            <v>2011</v>
          </cell>
          <cell r="G33643">
            <v>194</v>
          </cell>
          <cell r="Y33643">
            <v>10302478</v>
          </cell>
        </row>
        <row r="33644">
          <cell r="A33644" t="str">
            <v>Venta para reventa [MWh]</v>
          </cell>
          <cell r="D33644">
            <v>2011</v>
          </cell>
          <cell r="G33644">
            <v>194</v>
          </cell>
          <cell r="Y33644">
            <v>4763622</v>
          </cell>
        </row>
        <row r="33645">
          <cell r="A33645" t="str">
            <v>Venta totales de energía [MWh]</v>
          </cell>
          <cell r="D33645">
            <v>2011</v>
          </cell>
          <cell r="G33645">
            <v>194</v>
          </cell>
          <cell r="Y33645">
            <v>15066100</v>
          </cell>
        </row>
        <row r="33646">
          <cell r="A33646" t="str">
            <v>Venta Consumo Residencial [MWh]</v>
          </cell>
          <cell r="D33646">
            <v>2011</v>
          </cell>
          <cell r="G33646">
            <v>315</v>
          </cell>
          <cell r="Y33646">
            <v>6033987</v>
          </cell>
        </row>
        <row r="33647">
          <cell r="A33647" t="str">
            <v>Venta Consumo Comercial [MWh]</v>
          </cell>
          <cell r="D33647">
            <v>2011</v>
          </cell>
          <cell r="G33647">
            <v>315</v>
          </cell>
          <cell r="Y33647">
            <v>4433326</v>
          </cell>
        </row>
        <row r="33648">
          <cell r="A33648" t="str">
            <v>Venta Consumo Industrial [MWh]</v>
          </cell>
          <cell r="D33648">
            <v>2011</v>
          </cell>
          <cell r="G33648">
            <v>315</v>
          </cell>
          <cell r="Y33648">
            <v>6102361</v>
          </cell>
        </row>
        <row r="33649">
          <cell r="A33649" t="str">
            <v>Venta Energía para AP [MWh]</v>
          </cell>
          <cell r="D33649">
            <v>2011</v>
          </cell>
          <cell r="G33649">
            <v>315</v>
          </cell>
          <cell r="Y33649">
            <v>37587</v>
          </cell>
        </row>
        <row r="33650">
          <cell r="A33650" t="str">
            <v>Venta a Autoridades [MWh]</v>
          </cell>
          <cell r="D33650">
            <v>2011</v>
          </cell>
          <cell r="G33650">
            <v>315</v>
          </cell>
          <cell r="Y33650">
            <v>255636</v>
          </cell>
        </row>
        <row r="33651">
          <cell r="A33651" t="str">
            <v>Venta a Usuarios Propios [MWh]</v>
          </cell>
          <cell r="D33651">
            <v>2011</v>
          </cell>
          <cell r="G33651">
            <v>315</v>
          </cell>
          <cell r="Y33651">
            <v>16862897</v>
          </cell>
        </row>
        <row r="33652">
          <cell r="A33652" t="str">
            <v>Venta para reventa [MWh]</v>
          </cell>
          <cell r="D33652">
            <v>2011</v>
          </cell>
          <cell r="G33652">
            <v>315</v>
          </cell>
          <cell r="Y33652">
            <v>5416004</v>
          </cell>
        </row>
        <row r="33653">
          <cell r="A33653" t="str">
            <v>Venta totales de energía [MWh]</v>
          </cell>
          <cell r="D33653">
            <v>2011</v>
          </cell>
          <cell r="G33653">
            <v>315</v>
          </cell>
          <cell r="Y33653">
            <v>22278901</v>
          </cell>
        </row>
        <row r="33654">
          <cell r="A33654" t="str">
            <v>Venta para reventa [MWh]</v>
          </cell>
          <cell r="D33654">
            <v>2011</v>
          </cell>
          <cell r="G33654">
            <v>169</v>
          </cell>
          <cell r="Y33654">
            <v>9293410</v>
          </cell>
        </row>
        <row r="33655">
          <cell r="A33655" t="str">
            <v>Venta totales de energía [MWh]</v>
          </cell>
          <cell r="D33655">
            <v>2011</v>
          </cell>
          <cell r="G33655">
            <v>169</v>
          </cell>
          <cell r="Y33655">
            <v>9293410</v>
          </cell>
        </row>
        <row r="33656">
          <cell r="A33656" t="str">
            <v>Venta para reventa [MWh]</v>
          </cell>
          <cell r="D33656">
            <v>2011</v>
          </cell>
          <cell r="G33656">
            <v>449</v>
          </cell>
          <cell r="Y33656">
            <v>98755</v>
          </cell>
        </row>
        <row r="33657">
          <cell r="A33657" t="str">
            <v>Venta totales de energía [MWh]</v>
          </cell>
          <cell r="D33657">
            <v>2011</v>
          </cell>
          <cell r="G33657">
            <v>449</v>
          </cell>
          <cell r="Y33657">
            <v>98755</v>
          </cell>
        </row>
        <row r="33658">
          <cell r="A33658" t="str">
            <v>Venta para reventa [MWh]</v>
          </cell>
          <cell r="D33658">
            <v>2011</v>
          </cell>
          <cell r="G33658">
            <v>305</v>
          </cell>
          <cell r="Y33658">
            <v>1758568</v>
          </cell>
        </row>
        <row r="33659">
          <cell r="A33659" t="str">
            <v>Venta totales de energía [MWh]</v>
          </cell>
          <cell r="D33659">
            <v>2011</v>
          </cell>
          <cell r="G33659">
            <v>305</v>
          </cell>
          <cell r="Y33659">
            <v>1758568</v>
          </cell>
        </row>
        <row r="33660">
          <cell r="A33660" t="str">
            <v>Venta para reventa [MWh]</v>
          </cell>
          <cell r="D33660">
            <v>2011</v>
          </cell>
          <cell r="G33660">
            <v>52</v>
          </cell>
          <cell r="Y33660">
            <v>780163</v>
          </cell>
        </row>
        <row r="33661">
          <cell r="A33661" t="str">
            <v>Venta totales de energía [MWh]</v>
          </cell>
          <cell r="D33661">
            <v>2011</v>
          </cell>
          <cell r="G33661">
            <v>52</v>
          </cell>
          <cell r="Y33661">
            <v>780163</v>
          </cell>
        </row>
        <row r="33662">
          <cell r="A33662" t="str">
            <v>Venta Consumo Residencial [MWh]</v>
          </cell>
          <cell r="D33662">
            <v>2011</v>
          </cell>
          <cell r="G33662">
            <v>10</v>
          </cell>
          <cell r="Y33662">
            <v>12651762</v>
          </cell>
        </row>
        <row r="33663">
          <cell r="A33663" t="str">
            <v>Venta Consumo Comercial [MWh]</v>
          </cell>
          <cell r="D33663">
            <v>2011</v>
          </cell>
          <cell r="G33663">
            <v>10</v>
          </cell>
          <cell r="Y33663">
            <v>16275954</v>
          </cell>
        </row>
        <row r="33664">
          <cell r="A33664" t="str">
            <v>Venta Consumo Industrial [MWh]</v>
          </cell>
          <cell r="D33664">
            <v>2011</v>
          </cell>
          <cell r="G33664">
            <v>10</v>
          </cell>
          <cell r="Y33664">
            <v>2464427</v>
          </cell>
        </row>
        <row r="33665">
          <cell r="A33665" t="str">
            <v>Venta Energía para AP [MWh]</v>
          </cell>
          <cell r="D33665">
            <v>2011</v>
          </cell>
          <cell r="G33665">
            <v>10</v>
          </cell>
          <cell r="Y33665">
            <v>191368</v>
          </cell>
        </row>
        <row r="33666">
          <cell r="A33666" t="str">
            <v>Venta de Energía Otras [MWh]</v>
          </cell>
          <cell r="D33666">
            <v>2011</v>
          </cell>
          <cell r="G33666">
            <v>10</v>
          </cell>
          <cell r="Y33666">
            <v>213911</v>
          </cell>
        </row>
        <row r="33667">
          <cell r="A33667" t="str">
            <v>Venta de Energía Otras [MWh]</v>
          </cell>
          <cell r="D33667">
            <v>2011</v>
          </cell>
          <cell r="G33667">
            <v>10</v>
          </cell>
          <cell r="Y33667">
            <v>11332</v>
          </cell>
        </row>
        <row r="33668">
          <cell r="A33668" t="str">
            <v>Venta a Usuarios Propios [MWh]</v>
          </cell>
          <cell r="D33668">
            <v>2011</v>
          </cell>
          <cell r="G33668">
            <v>10</v>
          </cell>
          <cell r="Y33668">
            <v>31808754</v>
          </cell>
        </row>
        <row r="33669">
          <cell r="A33669" t="str">
            <v>Venta totales de energía [MWh]</v>
          </cell>
          <cell r="D33669">
            <v>2011</v>
          </cell>
          <cell r="G33669">
            <v>10</v>
          </cell>
          <cell r="Y33669">
            <v>31808754</v>
          </cell>
        </row>
        <row r="33670">
          <cell r="A33670" t="str">
            <v>Venta Consumo Residencial [MWh]</v>
          </cell>
          <cell r="D33670">
            <v>2011</v>
          </cell>
          <cell r="G33670">
            <v>268</v>
          </cell>
          <cell r="Y33670">
            <v>0</v>
          </cell>
        </row>
        <row r="33671">
          <cell r="A33671" t="str">
            <v>Venta Consumo Comercial [MWh]</v>
          </cell>
          <cell r="D33671">
            <v>2011</v>
          </cell>
          <cell r="G33671">
            <v>268</v>
          </cell>
          <cell r="Y33671">
            <v>0</v>
          </cell>
        </row>
        <row r="33672">
          <cell r="A33672" t="str">
            <v>Venta Energía para AP [MWh]</v>
          </cell>
          <cell r="D33672">
            <v>2011</v>
          </cell>
          <cell r="G33672">
            <v>268</v>
          </cell>
          <cell r="Y33672">
            <v>0</v>
          </cell>
        </row>
        <row r="33673">
          <cell r="A33673" t="str">
            <v>Venta a Usuarios Propios [MWh]</v>
          </cell>
          <cell r="D33673">
            <v>2011</v>
          </cell>
          <cell r="G33673">
            <v>268</v>
          </cell>
          <cell r="Y33673">
            <v>0</v>
          </cell>
        </row>
        <row r="33674">
          <cell r="A33674" t="str">
            <v>Venta totales de energía [MWh]</v>
          </cell>
          <cell r="D33674">
            <v>2011</v>
          </cell>
          <cell r="G33674">
            <v>268</v>
          </cell>
          <cell r="Y33674">
            <v>0</v>
          </cell>
        </row>
        <row r="33675">
          <cell r="A33675" t="str">
            <v>Venta Consumo Residencial [MWh]</v>
          </cell>
          <cell r="D33675">
            <v>2011</v>
          </cell>
          <cell r="G33675">
            <v>89</v>
          </cell>
          <cell r="Y33675">
            <v>821543</v>
          </cell>
        </row>
        <row r="33676">
          <cell r="A33676" t="str">
            <v>Venta Consumo Comercial [MWh]</v>
          </cell>
          <cell r="D33676">
            <v>2011</v>
          </cell>
          <cell r="G33676">
            <v>89</v>
          </cell>
          <cell r="Y33676">
            <v>1826636</v>
          </cell>
        </row>
        <row r="33677">
          <cell r="A33677" t="str">
            <v>Venta Consumo Industrial [MWh]</v>
          </cell>
          <cell r="D33677">
            <v>2011</v>
          </cell>
          <cell r="G33677">
            <v>89</v>
          </cell>
          <cell r="Y33677">
            <v>263224</v>
          </cell>
        </row>
        <row r="33678">
          <cell r="A33678" t="str">
            <v>Venta Energía para AP [MWh]</v>
          </cell>
          <cell r="D33678">
            <v>2011</v>
          </cell>
          <cell r="G33678">
            <v>89</v>
          </cell>
          <cell r="Y33678">
            <v>10305</v>
          </cell>
        </row>
        <row r="33679">
          <cell r="A33679" t="str">
            <v>Venta a Autoridades [MWh]</v>
          </cell>
          <cell r="D33679">
            <v>2011</v>
          </cell>
          <cell r="G33679">
            <v>89</v>
          </cell>
          <cell r="Y33679">
            <v>431761</v>
          </cell>
        </row>
        <row r="33680">
          <cell r="A33680" t="str">
            <v>Venta de Energía Otras [MWh]</v>
          </cell>
          <cell r="D33680">
            <v>2011</v>
          </cell>
          <cell r="G33680">
            <v>89</v>
          </cell>
          <cell r="Y33680">
            <v>4085</v>
          </cell>
        </row>
        <row r="33681">
          <cell r="A33681" t="str">
            <v>Venta a Usuarios Propios [MWh]</v>
          </cell>
          <cell r="D33681">
            <v>2011</v>
          </cell>
          <cell r="G33681">
            <v>89</v>
          </cell>
          <cell r="Y33681">
            <v>3357554</v>
          </cell>
        </row>
        <row r="33682">
          <cell r="A33682" t="str">
            <v>Venta para reventa [MWh]</v>
          </cell>
          <cell r="D33682">
            <v>2011</v>
          </cell>
          <cell r="G33682">
            <v>89</v>
          </cell>
          <cell r="Y33682">
            <v>272535</v>
          </cell>
        </row>
        <row r="33683">
          <cell r="A33683" t="str">
            <v>Venta totales de energía [MWh]</v>
          </cell>
          <cell r="D33683">
            <v>2011</v>
          </cell>
          <cell r="G33683">
            <v>89</v>
          </cell>
          <cell r="Y33683">
            <v>3630089</v>
          </cell>
        </row>
        <row r="33684">
          <cell r="A33684" t="str">
            <v>Venta Consumo Industrial [MWh]</v>
          </cell>
          <cell r="D33684">
            <v>2011</v>
          </cell>
          <cell r="G33684">
            <v>50</v>
          </cell>
          <cell r="Y33684">
            <v>1328546</v>
          </cell>
        </row>
        <row r="33685">
          <cell r="A33685" t="str">
            <v>Venta a Usuarios Propios [MWh]</v>
          </cell>
          <cell r="D33685">
            <v>2011</v>
          </cell>
          <cell r="G33685">
            <v>50</v>
          </cell>
          <cell r="Y33685">
            <v>1328546</v>
          </cell>
        </row>
        <row r="33686">
          <cell r="A33686" t="str">
            <v>Venta para reventa [MWh]</v>
          </cell>
          <cell r="D33686">
            <v>2011</v>
          </cell>
          <cell r="G33686">
            <v>50</v>
          </cell>
          <cell r="Y33686">
            <v>7633461</v>
          </cell>
        </row>
        <row r="33687">
          <cell r="A33687" t="str">
            <v>Venta totales de energía [MWh]</v>
          </cell>
          <cell r="D33687">
            <v>2011</v>
          </cell>
          <cell r="G33687">
            <v>50</v>
          </cell>
          <cell r="Y33687">
            <v>8962007</v>
          </cell>
        </row>
        <row r="33688">
          <cell r="A33688" t="str">
            <v>Venta para reventa [MWh]</v>
          </cell>
          <cell r="D33688">
            <v>2011</v>
          </cell>
          <cell r="G33688">
            <v>196</v>
          </cell>
          <cell r="Y33688">
            <v>213187</v>
          </cell>
        </row>
        <row r="33689">
          <cell r="A33689" t="str">
            <v>Venta totales de energía [MWh]</v>
          </cell>
          <cell r="D33689">
            <v>2011</v>
          </cell>
          <cell r="G33689">
            <v>196</v>
          </cell>
          <cell r="Y33689">
            <v>213187</v>
          </cell>
        </row>
        <row r="33690">
          <cell r="A33690" t="str">
            <v>Venta para reventa [MWh]</v>
          </cell>
          <cell r="D33690">
            <v>2011</v>
          </cell>
          <cell r="G33690">
            <v>5</v>
          </cell>
          <cell r="Y33690">
            <v>0</v>
          </cell>
        </row>
        <row r="33691">
          <cell r="A33691" t="str">
            <v>Venta totales de energía [MWh]</v>
          </cell>
          <cell r="D33691">
            <v>2011</v>
          </cell>
          <cell r="G33691">
            <v>5</v>
          </cell>
          <cell r="Y33691">
            <v>0</v>
          </cell>
        </row>
        <row r="33692">
          <cell r="A33692" t="str">
            <v>Venta para reventa [MWh]</v>
          </cell>
          <cell r="D33692">
            <v>2011</v>
          </cell>
          <cell r="G33692">
            <v>262</v>
          </cell>
          <cell r="Y33692">
            <v>18841</v>
          </cell>
        </row>
        <row r="33693">
          <cell r="A33693" t="str">
            <v>Venta totales de energía [MWh]</v>
          </cell>
          <cell r="D33693">
            <v>2011</v>
          </cell>
          <cell r="G33693">
            <v>262</v>
          </cell>
          <cell r="Y33693">
            <v>18841</v>
          </cell>
        </row>
        <row r="33694">
          <cell r="A33694" t="str">
            <v>Venta Consumo Residencial [MWh]</v>
          </cell>
          <cell r="D33694">
            <v>2011</v>
          </cell>
          <cell r="G33694">
            <v>151</v>
          </cell>
          <cell r="Y33694">
            <v>2729306</v>
          </cell>
        </row>
        <row r="33695">
          <cell r="A33695" t="str">
            <v>Venta Consumo Comercial [MWh]</v>
          </cell>
          <cell r="D33695">
            <v>2011</v>
          </cell>
          <cell r="G33695">
            <v>151</v>
          </cell>
          <cell r="Y33695">
            <v>2629940</v>
          </cell>
        </row>
        <row r="33696">
          <cell r="A33696" t="str">
            <v>Venta Consumo Industrial [MWh]</v>
          </cell>
          <cell r="D33696">
            <v>2011</v>
          </cell>
          <cell r="G33696">
            <v>151</v>
          </cell>
          <cell r="Y33696">
            <v>1366269</v>
          </cell>
        </row>
        <row r="33697">
          <cell r="A33697" t="str">
            <v>Venta Energía para AP [MWh]</v>
          </cell>
          <cell r="D33697">
            <v>2011</v>
          </cell>
          <cell r="G33697">
            <v>151</v>
          </cell>
          <cell r="Y33697">
            <v>46753</v>
          </cell>
        </row>
        <row r="33698">
          <cell r="A33698" t="str">
            <v>Venta a Autoridades [MWh]</v>
          </cell>
          <cell r="D33698">
            <v>2011</v>
          </cell>
          <cell r="G33698">
            <v>151</v>
          </cell>
          <cell r="Y33698">
            <v>515491</v>
          </cell>
        </row>
        <row r="33699">
          <cell r="A33699" t="str">
            <v>Venta a Usuarios Propios [MWh]</v>
          </cell>
          <cell r="D33699">
            <v>2011</v>
          </cell>
          <cell r="G33699">
            <v>151</v>
          </cell>
          <cell r="Y33699">
            <v>7287759</v>
          </cell>
        </row>
        <row r="33700">
          <cell r="A33700" t="str">
            <v>Venta para reventa [MWh]</v>
          </cell>
          <cell r="D33700">
            <v>2011</v>
          </cell>
          <cell r="G33700">
            <v>151</v>
          </cell>
          <cell r="Y33700">
            <v>2854676</v>
          </cell>
        </row>
        <row r="33701">
          <cell r="A33701" t="str">
            <v>Venta totales de energía [MWh]</v>
          </cell>
          <cell r="D33701">
            <v>2011</v>
          </cell>
          <cell r="G33701">
            <v>151</v>
          </cell>
          <cell r="Y33701">
            <v>10142435</v>
          </cell>
        </row>
        <row r="33702">
          <cell r="A33702" t="str">
            <v>Venta Consumo Residencial [MWh]</v>
          </cell>
          <cell r="D33702">
            <v>2011</v>
          </cell>
          <cell r="G33702">
            <v>115</v>
          </cell>
          <cell r="Y33702">
            <v>6568383</v>
          </cell>
        </row>
        <row r="33703">
          <cell r="A33703" t="str">
            <v>Venta Consumo Comercial [MWh]</v>
          </cell>
          <cell r="D33703">
            <v>2011</v>
          </cell>
          <cell r="G33703">
            <v>115</v>
          </cell>
          <cell r="Y33703">
            <v>4110794</v>
          </cell>
        </row>
        <row r="33704">
          <cell r="A33704" t="str">
            <v>Venta Consumo Industrial [MWh]</v>
          </cell>
          <cell r="D33704">
            <v>2011</v>
          </cell>
          <cell r="G33704">
            <v>115</v>
          </cell>
          <cell r="Y33704">
            <v>2969594</v>
          </cell>
        </row>
        <row r="33705">
          <cell r="A33705" t="str">
            <v>Venta Energía para AP [MWh]</v>
          </cell>
          <cell r="D33705">
            <v>2011</v>
          </cell>
          <cell r="G33705">
            <v>115</v>
          </cell>
          <cell r="Y33705">
            <v>72364</v>
          </cell>
        </row>
        <row r="33706">
          <cell r="A33706" t="str">
            <v>Venta a Autoridades [MWh]</v>
          </cell>
          <cell r="D33706">
            <v>2011</v>
          </cell>
          <cell r="G33706">
            <v>115</v>
          </cell>
          <cell r="Y33706">
            <v>1380405</v>
          </cell>
        </row>
        <row r="33707">
          <cell r="A33707" t="str">
            <v>Venta de Energía Otras [MWh]</v>
          </cell>
          <cell r="D33707">
            <v>2011</v>
          </cell>
          <cell r="G33707">
            <v>115</v>
          </cell>
          <cell r="Y33707">
            <v>19547</v>
          </cell>
        </row>
        <row r="33708">
          <cell r="A33708" t="str">
            <v>Venta a Usuarios Propios [MWh]</v>
          </cell>
          <cell r="D33708">
            <v>2011</v>
          </cell>
          <cell r="G33708">
            <v>115</v>
          </cell>
          <cell r="Y33708">
            <v>15121087</v>
          </cell>
        </row>
        <row r="33709">
          <cell r="A33709" t="str">
            <v>Venta para reventa [MWh]</v>
          </cell>
          <cell r="D33709">
            <v>2011</v>
          </cell>
          <cell r="G33709">
            <v>115</v>
          </cell>
          <cell r="Y33709">
            <v>6557091</v>
          </cell>
        </row>
        <row r="33710">
          <cell r="A33710" t="str">
            <v>Venta totales de energía [MWh]</v>
          </cell>
          <cell r="D33710">
            <v>2011</v>
          </cell>
          <cell r="G33710">
            <v>115</v>
          </cell>
          <cell r="Y33710">
            <v>21678178</v>
          </cell>
        </row>
        <row r="33711">
          <cell r="A33711" t="str">
            <v>Venta Consumo Residencial [MWh]</v>
          </cell>
          <cell r="D33711">
            <v>2011</v>
          </cell>
          <cell r="G33711">
            <v>56</v>
          </cell>
          <cell r="Y33711">
            <v>54642499</v>
          </cell>
        </row>
        <row r="33712">
          <cell r="A33712" t="str">
            <v>Venta Consumo Comercial [MWh]</v>
          </cell>
          <cell r="D33712">
            <v>2011</v>
          </cell>
          <cell r="G33712">
            <v>56</v>
          </cell>
          <cell r="Y33712">
            <v>45052291</v>
          </cell>
        </row>
        <row r="33713">
          <cell r="A33713" t="str">
            <v>Venta Consumo Industrial [MWh]</v>
          </cell>
          <cell r="D33713">
            <v>2011</v>
          </cell>
          <cell r="G33713">
            <v>56</v>
          </cell>
          <cell r="Y33713">
            <v>3086117</v>
          </cell>
        </row>
        <row r="33714">
          <cell r="A33714" t="str">
            <v>Venta Energía para AP [MWh]</v>
          </cell>
          <cell r="D33714">
            <v>2011</v>
          </cell>
          <cell r="G33714">
            <v>56</v>
          </cell>
          <cell r="Y33714">
            <v>437470</v>
          </cell>
        </row>
        <row r="33715">
          <cell r="A33715" t="str">
            <v>Venta a Autoridades [MWh]</v>
          </cell>
          <cell r="D33715">
            <v>2011</v>
          </cell>
          <cell r="G33715">
            <v>56</v>
          </cell>
          <cell r="Y33715">
            <v>27129</v>
          </cell>
        </row>
        <row r="33716">
          <cell r="A33716" t="str">
            <v>Venta de Energía Otras [MWh]</v>
          </cell>
          <cell r="D33716">
            <v>2011</v>
          </cell>
          <cell r="G33716">
            <v>56</v>
          </cell>
          <cell r="Y33716">
            <v>81936</v>
          </cell>
        </row>
        <row r="33717">
          <cell r="A33717" t="str">
            <v>Venta a Usuarios Propios [MWh]</v>
          </cell>
          <cell r="D33717">
            <v>2011</v>
          </cell>
          <cell r="G33717">
            <v>56</v>
          </cell>
          <cell r="Y33717">
            <v>103327442</v>
          </cell>
        </row>
        <row r="33718">
          <cell r="A33718" t="str">
            <v>Venta para reventa [MWh]</v>
          </cell>
          <cell r="D33718">
            <v>2011</v>
          </cell>
          <cell r="G33718">
            <v>56</v>
          </cell>
          <cell r="Y33718">
            <v>3115902</v>
          </cell>
        </row>
        <row r="33719">
          <cell r="A33719" t="str">
            <v>Venta totales de energía [MWh]</v>
          </cell>
          <cell r="D33719">
            <v>2011</v>
          </cell>
          <cell r="G33719">
            <v>56</v>
          </cell>
          <cell r="Y33719">
            <v>106443344</v>
          </cell>
        </row>
        <row r="33720">
          <cell r="A33720" t="str">
            <v>Venta Consumo Residencial [MWh]</v>
          </cell>
          <cell r="D33720">
            <v>2011</v>
          </cell>
          <cell r="G33720">
            <v>188</v>
          </cell>
          <cell r="Y33720">
            <v>7348698</v>
          </cell>
        </row>
        <row r="33721">
          <cell r="A33721" t="str">
            <v>Venta Consumo Comercial [MWh]</v>
          </cell>
          <cell r="D33721">
            <v>2011</v>
          </cell>
          <cell r="G33721">
            <v>188</v>
          </cell>
          <cell r="Y33721">
            <v>4889111</v>
          </cell>
        </row>
        <row r="33722">
          <cell r="A33722" t="str">
            <v>Venta Consumo Industrial [MWh]</v>
          </cell>
          <cell r="D33722">
            <v>2011</v>
          </cell>
          <cell r="G33722">
            <v>188</v>
          </cell>
          <cell r="Y33722">
            <v>7817716</v>
          </cell>
        </row>
        <row r="33723">
          <cell r="A33723" t="str">
            <v>Venta Energía para AP [MWh]</v>
          </cell>
          <cell r="D33723">
            <v>2011</v>
          </cell>
          <cell r="G33723">
            <v>188</v>
          </cell>
          <cell r="Y33723">
            <v>48568</v>
          </cell>
        </row>
        <row r="33724">
          <cell r="A33724" t="str">
            <v>Venta a Usuarios Propios [MWh]</v>
          </cell>
          <cell r="D33724">
            <v>2011</v>
          </cell>
          <cell r="G33724">
            <v>188</v>
          </cell>
          <cell r="Y33724">
            <v>20104093</v>
          </cell>
        </row>
        <row r="33725">
          <cell r="A33725" t="str">
            <v>Venta para reventa [MWh]</v>
          </cell>
          <cell r="D33725">
            <v>2011</v>
          </cell>
          <cell r="G33725">
            <v>188</v>
          </cell>
          <cell r="Y33725">
            <v>929535</v>
          </cell>
        </row>
        <row r="33726">
          <cell r="A33726" t="str">
            <v>Venta totales de energía [MWh]</v>
          </cell>
          <cell r="D33726">
            <v>2011</v>
          </cell>
          <cell r="G33726">
            <v>188</v>
          </cell>
          <cell r="Y33726">
            <v>21033628</v>
          </cell>
        </row>
        <row r="33727">
          <cell r="A33727" t="str">
            <v>Venta Consumo Residencial [MWh]</v>
          </cell>
          <cell r="D33727">
            <v>2011</v>
          </cell>
          <cell r="G33727">
            <v>163</v>
          </cell>
          <cell r="Y33727">
            <v>1498586</v>
          </cell>
        </row>
        <row r="33728">
          <cell r="A33728" t="str">
            <v>Venta Consumo Comercial [MWh]</v>
          </cell>
          <cell r="D33728">
            <v>2011</v>
          </cell>
          <cell r="G33728">
            <v>163</v>
          </cell>
          <cell r="Y33728">
            <v>1328634</v>
          </cell>
        </row>
        <row r="33729">
          <cell r="A33729" t="str">
            <v>Venta Consumo Industrial [MWh]</v>
          </cell>
          <cell r="D33729">
            <v>2011</v>
          </cell>
          <cell r="G33729">
            <v>163</v>
          </cell>
          <cell r="Y33729">
            <v>2744794</v>
          </cell>
        </row>
        <row r="33730">
          <cell r="A33730" t="str">
            <v>Venta Energía para AP [MWh]</v>
          </cell>
          <cell r="D33730">
            <v>2011</v>
          </cell>
          <cell r="G33730">
            <v>163</v>
          </cell>
          <cell r="Y33730">
            <v>21363</v>
          </cell>
        </row>
        <row r="33731">
          <cell r="A33731" t="str">
            <v>Venta de Energía Otras [MWh]</v>
          </cell>
          <cell r="D33731">
            <v>2011</v>
          </cell>
          <cell r="G33731">
            <v>163</v>
          </cell>
          <cell r="Y33731">
            <v>1463</v>
          </cell>
        </row>
        <row r="33732">
          <cell r="A33732" t="str">
            <v>Venta a Usuarios Propios [MWh]</v>
          </cell>
          <cell r="D33732">
            <v>2011</v>
          </cell>
          <cell r="G33732">
            <v>163</v>
          </cell>
          <cell r="Y33732">
            <v>5594840</v>
          </cell>
        </row>
        <row r="33733">
          <cell r="A33733" t="str">
            <v>Venta para reventa [MWh]</v>
          </cell>
          <cell r="D33733">
            <v>2011</v>
          </cell>
          <cell r="G33733">
            <v>163</v>
          </cell>
          <cell r="Y33733">
            <v>586675</v>
          </cell>
        </row>
        <row r="33734">
          <cell r="A33734" t="str">
            <v>Venta totales de energía [MWh]</v>
          </cell>
          <cell r="D33734">
            <v>2011</v>
          </cell>
          <cell r="G33734">
            <v>163</v>
          </cell>
          <cell r="Y33734">
            <v>6181515</v>
          </cell>
        </row>
        <row r="33735">
          <cell r="A33735" t="str">
            <v>Venta Consumo Residencial [MWh]</v>
          </cell>
          <cell r="D33735">
            <v>2011</v>
          </cell>
          <cell r="G33735">
            <v>142</v>
          </cell>
          <cell r="Y33735">
            <v>5145222</v>
          </cell>
        </row>
        <row r="33736">
          <cell r="A33736" t="str">
            <v>Venta Consumo Comercial [MWh]</v>
          </cell>
          <cell r="D33736">
            <v>2011</v>
          </cell>
          <cell r="G33736">
            <v>142</v>
          </cell>
          <cell r="Y33736">
            <v>2912648</v>
          </cell>
        </row>
        <row r="33737">
          <cell r="A33737" t="str">
            <v>Venta Consumo Industrial [MWh]</v>
          </cell>
          <cell r="D33737">
            <v>2011</v>
          </cell>
          <cell r="G33737">
            <v>142</v>
          </cell>
          <cell r="Y33737">
            <v>2336499</v>
          </cell>
        </row>
        <row r="33738">
          <cell r="A33738" t="str">
            <v>Venta Energía para AP [MWh]</v>
          </cell>
          <cell r="D33738">
            <v>2011</v>
          </cell>
          <cell r="G33738">
            <v>142</v>
          </cell>
          <cell r="Y33738">
            <v>22053</v>
          </cell>
        </row>
        <row r="33739">
          <cell r="A33739" t="str">
            <v>Venta a Usuarios Propios [MWh]</v>
          </cell>
          <cell r="D33739">
            <v>2011</v>
          </cell>
          <cell r="G33739">
            <v>142</v>
          </cell>
          <cell r="Y33739">
            <v>10416422</v>
          </cell>
        </row>
        <row r="33740">
          <cell r="A33740" t="str">
            <v>Venta para reventa [MWh]</v>
          </cell>
          <cell r="D33740">
            <v>2011</v>
          </cell>
          <cell r="G33740">
            <v>142</v>
          </cell>
          <cell r="Y33740">
            <v>1413006</v>
          </cell>
        </row>
        <row r="33741">
          <cell r="A33741" t="str">
            <v>Venta totales de energía [MWh]</v>
          </cell>
          <cell r="D33741">
            <v>2011</v>
          </cell>
          <cell r="G33741">
            <v>142</v>
          </cell>
          <cell r="Y33741">
            <v>11829428</v>
          </cell>
        </row>
        <row r="33742">
          <cell r="A33742" t="str">
            <v>Venta Consumo Residencial [MWh]</v>
          </cell>
          <cell r="D33742">
            <v>2011</v>
          </cell>
          <cell r="G33742">
            <v>98</v>
          </cell>
          <cell r="Y33742">
            <v>1069856</v>
          </cell>
        </row>
        <row r="33743">
          <cell r="A33743" t="str">
            <v>Venta Consumo Comercial [MWh]</v>
          </cell>
          <cell r="D33743">
            <v>2011</v>
          </cell>
          <cell r="G33743">
            <v>98</v>
          </cell>
          <cell r="Y33743">
            <v>1226174</v>
          </cell>
        </row>
        <row r="33744">
          <cell r="A33744" t="str">
            <v>Venta Consumo Industrial [MWh]</v>
          </cell>
          <cell r="D33744">
            <v>2011</v>
          </cell>
          <cell r="G33744">
            <v>98</v>
          </cell>
          <cell r="Y33744">
            <v>6913648</v>
          </cell>
        </row>
        <row r="33745">
          <cell r="A33745" t="str">
            <v>Venta Energía para AP [MWh]</v>
          </cell>
          <cell r="D33745">
            <v>2011</v>
          </cell>
          <cell r="G33745">
            <v>98</v>
          </cell>
          <cell r="Y33745">
            <v>16420</v>
          </cell>
        </row>
        <row r="33746">
          <cell r="A33746" t="str">
            <v>Venta a Autoridades [MWh]</v>
          </cell>
          <cell r="D33746">
            <v>2011</v>
          </cell>
          <cell r="G33746">
            <v>98</v>
          </cell>
          <cell r="Y33746">
            <v>62458</v>
          </cell>
        </row>
        <row r="33747">
          <cell r="A33747" t="str">
            <v>Venta a Usuarios Propios [MWh]</v>
          </cell>
          <cell r="D33747">
            <v>2011</v>
          </cell>
          <cell r="G33747">
            <v>98</v>
          </cell>
          <cell r="Y33747">
            <v>9288556</v>
          </cell>
        </row>
        <row r="33748">
          <cell r="A33748" t="str">
            <v>Venta para reventa [MWh]</v>
          </cell>
          <cell r="D33748">
            <v>2011</v>
          </cell>
          <cell r="G33748">
            <v>98</v>
          </cell>
          <cell r="Y33748">
            <v>3904196</v>
          </cell>
        </row>
        <row r="33749">
          <cell r="A33749" t="str">
            <v>Venta totales de energía [MWh]</v>
          </cell>
          <cell r="D33749">
            <v>2011</v>
          </cell>
          <cell r="G33749">
            <v>98</v>
          </cell>
          <cell r="Y33749">
            <v>13192752</v>
          </cell>
        </row>
        <row r="33750">
          <cell r="A33750" t="str">
            <v>Venta Consumo Residencial [MWh]</v>
          </cell>
          <cell r="D33750">
            <v>2011</v>
          </cell>
          <cell r="G33750">
            <v>195</v>
          </cell>
          <cell r="Y33750">
            <v>2866500</v>
          </cell>
        </row>
        <row r="33751">
          <cell r="A33751" t="str">
            <v>Venta Consumo Comercial [MWh]</v>
          </cell>
          <cell r="D33751">
            <v>2011</v>
          </cell>
          <cell r="G33751">
            <v>195</v>
          </cell>
          <cell r="Y33751">
            <v>3897807</v>
          </cell>
        </row>
        <row r="33752">
          <cell r="A33752" t="str">
            <v>Venta Consumo Industrial [MWh]</v>
          </cell>
          <cell r="D33752">
            <v>2011</v>
          </cell>
          <cell r="G33752">
            <v>195</v>
          </cell>
          <cell r="Y33752">
            <v>4090700</v>
          </cell>
        </row>
        <row r="33753">
          <cell r="A33753" t="str">
            <v>Venta Energía para AP [MWh]</v>
          </cell>
          <cell r="D33753">
            <v>2011</v>
          </cell>
          <cell r="G33753">
            <v>195</v>
          </cell>
          <cell r="Y33753">
            <v>29881</v>
          </cell>
        </row>
        <row r="33754">
          <cell r="A33754" t="str">
            <v>Venta de Energía Otras [MWh]</v>
          </cell>
          <cell r="D33754">
            <v>2011</v>
          </cell>
          <cell r="G33754">
            <v>195</v>
          </cell>
          <cell r="Y33754">
            <v>3253</v>
          </cell>
        </row>
        <row r="33755">
          <cell r="A33755" t="str">
            <v>Venta a Usuarios Propios [MWh]</v>
          </cell>
          <cell r="D33755">
            <v>2011</v>
          </cell>
          <cell r="G33755">
            <v>195</v>
          </cell>
          <cell r="Y33755">
            <v>10888141</v>
          </cell>
        </row>
        <row r="33756">
          <cell r="A33756" t="str">
            <v>Venta para reventa [MWh]</v>
          </cell>
          <cell r="D33756">
            <v>2011</v>
          </cell>
          <cell r="G33756">
            <v>195</v>
          </cell>
          <cell r="Y33756">
            <v>5312314</v>
          </cell>
        </row>
        <row r="33757">
          <cell r="A33757" t="str">
            <v>Venta totales de energía [MWh]</v>
          </cell>
          <cell r="D33757">
            <v>2011</v>
          </cell>
          <cell r="G33757">
            <v>195</v>
          </cell>
          <cell r="Y33757">
            <v>16200455</v>
          </cell>
        </row>
        <row r="33758">
          <cell r="A33758" t="str">
            <v>Venta Consumo Residencial [MWh]</v>
          </cell>
          <cell r="D33758">
            <v>2011</v>
          </cell>
          <cell r="G33758">
            <v>167</v>
          </cell>
          <cell r="Y33758">
            <v>89559</v>
          </cell>
        </row>
        <row r="33759">
          <cell r="A33759" t="str">
            <v>Venta Consumo Comercial [MWh]</v>
          </cell>
          <cell r="D33759">
            <v>2011</v>
          </cell>
          <cell r="G33759">
            <v>167</v>
          </cell>
          <cell r="Y33759">
            <v>118733</v>
          </cell>
        </row>
        <row r="33760">
          <cell r="A33760" t="str">
            <v>Venta Consumo Industrial [MWh]</v>
          </cell>
          <cell r="D33760">
            <v>2011</v>
          </cell>
          <cell r="G33760">
            <v>167</v>
          </cell>
          <cell r="Y33760">
            <v>458324</v>
          </cell>
        </row>
        <row r="33761">
          <cell r="A33761" t="str">
            <v>Venta Energía para AP [MWh]</v>
          </cell>
          <cell r="D33761">
            <v>2011</v>
          </cell>
          <cell r="G33761">
            <v>167</v>
          </cell>
          <cell r="Y33761">
            <v>2305</v>
          </cell>
        </row>
        <row r="33762">
          <cell r="A33762" t="str">
            <v>Venta de Energía Otras [MWh]</v>
          </cell>
          <cell r="D33762">
            <v>2011</v>
          </cell>
          <cell r="G33762">
            <v>167</v>
          </cell>
          <cell r="Y33762">
            <v>2497</v>
          </cell>
        </row>
        <row r="33763">
          <cell r="A33763" t="str">
            <v>Venta a Usuarios Propios [MWh]</v>
          </cell>
          <cell r="D33763">
            <v>2011</v>
          </cell>
          <cell r="G33763">
            <v>167</v>
          </cell>
          <cell r="Y33763">
            <v>671418</v>
          </cell>
        </row>
        <row r="33764">
          <cell r="A33764" t="str">
            <v>Venta totales de energía [MWh]</v>
          </cell>
          <cell r="D33764">
            <v>2011</v>
          </cell>
          <cell r="G33764">
            <v>167</v>
          </cell>
          <cell r="Y33764">
            <v>671418</v>
          </cell>
        </row>
        <row r="33765">
          <cell r="A33765" t="str">
            <v>Venta Consumo Residencial [MWh]</v>
          </cell>
          <cell r="D33765">
            <v>2011</v>
          </cell>
          <cell r="G33765">
            <v>43</v>
          </cell>
          <cell r="Y33765">
            <v>5197204</v>
          </cell>
        </row>
        <row r="33766">
          <cell r="A33766" t="str">
            <v>Venta Consumo Comercial [MWh]</v>
          </cell>
          <cell r="D33766">
            <v>2011</v>
          </cell>
          <cell r="G33766">
            <v>43</v>
          </cell>
          <cell r="Y33766">
            <v>5232275</v>
          </cell>
        </row>
        <row r="33767">
          <cell r="A33767" t="str">
            <v>Venta Consumo Industrial [MWh]</v>
          </cell>
          <cell r="D33767">
            <v>2011</v>
          </cell>
          <cell r="G33767">
            <v>43</v>
          </cell>
          <cell r="Y33767">
            <v>2209156</v>
          </cell>
        </row>
        <row r="33768">
          <cell r="A33768" t="str">
            <v>Venta Energía para AP [MWh]</v>
          </cell>
          <cell r="D33768">
            <v>2011</v>
          </cell>
          <cell r="G33768">
            <v>43</v>
          </cell>
          <cell r="Y33768">
            <v>48883</v>
          </cell>
        </row>
        <row r="33769">
          <cell r="A33769" t="str">
            <v>Venta de Energía Otras [MWh]</v>
          </cell>
          <cell r="D33769">
            <v>2011</v>
          </cell>
          <cell r="G33769">
            <v>43</v>
          </cell>
          <cell r="Y33769">
            <v>3059</v>
          </cell>
        </row>
        <row r="33770">
          <cell r="A33770" t="str">
            <v>Venta a Usuarios Propios [MWh]</v>
          </cell>
          <cell r="D33770">
            <v>2011</v>
          </cell>
          <cell r="G33770">
            <v>43</v>
          </cell>
          <cell r="Y33770">
            <v>12690577</v>
          </cell>
        </row>
        <row r="33771">
          <cell r="A33771" t="str">
            <v>Venta para reventa [MWh]</v>
          </cell>
          <cell r="D33771">
            <v>2011</v>
          </cell>
          <cell r="G33771">
            <v>43</v>
          </cell>
          <cell r="Y33771">
            <v>233058</v>
          </cell>
        </row>
        <row r="33772">
          <cell r="A33772" t="str">
            <v>Venta totales de energía [MWh]</v>
          </cell>
          <cell r="D33772">
            <v>2011</v>
          </cell>
          <cell r="G33772">
            <v>43</v>
          </cell>
          <cell r="Y33772">
            <v>12923635</v>
          </cell>
        </row>
        <row r="33773">
          <cell r="A33773" t="str">
            <v>Venta Consumo Residencial [MWh]</v>
          </cell>
          <cell r="D33773">
            <v>2011</v>
          </cell>
          <cell r="G33773">
            <v>9</v>
          </cell>
          <cell r="Y33773">
            <v>4479428</v>
          </cell>
        </row>
        <row r="33774">
          <cell r="A33774" t="str">
            <v>Venta Consumo Comercial [MWh]</v>
          </cell>
          <cell r="D33774">
            <v>2011</v>
          </cell>
          <cell r="G33774">
            <v>9</v>
          </cell>
          <cell r="Y33774">
            <v>4252793</v>
          </cell>
        </row>
        <row r="33775">
          <cell r="A33775" t="str">
            <v>Venta Consumo Industrial [MWh]</v>
          </cell>
          <cell r="D33775">
            <v>2011</v>
          </cell>
          <cell r="G33775">
            <v>9</v>
          </cell>
          <cell r="Y33775">
            <v>903471</v>
          </cell>
        </row>
        <row r="33776">
          <cell r="A33776" t="str">
            <v>Venta Energía para AP [MWh]</v>
          </cell>
          <cell r="D33776">
            <v>2011</v>
          </cell>
          <cell r="G33776">
            <v>9</v>
          </cell>
          <cell r="Y33776">
            <v>47351</v>
          </cell>
        </row>
        <row r="33777">
          <cell r="A33777" t="str">
            <v>Venta a Usuarios Propios [MWh]</v>
          </cell>
          <cell r="D33777">
            <v>2011</v>
          </cell>
          <cell r="G33777">
            <v>9</v>
          </cell>
          <cell r="Y33777">
            <v>9683043</v>
          </cell>
        </row>
        <row r="33778">
          <cell r="A33778" t="str">
            <v>Venta para reventa [MWh]</v>
          </cell>
          <cell r="D33778">
            <v>2011</v>
          </cell>
          <cell r="G33778">
            <v>9</v>
          </cell>
          <cell r="Y33778">
            <v>2465528</v>
          </cell>
        </row>
        <row r="33779">
          <cell r="A33779" t="str">
            <v>Venta totales de energía [MWh]</v>
          </cell>
          <cell r="D33779">
            <v>2011</v>
          </cell>
          <cell r="G33779">
            <v>9</v>
          </cell>
          <cell r="Y33779">
            <v>12148571</v>
          </cell>
        </row>
        <row r="33780">
          <cell r="A33780" t="str">
            <v>Venta Consumo Residencial [MWh]</v>
          </cell>
          <cell r="D33780">
            <v>2011</v>
          </cell>
          <cell r="G33780">
            <v>143</v>
          </cell>
          <cell r="Y33780">
            <v>8051863</v>
          </cell>
        </row>
        <row r="33781">
          <cell r="A33781" t="str">
            <v>Venta Consumo Comercial [MWh]</v>
          </cell>
          <cell r="D33781">
            <v>2011</v>
          </cell>
          <cell r="G33781">
            <v>143</v>
          </cell>
          <cell r="Y33781">
            <v>17438901</v>
          </cell>
        </row>
        <row r="33782">
          <cell r="A33782" t="str">
            <v>Venta Consumo Industrial [MWh]</v>
          </cell>
          <cell r="D33782">
            <v>2011</v>
          </cell>
          <cell r="G33782">
            <v>143</v>
          </cell>
          <cell r="Y33782">
            <v>682588</v>
          </cell>
        </row>
        <row r="33783">
          <cell r="A33783" t="str">
            <v>Venta Energía para AP [MWh]</v>
          </cell>
          <cell r="D33783">
            <v>2011</v>
          </cell>
          <cell r="G33783">
            <v>143</v>
          </cell>
          <cell r="Y33783">
            <v>159934</v>
          </cell>
        </row>
        <row r="33784">
          <cell r="A33784" t="str">
            <v>Venta de Energía Otras [MWh]</v>
          </cell>
          <cell r="D33784">
            <v>2011</v>
          </cell>
          <cell r="G33784">
            <v>143</v>
          </cell>
          <cell r="Y33784">
            <v>561590</v>
          </cell>
        </row>
        <row r="33785">
          <cell r="A33785" t="str">
            <v>Venta a Usuarios Propios [MWh]</v>
          </cell>
          <cell r="D33785">
            <v>2011</v>
          </cell>
          <cell r="G33785">
            <v>143</v>
          </cell>
          <cell r="Y33785">
            <v>26894876</v>
          </cell>
        </row>
        <row r="33786">
          <cell r="A33786" t="str">
            <v>Venta para reventa [MWh]</v>
          </cell>
          <cell r="D33786">
            <v>2011</v>
          </cell>
          <cell r="G33786">
            <v>143</v>
          </cell>
          <cell r="Y33786">
            <v>11599</v>
          </cell>
        </row>
        <row r="33787">
          <cell r="A33787" t="str">
            <v>Venta totales de energía [MWh]</v>
          </cell>
          <cell r="D33787">
            <v>2011</v>
          </cell>
          <cell r="G33787">
            <v>143</v>
          </cell>
          <cell r="Y33787">
            <v>26906475</v>
          </cell>
        </row>
        <row r="33788">
          <cell r="A33788" t="str">
            <v>Venta Consumo Residencial [MWh]</v>
          </cell>
          <cell r="D33788">
            <v>2011</v>
          </cell>
          <cell r="G33788">
            <v>130</v>
          </cell>
          <cell r="Y33788">
            <v>9919418</v>
          </cell>
        </row>
        <row r="33789">
          <cell r="A33789" t="str">
            <v>Venta Consumo Comercial [MWh]</v>
          </cell>
          <cell r="D33789">
            <v>2011</v>
          </cell>
          <cell r="G33789">
            <v>130</v>
          </cell>
          <cell r="Y33789">
            <v>6875124</v>
          </cell>
        </row>
        <row r="33790">
          <cell r="A33790" t="str">
            <v>Venta Consumo Industrial [MWh]</v>
          </cell>
          <cell r="D33790">
            <v>2011</v>
          </cell>
          <cell r="G33790">
            <v>130</v>
          </cell>
          <cell r="Y33790">
            <v>7049939</v>
          </cell>
        </row>
        <row r="33791">
          <cell r="A33791" t="str">
            <v>Venta Energía para AP [MWh]</v>
          </cell>
          <cell r="D33791">
            <v>2011</v>
          </cell>
          <cell r="G33791">
            <v>130</v>
          </cell>
          <cell r="Y33791">
            <v>63269</v>
          </cell>
        </row>
        <row r="33792">
          <cell r="A33792" t="str">
            <v>Venta a Autoridades [MWh]</v>
          </cell>
          <cell r="D33792">
            <v>2011</v>
          </cell>
          <cell r="G33792">
            <v>130</v>
          </cell>
          <cell r="Y33792">
            <v>3147495</v>
          </cell>
        </row>
        <row r="33793">
          <cell r="A33793" t="str">
            <v>Venta a Usuarios Propios [MWh]</v>
          </cell>
          <cell r="D33793">
            <v>2011</v>
          </cell>
          <cell r="G33793">
            <v>130</v>
          </cell>
          <cell r="Y33793">
            <v>27055245</v>
          </cell>
        </row>
        <row r="33794">
          <cell r="A33794" t="str">
            <v>Venta para reventa [MWh]</v>
          </cell>
          <cell r="D33794">
            <v>2011</v>
          </cell>
          <cell r="G33794">
            <v>130</v>
          </cell>
          <cell r="Y33794">
            <v>2454327</v>
          </cell>
        </row>
        <row r="33795">
          <cell r="A33795" t="str">
            <v>Venta totales de energía [MWh]</v>
          </cell>
          <cell r="D33795">
            <v>2011</v>
          </cell>
          <cell r="G33795">
            <v>130</v>
          </cell>
          <cell r="Y33795">
            <v>29509572</v>
          </cell>
        </row>
        <row r="33796">
          <cell r="A33796" t="str">
            <v>Venta Consumo Industrial [MWh]</v>
          </cell>
          <cell r="D33796">
            <v>2011</v>
          </cell>
          <cell r="G33796">
            <v>171</v>
          </cell>
          <cell r="Y33796">
            <v>7056907</v>
          </cell>
        </row>
        <row r="33797">
          <cell r="A33797" t="str">
            <v>Venta a Usuarios Propios [MWh]</v>
          </cell>
          <cell r="D33797">
            <v>2011</v>
          </cell>
          <cell r="G33797">
            <v>171</v>
          </cell>
          <cell r="Y33797">
            <v>7056907</v>
          </cell>
        </row>
        <row r="33798">
          <cell r="A33798" t="str">
            <v>Venta para reventa [MWh]</v>
          </cell>
          <cell r="D33798">
            <v>2011</v>
          </cell>
          <cell r="G33798">
            <v>171</v>
          </cell>
          <cell r="Y33798">
            <v>2635118</v>
          </cell>
        </row>
        <row r="33799">
          <cell r="A33799" t="str">
            <v>Venta totales de energía [MWh]</v>
          </cell>
          <cell r="D33799">
            <v>2011</v>
          </cell>
          <cell r="G33799">
            <v>171</v>
          </cell>
          <cell r="Y33799">
            <v>9692025</v>
          </cell>
        </row>
        <row r="33800">
          <cell r="A33800" t="str">
            <v>Venta de Energía Otras [MWh]</v>
          </cell>
          <cell r="D33800">
            <v>2011</v>
          </cell>
          <cell r="G33800">
            <v>226</v>
          </cell>
          <cell r="Y33800">
            <v>32595</v>
          </cell>
        </row>
        <row r="33801">
          <cell r="A33801" t="str">
            <v>Venta a Usuarios Propios [MWh]</v>
          </cell>
          <cell r="D33801">
            <v>2011</v>
          </cell>
          <cell r="G33801">
            <v>226</v>
          </cell>
          <cell r="Y33801">
            <v>32595</v>
          </cell>
        </row>
        <row r="33802">
          <cell r="A33802" t="str">
            <v>Venta para reventa [MWh]</v>
          </cell>
          <cell r="D33802">
            <v>2011</v>
          </cell>
          <cell r="G33802">
            <v>226</v>
          </cell>
          <cell r="Y33802">
            <v>5295838</v>
          </cell>
        </row>
        <row r="33803">
          <cell r="A33803" t="str">
            <v>Venta totales de energía [MWh]</v>
          </cell>
          <cell r="D33803">
            <v>2011</v>
          </cell>
          <cell r="G33803">
            <v>226</v>
          </cell>
          <cell r="Y33803">
            <v>5328433</v>
          </cell>
        </row>
        <row r="33804">
          <cell r="A33804" t="str">
            <v>Venta para reventa [MWh]</v>
          </cell>
          <cell r="D33804">
            <v>2011</v>
          </cell>
          <cell r="G33804">
            <v>24</v>
          </cell>
          <cell r="Y33804">
            <v>0</v>
          </cell>
        </row>
        <row r="33805">
          <cell r="A33805" t="str">
            <v>Venta totales de energía [MWh]</v>
          </cell>
          <cell r="D33805">
            <v>2011</v>
          </cell>
          <cell r="G33805">
            <v>24</v>
          </cell>
          <cell r="Y33805">
            <v>0</v>
          </cell>
        </row>
        <row r="33806">
          <cell r="A33806" t="str">
            <v>Venta para reventa [MWh]</v>
          </cell>
          <cell r="D33806">
            <v>2011</v>
          </cell>
          <cell r="G33806">
            <v>189</v>
          </cell>
          <cell r="Y33806">
            <v>1951373</v>
          </cell>
        </row>
        <row r="33807">
          <cell r="A33807" t="str">
            <v>Venta totales de energía [MWh]</v>
          </cell>
          <cell r="D33807">
            <v>2011</v>
          </cell>
          <cell r="G33807">
            <v>189</v>
          </cell>
          <cell r="Y33807">
            <v>1951373</v>
          </cell>
        </row>
        <row r="33808">
          <cell r="A33808" t="str">
            <v>Venta Consumo Residencial [MWh]</v>
          </cell>
          <cell r="D33808">
            <v>2011</v>
          </cell>
          <cell r="G33808">
            <v>101</v>
          </cell>
          <cell r="Y33808">
            <v>3692936</v>
          </cell>
        </row>
        <row r="33809">
          <cell r="A33809" t="str">
            <v>Venta Consumo Comercial [MWh]</v>
          </cell>
          <cell r="D33809">
            <v>2011</v>
          </cell>
          <cell r="G33809">
            <v>101</v>
          </cell>
          <cell r="Y33809">
            <v>2705749</v>
          </cell>
        </row>
        <row r="33810">
          <cell r="A33810" t="str">
            <v>Venta Consumo Industrial [MWh]</v>
          </cell>
          <cell r="D33810">
            <v>2011</v>
          </cell>
          <cell r="G33810">
            <v>101</v>
          </cell>
          <cell r="Y33810">
            <v>4150292</v>
          </cell>
        </row>
        <row r="33811">
          <cell r="A33811" t="str">
            <v>Venta Energía para AP [MWh]</v>
          </cell>
          <cell r="D33811">
            <v>2011</v>
          </cell>
          <cell r="G33811">
            <v>101</v>
          </cell>
          <cell r="Y33811">
            <v>22846</v>
          </cell>
        </row>
        <row r="33812">
          <cell r="A33812" t="str">
            <v>Venta a Usuarios Propios [MWh]</v>
          </cell>
          <cell r="D33812">
            <v>2011</v>
          </cell>
          <cell r="G33812">
            <v>101</v>
          </cell>
          <cell r="Y33812">
            <v>10571823</v>
          </cell>
        </row>
        <row r="33813">
          <cell r="A33813" t="str">
            <v>Venta para reventa [MWh]</v>
          </cell>
          <cell r="D33813">
            <v>2011</v>
          </cell>
          <cell r="G33813">
            <v>101</v>
          </cell>
          <cell r="Y33813">
            <v>4588</v>
          </cell>
        </row>
        <row r="33814">
          <cell r="A33814" t="str">
            <v>Venta totales de energía [MWh]</v>
          </cell>
          <cell r="D33814">
            <v>2011</v>
          </cell>
          <cell r="G33814">
            <v>101</v>
          </cell>
          <cell r="Y33814">
            <v>10576411</v>
          </cell>
        </row>
        <row r="33815">
          <cell r="A33815" t="str">
            <v>Venta Consumo Residencial [MWh]</v>
          </cell>
          <cell r="D33815">
            <v>2011</v>
          </cell>
          <cell r="G33815">
            <v>181</v>
          </cell>
          <cell r="Y33815">
            <v>269136</v>
          </cell>
        </row>
        <row r="33816">
          <cell r="A33816" t="str">
            <v>Venta Consumo Comercial [MWh]</v>
          </cell>
          <cell r="D33816">
            <v>2011</v>
          </cell>
          <cell r="G33816">
            <v>181</v>
          </cell>
          <cell r="Y33816">
            <v>244217</v>
          </cell>
        </row>
        <row r="33817">
          <cell r="A33817" t="str">
            <v>Venta Consumo Industrial [MWh]</v>
          </cell>
          <cell r="D33817">
            <v>2011</v>
          </cell>
          <cell r="G33817">
            <v>181</v>
          </cell>
          <cell r="Y33817">
            <v>288160</v>
          </cell>
        </row>
        <row r="33818">
          <cell r="A33818" t="str">
            <v>Venta Energía para AP [MWh]</v>
          </cell>
          <cell r="D33818">
            <v>2011</v>
          </cell>
          <cell r="G33818">
            <v>181</v>
          </cell>
          <cell r="Y33818">
            <v>5285</v>
          </cell>
        </row>
        <row r="33819">
          <cell r="A33819" t="str">
            <v>Venta a Usuarios Propios [MWh]</v>
          </cell>
          <cell r="D33819">
            <v>2011</v>
          </cell>
          <cell r="G33819">
            <v>181</v>
          </cell>
          <cell r="Y33819">
            <v>806798</v>
          </cell>
        </row>
        <row r="33820">
          <cell r="A33820" t="str">
            <v>Venta para reventa [MWh]</v>
          </cell>
          <cell r="D33820">
            <v>2011</v>
          </cell>
          <cell r="G33820">
            <v>181</v>
          </cell>
          <cell r="Y33820">
            <v>63980</v>
          </cell>
        </row>
        <row r="33821">
          <cell r="A33821" t="str">
            <v>Venta totales de energía [MWh]</v>
          </cell>
          <cell r="D33821">
            <v>2011</v>
          </cell>
          <cell r="G33821">
            <v>181</v>
          </cell>
          <cell r="Y33821">
            <v>870778</v>
          </cell>
        </row>
        <row r="33822">
          <cell r="A33822" t="str">
            <v>Venta Consumo Residencial [MWh]</v>
          </cell>
          <cell r="D33822">
            <v>2011</v>
          </cell>
          <cell r="G33822">
            <v>22</v>
          </cell>
          <cell r="Y33822">
            <v>3877069</v>
          </cell>
        </row>
        <row r="33823">
          <cell r="A33823" t="str">
            <v>Venta Consumo Comercial [MWh]</v>
          </cell>
          <cell r="D33823">
            <v>2011</v>
          </cell>
          <cell r="G33823">
            <v>22</v>
          </cell>
          <cell r="Y33823">
            <v>2650409</v>
          </cell>
        </row>
        <row r="33824">
          <cell r="A33824" t="str">
            <v>Venta Consumo Industrial [MWh]</v>
          </cell>
          <cell r="D33824">
            <v>2011</v>
          </cell>
          <cell r="G33824">
            <v>22</v>
          </cell>
          <cell r="Y33824">
            <v>2366087</v>
          </cell>
        </row>
        <row r="33825">
          <cell r="A33825" t="str">
            <v>Venta Energía para AP [MWh]</v>
          </cell>
          <cell r="D33825">
            <v>2011</v>
          </cell>
          <cell r="G33825">
            <v>22</v>
          </cell>
          <cell r="Y33825">
            <v>29816</v>
          </cell>
        </row>
        <row r="33826">
          <cell r="A33826" t="str">
            <v>Venta a Autoridades [MWh]</v>
          </cell>
          <cell r="D33826">
            <v>2011</v>
          </cell>
          <cell r="G33826">
            <v>22</v>
          </cell>
          <cell r="Y33826">
            <v>104512</v>
          </cell>
        </row>
        <row r="33827">
          <cell r="A33827" t="str">
            <v>Venta a Usuarios Propios [MWh]</v>
          </cell>
          <cell r="D33827">
            <v>2011</v>
          </cell>
          <cell r="G33827">
            <v>22</v>
          </cell>
          <cell r="Y33827">
            <v>9027893</v>
          </cell>
        </row>
        <row r="33828">
          <cell r="A33828" t="str">
            <v>Venta para reventa [MWh]</v>
          </cell>
          <cell r="D33828">
            <v>2011</v>
          </cell>
          <cell r="G33828">
            <v>22</v>
          </cell>
          <cell r="Y33828">
            <v>2000921</v>
          </cell>
        </row>
        <row r="33829">
          <cell r="A33829" t="str">
            <v>Venta totales de energía [MWh]</v>
          </cell>
          <cell r="D33829">
            <v>2011</v>
          </cell>
          <cell r="G33829">
            <v>22</v>
          </cell>
          <cell r="Y33829">
            <v>11028814</v>
          </cell>
        </row>
        <row r="33830">
          <cell r="A33830" t="str">
            <v>Venta Consumo Residencial [MWh]</v>
          </cell>
          <cell r="D33830">
            <v>2011</v>
          </cell>
          <cell r="G33830">
            <v>45</v>
          </cell>
          <cell r="Y33830">
            <v>27835829</v>
          </cell>
        </row>
        <row r="33831">
          <cell r="A33831" t="str">
            <v>Venta Consumo Comercial [MWh]</v>
          </cell>
          <cell r="D33831">
            <v>2011</v>
          </cell>
          <cell r="G33831">
            <v>45</v>
          </cell>
          <cell r="Y33831">
            <v>27395080</v>
          </cell>
        </row>
        <row r="33832">
          <cell r="A33832" t="str">
            <v>Venta Consumo Industrial [MWh]</v>
          </cell>
          <cell r="D33832">
            <v>2011</v>
          </cell>
          <cell r="G33832">
            <v>45</v>
          </cell>
          <cell r="Y33832">
            <v>20699985</v>
          </cell>
        </row>
        <row r="33833">
          <cell r="A33833" t="str">
            <v>Venta Energía para AP [MWh]</v>
          </cell>
          <cell r="D33833">
            <v>2011</v>
          </cell>
          <cell r="G33833">
            <v>45</v>
          </cell>
          <cell r="Y33833">
            <v>285581</v>
          </cell>
        </row>
        <row r="33834">
          <cell r="A33834" t="str">
            <v>Venta a Usuarios Propios [MWh]</v>
          </cell>
          <cell r="D33834">
            <v>2011</v>
          </cell>
          <cell r="G33834">
            <v>45</v>
          </cell>
          <cell r="Y33834">
            <v>76216475</v>
          </cell>
        </row>
        <row r="33835">
          <cell r="A33835" t="str">
            <v>Venta para reventa [MWh]</v>
          </cell>
          <cell r="D33835">
            <v>2011</v>
          </cell>
          <cell r="G33835">
            <v>45</v>
          </cell>
          <cell r="Y33835">
            <v>5910953</v>
          </cell>
        </row>
        <row r="33836">
          <cell r="A33836" t="str">
            <v>Venta totales de energía [MWh]</v>
          </cell>
          <cell r="D33836">
            <v>2011</v>
          </cell>
          <cell r="G33836">
            <v>45</v>
          </cell>
          <cell r="Y33836">
            <v>82127428</v>
          </cell>
        </row>
        <row r="33837">
          <cell r="A33837" t="str">
            <v>Venta para reventa [MWh]</v>
          </cell>
          <cell r="D33837">
            <v>2011</v>
          </cell>
          <cell r="G33837">
            <v>198</v>
          </cell>
          <cell r="Y33837">
            <v>0</v>
          </cell>
        </row>
        <row r="33838">
          <cell r="A33838" t="str">
            <v>Venta totales de energía [MWh]</v>
          </cell>
          <cell r="D33838">
            <v>2011</v>
          </cell>
          <cell r="G33838">
            <v>198</v>
          </cell>
          <cell r="Y33838">
            <v>0</v>
          </cell>
        </row>
        <row r="33839">
          <cell r="A33839" t="str">
            <v>Venta para reventa [MWh]</v>
          </cell>
          <cell r="D33839">
            <v>2011</v>
          </cell>
          <cell r="G33839">
            <v>92</v>
          </cell>
          <cell r="Y33839">
            <v>0</v>
          </cell>
        </row>
        <row r="33840">
          <cell r="A33840" t="str">
            <v>Venta totales de energía [MWh]</v>
          </cell>
          <cell r="D33840">
            <v>2011</v>
          </cell>
          <cell r="G33840">
            <v>92</v>
          </cell>
          <cell r="Y33840">
            <v>0</v>
          </cell>
        </row>
        <row r="33841">
          <cell r="A33841" t="str">
            <v>Venta para reventa [MWh]</v>
          </cell>
          <cell r="D33841">
            <v>2011</v>
          </cell>
          <cell r="G33841">
            <v>38</v>
          </cell>
          <cell r="Y33841">
            <v>0</v>
          </cell>
        </row>
        <row r="33842">
          <cell r="A33842" t="str">
            <v>Venta totales de energía [MWh]</v>
          </cell>
          <cell r="D33842">
            <v>2011</v>
          </cell>
          <cell r="G33842">
            <v>38</v>
          </cell>
          <cell r="Y33842">
            <v>0</v>
          </cell>
        </row>
        <row r="33843">
          <cell r="A33843" t="str">
            <v>Venta Consumo Residencial [MWh]</v>
          </cell>
          <cell r="D33843">
            <v>2011</v>
          </cell>
          <cell r="G33843">
            <v>7</v>
          </cell>
          <cell r="Y33843">
            <v>13290230</v>
          </cell>
        </row>
        <row r="33844">
          <cell r="A33844" t="str">
            <v>Venta Consumo Comercial [MWh]</v>
          </cell>
          <cell r="D33844">
            <v>2011</v>
          </cell>
          <cell r="G33844">
            <v>7</v>
          </cell>
          <cell r="Y33844">
            <v>12588782</v>
          </cell>
        </row>
        <row r="33845">
          <cell r="A33845" t="str">
            <v>Venta Consumo Industrial [MWh]</v>
          </cell>
          <cell r="D33845">
            <v>2011</v>
          </cell>
          <cell r="G33845">
            <v>7</v>
          </cell>
          <cell r="Y33845">
            <v>2188600</v>
          </cell>
        </row>
        <row r="33846">
          <cell r="A33846" t="str">
            <v>Venta Energía para AP [MWh]</v>
          </cell>
          <cell r="D33846">
            <v>2011</v>
          </cell>
          <cell r="G33846">
            <v>7</v>
          </cell>
          <cell r="Y33846">
            <v>139231</v>
          </cell>
        </row>
        <row r="33847">
          <cell r="A33847" t="str">
            <v>Venta a Autoridades [MWh]</v>
          </cell>
          <cell r="D33847">
            <v>2011</v>
          </cell>
          <cell r="G33847">
            <v>7</v>
          </cell>
          <cell r="Y33847">
            <v>3483</v>
          </cell>
        </row>
        <row r="33848">
          <cell r="A33848" t="str">
            <v>Venta a Usuarios Propios [MWh]</v>
          </cell>
          <cell r="D33848">
            <v>2011</v>
          </cell>
          <cell r="G33848">
            <v>7</v>
          </cell>
          <cell r="Y33848">
            <v>28210326</v>
          </cell>
        </row>
        <row r="33849">
          <cell r="A33849" t="str">
            <v>Venta para reventa [MWh]</v>
          </cell>
          <cell r="D33849">
            <v>2011</v>
          </cell>
          <cell r="G33849">
            <v>7</v>
          </cell>
          <cell r="Y33849">
            <v>3433100</v>
          </cell>
        </row>
        <row r="33850">
          <cell r="A33850" t="str">
            <v>Venta totales de energía [MWh]</v>
          </cell>
          <cell r="D33850">
            <v>2011</v>
          </cell>
          <cell r="G33850">
            <v>7</v>
          </cell>
          <cell r="Y33850">
            <v>31643426</v>
          </cell>
        </row>
        <row r="33851">
          <cell r="A33851" t="str">
            <v>Venta para reventa [MWh]</v>
          </cell>
          <cell r="D33851">
            <v>2011</v>
          </cell>
          <cell r="G33851">
            <v>153</v>
          </cell>
          <cell r="Y33851">
            <v>1641751</v>
          </cell>
        </row>
        <row r="33852">
          <cell r="A33852" t="str">
            <v>Venta totales de energía [MWh]</v>
          </cell>
          <cell r="D33852">
            <v>2011</v>
          </cell>
          <cell r="G33852">
            <v>153</v>
          </cell>
          <cell r="Y33852">
            <v>1641751</v>
          </cell>
        </row>
        <row r="33853">
          <cell r="A33853" t="str">
            <v>Venta Consumo Residencial [MWh]</v>
          </cell>
          <cell r="D33853">
            <v>2011</v>
          </cell>
          <cell r="G33853">
            <v>193</v>
          </cell>
          <cell r="Y33853">
            <v>8278539</v>
          </cell>
        </row>
        <row r="33854">
          <cell r="A33854" t="str">
            <v>Venta Consumo Comercial [MWh]</v>
          </cell>
          <cell r="D33854">
            <v>2011</v>
          </cell>
          <cell r="G33854">
            <v>193</v>
          </cell>
          <cell r="Y33854">
            <v>8795805</v>
          </cell>
        </row>
        <row r="33855">
          <cell r="A33855" t="str">
            <v>Venta Consumo Industrial [MWh]</v>
          </cell>
          <cell r="D33855">
            <v>2011</v>
          </cell>
          <cell r="G33855">
            <v>193</v>
          </cell>
          <cell r="Y33855">
            <v>9992218</v>
          </cell>
        </row>
        <row r="33856">
          <cell r="A33856" t="str">
            <v>Venta Energía para AP [MWh]</v>
          </cell>
          <cell r="D33856">
            <v>2011</v>
          </cell>
          <cell r="G33856">
            <v>193</v>
          </cell>
          <cell r="Y33856">
            <v>153583</v>
          </cell>
        </row>
        <row r="33857">
          <cell r="A33857" t="str">
            <v>Venta a Autoridades [MWh]</v>
          </cell>
          <cell r="D33857">
            <v>2011</v>
          </cell>
          <cell r="G33857">
            <v>193</v>
          </cell>
          <cell r="Y33857">
            <v>0</v>
          </cell>
        </row>
        <row r="33858">
          <cell r="A33858" t="str">
            <v>Venta de Energía Otras [MWh]</v>
          </cell>
          <cell r="D33858">
            <v>2011</v>
          </cell>
          <cell r="G33858">
            <v>193</v>
          </cell>
          <cell r="Y33858">
            <v>0</v>
          </cell>
        </row>
        <row r="33859">
          <cell r="A33859" t="str">
            <v>Venta a Usuarios Propios [MWh]</v>
          </cell>
          <cell r="D33859">
            <v>2011</v>
          </cell>
          <cell r="G33859">
            <v>193</v>
          </cell>
          <cell r="Y33859">
            <v>27220145</v>
          </cell>
        </row>
        <row r="33860">
          <cell r="A33860" t="str">
            <v>Venta para reventa [MWh]</v>
          </cell>
          <cell r="D33860">
            <v>2011</v>
          </cell>
          <cell r="G33860">
            <v>193</v>
          </cell>
          <cell r="Y33860">
            <v>4763791</v>
          </cell>
        </row>
        <row r="33861">
          <cell r="A33861" t="str">
            <v>Venta totales de energía [MWh]</v>
          </cell>
          <cell r="D33861">
            <v>2011</v>
          </cell>
          <cell r="G33861">
            <v>193</v>
          </cell>
          <cell r="Y33861">
            <v>31983936</v>
          </cell>
        </row>
        <row r="33862">
          <cell r="A33862" t="str">
            <v>Venta Consumo Industrial [MWh]</v>
          </cell>
          <cell r="D33862">
            <v>2011</v>
          </cell>
          <cell r="G33862">
            <v>128</v>
          </cell>
          <cell r="Y33862">
            <v>253157</v>
          </cell>
        </row>
        <row r="33863">
          <cell r="A33863" t="str">
            <v>Venta a Usuarios Propios [MWh]</v>
          </cell>
          <cell r="D33863">
            <v>2011</v>
          </cell>
          <cell r="G33863">
            <v>128</v>
          </cell>
          <cell r="Y33863">
            <v>253157</v>
          </cell>
        </row>
        <row r="33864">
          <cell r="A33864" t="str">
            <v>Venta para reventa [MWh]</v>
          </cell>
          <cell r="D33864">
            <v>2011</v>
          </cell>
          <cell r="G33864">
            <v>128</v>
          </cell>
          <cell r="Y33864">
            <v>14199025</v>
          </cell>
        </row>
        <row r="33865">
          <cell r="A33865" t="str">
            <v>Venta totales de energía [MWh]</v>
          </cell>
          <cell r="D33865">
            <v>2011</v>
          </cell>
          <cell r="G33865">
            <v>128</v>
          </cell>
          <cell r="Y33865">
            <v>14452182</v>
          </cell>
        </row>
        <row r="33866">
          <cell r="A33866" t="str">
            <v>Venta para reventa [MWh]</v>
          </cell>
          <cell r="D33866">
            <v>2011</v>
          </cell>
          <cell r="G33866">
            <v>72</v>
          </cell>
          <cell r="Y33866">
            <v>7906146</v>
          </cell>
        </row>
        <row r="33867">
          <cell r="A33867" t="str">
            <v>Venta totales de energía [MWh]</v>
          </cell>
          <cell r="D33867">
            <v>2011</v>
          </cell>
          <cell r="G33867">
            <v>72</v>
          </cell>
          <cell r="Y33867">
            <v>7906146</v>
          </cell>
        </row>
        <row r="33868">
          <cell r="A33868" t="str">
            <v>Venta para reventa [MWh]</v>
          </cell>
          <cell r="D33868">
            <v>2011</v>
          </cell>
          <cell r="G33868">
            <v>18</v>
          </cell>
          <cell r="Y33868">
            <v>1044019</v>
          </cell>
        </row>
        <row r="33869">
          <cell r="A33869" t="str">
            <v>Venta totales de energía [MWh]</v>
          </cell>
          <cell r="D33869">
            <v>2011</v>
          </cell>
          <cell r="G33869">
            <v>18</v>
          </cell>
          <cell r="Y33869">
            <v>1044019</v>
          </cell>
        </row>
        <row r="33870">
          <cell r="A33870" t="str">
            <v>Venta Consumo Residencial [MWh]</v>
          </cell>
          <cell r="D33870">
            <v>2011</v>
          </cell>
          <cell r="G33870">
            <v>269</v>
          </cell>
          <cell r="Y33870">
            <v>78398</v>
          </cell>
        </row>
        <row r="33871">
          <cell r="A33871" t="str">
            <v>Venta Consumo Comercial [MWh]</v>
          </cell>
          <cell r="D33871">
            <v>2011</v>
          </cell>
          <cell r="G33871">
            <v>269</v>
          </cell>
          <cell r="Y33871">
            <v>37542</v>
          </cell>
        </row>
        <row r="33872">
          <cell r="A33872" t="str">
            <v>Venta Consumo Industrial [MWh]</v>
          </cell>
          <cell r="D33872">
            <v>2011</v>
          </cell>
          <cell r="G33872">
            <v>269</v>
          </cell>
          <cell r="Y33872">
            <v>20589</v>
          </cell>
        </row>
        <row r="33873">
          <cell r="A33873" t="str">
            <v>Venta Energía para AP [MWh]</v>
          </cell>
          <cell r="D33873">
            <v>2011</v>
          </cell>
          <cell r="G33873">
            <v>269</v>
          </cell>
          <cell r="Y33873">
            <v>194</v>
          </cell>
        </row>
        <row r="33874">
          <cell r="A33874" t="str">
            <v>Venta a Usuarios Propios [MWh]</v>
          </cell>
          <cell r="D33874">
            <v>2011</v>
          </cell>
          <cell r="G33874">
            <v>269</v>
          </cell>
          <cell r="Y33874">
            <v>136723</v>
          </cell>
        </row>
        <row r="33875">
          <cell r="A33875" t="str">
            <v>Venta totales de energía [MWh]</v>
          </cell>
          <cell r="D33875">
            <v>2011</v>
          </cell>
          <cell r="G33875">
            <v>269</v>
          </cell>
          <cell r="Y33875">
            <v>136723</v>
          </cell>
        </row>
        <row r="33876">
          <cell r="A33876" t="str">
            <v>Venta Consumo Residencial [MWh]</v>
          </cell>
          <cell r="D33876">
            <v>2011</v>
          </cell>
          <cell r="G33876">
            <v>63</v>
          </cell>
          <cell r="Y33876">
            <v>5383248</v>
          </cell>
        </row>
        <row r="33877">
          <cell r="A33877" t="str">
            <v>Venta Consumo Comercial [MWh]</v>
          </cell>
          <cell r="D33877">
            <v>2011</v>
          </cell>
          <cell r="G33877">
            <v>63</v>
          </cell>
          <cell r="Y33877">
            <v>5238641</v>
          </cell>
        </row>
        <row r="33878">
          <cell r="A33878" t="str">
            <v>Venta Consumo Industrial [MWh]</v>
          </cell>
          <cell r="D33878">
            <v>2011</v>
          </cell>
          <cell r="G33878">
            <v>63</v>
          </cell>
          <cell r="Y33878">
            <v>9041260</v>
          </cell>
        </row>
        <row r="33879">
          <cell r="A33879" t="str">
            <v>Venta Energía para AP [MWh]</v>
          </cell>
          <cell r="D33879">
            <v>2011</v>
          </cell>
          <cell r="G33879">
            <v>63</v>
          </cell>
          <cell r="Y33879">
            <v>56334</v>
          </cell>
        </row>
        <row r="33880">
          <cell r="A33880" t="str">
            <v>Venta a Autoridades [MWh]</v>
          </cell>
          <cell r="D33880">
            <v>2011</v>
          </cell>
          <cell r="G33880">
            <v>63</v>
          </cell>
          <cell r="Y33880">
            <v>165415</v>
          </cell>
        </row>
        <row r="33881">
          <cell r="A33881" t="str">
            <v>Venta a Usuarios Propios [MWh]</v>
          </cell>
          <cell r="D33881">
            <v>2011</v>
          </cell>
          <cell r="G33881">
            <v>63</v>
          </cell>
          <cell r="Y33881">
            <v>19884898</v>
          </cell>
        </row>
        <row r="33882">
          <cell r="A33882" t="str">
            <v>Venta para reventa [MWh]</v>
          </cell>
          <cell r="D33882">
            <v>2011</v>
          </cell>
          <cell r="G33882">
            <v>63</v>
          </cell>
          <cell r="Y33882">
            <v>9608289</v>
          </cell>
        </row>
        <row r="33883">
          <cell r="A33883" t="str">
            <v>Venta totales de energía [MWh]</v>
          </cell>
          <cell r="D33883">
            <v>2011</v>
          </cell>
          <cell r="G33883">
            <v>63</v>
          </cell>
          <cell r="Y33883">
            <v>29493187</v>
          </cell>
        </row>
        <row r="33884">
          <cell r="A33884" t="str">
            <v>Venta para reventa [MWh]</v>
          </cell>
          <cell r="D33884">
            <v>2011</v>
          </cell>
          <cell r="G33884">
            <v>58</v>
          </cell>
          <cell r="Y33884">
            <v>8018196</v>
          </cell>
        </row>
        <row r="33885">
          <cell r="A33885" t="str">
            <v>Venta totales de energía [MWh]</v>
          </cell>
          <cell r="D33885">
            <v>2011</v>
          </cell>
          <cell r="G33885">
            <v>58</v>
          </cell>
          <cell r="Y33885">
            <v>8018196</v>
          </cell>
        </row>
        <row r="33886">
          <cell r="A33886" t="str">
            <v>Venta Consumo Residencial [MWh]</v>
          </cell>
          <cell r="D33886">
            <v>2011</v>
          </cell>
          <cell r="G33886">
            <v>55</v>
          </cell>
          <cell r="Y33886">
            <v>19237836</v>
          </cell>
        </row>
        <row r="33887">
          <cell r="A33887" t="str">
            <v>Venta Consumo Comercial [MWh]</v>
          </cell>
          <cell r="D33887">
            <v>2011</v>
          </cell>
          <cell r="G33887">
            <v>55</v>
          </cell>
          <cell r="Y33887">
            <v>11891809</v>
          </cell>
        </row>
        <row r="33888">
          <cell r="A33888" t="str">
            <v>Venta Consumo Industrial [MWh]</v>
          </cell>
          <cell r="D33888">
            <v>2011</v>
          </cell>
          <cell r="G33888">
            <v>55</v>
          </cell>
          <cell r="Y33888">
            <v>3242738</v>
          </cell>
        </row>
        <row r="33889">
          <cell r="A33889" t="str">
            <v>Venta Energía para AP [MWh]</v>
          </cell>
          <cell r="D33889">
            <v>2011</v>
          </cell>
          <cell r="G33889">
            <v>55</v>
          </cell>
          <cell r="Y33889">
            <v>24882</v>
          </cell>
        </row>
        <row r="33890">
          <cell r="A33890" t="str">
            <v>Venta a Autoridades [MWh]</v>
          </cell>
          <cell r="D33890">
            <v>2011</v>
          </cell>
          <cell r="G33890">
            <v>55</v>
          </cell>
          <cell r="Y33890">
            <v>3199671</v>
          </cell>
        </row>
        <row r="33891">
          <cell r="A33891" t="str">
            <v>Venta a Usuarios Propios [MWh]</v>
          </cell>
          <cell r="D33891">
            <v>2011</v>
          </cell>
          <cell r="G33891">
            <v>55</v>
          </cell>
          <cell r="Y33891">
            <v>37596936</v>
          </cell>
        </row>
        <row r="33892">
          <cell r="A33892" t="str">
            <v>Venta para reventa [MWh]</v>
          </cell>
          <cell r="D33892">
            <v>2011</v>
          </cell>
          <cell r="G33892">
            <v>55</v>
          </cell>
          <cell r="Y33892">
            <v>2762887</v>
          </cell>
        </row>
        <row r="33893">
          <cell r="A33893" t="str">
            <v>Venta totales de energía [MWh]</v>
          </cell>
          <cell r="D33893">
            <v>2011</v>
          </cell>
          <cell r="G33893">
            <v>55</v>
          </cell>
          <cell r="Y33893">
            <v>40359823</v>
          </cell>
        </row>
        <row r="33894">
          <cell r="A33894" t="str">
            <v>Venta Consumo Residencial [MWh]</v>
          </cell>
          <cell r="D33894">
            <v>2011</v>
          </cell>
          <cell r="G33894">
            <v>141</v>
          </cell>
          <cell r="Y33894">
            <v>7732514</v>
          </cell>
        </row>
        <row r="33895">
          <cell r="A33895" t="str">
            <v>Venta Consumo Comercial [MWh]</v>
          </cell>
          <cell r="D33895">
            <v>2011</v>
          </cell>
          <cell r="G33895">
            <v>141</v>
          </cell>
          <cell r="Y33895">
            <v>6959786</v>
          </cell>
        </row>
        <row r="33896">
          <cell r="A33896" t="str">
            <v>Venta Consumo Industrial [MWh]</v>
          </cell>
          <cell r="D33896">
            <v>2011</v>
          </cell>
          <cell r="G33896">
            <v>141</v>
          </cell>
          <cell r="Y33896">
            <v>3553947</v>
          </cell>
        </row>
        <row r="33897">
          <cell r="A33897" t="str">
            <v>Venta Energía para AP [MWh]</v>
          </cell>
          <cell r="D33897">
            <v>2011</v>
          </cell>
          <cell r="G33897">
            <v>141</v>
          </cell>
          <cell r="Y33897">
            <v>110565</v>
          </cell>
        </row>
        <row r="33898">
          <cell r="A33898" t="str">
            <v>Venta a Autoridades [MWh]</v>
          </cell>
          <cell r="D33898">
            <v>2011</v>
          </cell>
          <cell r="G33898">
            <v>141</v>
          </cell>
          <cell r="Y33898">
            <v>14</v>
          </cell>
        </row>
        <row r="33899">
          <cell r="A33899" t="str">
            <v>Venta a Usuarios Propios [MWh]</v>
          </cell>
          <cell r="D33899">
            <v>2011</v>
          </cell>
          <cell r="G33899">
            <v>141</v>
          </cell>
          <cell r="Y33899">
            <v>18356826</v>
          </cell>
        </row>
        <row r="33900">
          <cell r="A33900" t="str">
            <v>Venta para reventa [MWh]</v>
          </cell>
          <cell r="D33900">
            <v>2011</v>
          </cell>
          <cell r="G33900">
            <v>141</v>
          </cell>
          <cell r="Y33900">
            <v>2978442</v>
          </cell>
        </row>
        <row r="33901">
          <cell r="A33901" t="str">
            <v>Venta totales de energía [MWh]</v>
          </cell>
          <cell r="D33901">
            <v>2011</v>
          </cell>
          <cell r="G33901">
            <v>141</v>
          </cell>
          <cell r="Y33901">
            <v>21335268</v>
          </cell>
        </row>
        <row r="33902">
          <cell r="A33902" t="str">
            <v>Venta Consumo Residencial [MWh]</v>
          </cell>
          <cell r="D33902">
            <v>2011</v>
          </cell>
          <cell r="G33902">
            <v>149</v>
          </cell>
          <cell r="Y33902">
            <v>13803065</v>
          </cell>
        </row>
        <row r="33903">
          <cell r="A33903" t="str">
            <v>Venta Consumo Comercial [MWh]</v>
          </cell>
          <cell r="D33903">
            <v>2011</v>
          </cell>
          <cell r="G33903">
            <v>149</v>
          </cell>
          <cell r="Y33903">
            <v>24059271</v>
          </cell>
        </row>
        <row r="33904">
          <cell r="A33904" t="str">
            <v>Venta Consumo Industrial [MWh]</v>
          </cell>
          <cell r="D33904">
            <v>2011</v>
          </cell>
          <cell r="G33904">
            <v>149</v>
          </cell>
          <cell r="Y33904">
            <v>4342695</v>
          </cell>
        </row>
        <row r="33905">
          <cell r="A33905" t="str">
            <v>Venta Energía para AP [MWh]</v>
          </cell>
          <cell r="D33905">
            <v>2011</v>
          </cell>
          <cell r="G33905">
            <v>149</v>
          </cell>
          <cell r="Y33905">
            <v>301179</v>
          </cell>
        </row>
        <row r="33906">
          <cell r="A33906" t="str">
            <v>Venta de Energía Otras [MWh]</v>
          </cell>
          <cell r="D33906">
            <v>2011</v>
          </cell>
          <cell r="G33906">
            <v>149</v>
          </cell>
          <cell r="Y33906">
            <v>9813</v>
          </cell>
        </row>
        <row r="33907">
          <cell r="A33907" t="str">
            <v>Venta a Usuarios Propios [MWh]</v>
          </cell>
          <cell r="D33907">
            <v>2011</v>
          </cell>
          <cell r="G33907">
            <v>149</v>
          </cell>
          <cell r="Y33907">
            <v>42516023</v>
          </cell>
        </row>
        <row r="33908">
          <cell r="A33908" t="str">
            <v>Venta para reventa [MWh]</v>
          </cell>
          <cell r="D33908">
            <v>2011</v>
          </cell>
          <cell r="G33908">
            <v>149</v>
          </cell>
          <cell r="Y33908">
            <v>4176172</v>
          </cell>
        </row>
        <row r="33909">
          <cell r="A33909" t="str">
            <v>Venta totales de energía [MWh]</v>
          </cell>
          <cell r="D33909">
            <v>2011</v>
          </cell>
          <cell r="G33909">
            <v>149</v>
          </cell>
          <cell r="Y33909">
            <v>46692195</v>
          </cell>
        </row>
        <row r="33910">
          <cell r="A33910" t="str">
            <v>Venta Consumo Residencial [MWh]</v>
          </cell>
          <cell r="D33910">
            <v>2011</v>
          </cell>
          <cell r="G33910">
            <v>117</v>
          </cell>
          <cell r="Y33910">
            <v>9367008</v>
          </cell>
        </row>
        <row r="33911">
          <cell r="A33911" t="str">
            <v>Venta Consumo Comercial [MWh]</v>
          </cell>
          <cell r="D33911">
            <v>2011</v>
          </cell>
          <cell r="G33911">
            <v>117</v>
          </cell>
          <cell r="Y33911">
            <v>3414246</v>
          </cell>
        </row>
        <row r="33912">
          <cell r="A33912" t="str">
            <v>Venta Consumo Industrial [MWh]</v>
          </cell>
          <cell r="D33912">
            <v>2011</v>
          </cell>
          <cell r="G33912">
            <v>117</v>
          </cell>
          <cell r="Y33912">
            <v>5164623</v>
          </cell>
        </row>
        <row r="33913">
          <cell r="A33913" t="str">
            <v>Venta Energía para AP [MWh]</v>
          </cell>
          <cell r="D33913">
            <v>2011</v>
          </cell>
          <cell r="G33913">
            <v>117</v>
          </cell>
          <cell r="Y33913">
            <v>96609</v>
          </cell>
        </row>
        <row r="33914">
          <cell r="A33914" t="str">
            <v>Venta a Usuarios Propios [MWh]</v>
          </cell>
          <cell r="D33914">
            <v>2011</v>
          </cell>
          <cell r="G33914">
            <v>117</v>
          </cell>
          <cell r="Y33914">
            <v>18042486</v>
          </cell>
        </row>
        <row r="33915">
          <cell r="A33915" t="str">
            <v>Venta para reventa [MWh]</v>
          </cell>
          <cell r="D33915">
            <v>2011</v>
          </cell>
          <cell r="G33915">
            <v>117</v>
          </cell>
          <cell r="Y33915">
            <v>529451</v>
          </cell>
        </row>
        <row r="33916">
          <cell r="A33916" t="str">
            <v>Venta totales de energía [MWh]</v>
          </cell>
          <cell r="D33916">
            <v>2011</v>
          </cell>
          <cell r="G33916">
            <v>117</v>
          </cell>
          <cell r="Y33916">
            <v>18571937</v>
          </cell>
        </row>
        <row r="33917">
          <cell r="A33917" t="str">
            <v>Venta Consumo Residencial [MWh]</v>
          </cell>
          <cell r="D33917">
            <v>2011</v>
          </cell>
          <cell r="G33917">
            <v>134</v>
          </cell>
          <cell r="Y33917">
            <v>16046111</v>
          </cell>
        </row>
        <row r="33918">
          <cell r="A33918" t="str">
            <v>Venta Consumo Comercial [MWh]</v>
          </cell>
          <cell r="D33918">
            <v>2011</v>
          </cell>
          <cell r="G33918">
            <v>134</v>
          </cell>
          <cell r="Y33918">
            <v>16489191</v>
          </cell>
        </row>
        <row r="33919">
          <cell r="A33919" t="str">
            <v>Venta Consumo Industrial [MWh]</v>
          </cell>
          <cell r="D33919">
            <v>2011</v>
          </cell>
          <cell r="G33919">
            <v>134</v>
          </cell>
          <cell r="Y33919">
            <v>21228737</v>
          </cell>
        </row>
        <row r="33920">
          <cell r="A33920" t="str">
            <v>Venta Energía para AP [MWh]</v>
          </cell>
          <cell r="D33920">
            <v>2011</v>
          </cell>
          <cell r="G33920">
            <v>134</v>
          </cell>
          <cell r="Y33920">
            <v>144334</v>
          </cell>
        </row>
        <row r="33921">
          <cell r="A33921" t="str">
            <v>Venta a Autoridades [MWh]</v>
          </cell>
          <cell r="D33921">
            <v>2011</v>
          </cell>
          <cell r="G33921">
            <v>134</v>
          </cell>
          <cell r="Y33921">
            <v>398493</v>
          </cell>
        </row>
        <row r="33922">
          <cell r="A33922" t="str">
            <v>Venta a Usuarios Propios [MWh]</v>
          </cell>
          <cell r="D33922">
            <v>2011</v>
          </cell>
          <cell r="G33922">
            <v>134</v>
          </cell>
          <cell r="Y33922">
            <v>54306866</v>
          </cell>
        </row>
        <row r="33923">
          <cell r="A33923" t="str">
            <v>Venta para reventa [MWh]</v>
          </cell>
          <cell r="D33923">
            <v>2011</v>
          </cell>
          <cell r="G33923">
            <v>134</v>
          </cell>
          <cell r="Y33923">
            <v>10766697</v>
          </cell>
        </row>
        <row r="33924">
          <cell r="A33924" t="str">
            <v>Venta totales de energía [MWh]</v>
          </cell>
          <cell r="D33924">
            <v>2011</v>
          </cell>
          <cell r="G33924">
            <v>134</v>
          </cell>
          <cell r="Y33924">
            <v>65073563</v>
          </cell>
        </row>
        <row r="33925">
          <cell r="A33925" t="str">
            <v>Venta Consumo Residencial [MWh]</v>
          </cell>
          <cell r="D33925">
            <v>2011</v>
          </cell>
          <cell r="G33925">
            <v>81</v>
          </cell>
          <cell r="Y33925">
            <v>2342021</v>
          </cell>
        </row>
        <row r="33926">
          <cell r="A33926" t="str">
            <v>Venta Consumo Comercial [MWh]</v>
          </cell>
          <cell r="D33926">
            <v>2011</v>
          </cell>
          <cell r="G33926">
            <v>81</v>
          </cell>
          <cell r="Y33926">
            <v>1380707</v>
          </cell>
        </row>
        <row r="33927">
          <cell r="A33927" t="str">
            <v>Venta Consumo Industrial [MWh]</v>
          </cell>
          <cell r="D33927">
            <v>2011</v>
          </cell>
          <cell r="G33927">
            <v>81</v>
          </cell>
          <cell r="Y33927">
            <v>3249891</v>
          </cell>
        </row>
        <row r="33928">
          <cell r="A33928" t="str">
            <v>Venta Energía para AP [MWh]</v>
          </cell>
          <cell r="D33928">
            <v>2011</v>
          </cell>
          <cell r="G33928">
            <v>81</v>
          </cell>
          <cell r="Y33928">
            <v>10544</v>
          </cell>
        </row>
        <row r="33929">
          <cell r="A33929" t="str">
            <v>Venta a Usuarios Propios [MWh]</v>
          </cell>
          <cell r="D33929">
            <v>2011</v>
          </cell>
          <cell r="G33929">
            <v>81</v>
          </cell>
          <cell r="Y33929">
            <v>6983163</v>
          </cell>
        </row>
        <row r="33930">
          <cell r="A33930" t="str">
            <v>Venta para reventa [MWh]</v>
          </cell>
          <cell r="D33930">
            <v>2011</v>
          </cell>
          <cell r="G33930">
            <v>81</v>
          </cell>
          <cell r="Y33930">
            <v>4152046</v>
          </cell>
        </row>
        <row r="33931">
          <cell r="A33931" t="str">
            <v>Venta totales de energía [MWh]</v>
          </cell>
          <cell r="D33931">
            <v>2011</v>
          </cell>
          <cell r="G33931">
            <v>81</v>
          </cell>
          <cell r="Y33931">
            <v>11135209</v>
          </cell>
        </row>
        <row r="33932">
          <cell r="A33932" t="str">
            <v>Venta Consumo Residencial [MWh]</v>
          </cell>
          <cell r="D33932">
            <v>2011</v>
          </cell>
          <cell r="G33932">
            <v>182</v>
          </cell>
          <cell r="Y33932">
            <v>3661178</v>
          </cell>
        </row>
        <row r="33933">
          <cell r="A33933" t="str">
            <v>Venta Consumo Comercial [MWh]</v>
          </cell>
          <cell r="D33933">
            <v>2011</v>
          </cell>
          <cell r="G33933">
            <v>182</v>
          </cell>
          <cell r="Y33933">
            <v>3167864</v>
          </cell>
        </row>
        <row r="33934">
          <cell r="A33934" t="str">
            <v>Venta Consumo Industrial [MWh]</v>
          </cell>
          <cell r="D33934">
            <v>2011</v>
          </cell>
          <cell r="G33934">
            <v>182</v>
          </cell>
          <cell r="Y33934">
            <v>1333620</v>
          </cell>
        </row>
        <row r="33935">
          <cell r="A33935" t="str">
            <v>Venta Energía para AP [MWh]</v>
          </cell>
          <cell r="D33935">
            <v>2011</v>
          </cell>
          <cell r="G33935">
            <v>182</v>
          </cell>
          <cell r="Y33935">
            <v>32084</v>
          </cell>
        </row>
        <row r="33936">
          <cell r="A33936" t="str">
            <v>Venta a Usuarios Propios [MWh]</v>
          </cell>
          <cell r="D33936">
            <v>2011</v>
          </cell>
          <cell r="G33936">
            <v>182</v>
          </cell>
          <cell r="Y33936">
            <v>8194746</v>
          </cell>
        </row>
        <row r="33937">
          <cell r="A33937" t="str">
            <v>Venta para reventa [MWh]</v>
          </cell>
          <cell r="D33937">
            <v>2011</v>
          </cell>
          <cell r="G33937">
            <v>182</v>
          </cell>
          <cell r="Y33937">
            <v>325669</v>
          </cell>
        </row>
        <row r="33938">
          <cell r="A33938" t="str">
            <v>Venta totales de energía [MWh]</v>
          </cell>
          <cell r="D33938">
            <v>2011</v>
          </cell>
          <cell r="G33938">
            <v>182</v>
          </cell>
          <cell r="Y33938">
            <v>8520415</v>
          </cell>
        </row>
        <row r="33939">
          <cell r="A33939" t="str">
            <v>Venta Consumo Residencial [MWh]</v>
          </cell>
          <cell r="D33939">
            <v>2011</v>
          </cell>
          <cell r="G33939">
            <v>79</v>
          </cell>
          <cell r="Y33939">
            <v>5623523</v>
          </cell>
        </row>
        <row r="33940">
          <cell r="A33940" t="str">
            <v>Venta Consumo Comercial [MWh]</v>
          </cell>
          <cell r="D33940">
            <v>2011</v>
          </cell>
          <cell r="G33940">
            <v>79</v>
          </cell>
          <cell r="Y33940">
            <v>7613904</v>
          </cell>
        </row>
        <row r="33941">
          <cell r="A33941" t="str">
            <v>Venta Consumo Industrial [MWh]</v>
          </cell>
          <cell r="D33941">
            <v>2011</v>
          </cell>
          <cell r="G33941">
            <v>79</v>
          </cell>
          <cell r="Y33941">
            <v>1884013</v>
          </cell>
        </row>
        <row r="33942">
          <cell r="A33942" t="str">
            <v>Venta Energía para AP [MWh]</v>
          </cell>
          <cell r="D33942">
            <v>2011</v>
          </cell>
          <cell r="G33942">
            <v>79</v>
          </cell>
          <cell r="Y33942">
            <v>88171</v>
          </cell>
        </row>
        <row r="33943">
          <cell r="A33943" t="str">
            <v>Venta a Usuarios Propios [MWh]</v>
          </cell>
          <cell r="D33943">
            <v>2011</v>
          </cell>
          <cell r="G33943">
            <v>79</v>
          </cell>
          <cell r="Y33943">
            <v>15209611</v>
          </cell>
        </row>
        <row r="33944">
          <cell r="A33944" t="str">
            <v>Venta para reventa [MWh]</v>
          </cell>
          <cell r="D33944">
            <v>2011</v>
          </cell>
          <cell r="G33944">
            <v>79</v>
          </cell>
          <cell r="Y33944">
            <v>5164971</v>
          </cell>
        </row>
        <row r="33945">
          <cell r="A33945" t="str">
            <v>Venta totales de energía [MWh]</v>
          </cell>
          <cell r="D33945">
            <v>2011</v>
          </cell>
          <cell r="G33945">
            <v>79</v>
          </cell>
          <cell r="Y33945">
            <v>20374582</v>
          </cell>
        </row>
        <row r="33946">
          <cell r="A33946" t="str">
            <v>Venta Consumo Residencial [MWh]</v>
          </cell>
          <cell r="D33946">
            <v>2011</v>
          </cell>
          <cell r="G33946">
            <v>155</v>
          </cell>
          <cell r="Y33946">
            <v>6531943</v>
          </cell>
        </row>
        <row r="33947">
          <cell r="A33947" t="str">
            <v>Venta Consumo Comercial [MWh]</v>
          </cell>
          <cell r="D33947">
            <v>2011</v>
          </cell>
          <cell r="G33947">
            <v>155</v>
          </cell>
          <cell r="Y33947">
            <v>5968363</v>
          </cell>
        </row>
        <row r="33948">
          <cell r="A33948" t="str">
            <v>Venta Consumo Industrial [MWh]</v>
          </cell>
          <cell r="D33948">
            <v>2011</v>
          </cell>
          <cell r="G33948">
            <v>155</v>
          </cell>
          <cell r="Y33948">
            <v>1804182</v>
          </cell>
        </row>
        <row r="33949">
          <cell r="A33949" t="str">
            <v>Venta Energía para AP [MWh]</v>
          </cell>
          <cell r="D33949">
            <v>2011</v>
          </cell>
          <cell r="G33949">
            <v>155</v>
          </cell>
          <cell r="Y33949">
            <v>88475</v>
          </cell>
        </row>
        <row r="33950">
          <cell r="A33950" t="str">
            <v>Venta a Usuarios Propios [MWh]</v>
          </cell>
          <cell r="D33950">
            <v>2011</v>
          </cell>
          <cell r="G33950">
            <v>155</v>
          </cell>
          <cell r="Y33950">
            <v>14392963</v>
          </cell>
        </row>
        <row r="33951">
          <cell r="A33951" t="str">
            <v>Venta para reventa [MWh]</v>
          </cell>
          <cell r="D33951">
            <v>2011</v>
          </cell>
          <cell r="G33951">
            <v>155</v>
          </cell>
          <cell r="Y33951">
            <v>13911007</v>
          </cell>
        </row>
        <row r="33952">
          <cell r="A33952" t="str">
            <v>Venta totales de energía [MWh]</v>
          </cell>
          <cell r="D33952">
            <v>2011</v>
          </cell>
          <cell r="G33952">
            <v>155</v>
          </cell>
          <cell r="Y33952">
            <v>28303970</v>
          </cell>
        </row>
        <row r="33953">
          <cell r="A33953" t="str">
            <v>Venta Consumo Residencial [MWh]</v>
          </cell>
          <cell r="D33953">
            <v>2011</v>
          </cell>
          <cell r="G33953">
            <v>157</v>
          </cell>
          <cell r="Y33953">
            <v>2231107</v>
          </cell>
        </row>
        <row r="33954">
          <cell r="A33954" t="str">
            <v>Venta Consumo Comercial [MWh]</v>
          </cell>
          <cell r="D33954">
            <v>2011</v>
          </cell>
          <cell r="G33954">
            <v>157</v>
          </cell>
          <cell r="Y33954">
            <v>2852226</v>
          </cell>
        </row>
        <row r="33955">
          <cell r="A33955" t="str">
            <v>Venta Consumo Industrial [MWh]</v>
          </cell>
          <cell r="D33955">
            <v>2011</v>
          </cell>
          <cell r="G33955">
            <v>157</v>
          </cell>
          <cell r="Y33955">
            <v>2564618</v>
          </cell>
        </row>
        <row r="33956">
          <cell r="A33956" t="str">
            <v>Venta Energía para AP [MWh]</v>
          </cell>
          <cell r="D33956">
            <v>2011</v>
          </cell>
          <cell r="G33956">
            <v>157</v>
          </cell>
          <cell r="Y33956">
            <v>16061</v>
          </cell>
        </row>
        <row r="33957">
          <cell r="A33957" t="str">
            <v>Venta a Usuarios Propios [MWh]</v>
          </cell>
          <cell r="D33957">
            <v>2011</v>
          </cell>
          <cell r="G33957">
            <v>157</v>
          </cell>
          <cell r="Y33957">
            <v>7664012</v>
          </cell>
        </row>
        <row r="33958">
          <cell r="A33958" t="str">
            <v>Venta para reventa [MWh]</v>
          </cell>
          <cell r="D33958">
            <v>2011</v>
          </cell>
          <cell r="G33958">
            <v>157</v>
          </cell>
          <cell r="Y33958">
            <v>1009656</v>
          </cell>
        </row>
        <row r="33959">
          <cell r="A33959" t="str">
            <v>Venta totales de energía [MWh]</v>
          </cell>
          <cell r="D33959">
            <v>2011</v>
          </cell>
          <cell r="G33959">
            <v>157</v>
          </cell>
          <cell r="Y33959">
            <v>8673668</v>
          </cell>
        </row>
        <row r="33960">
          <cell r="A33960" t="str">
            <v>Venta Consumo Residencial [MWh]</v>
          </cell>
          <cell r="D33960">
            <v>2011</v>
          </cell>
          <cell r="G33960">
            <v>108</v>
          </cell>
          <cell r="Y33960">
            <v>8523321</v>
          </cell>
        </row>
        <row r="33961">
          <cell r="A33961" t="str">
            <v>Venta Consumo Comercial [MWh]</v>
          </cell>
          <cell r="D33961">
            <v>2011</v>
          </cell>
          <cell r="G33961">
            <v>108</v>
          </cell>
          <cell r="Y33961">
            <v>4352726</v>
          </cell>
        </row>
        <row r="33962">
          <cell r="A33962" t="str">
            <v>Venta Consumo Industrial [MWh]</v>
          </cell>
          <cell r="D33962">
            <v>2011</v>
          </cell>
          <cell r="G33962">
            <v>108</v>
          </cell>
          <cell r="Y33962">
            <v>7653432</v>
          </cell>
        </row>
        <row r="33963">
          <cell r="A33963" t="str">
            <v>Venta Energía para AP [MWh]</v>
          </cell>
          <cell r="D33963">
            <v>2011</v>
          </cell>
          <cell r="G33963">
            <v>108</v>
          </cell>
          <cell r="Y33963">
            <v>170793</v>
          </cell>
        </row>
        <row r="33964">
          <cell r="A33964" t="str">
            <v>Venta a Autoridades [MWh]</v>
          </cell>
          <cell r="D33964">
            <v>2011</v>
          </cell>
          <cell r="G33964">
            <v>108</v>
          </cell>
          <cell r="Y33964">
            <v>54725</v>
          </cell>
        </row>
        <row r="33965">
          <cell r="A33965" t="str">
            <v>Venta a Usuarios Propios [MWh]</v>
          </cell>
          <cell r="D33965">
            <v>2011</v>
          </cell>
          <cell r="G33965">
            <v>108</v>
          </cell>
          <cell r="Y33965">
            <v>20754997</v>
          </cell>
        </row>
        <row r="33966">
          <cell r="A33966" t="str">
            <v>Venta para reventa [MWh]</v>
          </cell>
          <cell r="D33966">
            <v>2011</v>
          </cell>
          <cell r="G33966">
            <v>108</v>
          </cell>
          <cell r="Y33966">
            <v>2079304</v>
          </cell>
        </row>
        <row r="33967">
          <cell r="A33967" t="str">
            <v>Venta totales de energía [MWh]</v>
          </cell>
          <cell r="D33967">
            <v>2011</v>
          </cell>
          <cell r="G33967">
            <v>108</v>
          </cell>
          <cell r="Y33967">
            <v>22834301</v>
          </cell>
        </row>
        <row r="33968">
          <cell r="A33968" t="str">
            <v>Venta para reventa [MWh]</v>
          </cell>
          <cell r="D33968">
            <v>2011</v>
          </cell>
          <cell r="G33968">
            <v>113</v>
          </cell>
          <cell r="Y33968">
            <v>598056</v>
          </cell>
        </row>
        <row r="33969">
          <cell r="A33969" t="str">
            <v>Venta totales de energía [MWh]</v>
          </cell>
          <cell r="D33969">
            <v>2011</v>
          </cell>
          <cell r="G33969">
            <v>113</v>
          </cell>
          <cell r="Y33969">
            <v>598056</v>
          </cell>
        </row>
        <row r="33970">
          <cell r="A33970" t="str">
            <v>Venta Consumo Residencial [MWh]</v>
          </cell>
          <cell r="D33970">
            <v>2011</v>
          </cell>
          <cell r="G33970">
            <v>93</v>
          </cell>
          <cell r="Y33970">
            <v>8060810</v>
          </cell>
        </row>
        <row r="33971">
          <cell r="A33971" t="str">
            <v>Venta Consumo Comercial [MWh]</v>
          </cell>
          <cell r="D33971">
            <v>2011</v>
          </cell>
          <cell r="G33971">
            <v>93</v>
          </cell>
          <cell r="Y33971">
            <v>2913165</v>
          </cell>
        </row>
        <row r="33972">
          <cell r="A33972" t="str">
            <v>Venta Consumo Industrial [MWh]</v>
          </cell>
          <cell r="D33972">
            <v>2011</v>
          </cell>
          <cell r="G33972">
            <v>93</v>
          </cell>
          <cell r="Y33972">
            <v>404332</v>
          </cell>
        </row>
        <row r="33973">
          <cell r="A33973" t="str">
            <v>Venta Energía para AP [MWh]</v>
          </cell>
          <cell r="D33973">
            <v>2011</v>
          </cell>
          <cell r="G33973">
            <v>93</v>
          </cell>
          <cell r="Y33973">
            <v>12575</v>
          </cell>
        </row>
        <row r="33974">
          <cell r="A33974" t="str">
            <v>Venta a Usuarios Propios [MWh]</v>
          </cell>
          <cell r="D33974">
            <v>2011</v>
          </cell>
          <cell r="G33974">
            <v>93</v>
          </cell>
          <cell r="Y33974">
            <v>11390882</v>
          </cell>
        </row>
        <row r="33975">
          <cell r="A33975" t="str">
            <v>Venta para reventa [MWh]</v>
          </cell>
          <cell r="D33975">
            <v>2011</v>
          </cell>
          <cell r="G33975">
            <v>93</v>
          </cell>
          <cell r="Y33975">
            <v>5655</v>
          </cell>
        </row>
        <row r="33976">
          <cell r="A33976" t="str">
            <v>Venta totales de energía [MWh]</v>
          </cell>
          <cell r="D33976">
            <v>2011</v>
          </cell>
          <cell r="G33976">
            <v>93</v>
          </cell>
          <cell r="Y33976">
            <v>11396537</v>
          </cell>
        </row>
        <row r="33977">
          <cell r="A33977" t="str">
            <v>Venta Consumo Residencial [MWh]</v>
          </cell>
          <cell r="D33977">
            <v>2011</v>
          </cell>
          <cell r="G33977">
            <v>107</v>
          </cell>
          <cell r="Y33977">
            <v>3064447</v>
          </cell>
        </row>
        <row r="33978">
          <cell r="A33978" t="str">
            <v>Venta Consumo Comercial [MWh]</v>
          </cell>
          <cell r="D33978">
            <v>2011</v>
          </cell>
          <cell r="G33978">
            <v>107</v>
          </cell>
          <cell r="Y33978">
            <v>1865594</v>
          </cell>
        </row>
        <row r="33979">
          <cell r="A33979" t="str">
            <v>Venta Consumo Industrial [MWh]</v>
          </cell>
          <cell r="D33979">
            <v>2011</v>
          </cell>
          <cell r="G33979">
            <v>107</v>
          </cell>
          <cell r="Y33979">
            <v>262174</v>
          </cell>
        </row>
        <row r="33980">
          <cell r="A33980" t="str">
            <v>Venta Energía para AP [MWh]</v>
          </cell>
          <cell r="D33980">
            <v>2011</v>
          </cell>
          <cell r="G33980">
            <v>107</v>
          </cell>
          <cell r="Y33980">
            <v>9585</v>
          </cell>
        </row>
        <row r="33981">
          <cell r="A33981" t="str">
            <v>Venta a Usuarios Propios [MWh]</v>
          </cell>
          <cell r="D33981">
            <v>2011</v>
          </cell>
          <cell r="G33981">
            <v>107</v>
          </cell>
          <cell r="Y33981">
            <v>5201800</v>
          </cell>
        </row>
        <row r="33982">
          <cell r="A33982" t="str">
            <v>Venta totales de energía [MWh]</v>
          </cell>
          <cell r="D33982">
            <v>2011</v>
          </cell>
          <cell r="G33982">
            <v>107</v>
          </cell>
          <cell r="Y33982">
            <v>5201800</v>
          </cell>
        </row>
        <row r="33983">
          <cell r="A33983" t="str">
            <v>Venta Consumo Residencial [MWh]</v>
          </cell>
          <cell r="D33983">
            <v>2011</v>
          </cell>
          <cell r="G33983">
            <v>166</v>
          </cell>
          <cell r="Y33983">
            <v>3699994</v>
          </cell>
        </row>
        <row r="33984">
          <cell r="A33984" t="str">
            <v>Venta Consumo Comercial [MWh]</v>
          </cell>
          <cell r="D33984">
            <v>2011</v>
          </cell>
          <cell r="G33984">
            <v>166</v>
          </cell>
          <cell r="Y33984">
            <v>4777727</v>
          </cell>
        </row>
        <row r="33985">
          <cell r="A33985" t="str">
            <v>Venta Consumo Industrial [MWh]</v>
          </cell>
          <cell r="D33985">
            <v>2011</v>
          </cell>
          <cell r="G33985">
            <v>166</v>
          </cell>
          <cell r="Y33985">
            <v>9538459</v>
          </cell>
        </row>
        <row r="33986">
          <cell r="A33986" t="str">
            <v>Venta Energía para AP [MWh]</v>
          </cell>
          <cell r="D33986">
            <v>2011</v>
          </cell>
          <cell r="G33986">
            <v>166</v>
          </cell>
          <cell r="Y33986">
            <v>48050</v>
          </cell>
        </row>
        <row r="33987">
          <cell r="A33987" t="str">
            <v>Venta a Autoridades [MWh]</v>
          </cell>
          <cell r="D33987">
            <v>2011</v>
          </cell>
          <cell r="G33987">
            <v>166</v>
          </cell>
          <cell r="Y33987">
            <v>566871</v>
          </cell>
        </row>
        <row r="33988">
          <cell r="A33988" t="str">
            <v>Venta a Usuarios Propios [MWh]</v>
          </cell>
          <cell r="D33988">
            <v>2011</v>
          </cell>
          <cell r="G33988">
            <v>166</v>
          </cell>
          <cell r="Y33988">
            <v>18631101</v>
          </cell>
        </row>
        <row r="33989">
          <cell r="A33989" t="str">
            <v>Venta para reventa [MWh]</v>
          </cell>
          <cell r="D33989">
            <v>2011</v>
          </cell>
          <cell r="G33989">
            <v>166</v>
          </cell>
          <cell r="Y33989">
            <v>11805294</v>
          </cell>
        </row>
        <row r="33990">
          <cell r="A33990" t="str">
            <v>Venta totales de energía [MWh]</v>
          </cell>
          <cell r="D33990">
            <v>2011</v>
          </cell>
          <cell r="G33990">
            <v>166</v>
          </cell>
          <cell r="Y33990">
            <v>30436395</v>
          </cell>
        </row>
        <row r="33991">
          <cell r="A33991" t="str">
            <v>Venta Consumo Residencial [MWh]</v>
          </cell>
          <cell r="D33991">
            <v>2011</v>
          </cell>
          <cell r="G33991">
            <v>428</v>
          </cell>
          <cell r="Y33991">
            <v>542949</v>
          </cell>
        </row>
        <row r="33992">
          <cell r="A33992" t="str">
            <v>Venta Consumo Comercial [MWh]</v>
          </cell>
          <cell r="D33992">
            <v>2011</v>
          </cell>
          <cell r="G33992">
            <v>428</v>
          </cell>
          <cell r="Y33992">
            <v>330246</v>
          </cell>
        </row>
        <row r="33993">
          <cell r="A33993" t="str">
            <v>Venta Consumo Industrial [MWh]</v>
          </cell>
          <cell r="D33993">
            <v>2011</v>
          </cell>
          <cell r="G33993">
            <v>428</v>
          </cell>
          <cell r="Y33993">
            <v>108646</v>
          </cell>
        </row>
        <row r="33994">
          <cell r="A33994" t="str">
            <v>Venta Energía para AP [MWh]</v>
          </cell>
          <cell r="D33994">
            <v>2011</v>
          </cell>
          <cell r="G33994">
            <v>428</v>
          </cell>
          <cell r="Y33994">
            <v>4915</v>
          </cell>
        </row>
        <row r="33995">
          <cell r="A33995" t="str">
            <v>Venta a Autoridades [MWh]</v>
          </cell>
          <cell r="D33995">
            <v>2011</v>
          </cell>
          <cell r="G33995">
            <v>428</v>
          </cell>
          <cell r="Y33995">
            <v>1303</v>
          </cell>
        </row>
        <row r="33996">
          <cell r="A33996" t="str">
            <v>Venta a Usuarios Propios [MWh]</v>
          </cell>
          <cell r="D33996">
            <v>2011</v>
          </cell>
          <cell r="G33996">
            <v>428</v>
          </cell>
          <cell r="Y33996">
            <v>988059</v>
          </cell>
        </row>
        <row r="33997">
          <cell r="A33997" t="str">
            <v>Venta para reventa [MWh]</v>
          </cell>
          <cell r="D33997">
            <v>2011</v>
          </cell>
          <cell r="G33997">
            <v>428</v>
          </cell>
          <cell r="Y33997">
            <v>118</v>
          </cell>
        </row>
        <row r="33998">
          <cell r="A33998" t="str">
            <v>Venta totales de energía [MWh]</v>
          </cell>
          <cell r="D33998">
            <v>2011</v>
          </cell>
          <cell r="G33998">
            <v>428</v>
          </cell>
          <cell r="Y33998">
            <v>988177</v>
          </cell>
        </row>
        <row r="33999">
          <cell r="A33999" t="str">
            <v>Venta Consumo Residencial [MWh]</v>
          </cell>
          <cell r="D33999">
            <v>2011</v>
          </cell>
          <cell r="G33999">
            <v>145</v>
          </cell>
          <cell r="Y33999">
            <v>9149030</v>
          </cell>
        </row>
        <row r="34000">
          <cell r="A34000" t="str">
            <v>Venta Consumo Comercial [MWh]</v>
          </cell>
          <cell r="D34000">
            <v>2011</v>
          </cell>
          <cell r="G34000">
            <v>145</v>
          </cell>
          <cell r="Y34000">
            <v>12662527</v>
          </cell>
        </row>
        <row r="34001">
          <cell r="A34001" t="str">
            <v>Venta Consumo Industrial [MWh]</v>
          </cell>
          <cell r="D34001">
            <v>2011</v>
          </cell>
          <cell r="G34001">
            <v>145</v>
          </cell>
          <cell r="Y34001">
            <v>6444761</v>
          </cell>
        </row>
        <row r="34002">
          <cell r="A34002" t="str">
            <v>Venta Energía para AP [MWh]</v>
          </cell>
          <cell r="D34002">
            <v>2011</v>
          </cell>
          <cell r="G34002">
            <v>145</v>
          </cell>
          <cell r="Y34002">
            <v>176433</v>
          </cell>
        </row>
        <row r="34003">
          <cell r="A34003" t="str">
            <v>Venta a Autoridades [MWh]</v>
          </cell>
          <cell r="D34003">
            <v>2011</v>
          </cell>
          <cell r="G34003">
            <v>145</v>
          </cell>
          <cell r="Y34003">
            <v>50041</v>
          </cell>
        </row>
        <row r="34004">
          <cell r="A34004" t="str">
            <v>Venta de Energía Otras [MWh]</v>
          </cell>
          <cell r="D34004">
            <v>2011</v>
          </cell>
          <cell r="G34004">
            <v>145</v>
          </cell>
          <cell r="Y34004">
            <v>2993</v>
          </cell>
        </row>
        <row r="34005">
          <cell r="A34005" t="str">
            <v>Venta a Usuarios Propios [MWh]</v>
          </cell>
          <cell r="D34005">
            <v>2011</v>
          </cell>
          <cell r="G34005">
            <v>145</v>
          </cell>
          <cell r="Y34005">
            <v>28485785</v>
          </cell>
        </row>
        <row r="34006">
          <cell r="A34006" t="str">
            <v>Venta para reventa [MWh]</v>
          </cell>
          <cell r="D34006">
            <v>2011</v>
          </cell>
          <cell r="G34006">
            <v>145</v>
          </cell>
          <cell r="Y34006">
            <v>7015471</v>
          </cell>
        </row>
        <row r="34007">
          <cell r="A34007" t="str">
            <v>Venta totales de energía [MWh]</v>
          </cell>
          <cell r="D34007">
            <v>2011</v>
          </cell>
          <cell r="G34007">
            <v>145</v>
          </cell>
          <cell r="Y34007">
            <v>35501256</v>
          </cell>
        </row>
        <row r="34008">
          <cell r="A34008" t="str">
            <v>Venta Consumo Residencial [MWh]</v>
          </cell>
          <cell r="D34008">
            <v>2011</v>
          </cell>
          <cell r="G34008">
            <v>213</v>
          </cell>
          <cell r="Y34008">
            <v>330888</v>
          </cell>
        </row>
        <row r="34009">
          <cell r="A34009" t="str">
            <v>Venta Consumo Comercial [MWh]</v>
          </cell>
          <cell r="D34009">
            <v>2011</v>
          </cell>
          <cell r="G34009">
            <v>213</v>
          </cell>
          <cell r="Y34009">
            <v>851737</v>
          </cell>
        </row>
        <row r="34010">
          <cell r="A34010" t="str">
            <v>Venta Consumo Industrial [MWh]</v>
          </cell>
          <cell r="D34010">
            <v>2011</v>
          </cell>
          <cell r="G34010">
            <v>213</v>
          </cell>
          <cell r="Y34010">
            <v>270814</v>
          </cell>
        </row>
        <row r="34011">
          <cell r="A34011" t="str">
            <v>Venta Energía para AP [MWh]</v>
          </cell>
          <cell r="D34011">
            <v>2011</v>
          </cell>
          <cell r="G34011">
            <v>213</v>
          </cell>
          <cell r="Y34011">
            <v>11054</v>
          </cell>
        </row>
        <row r="34012">
          <cell r="A34012" t="str">
            <v>Venta de Energía Otras [MWh]</v>
          </cell>
          <cell r="D34012">
            <v>2011</v>
          </cell>
          <cell r="G34012">
            <v>213</v>
          </cell>
          <cell r="Y34012">
            <v>132</v>
          </cell>
        </row>
        <row r="34013">
          <cell r="A34013" t="str">
            <v>Venta a Usuarios Propios [MWh]</v>
          </cell>
          <cell r="D34013">
            <v>2011</v>
          </cell>
          <cell r="G34013">
            <v>213</v>
          </cell>
          <cell r="Y34013">
            <v>1464625</v>
          </cell>
        </row>
        <row r="34014">
          <cell r="A34014" t="str">
            <v>Venta para reventa [MWh]</v>
          </cell>
          <cell r="D34014">
            <v>2011</v>
          </cell>
          <cell r="G34014">
            <v>213</v>
          </cell>
          <cell r="Y34014">
            <v>141268</v>
          </cell>
        </row>
        <row r="34015">
          <cell r="A34015" t="str">
            <v>Venta totales de energía [MWh]</v>
          </cell>
          <cell r="D34015">
            <v>2011</v>
          </cell>
          <cell r="G34015">
            <v>213</v>
          </cell>
          <cell r="Y34015">
            <v>1605893</v>
          </cell>
        </row>
        <row r="34016">
          <cell r="A34016" t="str">
            <v>Venta Consumo Residencial [MWh]</v>
          </cell>
          <cell r="D34016">
            <v>2011</v>
          </cell>
          <cell r="G34016">
            <v>281</v>
          </cell>
          <cell r="Y34016">
            <v>4223397</v>
          </cell>
        </row>
        <row r="34017">
          <cell r="A34017" t="str">
            <v>Venta Consumo Comercial [MWh]</v>
          </cell>
          <cell r="D34017">
            <v>2011</v>
          </cell>
          <cell r="G34017">
            <v>281</v>
          </cell>
          <cell r="Y34017">
            <v>3953239</v>
          </cell>
        </row>
        <row r="34018">
          <cell r="A34018" t="str">
            <v>Venta Consumo Industrial [MWh]</v>
          </cell>
          <cell r="D34018">
            <v>2011</v>
          </cell>
          <cell r="G34018">
            <v>281</v>
          </cell>
          <cell r="Y34018">
            <v>7079817</v>
          </cell>
        </row>
        <row r="34019">
          <cell r="A34019" t="str">
            <v>Venta Energía para AP [MWh]</v>
          </cell>
          <cell r="D34019">
            <v>2011</v>
          </cell>
          <cell r="G34019">
            <v>281</v>
          </cell>
          <cell r="Y34019">
            <v>56056</v>
          </cell>
        </row>
        <row r="34020">
          <cell r="A34020" t="str">
            <v>Venta a Autoridades [MWh]</v>
          </cell>
          <cell r="D34020">
            <v>2011</v>
          </cell>
          <cell r="G34020">
            <v>281</v>
          </cell>
          <cell r="Y34020">
            <v>27451</v>
          </cell>
        </row>
        <row r="34021">
          <cell r="A34021" t="str">
            <v>Venta a Usuarios Propios [MWh]</v>
          </cell>
          <cell r="D34021">
            <v>2011</v>
          </cell>
          <cell r="G34021">
            <v>281</v>
          </cell>
          <cell r="Y34021">
            <v>15339960</v>
          </cell>
        </row>
        <row r="34022">
          <cell r="A34022" t="str">
            <v>Venta para reventa [MWh]</v>
          </cell>
          <cell r="D34022">
            <v>2011</v>
          </cell>
          <cell r="G34022">
            <v>281</v>
          </cell>
          <cell r="Y34022">
            <v>2181946</v>
          </cell>
        </row>
        <row r="34023">
          <cell r="A34023" t="str">
            <v>Venta totales de energía [MWh]</v>
          </cell>
          <cell r="D34023">
            <v>2011</v>
          </cell>
          <cell r="G34023">
            <v>281</v>
          </cell>
          <cell r="Y34023">
            <v>17521906</v>
          </cell>
        </row>
        <row r="34024">
          <cell r="A34024" t="str">
            <v>Venta Consumo Residencial [MWh]</v>
          </cell>
          <cell r="D34024">
            <v>2011</v>
          </cell>
          <cell r="G34024">
            <v>51</v>
          </cell>
          <cell r="Y34024">
            <v>1982703</v>
          </cell>
        </row>
        <row r="34025">
          <cell r="A34025" t="str">
            <v>Venta Consumo Comercial [MWh]</v>
          </cell>
          <cell r="D34025">
            <v>2011</v>
          </cell>
          <cell r="G34025">
            <v>51</v>
          </cell>
          <cell r="Y34025">
            <v>1576342</v>
          </cell>
        </row>
        <row r="34026">
          <cell r="A34026" t="str">
            <v>Venta Consumo Industrial [MWh]</v>
          </cell>
          <cell r="D34026">
            <v>2011</v>
          </cell>
          <cell r="G34026">
            <v>51</v>
          </cell>
          <cell r="Y34026">
            <v>1022765</v>
          </cell>
        </row>
        <row r="34027">
          <cell r="A34027" t="str">
            <v>Venta Energía para AP [MWh]</v>
          </cell>
          <cell r="D34027">
            <v>2011</v>
          </cell>
          <cell r="G34027">
            <v>51</v>
          </cell>
          <cell r="Y34027">
            <v>23398</v>
          </cell>
        </row>
        <row r="34028">
          <cell r="A34028" t="str">
            <v>Venta a Autoridades [MWh]</v>
          </cell>
          <cell r="D34028">
            <v>2011</v>
          </cell>
          <cell r="G34028">
            <v>51</v>
          </cell>
          <cell r="Y34028">
            <v>103326</v>
          </cell>
        </row>
        <row r="34029">
          <cell r="A34029" t="str">
            <v>Venta de Energía Otras [MWh]</v>
          </cell>
          <cell r="D34029">
            <v>2011</v>
          </cell>
          <cell r="G34029">
            <v>51</v>
          </cell>
          <cell r="Y34029">
            <v>1956</v>
          </cell>
        </row>
        <row r="34030">
          <cell r="A34030" t="str">
            <v>Venta a Usuarios Propios [MWh]</v>
          </cell>
          <cell r="D34030">
            <v>2011</v>
          </cell>
          <cell r="G34030">
            <v>51</v>
          </cell>
          <cell r="Y34030">
            <v>4710490</v>
          </cell>
        </row>
        <row r="34031">
          <cell r="A34031" t="str">
            <v>Venta para reventa [MWh]</v>
          </cell>
          <cell r="D34031">
            <v>2011</v>
          </cell>
          <cell r="G34031">
            <v>51</v>
          </cell>
          <cell r="Y34031">
            <v>1104875</v>
          </cell>
        </row>
        <row r="34032">
          <cell r="A34032" t="str">
            <v>Venta totales de energía [MWh]</v>
          </cell>
          <cell r="D34032">
            <v>2011</v>
          </cell>
          <cell r="G34032">
            <v>51</v>
          </cell>
          <cell r="Y34032">
            <v>5815365</v>
          </cell>
        </row>
        <row r="34033">
          <cell r="A34033" t="str">
            <v>Venta Consumo Residencial [MWh]</v>
          </cell>
          <cell r="D34033">
            <v>2011</v>
          </cell>
          <cell r="G34033">
            <v>119</v>
          </cell>
          <cell r="Y34033">
            <v>3526537</v>
          </cell>
        </row>
        <row r="34034">
          <cell r="A34034" t="str">
            <v>Venta Consumo Comercial [MWh]</v>
          </cell>
          <cell r="D34034">
            <v>2011</v>
          </cell>
          <cell r="G34034">
            <v>119</v>
          </cell>
          <cell r="Y34034">
            <v>3886490</v>
          </cell>
        </row>
        <row r="34035">
          <cell r="A34035" t="str">
            <v>Venta Consumo Industrial [MWh]</v>
          </cell>
          <cell r="D34035">
            <v>2011</v>
          </cell>
          <cell r="G34035">
            <v>119</v>
          </cell>
          <cell r="Y34035">
            <v>9257587</v>
          </cell>
        </row>
        <row r="34036">
          <cell r="A34036" t="str">
            <v>Venta Energía para AP [MWh]</v>
          </cell>
          <cell r="D34036">
            <v>2011</v>
          </cell>
          <cell r="G34036">
            <v>119</v>
          </cell>
          <cell r="Y34036">
            <v>62817</v>
          </cell>
        </row>
        <row r="34037">
          <cell r="A34037" t="str">
            <v>Venta a Autoridades [MWh]</v>
          </cell>
          <cell r="D34037">
            <v>2011</v>
          </cell>
          <cell r="G34037">
            <v>119</v>
          </cell>
          <cell r="Y34037">
            <v>16665</v>
          </cell>
        </row>
        <row r="34038">
          <cell r="A34038" t="str">
            <v>Venta de Energía Otras [MWh]</v>
          </cell>
          <cell r="D34038">
            <v>2011</v>
          </cell>
          <cell r="G34038">
            <v>119</v>
          </cell>
          <cell r="Y34038">
            <v>20708</v>
          </cell>
        </row>
        <row r="34039">
          <cell r="A34039" t="str">
            <v>Venta de Energía Otras [MWh]</v>
          </cell>
          <cell r="D34039">
            <v>2011</v>
          </cell>
          <cell r="G34039">
            <v>119</v>
          </cell>
          <cell r="Y34039">
            <v>65334</v>
          </cell>
        </row>
        <row r="34040">
          <cell r="A34040" t="str">
            <v>Venta a Usuarios Propios [MWh]</v>
          </cell>
          <cell r="D34040">
            <v>2011</v>
          </cell>
          <cell r="G34040">
            <v>119</v>
          </cell>
          <cell r="Y34040">
            <v>16836138</v>
          </cell>
        </row>
        <row r="34041">
          <cell r="A34041" t="str">
            <v>Venta para reventa [MWh]</v>
          </cell>
          <cell r="D34041">
            <v>2011</v>
          </cell>
          <cell r="G34041">
            <v>119</v>
          </cell>
          <cell r="Y34041">
            <v>651298</v>
          </cell>
        </row>
        <row r="34042">
          <cell r="A34042" t="str">
            <v>Venta totales de energía [MWh]</v>
          </cell>
          <cell r="D34042">
            <v>2011</v>
          </cell>
          <cell r="G34042">
            <v>119</v>
          </cell>
          <cell r="Y34042">
            <v>17487436</v>
          </cell>
        </row>
        <row r="34043">
          <cell r="A34043" t="str">
            <v>Venta Consumo Residencial [MWh]</v>
          </cell>
          <cell r="D34043">
            <v>2011</v>
          </cell>
          <cell r="G34043">
            <v>133</v>
          </cell>
          <cell r="Y34043">
            <v>30871668</v>
          </cell>
        </row>
        <row r="34044">
          <cell r="A34044" t="str">
            <v>Venta Consumo Comercial [MWh]</v>
          </cell>
          <cell r="D34044">
            <v>2011</v>
          </cell>
          <cell r="G34044">
            <v>133</v>
          </cell>
          <cell r="Y34044">
            <v>37532897</v>
          </cell>
        </row>
        <row r="34045">
          <cell r="A34045" t="str">
            <v>Venta Consumo Industrial [MWh]</v>
          </cell>
          <cell r="D34045">
            <v>2011</v>
          </cell>
          <cell r="G34045">
            <v>133</v>
          </cell>
          <cell r="Y34045">
            <v>14496780</v>
          </cell>
        </row>
        <row r="34046">
          <cell r="A34046" t="str">
            <v>Venta Energía para AP [MWh]</v>
          </cell>
          <cell r="D34046">
            <v>2011</v>
          </cell>
          <cell r="G34046">
            <v>133</v>
          </cell>
          <cell r="Y34046">
            <v>439910</v>
          </cell>
        </row>
        <row r="34047">
          <cell r="A34047" t="str">
            <v>Venta a Autoridades [MWh]</v>
          </cell>
          <cell r="D34047">
            <v>2011</v>
          </cell>
          <cell r="G34047">
            <v>133</v>
          </cell>
          <cell r="Y34047">
            <v>16336</v>
          </cell>
        </row>
        <row r="34048">
          <cell r="A34048" t="str">
            <v>Venta de Energía Otras [MWh]</v>
          </cell>
          <cell r="D34048">
            <v>2011</v>
          </cell>
          <cell r="G34048">
            <v>133</v>
          </cell>
          <cell r="Y34048">
            <v>326141</v>
          </cell>
        </row>
        <row r="34049">
          <cell r="A34049" t="str">
            <v>Venta de Energía Otras [MWh]</v>
          </cell>
          <cell r="D34049">
            <v>2011</v>
          </cell>
          <cell r="G34049">
            <v>133</v>
          </cell>
          <cell r="Y34049">
            <v>218536</v>
          </cell>
        </row>
        <row r="34050">
          <cell r="A34050" t="str">
            <v>Venta a Usuarios Propios [MWh]</v>
          </cell>
          <cell r="D34050">
            <v>2011</v>
          </cell>
          <cell r="G34050">
            <v>133</v>
          </cell>
          <cell r="Y34050">
            <v>83902268</v>
          </cell>
        </row>
        <row r="34051">
          <cell r="A34051" t="str">
            <v>Venta para reventa [MWh]</v>
          </cell>
          <cell r="D34051">
            <v>2011</v>
          </cell>
          <cell r="G34051">
            <v>133</v>
          </cell>
          <cell r="Y34051">
            <v>1704458</v>
          </cell>
        </row>
        <row r="34052">
          <cell r="A34052" t="str">
            <v>Venta totales de energía [MWh]</v>
          </cell>
          <cell r="D34052">
            <v>2011</v>
          </cell>
          <cell r="G34052">
            <v>133</v>
          </cell>
          <cell r="Y34052">
            <v>85606726</v>
          </cell>
        </row>
        <row r="34053">
          <cell r="A34053" t="str">
            <v>Venta Consumo Residencial [MWh]</v>
          </cell>
          <cell r="D34053">
            <v>2011</v>
          </cell>
          <cell r="G34053">
            <v>170</v>
          </cell>
          <cell r="Y34053">
            <v>8717992</v>
          </cell>
        </row>
        <row r="34054">
          <cell r="A34054" t="str">
            <v>Venta Consumo Comercial [MWh]</v>
          </cell>
          <cell r="D34054">
            <v>2011</v>
          </cell>
          <cell r="G34054">
            <v>170</v>
          </cell>
          <cell r="Y34054">
            <v>6206564</v>
          </cell>
        </row>
        <row r="34055">
          <cell r="A34055" t="str">
            <v>Venta Consumo Industrial [MWh]</v>
          </cell>
          <cell r="D34055">
            <v>2011</v>
          </cell>
          <cell r="G34055">
            <v>170</v>
          </cell>
          <cell r="Y34055">
            <v>1803702</v>
          </cell>
        </row>
        <row r="34056">
          <cell r="A34056" t="str">
            <v>Venta Energía para AP [MWh]</v>
          </cell>
          <cell r="D34056">
            <v>2011</v>
          </cell>
          <cell r="G34056">
            <v>170</v>
          </cell>
          <cell r="Y34056">
            <v>74088</v>
          </cell>
        </row>
        <row r="34057">
          <cell r="A34057" t="str">
            <v>Venta a Autoridades [MWh]</v>
          </cell>
          <cell r="D34057">
            <v>2011</v>
          </cell>
          <cell r="G34057">
            <v>170</v>
          </cell>
          <cell r="Y34057">
            <v>1761223</v>
          </cell>
        </row>
        <row r="34058">
          <cell r="A34058" t="str">
            <v>Venta a Usuarios Propios [MWh]</v>
          </cell>
          <cell r="D34058">
            <v>2011</v>
          </cell>
          <cell r="G34058">
            <v>170</v>
          </cell>
          <cell r="Y34058">
            <v>18563569</v>
          </cell>
        </row>
        <row r="34059">
          <cell r="A34059" t="str">
            <v>Venta para reventa [MWh]</v>
          </cell>
          <cell r="D34059">
            <v>2011</v>
          </cell>
          <cell r="G34059">
            <v>170</v>
          </cell>
          <cell r="Y34059">
            <v>352860</v>
          </cell>
        </row>
        <row r="34060">
          <cell r="A34060" t="str">
            <v>Venta totales de energía [MWh]</v>
          </cell>
          <cell r="D34060">
            <v>2011</v>
          </cell>
          <cell r="G34060">
            <v>170</v>
          </cell>
          <cell r="Y34060">
            <v>18916429</v>
          </cell>
        </row>
        <row r="34061">
          <cell r="A34061" t="str">
            <v>Venta para reventa [MWh]</v>
          </cell>
          <cell r="D34061">
            <v>2011</v>
          </cell>
          <cell r="G34061">
            <v>162</v>
          </cell>
          <cell r="Y34061">
            <v>5892808</v>
          </cell>
        </row>
        <row r="34062">
          <cell r="A34062" t="str">
            <v>Venta totales de energía [MWh]</v>
          </cell>
          <cell r="D34062">
            <v>2011</v>
          </cell>
          <cell r="G34062">
            <v>162</v>
          </cell>
          <cell r="Y34062">
            <v>5892808</v>
          </cell>
        </row>
        <row r="34063">
          <cell r="A34063" t="str">
            <v>Venta Consumo Residencial [MWh]</v>
          </cell>
          <cell r="D34063">
            <v>2011</v>
          </cell>
          <cell r="G34063">
            <v>2</v>
          </cell>
          <cell r="Y34063">
            <v>18650366</v>
          </cell>
        </row>
        <row r="34064">
          <cell r="A34064" t="str">
            <v>Venta Consumo Comercial [MWh]</v>
          </cell>
          <cell r="D34064">
            <v>2011</v>
          </cell>
          <cell r="G34064">
            <v>2</v>
          </cell>
          <cell r="Y34064">
            <v>14173199</v>
          </cell>
        </row>
        <row r="34065">
          <cell r="A34065" t="str">
            <v>Venta Consumo Industrial [MWh]</v>
          </cell>
          <cell r="D34065">
            <v>2011</v>
          </cell>
          <cell r="G34065">
            <v>2</v>
          </cell>
          <cell r="Y34065">
            <v>21666366</v>
          </cell>
        </row>
        <row r="34066">
          <cell r="A34066" t="str">
            <v>Venta Energía para AP [MWh]</v>
          </cell>
          <cell r="D34066">
            <v>2011</v>
          </cell>
          <cell r="G34066">
            <v>2</v>
          </cell>
          <cell r="Y34066">
            <v>210090</v>
          </cell>
        </row>
        <row r="34067">
          <cell r="A34067" t="str">
            <v>Venta de Energía Otras [MWh]</v>
          </cell>
          <cell r="D34067">
            <v>2011</v>
          </cell>
          <cell r="G34067">
            <v>2</v>
          </cell>
          <cell r="Y34067">
            <v>3812</v>
          </cell>
        </row>
        <row r="34068">
          <cell r="A34068" t="str">
            <v>Venta a Usuarios Propios [MWh]</v>
          </cell>
          <cell r="D34068">
            <v>2011</v>
          </cell>
          <cell r="G34068">
            <v>2</v>
          </cell>
          <cell r="Y34068">
            <v>54703833</v>
          </cell>
        </row>
        <row r="34069">
          <cell r="A34069" t="str">
            <v>Venta para reventa [MWh]</v>
          </cell>
          <cell r="D34069">
            <v>2011</v>
          </cell>
          <cell r="G34069">
            <v>2</v>
          </cell>
          <cell r="Y34069">
            <v>11539834</v>
          </cell>
        </row>
        <row r="34070">
          <cell r="A34070" t="str">
            <v>Venta totales de energía [MWh]</v>
          </cell>
          <cell r="D34070">
            <v>2011</v>
          </cell>
          <cell r="G34070">
            <v>2</v>
          </cell>
          <cell r="Y34070">
            <v>66243667</v>
          </cell>
        </row>
        <row r="34071">
          <cell r="A34071" t="str">
            <v>Venta Consumo Residencial [MWh]</v>
          </cell>
          <cell r="D34071">
            <v>2011</v>
          </cell>
          <cell r="G34071">
            <v>57</v>
          </cell>
          <cell r="Y34071">
            <v>27223443</v>
          </cell>
        </row>
        <row r="34072">
          <cell r="A34072" t="str">
            <v>Venta Consumo Comercial [MWh]</v>
          </cell>
          <cell r="D34072">
            <v>2011</v>
          </cell>
          <cell r="G34072">
            <v>57</v>
          </cell>
          <cell r="Y34072">
            <v>32900112</v>
          </cell>
        </row>
        <row r="34073">
          <cell r="A34073" t="str">
            <v>Venta Consumo Industrial [MWh]</v>
          </cell>
          <cell r="D34073">
            <v>2011</v>
          </cell>
          <cell r="G34073">
            <v>57</v>
          </cell>
          <cell r="Y34073">
            <v>23518871</v>
          </cell>
        </row>
        <row r="34074">
          <cell r="A34074" t="str">
            <v>Venta Energía para AP [MWh]</v>
          </cell>
          <cell r="D34074">
            <v>2011</v>
          </cell>
          <cell r="G34074">
            <v>57</v>
          </cell>
          <cell r="Y34074">
            <v>486845</v>
          </cell>
        </row>
        <row r="34075">
          <cell r="A34075" t="str">
            <v>Venta de Energía Otras [MWh]</v>
          </cell>
          <cell r="D34075">
            <v>2011</v>
          </cell>
          <cell r="G34075">
            <v>57</v>
          </cell>
          <cell r="Y34075">
            <v>170501</v>
          </cell>
        </row>
        <row r="34076">
          <cell r="A34076" t="str">
            <v>Venta a Usuarios Propios [MWh]</v>
          </cell>
          <cell r="D34076">
            <v>2011</v>
          </cell>
          <cell r="G34076">
            <v>57</v>
          </cell>
          <cell r="Y34076">
            <v>84299772</v>
          </cell>
        </row>
        <row r="34077">
          <cell r="A34077" t="str">
            <v>Venta para reventa [MWh]</v>
          </cell>
          <cell r="D34077">
            <v>2011</v>
          </cell>
          <cell r="G34077">
            <v>57</v>
          </cell>
          <cell r="Y34077">
            <v>4575033</v>
          </cell>
        </row>
        <row r="34078">
          <cell r="A34078" t="str">
            <v>Venta totales de energía [MWh]</v>
          </cell>
          <cell r="D34078">
            <v>2011</v>
          </cell>
          <cell r="G34078">
            <v>57</v>
          </cell>
          <cell r="Y34078">
            <v>88874805</v>
          </cell>
        </row>
        <row r="34079">
          <cell r="A34079" t="str">
            <v>Venta Consumo Residencial [MWh]</v>
          </cell>
          <cell r="D34079">
            <v>2011</v>
          </cell>
          <cell r="G34079">
            <v>57</v>
          </cell>
          <cell r="Y34079">
            <v>0</v>
          </cell>
        </row>
        <row r="34080">
          <cell r="A34080" t="str">
            <v>Venta a Usuarios Propios [MWh]</v>
          </cell>
          <cell r="D34080">
            <v>2011</v>
          </cell>
          <cell r="G34080">
            <v>57</v>
          </cell>
          <cell r="Y34080">
            <v>0</v>
          </cell>
        </row>
        <row r="34081">
          <cell r="A34081" t="str">
            <v>Venta totales de energía [MWh]</v>
          </cell>
          <cell r="D34081">
            <v>2011</v>
          </cell>
          <cell r="G34081">
            <v>57</v>
          </cell>
          <cell r="Y34081">
            <v>0</v>
          </cell>
        </row>
        <row r="34082">
          <cell r="A34082" t="str">
            <v>Venta Consumo Residencial [MWh]</v>
          </cell>
          <cell r="D34082">
            <v>2011</v>
          </cell>
          <cell r="G34082">
            <v>57</v>
          </cell>
          <cell r="Y34082">
            <v>0</v>
          </cell>
        </row>
        <row r="34083">
          <cell r="A34083" t="str">
            <v>Venta a Usuarios Propios [MWh]</v>
          </cell>
          <cell r="D34083">
            <v>2011</v>
          </cell>
          <cell r="G34083">
            <v>57</v>
          </cell>
          <cell r="Y34083">
            <v>0</v>
          </cell>
        </row>
        <row r="34084">
          <cell r="A34084" t="str">
            <v>Venta totales de energía [MWh]</v>
          </cell>
          <cell r="D34084">
            <v>2011</v>
          </cell>
          <cell r="G34084">
            <v>57</v>
          </cell>
          <cell r="Y34084">
            <v>0</v>
          </cell>
        </row>
        <row r="34085">
          <cell r="A34085" t="str">
            <v>Venta Consumo Residencial [MWh]</v>
          </cell>
          <cell r="D34085">
            <v>2011</v>
          </cell>
          <cell r="G34085">
            <v>57</v>
          </cell>
          <cell r="Y34085">
            <v>0</v>
          </cell>
        </row>
        <row r="34086">
          <cell r="A34086" t="str">
            <v>Venta a Usuarios Propios [MWh]</v>
          </cell>
          <cell r="D34086">
            <v>2011</v>
          </cell>
          <cell r="G34086">
            <v>57</v>
          </cell>
          <cell r="Y34086">
            <v>0</v>
          </cell>
        </row>
        <row r="34087">
          <cell r="A34087" t="str">
            <v>Venta totales de energía [MWh]</v>
          </cell>
          <cell r="D34087">
            <v>2011</v>
          </cell>
          <cell r="G34087">
            <v>57</v>
          </cell>
          <cell r="Y34087">
            <v>0</v>
          </cell>
        </row>
        <row r="34088">
          <cell r="A34088" t="str">
            <v>Venta Consumo Residencial [MWh]</v>
          </cell>
          <cell r="D34088">
            <v>2011</v>
          </cell>
          <cell r="G34088">
            <v>62</v>
          </cell>
          <cell r="Y34088">
            <v>5304769</v>
          </cell>
        </row>
        <row r="34089">
          <cell r="A34089" t="str">
            <v>Venta Consumo Comercial [MWh]</v>
          </cell>
          <cell r="D34089">
            <v>2011</v>
          </cell>
          <cell r="G34089">
            <v>62</v>
          </cell>
          <cell r="Y34089">
            <v>3911399</v>
          </cell>
        </row>
        <row r="34090">
          <cell r="A34090" t="str">
            <v>Venta Consumo Industrial [MWh]</v>
          </cell>
          <cell r="D34090">
            <v>2011</v>
          </cell>
          <cell r="G34090">
            <v>62</v>
          </cell>
          <cell r="Y34090">
            <v>1798689</v>
          </cell>
        </row>
        <row r="34091">
          <cell r="A34091" t="str">
            <v>Venta Energía para AP [MWh]</v>
          </cell>
          <cell r="D34091">
            <v>2011</v>
          </cell>
          <cell r="G34091">
            <v>62</v>
          </cell>
          <cell r="Y34091">
            <v>25430</v>
          </cell>
        </row>
        <row r="34092">
          <cell r="A34092" t="str">
            <v>Venta a Usuarios Propios [MWh]</v>
          </cell>
          <cell r="D34092">
            <v>2011</v>
          </cell>
          <cell r="G34092">
            <v>62</v>
          </cell>
          <cell r="Y34092">
            <v>11040287</v>
          </cell>
        </row>
        <row r="34093">
          <cell r="A34093" t="str">
            <v>Venta para reventa [MWh]</v>
          </cell>
          <cell r="D34093">
            <v>2011</v>
          </cell>
          <cell r="G34093">
            <v>62</v>
          </cell>
          <cell r="Y34093">
            <v>4620858</v>
          </cell>
        </row>
        <row r="34094">
          <cell r="A34094" t="str">
            <v>Venta totales de energía [MWh]</v>
          </cell>
          <cell r="D34094">
            <v>2011</v>
          </cell>
          <cell r="G34094">
            <v>62</v>
          </cell>
          <cell r="Y34094">
            <v>15661145</v>
          </cell>
        </row>
        <row r="34095">
          <cell r="A34095" t="str">
            <v>Venta Consumo Residencial [MWh]</v>
          </cell>
          <cell r="D34095">
            <v>2011</v>
          </cell>
          <cell r="G34095">
            <v>99</v>
          </cell>
          <cell r="Y34095">
            <v>2162419</v>
          </cell>
        </row>
        <row r="34096">
          <cell r="A34096" t="str">
            <v>Venta Consumo Comercial [MWh]</v>
          </cell>
          <cell r="D34096">
            <v>2011</v>
          </cell>
          <cell r="G34096">
            <v>99</v>
          </cell>
          <cell r="Y34096">
            <v>2870714</v>
          </cell>
        </row>
        <row r="34097">
          <cell r="A34097" t="str">
            <v>Venta Consumo Industrial [MWh]</v>
          </cell>
          <cell r="D34097">
            <v>2011</v>
          </cell>
          <cell r="G34097">
            <v>99</v>
          </cell>
          <cell r="Y34097">
            <v>4586356</v>
          </cell>
        </row>
        <row r="34098">
          <cell r="A34098" t="str">
            <v>Venta Energía para AP [MWh]</v>
          </cell>
          <cell r="D34098">
            <v>2011</v>
          </cell>
          <cell r="G34098">
            <v>99</v>
          </cell>
          <cell r="Y34098">
            <v>38683</v>
          </cell>
        </row>
        <row r="34099">
          <cell r="A34099" t="str">
            <v>Venta a Usuarios Propios [MWh]</v>
          </cell>
          <cell r="D34099">
            <v>2011</v>
          </cell>
          <cell r="G34099">
            <v>99</v>
          </cell>
          <cell r="Y34099">
            <v>9658172</v>
          </cell>
        </row>
        <row r="34100">
          <cell r="A34100" t="str">
            <v>Venta para reventa [MWh]</v>
          </cell>
          <cell r="D34100">
            <v>2011</v>
          </cell>
          <cell r="G34100">
            <v>99</v>
          </cell>
          <cell r="Y34100">
            <v>4658410</v>
          </cell>
        </row>
        <row r="34101">
          <cell r="A34101" t="str">
            <v>Venta totales de energía [MWh]</v>
          </cell>
          <cell r="D34101">
            <v>2011</v>
          </cell>
          <cell r="G34101">
            <v>99</v>
          </cell>
          <cell r="Y34101">
            <v>14316582</v>
          </cell>
        </row>
        <row r="34102">
          <cell r="A34102" t="str">
            <v>Demanda Pico [MW]</v>
          </cell>
          <cell r="D34102">
            <v>2011</v>
          </cell>
          <cell r="G34102">
            <v>1</v>
          </cell>
          <cell r="Y34102">
            <v>2438</v>
          </cell>
        </row>
        <row r="34103">
          <cell r="A34103" t="str">
            <v>Demanda Pico [MW]</v>
          </cell>
          <cell r="D34103">
            <v>2011</v>
          </cell>
          <cell r="G34103">
            <v>2</v>
          </cell>
          <cell r="Y34103">
            <v>11786</v>
          </cell>
        </row>
        <row r="34104">
          <cell r="A34104" t="str">
            <v>Demanda Pico [MW]</v>
          </cell>
          <cell r="D34104">
            <v>2011</v>
          </cell>
          <cell r="G34104">
            <v>3</v>
          </cell>
          <cell r="Y34104">
            <v>74</v>
          </cell>
        </row>
        <row r="34105">
          <cell r="A34105" t="str">
            <v>Demanda Pico [MW]</v>
          </cell>
          <cell r="D34105">
            <v>2011</v>
          </cell>
          <cell r="G34105">
            <v>6</v>
          </cell>
          <cell r="Y34105">
            <v>7248</v>
          </cell>
        </row>
        <row r="34106">
          <cell r="A34106" t="str">
            <v>Demanda Pico [MW]</v>
          </cell>
          <cell r="D34106">
            <v>2011</v>
          </cell>
          <cell r="G34106">
            <v>7</v>
          </cell>
          <cell r="Y34106">
            <v>7087</v>
          </cell>
        </row>
        <row r="34107">
          <cell r="A34107" t="str">
            <v>Demanda Pico [MW]</v>
          </cell>
          <cell r="D34107">
            <v>2011</v>
          </cell>
          <cell r="G34107">
            <v>8</v>
          </cell>
          <cell r="Y34107">
            <v>6982</v>
          </cell>
        </row>
        <row r="34108">
          <cell r="A34108" t="str">
            <v>Demanda Pico [MW]</v>
          </cell>
          <cell r="D34108">
            <v>2011</v>
          </cell>
          <cell r="G34108">
            <v>9</v>
          </cell>
          <cell r="Y34108">
            <v>2956</v>
          </cell>
        </row>
        <row r="34109">
          <cell r="A34109" t="str">
            <v>Demanda Pico [MW]</v>
          </cell>
          <cell r="D34109">
            <v>2011</v>
          </cell>
          <cell r="G34109">
            <v>10</v>
          </cell>
          <cell r="Y34109">
            <v>7236</v>
          </cell>
        </row>
        <row r="34110">
          <cell r="A34110" t="str">
            <v>Demanda Pico [MW]</v>
          </cell>
          <cell r="D34110">
            <v>2011</v>
          </cell>
          <cell r="G34110">
            <v>11</v>
          </cell>
          <cell r="Y34110">
            <v>291</v>
          </cell>
        </row>
        <row r="34111">
          <cell r="A34111" t="str">
            <v>Demanda Pico [MW]</v>
          </cell>
          <cell r="D34111">
            <v>2011</v>
          </cell>
          <cell r="G34111">
            <v>12</v>
          </cell>
          <cell r="Y34111">
            <v>452</v>
          </cell>
        </row>
        <row r="34112">
          <cell r="A34112" t="str">
            <v>Demanda Pico [MW]</v>
          </cell>
          <cell r="D34112">
            <v>2011</v>
          </cell>
          <cell r="G34112">
            <v>17</v>
          </cell>
          <cell r="Y34112">
            <v>11396</v>
          </cell>
        </row>
        <row r="34113">
          <cell r="A34113" t="str">
            <v>Demanda Pico [MW]</v>
          </cell>
          <cell r="D34113">
            <v>2011</v>
          </cell>
          <cell r="G34113">
            <v>18</v>
          </cell>
          <cell r="Y34113">
            <v>189</v>
          </cell>
        </row>
        <row r="34114">
          <cell r="A34114" t="str">
            <v>Demanda Pico [MW]</v>
          </cell>
          <cell r="D34114">
            <v>2011</v>
          </cell>
          <cell r="G34114">
            <v>19</v>
          </cell>
          <cell r="Y34114">
            <v>1225</v>
          </cell>
        </row>
        <row r="34115">
          <cell r="A34115" t="str">
            <v>Demanda Pico [MW]</v>
          </cell>
          <cell r="D34115">
            <v>2011</v>
          </cell>
          <cell r="G34115">
            <v>22</v>
          </cell>
          <cell r="Y34115">
            <v>2239</v>
          </cell>
        </row>
        <row r="34116">
          <cell r="A34116" t="str">
            <v>Demanda Pico [MW]</v>
          </cell>
          <cell r="D34116">
            <v>2011</v>
          </cell>
          <cell r="G34116">
            <v>23</v>
          </cell>
          <cell r="Y34116">
            <v>1633</v>
          </cell>
        </row>
        <row r="34117">
          <cell r="A34117" t="str">
            <v>Demanda Pico [MW]</v>
          </cell>
          <cell r="D34117">
            <v>2011</v>
          </cell>
          <cell r="G34117">
            <v>24</v>
          </cell>
          <cell r="Y34117">
            <v>0</v>
          </cell>
        </row>
        <row r="34118">
          <cell r="A34118" t="str">
            <v>Demanda Pico [MW]</v>
          </cell>
          <cell r="D34118">
            <v>2011</v>
          </cell>
          <cell r="G34118">
            <v>25</v>
          </cell>
          <cell r="Y34118">
            <v>410</v>
          </cell>
        </row>
        <row r="34119">
          <cell r="A34119" t="str">
            <v>Demanda Pico [MW]</v>
          </cell>
          <cell r="D34119">
            <v>2011</v>
          </cell>
          <cell r="G34119">
            <v>27</v>
          </cell>
          <cell r="Y34119">
            <v>1801</v>
          </cell>
        </row>
        <row r="34120">
          <cell r="A34120" t="str">
            <v>Demanda Pico [MW]</v>
          </cell>
          <cell r="D34120">
            <v>2011</v>
          </cell>
          <cell r="G34120">
            <v>30</v>
          </cell>
          <cell r="Y34120">
            <v>4649</v>
          </cell>
        </row>
        <row r="34121">
          <cell r="A34121" t="str">
            <v>Demanda Pico [MW]</v>
          </cell>
          <cell r="D34121">
            <v>2011</v>
          </cell>
          <cell r="G34121">
            <v>32</v>
          </cell>
          <cell r="Y34121">
            <v>23753</v>
          </cell>
        </row>
        <row r="34122">
          <cell r="A34122" t="str">
            <v>Demanda Pico [MW]</v>
          </cell>
          <cell r="D34122">
            <v>2011</v>
          </cell>
          <cell r="G34122">
            <v>36</v>
          </cell>
          <cell r="Y34122">
            <v>5839</v>
          </cell>
        </row>
        <row r="34123">
          <cell r="A34123" t="str">
            <v>Demanda Pico [MW]</v>
          </cell>
          <cell r="D34123">
            <v>2011</v>
          </cell>
          <cell r="G34123">
            <v>39</v>
          </cell>
          <cell r="Y34123">
            <v>5516</v>
          </cell>
        </row>
        <row r="34124">
          <cell r="A34124" t="str">
            <v>Demanda Pico [MW]</v>
          </cell>
          <cell r="D34124">
            <v>2011</v>
          </cell>
          <cell r="G34124">
            <v>40</v>
          </cell>
          <cell r="Y34124">
            <v>209</v>
          </cell>
        </row>
        <row r="34125">
          <cell r="A34125" t="str">
            <v>Demanda Pico [MW]</v>
          </cell>
          <cell r="D34125">
            <v>2011</v>
          </cell>
          <cell r="G34125">
            <v>41</v>
          </cell>
          <cell r="Y34125">
            <v>8306</v>
          </cell>
        </row>
        <row r="34126">
          <cell r="A34126" t="str">
            <v>Demanda Pico [MW]</v>
          </cell>
          <cell r="D34126">
            <v>2011</v>
          </cell>
          <cell r="G34126">
            <v>42</v>
          </cell>
          <cell r="Y34126">
            <v>2977</v>
          </cell>
        </row>
        <row r="34127">
          <cell r="A34127" t="str">
            <v>Demanda Pico [MW]</v>
          </cell>
          <cell r="D34127">
            <v>2011</v>
          </cell>
          <cell r="G34127">
            <v>43</v>
          </cell>
          <cell r="Y34127">
            <v>4225</v>
          </cell>
        </row>
        <row r="34128">
          <cell r="A34128" t="str">
            <v>Demanda Pico [MW]</v>
          </cell>
          <cell r="D34128">
            <v>2011</v>
          </cell>
          <cell r="G34128">
            <v>44</v>
          </cell>
          <cell r="Y34128">
            <v>11314</v>
          </cell>
        </row>
        <row r="34129">
          <cell r="A34129" t="str">
            <v>Demanda Pico [MW]</v>
          </cell>
          <cell r="D34129">
            <v>2011</v>
          </cell>
          <cell r="G34129">
            <v>45</v>
          </cell>
          <cell r="Y34129">
            <v>16985</v>
          </cell>
        </row>
        <row r="34130">
          <cell r="A34130" t="str">
            <v>Demanda Pico [MW]</v>
          </cell>
          <cell r="D34130">
            <v>2011</v>
          </cell>
          <cell r="G34130">
            <v>46</v>
          </cell>
          <cell r="Y34130">
            <v>3012</v>
          </cell>
        </row>
        <row r="34131">
          <cell r="A34131" t="str">
            <v>Demanda Pico [MW]</v>
          </cell>
          <cell r="D34131">
            <v>2011</v>
          </cell>
          <cell r="G34131">
            <v>49</v>
          </cell>
          <cell r="Y34131">
            <v>1714</v>
          </cell>
        </row>
        <row r="34132">
          <cell r="A34132" t="str">
            <v>Demanda Pico [MW]</v>
          </cell>
          <cell r="D34132">
            <v>2011</v>
          </cell>
          <cell r="G34132">
            <v>50</v>
          </cell>
          <cell r="Y34132">
            <v>600</v>
          </cell>
        </row>
        <row r="34133">
          <cell r="A34133" t="str">
            <v>Demanda Pico [MW]</v>
          </cell>
          <cell r="D34133">
            <v>2011</v>
          </cell>
          <cell r="G34133">
            <v>51</v>
          </cell>
          <cell r="Y34133">
            <v>1198</v>
          </cell>
        </row>
        <row r="34134">
          <cell r="A34134" t="str">
            <v>Demanda Pico [MW]</v>
          </cell>
          <cell r="D34134">
            <v>2011</v>
          </cell>
          <cell r="G34134">
            <v>52</v>
          </cell>
          <cell r="Y34134">
            <v>0</v>
          </cell>
        </row>
        <row r="34135">
          <cell r="A34135" t="str">
            <v>Demanda Pico [MW]</v>
          </cell>
          <cell r="D34135">
            <v>2011</v>
          </cell>
          <cell r="G34135">
            <v>54</v>
          </cell>
          <cell r="Y34135">
            <v>94</v>
          </cell>
        </row>
        <row r="34136">
          <cell r="A34136" t="str">
            <v>Demanda Pico [MW]</v>
          </cell>
          <cell r="D34136">
            <v>2011</v>
          </cell>
          <cell r="G34136">
            <v>55</v>
          </cell>
          <cell r="Y34136">
            <v>9588</v>
          </cell>
        </row>
        <row r="34137">
          <cell r="A34137" t="str">
            <v>Demanda Pico [MW]</v>
          </cell>
          <cell r="D34137">
            <v>2011</v>
          </cell>
          <cell r="G34137">
            <v>56</v>
          </cell>
          <cell r="Y34137">
            <v>21619</v>
          </cell>
        </row>
        <row r="34138">
          <cell r="A34138" t="str">
            <v>Demanda Pico [MW]</v>
          </cell>
          <cell r="D34138">
            <v>2011</v>
          </cell>
          <cell r="G34138">
            <v>57</v>
          </cell>
          <cell r="Y34138">
            <v>16942</v>
          </cell>
        </row>
        <row r="34139">
          <cell r="A34139" t="str">
            <v>Demanda Pico [MW]</v>
          </cell>
          <cell r="D34139">
            <v>2011</v>
          </cell>
          <cell r="G34139">
            <v>58</v>
          </cell>
          <cell r="Y34139">
            <v>1460</v>
          </cell>
        </row>
        <row r="34140">
          <cell r="A34140" t="str">
            <v>Demanda Pico [MW]</v>
          </cell>
          <cell r="D34140">
            <v>2011</v>
          </cell>
          <cell r="G34140">
            <v>59</v>
          </cell>
          <cell r="Y34140">
            <v>206</v>
          </cell>
        </row>
        <row r="34141">
          <cell r="A34141" t="str">
            <v>Demanda Pico [MW]</v>
          </cell>
          <cell r="D34141">
            <v>2011</v>
          </cell>
          <cell r="G34141">
            <v>61</v>
          </cell>
          <cell r="Y34141">
            <v>344</v>
          </cell>
        </row>
        <row r="34142">
          <cell r="A34142" t="str">
            <v>Demanda Pico [MW]</v>
          </cell>
          <cell r="D34142">
            <v>2011</v>
          </cell>
          <cell r="G34142">
            <v>62</v>
          </cell>
          <cell r="Y34142">
            <v>2535</v>
          </cell>
        </row>
        <row r="34143">
          <cell r="A34143" t="str">
            <v>Demanda Pico [MW]</v>
          </cell>
          <cell r="D34143">
            <v>2011</v>
          </cell>
          <cell r="G34143">
            <v>63</v>
          </cell>
          <cell r="Y34143">
            <v>3787</v>
          </cell>
        </row>
        <row r="34144">
          <cell r="A34144" t="str">
            <v>Demanda Pico [MW]</v>
          </cell>
          <cell r="D34144">
            <v>2011</v>
          </cell>
          <cell r="G34144">
            <v>70</v>
          </cell>
          <cell r="Y34144">
            <v>2973</v>
          </cell>
        </row>
        <row r="34145">
          <cell r="A34145" t="str">
            <v>Demanda Pico [MW]</v>
          </cell>
          <cell r="D34145">
            <v>2011</v>
          </cell>
          <cell r="G34145">
            <v>72</v>
          </cell>
          <cell r="Y34145">
            <v>1251</v>
          </cell>
        </row>
        <row r="34146">
          <cell r="A34146" t="str">
            <v>Demanda Pico [MW]</v>
          </cell>
          <cell r="D34146">
            <v>2011</v>
          </cell>
          <cell r="G34146">
            <v>73</v>
          </cell>
          <cell r="Y34146">
            <v>4837</v>
          </cell>
        </row>
        <row r="34147">
          <cell r="A34147" t="str">
            <v>Demanda Pico [MW]</v>
          </cell>
          <cell r="D34147">
            <v>2011</v>
          </cell>
          <cell r="G34147">
            <v>74</v>
          </cell>
          <cell r="Y34147">
            <v>3087</v>
          </cell>
        </row>
        <row r="34148">
          <cell r="A34148" t="str">
            <v>Demanda Pico [MW]</v>
          </cell>
          <cell r="D34148">
            <v>2011</v>
          </cell>
          <cell r="G34148">
            <v>77</v>
          </cell>
          <cell r="Y34148">
            <v>6604</v>
          </cell>
        </row>
        <row r="34149">
          <cell r="A34149" t="str">
            <v>Demanda Pico [MW]</v>
          </cell>
          <cell r="D34149">
            <v>2011</v>
          </cell>
          <cell r="G34149">
            <v>79</v>
          </cell>
          <cell r="Y34149">
            <v>3689</v>
          </cell>
        </row>
        <row r="34150">
          <cell r="A34150" t="str">
            <v>Demanda Pico [MW]</v>
          </cell>
          <cell r="D34150">
            <v>2011</v>
          </cell>
          <cell r="G34150">
            <v>80</v>
          </cell>
          <cell r="Y34150">
            <v>2566</v>
          </cell>
        </row>
        <row r="34151">
          <cell r="A34151" t="str">
            <v>Demanda Pico [MW]</v>
          </cell>
          <cell r="D34151">
            <v>2011</v>
          </cell>
          <cell r="G34151">
            <v>81</v>
          </cell>
          <cell r="Y34151">
            <v>1522</v>
          </cell>
        </row>
        <row r="34152">
          <cell r="A34152" t="str">
            <v>Demanda Pico [MW]</v>
          </cell>
          <cell r="D34152">
            <v>2011</v>
          </cell>
          <cell r="G34152">
            <v>82</v>
          </cell>
          <cell r="Y34152">
            <v>4292</v>
          </cell>
        </row>
        <row r="34153">
          <cell r="A34153" t="str">
            <v>Demanda Pico [MW]</v>
          </cell>
          <cell r="D34153">
            <v>2011</v>
          </cell>
          <cell r="G34153">
            <v>83</v>
          </cell>
          <cell r="Y34153">
            <v>447</v>
          </cell>
        </row>
        <row r="34154">
          <cell r="A34154" t="str">
            <v>Demanda Pico [MW]</v>
          </cell>
          <cell r="D34154">
            <v>2011</v>
          </cell>
          <cell r="G34154">
            <v>84</v>
          </cell>
          <cell r="Y34154">
            <v>70</v>
          </cell>
        </row>
        <row r="34155">
          <cell r="A34155" t="str">
            <v>Demanda Pico [MW]</v>
          </cell>
          <cell r="D34155">
            <v>2011</v>
          </cell>
          <cell r="G34155">
            <v>85</v>
          </cell>
          <cell r="Y34155">
            <v>3353</v>
          </cell>
        </row>
        <row r="34156">
          <cell r="A34156" t="str">
            <v>Demanda Pico [MW]</v>
          </cell>
          <cell r="D34156">
            <v>2011</v>
          </cell>
          <cell r="G34156">
            <v>87</v>
          </cell>
          <cell r="Y34156">
            <v>5766</v>
          </cell>
        </row>
        <row r="34157">
          <cell r="A34157" t="str">
            <v>Demanda Pico [MW]</v>
          </cell>
          <cell r="D34157">
            <v>2011</v>
          </cell>
          <cell r="G34157">
            <v>88</v>
          </cell>
          <cell r="Y34157">
            <v>2704</v>
          </cell>
        </row>
        <row r="34158">
          <cell r="A34158" t="str">
            <v>Demanda Pico [MW]</v>
          </cell>
          <cell r="D34158">
            <v>2011</v>
          </cell>
          <cell r="G34158">
            <v>89</v>
          </cell>
          <cell r="Y34158">
            <v>778</v>
          </cell>
        </row>
        <row r="34159">
          <cell r="A34159" t="str">
            <v>Demanda Pico [MW]</v>
          </cell>
          <cell r="D34159">
            <v>2011</v>
          </cell>
          <cell r="G34159">
            <v>91</v>
          </cell>
          <cell r="Y34159">
            <v>116</v>
          </cell>
        </row>
        <row r="34160">
          <cell r="A34160" t="str">
            <v>Demanda Pico [MW]</v>
          </cell>
          <cell r="D34160">
            <v>2011</v>
          </cell>
          <cell r="G34160">
            <v>93</v>
          </cell>
          <cell r="Y34160">
            <v>4985</v>
          </cell>
        </row>
        <row r="34161">
          <cell r="A34161" t="str">
            <v>Demanda Pico [MW]</v>
          </cell>
          <cell r="D34161">
            <v>2011</v>
          </cell>
          <cell r="G34161">
            <v>95</v>
          </cell>
          <cell r="Y34161">
            <v>536</v>
          </cell>
        </row>
        <row r="34162">
          <cell r="A34162" t="str">
            <v>Demanda Pico [MW]</v>
          </cell>
          <cell r="D34162">
            <v>2011</v>
          </cell>
          <cell r="G34162">
            <v>96</v>
          </cell>
          <cell r="Y34162">
            <v>3125</v>
          </cell>
        </row>
        <row r="34163">
          <cell r="A34163" t="str">
            <v>Demanda Pico [MW]</v>
          </cell>
          <cell r="D34163">
            <v>2011</v>
          </cell>
          <cell r="G34163">
            <v>98</v>
          </cell>
          <cell r="Y34163">
            <v>1599</v>
          </cell>
        </row>
        <row r="34164">
          <cell r="A34164" t="str">
            <v>Demanda Pico [MW]</v>
          </cell>
          <cell r="D34164">
            <v>2011</v>
          </cell>
          <cell r="G34164">
            <v>99</v>
          </cell>
          <cell r="Y34164">
            <v>2688</v>
          </cell>
        </row>
        <row r="34165">
          <cell r="A34165" t="str">
            <v>Demanda Pico [MW]</v>
          </cell>
          <cell r="D34165">
            <v>2011</v>
          </cell>
          <cell r="G34165">
            <v>100</v>
          </cell>
          <cell r="Y34165">
            <v>3395</v>
          </cell>
        </row>
        <row r="34166">
          <cell r="A34166" t="str">
            <v>Demanda Pico [MW]</v>
          </cell>
          <cell r="D34166">
            <v>2011</v>
          </cell>
          <cell r="G34166">
            <v>101</v>
          </cell>
          <cell r="Y34166">
            <v>2012</v>
          </cell>
        </row>
        <row r="34167">
          <cell r="A34167" t="str">
            <v>Demanda Pico [MW]</v>
          </cell>
          <cell r="D34167">
            <v>2011</v>
          </cell>
          <cell r="G34167">
            <v>105</v>
          </cell>
          <cell r="Y34167">
            <v>27</v>
          </cell>
        </row>
        <row r="34168">
          <cell r="A34168" t="str">
            <v>Demanda Pico [MW]</v>
          </cell>
          <cell r="D34168">
            <v>2011</v>
          </cell>
          <cell r="G34168">
            <v>107</v>
          </cell>
          <cell r="Y34168">
            <v>1935</v>
          </cell>
        </row>
        <row r="34169">
          <cell r="A34169" t="str">
            <v>Demanda Pico [MW]</v>
          </cell>
          <cell r="D34169">
            <v>2011</v>
          </cell>
          <cell r="G34169">
            <v>108</v>
          </cell>
          <cell r="Y34169">
            <v>5530</v>
          </cell>
        </row>
        <row r="34170">
          <cell r="A34170" t="str">
            <v>Demanda Pico [MW]</v>
          </cell>
          <cell r="D34170">
            <v>2011</v>
          </cell>
          <cell r="G34170">
            <v>113</v>
          </cell>
          <cell r="Y34170">
            <v>0</v>
          </cell>
        </row>
        <row r="34171">
          <cell r="A34171" t="str">
            <v>Demanda Pico [MW]</v>
          </cell>
          <cell r="D34171">
            <v>2011</v>
          </cell>
          <cell r="G34171">
            <v>114</v>
          </cell>
          <cell r="Y34171">
            <v>1018</v>
          </cell>
        </row>
        <row r="34172">
          <cell r="A34172" t="str">
            <v>Demanda Pico [MW]</v>
          </cell>
          <cell r="D34172">
            <v>2011</v>
          </cell>
          <cell r="G34172">
            <v>115</v>
          </cell>
          <cell r="Y34172">
            <v>3138</v>
          </cell>
        </row>
        <row r="34173">
          <cell r="A34173" t="str">
            <v>Demanda Pico [MW]</v>
          </cell>
          <cell r="D34173">
            <v>2011</v>
          </cell>
          <cell r="G34173">
            <v>117</v>
          </cell>
          <cell r="Y34173">
            <v>6909</v>
          </cell>
        </row>
        <row r="34174">
          <cell r="A34174" t="str">
            <v>Demanda Pico [MW]</v>
          </cell>
          <cell r="D34174">
            <v>2011</v>
          </cell>
          <cell r="G34174">
            <v>119</v>
          </cell>
          <cell r="Y34174">
            <v>3122</v>
          </cell>
        </row>
        <row r="34175">
          <cell r="A34175" t="str">
            <v>Demanda Pico [MW]</v>
          </cell>
          <cell r="D34175">
            <v>2011</v>
          </cell>
          <cell r="G34175">
            <v>120</v>
          </cell>
          <cell r="Y34175">
            <v>7622</v>
          </cell>
        </row>
        <row r="34176">
          <cell r="A34176" t="str">
            <v>Demanda Pico [MW]</v>
          </cell>
          <cell r="D34176">
            <v>2011</v>
          </cell>
          <cell r="G34176">
            <v>121</v>
          </cell>
          <cell r="Y34176">
            <v>1469</v>
          </cell>
        </row>
        <row r="34177">
          <cell r="A34177" t="str">
            <v>Demanda Pico [MW]</v>
          </cell>
          <cell r="D34177">
            <v>2011</v>
          </cell>
          <cell r="G34177">
            <v>122</v>
          </cell>
          <cell r="Y34177">
            <v>0</v>
          </cell>
        </row>
        <row r="34178">
          <cell r="A34178" t="str">
            <v>Demanda Pico [MW]</v>
          </cell>
          <cell r="D34178">
            <v>2011</v>
          </cell>
          <cell r="G34178">
            <v>123</v>
          </cell>
          <cell r="Y34178">
            <v>41</v>
          </cell>
        </row>
        <row r="34179">
          <cell r="A34179" t="str">
            <v>Demanda Pico [MW]</v>
          </cell>
          <cell r="D34179">
            <v>2011</v>
          </cell>
          <cell r="G34179">
            <v>126</v>
          </cell>
          <cell r="Y34179">
            <v>6185</v>
          </cell>
        </row>
        <row r="34180">
          <cell r="A34180" t="str">
            <v>Demanda Pico [MW]</v>
          </cell>
          <cell r="D34180">
            <v>2011</v>
          </cell>
          <cell r="G34180">
            <v>127</v>
          </cell>
          <cell r="Y34180">
            <v>10141</v>
          </cell>
        </row>
        <row r="34181">
          <cell r="A34181" t="str">
            <v>Demanda Pico [MW]</v>
          </cell>
          <cell r="D34181">
            <v>2011</v>
          </cell>
          <cell r="G34181">
            <v>128</v>
          </cell>
          <cell r="Y34181">
            <v>1043</v>
          </cell>
        </row>
        <row r="34182">
          <cell r="A34182" t="str">
            <v>Demanda Pico [MW]</v>
          </cell>
          <cell r="D34182">
            <v>2011</v>
          </cell>
          <cell r="G34182">
            <v>129</v>
          </cell>
          <cell r="Y34182">
            <v>2566</v>
          </cell>
        </row>
        <row r="34183">
          <cell r="A34183" t="str">
            <v>Demanda Pico [MW]</v>
          </cell>
          <cell r="D34183">
            <v>2011</v>
          </cell>
          <cell r="G34183">
            <v>130</v>
          </cell>
          <cell r="Y34183">
            <v>7057</v>
          </cell>
        </row>
        <row r="34184">
          <cell r="A34184" t="str">
            <v>Demanda Pico [MW]</v>
          </cell>
          <cell r="D34184">
            <v>2011</v>
          </cell>
          <cell r="G34184">
            <v>131</v>
          </cell>
          <cell r="Y34184">
            <v>1599</v>
          </cell>
        </row>
        <row r="34185">
          <cell r="A34185" t="str">
            <v>Demanda Pico [MW]</v>
          </cell>
          <cell r="D34185">
            <v>2011</v>
          </cell>
          <cell r="G34185">
            <v>132</v>
          </cell>
          <cell r="Y34185">
            <v>811</v>
          </cell>
        </row>
        <row r="34186">
          <cell r="A34186" t="str">
            <v>Demanda Pico [MW]</v>
          </cell>
          <cell r="D34186">
            <v>2011</v>
          </cell>
          <cell r="G34186">
            <v>133</v>
          </cell>
          <cell r="Y34186">
            <v>19550</v>
          </cell>
        </row>
        <row r="34187">
          <cell r="A34187" t="str">
            <v>Demanda Pico [MW]</v>
          </cell>
          <cell r="D34187">
            <v>2011</v>
          </cell>
          <cell r="G34187">
            <v>134</v>
          </cell>
          <cell r="Y34187">
            <v>9431</v>
          </cell>
        </row>
        <row r="34188">
          <cell r="A34188" t="str">
            <v>Demanda Pico [MW]</v>
          </cell>
          <cell r="D34188">
            <v>2011</v>
          </cell>
          <cell r="G34188">
            <v>135</v>
          </cell>
          <cell r="Y34188">
            <v>8984</v>
          </cell>
        </row>
        <row r="34189">
          <cell r="A34189" t="str">
            <v>Demanda Pico [MW]</v>
          </cell>
          <cell r="D34189">
            <v>2011</v>
          </cell>
          <cell r="G34189">
            <v>136</v>
          </cell>
          <cell r="Y34189">
            <v>3128</v>
          </cell>
        </row>
        <row r="34190">
          <cell r="A34190" t="str">
            <v>Demanda Pico [MW]</v>
          </cell>
          <cell r="D34190">
            <v>2011</v>
          </cell>
          <cell r="G34190">
            <v>137</v>
          </cell>
          <cell r="Y34190">
            <v>1102</v>
          </cell>
        </row>
        <row r="34191">
          <cell r="A34191" t="str">
            <v>Demanda Pico [MW]</v>
          </cell>
          <cell r="D34191">
            <v>2011</v>
          </cell>
          <cell r="G34191">
            <v>138</v>
          </cell>
          <cell r="Y34191">
            <v>7527</v>
          </cell>
        </row>
        <row r="34192">
          <cell r="A34192" t="str">
            <v>Demanda Pico [MW]</v>
          </cell>
          <cell r="D34192">
            <v>2011</v>
          </cell>
          <cell r="G34192">
            <v>140</v>
          </cell>
          <cell r="Y34192">
            <v>8</v>
          </cell>
        </row>
        <row r="34193">
          <cell r="A34193" t="str">
            <v>Demanda Pico [MW]</v>
          </cell>
          <cell r="D34193">
            <v>2011</v>
          </cell>
          <cell r="G34193">
            <v>141</v>
          </cell>
          <cell r="Y34193">
            <v>3555</v>
          </cell>
        </row>
        <row r="34194">
          <cell r="A34194" t="str">
            <v>Demanda Pico [MW]</v>
          </cell>
          <cell r="D34194">
            <v>2011</v>
          </cell>
          <cell r="G34194">
            <v>142</v>
          </cell>
          <cell r="Y34194">
            <v>3176</v>
          </cell>
        </row>
        <row r="34195">
          <cell r="A34195" t="str">
            <v>Demanda Pico [MW]</v>
          </cell>
          <cell r="D34195">
            <v>2011</v>
          </cell>
          <cell r="G34195">
            <v>143</v>
          </cell>
          <cell r="Y34195">
            <v>6999</v>
          </cell>
        </row>
        <row r="34196">
          <cell r="A34196" t="str">
            <v>Demanda Pico [MW]</v>
          </cell>
          <cell r="D34196">
            <v>2011</v>
          </cell>
          <cell r="G34196">
            <v>144</v>
          </cell>
          <cell r="Y34196">
            <v>6159</v>
          </cell>
        </row>
        <row r="34197">
          <cell r="A34197" t="str">
            <v>Demanda Pico [MW]</v>
          </cell>
          <cell r="D34197">
            <v>2011</v>
          </cell>
          <cell r="G34197">
            <v>145</v>
          </cell>
          <cell r="Y34197">
            <v>6874</v>
          </cell>
        </row>
        <row r="34198">
          <cell r="A34198" t="str">
            <v>Demanda Pico [MW]</v>
          </cell>
          <cell r="D34198">
            <v>2011</v>
          </cell>
          <cell r="G34198">
            <v>146</v>
          </cell>
          <cell r="Y34198">
            <v>1717</v>
          </cell>
        </row>
        <row r="34199">
          <cell r="A34199" t="str">
            <v>Demanda Pico [MW]</v>
          </cell>
          <cell r="D34199">
            <v>2011</v>
          </cell>
          <cell r="G34199">
            <v>147</v>
          </cell>
          <cell r="Y34199">
            <v>1995</v>
          </cell>
        </row>
        <row r="34200">
          <cell r="A34200" t="str">
            <v>Demanda Pico [MW]</v>
          </cell>
          <cell r="D34200">
            <v>2011</v>
          </cell>
          <cell r="G34200">
            <v>148</v>
          </cell>
          <cell r="Y34200">
            <v>4407</v>
          </cell>
        </row>
        <row r="34201">
          <cell r="A34201" t="str">
            <v>Demanda Pico [MW]</v>
          </cell>
          <cell r="D34201">
            <v>2011</v>
          </cell>
          <cell r="G34201">
            <v>149</v>
          </cell>
          <cell r="Y34201">
            <v>10933</v>
          </cell>
        </row>
        <row r="34202">
          <cell r="A34202" t="str">
            <v>Demanda Pico [MW]</v>
          </cell>
          <cell r="D34202">
            <v>2011</v>
          </cell>
          <cell r="G34202">
            <v>150</v>
          </cell>
          <cell r="Y34202">
            <v>4326</v>
          </cell>
        </row>
        <row r="34203">
          <cell r="A34203" t="str">
            <v>Demanda Pico [MW]</v>
          </cell>
          <cell r="D34203">
            <v>2011</v>
          </cell>
          <cell r="G34203">
            <v>151</v>
          </cell>
          <cell r="Y34203">
            <v>1752</v>
          </cell>
        </row>
        <row r="34204">
          <cell r="A34204" t="str">
            <v>Demanda Pico [MW]</v>
          </cell>
          <cell r="D34204">
            <v>2011</v>
          </cell>
          <cell r="G34204">
            <v>152</v>
          </cell>
          <cell r="Y34204">
            <v>456</v>
          </cell>
        </row>
        <row r="34205">
          <cell r="A34205" t="str">
            <v>Demanda Pico [MW]</v>
          </cell>
          <cell r="D34205">
            <v>2011</v>
          </cell>
          <cell r="G34205">
            <v>153</v>
          </cell>
          <cell r="Y34205">
            <v>401</v>
          </cell>
        </row>
        <row r="34206">
          <cell r="A34206" t="str">
            <v>Demanda Pico [MW]</v>
          </cell>
          <cell r="D34206">
            <v>2011</v>
          </cell>
          <cell r="G34206">
            <v>155</v>
          </cell>
          <cell r="Y34206">
            <v>4371</v>
          </cell>
        </row>
        <row r="34207">
          <cell r="A34207" t="str">
            <v>Demanda Pico [MW]</v>
          </cell>
          <cell r="D34207">
            <v>2011</v>
          </cell>
          <cell r="G34207">
            <v>157</v>
          </cell>
          <cell r="Y34207">
            <v>1513</v>
          </cell>
        </row>
        <row r="34208">
          <cell r="A34208" t="str">
            <v>Demanda Pico [MW]</v>
          </cell>
          <cell r="D34208">
            <v>2011</v>
          </cell>
          <cell r="G34208">
            <v>159</v>
          </cell>
          <cell r="Y34208">
            <v>4885</v>
          </cell>
        </row>
        <row r="34209">
          <cell r="A34209" t="str">
            <v>Demanda Pico [MW]</v>
          </cell>
          <cell r="D34209">
            <v>2011</v>
          </cell>
          <cell r="G34209">
            <v>160</v>
          </cell>
          <cell r="Y34209">
            <v>620</v>
          </cell>
        </row>
        <row r="34210">
          <cell r="A34210" t="str">
            <v>Demanda Pico [MW]</v>
          </cell>
          <cell r="D34210">
            <v>2011</v>
          </cell>
          <cell r="G34210">
            <v>161</v>
          </cell>
          <cell r="Y34210">
            <v>22154</v>
          </cell>
        </row>
        <row r="34211">
          <cell r="A34211" t="str">
            <v>Demanda Pico [MW]</v>
          </cell>
          <cell r="D34211">
            <v>2011</v>
          </cell>
          <cell r="G34211">
            <v>162</v>
          </cell>
          <cell r="Y34211">
            <v>0</v>
          </cell>
        </row>
        <row r="34212">
          <cell r="A34212" t="str">
            <v>Demanda Pico [MW]</v>
          </cell>
          <cell r="D34212">
            <v>2011</v>
          </cell>
          <cell r="G34212">
            <v>163</v>
          </cell>
          <cell r="Y34212">
            <v>1283</v>
          </cell>
        </row>
        <row r="34213">
          <cell r="A34213" t="str">
            <v>Demanda Pico [MW]</v>
          </cell>
          <cell r="D34213">
            <v>2011</v>
          </cell>
          <cell r="G34213">
            <v>164</v>
          </cell>
          <cell r="Y34213">
            <v>5554</v>
          </cell>
        </row>
        <row r="34214">
          <cell r="A34214" t="str">
            <v>Demanda Pico [MW]</v>
          </cell>
          <cell r="D34214">
            <v>2011</v>
          </cell>
          <cell r="G34214">
            <v>166</v>
          </cell>
          <cell r="Y34214">
            <v>5210</v>
          </cell>
        </row>
        <row r="34215">
          <cell r="A34215" t="str">
            <v>Demanda Pico [MW]</v>
          </cell>
          <cell r="D34215">
            <v>2011</v>
          </cell>
          <cell r="G34215">
            <v>167</v>
          </cell>
          <cell r="Y34215">
            <v>104</v>
          </cell>
        </row>
        <row r="34216">
          <cell r="A34216" t="str">
            <v>Demanda Pico [MW]</v>
          </cell>
          <cell r="D34216">
            <v>2011</v>
          </cell>
          <cell r="G34216">
            <v>169</v>
          </cell>
          <cell r="Y34216">
            <v>0</v>
          </cell>
        </row>
        <row r="34217">
          <cell r="A34217" t="str">
            <v>Demanda Pico [MW]</v>
          </cell>
          <cell r="D34217">
            <v>2011</v>
          </cell>
          <cell r="G34217">
            <v>170</v>
          </cell>
          <cell r="Y34217">
            <v>3723</v>
          </cell>
        </row>
        <row r="34218">
          <cell r="A34218" t="str">
            <v>Demanda Pico [MW]</v>
          </cell>
          <cell r="D34218">
            <v>2011</v>
          </cell>
          <cell r="G34218">
            <v>171</v>
          </cell>
          <cell r="Y34218">
            <v>1019</v>
          </cell>
        </row>
        <row r="34219">
          <cell r="A34219" t="str">
            <v>Demanda Pico [MW]</v>
          </cell>
          <cell r="D34219">
            <v>2011</v>
          </cell>
          <cell r="G34219">
            <v>175</v>
          </cell>
          <cell r="Y34219">
            <v>2295</v>
          </cell>
        </row>
        <row r="34220">
          <cell r="A34220" t="str">
            <v>Demanda Pico [MW]</v>
          </cell>
          <cell r="D34220">
            <v>2011</v>
          </cell>
          <cell r="G34220">
            <v>176</v>
          </cell>
          <cell r="Y34220">
            <v>2773</v>
          </cell>
        </row>
        <row r="34221">
          <cell r="A34221" t="str">
            <v>Demanda Pico [MW]</v>
          </cell>
          <cell r="D34221">
            <v>2011</v>
          </cell>
          <cell r="G34221">
            <v>177</v>
          </cell>
          <cell r="Y34221">
            <v>8490</v>
          </cell>
        </row>
        <row r="34222">
          <cell r="A34222" t="str">
            <v>Demanda Pico [MW]</v>
          </cell>
          <cell r="D34222">
            <v>2011</v>
          </cell>
          <cell r="G34222">
            <v>178</v>
          </cell>
          <cell r="Y34222">
            <v>894</v>
          </cell>
        </row>
        <row r="34223">
          <cell r="A34223" t="str">
            <v>Demanda Pico [MW]</v>
          </cell>
          <cell r="D34223">
            <v>2011</v>
          </cell>
          <cell r="G34223">
            <v>179</v>
          </cell>
          <cell r="Y34223">
            <v>1401</v>
          </cell>
        </row>
        <row r="34224">
          <cell r="A34224" t="str">
            <v>Demanda Pico [MW]</v>
          </cell>
          <cell r="D34224">
            <v>2011</v>
          </cell>
          <cell r="G34224">
            <v>181</v>
          </cell>
          <cell r="Y34224">
            <v>121</v>
          </cell>
        </row>
        <row r="34225">
          <cell r="A34225" t="str">
            <v>Demanda Pico [MW]</v>
          </cell>
          <cell r="D34225">
            <v>2011</v>
          </cell>
          <cell r="G34225">
            <v>182</v>
          </cell>
          <cell r="Y34225">
            <v>2013</v>
          </cell>
        </row>
        <row r="34226">
          <cell r="A34226" t="str">
            <v>Demanda Pico [MW]</v>
          </cell>
          <cell r="D34226">
            <v>2011</v>
          </cell>
          <cell r="G34226">
            <v>183</v>
          </cell>
          <cell r="Y34226">
            <v>0</v>
          </cell>
        </row>
        <row r="34227">
          <cell r="A34227" t="str">
            <v>Demanda Pico [MW]</v>
          </cell>
          <cell r="D34227">
            <v>2011</v>
          </cell>
          <cell r="G34227">
            <v>185</v>
          </cell>
          <cell r="Y34227">
            <v>0</v>
          </cell>
        </row>
        <row r="34228">
          <cell r="A34228" t="str">
            <v>Demanda Pico [MW]</v>
          </cell>
          <cell r="D34228">
            <v>2011</v>
          </cell>
          <cell r="G34228">
            <v>186</v>
          </cell>
          <cell r="Y34228">
            <v>17605</v>
          </cell>
        </row>
        <row r="34229">
          <cell r="A34229" t="str">
            <v>Demanda Pico [MW]</v>
          </cell>
          <cell r="D34229">
            <v>2011</v>
          </cell>
          <cell r="G34229">
            <v>187</v>
          </cell>
          <cell r="Y34229">
            <v>1669</v>
          </cell>
        </row>
        <row r="34230">
          <cell r="A34230" t="str">
            <v>Demanda Pico [MW]</v>
          </cell>
          <cell r="D34230">
            <v>2011</v>
          </cell>
          <cell r="G34230">
            <v>188</v>
          </cell>
          <cell r="Y34230">
            <v>4017</v>
          </cell>
        </row>
        <row r="34231">
          <cell r="A34231" t="str">
            <v>Demanda Pico [MW]</v>
          </cell>
          <cell r="D34231">
            <v>2011</v>
          </cell>
          <cell r="G34231">
            <v>189</v>
          </cell>
          <cell r="Y34231">
            <v>0</v>
          </cell>
        </row>
        <row r="34232">
          <cell r="A34232" t="str">
            <v>Demanda Pico [MW]</v>
          </cell>
          <cell r="D34232">
            <v>2011</v>
          </cell>
          <cell r="G34232">
            <v>190</v>
          </cell>
          <cell r="Y34232">
            <v>794</v>
          </cell>
        </row>
        <row r="34233">
          <cell r="A34233" t="str">
            <v>Demanda Pico [MW]</v>
          </cell>
          <cell r="D34233">
            <v>2011</v>
          </cell>
          <cell r="G34233">
            <v>191</v>
          </cell>
          <cell r="Y34233">
            <v>2757</v>
          </cell>
        </row>
        <row r="34234">
          <cell r="A34234" t="str">
            <v>Demanda Pico [MW]</v>
          </cell>
          <cell r="D34234">
            <v>2011</v>
          </cell>
          <cell r="G34234">
            <v>192</v>
          </cell>
          <cell r="Y34234">
            <v>341</v>
          </cell>
        </row>
        <row r="34235">
          <cell r="A34235" t="str">
            <v>Demanda Pico [MW]</v>
          </cell>
          <cell r="D34235">
            <v>2011</v>
          </cell>
          <cell r="G34235">
            <v>193</v>
          </cell>
          <cell r="Y34235">
            <v>6347</v>
          </cell>
        </row>
        <row r="34236">
          <cell r="A34236" t="str">
            <v>Demanda Pico [MW]</v>
          </cell>
          <cell r="D34236">
            <v>2011</v>
          </cell>
          <cell r="G34236">
            <v>194</v>
          </cell>
          <cell r="Y34236">
            <v>2761</v>
          </cell>
        </row>
        <row r="34237">
          <cell r="A34237" t="str">
            <v>Demanda Pico [MW]</v>
          </cell>
          <cell r="D34237">
            <v>2011</v>
          </cell>
          <cell r="G34237">
            <v>195</v>
          </cell>
          <cell r="Y34237">
            <v>2344</v>
          </cell>
        </row>
        <row r="34238">
          <cell r="A34238" t="str">
            <v>Demanda Pico [MW]</v>
          </cell>
          <cell r="D34238">
            <v>2011</v>
          </cell>
          <cell r="G34238">
            <v>196</v>
          </cell>
          <cell r="Y34238">
            <v>50</v>
          </cell>
        </row>
        <row r="34239">
          <cell r="A34239" t="str">
            <v>Demanda Pico [MW]</v>
          </cell>
          <cell r="D34239">
            <v>2011</v>
          </cell>
          <cell r="G34239">
            <v>202</v>
          </cell>
          <cell r="Y34239">
            <v>460</v>
          </cell>
        </row>
        <row r="34240">
          <cell r="A34240" t="str">
            <v>Demanda Pico [MW]</v>
          </cell>
          <cell r="D34240">
            <v>2011</v>
          </cell>
          <cell r="G34240">
            <v>210</v>
          </cell>
          <cell r="Y34240">
            <v>4752</v>
          </cell>
        </row>
        <row r="34241">
          <cell r="A34241" t="str">
            <v>Demanda Pico [MW]</v>
          </cell>
          <cell r="D34241">
            <v>2011</v>
          </cell>
          <cell r="G34241">
            <v>213</v>
          </cell>
          <cell r="Y34241">
            <v>388</v>
          </cell>
        </row>
        <row r="34242">
          <cell r="A34242" t="str">
            <v>Demanda Pico [MW]</v>
          </cell>
          <cell r="D34242">
            <v>2011</v>
          </cell>
          <cell r="G34242">
            <v>226</v>
          </cell>
          <cell r="Y34242">
            <v>670</v>
          </cell>
        </row>
        <row r="34243">
          <cell r="A34243" t="str">
            <v>Demanda Pico [MW]</v>
          </cell>
          <cell r="D34243">
            <v>2011</v>
          </cell>
          <cell r="G34243">
            <v>227</v>
          </cell>
          <cell r="Y34243">
            <v>516</v>
          </cell>
        </row>
        <row r="34244">
          <cell r="A34244" t="str">
            <v>Demanda Pico [MW]</v>
          </cell>
          <cell r="D34244">
            <v>2011</v>
          </cell>
          <cell r="G34244">
            <v>229</v>
          </cell>
          <cell r="Y34244">
            <v>45824</v>
          </cell>
        </row>
        <row r="34245">
          <cell r="A34245" t="str">
            <v>Demanda Pico [MW]</v>
          </cell>
          <cell r="D34245">
            <v>2011</v>
          </cell>
          <cell r="G34245">
            <v>230</v>
          </cell>
          <cell r="Y34245">
            <v>241</v>
          </cell>
        </row>
        <row r="34246">
          <cell r="A34246" t="str">
            <v>Demanda Pico [MW]</v>
          </cell>
          <cell r="D34246">
            <v>2011</v>
          </cell>
          <cell r="G34246">
            <v>245</v>
          </cell>
          <cell r="Y34246">
            <v>1581</v>
          </cell>
        </row>
        <row r="34247">
          <cell r="A34247" t="str">
            <v>Demanda Pico [MW]</v>
          </cell>
          <cell r="D34247">
            <v>2011</v>
          </cell>
          <cell r="G34247">
            <v>258</v>
          </cell>
          <cell r="Y34247">
            <v>14032</v>
          </cell>
        </row>
        <row r="34248">
          <cell r="A34248" t="str">
            <v>Demanda Pico [MW]</v>
          </cell>
          <cell r="D34248">
            <v>2011</v>
          </cell>
          <cell r="G34248">
            <v>262</v>
          </cell>
          <cell r="Y34248">
            <v>0</v>
          </cell>
        </row>
        <row r="34249">
          <cell r="A34249" t="str">
            <v>Demanda Pico [MW]</v>
          </cell>
          <cell r="D34249">
            <v>2011</v>
          </cell>
          <cell r="G34249">
            <v>266</v>
          </cell>
          <cell r="Y34249">
            <v>0</v>
          </cell>
        </row>
        <row r="34250">
          <cell r="A34250" t="str">
            <v>Demanda Pico [MW]</v>
          </cell>
          <cell r="D34250">
            <v>2011</v>
          </cell>
          <cell r="G34250">
            <v>268</v>
          </cell>
          <cell r="Y34250">
            <v>168</v>
          </cell>
        </row>
        <row r="34251">
          <cell r="A34251" t="str">
            <v>Demanda Pico [MW]</v>
          </cell>
          <cell r="D34251">
            <v>2011</v>
          </cell>
          <cell r="G34251">
            <v>269</v>
          </cell>
          <cell r="Y34251">
            <v>39</v>
          </cell>
        </row>
        <row r="34252">
          <cell r="A34252" t="str">
            <v>Demanda Pico [MW]</v>
          </cell>
          <cell r="D34252">
            <v>2011</v>
          </cell>
          <cell r="G34252">
            <v>275</v>
          </cell>
          <cell r="Y34252">
            <v>0</v>
          </cell>
        </row>
        <row r="34253">
          <cell r="A34253" t="str">
            <v>Demanda Pico [MW]</v>
          </cell>
          <cell r="D34253">
            <v>2011</v>
          </cell>
          <cell r="G34253">
            <v>276</v>
          </cell>
          <cell r="Y34253">
            <v>0</v>
          </cell>
        </row>
        <row r="34254">
          <cell r="A34254" t="str">
            <v>Demanda Pico [MW]</v>
          </cell>
          <cell r="D34254">
            <v>2011</v>
          </cell>
          <cell r="G34254">
            <v>281</v>
          </cell>
          <cell r="Y34254">
            <v>3131</v>
          </cell>
        </row>
        <row r="34255">
          <cell r="A34255" t="str">
            <v>Demanda Pico [MW]</v>
          </cell>
          <cell r="D34255">
            <v>2011</v>
          </cell>
          <cell r="G34255">
            <v>282</v>
          </cell>
          <cell r="Y34255">
            <v>0</v>
          </cell>
        </row>
        <row r="34256">
          <cell r="A34256" t="str">
            <v>Demanda Pico [MW]</v>
          </cell>
          <cell r="D34256">
            <v>2011</v>
          </cell>
          <cell r="G34256">
            <v>288</v>
          </cell>
          <cell r="Y34256">
            <v>437</v>
          </cell>
        </row>
        <row r="34257">
          <cell r="A34257" t="str">
            <v>Demanda Pico [MW]</v>
          </cell>
          <cell r="D34257">
            <v>2011</v>
          </cell>
          <cell r="G34257">
            <v>289</v>
          </cell>
          <cell r="Y34257">
            <v>12321</v>
          </cell>
        </row>
        <row r="34258">
          <cell r="A34258" t="str">
            <v>Demanda Pico [MW]</v>
          </cell>
          <cell r="D34258">
            <v>2011</v>
          </cell>
          <cell r="G34258">
            <v>290</v>
          </cell>
          <cell r="Y34258">
            <v>298</v>
          </cell>
        </row>
        <row r="34259">
          <cell r="A34259" t="str">
            <v>Demanda Pico [MW]</v>
          </cell>
          <cell r="D34259">
            <v>2011</v>
          </cell>
          <cell r="G34259">
            <v>294</v>
          </cell>
          <cell r="Y34259">
            <v>1916</v>
          </cell>
        </row>
        <row r="34260">
          <cell r="A34260" t="str">
            <v>Demanda Pico [MW]</v>
          </cell>
          <cell r="D34260">
            <v>2011</v>
          </cell>
          <cell r="G34260">
            <v>297</v>
          </cell>
          <cell r="Y34260">
            <v>51713</v>
          </cell>
        </row>
        <row r="34261">
          <cell r="A34261" t="str">
            <v>Demanda Pico [MW]</v>
          </cell>
          <cell r="D34261">
            <v>2011</v>
          </cell>
          <cell r="G34261">
            <v>298</v>
          </cell>
          <cell r="Y34261">
            <v>595</v>
          </cell>
        </row>
        <row r="34262">
          <cell r="A34262" t="str">
            <v>Demanda Pico [MW]</v>
          </cell>
          <cell r="D34262">
            <v>2011</v>
          </cell>
          <cell r="G34262">
            <v>301</v>
          </cell>
          <cell r="Y34262">
            <v>514</v>
          </cell>
        </row>
        <row r="34263">
          <cell r="A34263" t="str">
            <v>Demanda Pico [MW]</v>
          </cell>
          <cell r="D34263">
            <v>2011</v>
          </cell>
          <cell r="G34263">
            <v>305</v>
          </cell>
          <cell r="Y34263">
            <v>0</v>
          </cell>
        </row>
        <row r="34264">
          <cell r="A34264" t="str">
            <v>Demanda Pico [MW]</v>
          </cell>
          <cell r="D34264">
            <v>2011</v>
          </cell>
          <cell r="G34264">
            <v>308</v>
          </cell>
          <cell r="Y34264">
            <v>9389</v>
          </cell>
        </row>
        <row r="34265">
          <cell r="A34265" t="str">
            <v>Demanda Pico [MW]</v>
          </cell>
          <cell r="D34265">
            <v>2011</v>
          </cell>
          <cell r="G34265">
            <v>309</v>
          </cell>
          <cell r="Y34265">
            <v>4978</v>
          </cell>
        </row>
        <row r="34266">
          <cell r="A34266" t="str">
            <v>Demanda Pico [MW]</v>
          </cell>
          <cell r="D34266">
            <v>2011</v>
          </cell>
          <cell r="G34266">
            <v>315</v>
          </cell>
          <cell r="Y34266">
            <v>3713</v>
          </cell>
        </row>
        <row r="34267">
          <cell r="A34267" t="str">
            <v>Demanda Pico [MW]</v>
          </cell>
          <cell r="D34267">
            <v>2011</v>
          </cell>
          <cell r="G34267">
            <v>316</v>
          </cell>
          <cell r="Y34267">
            <v>3621</v>
          </cell>
        </row>
        <row r="34268">
          <cell r="A34268" t="str">
            <v>Demanda Pico [MW]</v>
          </cell>
          <cell r="D34268">
            <v>2011</v>
          </cell>
          <cell r="G34268">
            <v>403</v>
          </cell>
          <cell r="Y34268">
            <v>181</v>
          </cell>
        </row>
        <row r="34269">
          <cell r="A34269" t="str">
            <v>Demanda Pico [MW]</v>
          </cell>
          <cell r="D34269">
            <v>2011</v>
          </cell>
          <cell r="G34269">
            <v>422</v>
          </cell>
          <cell r="Y34269">
            <v>18</v>
          </cell>
        </row>
        <row r="34270">
          <cell r="A34270" t="str">
            <v>Demanda Pico [MW]</v>
          </cell>
          <cell r="D34270">
            <v>2011</v>
          </cell>
          <cell r="G34270">
            <v>432</v>
          </cell>
          <cell r="Y34270">
            <v>392</v>
          </cell>
        </row>
        <row r="34271">
          <cell r="A34271" t="str">
            <v>Demanda Pico [MW]</v>
          </cell>
          <cell r="D34271">
            <v>2011</v>
          </cell>
          <cell r="G34271">
            <v>443</v>
          </cell>
          <cell r="Y34271">
            <v>4927</v>
          </cell>
        </row>
        <row r="34272">
          <cell r="A34272" t="str">
            <v>Demanda Pico [MW]</v>
          </cell>
          <cell r="D34272">
            <v>2011</v>
          </cell>
          <cell r="G34272">
            <v>445</v>
          </cell>
          <cell r="Y34272">
            <v>176</v>
          </cell>
        </row>
        <row r="34273">
          <cell r="A34273" t="str">
            <v>Demanda Pico [MW]</v>
          </cell>
          <cell r="D34273">
            <v>2011</v>
          </cell>
          <cell r="G34273">
            <v>449</v>
          </cell>
          <cell r="Y34273">
            <v>0</v>
          </cell>
        </row>
        <row r="34274">
          <cell r="A34274" t="str">
            <v>Activos D (Líneas Aereas)</v>
          </cell>
          <cell r="D34274">
            <v>2011</v>
          </cell>
          <cell r="G34274">
            <v>122</v>
          </cell>
          <cell r="Y34274">
            <v>172687837.60274985</v>
          </cell>
        </row>
        <row r="34275">
          <cell r="A34275" t="str">
            <v>Activos D (conducciones subt.)</v>
          </cell>
          <cell r="D34275">
            <v>2011</v>
          </cell>
          <cell r="G34275">
            <v>122</v>
          </cell>
          <cell r="Y34275">
            <v>106699262.05854473</v>
          </cell>
        </row>
        <row r="34276">
          <cell r="A34276" t="str">
            <v>Activos D (Líneas Subterrán.)</v>
          </cell>
          <cell r="D34276">
            <v>2011</v>
          </cell>
          <cell r="G34276">
            <v>122</v>
          </cell>
          <cell r="Y34276">
            <v>211994371.80550522</v>
          </cell>
        </row>
        <row r="34277">
          <cell r="A34277" t="str">
            <v>Activos C</v>
          </cell>
          <cell r="D34277">
            <v>2011</v>
          </cell>
          <cell r="G34277">
            <v>122</v>
          </cell>
          <cell r="Y34277">
            <v>87541983.387557164</v>
          </cell>
        </row>
        <row r="34278">
          <cell r="A34278" t="str">
            <v>Activos AP</v>
          </cell>
          <cell r="D34278">
            <v>2011</v>
          </cell>
          <cell r="G34278">
            <v>122</v>
          </cell>
          <cell r="Y34278">
            <v>86378769.432698295</v>
          </cell>
        </row>
        <row r="34279">
          <cell r="A34279" t="str">
            <v>Activos (D+C+AP)</v>
          </cell>
          <cell r="D34279">
            <v>2011</v>
          </cell>
          <cell r="G34279">
            <v>122</v>
          </cell>
          <cell r="Y34279">
            <v>1370286786.8289506</v>
          </cell>
        </row>
        <row r="34280">
          <cell r="A34280" t="str">
            <v>Activos PG</v>
          </cell>
          <cell r="D34280">
            <v>2011</v>
          </cell>
          <cell r="G34280">
            <v>122</v>
          </cell>
          <cell r="Y34280">
            <v>140432299.81023172</v>
          </cell>
        </row>
        <row r="34281">
          <cell r="A34281" t="str">
            <v>Activos (G+T+D+C+AP+PG+I)</v>
          </cell>
          <cell r="D34281">
            <v>2011</v>
          </cell>
          <cell r="G34281">
            <v>122</v>
          </cell>
          <cell r="Y34281">
            <v>3373343588.3660402</v>
          </cell>
        </row>
        <row r="34282">
          <cell r="A34282" t="str">
            <v>Activos D (Líneas Aereas)</v>
          </cell>
          <cell r="D34282">
            <v>2011</v>
          </cell>
          <cell r="G34282">
            <v>186</v>
          </cell>
          <cell r="Y34282">
            <v>1533187482.8115594</v>
          </cell>
        </row>
        <row r="34283">
          <cell r="A34283" t="str">
            <v>Activos D (conducciones subt.)</v>
          </cell>
          <cell r="D34283">
            <v>2011</v>
          </cell>
          <cell r="G34283">
            <v>186</v>
          </cell>
          <cell r="Y34283">
            <v>404642554.91442412</v>
          </cell>
        </row>
        <row r="34284">
          <cell r="A34284" t="str">
            <v>Activos D (Líneas Subterrán.)</v>
          </cell>
          <cell r="D34284">
            <v>2011</v>
          </cell>
          <cell r="G34284">
            <v>186</v>
          </cell>
          <cell r="Y34284">
            <v>2878141605.8118954</v>
          </cell>
        </row>
        <row r="34285">
          <cell r="A34285" t="str">
            <v>Activos C</v>
          </cell>
          <cell r="D34285">
            <v>2011</v>
          </cell>
          <cell r="G34285">
            <v>186</v>
          </cell>
          <cell r="Y34285">
            <v>603309387.60024321</v>
          </cell>
        </row>
        <row r="34286">
          <cell r="A34286" t="str">
            <v>Activos AP</v>
          </cell>
          <cell r="D34286">
            <v>2011</v>
          </cell>
          <cell r="G34286">
            <v>186</v>
          </cell>
          <cell r="Y34286">
            <v>430729293.43138403</v>
          </cell>
        </row>
        <row r="34287">
          <cell r="A34287" t="str">
            <v>Activos (D+C+AP)</v>
          </cell>
          <cell r="D34287">
            <v>2011</v>
          </cell>
          <cell r="G34287">
            <v>186</v>
          </cell>
          <cell r="Y34287">
            <v>8911891659.9467411</v>
          </cell>
        </row>
        <row r="34288">
          <cell r="A34288" t="str">
            <v>Activos PG</v>
          </cell>
          <cell r="D34288">
            <v>2011</v>
          </cell>
          <cell r="G34288">
            <v>186</v>
          </cell>
          <cell r="Y34288">
            <v>881794899.26738167</v>
          </cell>
        </row>
        <row r="34289">
          <cell r="A34289" t="str">
            <v>Activos (G+T+D+C+AP+PG+I)</v>
          </cell>
          <cell r="D34289">
            <v>2011</v>
          </cell>
          <cell r="G34289">
            <v>186</v>
          </cell>
          <cell r="Y34289">
            <v>35953312971.500397</v>
          </cell>
        </row>
        <row r="34290">
          <cell r="A34290" t="str">
            <v>Activos D (Líneas Aereas)</v>
          </cell>
          <cell r="D34290">
            <v>2011</v>
          </cell>
          <cell r="G34290">
            <v>309</v>
          </cell>
          <cell r="Y34290">
            <v>683346033.60119772</v>
          </cell>
        </row>
        <row r="34291">
          <cell r="A34291" t="str">
            <v>Activos D (conducciones subt.)</v>
          </cell>
          <cell r="D34291">
            <v>2011</v>
          </cell>
          <cell r="G34291">
            <v>309</v>
          </cell>
          <cell r="Y34291">
            <v>639097948.57669854</v>
          </cell>
        </row>
        <row r="34292">
          <cell r="A34292" t="str">
            <v>Activos D (Líneas Subterrán.)</v>
          </cell>
          <cell r="D34292">
            <v>2011</v>
          </cell>
          <cell r="G34292">
            <v>309</v>
          </cell>
          <cell r="Y34292">
            <v>1488781998.2594678</v>
          </cell>
        </row>
        <row r="34293">
          <cell r="A34293" t="str">
            <v>Activos C</v>
          </cell>
          <cell r="D34293">
            <v>2011</v>
          </cell>
          <cell r="G34293">
            <v>309</v>
          </cell>
          <cell r="Y34293">
            <v>233965285.68316987</v>
          </cell>
        </row>
        <row r="34294">
          <cell r="A34294" t="str">
            <v>Activos AP</v>
          </cell>
          <cell r="D34294">
            <v>2011</v>
          </cell>
          <cell r="G34294">
            <v>309</v>
          </cell>
          <cell r="Y34294">
            <v>31157078.899590082</v>
          </cell>
        </row>
        <row r="34295">
          <cell r="A34295" t="str">
            <v>Activos (D+C+AP)</v>
          </cell>
          <cell r="D34295">
            <v>2011</v>
          </cell>
          <cell r="G34295">
            <v>309</v>
          </cell>
          <cell r="Y34295">
            <v>3995274929.9099503</v>
          </cell>
        </row>
        <row r="34296">
          <cell r="A34296" t="str">
            <v>Activos PG</v>
          </cell>
          <cell r="D34296">
            <v>2011</v>
          </cell>
          <cell r="G34296">
            <v>309</v>
          </cell>
          <cell r="Y34296">
            <v>238774258.01007962</v>
          </cell>
        </row>
        <row r="34297">
          <cell r="A34297" t="str">
            <v>Activos (G+T+D+C+AP+PG+I)</v>
          </cell>
          <cell r="D34297">
            <v>2011</v>
          </cell>
          <cell r="G34297">
            <v>309</v>
          </cell>
          <cell r="Y34297">
            <v>7444963589.9024496</v>
          </cell>
        </row>
        <row r="34298">
          <cell r="A34298" t="str">
            <v>Activos D (Líneas Aereas)</v>
          </cell>
          <cell r="D34298">
            <v>2011</v>
          </cell>
          <cell r="G34298">
            <v>105</v>
          </cell>
          <cell r="Y34298">
            <v>4119296.8717480334</v>
          </cell>
        </row>
        <row r="34299">
          <cell r="A34299" t="str">
            <v>Activos D (conducciones subt.)</v>
          </cell>
          <cell r="D34299">
            <v>2011</v>
          </cell>
          <cell r="G34299">
            <v>105</v>
          </cell>
          <cell r="Y34299">
            <v>64151.970991558359</v>
          </cell>
        </row>
        <row r="34300">
          <cell r="A34300" t="str">
            <v>Activos D (Líneas Subterrán.)</v>
          </cell>
          <cell r="D34300">
            <v>2011</v>
          </cell>
          <cell r="G34300">
            <v>105</v>
          </cell>
          <cell r="Y34300">
            <v>481628.79910147813</v>
          </cell>
        </row>
        <row r="34301">
          <cell r="A34301" t="str">
            <v>Activos C</v>
          </cell>
          <cell r="D34301">
            <v>2011</v>
          </cell>
          <cell r="G34301">
            <v>105</v>
          </cell>
          <cell r="Y34301">
            <v>1161028.3081784826</v>
          </cell>
        </row>
        <row r="34302">
          <cell r="A34302" t="str">
            <v>Activos AP</v>
          </cell>
          <cell r="D34302">
            <v>2011</v>
          </cell>
          <cell r="G34302">
            <v>105</v>
          </cell>
          <cell r="Y34302">
            <v>118430.75742184154</v>
          </cell>
        </row>
        <row r="34303">
          <cell r="A34303" t="str">
            <v>Activos (D+C+AP)</v>
          </cell>
          <cell r="D34303">
            <v>2011</v>
          </cell>
          <cell r="G34303">
            <v>105</v>
          </cell>
          <cell r="Y34303">
            <v>19014976.211239133</v>
          </cell>
        </row>
        <row r="34304">
          <cell r="A34304" t="str">
            <v>Activos PG</v>
          </cell>
          <cell r="D34304">
            <v>2011</v>
          </cell>
          <cell r="G34304">
            <v>105</v>
          </cell>
          <cell r="Y34304">
            <v>3683591.2768655773</v>
          </cell>
        </row>
        <row r="34305">
          <cell r="A34305" t="str">
            <v>Activos (G+T+D+C+AP+PG+I)</v>
          </cell>
          <cell r="D34305">
            <v>2011</v>
          </cell>
          <cell r="G34305">
            <v>105</v>
          </cell>
          <cell r="Y34305">
            <v>30210038.211517818</v>
          </cell>
        </row>
        <row r="34306">
          <cell r="A34306" t="str">
            <v>Activos PG</v>
          </cell>
          <cell r="D34306">
            <v>2011</v>
          </cell>
          <cell r="G34306">
            <v>110</v>
          </cell>
          <cell r="Y34306" t="e">
            <v>#VALUE!</v>
          </cell>
        </row>
        <row r="34307">
          <cell r="A34307" t="str">
            <v>Activos (G+T+D+C+AP+PG+I)</v>
          </cell>
          <cell r="D34307">
            <v>2011</v>
          </cell>
          <cell r="G34307">
            <v>110</v>
          </cell>
          <cell r="Y34307" t="e">
            <v>#VALUE!</v>
          </cell>
        </row>
        <row r="34308">
          <cell r="A34308" t="str">
            <v>Activos PG</v>
          </cell>
          <cell r="D34308">
            <v>2011</v>
          </cell>
          <cell r="G34308">
            <v>112</v>
          </cell>
          <cell r="Y34308" t="e">
            <v>#VALUE!</v>
          </cell>
        </row>
        <row r="34309">
          <cell r="A34309" t="str">
            <v>Activos (G+T+D+C+AP+PG+I)</v>
          </cell>
          <cell r="D34309">
            <v>2011</v>
          </cell>
          <cell r="G34309">
            <v>112</v>
          </cell>
          <cell r="Y34309" t="e">
            <v>#VALUE!</v>
          </cell>
        </row>
        <row r="34310">
          <cell r="A34310" t="str">
            <v>Activos PG</v>
          </cell>
          <cell r="D34310">
            <v>2011</v>
          </cell>
          <cell r="G34310">
            <v>111</v>
          </cell>
          <cell r="Y34310" t="e">
            <v>#VALUE!</v>
          </cell>
        </row>
        <row r="34311">
          <cell r="A34311" t="str">
            <v>Activos (G+T+D+C+AP+PG+I)</v>
          </cell>
          <cell r="D34311">
            <v>2011</v>
          </cell>
          <cell r="G34311">
            <v>111</v>
          </cell>
          <cell r="Y34311" t="e">
            <v>#VALUE!</v>
          </cell>
        </row>
        <row r="34312">
          <cell r="A34312" t="str">
            <v>Activos D (Líneas Aereas)</v>
          </cell>
          <cell r="D34312">
            <v>2011</v>
          </cell>
          <cell r="G34312">
            <v>95</v>
          </cell>
          <cell r="Y34312">
            <v>31856300.429787759</v>
          </cell>
        </row>
        <row r="34313">
          <cell r="A34313" t="str">
            <v>Activos D (conducciones subt.)</v>
          </cell>
          <cell r="D34313">
            <v>2011</v>
          </cell>
          <cell r="G34313">
            <v>95</v>
          </cell>
          <cell r="Y34313">
            <v>350007.7743678033</v>
          </cell>
        </row>
        <row r="34314">
          <cell r="A34314" t="str">
            <v>Activos D (Líneas Subterrán.)</v>
          </cell>
          <cell r="D34314">
            <v>2011</v>
          </cell>
          <cell r="G34314">
            <v>95</v>
          </cell>
          <cell r="Y34314">
            <v>93997630.243204206</v>
          </cell>
        </row>
        <row r="34315">
          <cell r="A34315" t="str">
            <v>Activos C</v>
          </cell>
          <cell r="D34315">
            <v>2011</v>
          </cell>
          <cell r="G34315">
            <v>95</v>
          </cell>
          <cell r="Y34315">
            <v>25982378.326281697</v>
          </cell>
        </row>
        <row r="34316">
          <cell r="A34316" t="str">
            <v>Activos AP</v>
          </cell>
          <cell r="D34316">
            <v>2011</v>
          </cell>
          <cell r="G34316">
            <v>95</v>
          </cell>
          <cell r="Y34316">
            <v>10290716.947861925</v>
          </cell>
        </row>
        <row r="34317">
          <cell r="A34317" t="str">
            <v>Activos (D+C+AP)</v>
          </cell>
          <cell r="D34317">
            <v>2011</v>
          </cell>
          <cell r="G34317">
            <v>95</v>
          </cell>
          <cell r="Y34317">
            <v>317043884.46140558</v>
          </cell>
        </row>
        <row r="34318">
          <cell r="A34318" t="str">
            <v>Activos PG</v>
          </cell>
          <cell r="D34318">
            <v>2011</v>
          </cell>
          <cell r="G34318">
            <v>95</v>
          </cell>
          <cell r="Y34318">
            <v>35160237.830294281</v>
          </cell>
        </row>
        <row r="34319">
          <cell r="A34319" t="str">
            <v>Activos (G+T+D+C+AP+PG+I)</v>
          </cell>
          <cell r="D34319">
            <v>2011</v>
          </cell>
          <cell r="G34319">
            <v>95</v>
          </cell>
          <cell r="Y34319">
            <v>1562780502.5886383</v>
          </cell>
        </row>
        <row r="34320">
          <cell r="A34320" t="str">
            <v>Activos D (Líneas Aereas)</v>
          </cell>
          <cell r="D34320">
            <v>2011</v>
          </cell>
          <cell r="G34320">
            <v>54</v>
          </cell>
          <cell r="Y34320">
            <v>35953142.33330702</v>
          </cell>
        </row>
        <row r="34321">
          <cell r="A34321" t="str">
            <v>Activos D (conducciones subt.)</v>
          </cell>
          <cell r="D34321">
            <v>2011</v>
          </cell>
          <cell r="G34321">
            <v>54</v>
          </cell>
          <cell r="Y34321">
            <v>2437769.9471788341</v>
          </cell>
        </row>
        <row r="34322">
          <cell r="A34322" t="str">
            <v>Activos D (Líneas Subterrán.)</v>
          </cell>
          <cell r="D34322">
            <v>2011</v>
          </cell>
          <cell r="G34322">
            <v>54</v>
          </cell>
          <cell r="Y34322">
            <v>12773069.524892304</v>
          </cell>
        </row>
        <row r="34323">
          <cell r="A34323" t="str">
            <v>Activos C</v>
          </cell>
          <cell r="D34323">
            <v>2011</v>
          </cell>
          <cell r="G34323">
            <v>54</v>
          </cell>
          <cell r="Y34323">
            <v>7074799.2477631047</v>
          </cell>
        </row>
        <row r="34324">
          <cell r="A34324" t="str">
            <v>Activos AP</v>
          </cell>
          <cell r="D34324">
            <v>2011</v>
          </cell>
          <cell r="G34324">
            <v>54</v>
          </cell>
          <cell r="Y34324">
            <v>2212492.8603822095</v>
          </cell>
        </row>
        <row r="34325">
          <cell r="A34325" t="str">
            <v>Activos (D+C+AP)</v>
          </cell>
          <cell r="D34325">
            <v>2011</v>
          </cell>
          <cell r="G34325">
            <v>54</v>
          </cell>
          <cell r="Y34325">
            <v>124248279.70540124</v>
          </cell>
        </row>
        <row r="34326">
          <cell r="A34326" t="str">
            <v>Activos PG</v>
          </cell>
          <cell r="D34326">
            <v>2011</v>
          </cell>
          <cell r="G34326">
            <v>54</v>
          </cell>
          <cell r="Y34326">
            <v>3255544.5834079697</v>
          </cell>
        </row>
        <row r="34327">
          <cell r="A34327" t="str">
            <v>Activos (G+T+D+C+AP+PG+I)</v>
          </cell>
          <cell r="D34327">
            <v>2011</v>
          </cell>
          <cell r="G34327">
            <v>54</v>
          </cell>
          <cell r="Y34327">
            <v>156648457.62586585</v>
          </cell>
        </row>
        <row r="34328">
          <cell r="A34328" t="str">
            <v>Activos D (Líneas Aereas)</v>
          </cell>
          <cell r="D34328">
            <v>2011</v>
          </cell>
          <cell r="G34328">
            <v>59</v>
          </cell>
          <cell r="Y34328">
            <v>47656027.935759306</v>
          </cell>
        </row>
        <row r="34329">
          <cell r="A34329" t="str">
            <v>Activos D (conducciones subt.)</v>
          </cell>
          <cell r="D34329">
            <v>2011</v>
          </cell>
          <cell r="G34329">
            <v>59</v>
          </cell>
          <cell r="Y34329">
            <v>6317626.3057691967</v>
          </cell>
        </row>
        <row r="34330">
          <cell r="A34330" t="str">
            <v>Activos D (Líneas Subterrán.)</v>
          </cell>
          <cell r="D34330">
            <v>2011</v>
          </cell>
          <cell r="G34330">
            <v>59</v>
          </cell>
          <cell r="Y34330">
            <v>13286906.828734541</v>
          </cell>
        </row>
        <row r="34331">
          <cell r="A34331" t="str">
            <v>Activos C</v>
          </cell>
          <cell r="D34331">
            <v>2011</v>
          </cell>
          <cell r="G34331">
            <v>59</v>
          </cell>
          <cell r="Y34331">
            <v>6392908.9172041779</v>
          </cell>
        </row>
        <row r="34332">
          <cell r="A34332" t="str">
            <v>Activos AP</v>
          </cell>
          <cell r="D34332">
            <v>2011</v>
          </cell>
          <cell r="G34332">
            <v>59</v>
          </cell>
          <cell r="Y34332">
            <v>5888933.4851065483</v>
          </cell>
        </row>
        <row r="34333">
          <cell r="A34333" t="str">
            <v>Activos (D+C+AP)</v>
          </cell>
          <cell r="D34333">
            <v>2011</v>
          </cell>
          <cell r="G34333">
            <v>59</v>
          </cell>
          <cell r="Y34333">
            <v>158944255.88836128</v>
          </cell>
        </row>
        <row r="34334">
          <cell r="A34334" t="str">
            <v>Activos PG</v>
          </cell>
          <cell r="D34334">
            <v>2011</v>
          </cell>
          <cell r="G34334">
            <v>59</v>
          </cell>
          <cell r="Y34334">
            <v>8185703.6529203616</v>
          </cell>
        </row>
        <row r="34335">
          <cell r="A34335" t="str">
            <v>Activos (G+T+D+C+AP+PG+I)</v>
          </cell>
          <cell r="D34335">
            <v>2011</v>
          </cell>
          <cell r="G34335">
            <v>59</v>
          </cell>
          <cell r="Y34335">
            <v>183587757.49711627</v>
          </cell>
        </row>
        <row r="34336">
          <cell r="A34336" t="str">
            <v>Activos D (Líneas Aereas)</v>
          </cell>
          <cell r="D34336">
            <v>2011</v>
          </cell>
          <cell r="G34336">
            <v>210</v>
          </cell>
          <cell r="Y34336">
            <v>828721408.79450881</v>
          </cell>
        </row>
        <row r="34337">
          <cell r="A34337" t="str">
            <v>Activos D (conducciones subt.)</v>
          </cell>
          <cell r="D34337">
            <v>2011</v>
          </cell>
          <cell r="G34337">
            <v>210</v>
          </cell>
          <cell r="Y34337">
            <v>77619517.577604607</v>
          </cell>
        </row>
        <row r="34338">
          <cell r="A34338" t="str">
            <v>Activos D (Líneas Subterrán.)</v>
          </cell>
          <cell r="D34338">
            <v>2011</v>
          </cell>
          <cell r="G34338">
            <v>210</v>
          </cell>
          <cell r="Y34338">
            <v>633269399.86386704</v>
          </cell>
        </row>
        <row r="34339">
          <cell r="A34339" t="str">
            <v>Activos C</v>
          </cell>
          <cell r="D34339">
            <v>2011</v>
          </cell>
          <cell r="G34339">
            <v>210</v>
          </cell>
          <cell r="Y34339">
            <v>111053324.72376703</v>
          </cell>
        </row>
        <row r="34340">
          <cell r="A34340" t="str">
            <v>Activos AP</v>
          </cell>
          <cell r="D34340">
            <v>2011</v>
          </cell>
          <cell r="G34340">
            <v>210</v>
          </cell>
          <cell r="Y34340">
            <v>107360326.80047105</v>
          </cell>
        </row>
        <row r="34341">
          <cell r="A34341" t="str">
            <v>Activos (D+C+AP)</v>
          </cell>
          <cell r="D34341">
            <v>2011</v>
          </cell>
          <cell r="G34341">
            <v>210</v>
          </cell>
          <cell r="Y34341">
            <v>3290270932.093173</v>
          </cell>
        </row>
        <row r="34342">
          <cell r="A34342" t="str">
            <v>Activos PG</v>
          </cell>
          <cell r="D34342">
            <v>2011</v>
          </cell>
          <cell r="G34342">
            <v>210</v>
          </cell>
          <cell r="Y34342">
            <v>494837076.97868693</v>
          </cell>
        </row>
        <row r="34343">
          <cell r="A34343" t="str">
            <v>Activos (G+T+D+C+AP+PG+I)</v>
          </cell>
          <cell r="D34343">
            <v>2011</v>
          </cell>
          <cell r="G34343">
            <v>210</v>
          </cell>
          <cell r="Y34343">
            <v>16425145170.308119</v>
          </cell>
        </row>
        <row r="34344">
          <cell r="A34344" t="str">
            <v>Activos D (Líneas Aereas)</v>
          </cell>
          <cell r="D34344">
            <v>2011</v>
          </cell>
          <cell r="G34344">
            <v>84</v>
          </cell>
          <cell r="Y34344">
            <v>5525040.4685443612</v>
          </cell>
        </row>
        <row r="34345">
          <cell r="A34345" t="str">
            <v>Activos D (Líneas Subterrán.)</v>
          </cell>
          <cell r="D34345">
            <v>2011</v>
          </cell>
          <cell r="G34345">
            <v>84</v>
          </cell>
          <cell r="Y34345">
            <v>366946.24943277228</v>
          </cell>
        </row>
        <row r="34346">
          <cell r="A34346" t="str">
            <v>Activos C</v>
          </cell>
          <cell r="D34346">
            <v>2011</v>
          </cell>
          <cell r="G34346">
            <v>84</v>
          </cell>
          <cell r="Y34346">
            <v>2696312.2684530579</v>
          </cell>
        </row>
        <row r="34347">
          <cell r="A34347" t="str">
            <v>Activos AP</v>
          </cell>
          <cell r="D34347">
            <v>2011</v>
          </cell>
          <cell r="G34347">
            <v>84</v>
          </cell>
          <cell r="Y34347">
            <v>2313422.8746651667</v>
          </cell>
        </row>
        <row r="34348">
          <cell r="A34348" t="str">
            <v>Activos (D+C+AP)</v>
          </cell>
          <cell r="D34348">
            <v>2011</v>
          </cell>
          <cell r="G34348">
            <v>84</v>
          </cell>
          <cell r="Y34348">
            <v>29849279.58608941</v>
          </cell>
        </row>
        <row r="34349">
          <cell r="A34349" t="str">
            <v>Activos PG</v>
          </cell>
          <cell r="D34349">
            <v>2011</v>
          </cell>
          <cell r="G34349">
            <v>84</v>
          </cell>
          <cell r="Y34349">
            <v>3356230.5757405101</v>
          </cell>
        </row>
        <row r="34350">
          <cell r="A34350" t="str">
            <v>Activos (G+T+D+C+AP+PG+I)</v>
          </cell>
          <cell r="D34350">
            <v>2011</v>
          </cell>
          <cell r="G34350">
            <v>84</v>
          </cell>
          <cell r="Y34350">
            <v>77170468.200213552</v>
          </cell>
        </row>
        <row r="34351">
          <cell r="A34351" t="str">
            <v>Activos (G+T+D+C+AP+PG+I)</v>
          </cell>
          <cell r="D34351">
            <v>2011</v>
          </cell>
          <cell r="G34351">
            <v>135</v>
          </cell>
          <cell r="Y34351">
            <v>8782222666.9477177</v>
          </cell>
        </row>
        <row r="34352">
          <cell r="A34352" t="str">
            <v>Activos D (Líneas Aereas)</v>
          </cell>
          <cell r="D34352">
            <v>2011</v>
          </cell>
          <cell r="G34352">
            <v>135</v>
          </cell>
          <cell r="Y34352">
            <v>1272265188.7081056</v>
          </cell>
        </row>
        <row r="34353">
          <cell r="A34353" t="str">
            <v>Activos D (conducciones subt.)</v>
          </cell>
          <cell r="D34353">
            <v>2011</v>
          </cell>
          <cell r="G34353">
            <v>135</v>
          </cell>
          <cell r="Y34353">
            <v>467623961.19913232</v>
          </cell>
        </row>
        <row r="34354">
          <cell r="A34354" t="str">
            <v>Activos D (Líneas Subterrán.)</v>
          </cell>
          <cell r="D34354">
            <v>2011</v>
          </cell>
          <cell r="G34354">
            <v>135</v>
          </cell>
          <cell r="Y34354">
            <v>1290307035.8249476</v>
          </cell>
        </row>
        <row r="34355">
          <cell r="A34355" t="str">
            <v>Activos C</v>
          </cell>
          <cell r="D34355">
            <v>2011</v>
          </cell>
          <cell r="G34355">
            <v>135</v>
          </cell>
          <cell r="Y34355">
            <v>290581333.39905322</v>
          </cell>
        </row>
        <row r="34356">
          <cell r="A34356" t="str">
            <v>Activos AP</v>
          </cell>
          <cell r="D34356">
            <v>2011</v>
          </cell>
          <cell r="G34356">
            <v>135</v>
          </cell>
          <cell r="Y34356">
            <v>75630119.634418622</v>
          </cell>
        </row>
        <row r="34357">
          <cell r="A34357" t="str">
            <v>Activos (D+C+AP)</v>
          </cell>
          <cell r="D34357">
            <v>2011</v>
          </cell>
          <cell r="G34357">
            <v>135</v>
          </cell>
          <cell r="Y34357">
            <v>5578897342.4981394</v>
          </cell>
        </row>
        <row r="34358">
          <cell r="A34358" t="str">
            <v>Activos PG</v>
          </cell>
          <cell r="D34358">
            <v>2011</v>
          </cell>
          <cell r="G34358">
            <v>135</v>
          </cell>
          <cell r="Y34358">
            <v>226615791.94598544</v>
          </cell>
        </row>
        <row r="34359">
          <cell r="A34359" t="str">
            <v>Activos D (Líneas Aereas)</v>
          </cell>
          <cell r="D34359">
            <v>2011</v>
          </cell>
          <cell r="G34359">
            <v>202</v>
          </cell>
          <cell r="Y34359">
            <v>20688276.414442196</v>
          </cell>
        </row>
        <row r="34360">
          <cell r="A34360" t="str">
            <v>Activos D (conducciones subt.)</v>
          </cell>
          <cell r="D34360">
            <v>2011</v>
          </cell>
          <cell r="G34360">
            <v>202</v>
          </cell>
          <cell r="Y34360">
            <v>55976157.474125482</v>
          </cell>
        </row>
        <row r="34361">
          <cell r="A34361" t="str">
            <v>Activos D (Líneas Subterrán.)</v>
          </cell>
          <cell r="D34361">
            <v>2011</v>
          </cell>
          <cell r="G34361">
            <v>202</v>
          </cell>
          <cell r="Y34361">
            <v>109149909.835757</v>
          </cell>
        </row>
        <row r="34362">
          <cell r="A34362" t="str">
            <v>Activos C</v>
          </cell>
          <cell r="D34362">
            <v>2011</v>
          </cell>
          <cell r="G34362">
            <v>202</v>
          </cell>
          <cell r="Y34362">
            <v>19851205.11185126</v>
          </cell>
        </row>
        <row r="34363">
          <cell r="A34363" t="str">
            <v>Activos AP</v>
          </cell>
          <cell r="D34363">
            <v>2011</v>
          </cell>
          <cell r="G34363">
            <v>202</v>
          </cell>
          <cell r="Y34363">
            <v>14916798.27726936</v>
          </cell>
        </row>
        <row r="34364">
          <cell r="A34364" t="str">
            <v>Activos (D+C+AP)</v>
          </cell>
          <cell r="D34364">
            <v>2011</v>
          </cell>
          <cell r="G34364">
            <v>202</v>
          </cell>
          <cell r="Y34364">
            <v>331383931.50387162</v>
          </cell>
        </row>
        <row r="34365">
          <cell r="A34365" t="str">
            <v>Activos PG</v>
          </cell>
          <cell r="D34365">
            <v>2011</v>
          </cell>
          <cell r="G34365">
            <v>202</v>
          </cell>
          <cell r="Y34365">
            <v>79661953.388033569</v>
          </cell>
        </row>
        <row r="34366">
          <cell r="A34366" t="str">
            <v>Activos (G+T+D+C+AP+PG+I)</v>
          </cell>
          <cell r="D34366">
            <v>2011</v>
          </cell>
          <cell r="G34366">
            <v>202</v>
          </cell>
          <cell r="Y34366">
            <v>1276349925.3307815</v>
          </cell>
        </row>
        <row r="34367">
          <cell r="A34367" t="str">
            <v>Activos (D+C+AP)</v>
          </cell>
          <cell r="D34367">
            <v>2011</v>
          </cell>
          <cell r="G34367">
            <v>290</v>
          </cell>
          <cell r="Y34367">
            <v>247588881.62850901</v>
          </cell>
        </row>
        <row r="34368">
          <cell r="A34368" t="str">
            <v>Activos PG</v>
          </cell>
          <cell r="D34368">
            <v>2011</v>
          </cell>
          <cell r="G34368">
            <v>290</v>
          </cell>
          <cell r="Y34368">
            <v>18043996.841690727</v>
          </cell>
        </row>
        <row r="34369">
          <cell r="A34369" t="str">
            <v>Activos D (Líneas Aereas)</v>
          </cell>
          <cell r="D34369">
            <v>2011</v>
          </cell>
          <cell r="G34369">
            <v>290</v>
          </cell>
          <cell r="Y34369">
            <v>72187862.740785167</v>
          </cell>
        </row>
        <row r="34370">
          <cell r="A34370" t="str">
            <v>Activos D (conducciones subt.)</v>
          </cell>
          <cell r="D34370">
            <v>2011</v>
          </cell>
          <cell r="G34370">
            <v>290</v>
          </cell>
          <cell r="Y34370">
            <v>1990838.8297509928</v>
          </cell>
        </row>
        <row r="34371">
          <cell r="A34371" t="str">
            <v>Activos D (Líneas Subterrán.)</v>
          </cell>
          <cell r="D34371">
            <v>2011</v>
          </cell>
          <cell r="G34371">
            <v>290</v>
          </cell>
          <cell r="Y34371">
            <v>19516120.56369637</v>
          </cell>
        </row>
        <row r="34372">
          <cell r="A34372" t="str">
            <v>Activos C</v>
          </cell>
          <cell r="D34372">
            <v>2011</v>
          </cell>
          <cell r="G34372">
            <v>290</v>
          </cell>
          <cell r="Y34372">
            <v>16922117.41821409</v>
          </cell>
        </row>
        <row r="34373">
          <cell r="A34373" t="str">
            <v>Activos AP</v>
          </cell>
          <cell r="D34373">
            <v>2011</v>
          </cell>
          <cell r="G34373">
            <v>290</v>
          </cell>
          <cell r="Y34373">
            <v>3810203.2526618121</v>
          </cell>
        </row>
        <row r="34374">
          <cell r="A34374" t="str">
            <v>Activos (G+T+D+C+AP+PG+I)</v>
          </cell>
          <cell r="D34374">
            <v>2011</v>
          </cell>
          <cell r="G34374">
            <v>290</v>
          </cell>
          <cell r="Y34374">
            <v>284472530.33522993</v>
          </cell>
        </row>
        <row r="34375">
          <cell r="A34375" t="str">
            <v>Activos PG</v>
          </cell>
          <cell r="D34375">
            <v>2011</v>
          </cell>
          <cell r="G34375">
            <v>446</v>
          </cell>
          <cell r="Y34375" t="e">
            <v>#VALUE!</v>
          </cell>
        </row>
        <row r="34376">
          <cell r="A34376" t="str">
            <v>Activos (G+T+D+C+AP+PG+I)</v>
          </cell>
          <cell r="D34376">
            <v>2011</v>
          </cell>
          <cell r="G34376">
            <v>446</v>
          </cell>
          <cell r="Y34376" t="e">
            <v>#VALUE!</v>
          </cell>
        </row>
        <row r="34377">
          <cell r="A34377" t="str">
            <v>Activos D (Líneas Aereas)</v>
          </cell>
          <cell r="D34377">
            <v>2011</v>
          </cell>
          <cell r="G34377">
            <v>140</v>
          </cell>
          <cell r="Y34377" t="e">
            <v>#VALUE!</v>
          </cell>
        </row>
        <row r="34378">
          <cell r="A34378" t="str">
            <v>Activos D (conducciones subt.)</v>
          </cell>
          <cell r="D34378">
            <v>2011</v>
          </cell>
          <cell r="G34378">
            <v>140</v>
          </cell>
          <cell r="Y34378" t="e">
            <v>#VALUE!</v>
          </cell>
        </row>
        <row r="34379">
          <cell r="A34379" t="str">
            <v>Activos D (Líneas Subterrán.)</v>
          </cell>
          <cell r="D34379">
            <v>2011</v>
          </cell>
          <cell r="G34379">
            <v>140</v>
          </cell>
          <cell r="Y34379" t="e">
            <v>#VALUE!</v>
          </cell>
        </row>
        <row r="34380">
          <cell r="A34380" t="str">
            <v>Activos C</v>
          </cell>
          <cell r="D34380">
            <v>2011</v>
          </cell>
          <cell r="G34380">
            <v>140</v>
          </cell>
          <cell r="Y34380" t="e">
            <v>#VALUE!</v>
          </cell>
        </row>
        <row r="34381">
          <cell r="A34381" t="str">
            <v>Activos AP</v>
          </cell>
          <cell r="D34381">
            <v>2011</v>
          </cell>
          <cell r="G34381">
            <v>140</v>
          </cell>
          <cell r="Y34381" t="e">
            <v>#VALUE!</v>
          </cell>
        </row>
        <row r="34382">
          <cell r="A34382" t="str">
            <v>Activos (D+C+AP)</v>
          </cell>
          <cell r="D34382">
            <v>2011</v>
          </cell>
          <cell r="G34382">
            <v>140</v>
          </cell>
          <cell r="Y34382" t="e">
            <v>#VALUE!</v>
          </cell>
        </row>
        <row r="34383">
          <cell r="A34383" t="str">
            <v>Activos PG</v>
          </cell>
          <cell r="D34383">
            <v>2011</v>
          </cell>
          <cell r="G34383">
            <v>140</v>
          </cell>
          <cell r="Y34383" t="e">
            <v>#VALUE!</v>
          </cell>
        </row>
        <row r="34384">
          <cell r="A34384" t="str">
            <v>Activos (G+T+D+C+AP+PG+I)</v>
          </cell>
          <cell r="D34384">
            <v>2011</v>
          </cell>
          <cell r="G34384">
            <v>140</v>
          </cell>
          <cell r="Y34384" t="e">
            <v>#VALUE!</v>
          </cell>
        </row>
        <row r="34385">
          <cell r="A34385" t="str">
            <v>Activos D (Líneas Aereas)</v>
          </cell>
          <cell r="D34385">
            <v>2011</v>
          </cell>
          <cell r="G34385">
            <v>132</v>
          </cell>
          <cell r="Y34385">
            <v>68834167.002037019</v>
          </cell>
        </row>
        <row r="34386">
          <cell r="A34386" t="str">
            <v>Activos D (Líneas Subterrán.)</v>
          </cell>
          <cell r="D34386">
            <v>2011</v>
          </cell>
          <cell r="G34386">
            <v>132</v>
          </cell>
          <cell r="Y34386">
            <v>93527871.301692903</v>
          </cell>
        </row>
        <row r="34387">
          <cell r="A34387" t="str">
            <v>Activos C</v>
          </cell>
          <cell r="D34387">
            <v>2011</v>
          </cell>
          <cell r="G34387">
            <v>132</v>
          </cell>
          <cell r="Y34387">
            <v>50601996.034913458</v>
          </cell>
        </row>
        <row r="34388">
          <cell r="A34388" t="str">
            <v>Activos AP</v>
          </cell>
          <cell r="D34388">
            <v>2011</v>
          </cell>
          <cell r="G34388">
            <v>132</v>
          </cell>
          <cell r="Y34388">
            <v>7069054.0242257183</v>
          </cell>
        </row>
        <row r="34389">
          <cell r="A34389" t="str">
            <v>Activos (D+C+AP)</v>
          </cell>
          <cell r="D34389">
            <v>2011</v>
          </cell>
          <cell r="G34389">
            <v>132</v>
          </cell>
          <cell r="Y34389">
            <v>518276841.56888014</v>
          </cell>
        </row>
        <row r="34390">
          <cell r="A34390" t="str">
            <v>Activos PG</v>
          </cell>
          <cell r="D34390">
            <v>2011</v>
          </cell>
          <cell r="G34390">
            <v>132</v>
          </cell>
          <cell r="Y34390">
            <v>121951106.30663764</v>
          </cell>
        </row>
        <row r="34391">
          <cell r="A34391" t="str">
            <v>Activos (G+T+D+C+AP+PG+I)</v>
          </cell>
          <cell r="D34391">
            <v>2011</v>
          </cell>
          <cell r="G34391">
            <v>132</v>
          </cell>
          <cell r="Y34391">
            <v>2098958018.2664523</v>
          </cell>
        </row>
        <row r="34392">
          <cell r="A34392" t="str">
            <v>Activos D (Líneas Aereas)</v>
          </cell>
          <cell r="D34392">
            <v>2011</v>
          </cell>
          <cell r="G34392">
            <v>418</v>
          </cell>
          <cell r="Y34392" t="e">
            <v>#VALUE!</v>
          </cell>
        </row>
        <row r="34393">
          <cell r="A34393" t="str">
            <v>Activos D (Líneas Subterrán.)</v>
          </cell>
          <cell r="D34393">
            <v>2011</v>
          </cell>
          <cell r="G34393">
            <v>418</v>
          </cell>
          <cell r="Y34393" t="e">
            <v>#VALUE!</v>
          </cell>
        </row>
        <row r="34394">
          <cell r="A34394" t="str">
            <v>Activos C</v>
          </cell>
          <cell r="D34394">
            <v>2011</v>
          </cell>
          <cell r="G34394">
            <v>418</v>
          </cell>
          <cell r="Y34394" t="e">
            <v>#VALUE!</v>
          </cell>
        </row>
        <row r="34395">
          <cell r="A34395" t="str">
            <v>Activos AP</v>
          </cell>
          <cell r="D34395">
            <v>2011</v>
          </cell>
          <cell r="G34395">
            <v>418</v>
          </cell>
          <cell r="Y34395" t="e">
            <v>#VALUE!</v>
          </cell>
        </row>
        <row r="34396">
          <cell r="A34396" t="str">
            <v>Activos (D+C+AP)</v>
          </cell>
          <cell r="D34396">
            <v>2011</v>
          </cell>
          <cell r="G34396">
            <v>418</v>
          </cell>
          <cell r="Y34396" t="e">
            <v>#VALUE!</v>
          </cell>
        </row>
        <row r="34397">
          <cell r="A34397" t="str">
            <v>Activos PG</v>
          </cell>
          <cell r="D34397">
            <v>2011</v>
          </cell>
          <cell r="G34397">
            <v>418</v>
          </cell>
          <cell r="Y34397" t="e">
            <v>#VALUE!</v>
          </cell>
        </row>
        <row r="34398">
          <cell r="A34398" t="str">
            <v>Activos (G+T+D+C+AP+PG+I)</v>
          </cell>
          <cell r="D34398">
            <v>2011</v>
          </cell>
          <cell r="G34398">
            <v>418</v>
          </cell>
          <cell r="Y34398" t="e">
            <v>#VALUE!</v>
          </cell>
        </row>
        <row r="34399">
          <cell r="A34399" t="str">
            <v>Activos PG</v>
          </cell>
          <cell r="D34399">
            <v>2011</v>
          </cell>
          <cell r="G34399">
            <v>33</v>
          </cell>
          <cell r="Y34399" t="e">
            <v>#VALUE!</v>
          </cell>
        </row>
        <row r="34400">
          <cell r="A34400" t="str">
            <v>Activos (G+T+D+C+AP+PG+I)</v>
          </cell>
          <cell r="D34400">
            <v>2011</v>
          </cell>
          <cell r="G34400">
            <v>33</v>
          </cell>
          <cell r="Y34400" t="e">
            <v>#VALUE!</v>
          </cell>
        </row>
        <row r="34401">
          <cell r="A34401" t="str">
            <v>Activos D (Líneas Aereas)</v>
          </cell>
          <cell r="D34401">
            <v>2011</v>
          </cell>
          <cell r="G34401">
            <v>49</v>
          </cell>
          <cell r="Y34401">
            <v>107328570.73995766</v>
          </cell>
        </row>
        <row r="34402">
          <cell r="A34402" t="str">
            <v>Activos D (conducciones subt.)</v>
          </cell>
          <cell r="D34402">
            <v>2011</v>
          </cell>
          <cell r="G34402">
            <v>49</v>
          </cell>
          <cell r="Y34402">
            <v>157800661.92418635</v>
          </cell>
        </row>
        <row r="34403">
          <cell r="A34403" t="str">
            <v>Activos D (Líneas Subterrán.)</v>
          </cell>
          <cell r="D34403">
            <v>2011</v>
          </cell>
          <cell r="G34403">
            <v>49</v>
          </cell>
          <cell r="Y34403">
            <v>153067692.31896996</v>
          </cell>
        </row>
        <row r="34404">
          <cell r="A34404" t="str">
            <v>Activos C</v>
          </cell>
          <cell r="D34404">
            <v>2011</v>
          </cell>
          <cell r="G34404">
            <v>49</v>
          </cell>
          <cell r="Y34404">
            <v>57922654.903168291</v>
          </cell>
        </row>
        <row r="34405">
          <cell r="A34405" t="str">
            <v>Activos AP</v>
          </cell>
          <cell r="D34405">
            <v>2011</v>
          </cell>
          <cell r="G34405">
            <v>49</v>
          </cell>
          <cell r="Y34405">
            <v>14464284.283186302</v>
          </cell>
        </row>
        <row r="34406">
          <cell r="A34406" t="str">
            <v>Activos (D+C+AP)</v>
          </cell>
          <cell r="D34406">
            <v>2011</v>
          </cell>
          <cell r="G34406">
            <v>49</v>
          </cell>
          <cell r="Y34406">
            <v>1012015330.9886988</v>
          </cell>
        </row>
        <row r="34407">
          <cell r="A34407" t="str">
            <v>Activos PG</v>
          </cell>
          <cell r="D34407">
            <v>2011</v>
          </cell>
          <cell r="G34407">
            <v>49</v>
          </cell>
          <cell r="Y34407">
            <v>230255410.50816327</v>
          </cell>
        </row>
        <row r="34408">
          <cell r="A34408" t="str">
            <v>Activos (G+T+D+C+AP+PG+I)</v>
          </cell>
          <cell r="D34408">
            <v>2011</v>
          </cell>
          <cell r="G34408">
            <v>49</v>
          </cell>
          <cell r="Y34408">
            <v>5351755043.573741</v>
          </cell>
        </row>
        <row r="34409">
          <cell r="A34409" t="str">
            <v>Activos (G+T+D+C+AP+PG+I)</v>
          </cell>
          <cell r="D34409">
            <v>2011</v>
          </cell>
          <cell r="G34409">
            <v>250</v>
          </cell>
          <cell r="Y34409" t="e">
            <v>#VALUE!</v>
          </cell>
        </row>
        <row r="34410">
          <cell r="A34410" t="str">
            <v>Activos D (Líneas Aereas)</v>
          </cell>
          <cell r="D34410">
            <v>2011</v>
          </cell>
          <cell r="G34410">
            <v>23</v>
          </cell>
          <cell r="Y34410">
            <v>356048297.60773677</v>
          </cell>
        </row>
        <row r="34411">
          <cell r="A34411" t="str">
            <v>Activos D (conducciones subt.)</v>
          </cell>
          <cell r="D34411">
            <v>2011</v>
          </cell>
          <cell r="G34411">
            <v>23</v>
          </cell>
          <cell r="Y34411">
            <v>11902352.489817137</v>
          </cell>
        </row>
        <row r="34412">
          <cell r="A34412" t="str">
            <v>Activos D (Líneas Subterrán.)</v>
          </cell>
          <cell r="D34412">
            <v>2011</v>
          </cell>
          <cell r="G34412">
            <v>23</v>
          </cell>
          <cell r="Y34412">
            <v>64503983.373367913</v>
          </cell>
        </row>
        <row r="34413">
          <cell r="A34413" t="str">
            <v>Activos C</v>
          </cell>
          <cell r="D34413">
            <v>2011</v>
          </cell>
          <cell r="G34413">
            <v>23</v>
          </cell>
          <cell r="Y34413">
            <v>95063805.121698424</v>
          </cell>
        </row>
        <row r="34414">
          <cell r="A34414" t="str">
            <v>Activos AP</v>
          </cell>
          <cell r="D34414">
            <v>2011</v>
          </cell>
          <cell r="G34414">
            <v>23</v>
          </cell>
          <cell r="Y34414">
            <v>28780476.965837825</v>
          </cell>
        </row>
        <row r="34415">
          <cell r="A34415" t="str">
            <v>Activos (D+C+AP)</v>
          </cell>
          <cell r="D34415">
            <v>2011</v>
          </cell>
          <cell r="G34415">
            <v>23</v>
          </cell>
          <cell r="Y34415">
            <v>1521406215.5848198</v>
          </cell>
        </row>
        <row r="34416">
          <cell r="A34416" t="str">
            <v>Activos PG</v>
          </cell>
          <cell r="D34416">
            <v>2011</v>
          </cell>
          <cell r="G34416">
            <v>23</v>
          </cell>
          <cell r="Y34416">
            <v>266467831.56626409</v>
          </cell>
        </row>
        <row r="34417">
          <cell r="A34417" t="str">
            <v>Activos (G+T+D+C+AP+PG+I)</v>
          </cell>
          <cell r="D34417">
            <v>2011</v>
          </cell>
          <cell r="G34417">
            <v>23</v>
          </cell>
          <cell r="Y34417">
            <v>2711752107.9786372</v>
          </cell>
        </row>
        <row r="34418">
          <cell r="A34418" t="str">
            <v>Activos PG</v>
          </cell>
          <cell r="D34418">
            <v>2011</v>
          </cell>
          <cell r="G34418">
            <v>90</v>
          </cell>
          <cell r="Y34418" t="e">
            <v>#VALUE!</v>
          </cell>
        </row>
        <row r="34419">
          <cell r="A34419" t="str">
            <v>Activos (G+T+D+C+AP+PG+I)</v>
          </cell>
          <cell r="D34419">
            <v>2011</v>
          </cell>
          <cell r="G34419">
            <v>90</v>
          </cell>
          <cell r="Y34419" t="e">
            <v>#VALUE!</v>
          </cell>
        </row>
        <row r="34420">
          <cell r="A34420" t="str">
            <v>Activos PG</v>
          </cell>
          <cell r="D34420">
            <v>2011</v>
          </cell>
          <cell r="G34420">
            <v>129</v>
          </cell>
          <cell r="Y34420" t="e">
            <v>#VALUE!</v>
          </cell>
        </row>
        <row r="34421">
          <cell r="A34421" t="str">
            <v>Activos (G+T+D+C+AP+PG+I)</v>
          </cell>
          <cell r="D34421">
            <v>2011</v>
          </cell>
          <cell r="G34421">
            <v>129</v>
          </cell>
          <cell r="Y34421" t="e">
            <v>#VALUE!</v>
          </cell>
        </row>
        <row r="34422">
          <cell r="A34422" t="str">
            <v>Activos PG</v>
          </cell>
          <cell r="D34422">
            <v>2011</v>
          </cell>
          <cell r="G34422">
            <v>231</v>
          </cell>
          <cell r="Y34422" t="e">
            <v>#VALUE!</v>
          </cell>
        </row>
        <row r="34423">
          <cell r="A34423" t="str">
            <v>Activos (G+T+D+C+AP+PG+I)</v>
          </cell>
          <cell r="D34423">
            <v>2011</v>
          </cell>
          <cell r="G34423">
            <v>231</v>
          </cell>
          <cell r="Y34423" t="e">
            <v>#VALUE!</v>
          </cell>
        </row>
        <row r="34424">
          <cell r="A34424" t="str">
            <v>Activos D (Líneas Aereas)</v>
          </cell>
          <cell r="D34424">
            <v>2011</v>
          </cell>
          <cell r="G34424">
            <v>61</v>
          </cell>
          <cell r="Y34424">
            <v>77131143.619675651</v>
          </cell>
        </row>
        <row r="34425">
          <cell r="A34425" t="str">
            <v>Activos D (conducciones subt.)</v>
          </cell>
          <cell r="D34425">
            <v>2011</v>
          </cell>
          <cell r="G34425">
            <v>61</v>
          </cell>
          <cell r="Y34425">
            <v>19844156.523464467</v>
          </cell>
        </row>
        <row r="34426">
          <cell r="A34426" t="str">
            <v>Activos D (Líneas Subterrán.)</v>
          </cell>
          <cell r="D34426">
            <v>2011</v>
          </cell>
          <cell r="G34426">
            <v>61</v>
          </cell>
          <cell r="Y34426">
            <v>28218732.136696838</v>
          </cell>
        </row>
        <row r="34427">
          <cell r="A34427" t="str">
            <v>Activos C</v>
          </cell>
          <cell r="D34427">
            <v>2011</v>
          </cell>
          <cell r="G34427">
            <v>61</v>
          </cell>
          <cell r="Y34427">
            <v>24345895.10110189</v>
          </cell>
        </row>
        <row r="34428">
          <cell r="A34428" t="str">
            <v>Activos AP</v>
          </cell>
          <cell r="D34428">
            <v>2011</v>
          </cell>
          <cell r="G34428">
            <v>61</v>
          </cell>
          <cell r="Y34428">
            <v>7445780.4989243764</v>
          </cell>
        </row>
        <row r="34429">
          <cell r="A34429" t="str">
            <v>Activos (D+C+AP)</v>
          </cell>
          <cell r="D34429">
            <v>2011</v>
          </cell>
          <cell r="G34429">
            <v>61</v>
          </cell>
          <cell r="Y34429">
            <v>347972996.32060575</v>
          </cell>
        </row>
        <row r="34430">
          <cell r="A34430" t="str">
            <v>Activos PG</v>
          </cell>
          <cell r="D34430">
            <v>2011</v>
          </cell>
          <cell r="G34430">
            <v>61</v>
          </cell>
          <cell r="Y34430">
            <v>62408958.080132969</v>
          </cell>
        </row>
        <row r="34431">
          <cell r="A34431" t="str">
            <v>Activos (G+T+D+C+AP+PG+I)</v>
          </cell>
          <cell r="D34431">
            <v>2011</v>
          </cell>
          <cell r="G34431">
            <v>61</v>
          </cell>
          <cell r="Y34431">
            <v>687675869.07636964</v>
          </cell>
        </row>
        <row r="34432">
          <cell r="A34432" t="str">
            <v>Activos D (Líneas Aereas)</v>
          </cell>
          <cell r="D34432">
            <v>2011</v>
          </cell>
          <cell r="G34432">
            <v>11</v>
          </cell>
          <cell r="Y34432">
            <v>93319907.515201017</v>
          </cell>
        </row>
        <row r="34433">
          <cell r="A34433" t="str">
            <v>Activos D (conducciones subt.)</v>
          </cell>
          <cell r="D34433">
            <v>2011</v>
          </cell>
          <cell r="G34433">
            <v>11</v>
          </cell>
          <cell r="Y34433">
            <v>2942758.7301341235</v>
          </cell>
        </row>
        <row r="34434">
          <cell r="A34434" t="str">
            <v>Activos D (Líneas Subterrán.)</v>
          </cell>
          <cell r="D34434">
            <v>2011</v>
          </cell>
          <cell r="G34434">
            <v>11</v>
          </cell>
          <cell r="Y34434">
            <v>11011469.892900912</v>
          </cell>
        </row>
        <row r="34435">
          <cell r="A34435" t="str">
            <v>Activos C</v>
          </cell>
          <cell r="D34435">
            <v>2011</v>
          </cell>
          <cell r="G34435">
            <v>11</v>
          </cell>
          <cell r="Y34435">
            <v>33991135.946881786</v>
          </cell>
        </row>
        <row r="34436">
          <cell r="A34436" t="str">
            <v>Activos AP</v>
          </cell>
          <cell r="D34436">
            <v>2011</v>
          </cell>
          <cell r="G34436">
            <v>11</v>
          </cell>
          <cell r="Y34436">
            <v>6755120.6654278971</v>
          </cell>
        </row>
        <row r="34437">
          <cell r="A34437" t="str">
            <v>Activos (D+C+AP)</v>
          </cell>
          <cell r="D34437">
            <v>2011</v>
          </cell>
          <cell r="G34437">
            <v>11</v>
          </cell>
          <cell r="Y34437">
            <v>381780450.54153615</v>
          </cell>
        </row>
        <row r="34438">
          <cell r="A34438" t="str">
            <v>Activos PG</v>
          </cell>
          <cell r="D34438">
            <v>2011</v>
          </cell>
          <cell r="G34438">
            <v>11</v>
          </cell>
          <cell r="Y34438">
            <v>67081706.55256214</v>
          </cell>
        </row>
        <row r="34439">
          <cell r="A34439" t="str">
            <v>Activos (G+T+D+C+AP+PG+I)</v>
          </cell>
          <cell r="D34439">
            <v>2011</v>
          </cell>
          <cell r="G34439">
            <v>11</v>
          </cell>
          <cell r="Y34439">
            <v>971235568.77108717</v>
          </cell>
        </row>
        <row r="34440">
          <cell r="A34440" t="str">
            <v>Activos D (Líneas Aereas)</v>
          </cell>
          <cell r="D34440">
            <v>2011</v>
          </cell>
          <cell r="G34440">
            <v>148</v>
          </cell>
          <cell r="Y34440">
            <v>432408113.53620696</v>
          </cell>
        </row>
        <row r="34441">
          <cell r="A34441" t="str">
            <v>Activos D (conducciones subt.)</v>
          </cell>
          <cell r="D34441">
            <v>2011</v>
          </cell>
          <cell r="G34441">
            <v>148</v>
          </cell>
          <cell r="Y34441">
            <v>68637156.685028166</v>
          </cell>
        </row>
        <row r="34442">
          <cell r="A34442" t="str">
            <v>Activos D (Líneas Subterrán.)</v>
          </cell>
          <cell r="D34442">
            <v>2011</v>
          </cell>
          <cell r="G34442">
            <v>148</v>
          </cell>
          <cell r="Y34442">
            <v>344961610.17486811</v>
          </cell>
        </row>
        <row r="34443">
          <cell r="A34443" t="str">
            <v>Activos (D+C+AP)</v>
          </cell>
          <cell r="D34443">
            <v>2011</v>
          </cell>
          <cell r="G34443">
            <v>148</v>
          </cell>
          <cell r="Y34443">
            <v>2086467146.6354027</v>
          </cell>
        </row>
        <row r="34444">
          <cell r="A34444" t="str">
            <v>Activos (G+T+D+C+AP+PG+I)</v>
          </cell>
          <cell r="D34444">
            <v>2011</v>
          </cell>
          <cell r="G34444">
            <v>148</v>
          </cell>
          <cell r="Y34444">
            <v>5441643129.3072386</v>
          </cell>
        </row>
        <row r="34445">
          <cell r="A34445" t="str">
            <v>Activos C</v>
          </cell>
          <cell r="D34445">
            <v>2011</v>
          </cell>
          <cell r="G34445">
            <v>148</v>
          </cell>
          <cell r="Y34445">
            <v>102053867.68642978</v>
          </cell>
        </row>
        <row r="34446">
          <cell r="A34446" t="str">
            <v>Activos AP</v>
          </cell>
          <cell r="D34446">
            <v>2011</v>
          </cell>
          <cell r="G34446">
            <v>148</v>
          </cell>
          <cell r="Y34446">
            <v>71150135.92573975</v>
          </cell>
        </row>
        <row r="34447">
          <cell r="A34447" t="str">
            <v>Activos PG</v>
          </cell>
          <cell r="D34447">
            <v>2011</v>
          </cell>
          <cell r="G34447">
            <v>148</v>
          </cell>
          <cell r="Y34447">
            <v>195842661.28587908</v>
          </cell>
        </row>
        <row r="34448">
          <cell r="A34448" t="str">
            <v>Activos D (Líneas Aereas)</v>
          </cell>
          <cell r="D34448">
            <v>2011</v>
          </cell>
          <cell r="G34448">
            <v>164</v>
          </cell>
          <cell r="Y34448">
            <v>507143145.94912165</v>
          </cell>
        </row>
        <row r="34449">
          <cell r="A34449" t="str">
            <v>Activos D (conducciones subt.)</v>
          </cell>
          <cell r="D34449">
            <v>2011</v>
          </cell>
          <cell r="G34449">
            <v>164</v>
          </cell>
          <cell r="Y34449">
            <v>72509300.960884586</v>
          </cell>
        </row>
        <row r="34450">
          <cell r="A34450" t="str">
            <v>Activos D (Líneas Subterrán.)</v>
          </cell>
          <cell r="D34450">
            <v>2011</v>
          </cell>
          <cell r="G34450">
            <v>164</v>
          </cell>
          <cell r="Y34450">
            <v>248525790.5115611</v>
          </cell>
        </row>
        <row r="34451">
          <cell r="A34451" t="str">
            <v>Activos C</v>
          </cell>
          <cell r="D34451">
            <v>2011</v>
          </cell>
          <cell r="G34451">
            <v>164</v>
          </cell>
          <cell r="Y34451">
            <v>129331942.86811186</v>
          </cell>
        </row>
        <row r="34452">
          <cell r="A34452" t="str">
            <v>Activos AP</v>
          </cell>
          <cell r="D34452">
            <v>2011</v>
          </cell>
          <cell r="G34452">
            <v>164</v>
          </cell>
          <cell r="Y34452">
            <v>52310120.869566374</v>
          </cell>
        </row>
        <row r="34453">
          <cell r="A34453" t="str">
            <v>Activos (D+C+AP)</v>
          </cell>
          <cell r="D34453">
            <v>2011</v>
          </cell>
          <cell r="G34453">
            <v>164</v>
          </cell>
          <cell r="Y34453">
            <v>2215670837.960537</v>
          </cell>
        </row>
        <row r="34454">
          <cell r="A34454" t="str">
            <v>Activos PG</v>
          </cell>
          <cell r="D34454">
            <v>2011</v>
          </cell>
          <cell r="G34454">
            <v>164</v>
          </cell>
          <cell r="Y34454">
            <v>451334479.68766123</v>
          </cell>
        </row>
        <row r="34455">
          <cell r="A34455" t="str">
            <v>Activos (G+T+D+C+AP+PG+I)</v>
          </cell>
          <cell r="D34455">
            <v>2011</v>
          </cell>
          <cell r="G34455">
            <v>164</v>
          </cell>
          <cell r="Y34455">
            <v>7817832751.7468643</v>
          </cell>
        </row>
        <row r="34456">
          <cell r="A34456" t="str">
            <v>Activos D (Líneas Aereas)</v>
          </cell>
          <cell r="D34456">
            <v>2011</v>
          </cell>
          <cell r="G34456">
            <v>6</v>
          </cell>
          <cell r="Y34456">
            <v>740372540.58709514</v>
          </cell>
        </row>
        <row r="34457">
          <cell r="A34457" t="str">
            <v>Activos D (conducciones subt.)</v>
          </cell>
          <cell r="D34457">
            <v>2011</v>
          </cell>
          <cell r="G34457">
            <v>6</v>
          </cell>
          <cell r="Y34457">
            <v>106759597.92732629</v>
          </cell>
        </row>
        <row r="34458">
          <cell r="A34458" t="str">
            <v>Activos D (Líneas Subterrán.)</v>
          </cell>
          <cell r="D34458">
            <v>2011</v>
          </cell>
          <cell r="G34458">
            <v>6</v>
          </cell>
          <cell r="Y34458">
            <v>265626627.99810064</v>
          </cell>
        </row>
        <row r="34459">
          <cell r="A34459" t="str">
            <v>Activos C</v>
          </cell>
          <cell r="D34459">
            <v>2011</v>
          </cell>
          <cell r="G34459">
            <v>6</v>
          </cell>
          <cell r="Y34459">
            <v>165799098.96903715</v>
          </cell>
        </row>
        <row r="34460">
          <cell r="A34460" t="str">
            <v>Activos AP</v>
          </cell>
          <cell r="D34460">
            <v>2011</v>
          </cell>
          <cell r="G34460">
            <v>6</v>
          </cell>
          <cell r="Y34460">
            <v>30900730.739522479</v>
          </cell>
        </row>
        <row r="34461">
          <cell r="A34461" t="str">
            <v>Activos (D+C+AP)</v>
          </cell>
          <cell r="D34461">
            <v>2011</v>
          </cell>
          <cell r="G34461">
            <v>6</v>
          </cell>
          <cell r="Y34461">
            <v>3380590068.5501719</v>
          </cell>
        </row>
        <row r="34462">
          <cell r="A34462" t="str">
            <v>Activos PG</v>
          </cell>
          <cell r="D34462">
            <v>2011</v>
          </cell>
          <cell r="G34462">
            <v>6</v>
          </cell>
          <cell r="Y34462">
            <v>248085204.02465281</v>
          </cell>
        </row>
        <row r="34463">
          <cell r="A34463" t="str">
            <v>Activos (G+T+D+C+AP+PG+I)</v>
          </cell>
          <cell r="D34463">
            <v>2011</v>
          </cell>
          <cell r="G34463">
            <v>6</v>
          </cell>
          <cell r="Y34463">
            <v>13476773241.386797</v>
          </cell>
        </row>
        <row r="34464">
          <cell r="A34464" t="str">
            <v>Activos D (Líneas Aereas)</v>
          </cell>
          <cell r="D34464">
            <v>2011</v>
          </cell>
          <cell r="G34464">
            <v>70</v>
          </cell>
          <cell r="Y34464">
            <v>173835651.76888579</v>
          </cell>
        </row>
        <row r="34465">
          <cell r="A34465" t="str">
            <v>Activos D (conducciones subt.)</v>
          </cell>
          <cell r="D34465">
            <v>2011</v>
          </cell>
          <cell r="G34465">
            <v>70</v>
          </cell>
          <cell r="Y34465">
            <v>68079571.775955379</v>
          </cell>
        </row>
        <row r="34466">
          <cell r="A34466" t="str">
            <v>Activos D (Líneas Subterrán.)</v>
          </cell>
          <cell r="D34466">
            <v>2011</v>
          </cell>
          <cell r="G34466">
            <v>70</v>
          </cell>
          <cell r="Y34466">
            <v>279047731.81618994</v>
          </cell>
        </row>
        <row r="34467">
          <cell r="A34467" t="str">
            <v>Activos C</v>
          </cell>
          <cell r="D34467">
            <v>2011</v>
          </cell>
          <cell r="G34467">
            <v>70</v>
          </cell>
          <cell r="Y34467">
            <v>170717541.97437379</v>
          </cell>
        </row>
        <row r="34468">
          <cell r="A34468" t="str">
            <v>Activos AP</v>
          </cell>
          <cell r="D34468">
            <v>2011</v>
          </cell>
          <cell r="G34468">
            <v>70</v>
          </cell>
          <cell r="Y34468">
            <v>6234714.1103387922</v>
          </cell>
        </row>
        <row r="34469">
          <cell r="A34469" t="str">
            <v>Activos (D+C+AP)</v>
          </cell>
          <cell r="D34469">
            <v>2011</v>
          </cell>
          <cell r="G34469">
            <v>70</v>
          </cell>
          <cell r="Y34469">
            <v>1774998432.4653769</v>
          </cell>
        </row>
        <row r="34470">
          <cell r="A34470" t="str">
            <v>Activos PG</v>
          </cell>
          <cell r="D34470">
            <v>2011</v>
          </cell>
          <cell r="G34470">
            <v>70</v>
          </cell>
          <cell r="Y34470">
            <v>384220204.87230861</v>
          </cell>
        </row>
        <row r="34471">
          <cell r="A34471" t="str">
            <v>Activos (G+T+D+C+AP+PG+I)</v>
          </cell>
          <cell r="D34471">
            <v>2011</v>
          </cell>
          <cell r="G34471">
            <v>70</v>
          </cell>
          <cell r="Y34471">
            <v>6337526061.1960049</v>
          </cell>
        </row>
        <row r="34472">
          <cell r="A34472" t="str">
            <v>Activos D (Líneas Aereas)</v>
          </cell>
          <cell r="D34472">
            <v>2011</v>
          </cell>
          <cell r="G34472">
            <v>73</v>
          </cell>
          <cell r="Y34472">
            <v>417752260.27996254</v>
          </cell>
        </row>
        <row r="34473">
          <cell r="A34473" t="str">
            <v>Activos D (conducciones subt.)</v>
          </cell>
          <cell r="D34473">
            <v>2011</v>
          </cell>
          <cell r="G34473">
            <v>73</v>
          </cell>
          <cell r="Y34473">
            <v>91219078.452645555</v>
          </cell>
        </row>
        <row r="34474">
          <cell r="A34474" t="str">
            <v>Activos D (Líneas Subterrán.)</v>
          </cell>
          <cell r="D34474">
            <v>2011</v>
          </cell>
          <cell r="G34474">
            <v>73</v>
          </cell>
          <cell r="Y34474">
            <v>256263029.42252201</v>
          </cell>
        </row>
        <row r="34475">
          <cell r="A34475" t="str">
            <v>Activos C</v>
          </cell>
          <cell r="D34475">
            <v>2011</v>
          </cell>
          <cell r="G34475">
            <v>73</v>
          </cell>
          <cell r="Y34475">
            <v>123224895.89991832</v>
          </cell>
        </row>
        <row r="34476">
          <cell r="A34476" t="str">
            <v>Activos AP</v>
          </cell>
          <cell r="D34476">
            <v>2011</v>
          </cell>
          <cell r="G34476">
            <v>73</v>
          </cell>
          <cell r="Y34476">
            <v>26400675.635985941</v>
          </cell>
        </row>
        <row r="34477">
          <cell r="A34477" t="str">
            <v>Activos (D+C+AP)</v>
          </cell>
          <cell r="D34477">
            <v>2011</v>
          </cell>
          <cell r="G34477">
            <v>73</v>
          </cell>
          <cell r="Y34477">
            <v>1814863567.22979</v>
          </cell>
        </row>
        <row r="34478">
          <cell r="A34478" t="str">
            <v>Activos PG</v>
          </cell>
          <cell r="D34478">
            <v>2011</v>
          </cell>
          <cell r="G34478">
            <v>73</v>
          </cell>
          <cell r="Y34478">
            <v>149555493.05410159</v>
          </cell>
        </row>
        <row r="34479">
          <cell r="A34479" t="str">
            <v>Activos (G+T+D+C+AP+PG+I)</v>
          </cell>
          <cell r="D34479">
            <v>2011</v>
          </cell>
          <cell r="G34479">
            <v>73</v>
          </cell>
          <cell r="Y34479">
            <v>9899096254.5231953</v>
          </cell>
        </row>
        <row r="34480">
          <cell r="A34480" t="str">
            <v>Activos D (Líneas Aereas)</v>
          </cell>
          <cell r="D34480">
            <v>2011</v>
          </cell>
          <cell r="G34480">
            <v>83</v>
          </cell>
          <cell r="Y34480">
            <v>29726101.305406861</v>
          </cell>
        </row>
        <row r="34481">
          <cell r="A34481" t="str">
            <v>Activos (D+C+AP)</v>
          </cell>
          <cell r="D34481">
            <v>2011</v>
          </cell>
          <cell r="G34481">
            <v>83</v>
          </cell>
          <cell r="Y34481">
            <v>128019080.60828604</v>
          </cell>
        </row>
        <row r="34482">
          <cell r="A34482" t="str">
            <v>Activos (G+T+D+C+AP+PG+I)</v>
          </cell>
          <cell r="D34482">
            <v>2011</v>
          </cell>
          <cell r="G34482">
            <v>83</v>
          </cell>
          <cell r="Y34482">
            <v>183927316.0716747</v>
          </cell>
        </row>
        <row r="34483">
          <cell r="A34483" t="str">
            <v>Activos D (conducciones subt.)</v>
          </cell>
          <cell r="D34483">
            <v>2011</v>
          </cell>
          <cell r="G34483">
            <v>83</v>
          </cell>
          <cell r="Y34483">
            <v>5874513.3151271623</v>
          </cell>
        </row>
        <row r="34484">
          <cell r="A34484" t="str">
            <v>Activos D (Líneas Subterrán.)</v>
          </cell>
          <cell r="D34484">
            <v>2011</v>
          </cell>
          <cell r="G34484">
            <v>83</v>
          </cell>
          <cell r="Y34484">
            <v>8980617.9286867306</v>
          </cell>
        </row>
        <row r="34485">
          <cell r="A34485" t="str">
            <v>Activos C</v>
          </cell>
          <cell r="D34485">
            <v>2011</v>
          </cell>
          <cell r="G34485">
            <v>83</v>
          </cell>
          <cell r="Y34485">
            <v>8113474.8849430149</v>
          </cell>
        </row>
        <row r="34486">
          <cell r="A34486" t="str">
            <v>Activos AP</v>
          </cell>
          <cell r="D34486">
            <v>2011</v>
          </cell>
          <cell r="G34486">
            <v>83</v>
          </cell>
          <cell r="Y34486">
            <v>8794935.9019979369</v>
          </cell>
        </row>
        <row r="34487">
          <cell r="A34487" t="str">
            <v>Activos PG</v>
          </cell>
          <cell r="D34487">
            <v>2011</v>
          </cell>
          <cell r="G34487">
            <v>83</v>
          </cell>
          <cell r="Y34487">
            <v>3370224.6668473827</v>
          </cell>
        </row>
        <row r="34488">
          <cell r="A34488" t="str">
            <v>Activos (G+T+D+C+AP+PG+I)</v>
          </cell>
          <cell r="D34488">
            <v>2011</v>
          </cell>
          <cell r="G34488">
            <v>127</v>
          </cell>
          <cell r="Y34488">
            <v>20476235335.996799</v>
          </cell>
        </row>
        <row r="34489">
          <cell r="A34489" t="str">
            <v>Activos D (Líneas Aereas)</v>
          </cell>
          <cell r="D34489">
            <v>2011</v>
          </cell>
          <cell r="G34489">
            <v>127</v>
          </cell>
          <cell r="Y34489">
            <v>750602903.18645203</v>
          </cell>
        </row>
        <row r="34490">
          <cell r="A34490" t="str">
            <v>Activos (D+C+AP)</v>
          </cell>
          <cell r="D34490">
            <v>2011</v>
          </cell>
          <cell r="G34490">
            <v>127</v>
          </cell>
          <cell r="Y34490">
            <v>4006218472.2870913</v>
          </cell>
        </row>
        <row r="34491">
          <cell r="A34491" t="str">
            <v>Activos D (conducciones subt.)</v>
          </cell>
          <cell r="D34491">
            <v>2011</v>
          </cell>
          <cell r="G34491">
            <v>127</v>
          </cell>
          <cell r="Y34491">
            <v>210269427.55075109</v>
          </cell>
        </row>
        <row r="34492">
          <cell r="A34492" t="str">
            <v>Activos D (Líneas Subterrán.)</v>
          </cell>
          <cell r="D34492">
            <v>2011</v>
          </cell>
          <cell r="G34492">
            <v>127</v>
          </cell>
          <cell r="Y34492">
            <v>650915368.08604991</v>
          </cell>
        </row>
        <row r="34493">
          <cell r="A34493" t="str">
            <v>Activos C</v>
          </cell>
          <cell r="D34493">
            <v>2011</v>
          </cell>
          <cell r="G34493">
            <v>127</v>
          </cell>
          <cell r="Y34493">
            <v>211676835.63031074</v>
          </cell>
        </row>
        <row r="34494">
          <cell r="A34494" t="str">
            <v>Activos AP</v>
          </cell>
          <cell r="D34494">
            <v>2011</v>
          </cell>
          <cell r="G34494">
            <v>127</v>
          </cell>
          <cell r="Y34494">
            <v>45127207.604333349</v>
          </cell>
        </row>
        <row r="34495">
          <cell r="A34495" t="str">
            <v>Activos PG</v>
          </cell>
          <cell r="D34495">
            <v>2011</v>
          </cell>
          <cell r="G34495">
            <v>127</v>
          </cell>
          <cell r="Y34495">
            <v>306932375.86447906</v>
          </cell>
        </row>
        <row r="34496">
          <cell r="A34496" t="str">
            <v>Activos PG</v>
          </cell>
          <cell r="D34496">
            <v>2011</v>
          </cell>
          <cell r="G34496">
            <v>184</v>
          </cell>
          <cell r="Y34496" t="e">
            <v>#VALUE!</v>
          </cell>
        </row>
        <row r="34497">
          <cell r="A34497" t="str">
            <v>Activos (G+T+D+C+AP+PG+I)</v>
          </cell>
          <cell r="D34497">
            <v>2011</v>
          </cell>
          <cell r="G34497">
            <v>184</v>
          </cell>
          <cell r="Y34497" t="e">
            <v>#VALUE!</v>
          </cell>
        </row>
        <row r="34498">
          <cell r="A34498" t="str">
            <v>Activos D (Líneas Aereas)</v>
          </cell>
          <cell r="D34498">
            <v>2011</v>
          </cell>
          <cell r="G34498">
            <v>192</v>
          </cell>
          <cell r="Y34498">
            <v>27494257.872026887</v>
          </cell>
        </row>
        <row r="34499">
          <cell r="A34499" t="str">
            <v>Activos D (conducciones subt.)</v>
          </cell>
          <cell r="D34499">
            <v>2011</v>
          </cell>
          <cell r="G34499">
            <v>192</v>
          </cell>
          <cell r="Y34499">
            <v>10212721.589516604</v>
          </cell>
        </row>
        <row r="34500">
          <cell r="A34500" t="str">
            <v>Activos D (Líneas Subterrán.)</v>
          </cell>
          <cell r="D34500">
            <v>2011</v>
          </cell>
          <cell r="G34500">
            <v>192</v>
          </cell>
          <cell r="Y34500">
            <v>12171527.644086497</v>
          </cell>
        </row>
        <row r="34501">
          <cell r="A34501" t="str">
            <v>Activos C</v>
          </cell>
          <cell r="D34501">
            <v>2011</v>
          </cell>
          <cell r="G34501">
            <v>192</v>
          </cell>
          <cell r="Y34501">
            <v>7421455.5559144998</v>
          </cell>
        </row>
        <row r="34502">
          <cell r="A34502" t="str">
            <v>Activos AP</v>
          </cell>
          <cell r="D34502">
            <v>2011</v>
          </cell>
          <cell r="G34502">
            <v>192</v>
          </cell>
          <cell r="Y34502">
            <v>2217071.0228979248</v>
          </cell>
        </row>
        <row r="34503">
          <cell r="A34503" t="str">
            <v>Activos (D+C+AP)</v>
          </cell>
          <cell r="D34503">
            <v>2011</v>
          </cell>
          <cell r="G34503">
            <v>192</v>
          </cell>
          <cell r="Y34503">
            <v>143204144.10965532</v>
          </cell>
        </row>
        <row r="34504">
          <cell r="A34504" t="str">
            <v>Activos PG</v>
          </cell>
          <cell r="D34504">
            <v>2011</v>
          </cell>
          <cell r="G34504">
            <v>192</v>
          </cell>
          <cell r="Y34504">
            <v>6468886.5295380605</v>
          </cell>
        </row>
        <row r="34505">
          <cell r="A34505" t="str">
            <v>Activos (G+T+D+C+AP+PG+I)</v>
          </cell>
          <cell r="D34505">
            <v>2011</v>
          </cell>
          <cell r="G34505">
            <v>192</v>
          </cell>
          <cell r="Y34505">
            <v>231476942.70497176</v>
          </cell>
        </row>
        <row r="34506">
          <cell r="A34506" t="str">
            <v>Activos PG</v>
          </cell>
          <cell r="D34506">
            <v>2011</v>
          </cell>
          <cell r="G34506">
            <v>245</v>
          </cell>
          <cell r="Y34506" t="e">
            <v>#VALUE!</v>
          </cell>
        </row>
        <row r="34507">
          <cell r="A34507" t="str">
            <v>Activos (G+T+D+C+AP+PG+I)</v>
          </cell>
          <cell r="D34507">
            <v>2011</v>
          </cell>
          <cell r="G34507">
            <v>245</v>
          </cell>
          <cell r="Y34507" t="e">
            <v>#VALUE!</v>
          </cell>
        </row>
        <row r="34508">
          <cell r="A34508" t="str">
            <v>Activos D (Líneas Aereas)</v>
          </cell>
          <cell r="D34508">
            <v>2011</v>
          </cell>
          <cell r="G34508">
            <v>19</v>
          </cell>
          <cell r="Y34508">
            <v>217866556.65290219</v>
          </cell>
        </row>
        <row r="34509">
          <cell r="A34509" t="str">
            <v>Activos D (conducciones subt.)</v>
          </cell>
          <cell r="D34509">
            <v>2011</v>
          </cell>
          <cell r="G34509">
            <v>19</v>
          </cell>
          <cell r="Y34509">
            <v>34595909.553436488</v>
          </cell>
        </row>
        <row r="34510">
          <cell r="A34510" t="str">
            <v>Activos D (Líneas Subterrán.)</v>
          </cell>
          <cell r="D34510">
            <v>2011</v>
          </cell>
          <cell r="G34510">
            <v>19</v>
          </cell>
          <cell r="Y34510">
            <v>72230524.20336017</v>
          </cell>
        </row>
        <row r="34511">
          <cell r="A34511" t="str">
            <v>Activos C</v>
          </cell>
          <cell r="D34511">
            <v>2011</v>
          </cell>
          <cell r="G34511">
            <v>19</v>
          </cell>
          <cell r="Y34511">
            <v>48864056.848100014</v>
          </cell>
        </row>
        <row r="34512">
          <cell r="A34512" t="str">
            <v>Activos AP</v>
          </cell>
          <cell r="D34512">
            <v>2011</v>
          </cell>
          <cell r="G34512">
            <v>19</v>
          </cell>
          <cell r="Y34512">
            <v>15281845.930577559</v>
          </cell>
        </row>
        <row r="34513">
          <cell r="A34513" t="str">
            <v>Activos (D+C+AP)</v>
          </cell>
          <cell r="D34513">
            <v>2011</v>
          </cell>
          <cell r="G34513">
            <v>19</v>
          </cell>
          <cell r="Y34513">
            <v>891437683.51423311</v>
          </cell>
        </row>
        <row r="34514">
          <cell r="A34514" t="str">
            <v>Activos PG</v>
          </cell>
          <cell r="D34514">
            <v>2011</v>
          </cell>
          <cell r="G34514">
            <v>19</v>
          </cell>
          <cell r="Y34514">
            <v>1273448.0976628189</v>
          </cell>
        </row>
        <row r="34515">
          <cell r="A34515" t="str">
            <v>Activos (G+T+D+C+AP+PG+I)</v>
          </cell>
          <cell r="D34515">
            <v>2011</v>
          </cell>
          <cell r="G34515">
            <v>19</v>
          </cell>
          <cell r="Y34515">
            <v>1385910612.9289672</v>
          </cell>
        </row>
        <row r="34516">
          <cell r="A34516" t="str">
            <v>Activos PG</v>
          </cell>
          <cell r="D34516">
            <v>2011</v>
          </cell>
          <cell r="G34516">
            <v>183</v>
          </cell>
          <cell r="Y34516" t="e">
            <v>#VALUE!</v>
          </cell>
        </row>
        <row r="34517">
          <cell r="A34517" t="str">
            <v>Activos (G+T+D+C+AP+PG+I)</v>
          </cell>
          <cell r="D34517">
            <v>2011</v>
          </cell>
          <cell r="G34517">
            <v>183</v>
          </cell>
          <cell r="Y34517" t="e">
            <v>#VALUE!</v>
          </cell>
        </row>
        <row r="34518">
          <cell r="A34518" t="str">
            <v>Activos PG</v>
          </cell>
          <cell r="D34518">
            <v>2011</v>
          </cell>
          <cell r="G34518">
            <v>320</v>
          </cell>
          <cell r="Y34518" t="e">
            <v>#VALUE!</v>
          </cell>
        </row>
        <row r="34519">
          <cell r="A34519" t="str">
            <v>Activos (G+T+D+C+AP+PG+I)</v>
          </cell>
          <cell r="D34519">
            <v>2011</v>
          </cell>
          <cell r="G34519">
            <v>320</v>
          </cell>
          <cell r="Y34519" t="e">
            <v>#VALUE!</v>
          </cell>
        </row>
        <row r="34520">
          <cell r="A34520" t="str">
            <v>Activos (G+T+D+C+AP+PG+I)</v>
          </cell>
          <cell r="D34520">
            <v>2011</v>
          </cell>
          <cell r="G34520">
            <v>120</v>
          </cell>
          <cell r="Y34520">
            <v>18933107051.554424</v>
          </cell>
        </row>
        <row r="34521">
          <cell r="A34521" t="str">
            <v>Activos D (Líneas Aereas)</v>
          </cell>
          <cell r="D34521">
            <v>2011</v>
          </cell>
          <cell r="G34521">
            <v>120</v>
          </cell>
          <cell r="Y34521">
            <v>549752500.79612839</v>
          </cell>
        </row>
        <row r="34522">
          <cell r="A34522" t="str">
            <v>Activos D (conducciones subt.)</v>
          </cell>
          <cell r="D34522">
            <v>2011</v>
          </cell>
          <cell r="G34522">
            <v>120</v>
          </cell>
          <cell r="Y34522">
            <v>330204396.0148676</v>
          </cell>
        </row>
        <row r="34523">
          <cell r="A34523" t="str">
            <v>Activos D (Líneas Subterrán.)</v>
          </cell>
          <cell r="D34523">
            <v>2011</v>
          </cell>
          <cell r="G34523">
            <v>120</v>
          </cell>
          <cell r="Y34523">
            <v>1418353516.9694791</v>
          </cell>
        </row>
        <row r="34524">
          <cell r="A34524" t="str">
            <v>Activos C</v>
          </cell>
          <cell r="D34524">
            <v>2011</v>
          </cell>
          <cell r="G34524">
            <v>120</v>
          </cell>
          <cell r="Y34524">
            <v>190428294.81809431</v>
          </cell>
        </row>
        <row r="34525">
          <cell r="A34525" t="str">
            <v>Activos AP</v>
          </cell>
          <cell r="D34525">
            <v>2011</v>
          </cell>
          <cell r="G34525">
            <v>120</v>
          </cell>
          <cell r="Y34525">
            <v>83941914.193004489</v>
          </cell>
        </row>
        <row r="34526">
          <cell r="A34526" t="str">
            <v>Activos (D+C+AP)</v>
          </cell>
          <cell r="D34526">
            <v>2011</v>
          </cell>
          <cell r="G34526">
            <v>120</v>
          </cell>
          <cell r="Y34526">
            <v>3768872183.50805</v>
          </cell>
        </row>
        <row r="34527">
          <cell r="A34527" t="str">
            <v>Activos PG</v>
          </cell>
          <cell r="D34527">
            <v>2011</v>
          </cell>
          <cell r="G34527">
            <v>120</v>
          </cell>
          <cell r="Y34527">
            <v>436007296.32544309</v>
          </cell>
        </row>
        <row r="34528">
          <cell r="A34528" t="str">
            <v>Activos D (Líneas Aereas)</v>
          </cell>
          <cell r="D34528">
            <v>2011</v>
          </cell>
          <cell r="G34528">
            <v>121</v>
          </cell>
          <cell r="Y34528">
            <v>153570682.73436493</v>
          </cell>
        </row>
        <row r="34529">
          <cell r="A34529" t="str">
            <v>Activos D (conducciones subt.)</v>
          </cell>
          <cell r="D34529">
            <v>2011</v>
          </cell>
          <cell r="G34529">
            <v>121</v>
          </cell>
          <cell r="Y34529">
            <v>22648365.548141364</v>
          </cell>
        </row>
        <row r="34530">
          <cell r="A34530" t="str">
            <v>Activos D (Líneas Subterrán.)</v>
          </cell>
          <cell r="D34530">
            <v>2011</v>
          </cell>
          <cell r="G34530">
            <v>121</v>
          </cell>
          <cell r="Y34530">
            <v>127988832.6949029</v>
          </cell>
        </row>
        <row r="34531">
          <cell r="A34531" t="str">
            <v>Activos C</v>
          </cell>
          <cell r="D34531">
            <v>2011</v>
          </cell>
          <cell r="G34531">
            <v>121</v>
          </cell>
          <cell r="Y34531">
            <v>51473150.046539217</v>
          </cell>
        </row>
        <row r="34532">
          <cell r="A34532" t="str">
            <v>Activos AP</v>
          </cell>
          <cell r="D34532">
            <v>2011</v>
          </cell>
          <cell r="G34532">
            <v>121</v>
          </cell>
          <cell r="Y34532">
            <v>12552792.817830147</v>
          </cell>
        </row>
        <row r="34533">
          <cell r="A34533" t="str">
            <v>Activos (D+C+AP)</v>
          </cell>
          <cell r="D34533">
            <v>2011</v>
          </cell>
          <cell r="G34533">
            <v>121</v>
          </cell>
          <cell r="Y34533">
            <v>858897673.83640146</v>
          </cell>
        </row>
        <row r="34534">
          <cell r="A34534" t="str">
            <v>Activos PG</v>
          </cell>
          <cell r="D34534">
            <v>2011</v>
          </cell>
          <cell r="G34534">
            <v>121</v>
          </cell>
          <cell r="Y34534">
            <v>102142119.32061963</v>
          </cell>
        </row>
        <row r="34535">
          <cell r="A34535" t="str">
            <v>Activos (G+T+D+C+AP+PG+I)</v>
          </cell>
          <cell r="D34535">
            <v>2011</v>
          </cell>
          <cell r="G34535">
            <v>121</v>
          </cell>
          <cell r="Y34535">
            <v>2446616104.5458517</v>
          </cell>
        </row>
        <row r="34536">
          <cell r="A34536" t="str">
            <v>Activos (G+T+D+C+AP+PG+I)</v>
          </cell>
          <cell r="D34536">
            <v>2011</v>
          </cell>
          <cell r="G34536">
            <v>444</v>
          </cell>
          <cell r="Y34536" t="e">
            <v>#VALUE!</v>
          </cell>
        </row>
        <row r="34537">
          <cell r="A34537" t="str">
            <v>Activos D (Líneas Aereas)</v>
          </cell>
          <cell r="D34537">
            <v>2011</v>
          </cell>
          <cell r="G34537">
            <v>176</v>
          </cell>
          <cell r="Y34537">
            <v>258582250.21693391</v>
          </cell>
        </row>
        <row r="34538">
          <cell r="A34538" t="str">
            <v>Activos D (conducciones subt.)</v>
          </cell>
          <cell r="D34538">
            <v>2011</v>
          </cell>
          <cell r="G34538">
            <v>176</v>
          </cell>
          <cell r="Y34538">
            <v>90226140.518310085</v>
          </cell>
        </row>
        <row r="34539">
          <cell r="A34539" t="str">
            <v>Activos D (Líneas Subterrán.)</v>
          </cell>
          <cell r="D34539">
            <v>2011</v>
          </cell>
          <cell r="G34539">
            <v>176</v>
          </cell>
          <cell r="Y34539">
            <v>454695282.12757325</v>
          </cell>
        </row>
        <row r="34540">
          <cell r="A34540" t="str">
            <v>Activos C</v>
          </cell>
          <cell r="D34540">
            <v>2011</v>
          </cell>
          <cell r="G34540">
            <v>176</v>
          </cell>
          <cell r="Y34540">
            <v>82410075.559688389</v>
          </cell>
        </row>
        <row r="34541">
          <cell r="A34541" t="str">
            <v>Activos AP</v>
          </cell>
          <cell r="D34541">
            <v>2011</v>
          </cell>
          <cell r="G34541">
            <v>176</v>
          </cell>
          <cell r="Y34541">
            <v>18922274.957130566</v>
          </cell>
        </row>
        <row r="34542">
          <cell r="A34542" t="str">
            <v>Activos (D+C+AP)</v>
          </cell>
          <cell r="D34542">
            <v>2011</v>
          </cell>
          <cell r="G34542">
            <v>176</v>
          </cell>
          <cell r="Y34542">
            <v>1808110282.172478</v>
          </cell>
        </row>
        <row r="34543">
          <cell r="A34543" t="str">
            <v>Activos PG</v>
          </cell>
          <cell r="D34543">
            <v>2011</v>
          </cell>
          <cell r="G34543">
            <v>176</v>
          </cell>
          <cell r="Y34543">
            <v>511095475.72917861</v>
          </cell>
        </row>
        <row r="34544">
          <cell r="A34544" t="str">
            <v>Activos (G+T+D+C+AP+PG+I)</v>
          </cell>
          <cell r="D34544">
            <v>2011</v>
          </cell>
          <cell r="G34544">
            <v>176</v>
          </cell>
          <cell r="Y34544">
            <v>7174944588.6651402</v>
          </cell>
        </row>
        <row r="34545">
          <cell r="A34545" t="str">
            <v>Activos PG</v>
          </cell>
          <cell r="D34545">
            <v>2011</v>
          </cell>
          <cell r="G34545">
            <v>266</v>
          </cell>
          <cell r="Y34545" t="e">
            <v>#VALUE!</v>
          </cell>
        </row>
        <row r="34546">
          <cell r="A34546" t="str">
            <v>Activos (G+T+D+C+AP+PG+I)</v>
          </cell>
          <cell r="D34546">
            <v>2011</v>
          </cell>
          <cell r="G34546">
            <v>266</v>
          </cell>
          <cell r="Y34546" t="e">
            <v>#VALUE!</v>
          </cell>
        </row>
        <row r="34547">
          <cell r="A34547" t="str">
            <v>Activos (G+T+D+C+AP+PG+I)</v>
          </cell>
          <cell r="D34547">
            <v>2011</v>
          </cell>
          <cell r="G34547">
            <v>288</v>
          </cell>
          <cell r="Y34547">
            <v>902601526.78890979</v>
          </cell>
        </row>
        <row r="34548">
          <cell r="A34548" t="str">
            <v>Activos D (Líneas Aereas)</v>
          </cell>
          <cell r="D34548">
            <v>2011</v>
          </cell>
          <cell r="G34548">
            <v>288</v>
          </cell>
          <cell r="Y34548">
            <v>105364176.48430547</v>
          </cell>
        </row>
        <row r="34549">
          <cell r="A34549" t="str">
            <v>Activos D (conducciones subt.)</v>
          </cell>
          <cell r="D34549">
            <v>2011</v>
          </cell>
          <cell r="G34549">
            <v>288</v>
          </cell>
          <cell r="Y34549">
            <v>26930270.395916138</v>
          </cell>
        </row>
        <row r="34550">
          <cell r="A34550" t="str">
            <v>Activos D (Líneas Subterrán.)</v>
          </cell>
          <cell r="D34550">
            <v>2011</v>
          </cell>
          <cell r="G34550">
            <v>288</v>
          </cell>
          <cell r="Y34550">
            <v>67891714.862595275</v>
          </cell>
        </row>
        <row r="34551">
          <cell r="A34551" t="str">
            <v>Activos C</v>
          </cell>
          <cell r="D34551">
            <v>2011</v>
          </cell>
          <cell r="G34551">
            <v>288</v>
          </cell>
          <cell r="Y34551">
            <v>15610742.482921727</v>
          </cell>
        </row>
        <row r="34552">
          <cell r="A34552" t="str">
            <v>Activos AP</v>
          </cell>
          <cell r="D34552">
            <v>2011</v>
          </cell>
          <cell r="G34552">
            <v>288</v>
          </cell>
          <cell r="Y34552">
            <v>7240898.6412343746</v>
          </cell>
        </row>
        <row r="34553">
          <cell r="A34553" t="str">
            <v>Activos (D+C+AP)</v>
          </cell>
          <cell r="D34553">
            <v>2011</v>
          </cell>
          <cell r="G34553">
            <v>288</v>
          </cell>
          <cell r="Y34553">
            <v>542131944.67343128</v>
          </cell>
        </row>
        <row r="34554">
          <cell r="A34554" t="str">
            <v>Activos PG</v>
          </cell>
          <cell r="D34554">
            <v>2011</v>
          </cell>
          <cell r="G34554">
            <v>288</v>
          </cell>
          <cell r="Y34554">
            <v>41631637.554336108</v>
          </cell>
        </row>
        <row r="34555">
          <cell r="A34555" t="str">
            <v>Activos D (Líneas Aereas)</v>
          </cell>
          <cell r="D34555">
            <v>2011</v>
          </cell>
          <cell r="G34555">
            <v>443</v>
          </cell>
          <cell r="Y34555">
            <v>1392305417.627136</v>
          </cell>
        </row>
        <row r="34556">
          <cell r="A34556" t="str">
            <v>Activos D (conducciones subt.)</v>
          </cell>
          <cell r="D34556">
            <v>2011</v>
          </cell>
          <cell r="G34556">
            <v>443</v>
          </cell>
          <cell r="Y34556">
            <v>142605603.76265812</v>
          </cell>
        </row>
        <row r="34557">
          <cell r="A34557" t="str">
            <v>Activos D (Líneas Subterrán.)</v>
          </cell>
          <cell r="D34557">
            <v>2011</v>
          </cell>
          <cell r="G34557">
            <v>443</v>
          </cell>
          <cell r="Y34557">
            <v>786506529.4759568</v>
          </cell>
        </row>
        <row r="34558">
          <cell r="A34558" t="str">
            <v>Activos C</v>
          </cell>
          <cell r="D34558">
            <v>2011</v>
          </cell>
          <cell r="G34558">
            <v>443</v>
          </cell>
          <cell r="Y34558">
            <v>213141527.38666967</v>
          </cell>
        </row>
        <row r="34559">
          <cell r="A34559" t="str">
            <v>Activos AP</v>
          </cell>
          <cell r="D34559">
            <v>2011</v>
          </cell>
          <cell r="G34559">
            <v>443</v>
          </cell>
          <cell r="Y34559">
            <v>288834365.04966587</v>
          </cell>
        </row>
        <row r="34560">
          <cell r="A34560" t="str">
            <v>Activos (D+C+AP)</v>
          </cell>
          <cell r="D34560">
            <v>2011</v>
          </cell>
          <cell r="G34560">
            <v>443</v>
          </cell>
          <cell r="Y34560">
            <v>6119969491.1933031</v>
          </cell>
        </row>
        <row r="34561">
          <cell r="A34561" t="str">
            <v>Activos PG</v>
          </cell>
          <cell r="D34561">
            <v>2011</v>
          </cell>
          <cell r="G34561">
            <v>443</v>
          </cell>
          <cell r="Y34561">
            <v>546387420.90921187</v>
          </cell>
        </row>
        <row r="34562">
          <cell r="A34562" t="str">
            <v>Activos (G+T+D+C+AP+PG+I)</v>
          </cell>
          <cell r="D34562">
            <v>2011</v>
          </cell>
          <cell r="G34562">
            <v>443</v>
          </cell>
          <cell r="Y34562">
            <v>8736816813.776247</v>
          </cell>
        </row>
        <row r="34563">
          <cell r="A34563" t="str">
            <v>Activos PG</v>
          </cell>
          <cell r="D34563">
            <v>2011</v>
          </cell>
          <cell r="G34563">
            <v>258</v>
          </cell>
          <cell r="Y34563" t="e">
            <v>#VALUE!</v>
          </cell>
        </row>
        <row r="34564">
          <cell r="A34564" t="str">
            <v>Activos (G+T+D+C+AP+PG+I)</v>
          </cell>
          <cell r="D34564">
            <v>2011</v>
          </cell>
          <cell r="G34564">
            <v>258</v>
          </cell>
          <cell r="Y34564" t="e">
            <v>#VALUE!</v>
          </cell>
        </row>
        <row r="34565">
          <cell r="A34565" t="str">
            <v>Activos D (Líneas Aereas)</v>
          </cell>
          <cell r="D34565">
            <v>2011</v>
          </cell>
          <cell r="G34565">
            <v>25</v>
          </cell>
          <cell r="Y34565">
            <v>142055615.85110497</v>
          </cell>
        </row>
        <row r="34566">
          <cell r="A34566" t="str">
            <v>Activos D (conducciones subt.)</v>
          </cell>
          <cell r="D34566">
            <v>2011</v>
          </cell>
          <cell r="G34566">
            <v>25</v>
          </cell>
          <cell r="Y34566">
            <v>2132525.9504422387</v>
          </cell>
        </row>
        <row r="34567">
          <cell r="A34567" t="str">
            <v>Activos D (Líneas Subterrán.)</v>
          </cell>
          <cell r="D34567">
            <v>2011</v>
          </cell>
          <cell r="G34567">
            <v>25</v>
          </cell>
          <cell r="Y34567">
            <v>12185544.755534809</v>
          </cell>
        </row>
        <row r="34568">
          <cell r="A34568" t="str">
            <v>Activos C</v>
          </cell>
          <cell r="D34568">
            <v>2011</v>
          </cell>
          <cell r="G34568">
            <v>25</v>
          </cell>
          <cell r="Y34568">
            <v>32011182.767671116</v>
          </cell>
        </row>
        <row r="34569">
          <cell r="A34569" t="str">
            <v>Activos AP</v>
          </cell>
          <cell r="D34569">
            <v>2011</v>
          </cell>
          <cell r="G34569">
            <v>25</v>
          </cell>
          <cell r="Y34569">
            <v>4951729.1123071164</v>
          </cell>
        </row>
        <row r="34570">
          <cell r="A34570" t="str">
            <v>Activos (D+C+AP)</v>
          </cell>
          <cell r="D34570">
            <v>2011</v>
          </cell>
          <cell r="G34570">
            <v>25</v>
          </cell>
          <cell r="Y34570">
            <v>508772640.47411203</v>
          </cell>
        </row>
        <row r="34571">
          <cell r="A34571" t="str">
            <v>Activos PG</v>
          </cell>
          <cell r="D34571">
            <v>2011</v>
          </cell>
          <cell r="G34571">
            <v>25</v>
          </cell>
          <cell r="Y34571">
            <v>62396715.516017251</v>
          </cell>
        </row>
        <row r="34572">
          <cell r="A34572" t="str">
            <v>Activos (G+T+D+C+AP+PG+I)</v>
          </cell>
          <cell r="D34572">
            <v>2011</v>
          </cell>
          <cell r="G34572">
            <v>25</v>
          </cell>
          <cell r="Y34572">
            <v>1020800391.1690235</v>
          </cell>
        </row>
        <row r="34573">
          <cell r="A34573" t="str">
            <v>Activos D (Líneas Aereas)</v>
          </cell>
          <cell r="D34573">
            <v>2011</v>
          </cell>
          <cell r="G34573">
            <v>30</v>
          </cell>
          <cell r="Y34573">
            <v>518422439.04243493</v>
          </cell>
        </row>
        <row r="34574">
          <cell r="A34574" t="str">
            <v>Activos D (conducciones subt.)</v>
          </cell>
          <cell r="D34574">
            <v>2011</v>
          </cell>
          <cell r="G34574">
            <v>30</v>
          </cell>
          <cell r="Y34574">
            <v>97613040.641611978</v>
          </cell>
        </row>
        <row r="34575">
          <cell r="A34575" t="str">
            <v>Activos D (Líneas Subterrán.)</v>
          </cell>
          <cell r="D34575">
            <v>2011</v>
          </cell>
          <cell r="G34575">
            <v>30</v>
          </cell>
          <cell r="Y34575">
            <v>453913349.77901036</v>
          </cell>
        </row>
        <row r="34576">
          <cell r="A34576" t="str">
            <v>Activos C</v>
          </cell>
          <cell r="D34576">
            <v>2011</v>
          </cell>
          <cell r="G34576">
            <v>30</v>
          </cell>
          <cell r="Y34576">
            <v>156642753.73826799</v>
          </cell>
        </row>
        <row r="34577">
          <cell r="A34577" t="str">
            <v>Activos AP</v>
          </cell>
          <cell r="D34577">
            <v>2011</v>
          </cell>
          <cell r="G34577">
            <v>30</v>
          </cell>
          <cell r="Y34577">
            <v>97956206.655931622</v>
          </cell>
        </row>
        <row r="34578">
          <cell r="A34578" t="str">
            <v>Activos (D+C+AP)</v>
          </cell>
          <cell r="D34578">
            <v>2011</v>
          </cell>
          <cell r="G34578">
            <v>30</v>
          </cell>
          <cell r="Y34578">
            <v>2247864548.4138384</v>
          </cell>
        </row>
        <row r="34579">
          <cell r="A34579" t="str">
            <v>Activos PG</v>
          </cell>
          <cell r="D34579">
            <v>2011</v>
          </cell>
          <cell r="G34579">
            <v>30</v>
          </cell>
          <cell r="Y34579">
            <v>163534701.70503652</v>
          </cell>
        </row>
        <row r="34580">
          <cell r="A34580" t="str">
            <v>Activos (G+T+D+C+AP+PG+I)</v>
          </cell>
          <cell r="D34580">
            <v>2011</v>
          </cell>
          <cell r="G34580">
            <v>30</v>
          </cell>
          <cell r="Y34580">
            <v>3590857549.5329633</v>
          </cell>
        </row>
        <row r="34581">
          <cell r="A34581" t="str">
            <v>Activos D (Líneas Aereas)</v>
          </cell>
          <cell r="D34581">
            <v>2011</v>
          </cell>
          <cell r="G34581">
            <v>177</v>
          </cell>
          <cell r="Y34581">
            <v>1472026244.4054224</v>
          </cell>
        </row>
        <row r="34582">
          <cell r="A34582" t="str">
            <v>Activos D (conducciones subt.)</v>
          </cell>
          <cell r="D34582">
            <v>2011</v>
          </cell>
          <cell r="G34582">
            <v>177</v>
          </cell>
          <cell r="Y34582">
            <v>408841687.33941782</v>
          </cell>
        </row>
        <row r="34583">
          <cell r="A34583" t="str">
            <v>Activos D (Líneas Subterrán.)</v>
          </cell>
          <cell r="D34583">
            <v>2011</v>
          </cell>
          <cell r="G34583">
            <v>177</v>
          </cell>
          <cell r="Y34583">
            <v>868390505.69239354</v>
          </cell>
        </row>
        <row r="34584">
          <cell r="A34584" t="str">
            <v>Activos C</v>
          </cell>
          <cell r="D34584">
            <v>2011</v>
          </cell>
          <cell r="G34584">
            <v>177</v>
          </cell>
          <cell r="Y34584">
            <v>160384162.12575892</v>
          </cell>
        </row>
        <row r="34585">
          <cell r="A34585" t="str">
            <v>Activos AP</v>
          </cell>
          <cell r="D34585">
            <v>2011</v>
          </cell>
          <cell r="G34585">
            <v>177</v>
          </cell>
          <cell r="Y34585">
            <v>168409363.82806227</v>
          </cell>
        </row>
        <row r="34586">
          <cell r="A34586" t="str">
            <v>Activos (D+C+AP)</v>
          </cell>
          <cell r="D34586">
            <v>2011</v>
          </cell>
          <cell r="G34586">
            <v>177</v>
          </cell>
          <cell r="Y34586">
            <v>5685773560.1893969</v>
          </cell>
        </row>
        <row r="34587">
          <cell r="A34587" t="str">
            <v>Activos PG</v>
          </cell>
          <cell r="D34587">
            <v>2011</v>
          </cell>
          <cell r="G34587">
            <v>177</v>
          </cell>
          <cell r="Y34587">
            <v>737737279.63793647</v>
          </cell>
        </row>
        <row r="34588">
          <cell r="A34588" t="str">
            <v>Activos (G+T+D+C+AP+PG+I)</v>
          </cell>
          <cell r="D34588">
            <v>2011</v>
          </cell>
          <cell r="G34588">
            <v>177</v>
          </cell>
          <cell r="Y34588">
            <v>20123951413.383297</v>
          </cell>
        </row>
        <row r="34589">
          <cell r="A34589" t="str">
            <v>Activos D (Líneas Aereas)</v>
          </cell>
          <cell r="D34589">
            <v>2011</v>
          </cell>
          <cell r="G34589">
            <v>77</v>
          </cell>
          <cell r="Y34589">
            <v>957738556.25189388</v>
          </cell>
        </row>
        <row r="34590">
          <cell r="A34590" t="str">
            <v>Activos D (conducciones subt.)</v>
          </cell>
          <cell r="D34590">
            <v>2011</v>
          </cell>
          <cell r="G34590">
            <v>77</v>
          </cell>
          <cell r="Y34590">
            <v>159015871.57459009</v>
          </cell>
        </row>
        <row r="34591">
          <cell r="A34591" t="str">
            <v>Activos D (Líneas Subterrán.)</v>
          </cell>
          <cell r="D34591">
            <v>2011</v>
          </cell>
          <cell r="G34591">
            <v>77</v>
          </cell>
          <cell r="Y34591">
            <v>544796203.75988936</v>
          </cell>
        </row>
        <row r="34592">
          <cell r="A34592" t="str">
            <v>Activos C</v>
          </cell>
          <cell r="D34592">
            <v>2011</v>
          </cell>
          <cell r="G34592">
            <v>77</v>
          </cell>
          <cell r="Y34592">
            <v>137872502.50392354</v>
          </cell>
        </row>
        <row r="34593">
          <cell r="A34593" t="str">
            <v>Activos AP</v>
          </cell>
          <cell r="D34593">
            <v>2011</v>
          </cell>
          <cell r="G34593">
            <v>77</v>
          </cell>
          <cell r="Y34593">
            <v>225545057.83376783</v>
          </cell>
        </row>
        <row r="34594">
          <cell r="A34594" t="str">
            <v>Activos (D+C+AP)</v>
          </cell>
          <cell r="D34594">
            <v>2011</v>
          </cell>
          <cell r="G34594">
            <v>77</v>
          </cell>
          <cell r="Y34594">
            <v>4407225647.4580135</v>
          </cell>
        </row>
        <row r="34595">
          <cell r="A34595" t="str">
            <v>Activos PG</v>
          </cell>
          <cell r="D34595">
            <v>2011</v>
          </cell>
          <cell r="G34595">
            <v>77</v>
          </cell>
          <cell r="Y34595">
            <v>398687339.70434594</v>
          </cell>
        </row>
        <row r="34596">
          <cell r="A34596" t="str">
            <v>Activos (G+T+D+C+AP+PG+I)</v>
          </cell>
          <cell r="D34596">
            <v>2011</v>
          </cell>
          <cell r="G34596">
            <v>77</v>
          </cell>
          <cell r="Y34596">
            <v>6891916021.8998976</v>
          </cell>
        </row>
        <row r="34597">
          <cell r="A34597" t="str">
            <v>Activos D (Líneas Aereas)</v>
          </cell>
          <cell r="D34597">
            <v>2011</v>
          </cell>
          <cell r="G34597">
            <v>96</v>
          </cell>
          <cell r="Y34597">
            <v>540955566.5948</v>
          </cell>
        </row>
        <row r="34598">
          <cell r="A34598" t="str">
            <v>Activos D (conducciones subt.)</v>
          </cell>
          <cell r="D34598">
            <v>2011</v>
          </cell>
          <cell r="G34598">
            <v>96</v>
          </cell>
          <cell r="Y34598">
            <v>39779932.13443201</v>
          </cell>
        </row>
        <row r="34599">
          <cell r="A34599" t="str">
            <v>Activos D (Líneas Subterrán.)</v>
          </cell>
          <cell r="D34599">
            <v>2011</v>
          </cell>
          <cell r="G34599">
            <v>96</v>
          </cell>
          <cell r="Y34599">
            <v>237411405.45041016</v>
          </cell>
        </row>
        <row r="34600">
          <cell r="A34600" t="str">
            <v>Activos C</v>
          </cell>
          <cell r="D34600">
            <v>2011</v>
          </cell>
          <cell r="G34600">
            <v>96</v>
          </cell>
          <cell r="Y34600">
            <v>88292675.645153984</v>
          </cell>
        </row>
        <row r="34601">
          <cell r="A34601" t="str">
            <v>Activos AP</v>
          </cell>
          <cell r="D34601">
            <v>2011</v>
          </cell>
          <cell r="G34601">
            <v>96</v>
          </cell>
          <cell r="Y34601">
            <v>14456556.644462394</v>
          </cell>
        </row>
        <row r="34602">
          <cell r="A34602" t="str">
            <v>Activos (D+C+AP)</v>
          </cell>
          <cell r="D34602">
            <v>2011</v>
          </cell>
          <cell r="G34602">
            <v>96</v>
          </cell>
          <cell r="Y34602">
            <v>2307631212.3799214</v>
          </cell>
        </row>
        <row r="34603">
          <cell r="A34603" t="str">
            <v>Activos PG</v>
          </cell>
          <cell r="D34603">
            <v>2011</v>
          </cell>
          <cell r="G34603">
            <v>96</v>
          </cell>
          <cell r="Y34603">
            <v>248795208.85497233</v>
          </cell>
        </row>
        <row r="34604">
          <cell r="A34604" t="str">
            <v>Activos (G+T+D+C+AP+PG+I)</v>
          </cell>
          <cell r="D34604">
            <v>2011</v>
          </cell>
          <cell r="G34604">
            <v>96</v>
          </cell>
          <cell r="Y34604">
            <v>3291034823.1188669</v>
          </cell>
        </row>
        <row r="34605">
          <cell r="A34605" t="str">
            <v>Activos D (Líneas Aereas)</v>
          </cell>
          <cell r="D34605">
            <v>2011</v>
          </cell>
          <cell r="G34605">
            <v>126</v>
          </cell>
          <cell r="Y34605">
            <v>774190832.2749306</v>
          </cell>
        </row>
        <row r="34606">
          <cell r="A34606" t="str">
            <v>Activos D (conducciones subt.)</v>
          </cell>
          <cell r="D34606">
            <v>2011</v>
          </cell>
          <cell r="G34606">
            <v>126</v>
          </cell>
          <cell r="Y34606">
            <v>92247454.908522516</v>
          </cell>
        </row>
        <row r="34607">
          <cell r="A34607" t="str">
            <v>Activos D (Líneas Subterrán.)</v>
          </cell>
          <cell r="D34607">
            <v>2011</v>
          </cell>
          <cell r="G34607">
            <v>126</v>
          </cell>
          <cell r="Y34607">
            <v>345469919.9416194</v>
          </cell>
        </row>
        <row r="34608">
          <cell r="A34608" t="str">
            <v>Activos C</v>
          </cell>
          <cell r="D34608">
            <v>2011</v>
          </cell>
          <cell r="G34608">
            <v>126</v>
          </cell>
          <cell r="Y34608">
            <v>200829097.6432054</v>
          </cell>
        </row>
        <row r="34609">
          <cell r="A34609" t="str">
            <v>Activos AP</v>
          </cell>
          <cell r="D34609">
            <v>2011</v>
          </cell>
          <cell r="G34609">
            <v>126</v>
          </cell>
          <cell r="Y34609">
            <v>86145316.389071673</v>
          </cell>
        </row>
        <row r="34610">
          <cell r="A34610" t="str">
            <v>Activos (D+C+AP)</v>
          </cell>
          <cell r="D34610">
            <v>2011</v>
          </cell>
          <cell r="G34610">
            <v>126</v>
          </cell>
          <cell r="Y34610">
            <v>2829882331.0513983</v>
          </cell>
        </row>
        <row r="34611">
          <cell r="A34611" t="str">
            <v>Activos PG</v>
          </cell>
          <cell r="D34611">
            <v>2011</v>
          </cell>
          <cell r="G34611">
            <v>126</v>
          </cell>
          <cell r="Y34611">
            <v>220748727.6189836</v>
          </cell>
        </row>
        <row r="34612">
          <cell r="A34612" t="str">
            <v>Activos (G+T+D+C+AP+PG+I)</v>
          </cell>
          <cell r="D34612">
            <v>2011</v>
          </cell>
          <cell r="G34612">
            <v>126</v>
          </cell>
          <cell r="Y34612">
            <v>4099828557.4994073</v>
          </cell>
        </row>
        <row r="34613">
          <cell r="A34613" t="str">
            <v>Activos D (Líneas Aereas)</v>
          </cell>
          <cell r="D34613">
            <v>2011</v>
          </cell>
          <cell r="G34613">
            <v>136</v>
          </cell>
          <cell r="Y34613">
            <v>983338993.72166574</v>
          </cell>
        </row>
        <row r="34614">
          <cell r="A34614" t="str">
            <v>Activos D (conducciones subt.)</v>
          </cell>
          <cell r="D34614">
            <v>2011</v>
          </cell>
          <cell r="G34614">
            <v>136</v>
          </cell>
          <cell r="Y34614">
            <v>50117845.960469909</v>
          </cell>
        </row>
        <row r="34615">
          <cell r="A34615" t="str">
            <v>Activos D (Líneas Subterrán.)</v>
          </cell>
          <cell r="D34615">
            <v>2011</v>
          </cell>
          <cell r="G34615">
            <v>136</v>
          </cell>
          <cell r="Y34615">
            <v>195596171.65320498</v>
          </cell>
        </row>
        <row r="34616">
          <cell r="A34616" t="str">
            <v>Activos C</v>
          </cell>
          <cell r="D34616">
            <v>2011</v>
          </cell>
          <cell r="G34616">
            <v>136</v>
          </cell>
          <cell r="Y34616">
            <v>90523000.081029877</v>
          </cell>
        </row>
        <row r="34617">
          <cell r="A34617" t="str">
            <v>Activos AP</v>
          </cell>
          <cell r="D34617">
            <v>2011</v>
          </cell>
          <cell r="G34617">
            <v>136</v>
          </cell>
          <cell r="Y34617">
            <v>49866106.994430363</v>
          </cell>
        </row>
        <row r="34618">
          <cell r="A34618" t="str">
            <v>Activos (D+C+AP)</v>
          </cell>
          <cell r="D34618">
            <v>2011</v>
          </cell>
          <cell r="G34618">
            <v>136</v>
          </cell>
          <cell r="Y34618">
            <v>2913056422.7610154</v>
          </cell>
        </row>
        <row r="34619">
          <cell r="A34619" t="str">
            <v>Activos PG</v>
          </cell>
          <cell r="D34619">
            <v>2011</v>
          </cell>
          <cell r="G34619">
            <v>136</v>
          </cell>
          <cell r="Y34619">
            <v>192683922.18029478</v>
          </cell>
        </row>
        <row r="34620">
          <cell r="A34620" t="str">
            <v>Activos (G+T+D+C+AP+PG+I)</v>
          </cell>
          <cell r="D34620">
            <v>2011</v>
          </cell>
          <cell r="G34620">
            <v>136</v>
          </cell>
          <cell r="Y34620">
            <v>3991877220.2356405</v>
          </cell>
        </row>
        <row r="34621">
          <cell r="A34621" t="str">
            <v>Activos D (Líneas Aereas)</v>
          </cell>
          <cell r="D34621">
            <v>2011</v>
          </cell>
          <cell r="G34621">
            <v>175</v>
          </cell>
          <cell r="Y34621">
            <v>275062063.26830751</v>
          </cell>
        </row>
        <row r="34622">
          <cell r="A34622" t="str">
            <v>Activos D (conducciones subt.)</v>
          </cell>
          <cell r="D34622">
            <v>2011</v>
          </cell>
          <cell r="G34622">
            <v>175</v>
          </cell>
          <cell r="Y34622">
            <v>18649668.490857732</v>
          </cell>
        </row>
        <row r="34623">
          <cell r="A34623" t="str">
            <v>Activos D (Líneas Subterrán.)</v>
          </cell>
          <cell r="D34623">
            <v>2011</v>
          </cell>
          <cell r="G34623">
            <v>175</v>
          </cell>
          <cell r="Y34623">
            <v>170567913.50802824</v>
          </cell>
        </row>
        <row r="34624">
          <cell r="A34624" t="str">
            <v>Activos C</v>
          </cell>
          <cell r="D34624">
            <v>2011</v>
          </cell>
          <cell r="G34624">
            <v>175</v>
          </cell>
          <cell r="Y34624">
            <v>61159623.187665753</v>
          </cell>
        </row>
        <row r="34625">
          <cell r="A34625" t="str">
            <v>Activos AP</v>
          </cell>
          <cell r="D34625">
            <v>2011</v>
          </cell>
          <cell r="G34625">
            <v>175</v>
          </cell>
          <cell r="Y34625">
            <v>80502766.20655404</v>
          </cell>
        </row>
        <row r="34626">
          <cell r="A34626" t="str">
            <v>Activos (D+C+AP)</v>
          </cell>
          <cell r="D34626">
            <v>2011</v>
          </cell>
          <cell r="G34626">
            <v>175</v>
          </cell>
          <cell r="Y34626">
            <v>1157295869.104537</v>
          </cell>
        </row>
        <row r="34627">
          <cell r="A34627" t="str">
            <v>Activos PG</v>
          </cell>
          <cell r="D34627">
            <v>2011</v>
          </cell>
          <cell r="G34627">
            <v>175</v>
          </cell>
          <cell r="Y34627">
            <v>125710157.15926088</v>
          </cell>
        </row>
        <row r="34628">
          <cell r="A34628" t="str">
            <v>Activos (G+T+D+C+AP+PG+I)</v>
          </cell>
          <cell r="D34628">
            <v>2011</v>
          </cell>
          <cell r="G34628">
            <v>175</v>
          </cell>
          <cell r="Y34628">
            <v>1528447431.0935111</v>
          </cell>
        </row>
        <row r="34629">
          <cell r="A34629" t="str">
            <v>Activos D (Líneas Aereas)</v>
          </cell>
          <cell r="D34629">
            <v>2011</v>
          </cell>
          <cell r="G34629">
            <v>137</v>
          </cell>
          <cell r="Y34629">
            <v>171090222.60033816</v>
          </cell>
        </row>
        <row r="34630">
          <cell r="A34630" t="str">
            <v>Activos D (conducciones subt.)</v>
          </cell>
          <cell r="D34630">
            <v>2011</v>
          </cell>
          <cell r="G34630">
            <v>137</v>
          </cell>
          <cell r="Y34630">
            <v>10194167.368482986</v>
          </cell>
        </row>
        <row r="34631">
          <cell r="A34631" t="str">
            <v>Activos D (Líneas Subterrán.)</v>
          </cell>
          <cell r="D34631">
            <v>2011</v>
          </cell>
          <cell r="G34631">
            <v>137</v>
          </cell>
          <cell r="Y34631">
            <v>76154751.667538539</v>
          </cell>
        </row>
        <row r="34632">
          <cell r="A34632" t="str">
            <v>Activos C</v>
          </cell>
          <cell r="D34632">
            <v>2011</v>
          </cell>
          <cell r="G34632">
            <v>137</v>
          </cell>
          <cell r="Y34632">
            <v>38874847.038522676</v>
          </cell>
        </row>
        <row r="34633">
          <cell r="A34633" t="str">
            <v>Activos AP</v>
          </cell>
          <cell r="D34633">
            <v>2011</v>
          </cell>
          <cell r="G34633">
            <v>137</v>
          </cell>
          <cell r="Y34633">
            <v>10850036.7539453</v>
          </cell>
        </row>
        <row r="34634">
          <cell r="A34634" t="str">
            <v>Activos (D+C+AP)</v>
          </cell>
          <cell r="D34634">
            <v>2011</v>
          </cell>
          <cell r="G34634">
            <v>137</v>
          </cell>
          <cell r="Y34634">
            <v>631327758.87360132</v>
          </cell>
        </row>
        <row r="34635">
          <cell r="A34635" t="str">
            <v>Activos PG</v>
          </cell>
          <cell r="D34635">
            <v>2011</v>
          </cell>
          <cell r="G34635">
            <v>137</v>
          </cell>
          <cell r="Y34635">
            <v>25272293.062897865</v>
          </cell>
        </row>
        <row r="34636">
          <cell r="A34636" t="str">
            <v>Activos (G+T+D+C+AP+PG+I)</v>
          </cell>
          <cell r="D34636">
            <v>2011</v>
          </cell>
          <cell r="G34636">
            <v>137</v>
          </cell>
          <cell r="Y34636">
            <v>784124923.44999301</v>
          </cell>
        </row>
        <row r="34637">
          <cell r="A34637" t="str">
            <v>Activos PG</v>
          </cell>
          <cell r="D34637">
            <v>2011</v>
          </cell>
          <cell r="G34637">
            <v>1</v>
          </cell>
          <cell r="Y34637" t="e">
            <v>#VALUE!</v>
          </cell>
        </row>
        <row r="34638">
          <cell r="A34638" t="str">
            <v>Activos (G+T+D+C+AP+PG+I)</v>
          </cell>
          <cell r="D34638">
            <v>2011</v>
          </cell>
          <cell r="G34638">
            <v>1</v>
          </cell>
          <cell r="Y34638" t="e">
            <v>#VALUE!</v>
          </cell>
        </row>
        <row r="34639">
          <cell r="A34639" t="str">
            <v>Activos D (Líneas Aereas)</v>
          </cell>
          <cell r="D34639">
            <v>2011</v>
          </cell>
          <cell r="G34639">
            <v>40</v>
          </cell>
          <cell r="Y34639">
            <v>29251.545890855956</v>
          </cell>
        </row>
        <row r="34640">
          <cell r="A34640" t="str">
            <v>Activos D (Líneas Subterrán.)</v>
          </cell>
          <cell r="D34640">
            <v>2011</v>
          </cell>
          <cell r="G34640">
            <v>40</v>
          </cell>
          <cell r="Y34640">
            <v>139198.33926561335</v>
          </cell>
        </row>
        <row r="34641">
          <cell r="A34641" t="str">
            <v>Activos C</v>
          </cell>
          <cell r="D34641">
            <v>2011</v>
          </cell>
          <cell r="G34641">
            <v>40</v>
          </cell>
          <cell r="Y34641">
            <v>130004.88917526006</v>
          </cell>
        </row>
        <row r="34642">
          <cell r="A34642" t="str">
            <v>Activos (D+C+AP)</v>
          </cell>
          <cell r="D34642">
            <v>2011</v>
          </cell>
          <cell r="G34642">
            <v>40</v>
          </cell>
          <cell r="Y34642">
            <v>740043.05988946918</v>
          </cell>
        </row>
        <row r="34643">
          <cell r="A34643" t="str">
            <v>Activos PG</v>
          </cell>
          <cell r="D34643">
            <v>2011</v>
          </cell>
          <cell r="G34643">
            <v>40</v>
          </cell>
          <cell r="Y34643">
            <v>4671302.7742865402</v>
          </cell>
        </row>
        <row r="34644">
          <cell r="A34644" t="str">
            <v>Activos (G+T+D+C+AP+PG+I)</v>
          </cell>
          <cell r="D34644">
            <v>2011</v>
          </cell>
          <cell r="G34644">
            <v>40</v>
          </cell>
          <cell r="Y34644">
            <v>90498072.327349156</v>
          </cell>
        </row>
        <row r="34645">
          <cell r="A34645" t="str">
            <v>Activos (D+C+AP)</v>
          </cell>
          <cell r="D34645">
            <v>2011</v>
          </cell>
          <cell r="G34645">
            <v>227</v>
          </cell>
          <cell r="Y34645">
            <v>95937079.36678493</v>
          </cell>
        </row>
        <row r="34646">
          <cell r="A34646" t="str">
            <v>Activos PG</v>
          </cell>
          <cell r="D34646">
            <v>2011</v>
          </cell>
          <cell r="G34646">
            <v>227</v>
          </cell>
          <cell r="Y34646">
            <v>28959653.848479204</v>
          </cell>
        </row>
        <row r="34647">
          <cell r="A34647" t="str">
            <v>Activos (G+T+D+C+AP+PG+I)</v>
          </cell>
          <cell r="D34647">
            <v>2011</v>
          </cell>
          <cell r="G34647">
            <v>227</v>
          </cell>
          <cell r="Y34647">
            <v>674456811.66156673</v>
          </cell>
        </row>
        <row r="34648">
          <cell r="A34648" t="str">
            <v>Activos (G+T+D+C+AP+PG+I)</v>
          </cell>
          <cell r="D34648">
            <v>2011</v>
          </cell>
          <cell r="G34648">
            <v>17</v>
          </cell>
          <cell r="Y34648">
            <v>23854867761.538521</v>
          </cell>
        </row>
        <row r="34649">
          <cell r="A34649" t="str">
            <v>Activos D (Líneas Aereas)</v>
          </cell>
          <cell r="D34649">
            <v>2011</v>
          </cell>
          <cell r="G34649">
            <v>17</v>
          </cell>
          <cell r="Y34649">
            <v>965801164.54940152</v>
          </cell>
        </row>
        <row r="34650">
          <cell r="A34650" t="str">
            <v>Activos D (conducciones subt.)</v>
          </cell>
          <cell r="D34650">
            <v>2011</v>
          </cell>
          <cell r="G34650">
            <v>17</v>
          </cell>
          <cell r="Y34650">
            <v>161901227.85288692</v>
          </cell>
        </row>
        <row r="34651">
          <cell r="A34651" t="str">
            <v>Activos D (Líneas Subterrán.)</v>
          </cell>
          <cell r="D34651">
            <v>2011</v>
          </cell>
          <cell r="G34651">
            <v>17</v>
          </cell>
          <cell r="Y34651">
            <v>1134280088.516489</v>
          </cell>
        </row>
        <row r="34652">
          <cell r="A34652" t="str">
            <v>Activos C</v>
          </cell>
          <cell r="D34652">
            <v>2011</v>
          </cell>
          <cell r="G34652">
            <v>17</v>
          </cell>
          <cell r="Y34652">
            <v>279010619.51490229</v>
          </cell>
        </row>
        <row r="34653">
          <cell r="A34653" t="str">
            <v>Activos AP</v>
          </cell>
          <cell r="D34653">
            <v>2011</v>
          </cell>
          <cell r="G34653">
            <v>17</v>
          </cell>
          <cell r="Y34653">
            <v>164612565.81371242</v>
          </cell>
        </row>
        <row r="34654">
          <cell r="A34654" t="str">
            <v>Activos (D+C+AP)</v>
          </cell>
          <cell r="D34654">
            <v>2011</v>
          </cell>
          <cell r="G34654">
            <v>17</v>
          </cell>
          <cell r="Y34654">
            <v>5452530639.7326555</v>
          </cell>
        </row>
        <row r="34655">
          <cell r="A34655" t="str">
            <v>Activos PG</v>
          </cell>
          <cell r="D34655">
            <v>2011</v>
          </cell>
          <cell r="G34655">
            <v>17</v>
          </cell>
          <cell r="Y34655">
            <v>694234152.28849113</v>
          </cell>
        </row>
        <row r="34656">
          <cell r="A34656" t="str">
            <v>Activos D (Líneas Aereas)</v>
          </cell>
          <cell r="D34656">
            <v>2011</v>
          </cell>
          <cell r="G34656">
            <v>191</v>
          </cell>
          <cell r="Y34656">
            <v>209552599.10393697</v>
          </cell>
        </row>
        <row r="34657">
          <cell r="A34657" t="str">
            <v>Activos D (conducciones subt.)</v>
          </cell>
          <cell r="D34657">
            <v>2011</v>
          </cell>
          <cell r="G34657">
            <v>191</v>
          </cell>
          <cell r="Y34657">
            <v>52624952.261868939</v>
          </cell>
        </row>
        <row r="34658">
          <cell r="A34658" t="str">
            <v>Activos D (Líneas Subterrán.)</v>
          </cell>
          <cell r="D34658">
            <v>2011</v>
          </cell>
          <cell r="G34658">
            <v>191</v>
          </cell>
          <cell r="Y34658">
            <v>129944926.5301131</v>
          </cell>
        </row>
        <row r="34659">
          <cell r="A34659" t="str">
            <v>Activos C</v>
          </cell>
          <cell r="D34659">
            <v>2011</v>
          </cell>
          <cell r="G34659">
            <v>191</v>
          </cell>
          <cell r="Y34659">
            <v>78668776.470476285</v>
          </cell>
        </row>
        <row r="34660">
          <cell r="A34660" t="str">
            <v>Activos AP</v>
          </cell>
          <cell r="D34660">
            <v>2011</v>
          </cell>
          <cell r="G34660">
            <v>191</v>
          </cell>
          <cell r="Y34660">
            <v>45864250.233892865</v>
          </cell>
        </row>
        <row r="34661">
          <cell r="A34661" t="str">
            <v>Activos (D+C+AP)</v>
          </cell>
          <cell r="D34661">
            <v>2011</v>
          </cell>
          <cell r="G34661">
            <v>191</v>
          </cell>
          <cell r="Y34661">
            <v>1275890270.4064314</v>
          </cell>
        </row>
        <row r="34662">
          <cell r="A34662" t="str">
            <v>Activos PG</v>
          </cell>
          <cell r="D34662">
            <v>2011</v>
          </cell>
          <cell r="G34662">
            <v>191</v>
          </cell>
          <cell r="Y34662">
            <v>261581929.31121472</v>
          </cell>
        </row>
        <row r="34663">
          <cell r="A34663" t="str">
            <v>Activos (G+T+D+C+AP+PG+I)</v>
          </cell>
          <cell r="D34663">
            <v>2011</v>
          </cell>
          <cell r="G34663">
            <v>191</v>
          </cell>
          <cell r="Y34663">
            <v>6826650241.609314</v>
          </cell>
        </row>
        <row r="34664">
          <cell r="A34664" t="str">
            <v>Activos (G+T+D+C+AP+PG+I)</v>
          </cell>
          <cell r="D34664">
            <v>2011</v>
          </cell>
          <cell r="G34664">
            <v>160</v>
          </cell>
          <cell r="Y34664" t="e">
            <v>#VALUE!</v>
          </cell>
        </row>
        <row r="34665">
          <cell r="A34665" t="str">
            <v>Activos D (Líneas Aereas)</v>
          </cell>
          <cell r="D34665">
            <v>2011</v>
          </cell>
          <cell r="G34665">
            <v>80</v>
          </cell>
          <cell r="Y34665">
            <v>179877878.10421535</v>
          </cell>
        </row>
        <row r="34666">
          <cell r="A34666" t="str">
            <v>Activos D (conducciones subt.)</v>
          </cell>
          <cell r="D34666">
            <v>2011</v>
          </cell>
          <cell r="G34666">
            <v>80</v>
          </cell>
          <cell r="Y34666">
            <v>60387695.128049076</v>
          </cell>
        </row>
        <row r="34667">
          <cell r="A34667" t="str">
            <v>Activos D (Líneas Subterrán.)</v>
          </cell>
          <cell r="D34667">
            <v>2011</v>
          </cell>
          <cell r="G34667">
            <v>80</v>
          </cell>
          <cell r="Y34667">
            <v>149340291.65211546</v>
          </cell>
        </row>
        <row r="34668">
          <cell r="A34668" t="str">
            <v>Activos C</v>
          </cell>
          <cell r="D34668">
            <v>2011</v>
          </cell>
          <cell r="G34668">
            <v>80</v>
          </cell>
          <cell r="Y34668">
            <v>59789469.319929294</v>
          </cell>
        </row>
        <row r="34669">
          <cell r="A34669" t="str">
            <v>Activos AP</v>
          </cell>
          <cell r="D34669">
            <v>2011</v>
          </cell>
          <cell r="G34669">
            <v>80</v>
          </cell>
          <cell r="Y34669">
            <v>42305593.908745728</v>
          </cell>
        </row>
        <row r="34670">
          <cell r="A34670" t="str">
            <v>Activos (D+C+AP)</v>
          </cell>
          <cell r="D34670">
            <v>2011</v>
          </cell>
          <cell r="G34670">
            <v>80</v>
          </cell>
          <cell r="Y34670">
            <v>994157064.06241286</v>
          </cell>
        </row>
        <row r="34671">
          <cell r="A34671" t="str">
            <v>Activos PG</v>
          </cell>
          <cell r="D34671">
            <v>2011</v>
          </cell>
          <cell r="G34671">
            <v>80</v>
          </cell>
          <cell r="Y34671">
            <v>135620386.40181586</v>
          </cell>
        </row>
        <row r="34672">
          <cell r="A34672" t="str">
            <v>Activos (G+T+D+C+AP+PG+I)</v>
          </cell>
          <cell r="D34672">
            <v>2011</v>
          </cell>
          <cell r="G34672">
            <v>80</v>
          </cell>
          <cell r="Y34672">
            <v>5593377221.7823696</v>
          </cell>
        </row>
        <row r="34673">
          <cell r="A34673" t="str">
            <v>Activos (G+T+D+C+AP+PG+I)</v>
          </cell>
          <cell r="D34673">
            <v>2011</v>
          </cell>
          <cell r="G34673">
            <v>276</v>
          </cell>
          <cell r="Y34673" t="e">
            <v>#VALUE!</v>
          </cell>
        </row>
        <row r="34674">
          <cell r="A34674" t="str">
            <v>Activos D (Líneas Aereas)</v>
          </cell>
          <cell r="D34674">
            <v>2011</v>
          </cell>
          <cell r="G34674">
            <v>42</v>
          </cell>
          <cell r="Y34674">
            <v>211212833.54736415</v>
          </cell>
        </row>
        <row r="34675">
          <cell r="A34675" t="str">
            <v>Activos D (conducciones subt.)</v>
          </cell>
          <cell r="D34675">
            <v>2011</v>
          </cell>
          <cell r="G34675">
            <v>42</v>
          </cell>
          <cell r="Y34675">
            <v>25844852.929656591</v>
          </cell>
        </row>
        <row r="34676">
          <cell r="A34676" t="str">
            <v>Activos D (Líneas Subterrán.)</v>
          </cell>
          <cell r="D34676">
            <v>2011</v>
          </cell>
          <cell r="G34676">
            <v>42</v>
          </cell>
          <cell r="Y34676">
            <v>281958504.15111279</v>
          </cell>
        </row>
        <row r="34677">
          <cell r="A34677" t="str">
            <v>Activos C</v>
          </cell>
          <cell r="D34677">
            <v>2011</v>
          </cell>
          <cell r="G34677">
            <v>42</v>
          </cell>
          <cell r="Y34677">
            <v>65542993.352581613</v>
          </cell>
        </row>
        <row r="34678">
          <cell r="A34678" t="str">
            <v>Activos (D+C+AP)</v>
          </cell>
          <cell r="D34678">
            <v>2011</v>
          </cell>
          <cell r="G34678">
            <v>42</v>
          </cell>
          <cell r="Y34678">
            <v>1775926259.7925792</v>
          </cell>
        </row>
        <row r="34679">
          <cell r="A34679" t="str">
            <v>Activos PG</v>
          </cell>
          <cell r="D34679">
            <v>2011</v>
          </cell>
          <cell r="G34679">
            <v>42</v>
          </cell>
          <cell r="Y34679">
            <v>46600283.643906102</v>
          </cell>
        </row>
        <row r="34680">
          <cell r="A34680" t="str">
            <v>Activos (G+T+D+C+AP+PG+I)</v>
          </cell>
          <cell r="D34680">
            <v>2011</v>
          </cell>
          <cell r="G34680">
            <v>42</v>
          </cell>
          <cell r="Y34680">
            <v>7612838017.3298998</v>
          </cell>
        </row>
        <row r="34681">
          <cell r="A34681" t="str">
            <v>Activos (G+T+D+C+AP+PG+I)</v>
          </cell>
          <cell r="D34681">
            <v>2011</v>
          </cell>
          <cell r="G34681">
            <v>41</v>
          </cell>
          <cell r="Y34681">
            <v>13664713532.873966</v>
          </cell>
        </row>
        <row r="34682">
          <cell r="A34682" t="str">
            <v>Activos (D+C+AP)</v>
          </cell>
          <cell r="D34682">
            <v>2011</v>
          </cell>
          <cell r="G34682">
            <v>41</v>
          </cell>
          <cell r="Y34682">
            <v>7156290619.5805483</v>
          </cell>
        </row>
        <row r="34683">
          <cell r="A34683" t="str">
            <v>Activos D (Líneas Aereas)</v>
          </cell>
          <cell r="D34683">
            <v>2011</v>
          </cell>
          <cell r="G34683">
            <v>41</v>
          </cell>
          <cell r="Y34683">
            <v>1583684632.3154778</v>
          </cell>
        </row>
        <row r="34684">
          <cell r="A34684" t="str">
            <v>Activos D (conducciones subt.)</v>
          </cell>
          <cell r="D34684">
            <v>2011</v>
          </cell>
          <cell r="G34684">
            <v>41</v>
          </cell>
          <cell r="Y34684">
            <v>123205282.40186448</v>
          </cell>
        </row>
        <row r="34685">
          <cell r="A34685" t="str">
            <v>Activos D (Líneas Subterrán.)</v>
          </cell>
          <cell r="D34685">
            <v>2011</v>
          </cell>
          <cell r="G34685">
            <v>41</v>
          </cell>
          <cell r="Y34685">
            <v>666736875.861467</v>
          </cell>
        </row>
        <row r="34686">
          <cell r="A34686" t="str">
            <v>Activos C</v>
          </cell>
          <cell r="D34686">
            <v>2011</v>
          </cell>
          <cell r="G34686">
            <v>41</v>
          </cell>
          <cell r="Y34686">
            <v>364085186.98955733</v>
          </cell>
        </row>
        <row r="34687">
          <cell r="A34687" t="str">
            <v>Activos AP</v>
          </cell>
          <cell r="D34687">
            <v>2011</v>
          </cell>
          <cell r="G34687">
            <v>41</v>
          </cell>
          <cell r="Y34687">
            <v>137625442.03189534</v>
          </cell>
        </row>
        <row r="34688">
          <cell r="A34688" t="str">
            <v>Activos PG</v>
          </cell>
          <cell r="D34688">
            <v>2011</v>
          </cell>
          <cell r="G34688">
            <v>41</v>
          </cell>
          <cell r="Y34688">
            <v>235034611.5596889</v>
          </cell>
        </row>
        <row r="34689">
          <cell r="A34689" t="str">
            <v>Activos PG</v>
          </cell>
          <cell r="D34689">
            <v>2011</v>
          </cell>
          <cell r="G34689">
            <v>85</v>
          </cell>
          <cell r="Y34689" t="e">
            <v>#VALUE!</v>
          </cell>
        </row>
        <row r="34690">
          <cell r="A34690" t="str">
            <v>Activos (G+T+D+C+AP+PG+I)</v>
          </cell>
          <cell r="D34690">
            <v>2011</v>
          </cell>
          <cell r="G34690">
            <v>85</v>
          </cell>
          <cell r="Y34690" t="e">
            <v>#VALUE!</v>
          </cell>
        </row>
        <row r="34691">
          <cell r="A34691" t="str">
            <v>Activos D (Líneas Aereas)</v>
          </cell>
          <cell r="D34691">
            <v>2011</v>
          </cell>
          <cell r="G34691">
            <v>159</v>
          </cell>
          <cell r="Y34691">
            <v>576789822.1347425</v>
          </cell>
        </row>
        <row r="34692">
          <cell r="A34692" t="str">
            <v>Activos D (conducciones subt.)</v>
          </cell>
          <cell r="D34692">
            <v>2011</v>
          </cell>
          <cell r="G34692">
            <v>159</v>
          </cell>
          <cell r="Y34692">
            <v>176951767.17687377</v>
          </cell>
        </row>
        <row r="34693">
          <cell r="A34693" t="str">
            <v>Activos D (Líneas Subterrán.)</v>
          </cell>
          <cell r="D34693">
            <v>2011</v>
          </cell>
          <cell r="G34693">
            <v>159</v>
          </cell>
          <cell r="Y34693">
            <v>504589571.90780318</v>
          </cell>
        </row>
        <row r="34694">
          <cell r="A34694" t="str">
            <v>Activos C</v>
          </cell>
          <cell r="D34694">
            <v>2011</v>
          </cell>
          <cell r="G34694">
            <v>159</v>
          </cell>
          <cell r="Y34694">
            <v>263005760.29675117</v>
          </cell>
        </row>
        <row r="34695">
          <cell r="A34695" t="str">
            <v>Activos AP</v>
          </cell>
          <cell r="D34695">
            <v>2011</v>
          </cell>
          <cell r="G34695">
            <v>159</v>
          </cell>
          <cell r="Y34695">
            <v>350725333.98780459</v>
          </cell>
        </row>
        <row r="34696">
          <cell r="A34696" t="str">
            <v>Activos (D+C+AP)</v>
          </cell>
          <cell r="D34696">
            <v>2011</v>
          </cell>
          <cell r="G34696">
            <v>159</v>
          </cell>
          <cell r="Y34696">
            <v>2961921582.4020104</v>
          </cell>
        </row>
        <row r="34697">
          <cell r="A34697" t="str">
            <v>Activos PG</v>
          </cell>
          <cell r="D34697">
            <v>2011</v>
          </cell>
          <cell r="G34697">
            <v>159</v>
          </cell>
          <cell r="Y34697">
            <v>371711260.75601977</v>
          </cell>
        </row>
        <row r="34698">
          <cell r="A34698" t="str">
            <v>Activos (G+T+D+C+AP+PG+I)</v>
          </cell>
          <cell r="D34698">
            <v>2011</v>
          </cell>
          <cell r="G34698">
            <v>159</v>
          </cell>
          <cell r="Y34698">
            <v>12228034143.665207</v>
          </cell>
        </row>
        <row r="34699">
          <cell r="A34699" t="str">
            <v>Activos D (Líneas Aereas)</v>
          </cell>
          <cell r="D34699">
            <v>2011</v>
          </cell>
          <cell r="G34699">
            <v>187</v>
          </cell>
          <cell r="Y34699">
            <v>224599534.71645036</v>
          </cell>
        </row>
        <row r="34700">
          <cell r="A34700" t="str">
            <v>Activos D (conducciones subt.)</v>
          </cell>
          <cell r="D34700">
            <v>2011</v>
          </cell>
          <cell r="G34700">
            <v>187</v>
          </cell>
          <cell r="Y34700">
            <v>113146993.58427568</v>
          </cell>
        </row>
        <row r="34701">
          <cell r="A34701" t="str">
            <v>Activos D (Líneas Subterrán.)</v>
          </cell>
          <cell r="D34701">
            <v>2011</v>
          </cell>
          <cell r="G34701">
            <v>187</v>
          </cell>
          <cell r="Y34701">
            <v>187713013.46626845</v>
          </cell>
        </row>
        <row r="34702">
          <cell r="A34702" t="str">
            <v>Activos C</v>
          </cell>
          <cell r="D34702">
            <v>2011</v>
          </cell>
          <cell r="G34702">
            <v>187</v>
          </cell>
          <cell r="Y34702">
            <v>68956080.95787175</v>
          </cell>
        </row>
        <row r="34703">
          <cell r="A34703" t="str">
            <v>Activos AP</v>
          </cell>
          <cell r="D34703">
            <v>2011</v>
          </cell>
          <cell r="G34703">
            <v>187</v>
          </cell>
          <cell r="Y34703">
            <v>47613324.162603006</v>
          </cell>
        </row>
        <row r="34704">
          <cell r="A34704" t="str">
            <v>Activos (D+C+AP)</v>
          </cell>
          <cell r="D34704">
            <v>2011</v>
          </cell>
          <cell r="G34704">
            <v>187</v>
          </cell>
          <cell r="Y34704">
            <v>1347474757.2953782</v>
          </cell>
        </row>
        <row r="34705">
          <cell r="A34705" t="str">
            <v>Activos PG</v>
          </cell>
          <cell r="D34705">
            <v>2011</v>
          </cell>
          <cell r="G34705">
            <v>187</v>
          </cell>
          <cell r="Y34705">
            <v>150030545.571621</v>
          </cell>
        </row>
        <row r="34706">
          <cell r="A34706" t="str">
            <v>Activos (G+T+D+C+AP+PG+I)</v>
          </cell>
          <cell r="D34706">
            <v>2011</v>
          </cell>
          <cell r="G34706">
            <v>187</v>
          </cell>
          <cell r="Y34706">
            <v>4010959135.4077401</v>
          </cell>
        </row>
        <row r="34707">
          <cell r="A34707" t="str">
            <v>Activos D (Líneas Aereas)</v>
          </cell>
          <cell r="D34707">
            <v>2011</v>
          </cell>
          <cell r="G34707">
            <v>131</v>
          </cell>
          <cell r="Y34707">
            <v>177904606.73398817</v>
          </cell>
        </row>
        <row r="34708">
          <cell r="A34708" t="str">
            <v>Activos D (conducciones subt.)</v>
          </cell>
          <cell r="D34708">
            <v>2011</v>
          </cell>
          <cell r="G34708">
            <v>131</v>
          </cell>
          <cell r="Y34708">
            <v>26101170.030784693</v>
          </cell>
        </row>
        <row r="34709">
          <cell r="A34709" t="str">
            <v>Activos D (Líneas Subterrán.)</v>
          </cell>
          <cell r="D34709">
            <v>2011</v>
          </cell>
          <cell r="G34709">
            <v>131</v>
          </cell>
          <cell r="Y34709">
            <v>130702929.30802667</v>
          </cell>
        </row>
        <row r="34710">
          <cell r="A34710" t="str">
            <v>Activos C</v>
          </cell>
          <cell r="D34710">
            <v>2011</v>
          </cell>
          <cell r="G34710">
            <v>131</v>
          </cell>
          <cell r="Y34710">
            <v>39281286.867470004</v>
          </cell>
        </row>
        <row r="34711">
          <cell r="A34711" t="str">
            <v>Activos AP</v>
          </cell>
          <cell r="D34711">
            <v>2011</v>
          </cell>
          <cell r="G34711">
            <v>131</v>
          </cell>
          <cell r="Y34711">
            <v>17306696.114095662</v>
          </cell>
        </row>
        <row r="34712">
          <cell r="A34712" t="str">
            <v>Activos (D+C+AP)</v>
          </cell>
          <cell r="D34712">
            <v>2011</v>
          </cell>
          <cell r="G34712">
            <v>131</v>
          </cell>
          <cell r="Y34712">
            <v>777198850.40187168</v>
          </cell>
        </row>
        <row r="34713">
          <cell r="A34713" t="str">
            <v>Activos PG</v>
          </cell>
          <cell r="D34713">
            <v>2011</v>
          </cell>
          <cell r="G34713">
            <v>131</v>
          </cell>
          <cell r="Y34713">
            <v>60588958.222720712</v>
          </cell>
        </row>
        <row r="34714">
          <cell r="A34714" t="str">
            <v>Activos (G+T+D+C+AP+PG+I)</v>
          </cell>
          <cell r="D34714">
            <v>2011</v>
          </cell>
          <cell r="G34714">
            <v>131</v>
          </cell>
          <cell r="Y34714">
            <v>1238749291.9804978</v>
          </cell>
        </row>
        <row r="34715">
          <cell r="A34715" t="str">
            <v>Activos D (Líneas Aereas)</v>
          </cell>
          <cell r="D34715">
            <v>2011</v>
          </cell>
          <cell r="G34715">
            <v>152</v>
          </cell>
          <cell r="Y34715">
            <v>62455605.437764734</v>
          </cell>
        </row>
        <row r="34716">
          <cell r="A34716" t="str">
            <v>Activos D (conducciones subt.)</v>
          </cell>
          <cell r="D34716">
            <v>2011</v>
          </cell>
          <cell r="G34716">
            <v>152</v>
          </cell>
          <cell r="Y34716">
            <v>20877264.763348453</v>
          </cell>
        </row>
        <row r="34717">
          <cell r="A34717" t="str">
            <v>Activos D (Líneas Subterrán.)</v>
          </cell>
          <cell r="D34717">
            <v>2011</v>
          </cell>
          <cell r="G34717">
            <v>152</v>
          </cell>
          <cell r="Y34717">
            <v>61844994.420790434</v>
          </cell>
        </row>
        <row r="34718">
          <cell r="A34718" t="str">
            <v>Activos C</v>
          </cell>
          <cell r="D34718">
            <v>2011</v>
          </cell>
          <cell r="G34718">
            <v>152</v>
          </cell>
          <cell r="Y34718">
            <v>12037668.158524316</v>
          </cell>
        </row>
        <row r="34719">
          <cell r="A34719" t="str">
            <v>Activos AP</v>
          </cell>
          <cell r="D34719">
            <v>2011</v>
          </cell>
          <cell r="G34719">
            <v>152</v>
          </cell>
          <cell r="Y34719">
            <v>5872636.0747275865</v>
          </cell>
        </row>
        <row r="34720">
          <cell r="A34720" t="str">
            <v>Activos (D+C+AP)</v>
          </cell>
          <cell r="D34720">
            <v>2011</v>
          </cell>
          <cell r="G34720">
            <v>152</v>
          </cell>
          <cell r="Y34720">
            <v>288130824.06605202</v>
          </cell>
        </row>
        <row r="34721">
          <cell r="A34721" t="str">
            <v>Activos PG</v>
          </cell>
          <cell r="D34721">
            <v>2011</v>
          </cell>
          <cell r="G34721">
            <v>152</v>
          </cell>
          <cell r="Y34721">
            <v>5608375.1704412969</v>
          </cell>
        </row>
        <row r="34722">
          <cell r="A34722" t="str">
            <v>Activos (G+T+D+C+AP+PG+I)</v>
          </cell>
          <cell r="D34722">
            <v>2011</v>
          </cell>
          <cell r="G34722">
            <v>152</v>
          </cell>
          <cell r="Y34722">
            <v>400093859.55419528</v>
          </cell>
        </row>
        <row r="34723">
          <cell r="A34723" t="str">
            <v>Activos D (Líneas Aereas)</v>
          </cell>
          <cell r="D34723">
            <v>2011</v>
          </cell>
          <cell r="G34723">
            <v>36</v>
          </cell>
          <cell r="Y34723">
            <v>770509697.16705322</v>
          </cell>
        </row>
        <row r="34724">
          <cell r="A34724" t="str">
            <v>Activos D (conducciones subt.)</v>
          </cell>
          <cell r="D34724">
            <v>2011</v>
          </cell>
          <cell r="G34724">
            <v>36</v>
          </cell>
          <cell r="Y34724">
            <v>3720867086.4409161</v>
          </cell>
        </row>
        <row r="34725">
          <cell r="A34725" t="str">
            <v>Activos D (Líneas Subterrán.)</v>
          </cell>
          <cell r="D34725">
            <v>2011</v>
          </cell>
          <cell r="G34725">
            <v>36</v>
          </cell>
          <cell r="Y34725">
            <v>5605680462.6583204</v>
          </cell>
        </row>
        <row r="34726">
          <cell r="A34726" t="str">
            <v>Activos C</v>
          </cell>
          <cell r="D34726">
            <v>2011</v>
          </cell>
          <cell r="G34726">
            <v>36</v>
          </cell>
          <cell r="Y34726">
            <v>594847188.19706428</v>
          </cell>
        </row>
        <row r="34727">
          <cell r="A34727" t="str">
            <v>Activos AP</v>
          </cell>
          <cell r="D34727">
            <v>2011</v>
          </cell>
          <cell r="G34727">
            <v>36</v>
          </cell>
          <cell r="Y34727">
            <v>282064592.71759653</v>
          </cell>
        </row>
        <row r="34728">
          <cell r="A34728" t="str">
            <v>Activos (D+C+AP)</v>
          </cell>
          <cell r="D34728">
            <v>2011</v>
          </cell>
          <cell r="G34728">
            <v>36</v>
          </cell>
          <cell r="Y34728">
            <v>12721320458.892197</v>
          </cell>
        </row>
        <row r="34729">
          <cell r="A34729" t="str">
            <v>Activos (G+T+D+C+AP+PG+I)</v>
          </cell>
          <cell r="D34729">
            <v>2011</v>
          </cell>
          <cell r="G34729">
            <v>36</v>
          </cell>
          <cell r="Y34729">
            <v>23868980414.129379</v>
          </cell>
        </row>
        <row r="34730">
          <cell r="A34730" t="str">
            <v>Activos D (Líneas Aereas)</v>
          </cell>
          <cell r="D34730">
            <v>2011</v>
          </cell>
          <cell r="G34730">
            <v>422</v>
          </cell>
          <cell r="Y34730">
            <v>4895600.5056708883</v>
          </cell>
        </row>
        <row r="34731">
          <cell r="A34731" t="str">
            <v>Activos D (conducciones subt.)</v>
          </cell>
          <cell r="D34731">
            <v>2011</v>
          </cell>
          <cell r="G34731">
            <v>422</v>
          </cell>
          <cell r="Y34731">
            <v>468215.86543424265</v>
          </cell>
        </row>
        <row r="34732">
          <cell r="A34732" t="str">
            <v>Activos D (Líneas Subterrán.)</v>
          </cell>
          <cell r="D34732">
            <v>2011</v>
          </cell>
          <cell r="G34732">
            <v>422</v>
          </cell>
          <cell r="Y34732">
            <v>1253529.5839680438</v>
          </cell>
        </row>
        <row r="34733">
          <cell r="A34733" t="str">
            <v>Activos C</v>
          </cell>
          <cell r="D34733">
            <v>2011</v>
          </cell>
          <cell r="G34733">
            <v>422</v>
          </cell>
          <cell r="Y34733">
            <v>928430.5779533583</v>
          </cell>
        </row>
        <row r="34734">
          <cell r="A34734" t="str">
            <v>Activos AP</v>
          </cell>
          <cell r="D34734">
            <v>2011</v>
          </cell>
          <cell r="G34734">
            <v>422</v>
          </cell>
          <cell r="Y34734">
            <v>176909.58649644104</v>
          </cell>
        </row>
        <row r="34735">
          <cell r="A34735" t="str">
            <v>Activos (D+C+AP)</v>
          </cell>
          <cell r="D34735">
            <v>2011</v>
          </cell>
          <cell r="G34735">
            <v>422</v>
          </cell>
          <cell r="Y34735">
            <v>18893276.105846439</v>
          </cell>
        </row>
        <row r="34736">
          <cell r="A34736" t="str">
            <v>Activos (G+T+D+C+AP+PG+I)</v>
          </cell>
          <cell r="D34736">
            <v>2011</v>
          </cell>
          <cell r="G34736">
            <v>422</v>
          </cell>
          <cell r="Y34736">
            <v>21027126.666217729</v>
          </cell>
        </row>
        <row r="34737">
          <cell r="A34737" t="str">
            <v>Activos D (Líneas Aereas)</v>
          </cell>
          <cell r="D34737">
            <v>2011</v>
          </cell>
          <cell r="G34737">
            <v>144</v>
          </cell>
          <cell r="Y34737">
            <v>408979800.6305021</v>
          </cell>
        </row>
        <row r="34738">
          <cell r="A34738" t="str">
            <v>Activos D (conducciones subt.)</v>
          </cell>
          <cell r="D34738">
            <v>2011</v>
          </cell>
          <cell r="G34738">
            <v>144</v>
          </cell>
          <cell r="Y34738">
            <v>25301358.509611491</v>
          </cell>
        </row>
        <row r="34739">
          <cell r="A34739" t="str">
            <v>Activos D (Líneas Subterrán.)</v>
          </cell>
          <cell r="D34739">
            <v>2011</v>
          </cell>
          <cell r="G34739">
            <v>144</v>
          </cell>
          <cell r="Y34739">
            <v>546415442.93608129</v>
          </cell>
        </row>
        <row r="34740">
          <cell r="A34740" t="str">
            <v>Activos C</v>
          </cell>
          <cell r="D34740">
            <v>2011</v>
          </cell>
          <cell r="G34740">
            <v>144</v>
          </cell>
          <cell r="Y34740">
            <v>213207302.10337427</v>
          </cell>
        </row>
        <row r="34741">
          <cell r="A34741" t="str">
            <v>Activos AP</v>
          </cell>
          <cell r="D34741">
            <v>2011</v>
          </cell>
          <cell r="G34741">
            <v>144</v>
          </cell>
          <cell r="Y34741">
            <v>41477486.99036213</v>
          </cell>
        </row>
        <row r="34742">
          <cell r="A34742" t="str">
            <v>Activos (D+C+AP)</v>
          </cell>
          <cell r="D34742">
            <v>2011</v>
          </cell>
          <cell r="G34742">
            <v>144</v>
          </cell>
          <cell r="Y34742">
            <v>2759587995.1093087</v>
          </cell>
        </row>
        <row r="34743">
          <cell r="A34743" t="str">
            <v>Activos PG</v>
          </cell>
          <cell r="D34743">
            <v>2011</v>
          </cell>
          <cell r="G34743">
            <v>144</v>
          </cell>
          <cell r="Y34743">
            <v>383756667.31165534</v>
          </cell>
        </row>
        <row r="34744">
          <cell r="A34744" t="str">
            <v>Activos (G+T+D+C+AP+PG+I)</v>
          </cell>
          <cell r="D34744">
            <v>2011</v>
          </cell>
          <cell r="G34744">
            <v>144</v>
          </cell>
          <cell r="Y34744">
            <v>12650046991.377523</v>
          </cell>
        </row>
        <row r="34745">
          <cell r="A34745" t="str">
            <v>Activos D (Líneas Aereas)</v>
          </cell>
          <cell r="D34745">
            <v>2011</v>
          </cell>
          <cell r="G34745">
            <v>178</v>
          </cell>
          <cell r="Y34745">
            <v>122524515.6227027</v>
          </cell>
        </row>
        <row r="34746">
          <cell r="A34746" t="str">
            <v>Activos D (conducciones subt.)</v>
          </cell>
          <cell r="D34746">
            <v>2011</v>
          </cell>
          <cell r="G34746">
            <v>178</v>
          </cell>
          <cell r="Y34746">
            <v>26030725.585612427</v>
          </cell>
        </row>
        <row r="34747">
          <cell r="A34747" t="str">
            <v>Activos D (Líneas Subterrán.)</v>
          </cell>
          <cell r="D34747">
            <v>2011</v>
          </cell>
          <cell r="G34747">
            <v>178</v>
          </cell>
          <cell r="Y34747">
            <v>70293226.610491067</v>
          </cell>
        </row>
        <row r="34748">
          <cell r="A34748" t="str">
            <v>Activos C</v>
          </cell>
          <cell r="D34748">
            <v>2011</v>
          </cell>
          <cell r="G34748">
            <v>178</v>
          </cell>
          <cell r="Y34748">
            <v>21146364.460081063</v>
          </cell>
        </row>
        <row r="34749">
          <cell r="A34749" t="str">
            <v>Activos AP</v>
          </cell>
          <cell r="D34749">
            <v>2011</v>
          </cell>
          <cell r="G34749">
            <v>178</v>
          </cell>
          <cell r="Y34749">
            <v>11685526.791257953</v>
          </cell>
        </row>
        <row r="34750">
          <cell r="A34750" t="str">
            <v>Activos (D+C+AP)</v>
          </cell>
          <cell r="D34750">
            <v>2011</v>
          </cell>
          <cell r="G34750">
            <v>178</v>
          </cell>
          <cell r="Y34750">
            <v>429749080.18794483</v>
          </cell>
        </row>
        <row r="34751">
          <cell r="A34751" t="str">
            <v>Activos PG</v>
          </cell>
          <cell r="D34751">
            <v>2011</v>
          </cell>
          <cell r="G34751">
            <v>178</v>
          </cell>
          <cell r="Y34751">
            <v>7922078.5571617344</v>
          </cell>
        </row>
        <row r="34752">
          <cell r="A34752" t="str">
            <v>Activos (G+T+D+C+AP+PG+I)</v>
          </cell>
          <cell r="D34752">
            <v>2011</v>
          </cell>
          <cell r="G34752">
            <v>178</v>
          </cell>
          <cell r="Y34752">
            <v>1730317487.6860833</v>
          </cell>
        </row>
        <row r="34753">
          <cell r="A34753" t="str">
            <v>Activos (G+T+D+C+AP+PG+I)</v>
          </cell>
          <cell r="D34753">
            <v>2011</v>
          </cell>
          <cell r="G34753">
            <v>27</v>
          </cell>
          <cell r="Y34753">
            <v>8900407216.5327396</v>
          </cell>
        </row>
        <row r="34754">
          <cell r="A34754" t="str">
            <v>Activos D (Líneas Aereas)</v>
          </cell>
          <cell r="D34754">
            <v>2011</v>
          </cell>
          <cell r="G34754">
            <v>27</v>
          </cell>
          <cell r="Y34754">
            <v>569081167.26893556</v>
          </cell>
        </row>
        <row r="34755">
          <cell r="A34755" t="str">
            <v>Activos D (conducciones subt.)</v>
          </cell>
          <cell r="D34755">
            <v>2011</v>
          </cell>
          <cell r="G34755">
            <v>27</v>
          </cell>
          <cell r="Y34755">
            <v>128046788.5595174</v>
          </cell>
        </row>
        <row r="34756">
          <cell r="A34756" t="str">
            <v>Activos D (Líneas Subterrán.)</v>
          </cell>
          <cell r="D34756">
            <v>2011</v>
          </cell>
          <cell r="G34756">
            <v>27</v>
          </cell>
          <cell r="Y34756">
            <v>405191674.61659414</v>
          </cell>
        </row>
        <row r="34757">
          <cell r="A34757" t="str">
            <v>Activos C</v>
          </cell>
          <cell r="D34757">
            <v>2011</v>
          </cell>
          <cell r="G34757">
            <v>27</v>
          </cell>
          <cell r="Y34757">
            <v>143762591.04899424</v>
          </cell>
        </row>
        <row r="34758">
          <cell r="A34758" t="str">
            <v>Activos AP</v>
          </cell>
          <cell r="D34758">
            <v>2011</v>
          </cell>
          <cell r="G34758">
            <v>27</v>
          </cell>
          <cell r="Y34758">
            <v>99676640.72724621</v>
          </cell>
        </row>
        <row r="34759">
          <cell r="A34759" t="str">
            <v>Activos (D+C+AP)</v>
          </cell>
          <cell r="D34759">
            <v>2011</v>
          </cell>
          <cell r="G34759">
            <v>27</v>
          </cell>
          <cell r="Y34759">
            <v>2295287177.8704553</v>
          </cell>
        </row>
        <row r="34760">
          <cell r="A34760" t="str">
            <v>Activos PG</v>
          </cell>
          <cell r="D34760">
            <v>2011</v>
          </cell>
          <cell r="G34760">
            <v>27</v>
          </cell>
          <cell r="Y34760">
            <v>132086545.56301914</v>
          </cell>
        </row>
        <row r="34761">
          <cell r="A34761" t="str">
            <v>Activos D (Líneas Aereas)</v>
          </cell>
          <cell r="D34761">
            <v>2011</v>
          </cell>
          <cell r="G34761">
            <v>123</v>
          </cell>
          <cell r="Y34761">
            <v>9666605.622089278</v>
          </cell>
        </row>
        <row r="34762">
          <cell r="A34762" t="str">
            <v>Activos D (Líneas Subterrán.)</v>
          </cell>
          <cell r="D34762">
            <v>2011</v>
          </cell>
          <cell r="G34762">
            <v>123</v>
          </cell>
          <cell r="Y34762">
            <v>10209944.980052281</v>
          </cell>
        </row>
        <row r="34763">
          <cell r="A34763" t="str">
            <v>Activos C</v>
          </cell>
          <cell r="D34763">
            <v>2011</v>
          </cell>
          <cell r="G34763">
            <v>123</v>
          </cell>
          <cell r="Y34763">
            <v>1966994.1621226664</v>
          </cell>
        </row>
        <row r="34764">
          <cell r="A34764" t="str">
            <v>Activos AP</v>
          </cell>
          <cell r="D34764">
            <v>2011</v>
          </cell>
          <cell r="G34764">
            <v>123</v>
          </cell>
          <cell r="Y34764">
            <v>1012647.8451853205</v>
          </cell>
        </row>
        <row r="34765">
          <cell r="A34765" t="str">
            <v>Activos (D+C+AP)</v>
          </cell>
          <cell r="D34765">
            <v>2011</v>
          </cell>
          <cell r="G34765">
            <v>123</v>
          </cell>
          <cell r="Y34765">
            <v>40050043.055202708</v>
          </cell>
        </row>
        <row r="34766">
          <cell r="A34766" t="str">
            <v>Activos PG</v>
          </cell>
          <cell r="D34766">
            <v>2011</v>
          </cell>
          <cell r="G34766">
            <v>123</v>
          </cell>
          <cell r="Y34766">
            <v>5842369.6702627242</v>
          </cell>
        </row>
        <row r="34767">
          <cell r="A34767" t="str">
            <v>Activos (G+T+D+C+AP+PG+I)</v>
          </cell>
          <cell r="D34767">
            <v>2011</v>
          </cell>
          <cell r="G34767">
            <v>123</v>
          </cell>
          <cell r="Y34767">
            <v>80583980.20927617</v>
          </cell>
        </row>
        <row r="34768">
          <cell r="A34768" t="str">
            <v>Activos D (Líneas Aereas)</v>
          </cell>
          <cell r="D34768">
            <v>2011</v>
          </cell>
          <cell r="G34768">
            <v>179</v>
          </cell>
          <cell r="Y34768">
            <v>217569678.97102875</v>
          </cell>
        </row>
        <row r="34769">
          <cell r="A34769" t="str">
            <v>Activos D (conducciones subt.)</v>
          </cell>
          <cell r="D34769">
            <v>2011</v>
          </cell>
          <cell r="G34769">
            <v>179</v>
          </cell>
          <cell r="Y34769">
            <v>80961673.873844475</v>
          </cell>
        </row>
        <row r="34770">
          <cell r="A34770" t="str">
            <v>Activos D (Líneas Subterrán.)</v>
          </cell>
          <cell r="D34770">
            <v>2011</v>
          </cell>
          <cell r="G34770">
            <v>179</v>
          </cell>
          <cell r="Y34770">
            <v>161626993.01642758</v>
          </cell>
        </row>
        <row r="34771">
          <cell r="A34771" t="str">
            <v>Activos C</v>
          </cell>
          <cell r="D34771">
            <v>2011</v>
          </cell>
          <cell r="G34771">
            <v>179</v>
          </cell>
          <cell r="Y34771">
            <v>70973724.264428988</v>
          </cell>
        </row>
        <row r="34772">
          <cell r="A34772" t="str">
            <v>Activos AP</v>
          </cell>
          <cell r="D34772">
            <v>2011</v>
          </cell>
          <cell r="G34772">
            <v>179</v>
          </cell>
          <cell r="Y34772">
            <v>41267500.711180635</v>
          </cell>
        </row>
        <row r="34773">
          <cell r="A34773" t="str">
            <v>Activos (D+C+AP)</v>
          </cell>
          <cell r="D34773">
            <v>2011</v>
          </cell>
          <cell r="G34773">
            <v>179</v>
          </cell>
          <cell r="Y34773">
            <v>938052311.10267413</v>
          </cell>
        </row>
        <row r="34774">
          <cell r="A34774" t="str">
            <v>Activos PG</v>
          </cell>
          <cell r="D34774">
            <v>2011</v>
          </cell>
          <cell r="G34774">
            <v>179</v>
          </cell>
          <cell r="Y34774">
            <v>157901492.11922204</v>
          </cell>
        </row>
        <row r="34775">
          <cell r="A34775" t="str">
            <v>Activos (G+T+D+C+AP+PG+I)</v>
          </cell>
          <cell r="D34775">
            <v>2011</v>
          </cell>
          <cell r="G34775">
            <v>179</v>
          </cell>
          <cell r="Y34775">
            <v>2133211080.5047243</v>
          </cell>
        </row>
        <row r="34776">
          <cell r="A34776" t="str">
            <v>Activos D (Líneas Aereas)</v>
          </cell>
          <cell r="D34776">
            <v>2011</v>
          </cell>
          <cell r="G34776">
            <v>82</v>
          </cell>
          <cell r="Y34776">
            <v>423029344.32149386</v>
          </cell>
        </row>
        <row r="34777">
          <cell r="A34777" t="str">
            <v>Activos D (conducciones subt.)</v>
          </cell>
          <cell r="D34777">
            <v>2011</v>
          </cell>
          <cell r="G34777">
            <v>82</v>
          </cell>
          <cell r="Y34777">
            <v>2850903.6354339141</v>
          </cell>
        </row>
        <row r="34778">
          <cell r="A34778" t="str">
            <v>Activos D (Líneas Subterrán.)</v>
          </cell>
          <cell r="D34778">
            <v>2011</v>
          </cell>
          <cell r="G34778">
            <v>82</v>
          </cell>
          <cell r="Y34778">
            <v>215307232.51464021</v>
          </cell>
        </row>
        <row r="34779">
          <cell r="A34779" t="str">
            <v>Activos C</v>
          </cell>
          <cell r="D34779">
            <v>2011</v>
          </cell>
          <cell r="G34779">
            <v>82</v>
          </cell>
          <cell r="Y34779">
            <v>109661756.45587908</v>
          </cell>
        </row>
        <row r="34780">
          <cell r="A34780" t="str">
            <v>Activos AP</v>
          </cell>
          <cell r="D34780">
            <v>2011</v>
          </cell>
          <cell r="G34780">
            <v>82</v>
          </cell>
          <cell r="Y34780">
            <v>124840329.48187123</v>
          </cell>
        </row>
        <row r="34781">
          <cell r="A34781" t="str">
            <v>Activos (D+C+AP)</v>
          </cell>
          <cell r="D34781">
            <v>2011</v>
          </cell>
          <cell r="G34781">
            <v>82</v>
          </cell>
          <cell r="Y34781">
            <v>1831506981.8661857</v>
          </cell>
        </row>
        <row r="34782">
          <cell r="A34782" t="str">
            <v>Activos PG</v>
          </cell>
          <cell r="D34782">
            <v>2011</v>
          </cell>
          <cell r="G34782">
            <v>82</v>
          </cell>
          <cell r="Y34782">
            <v>210520421.19638839</v>
          </cell>
        </row>
        <row r="34783">
          <cell r="A34783" t="str">
            <v>Activos (G+T+D+C+AP+PG+I)</v>
          </cell>
          <cell r="D34783">
            <v>2011</v>
          </cell>
          <cell r="G34783">
            <v>82</v>
          </cell>
          <cell r="Y34783">
            <v>9864591522.4529877</v>
          </cell>
        </row>
        <row r="34784">
          <cell r="A34784" t="str">
            <v>Activos D (Líneas Aereas)</v>
          </cell>
          <cell r="D34784">
            <v>2011</v>
          </cell>
          <cell r="G34784">
            <v>88</v>
          </cell>
          <cell r="Y34784">
            <v>375451520.48784357</v>
          </cell>
        </row>
        <row r="34785">
          <cell r="A34785" t="str">
            <v>Activos D (conducciones subt.)</v>
          </cell>
          <cell r="D34785">
            <v>2011</v>
          </cell>
          <cell r="G34785">
            <v>88</v>
          </cell>
          <cell r="Y34785">
            <v>111551784.23991537</v>
          </cell>
        </row>
        <row r="34786">
          <cell r="A34786" t="str">
            <v>Activos D (Líneas Subterrán.)</v>
          </cell>
          <cell r="D34786">
            <v>2011</v>
          </cell>
          <cell r="G34786">
            <v>88</v>
          </cell>
          <cell r="Y34786">
            <v>233395538.46945116</v>
          </cell>
        </row>
        <row r="34787">
          <cell r="A34787" t="str">
            <v>Activos C</v>
          </cell>
          <cell r="D34787">
            <v>2011</v>
          </cell>
          <cell r="G34787">
            <v>88</v>
          </cell>
          <cell r="Y34787">
            <v>60487821.706117749</v>
          </cell>
        </row>
        <row r="34788">
          <cell r="A34788" t="str">
            <v>Activos AP</v>
          </cell>
          <cell r="D34788">
            <v>2011</v>
          </cell>
          <cell r="G34788">
            <v>88</v>
          </cell>
          <cell r="Y34788">
            <v>132679776.98133497</v>
          </cell>
        </row>
        <row r="34789">
          <cell r="A34789" t="str">
            <v>Activos (D+C+AP)</v>
          </cell>
          <cell r="D34789">
            <v>2011</v>
          </cell>
          <cell r="G34789">
            <v>88</v>
          </cell>
          <cell r="Y34789">
            <v>1190597433.7964146</v>
          </cell>
        </row>
        <row r="34790">
          <cell r="A34790" t="str">
            <v>Activos PG</v>
          </cell>
          <cell r="D34790">
            <v>2011</v>
          </cell>
          <cell r="G34790">
            <v>88</v>
          </cell>
          <cell r="Y34790">
            <v>25590088.883058146</v>
          </cell>
        </row>
        <row r="34791">
          <cell r="A34791" t="str">
            <v>Activos (G+T+D+C+AP+PG+I)</v>
          </cell>
          <cell r="D34791">
            <v>2011</v>
          </cell>
          <cell r="G34791">
            <v>88</v>
          </cell>
          <cell r="Y34791">
            <v>5987783370.4828892</v>
          </cell>
        </row>
        <row r="34792">
          <cell r="A34792" t="str">
            <v>Activos D (Líneas Aereas)</v>
          </cell>
          <cell r="D34792">
            <v>2011</v>
          </cell>
          <cell r="G34792">
            <v>46</v>
          </cell>
          <cell r="Y34792">
            <v>480891173.66574597</v>
          </cell>
        </row>
        <row r="34793">
          <cell r="A34793" t="str">
            <v>Activos D (conducciones subt.)</v>
          </cell>
          <cell r="D34793">
            <v>2011</v>
          </cell>
          <cell r="G34793">
            <v>46</v>
          </cell>
          <cell r="Y34793">
            <v>150206249.98592004</v>
          </cell>
        </row>
        <row r="34794">
          <cell r="A34794" t="str">
            <v>Activos D (Líneas Subterrán.)</v>
          </cell>
          <cell r="D34794">
            <v>2011</v>
          </cell>
          <cell r="G34794">
            <v>46</v>
          </cell>
          <cell r="Y34794">
            <v>356260886.16210842</v>
          </cell>
        </row>
        <row r="34795">
          <cell r="A34795" t="str">
            <v>Activos C</v>
          </cell>
          <cell r="D34795">
            <v>2011</v>
          </cell>
          <cell r="G34795">
            <v>46</v>
          </cell>
          <cell r="Y34795">
            <v>137591460.79282114</v>
          </cell>
        </row>
        <row r="34796">
          <cell r="A34796" t="str">
            <v>Activos AP</v>
          </cell>
          <cell r="D34796">
            <v>2011</v>
          </cell>
          <cell r="G34796">
            <v>46</v>
          </cell>
          <cell r="Y34796">
            <v>52088844.457058445</v>
          </cell>
        </row>
        <row r="34797">
          <cell r="A34797" t="str">
            <v>Activos (D+C+AP)</v>
          </cell>
          <cell r="D34797">
            <v>2011</v>
          </cell>
          <cell r="G34797">
            <v>46</v>
          </cell>
          <cell r="Y34797">
            <v>2474690948.8342104</v>
          </cell>
        </row>
        <row r="34798">
          <cell r="A34798" t="str">
            <v>Activos PG</v>
          </cell>
          <cell r="D34798">
            <v>2011</v>
          </cell>
          <cell r="G34798">
            <v>46</v>
          </cell>
          <cell r="Y34798">
            <v>347967418.88707477</v>
          </cell>
        </row>
        <row r="34799">
          <cell r="A34799" t="str">
            <v>Activos (G+T+D+C+AP+PG+I)</v>
          </cell>
          <cell r="D34799">
            <v>2011</v>
          </cell>
          <cell r="G34799">
            <v>46</v>
          </cell>
          <cell r="Y34799">
            <v>3940634470.3423033</v>
          </cell>
        </row>
        <row r="34800">
          <cell r="A34800" t="str">
            <v>Activos D (Líneas Aereas)</v>
          </cell>
          <cell r="D34800">
            <v>2011</v>
          </cell>
          <cell r="G34800">
            <v>138</v>
          </cell>
          <cell r="Y34800">
            <v>1078047704.3579354</v>
          </cell>
        </row>
        <row r="34801">
          <cell r="A34801" t="str">
            <v>Activos D (conducciones subt.)</v>
          </cell>
          <cell r="D34801">
            <v>2011</v>
          </cell>
          <cell r="G34801">
            <v>138</v>
          </cell>
          <cell r="Y34801">
            <v>236011734.46029487</v>
          </cell>
        </row>
        <row r="34802">
          <cell r="A34802" t="str">
            <v>Activos D (Líneas Subterrán.)</v>
          </cell>
          <cell r="D34802">
            <v>2011</v>
          </cell>
          <cell r="G34802">
            <v>138</v>
          </cell>
          <cell r="Y34802">
            <v>697795316.53110468</v>
          </cell>
        </row>
        <row r="34803">
          <cell r="A34803" t="str">
            <v>Activos C</v>
          </cell>
          <cell r="D34803">
            <v>2011</v>
          </cell>
          <cell r="G34803">
            <v>138</v>
          </cell>
          <cell r="Y34803">
            <v>442962503.73339254</v>
          </cell>
        </row>
        <row r="34804">
          <cell r="A34804" t="str">
            <v>Activos AP</v>
          </cell>
          <cell r="D34804">
            <v>2011</v>
          </cell>
          <cell r="G34804">
            <v>138</v>
          </cell>
          <cell r="Y34804">
            <v>145944423.67499372</v>
          </cell>
        </row>
        <row r="34805">
          <cell r="A34805" t="str">
            <v>Activos (D+C+AP)</v>
          </cell>
          <cell r="D34805">
            <v>2011</v>
          </cell>
          <cell r="G34805">
            <v>138</v>
          </cell>
          <cell r="Y34805">
            <v>5618190895.1014996</v>
          </cell>
        </row>
        <row r="34806">
          <cell r="A34806" t="str">
            <v>Activos PG</v>
          </cell>
          <cell r="D34806">
            <v>2011</v>
          </cell>
          <cell r="G34806">
            <v>138</v>
          </cell>
          <cell r="Y34806">
            <v>851249500.32614386</v>
          </cell>
        </row>
        <row r="34807">
          <cell r="A34807" t="str">
            <v>Activos (G+T+D+C+AP+PG+I)</v>
          </cell>
          <cell r="D34807">
            <v>2011</v>
          </cell>
          <cell r="G34807">
            <v>138</v>
          </cell>
          <cell r="Y34807">
            <v>9217254750.3111916</v>
          </cell>
        </row>
        <row r="34808">
          <cell r="A34808" t="str">
            <v>Activos (G+T+D+C+AP+PG+I)</v>
          </cell>
          <cell r="D34808">
            <v>2011</v>
          </cell>
          <cell r="G34808">
            <v>294</v>
          </cell>
          <cell r="Y34808">
            <v>1157531515.9197931</v>
          </cell>
        </row>
        <row r="34809">
          <cell r="A34809" t="str">
            <v>Activos D (Líneas Aereas)</v>
          </cell>
          <cell r="D34809">
            <v>2011</v>
          </cell>
          <cell r="G34809">
            <v>294</v>
          </cell>
          <cell r="Y34809">
            <v>2199833.3588113063</v>
          </cell>
        </row>
        <row r="34810">
          <cell r="A34810" t="str">
            <v>Activos C</v>
          </cell>
          <cell r="D34810">
            <v>2011</v>
          </cell>
          <cell r="G34810">
            <v>294</v>
          </cell>
          <cell r="Y34810">
            <v>928999.17064678355</v>
          </cell>
        </row>
        <row r="34811">
          <cell r="A34811" t="str">
            <v>Activos (D+C+AP)</v>
          </cell>
          <cell r="D34811">
            <v>2011</v>
          </cell>
          <cell r="G34811">
            <v>294</v>
          </cell>
          <cell r="Y34811">
            <v>66787896.774950057</v>
          </cell>
        </row>
        <row r="34812">
          <cell r="A34812" t="str">
            <v>Activos PG</v>
          </cell>
          <cell r="D34812">
            <v>2011</v>
          </cell>
          <cell r="G34812">
            <v>294</v>
          </cell>
          <cell r="Y34812">
            <v>30136853.455106597</v>
          </cell>
        </row>
        <row r="34813">
          <cell r="A34813" t="str">
            <v>Activos (G+T+D+C+AP+PG+I)</v>
          </cell>
          <cell r="D34813">
            <v>2011</v>
          </cell>
          <cell r="G34813">
            <v>190</v>
          </cell>
          <cell r="Y34813">
            <v>1289202867.9388587</v>
          </cell>
        </row>
        <row r="34814">
          <cell r="A34814" t="str">
            <v>Activos D (Líneas Aereas)</v>
          </cell>
          <cell r="D34814">
            <v>2011</v>
          </cell>
          <cell r="G34814">
            <v>190</v>
          </cell>
          <cell r="Y34814">
            <v>147658287.64537254</v>
          </cell>
        </row>
        <row r="34815">
          <cell r="A34815" t="str">
            <v>Activos D (conducciones subt.)</v>
          </cell>
          <cell r="D34815">
            <v>2011</v>
          </cell>
          <cell r="G34815">
            <v>190</v>
          </cell>
          <cell r="Y34815">
            <v>74938289.82443735</v>
          </cell>
        </row>
        <row r="34816">
          <cell r="A34816" t="str">
            <v>Activos D (Líneas Subterrán.)</v>
          </cell>
          <cell r="D34816">
            <v>2011</v>
          </cell>
          <cell r="G34816">
            <v>190</v>
          </cell>
          <cell r="Y34816">
            <v>165240853.413654</v>
          </cell>
        </row>
        <row r="34817">
          <cell r="A34817" t="str">
            <v>Activos C</v>
          </cell>
          <cell r="D34817">
            <v>2011</v>
          </cell>
          <cell r="G34817">
            <v>190</v>
          </cell>
          <cell r="Y34817">
            <v>44588969.589301907</v>
          </cell>
        </row>
        <row r="34818">
          <cell r="A34818" t="str">
            <v>Activos AP</v>
          </cell>
          <cell r="D34818">
            <v>2011</v>
          </cell>
          <cell r="G34818">
            <v>190</v>
          </cell>
          <cell r="Y34818">
            <v>19020319.006430112</v>
          </cell>
        </row>
        <row r="34819">
          <cell r="A34819" t="str">
            <v>Activos (D+C+AP)</v>
          </cell>
          <cell r="D34819">
            <v>2011</v>
          </cell>
          <cell r="G34819">
            <v>190</v>
          </cell>
          <cell r="Y34819">
            <v>677059058.7808634</v>
          </cell>
        </row>
        <row r="34820">
          <cell r="A34820" t="str">
            <v>Activos PG</v>
          </cell>
          <cell r="D34820">
            <v>2011</v>
          </cell>
          <cell r="G34820">
            <v>190</v>
          </cell>
          <cell r="Y34820">
            <v>86187868.143080577</v>
          </cell>
        </row>
        <row r="34821">
          <cell r="A34821" t="str">
            <v>Activos D (Líneas Aereas)</v>
          </cell>
          <cell r="D34821">
            <v>2011</v>
          </cell>
          <cell r="G34821">
            <v>74</v>
          </cell>
          <cell r="Y34821">
            <v>242908348.76390523</v>
          </cell>
        </row>
        <row r="34822">
          <cell r="A34822" t="str">
            <v>Activos D (conducciones subt.)</v>
          </cell>
          <cell r="D34822">
            <v>2011</v>
          </cell>
          <cell r="G34822">
            <v>74</v>
          </cell>
          <cell r="Y34822">
            <v>137340033.72090006</v>
          </cell>
        </row>
        <row r="34823">
          <cell r="A34823" t="str">
            <v>Activos D (Líneas Subterrán.)</v>
          </cell>
          <cell r="D34823">
            <v>2011</v>
          </cell>
          <cell r="G34823">
            <v>74</v>
          </cell>
          <cell r="Y34823">
            <v>310387921.45002365</v>
          </cell>
        </row>
        <row r="34824">
          <cell r="A34824" t="str">
            <v>Activos C</v>
          </cell>
          <cell r="D34824">
            <v>2011</v>
          </cell>
          <cell r="G34824">
            <v>74</v>
          </cell>
          <cell r="Y34824">
            <v>92611285.261130422</v>
          </cell>
        </row>
        <row r="34825">
          <cell r="A34825" t="str">
            <v>Activos AP</v>
          </cell>
          <cell r="D34825">
            <v>2011</v>
          </cell>
          <cell r="G34825">
            <v>74</v>
          </cell>
          <cell r="Y34825">
            <v>90149726.081627533</v>
          </cell>
        </row>
        <row r="34826">
          <cell r="A34826" t="str">
            <v>Activos (D+C+AP)</v>
          </cell>
          <cell r="D34826">
            <v>2011</v>
          </cell>
          <cell r="G34826">
            <v>74</v>
          </cell>
          <cell r="Y34826">
            <v>1435571395.7069848</v>
          </cell>
        </row>
        <row r="34827">
          <cell r="A34827" t="str">
            <v>Activos PG</v>
          </cell>
          <cell r="D34827">
            <v>2011</v>
          </cell>
          <cell r="G34827">
            <v>74</v>
          </cell>
          <cell r="Y34827">
            <v>254677304.68068612</v>
          </cell>
        </row>
        <row r="34828">
          <cell r="A34828" t="str">
            <v>Activos (G+T+D+C+AP+PG+I)</v>
          </cell>
          <cell r="D34828">
            <v>2011</v>
          </cell>
          <cell r="G34828">
            <v>74</v>
          </cell>
          <cell r="Y34828">
            <v>6442339297.8763332</v>
          </cell>
        </row>
        <row r="34829">
          <cell r="A34829" t="str">
            <v>Activos D (Líneas Aereas)</v>
          </cell>
          <cell r="D34829">
            <v>2011</v>
          </cell>
          <cell r="G34829">
            <v>146</v>
          </cell>
          <cell r="Y34829">
            <v>457164470.27925324</v>
          </cell>
        </row>
        <row r="34830">
          <cell r="A34830" t="str">
            <v>Activos D (conducciones subt.)</v>
          </cell>
          <cell r="D34830">
            <v>2011</v>
          </cell>
          <cell r="G34830">
            <v>146</v>
          </cell>
          <cell r="Y34830">
            <v>26889031.15006135</v>
          </cell>
        </row>
        <row r="34831">
          <cell r="A34831" t="str">
            <v>Activos D (Líneas Subterrán.)</v>
          </cell>
          <cell r="D34831">
            <v>2011</v>
          </cell>
          <cell r="G34831">
            <v>146</v>
          </cell>
          <cell r="Y34831">
            <v>133946176.62925841</v>
          </cell>
        </row>
        <row r="34832">
          <cell r="A34832" t="str">
            <v>Activos C</v>
          </cell>
          <cell r="D34832">
            <v>2011</v>
          </cell>
          <cell r="G34832">
            <v>146</v>
          </cell>
          <cell r="Y34832">
            <v>92712421.32883358</v>
          </cell>
        </row>
        <row r="34833">
          <cell r="A34833" t="str">
            <v>Activos AP</v>
          </cell>
          <cell r="D34833">
            <v>2011</v>
          </cell>
          <cell r="G34833">
            <v>146</v>
          </cell>
          <cell r="Y34833">
            <v>7822701.6485403515</v>
          </cell>
        </row>
        <row r="34834">
          <cell r="A34834" t="str">
            <v>Activos (D+C+AP)</v>
          </cell>
          <cell r="D34834">
            <v>2011</v>
          </cell>
          <cell r="G34834">
            <v>146</v>
          </cell>
          <cell r="Y34834">
            <v>1644375655.367733</v>
          </cell>
        </row>
        <row r="34835">
          <cell r="A34835" t="str">
            <v>Activos PG</v>
          </cell>
          <cell r="D34835">
            <v>2011</v>
          </cell>
          <cell r="G34835">
            <v>146</v>
          </cell>
          <cell r="Y34835">
            <v>279860409.76136363</v>
          </cell>
        </row>
        <row r="34836">
          <cell r="A34836" t="str">
            <v>Activos (G+T+D+C+AP+PG+I)</v>
          </cell>
          <cell r="D34836">
            <v>2011</v>
          </cell>
          <cell r="G34836">
            <v>146</v>
          </cell>
          <cell r="Y34836">
            <v>4198225937.4026103</v>
          </cell>
        </row>
        <row r="34837">
          <cell r="A34837" t="str">
            <v>Activos PG</v>
          </cell>
          <cell r="D34837">
            <v>2011</v>
          </cell>
          <cell r="G34837">
            <v>289</v>
          </cell>
          <cell r="Y34837" t="e">
            <v>#VALUE!</v>
          </cell>
        </row>
        <row r="34838">
          <cell r="A34838" t="str">
            <v>Activos (G+T+D+C+AP+PG+I)</v>
          </cell>
          <cell r="D34838">
            <v>2011</v>
          </cell>
          <cell r="G34838">
            <v>289</v>
          </cell>
          <cell r="Y34838" t="e">
            <v>#VALUE!</v>
          </cell>
        </row>
        <row r="34839">
          <cell r="A34839" t="str">
            <v>Activos PG</v>
          </cell>
          <cell r="D34839">
            <v>2011</v>
          </cell>
          <cell r="G34839">
            <v>316</v>
          </cell>
          <cell r="Y34839" t="e">
            <v>#VALUE!</v>
          </cell>
        </row>
        <row r="34840">
          <cell r="A34840" t="str">
            <v>Activos (G+T+D+C+AP+PG+I)</v>
          </cell>
          <cell r="D34840">
            <v>2011</v>
          </cell>
          <cell r="G34840">
            <v>316</v>
          </cell>
          <cell r="Y34840" t="e">
            <v>#VALUE!</v>
          </cell>
        </row>
        <row r="34841">
          <cell r="A34841" t="str">
            <v>Activos D (Líneas Aereas)</v>
          </cell>
          <cell r="D34841">
            <v>2011</v>
          </cell>
          <cell r="G34841">
            <v>39</v>
          </cell>
          <cell r="Y34841">
            <v>1499310695.0348942</v>
          </cell>
        </row>
        <row r="34842">
          <cell r="A34842" t="str">
            <v>Activos D (conducciones subt.)</v>
          </cell>
          <cell r="D34842">
            <v>2011</v>
          </cell>
          <cell r="G34842">
            <v>39</v>
          </cell>
          <cell r="Y34842">
            <v>293884562.63647723</v>
          </cell>
        </row>
        <row r="34843">
          <cell r="A34843" t="str">
            <v>Activos D (Líneas Subterrán.)</v>
          </cell>
          <cell r="D34843">
            <v>2011</v>
          </cell>
          <cell r="G34843">
            <v>39</v>
          </cell>
          <cell r="Y34843">
            <v>1018282010.9505728</v>
          </cell>
        </row>
        <row r="34844">
          <cell r="A34844" t="str">
            <v>Activos C</v>
          </cell>
          <cell r="D34844">
            <v>2011</v>
          </cell>
          <cell r="G34844">
            <v>39</v>
          </cell>
          <cell r="Y34844">
            <v>227692450.18138435</v>
          </cell>
        </row>
        <row r="34845">
          <cell r="A34845" t="str">
            <v>Activos AP</v>
          </cell>
          <cell r="D34845">
            <v>2011</v>
          </cell>
          <cell r="G34845">
            <v>39</v>
          </cell>
          <cell r="Y34845">
            <v>61426560.512889981</v>
          </cell>
        </row>
        <row r="34846">
          <cell r="A34846" t="str">
            <v>Activos (D+C+AP)</v>
          </cell>
          <cell r="D34846">
            <v>2011</v>
          </cell>
          <cell r="G34846">
            <v>39</v>
          </cell>
          <cell r="Y34846">
            <v>4863743079.7010841</v>
          </cell>
        </row>
        <row r="34847">
          <cell r="A34847" t="str">
            <v>Activos PG</v>
          </cell>
          <cell r="D34847">
            <v>2011</v>
          </cell>
          <cell r="G34847">
            <v>39</v>
          </cell>
          <cell r="Y34847">
            <v>491711493.54995352</v>
          </cell>
        </row>
        <row r="34848">
          <cell r="A34848" t="str">
            <v>Activos (G+T+D+C+AP+PG+I)</v>
          </cell>
          <cell r="D34848">
            <v>2011</v>
          </cell>
          <cell r="G34848">
            <v>39</v>
          </cell>
          <cell r="Y34848">
            <v>10010516971.235462</v>
          </cell>
        </row>
        <row r="34849">
          <cell r="A34849" t="str">
            <v>Activos PG</v>
          </cell>
          <cell r="D34849">
            <v>2011</v>
          </cell>
          <cell r="G34849">
            <v>308</v>
          </cell>
          <cell r="Y34849" t="e">
            <v>#VALUE!</v>
          </cell>
        </row>
        <row r="34850">
          <cell r="A34850" t="str">
            <v>Activos (G+T+D+C+AP+PG+I)</v>
          </cell>
          <cell r="D34850">
            <v>2011</v>
          </cell>
          <cell r="G34850">
            <v>308</v>
          </cell>
          <cell r="Y34850" t="e">
            <v>#VALUE!</v>
          </cell>
        </row>
        <row r="34851">
          <cell r="A34851" t="str">
            <v>Activos PG</v>
          </cell>
          <cell r="D34851">
            <v>2011</v>
          </cell>
          <cell r="G34851">
            <v>433</v>
          </cell>
          <cell r="Y34851" t="e">
            <v>#VALUE!</v>
          </cell>
        </row>
        <row r="34852">
          <cell r="A34852" t="str">
            <v>Activos (G+T+D+C+AP+PG+I)</v>
          </cell>
          <cell r="D34852">
            <v>2011</v>
          </cell>
          <cell r="G34852">
            <v>433</v>
          </cell>
          <cell r="Y34852" t="e">
            <v>#VALUE!</v>
          </cell>
        </row>
        <row r="34853">
          <cell r="A34853" t="str">
            <v>Activos PG</v>
          </cell>
          <cell r="D34853">
            <v>2011</v>
          </cell>
          <cell r="G34853">
            <v>318</v>
          </cell>
          <cell r="Y34853" t="e">
            <v>#VALUE!</v>
          </cell>
        </row>
        <row r="34854">
          <cell r="A34854" t="str">
            <v>Activos (G+T+D+C+AP+PG+I)</v>
          </cell>
          <cell r="D34854">
            <v>2011</v>
          </cell>
          <cell r="G34854">
            <v>318</v>
          </cell>
          <cell r="Y34854" t="e">
            <v>#VALUE!</v>
          </cell>
        </row>
        <row r="34855">
          <cell r="A34855" t="str">
            <v>Activos (G+T+D+C+AP+PG+I)</v>
          </cell>
          <cell r="D34855">
            <v>2011</v>
          </cell>
          <cell r="G34855">
            <v>440</v>
          </cell>
          <cell r="Y34855" t="e">
            <v>#VALUE!</v>
          </cell>
        </row>
        <row r="34856">
          <cell r="A34856" t="str">
            <v>Activos (G+T+D+C+AP+PG+I)</v>
          </cell>
          <cell r="D34856">
            <v>2011</v>
          </cell>
          <cell r="G34856">
            <v>438</v>
          </cell>
          <cell r="Y34856" t="e">
            <v>#VALUE!</v>
          </cell>
        </row>
        <row r="34857">
          <cell r="A34857" t="str">
            <v>Activos (G+T+D+C+AP+PG+I)</v>
          </cell>
          <cell r="D34857">
            <v>2011</v>
          </cell>
          <cell r="G34857">
            <v>442</v>
          </cell>
          <cell r="Y34857" t="e">
            <v>#VALUE!</v>
          </cell>
        </row>
        <row r="34858">
          <cell r="A34858" t="str">
            <v>Activos (G+T+D+C+AP+PG+I)</v>
          </cell>
          <cell r="D34858">
            <v>2011</v>
          </cell>
          <cell r="G34858">
            <v>441</v>
          </cell>
          <cell r="Y34858" t="e">
            <v>#VALUE!</v>
          </cell>
        </row>
        <row r="34859">
          <cell r="A34859" t="str">
            <v>Activos D (Líneas Aereas)</v>
          </cell>
          <cell r="D34859">
            <v>2011</v>
          </cell>
          <cell r="G34859">
            <v>147</v>
          </cell>
          <cell r="Y34859">
            <v>184556463.64832792</v>
          </cell>
        </row>
        <row r="34860">
          <cell r="A34860" t="str">
            <v>Activos D (conducciones subt.)</v>
          </cell>
          <cell r="D34860">
            <v>2011</v>
          </cell>
          <cell r="G34860">
            <v>147</v>
          </cell>
          <cell r="Y34860">
            <v>156111708.06980249</v>
          </cell>
        </row>
        <row r="34861">
          <cell r="A34861" t="str">
            <v>Activos D (Líneas Subterrán.)</v>
          </cell>
          <cell r="D34861">
            <v>2011</v>
          </cell>
          <cell r="G34861">
            <v>147</v>
          </cell>
          <cell r="Y34861">
            <v>347854248.92970598</v>
          </cell>
        </row>
        <row r="34862">
          <cell r="A34862" t="str">
            <v>Activos C</v>
          </cell>
          <cell r="D34862">
            <v>2011</v>
          </cell>
          <cell r="G34862">
            <v>147</v>
          </cell>
          <cell r="Y34862">
            <v>73373305.297979578</v>
          </cell>
        </row>
        <row r="34863">
          <cell r="A34863" t="str">
            <v>Activos AP</v>
          </cell>
          <cell r="D34863">
            <v>2011</v>
          </cell>
          <cell r="G34863">
            <v>147</v>
          </cell>
          <cell r="Y34863">
            <v>27988806.375012092</v>
          </cell>
        </row>
        <row r="34864">
          <cell r="A34864" t="str">
            <v>Activos (D+C+AP)</v>
          </cell>
          <cell r="D34864">
            <v>2011</v>
          </cell>
          <cell r="G34864">
            <v>147</v>
          </cell>
          <cell r="Y34864">
            <v>1427905845.8111722</v>
          </cell>
        </row>
        <row r="34865">
          <cell r="A34865" t="str">
            <v>Activos PG</v>
          </cell>
          <cell r="D34865">
            <v>2011</v>
          </cell>
          <cell r="G34865">
            <v>147</v>
          </cell>
          <cell r="Y34865">
            <v>192346143.55466586</v>
          </cell>
        </row>
        <row r="34866">
          <cell r="A34866" t="str">
            <v>Activos (G+T+D+C+AP+PG+I)</v>
          </cell>
          <cell r="D34866">
            <v>2011</v>
          </cell>
          <cell r="G34866">
            <v>147</v>
          </cell>
          <cell r="Y34866">
            <v>6007353049.7938728</v>
          </cell>
        </row>
        <row r="34867">
          <cell r="A34867" t="str">
            <v>Activos D (Líneas Aereas)</v>
          </cell>
          <cell r="D34867">
            <v>2011</v>
          </cell>
          <cell r="G34867">
            <v>3</v>
          </cell>
          <cell r="Y34867">
            <v>15574337.553400194</v>
          </cell>
        </row>
        <row r="34868">
          <cell r="A34868" t="str">
            <v>Activos D (conducciones subt.)</v>
          </cell>
          <cell r="D34868">
            <v>2011</v>
          </cell>
          <cell r="G34868">
            <v>3</v>
          </cell>
          <cell r="Y34868">
            <v>3985311.2179047181</v>
          </cell>
        </row>
        <row r="34869">
          <cell r="A34869" t="str">
            <v>Activos D (Líneas Subterrán.)</v>
          </cell>
          <cell r="D34869">
            <v>2011</v>
          </cell>
          <cell r="G34869">
            <v>3</v>
          </cell>
          <cell r="Y34869">
            <v>10142231.098294554</v>
          </cell>
        </row>
        <row r="34870">
          <cell r="A34870" t="str">
            <v>Activos C</v>
          </cell>
          <cell r="D34870">
            <v>2011</v>
          </cell>
          <cell r="G34870">
            <v>3</v>
          </cell>
          <cell r="Y34870">
            <v>7068682.4245580453</v>
          </cell>
        </row>
        <row r="34871">
          <cell r="A34871" t="str">
            <v>Activos AP</v>
          </cell>
          <cell r="D34871">
            <v>2011</v>
          </cell>
          <cell r="G34871">
            <v>3</v>
          </cell>
          <cell r="Y34871">
            <v>552164.60665597825</v>
          </cell>
        </row>
        <row r="34872">
          <cell r="A34872" t="str">
            <v>Activos (D+C+AP)</v>
          </cell>
          <cell r="D34872">
            <v>2011</v>
          </cell>
          <cell r="G34872">
            <v>3</v>
          </cell>
          <cell r="Y34872">
            <v>64431817.229032904</v>
          </cell>
        </row>
        <row r="34873">
          <cell r="A34873" t="str">
            <v>Activos PG</v>
          </cell>
          <cell r="D34873">
            <v>2011</v>
          </cell>
          <cell r="G34873">
            <v>3</v>
          </cell>
          <cell r="Y34873">
            <v>28116545.577427112</v>
          </cell>
        </row>
        <row r="34874">
          <cell r="A34874" t="str">
            <v>Activos (G+T+D+C+AP+PG+I)</v>
          </cell>
          <cell r="D34874">
            <v>2011</v>
          </cell>
          <cell r="G34874">
            <v>3</v>
          </cell>
          <cell r="Y34874">
            <v>337544944.04990125</v>
          </cell>
        </row>
        <row r="34875">
          <cell r="A34875" t="str">
            <v>Activos D (Líneas Aereas)</v>
          </cell>
          <cell r="D34875">
            <v>2011</v>
          </cell>
          <cell r="G34875">
            <v>150</v>
          </cell>
          <cell r="Y34875">
            <v>653549792.03024507</v>
          </cell>
        </row>
        <row r="34876">
          <cell r="A34876" t="str">
            <v>Activos D (conducciones subt.)</v>
          </cell>
          <cell r="D34876">
            <v>2011</v>
          </cell>
          <cell r="G34876">
            <v>150</v>
          </cell>
          <cell r="Y34876">
            <v>847054758.81040239</v>
          </cell>
        </row>
        <row r="34877">
          <cell r="A34877" t="str">
            <v>Activos D (Líneas Subterrán.)</v>
          </cell>
          <cell r="D34877">
            <v>2011</v>
          </cell>
          <cell r="G34877">
            <v>150</v>
          </cell>
          <cell r="Y34877">
            <v>991601285.31289399</v>
          </cell>
        </row>
        <row r="34878">
          <cell r="A34878" t="str">
            <v>Activos C</v>
          </cell>
          <cell r="D34878">
            <v>2011</v>
          </cell>
          <cell r="G34878">
            <v>150</v>
          </cell>
          <cell r="Y34878">
            <v>183572505.12313959</v>
          </cell>
        </row>
        <row r="34879">
          <cell r="A34879" t="str">
            <v>Activos AP</v>
          </cell>
          <cell r="D34879">
            <v>2011</v>
          </cell>
          <cell r="G34879">
            <v>150</v>
          </cell>
          <cell r="Y34879">
            <v>67817123.501686335</v>
          </cell>
        </row>
        <row r="34880">
          <cell r="A34880" t="str">
            <v>Activos (D+C+AP)</v>
          </cell>
          <cell r="D34880">
            <v>2011</v>
          </cell>
          <cell r="G34880">
            <v>150</v>
          </cell>
          <cell r="Y34880">
            <v>3902569083.1283226</v>
          </cell>
        </row>
        <row r="34881">
          <cell r="A34881" t="str">
            <v>Activos PG</v>
          </cell>
          <cell r="D34881">
            <v>2011</v>
          </cell>
          <cell r="G34881">
            <v>150</v>
          </cell>
          <cell r="Y34881">
            <v>216628289.75983921</v>
          </cell>
        </row>
        <row r="34882">
          <cell r="A34882" t="str">
            <v>Activos (G+T+D+C+AP+PG+I)</v>
          </cell>
          <cell r="D34882">
            <v>2011</v>
          </cell>
          <cell r="G34882">
            <v>150</v>
          </cell>
          <cell r="Y34882">
            <v>9905200360.1684761</v>
          </cell>
        </row>
        <row r="34883">
          <cell r="A34883" t="str">
            <v>Activos D (Líneas Aereas)</v>
          </cell>
          <cell r="D34883">
            <v>2011</v>
          </cell>
          <cell r="G34883">
            <v>32</v>
          </cell>
          <cell r="Y34883">
            <v>2935298571.8213873</v>
          </cell>
        </row>
        <row r="34884">
          <cell r="A34884" t="str">
            <v>Activos D (conducciones subt.)</v>
          </cell>
          <cell r="D34884">
            <v>2011</v>
          </cell>
          <cell r="G34884">
            <v>32</v>
          </cell>
          <cell r="Y34884">
            <v>1159653289.9856484</v>
          </cell>
        </row>
        <row r="34885">
          <cell r="A34885" t="str">
            <v>Activos D (Líneas Subterrán.)</v>
          </cell>
          <cell r="D34885">
            <v>2011</v>
          </cell>
          <cell r="G34885">
            <v>32</v>
          </cell>
          <cell r="Y34885">
            <v>6338212616.0859766</v>
          </cell>
        </row>
        <row r="34886">
          <cell r="A34886" t="str">
            <v>Activos C</v>
          </cell>
          <cell r="D34886">
            <v>2011</v>
          </cell>
          <cell r="G34886">
            <v>32</v>
          </cell>
          <cell r="Y34886">
            <v>651881735.04059756</v>
          </cell>
        </row>
        <row r="34887">
          <cell r="A34887" t="str">
            <v>Activos AP</v>
          </cell>
          <cell r="D34887">
            <v>2011</v>
          </cell>
          <cell r="G34887">
            <v>32</v>
          </cell>
          <cell r="Y34887">
            <v>165613331.90430599</v>
          </cell>
        </row>
        <row r="34888">
          <cell r="A34888" t="str">
            <v>Activos (D+C+AP)</v>
          </cell>
          <cell r="D34888">
            <v>2011</v>
          </cell>
          <cell r="G34888">
            <v>32</v>
          </cell>
          <cell r="Y34888">
            <v>17116730377.029272</v>
          </cell>
        </row>
        <row r="34889">
          <cell r="A34889" t="str">
            <v>Activos PG</v>
          </cell>
          <cell r="D34889">
            <v>2011</v>
          </cell>
          <cell r="G34889">
            <v>32</v>
          </cell>
          <cell r="Y34889">
            <v>2185408190.7953796</v>
          </cell>
        </row>
        <row r="34890">
          <cell r="A34890" t="str">
            <v>Activos (G+T+D+C+AP+PG+I)</v>
          </cell>
          <cell r="D34890">
            <v>2011</v>
          </cell>
          <cell r="G34890">
            <v>32</v>
          </cell>
          <cell r="Y34890">
            <v>28762878519.612286</v>
          </cell>
        </row>
        <row r="34891">
          <cell r="A34891" t="str">
            <v>Activos (G+T+D+C+AP+PG+I)</v>
          </cell>
          <cell r="D34891">
            <v>2011</v>
          </cell>
          <cell r="G34891">
            <v>282</v>
          </cell>
          <cell r="Y34891">
            <v>19991021478.223549</v>
          </cell>
        </row>
        <row r="34892">
          <cell r="A34892" t="str">
            <v>Activos D (Líneas Aereas)</v>
          </cell>
          <cell r="D34892">
            <v>2011</v>
          </cell>
          <cell r="G34892">
            <v>282</v>
          </cell>
          <cell r="Y34892">
            <v>1175595924.1326785</v>
          </cell>
        </row>
        <row r="34893">
          <cell r="A34893" t="str">
            <v>Activos D (conducciones subt.)</v>
          </cell>
          <cell r="D34893">
            <v>2011</v>
          </cell>
          <cell r="G34893">
            <v>282</v>
          </cell>
          <cell r="Y34893">
            <v>901452588.81289077</v>
          </cell>
        </row>
        <row r="34894">
          <cell r="A34894" t="str">
            <v>Activos D (Líneas Subterrán.)</v>
          </cell>
          <cell r="D34894">
            <v>2011</v>
          </cell>
          <cell r="G34894">
            <v>282</v>
          </cell>
          <cell r="Y34894">
            <v>1883855400.0192938</v>
          </cell>
        </row>
        <row r="34895">
          <cell r="A34895" t="str">
            <v>Activos C</v>
          </cell>
          <cell r="D34895">
            <v>2011</v>
          </cell>
          <cell r="G34895">
            <v>282</v>
          </cell>
          <cell r="Y34895">
            <v>885831160.89707172</v>
          </cell>
        </row>
        <row r="34896">
          <cell r="A34896" t="str">
            <v>Activos AP</v>
          </cell>
          <cell r="D34896">
            <v>2011</v>
          </cell>
          <cell r="G34896">
            <v>282</v>
          </cell>
          <cell r="Y34896">
            <v>407383919.00891179</v>
          </cell>
        </row>
        <row r="34897">
          <cell r="A34897" t="str">
            <v>Activos (D+C+AP)</v>
          </cell>
          <cell r="D34897">
            <v>2011</v>
          </cell>
          <cell r="G34897">
            <v>282</v>
          </cell>
          <cell r="Y34897">
            <v>9848579065.795805</v>
          </cell>
        </row>
        <row r="34898">
          <cell r="A34898" t="str">
            <v>Activos PG</v>
          </cell>
          <cell r="D34898">
            <v>2011</v>
          </cell>
          <cell r="G34898">
            <v>282</v>
          </cell>
          <cell r="Y34898">
            <v>583725673.37720048</v>
          </cell>
        </row>
        <row r="34899">
          <cell r="A34899" t="str">
            <v>Activos D (Líneas Aereas)</v>
          </cell>
          <cell r="D34899">
            <v>2011</v>
          </cell>
          <cell r="G34899">
            <v>68</v>
          </cell>
          <cell r="Y34899">
            <v>1044942106.7352548</v>
          </cell>
        </row>
        <row r="34900">
          <cell r="A34900" t="str">
            <v>Activos D (conducciones subt.)</v>
          </cell>
          <cell r="D34900">
            <v>2011</v>
          </cell>
          <cell r="G34900">
            <v>68</v>
          </cell>
          <cell r="Y34900">
            <v>541283008.74039388</v>
          </cell>
        </row>
        <row r="34901">
          <cell r="A34901" t="str">
            <v>Activos D (Líneas Subterrán.)</v>
          </cell>
          <cell r="D34901">
            <v>2011</v>
          </cell>
          <cell r="G34901">
            <v>68</v>
          </cell>
          <cell r="Y34901">
            <v>997220131.20963645</v>
          </cell>
        </row>
        <row r="34902">
          <cell r="A34902" t="str">
            <v>Activos C</v>
          </cell>
          <cell r="D34902">
            <v>2011</v>
          </cell>
          <cell r="G34902">
            <v>68</v>
          </cell>
          <cell r="Y34902">
            <v>553017398.03186417</v>
          </cell>
        </row>
        <row r="34903">
          <cell r="A34903" t="str">
            <v>Activos AP</v>
          </cell>
          <cell r="D34903">
            <v>2011</v>
          </cell>
          <cell r="G34903">
            <v>68</v>
          </cell>
          <cell r="Y34903">
            <v>590859032.36659431</v>
          </cell>
        </row>
        <row r="34904">
          <cell r="A34904" t="str">
            <v>Activos (D+C+AP)</v>
          </cell>
          <cell r="D34904">
            <v>2011</v>
          </cell>
          <cell r="G34904">
            <v>68</v>
          </cell>
          <cell r="Y34904">
            <v>5843132107.3913469</v>
          </cell>
        </row>
        <row r="34905">
          <cell r="A34905" t="str">
            <v>Activos PG</v>
          </cell>
          <cell r="D34905">
            <v>2011</v>
          </cell>
          <cell r="G34905">
            <v>68</v>
          </cell>
          <cell r="Y34905">
            <v>806542532.45593333</v>
          </cell>
        </row>
        <row r="34906">
          <cell r="A34906" t="str">
            <v>Activos (G+T+D+C+AP+PG+I)</v>
          </cell>
          <cell r="D34906">
            <v>2011</v>
          </cell>
          <cell r="G34906">
            <v>68</v>
          </cell>
          <cell r="Y34906">
            <v>10722590452.930235</v>
          </cell>
        </row>
        <row r="34907">
          <cell r="A34907" t="str">
            <v>Activos D (Líneas Aereas)</v>
          </cell>
          <cell r="D34907">
            <v>2011</v>
          </cell>
          <cell r="G34907">
            <v>44</v>
          </cell>
          <cell r="Y34907">
            <v>2125425045.0791419</v>
          </cell>
        </row>
        <row r="34908">
          <cell r="A34908" t="str">
            <v>Activos D (conducciones subt.)</v>
          </cell>
          <cell r="D34908">
            <v>2011</v>
          </cell>
          <cell r="G34908">
            <v>44</v>
          </cell>
          <cell r="Y34908">
            <v>412123693.16747308</v>
          </cell>
        </row>
        <row r="34909">
          <cell r="A34909" t="str">
            <v>Activos D (Líneas Subterrán.)</v>
          </cell>
          <cell r="D34909">
            <v>2011</v>
          </cell>
          <cell r="G34909">
            <v>44</v>
          </cell>
          <cell r="Y34909">
            <v>1139172019.9349065</v>
          </cell>
        </row>
        <row r="34910">
          <cell r="A34910" t="str">
            <v>Activos C</v>
          </cell>
          <cell r="D34910">
            <v>2011</v>
          </cell>
          <cell r="G34910">
            <v>44</v>
          </cell>
          <cell r="Y34910">
            <v>359301212.82675052</v>
          </cell>
        </row>
        <row r="34911">
          <cell r="A34911" t="str">
            <v>Activos AP</v>
          </cell>
          <cell r="D34911">
            <v>2011</v>
          </cell>
          <cell r="G34911">
            <v>44</v>
          </cell>
          <cell r="Y34911">
            <v>255150454.75448525</v>
          </cell>
        </row>
        <row r="34912">
          <cell r="A34912" t="str">
            <v>Activos (D+C+AP)</v>
          </cell>
          <cell r="D34912">
            <v>2011</v>
          </cell>
          <cell r="G34912">
            <v>44</v>
          </cell>
          <cell r="Y34912">
            <v>7191113478.4333086</v>
          </cell>
        </row>
        <row r="34913">
          <cell r="A34913" t="str">
            <v>Activos PG</v>
          </cell>
          <cell r="D34913">
            <v>2011</v>
          </cell>
          <cell r="G34913">
            <v>44</v>
          </cell>
          <cell r="Y34913">
            <v>1021505216.2652912</v>
          </cell>
        </row>
        <row r="34914">
          <cell r="A34914" t="str">
            <v>Activos (G+T+D+C+AP+PG+I)</v>
          </cell>
          <cell r="D34914">
            <v>2011</v>
          </cell>
          <cell r="G34914">
            <v>44</v>
          </cell>
          <cell r="Y34914">
            <v>20541036525.882782</v>
          </cell>
        </row>
        <row r="34915">
          <cell r="A34915" t="str">
            <v>Activos D (Líneas Aereas)</v>
          </cell>
          <cell r="D34915">
            <v>2011</v>
          </cell>
          <cell r="G34915">
            <v>403</v>
          </cell>
          <cell r="Y34915">
            <v>26022407.479698941</v>
          </cell>
        </row>
        <row r="34916">
          <cell r="A34916" t="str">
            <v>Activos D (conducciones subt.)</v>
          </cell>
          <cell r="D34916">
            <v>2011</v>
          </cell>
          <cell r="G34916">
            <v>403</v>
          </cell>
          <cell r="Y34916">
            <v>9135762.0071753021</v>
          </cell>
        </row>
        <row r="34917">
          <cell r="A34917" t="str">
            <v>Activos D (Líneas Subterrán.)</v>
          </cell>
          <cell r="D34917">
            <v>2011</v>
          </cell>
          <cell r="G34917">
            <v>403</v>
          </cell>
          <cell r="Y34917">
            <v>43341143.535061173</v>
          </cell>
        </row>
        <row r="34918">
          <cell r="A34918" t="str">
            <v>Activos C</v>
          </cell>
          <cell r="D34918">
            <v>2011</v>
          </cell>
          <cell r="G34918">
            <v>403</v>
          </cell>
          <cell r="Y34918">
            <v>5076083.7296997188</v>
          </cell>
        </row>
        <row r="34919">
          <cell r="A34919" t="str">
            <v>Activos AP</v>
          </cell>
          <cell r="D34919">
            <v>2011</v>
          </cell>
          <cell r="G34919">
            <v>403</v>
          </cell>
          <cell r="Y34919">
            <v>7849952.7236472797</v>
          </cell>
        </row>
        <row r="34920">
          <cell r="A34920" t="str">
            <v>Activos (D+C+AP)</v>
          </cell>
          <cell r="D34920">
            <v>2011</v>
          </cell>
          <cell r="G34920">
            <v>403</v>
          </cell>
          <cell r="Y34920">
            <v>141423075.03093266</v>
          </cell>
        </row>
        <row r="34921">
          <cell r="A34921" t="str">
            <v>Activos PG</v>
          </cell>
          <cell r="D34921">
            <v>2011</v>
          </cell>
          <cell r="G34921">
            <v>403</v>
          </cell>
          <cell r="Y34921">
            <v>4271217.9861898469</v>
          </cell>
        </row>
        <row r="34922">
          <cell r="A34922" t="str">
            <v>Activos (G+T+D+C+AP+PG+I)</v>
          </cell>
          <cell r="D34922">
            <v>2011</v>
          </cell>
          <cell r="G34922">
            <v>403</v>
          </cell>
          <cell r="Y34922">
            <v>456181798.03010607</v>
          </cell>
        </row>
        <row r="34923">
          <cell r="A34923" t="str">
            <v>Activos D (Líneas Aereas)</v>
          </cell>
          <cell r="D34923">
            <v>2011</v>
          </cell>
          <cell r="G34923">
            <v>432</v>
          </cell>
          <cell r="Y34923">
            <v>60071492.106737636</v>
          </cell>
        </row>
        <row r="34924">
          <cell r="A34924" t="str">
            <v>Activos D (conducciones subt.)</v>
          </cell>
          <cell r="D34924">
            <v>2011</v>
          </cell>
          <cell r="G34924">
            <v>432</v>
          </cell>
          <cell r="Y34924">
            <v>16669116.84579161</v>
          </cell>
        </row>
        <row r="34925">
          <cell r="A34925" t="str">
            <v>Activos D (Líneas Subterrán.)</v>
          </cell>
          <cell r="D34925">
            <v>2011</v>
          </cell>
          <cell r="G34925">
            <v>432</v>
          </cell>
          <cell r="Y34925">
            <v>31781178.275014907</v>
          </cell>
        </row>
        <row r="34926">
          <cell r="A34926" t="str">
            <v>Activos C</v>
          </cell>
          <cell r="D34926">
            <v>2011</v>
          </cell>
          <cell r="G34926">
            <v>432</v>
          </cell>
          <cell r="Y34926">
            <v>21498243.106022824</v>
          </cell>
        </row>
        <row r="34927">
          <cell r="A34927" t="str">
            <v>Activos AP</v>
          </cell>
          <cell r="D34927">
            <v>2011</v>
          </cell>
          <cell r="G34927">
            <v>432</v>
          </cell>
          <cell r="Y34927">
            <v>13729939.428431951</v>
          </cell>
        </row>
        <row r="34928">
          <cell r="A34928" t="str">
            <v>Activos (D+C+AP)</v>
          </cell>
          <cell r="D34928">
            <v>2011</v>
          </cell>
          <cell r="G34928">
            <v>432</v>
          </cell>
          <cell r="Y34928">
            <v>327303176.46176177</v>
          </cell>
        </row>
        <row r="34929">
          <cell r="A34929" t="str">
            <v>Activos PG</v>
          </cell>
          <cell r="D34929">
            <v>2011</v>
          </cell>
          <cell r="G34929">
            <v>432</v>
          </cell>
          <cell r="Y34929">
            <v>56519786.92766422</v>
          </cell>
        </row>
        <row r="34930">
          <cell r="A34930" t="str">
            <v>Activos (G+T+D+C+AP+PG+I)</v>
          </cell>
          <cell r="D34930">
            <v>2011</v>
          </cell>
          <cell r="G34930">
            <v>432</v>
          </cell>
          <cell r="Y34930">
            <v>652499617.05743587</v>
          </cell>
        </row>
        <row r="34931">
          <cell r="A34931" t="str">
            <v>Activos D (Líneas Aereas)</v>
          </cell>
          <cell r="D34931">
            <v>2011</v>
          </cell>
          <cell r="G34931">
            <v>161</v>
          </cell>
          <cell r="Y34931">
            <v>1419588966.5217354</v>
          </cell>
        </row>
        <row r="34932">
          <cell r="A34932" t="str">
            <v>Activos D (conducciones subt.)</v>
          </cell>
          <cell r="D34932">
            <v>2011</v>
          </cell>
          <cell r="G34932">
            <v>161</v>
          </cell>
          <cell r="Y34932">
            <v>1650928869.2073648</v>
          </cell>
        </row>
        <row r="34933">
          <cell r="A34933" t="str">
            <v>Activos D (Líneas Subterrán.)</v>
          </cell>
          <cell r="D34933">
            <v>2011</v>
          </cell>
          <cell r="G34933">
            <v>161</v>
          </cell>
          <cell r="Y34933">
            <v>5148464623.3820677</v>
          </cell>
        </row>
        <row r="34934">
          <cell r="A34934" t="str">
            <v>Activos C</v>
          </cell>
          <cell r="D34934">
            <v>2011</v>
          </cell>
          <cell r="G34934">
            <v>161</v>
          </cell>
          <cell r="Y34934">
            <v>1206001476.657346</v>
          </cell>
        </row>
        <row r="34935">
          <cell r="A34935" t="str">
            <v>Activos AP</v>
          </cell>
          <cell r="D34935">
            <v>2011</v>
          </cell>
          <cell r="G34935">
            <v>161</v>
          </cell>
          <cell r="Y34935">
            <v>915179810.74341285</v>
          </cell>
        </row>
        <row r="34936">
          <cell r="A34936" t="str">
            <v>Activos (D+C+AP)</v>
          </cell>
          <cell r="D34936">
            <v>2011</v>
          </cell>
          <cell r="G34936">
            <v>161</v>
          </cell>
          <cell r="Y34936">
            <v>14865203236.349037</v>
          </cell>
        </row>
        <row r="34937">
          <cell r="A34937" t="str">
            <v>Activos PG</v>
          </cell>
          <cell r="D34937">
            <v>2011</v>
          </cell>
          <cell r="G34937">
            <v>161</v>
          </cell>
          <cell r="Y34937">
            <v>2654284921.1415238</v>
          </cell>
        </row>
        <row r="34938">
          <cell r="A34938" t="str">
            <v>Activos (G+T+D+C+AP+PG+I)</v>
          </cell>
          <cell r="D34938">
            <v>2011</v>
          </cell>
          <cell r="G34938">
            <v>161</v>
          </cell>
          <cell r="Y34938">
            <v>44662191215.951019</v>
          </cell>
        </row>
        <row r="34939">
          <cell r="A34939" t="str">
            <v>Activos PG</v>
          </cell>
          <cell r="D34939">
            <v>2011</v>
          </cell>
          <cell r="G34939">
            <v>230</v>
          </cell>
          <cell r="Y34939" t="e">
            <v>#VALUE!</v>
          </cell>
        </row>
        <row r="34940">
          <cell r="A34940" t="str">
            <v>Activos (G+T+D+C+AP+PG+I)</v>
          </cell>
          <cell r="D34940">
            <v>2011</v>
          </cell>
          <cell r="G34940">
            <v>230</v>
          </cell>
          <cell r="Y34940" t="e">
            <v>#VALUE!</v>
          </cell>
        </row>
        <row r="34941">
          <cell r="A34941" t="str">
            <v>Activos PG</v>
          </cell>
          <cell r="D34941">
            <v>2011</v>
          </cell>
          <cell r="G34941">
            <v>275</v>
          </cell>
          <cell r="Y34941" t="e">
            <v>#VALUE!</v>
          </cell>
        </row>
        <row r="34942">
          <cell r="A34942" t="str">
            <v>Activos (G+T+D+C+AP+PG+I)</v>
          </cell>
          <cell r="D34942">
            <v>2011</v>
          </cell>
          <cell r="G34942">
            <v>275</v>
          </cell>
          <cell r="Y34942" t="e">
            <v>#VALUE!</v>
          </cell>
        </row>
        <row r="34943">
          <cell r="A34943" t="str">
            <v>Activos D (Líneas Aereas)</v>
          </cell>
          <cell r="D34943">
            <v>2011</v>
          </cell>
          <cell r="G34943">
            <v>12</v>
          </cell>
          <cell r="Y34943">
            <v>57905862.310029015</v>
          </cell>
        </row>
        <row r="34944">
          <cell r="A34944" t="str">
            <v>Activos D (conducciones subt.)</v>
          </cell>
          <cell r="D34944">
            <v>2011</v>
          </cell>
          <cell r="G34944">
            <v>12</v>
          </cell>
          <cell r="Y34944">
            <v>5126936.968321004</v>
          </cell>
        </row>
        <row r="34945">
          <cell r="A34945" t="str">
            <v>Activos D (Líneas Subterrán.)</v>
          </cell>
          <cell r="D34945">
            <v>2011</v>
          </cell>
          <cell r="G34945">
            <v>12</v>
          </cell>
          <cell r="Y34945">
            <v>54878419.324304529</v>
          </cell>
        </row>
        <row r="34946">
          <cell r="A34946" t="str">
            <v>Activos C</v>
          </cell>
          <cell r="D34946">
            <v>2011</v>
          </cell>
          <cell r="G34946">
            <v>12</v>
          </cell>
          <cell r="Y34946">
            <v>9933838.6801195089</v>
          </cell>
        </row>
        <row r="34947">
          <cell r="A34947" t="str">
            <v>Activos AP</v>
          </cell>
          <cell r="D34947">
            <v>2011</v>
          </cell>
          <cell r="G34947">
            <v>12</v>
          </cell>
          <cell r="Y34947">
            <v>2403714.0916539552</v>
          </cell>
        </row>
        <row r="34948">
          <cell r="A34948" t="str">
            <v>Activos (D+C+AP)</v>
          </cell>
          <cell r="D34948">
            <v>2011</v>
          </cell>
          <cell r="G34948">
            <v>12</v>
          </cell>
          <cell r="Y34948">
            <v>382107946.24464631</v>
          </cell>
        </row>
        <row r="34949">
          <cell r="A34949" t="str">
            <v>Activos PG</v>
          </cell>
          <cell r="D34949">
            <v>2011</v>
          </cell>
          <cell r="G34949">
            <v>12</v>
          </cell>
          <cell r="Y34949">
            <v>64073341.42841804</v>
          </cell>
        </row>
        <row r="34950">
          <cell r="A34950" t="str">
            <v>Activos (G+T+D+C+AP+PG+I)</v>
          </cell>
          <cell r="D34950">
            <v>2011</v>
          </cell>
          <cell r="G34950">
            <v>12</v>
          </cell>
          <cell r="Y34950">
            <v>1364802610.7391315</v>
          </cell>
        </row>
        <row r="34951">
          <cell r="A34951" t="str">
            <v>Activos D (Líneas Aereas)</v>
          </cell>
          <cell r="D34951">
            <v>2011</v>
          </cell>
          <cell r="G34951">
            <v>8</v>
          </cell>
          <cell r="Y34951">
            <v>559971147.00448632</v>
          </cell>
        </row>
        <row r="34952">
          <cell r="A34952" t="str">
            <v>Activos D (conducciones subt.)</v>
          </cell>
          <cell r="D34952">
            <v>2011</v>
          </cell>
          <cell r="G34952">
            <v>8</v>
          </cell>
          <cell r="Y34952">
            <v>125779532.54319657</v>
          </cell>
        </row>
        <row r="34953">
          <cell r="A34953" t="str">
            <v>Activos D (Líneas Subterrán.)</v>
          </cell>
          <cell r="D34953">
            <v>2011</v>
          </cell>
          <cell r="G34953">
            <v>8</v>
          </cell>
          <cell r="Y34953">
            <v>196299941.10867071</v>
          </cell>
        </row>
        <row r="34954">
          <cell r="A34954" t="str">
            <v>Activos C</v>
          </cell>
          <cell r="D34954">
            <v>2011</v>
          </cell>
          <cell r="G34954">
            <v>8</v>
          </cell>
          <cell r="Y34954">
            <v>193120513.17336458</v>
          </cell>
        </row>
        <row r="34955">
          <cell r="A34955" t="str">
            <v>Activos AP</v>
          </cell>
          <cell r="D34955">
            <v>2011</v>
          </cell>
          <cell r="G34955">
            <v>8</v>
          </cell>
          <cell r="Y34955">
            <v>114979401.92633261</v>
          </cell>
        </row>
        <row r="34956">
          <cell r="A34956" t="str">
            <v>Activos (D+C+AP)</v>
          </cell>
          <cell r="D34956">
            <v>2011</v>
          </cell>
          <cell r="G34956">
            <v>8</v>
          </cell>
          <cell r="Y34956">
            <v>3291983159.1530738</v>
          </cell>
        </row>
        <row r="34957">
          <cell r="A34957" t="str">
            <v>Activos PG</v>
          </cell>
          <cell r="D34957">
            <v>2011</v>
          </cell>
          <cell r="G34957">
            <v>8</v>
          </cell>
          <cell r="Y34957">
            <v>249805084.74117082</v>
          </cell>
        </row>
        <row r="34958">
          <cell r="A34958" t="str">
            <v>Activos (G+T+D+C+AP+PG+I)</v>
          </cell>
          <cell r="D34958">
            <v>2011</v>
          </cell>
          <cell r="G34958">
            <v>8</v>
          </cell>
          <cell r="Y34958">
            <v>11674237582.163025</v>
          </cell>
        </row>
        <row r="34959">
          <cell r="A34959" t="str">
            <v>Activos D (Líneas Aereas)</v>
          </cell>
          <cell r="D34959">
            <v>2011</v>
          </cell>
          <cell r="G34959">
            <v>87</v>
          </cell>
          <cell r="Y34959">
            <v>676879351.80814993</v>
          </cell>
        </row>
        <row r="34960">
          <cell r="A34960" t="str">
            <v>Activos D (conducciones subt.)</v>
          </cell>
          <cell r="D34960">
            <v>2011</v>
          </cell>
          <cell r="G34960">
            <v>87</v>
          </cell>
          <cell r="Y34960">
            <v>73041475.247761384</v>
          </cell>
        </row>
        <row r="34961">
          <cell r="A34961" t="str">
            <v>Activos D (Líneas Subterrán.)</v>
          </cell>
          <cell r="D34961">
            <v>2011</v>
          </cell>
          <cell r="G34961">
            <v>87</v>
          </cell>
          <cell r="Y34961">
            <v>111870996.86934482</v>
          </cell>
        </row>
        <row r="34962">
          <cell r="A34962" t="str">
            <v>Activos C</v>
          </cell>
          <cell r="D34962">
            <v>2011</v>
          </cell>
          <cell r="G34962">
            <v>87</v>
          </cell>
          <cell r="Y34962">
            <v>163161193.96200806</v>
          </cell>
        </row>
        <row r="34963">
          <cell r="A34963" t="str">
            <v>Activos AP</v>
          </cell>
          <cell r="D34963">
            <v>2011</v>
          </cell>
          <cell r="G34963">
            <v>87</v>
          </cell>
          <cell r="Y34963">
            <v>38057066.519994676</v>
          </cell>
        </row>
        <row r="34964">
          <cell r="A34964" t="str">
            <v>Activos (D+C+AP)</v>
          </cell>
          <cell r="D34964">
            <v>2011</v>
          </cell>
          <cell r="G34964">
            <v>87</v>
          </cell>
          <cell r="Y34964">
            <v>2576320857.1211452</v>
          </cell>
        </row>
        <row r="34965">
          <cell r="A34965" t="str">
            <v>Activos PG</v>
          </cell>
          <cell r="D34965">
            <v>2011</v>
          </cell>
          <cell r="G34965">
            <v>87</v>
          </cell>
          <cell r="Y34965">
            <v>211026925.69251415</v>
          </cell>
        </row>
        <row r="34966">
          <cell r="A34966" t="str">
            <v>Activos (G+T+D+C+AP+PG+I)</v>
          </cell>
          <cell r="D34966">
            <v>2011</v>
          </cell>
          <cell r="G34966">
            <v>87</v>
          </cell>
          <cell r="Y34966">
            <v>10878041437.968826</v>
          </cell>
        </row>
        <row r="34967">
          <cell r="A34967" t="str">
            <v>Activos D (Líneas Aereas)</v>
          </cell>
          <cell r="D34967">
            <v>2011</v>
          </cell>
          <cell r="G34967">
            <v>100</v>
          </cell>
          <cell r="Y34967">
            <v>320186344.06534737</v>
          </cell>
        </row>
        <row r="34968">
          <cell r="A34968" t="str">
            <v>Activos D (conducciones subt.)</v>
          </cell>
          <cell r="D34968">
            <v>2011</v>
          </cell>
          <cell r="G34968">
            <v>100</v>
          </cell>
          <cell r="Y34968">
            <v>27586544.54942631</v>
          </cell>
        </row>
        <row r="34969">
          <cell r="A34969" t="str">
            <v>Activos D (Líneas Subterrán.)</v>
          </cell>
          <cell r="D34969">
            <v>2011</v>
          </cell>
          <cell r="G34969">
            <v>100</v>
          </cell>
          <cell r="Y34969">
            <v>73777459.384705588</v>
          </cell>
        </row>
        <row r="34970">
          <cell r="A34970" t="str">
            <v>Activos C</v>
          </cell>
          <cell r="D34970">
            <v>2011</v>
          </cell>
          <cell r="G34970">
            <v>100</v>
          </cell>
          <cell r="Y34970">
            <v>77596303.879032239</v>
          </cell>
        </row>
        <row r="34971">
          <cell r="A34971" t="str">
            <v>Activos AP</v>
          </cell>
          <cell r="D34971">
            <v>2011</v>
          </cell>
          <cell r="G34971">
            <v>100</v>
          </cell>
          <cell r="Y34971">
            <v>46176293.817757487</v>
          </cell>
        </row>
        <row r="34972">
          <cell r="A34972" t="str">
            <v>Activos (D+C+AP)</v>
          </cell>
          <cell r="D34972">
            <v>2011</v>
          </cell>
          <cell r="G34972">
            <v>100</v>
          </cell>
          <cell r="Y34972">
            <v>1628930296.0408359</v>
          </cell>
        </row>
        <row r="34973">
          <cell r="A34973" t="str">
            <v>Activos PG</v>
          </cell>
          <cell r="D34973">
            <v>2011</v>
          </cell>
          <cell r="G34973">
            <v>100</v>
          </cell>
          <cell r="Y34973">
            <v>201330477.38021332</v>
          </cell>
        </row>
        <row r="34974">
          <cell r="A34974" t="str">
            <v>Activos (G+T+D+C+AP+PG+I)</v>
          </cell>
          <cell r="D34974">
            <v>2011</v>
          </cell>
          <cell r="G34974">
            <v>100</v>
          </cell>
          <cell r="Y34974">
            <v>4092897339.1929369</v>
          </cell>
        </row>
        <row r="34975">
          <cell r="A34975" t="str">
            <v>Activos D (Líneas Aereas)</v>
          </cell>
          <cell r="D34975">
            <v>2011</v>
          </cell>
          <cell r="G34975">
            <v>114</v>
          </cell>
          <cell r="Y34975">
            <v>50324167.651944913</v>
          </cell>
        </row>
        <row r="34976">
          <cell r="A34976" t="str">
            <v>Activos D (conducciones subt.)</v>
          </cell>
          <cell r="D34976">
            <v>2011</v>
          </cell>
          <cell r="G34976">
            <v>114</v>
          </cell>
          <cell r="Y34976">
            <v>66180171.005407989</v>
          </cell>
        </row>
        <row r="34977">
          <cell r="A34977" t="str">
            <v>Activos D (Líneas Subterrán.)</v>
          </cell>
          <cell r="D34977">
            <v>2011</v>
          </cell>
          <cell r="G34977">
            <v>114</v>
          </cell>
          <cell r="Y34977">
            <v>106618607.489595</v>
          </cell>
        </row>
        <row r="34978">
          <cell r="A34978" t="str">
            <v>Activos C</v>
          </cell>
          <cell r="D34978">
            <v>2011</v>
          </cell>
          <cell r="G34978">
            <v>114</v>
          </cell>
          <cell r="Y34978">
            <v>39617188.896760717</v>
          </cell>
        </row>
        <row r="34979">
          <cell r="A34979" t="str">
            <v>Activos AP</v>
          </cell>
          <cell r="D34979">
            <v>2011</v>
          </cell>
          <cell r="G34979">
            <v>114</v>
          </cell>
          <cell r="Y34979">
            <v>2422631.6413583271</v>
          </cell>
        </row>
        <row r="34980">
          <cell r="A34980" t="str">
            <v>Activos (D+C+AP)</v>
          </cell>
          <cell r="D34980">
            <v>2011</v>
          </cell>
          <cell r="G34980">
            <v>114</v>
          </cell>
          <cell r="Y34980">
            <v>481352282.72053283</v>
          </cell>
        </row>
        <row r="34981">
          <cell r="A34981" t="str">
            <v>Activos PG</v>
          </cell>
          <cell r="D34981">
            <v>2011</v>
          </cell>
          <cell r="G34981">
            <v>114</v>
          </cell>
          <cell r="Y34981">
            <v>63365185.780610271</v>
          </cell>
        </row>
        <row r="34982">
          <cell r="A34982" t="str">
            <v>Activos (G+T+D+C+AP+PG+I)</v>
          </cell>
          <cell r="D34982">
            <v>2011</v>
          </cell>
          <cell r="G34982">
            <v>114</v>
          </cell>
          <cell r="Y34982">
            <v>1066491931.8501962</v>
          </cell>
        </row>
        <row r="34983">
          <cell r="A34983" t="str">
            <v>Activos D (Líneas Aereas)</v>
          </cell>
          <cell r="D34983">
            <v>2011</v>
          </cell>
          <cell r="G34983">
            <v>194</v>
          </cell>
          <cell r="Y34983">
            <v>504166553.81638783</v>
          </cell>
        </row>
        <row r="34984">
          <cell r="A34984" t="str">
            <v>Activos D (conducciones subt.)</v>
          </cell>
          <cell r="D34984">
            <v>2011</v>
          </cell>
          <cell r="G34984">
            <v>194</v>
          </cell>
          <cell r="Y34984">
            <v>43189401.591854915</v>
          </cell>
        </row>
        <row r="34985">
          <cell r="A34985" t="str">
            <v>Activos D (Líneas Subterrán.)</v>
          </cell>
          <cell r="D34985">
            <v>2011</v>
          </cell>
          <cell r="G34985">
            <v>194</v>
          </cell>
          <cell r="Y34985">
            <v>448762519.06299096</v>
          </cell>
        </row>
        <row r="34986">
          <cell r="A34986" t="str">
            <v>Activos C</v>
          </cell>
          <cell r="D34986">
            <v>2011</v>
          </cell>
          <cell r="G34986">
            <v>194</v>
          </cell>
          <cell r="Y34986">
            <v>117529558.83654197</v>
          </cell>
        </row>
        <row r="34987">
          <cell r="A34987" t="str">
            <v>Activos AP</v>
          </cell>
          <cell r="D34987">
            <v>2011</v>
          </cell>
          <cell r="G34987">
            <v>194</v>
          </cell>
          <cell r="Y34987">
            <v>22170132.936382238</v>
          </cell>
        </row>
        <row r="34988">
          <cell r="A34988" t="str">
            <v>Activos (D+C+AP)</v>
          </cell>
          <cell r="D34988">
            <v>2011</v>
          </cell>
          <cell r="G34988">
            <v>194</v>
          </cell>
          <cell r="Y34988">
            <v>1951231085.9195113</v>
          </cell>
        </row>
        <row r="34989">
          <cell r="A34989" t="str">
            <v>Activos PG</v>
          </cell>
          <cell r="D34989">
            <v>2011</v>
          </cell>
          <cell r="G34989">
            <v>194</v>
          </cell>
          <cell r="Y34989">
            <v>84560400.504087269</v>
          </cell>
        </row>
        <row r="34990">
          <cell r="A34990" t="str">
            <v>Activos (G+T+D+C+AP+PG+I)</v>
          </cell>
          <cell r="D34990">
            <v>2011</v>
          </cell>
          <cell r="G34990">
            <v>194</v>
          </cell>
          <cell r="Y34990">
            <v>4892377779.8093376</v>
          </cell>
        </row>
        <row r="34991">
          <cell r="A34991" t="str">
            <v>Activos D (Líneas Aereas)</v>
          </cell>
          <cell r="D34991">
            <v>2011</v>
          </cell>
          <cell r="G34991">
            <v>315</v>
          </cell>
          <cell r="Y34991">
            <v>303441813.9117102</v>
          </cell>
        </row>
        <row r="34992">
          <cell r="A34992" t="str">
            <v>Activos D (conducciones subt.)</v>
          </cell>
          <cell r="D34992">
            <v>2011</v>
          </cell>
          <cell r="G34992">
            <v>315</v>
          </cell>
          <cell r="Y34992">
            <v>33170402.394580793</v>
          </cell>
        </row>
        <row r="34993">
          <cell r="A34993" t="str">
            <v>Activos D (Líneas Subterrán.)</v>
          </cell>
          <cell r="D34993">
            <v>2011</v>
          </cell>
          <cell r="G34993">
            <v>315</v>
          </cell>
          <cell r="Y34993">
            <v>124714852.92690693</v>
          </cell>
        </row>
        <row r="34994">
          <cell r="A34994" t="str">
            <v>Activos C</v>
          </cell>
          <cell r="D34994">
            <v>2011</v>
          </cell>
          <cell r="G34994">
            <v>315</v>
          </cell>
          <cell r="Y34994">
            <v>38644962.147963688</v>
          </cell>
        </row>
        <row r="34995">
          <cell r="A34995" t="str">
            <v>Activos AP</v>
          </cell>
          <cell r="D34995">
            <v>2011</v>
          </cell>
          <cell r="G34995">
            <v>315</v>
          </cell>
          <cell r="Y34995">
            <v>3832352.2151393462</v>
          </cell>
        </row>
        <row r="34996">
          <cell r="A34996" t="str">
            <v>Activos (D+C+AP)</v>
          </cell>
          <cell r="D34996">
            <v>2011</v>
          </cell>
          <cell r="G34996">
            <v>315</v>
          </cell>
          <cell r="Y34996">
            <v>1632866309.6761427</v>
          </cell>
        </row>
        <row r="34997">
          <cell r="A34997" t="str">
            <v>Activos PG</v>
          </cell>
          <cell r="D34997">
            <v>2011</v>
          </cell>
          <cell r="G34997">
            <v>315</v>
          </cell>
          <cell r="Y34997">
            <v>186395825.93931299</v>
          </cell>
        </row>
        <row r="34998">
          <cell r="A34998" t="str">
            <v>Activos (G+T+D+C+AP+PG+I)</v>
          </cell>
          <cell r="D34998">
            <v>2011</v>
          </cell>
          <cell r="G34998">
            <v>315</v>
          </cell>
          <cell r="Y34998">
            <v>4367303820.0729294</v>
          </cell>
        </row>
        <row r="34999">
          <cell r="A34999" t="str">
            <v>Activos PG</v>
          </cell>
          <cell r="D34999">
            <v>2011</v>
          </cell>
          <cell r="G34999">
            <v>169</v>
          </cell>
          <cell r="Y34999" t="e">
            <v>#VALUE!</v>
          </cell>
        </row>
        <row r="35000">
          <cell r="A35000" t="str">
            <v>Activos (G+T+D+C+AP+PG+I)</v>
          </cell>
          <cell r="D35000">
            <v>2011</v>
          </cell>
          <cell r="G35000">
            <v>169</v>
          </cell>
          <cell r="Y35000" t="e">
            <v>#VALUE!</v>
          </cell>
        </row>
        <row r="35001">
          <cell r="A35001" t="str">
            <v>Activos (G+T+D+C+AP+PG+I)</v>
          </cell>
          <cell r="D35001">
            <v>2011</v>
          </cell>
          <cell r="G35001">
            <v>449</v>
          </cell>
          <cell r="Y35001" t="e">
            <v>#VALUE!</v>
          </cell>
        </row>
        <row r="35002">
          <cell r="A35002" t="str">
            <v>Activos PG</v>
          </cell>
          <cell r="D35002">
            <v>2011</v>
          </cell>
          <cell r="G35002">
            <v>52</v>
          </cell>
          <cell r="Y35002" t="e">
            <v>#VALUE!</v>
          </cell>
        </row>
        <row r="35003">
          <cell r="A35003" t="str">
            <v>Activos (G+T+D+C+AP+PG+I)</v>
          </cell>
          <cell r="D35003">
            <v>2011</v>
          </cell>
          <cell r="G35003">
            <v>52</v>
          </cell>
          <cell r="Y35003" t="e">
            <v>#VALUE!</v>
          </cell>
        </row>
        <row r="35004">
          <cell r="A35004" t="str">
            <v>Activos D (Líneas Aereas)</v>
          </cell>
          <cell r="D35004">
            <v>2011</v>
          </cell>
          <cell r="G35004">
            <v>10</v>
          </cell>
          <cell r="Y35004">
            <v>779574552.70891643</v>
          </cell>
        </row>
        <row r="35005">
          <cell r="A35005" t="str">
            <v>Activos D (conducciones subt.)</v>
          </cell>
          <cell r="D35005">
            <v>2011</v>
          </cell>
          <cell r="G35005">
            <v>10</v>
          </cell>
          <cell r="Y35005">
            <v>365394989.89725196</v>
          </cell>
        </row>
        <row r="35006">
          <cell r="A35006" t="str">
            <v>Activos D (Líneas Subterrán.)</v>
          </cell>
          <cell r="D35006">
            <v>2011</v>
          </cell>
          <cell r="G35006">
            <v>10</v>
          </cell>
          <cell r="Y35006">
            <v>1663322035.8104534</v>
          </cell>
        </row>
        <row r="35007">
          <cell r="A35007" t="str">
            <v>Activos C</v>
          </cell>
          <cell r="D35007">
            <v>2011</v>
          </cell>
          <cell r="G35007">
            <v>10</v>
          </cell>
          <cell r="Y35007">
            <v>389755885.21878117</v>
          </cell>
        </row>
        <row r="35008">
          <cell r="A35008" t="str">
            <v>Activos AP</v>
          </cell>
          <cell r="D35008">
            <v>2011</v>
          </cell>
          <cell r="G35008">
            <v>10</v>
          </cell>
          <cell r="Y35008">
            <v>128354401.80699711</v>
          </cell>
        </row>
        <row r="35009">
          <cell r="A35009" t="str">
            <v>Activos (D+C+AP)</v>
          </cell>
          <cell r="D35009">
            <v>2011</v>
          </cell>
          <cell r="G35009">
            <v>10</v>
          </cell>
          <cell r="Y35009">
            <v>4815572760.9742537</v>
          </cell>
        </row>
        <row r="35010">
          <cell r="A35010" t="str">
            <v>Activos PG</v>
          </cell>
          <cell r="D35010">
            <v>2011</v>
          </cell>
          <cell r="G35010">
            <v>10</v>
          </cell>
          <cell r="Y35010">
            <v>158720278.1569874</v>
          </cell>
        </row>
        <row r="35011">
          <cell r="A35011" t="str">
            <v>Activos (G+T+D+C+AP+PG+I)</v>
          </cell>
          <cell r="D35011">
            <v>2011</v>
          </cell>
          <cell r="G35011">
            <v>10</v>
          </cell>
          <cell r="Y35011">
            <v>8022875156.0505695</v>
          </cell>
        </row>
        <row r="35012">
          <cell r="A35012" t="str">
            <v>Activos D (Líneas Aereas)</v>
          </cell>
          <cell r="D35012">
            <v>2011</v>
          </cell>
          <cell r="G35012">
            <v>268</v>
          </cell>
          <cell r="Y35012">
            <v>153798.96599183991</v>
          </cell>
        </row>
        <row r="35013">
          <cell r="A35013" t="str">
            <v>Activos D (conducciones subt.)</v>
          </cell>
          <cell r="D35013">
            <v>2011</v>
          </cell>
          <cell r="G35013">
            <v>268</v>
          </cell>
          <cell r="Y35013">
            <v>5806218.0004599709</v>
          </cell>
        </row>
        <row r="35014">
          <cell r="A35014" t="str">
            <v>Activos D (Líneas Subterrán.)</v>
          </cell>
          <cell r="D35014">
            <v>2011</v>
          </cell>
          <cell r="G35014">
            <v>268</v>
          </cell>
          <cell r="Y35014">
            <v>5988373.5999955013</v>
          </cell>
        </row>
        <row r="35015">
          <cell r="A35015" t="str">
            <v>Activos C</v>
          </cell>
          <cell r="D35015">
            <v>2011</v>
          </cell>
          <cell r="G35015">
            <v>268</v>
          </cell>
          <cell r="Y35015">
            <v>897251.16845153959</v>
          </cell>
        </row>
        <row r="35016">
          <cell r="A35016" t="str">
            <v>Activos AP</v>
          </cell>
          <cell r="D35016">
            <v>2011</v>
          </cell>
          <cell r="G35016">
            <v>268</v>
          </cell>
          <cell r="Y35016">
            <v>798877.69209729054</v>
          </cell>
        </row>
        <row r="35017">
          <cell r="A35017" t="str">
            <v>Activos (D+C+AP)</v>
          </cell>
          <cell r="D35017">
            <v>2011</v>
          </cell>
          <cell r="G35017">
            <v>268</v>
          </cell>
          <cell r="Y35017">
            <v>16056429.786802182</v>
          </cell>
        </row>
        <row r="35018">
          <cell r="A35018" t="str">
            <v>Activos PG</v>
          </cell>
          <cell r="D35018">
            <v>2011</v>
          </cell>
          <cell r="G35018">
            <v>268</v>
          </cell>
          <cell r="Y35018">
            <v>13558964.97007185</v>
          </cell>
        </row>
        <row r="35019">
          <cell r="A35019" t="str">
            <v>Activos (G+T+D+C+AP+PG+I)</v>
          </cell>
          <cell r="D35019">
            <v>2011</v>
          </cell>
          <cell r="G35019">
            <v>268</v>
          </cell>
          <cell r="Y35019">
            <v>105414907.18364012</v>
          </cell>
        </row>
        <row r="35020">
          <cell r="A35020" t="str">
            <v>Activos D (Líneas Aereas)</v>
          </cell>
          <cell r="D35020">
            <v>2011</v>
          </cell>
          <cell r="G35020">
            <v>89</v>
          </cell>
          <cell r="Y35020">
            <v>53400902.496367589</v>
          </cell>
        </row>
        <row r="35021">
          <cell r="A35021" t="str">
            <v>Activos D (conducciones subt.)</v>
          </cell>
          <cell r="D35021">
            <v>2011</v>
          </cell>
          <cell r="G35021">
            <v>89</v>
          </cell>
          <cell r="Y35021">
            <v>89115651.35404408</v>
          </cell>
        </row>
        <row r="35022">
          <cell r="A35022" t="str">
            <v>Activos D (Líneas Subterrán.)</v>
          </cell>
          <cell r="D35022">
            <v>2011</v>
          </cell>
          <cell r="G35022">
            <v>89</v>
          </cell>
          <cell r="Y35022">
            <v>153025941.61331922</v>
          </cell>
        </row>
        <row r="35023">
          <cell r="A35023" t="str">
            <v>Activos C</v>
          </cell>
          <cell r="D35023">
            <v>2011</v>
          </cell>
          <cell r="G35023">
            <v>89</v>
          </cell>
          <cell r="Y35023">
            <v>41054103.49375885</v>
          </cell>
        </row>
        <row r="35024">
          <cell r="A35024" t="str">
            <v>Activos AP</v>
          </cell>
          <cell r="D35024">
            <v>2011</v>
          </cell>
          <cell r="G35024">
            <v>89</v>
          </cell>
          <cell r="Y35024">
            <v>4133011.6694536321</v>
          </cell>
        </row>
        <row r="35025">
          <cell r="A35025" t="str">
            <v>Activos (D+C+AP)</v>
          </cell>
          <cell r="D35025">
            <v>2011</v>
          </cell>
          <cell r="G35025">
            <v>89</v>
          </cell>
          <cell r="Y35025">
            <v>498170784.15918785</v>
          </cell>
        </row>
        <row r="35026">
          <cell r="A35026" t="str">
            <v>Activos PG</v>
          </cell>
          <cell r="D35026">
            <v>2011</v>
          </cell>
          <cell r="G35026">
            <v>89</v>
          </cell>
          <cell r="Y35026">
            <v>17015036.676148407</v>
          </cell>
        </row>
        <row r="35027">
          <cell r="A35027" t="str">
            <v>Activos (G+T+D+C+AP+PG+I)</v>
          </cell>
          <cell r="D35027">
            <v>2011</v>
          </cell>
          <cell r="G35027">
            <v>89</v>
          </cell>
          <cell r="Y35027">
            <v>1215665285.5813951</v>
          </cell>
        </row>
        <row r="35028">
          <cell r="A35028" t="str">
            <v>Activos PG</v>
          </cell>
          <cell r="D35028">
            <v>2011</v>
          </cell>
          <cell r="G35028">
            <v>445</v>
          </cell>
          <cell r="Y35028" t="e">
            <v>#VALUE!</v>
          </cell>
        </row>
        <row r="35029">
          <cell r="A35029" t="str">
            <v>Activos (G+T+D+C+AP+PG+I)</v>
          </cell>
          <cell r="D35029">
            <v>2011</v>
          </cell>
          <cell r="G35029">
            <v>445</v>
          </cell>
          <cell r="Y35029" t="e">
            <v>#VALUE!</v>
          </cell>
        </row>
        <row r="35030">
          <cell r="A35030" t="str">
            <v>Activos C</v>
          </cell>
          <cell r="D35030">
            <v>2011</v>
          </cell>
          <cell r="G35030">
            <v>50</v>
          </cell>
          <cell r="Y35030" t="e">
            <v>#VALUE!</v>
          </cell>
        </row>
        <row r="35031">
          <cell r="A35031" t="str">
            <v>Activos (D+C+AP)</v>
          </cell>
          <cell r="D35031">
            <v>2011</v>
          </cell>
          <cell r="G35031">
            <v>50</v>
          </cell>
          <cell r="Y35031" t="e">
            <v>#VALUE!</v>
          </cell>
        </row>
        <row r="35032">
          <cell r="A35032" t="str">
            <v>Activos PG</v>
          </cell>
          <cell r="D35032">
            <v>2011</v>
          </cell>
          <cell r="G35032">
            <v>50</v>
          </cell>
          <cell r="Y35032" t="e">
            <v>#VALUE!</v>
          </cell>
        </row>
        <row r="35033">
          <cell r="A35033" t="str">
            <v>Activos (G+T+D+C+AP+PG+I)</v>
          </cell>
          <cell r="D35033">
            <v>2011</v>
          </cell>
          <cell r="G35033">
            <v>50</v>
          </cell>
          <cell r="Y35033" t="e">
            <v>#VALUE!</v>
          </cell>
        </row>
        <row r="35034">
          <cell r="A35034" t="str">
            <v>Activos PG</v>
          </cell>
          <cell r="D35034">
            <v>2011</v>
          </cell>
          <cell r="G35034">
            <v>196</v>
          </cell>
          <cell r="Y35034" t="e">
            <v>#VALUE!</v>
          </cell>
        </row>
        <row r="35035">
          <cell r="A35035" t="str">
            <v>Activos (G+T+D+C+AP+PG+I)</v>
          </cell>
          <cell r="D35035">
            <v>2011</v>
          </cell>
          <cell r="G35035">
            <v>196</v>
          </cell>
          <cell r="Y35035" t="e">
            <v>#VALUE!</v>
          </cell>
        </row>
        <row r="35036">
          <cell r="A35036" t="str">
            <v>Activos PG</v>
          </cell>
          <cell r="D35036">
            <v>2011</v>
          </cell>
          <cell r="G35036">
            <v>5</v>
          </cell>
          <cell r="Y35036" t="e">
            <v>#VALUE!</v>
          </cell>
        </row>
        <row r="35037">
          <cell r="A35037" t="str">
            <v>Activos (G+T+D+C+AP+PG+I)</v>
          </cell>
          <cell r="D35037">
            <v>2011</v>
          </cell>
          <cell r="G35037">
            <v>5</v>
          </cell>
          <cell r="Y35037" t="e">
            <v>#VALUE!</v>
          </cell>
        </row>
        <row r="35038">
          <cell r="A35038" t="str">
            <v>Activos PG</v>
          </cell>
          <cell r="D35038">
            <v>2011</v>
          </cell>
          <cell r="G35038">
            <v>311</v>
          </cell>
          <cell r="Y35038" t="e">
            <v>#VALUE!</v>
          </cell>
        </row>
        <row r="35039">
          <cell r="A35039" t="str">
            <v>Activos (G+T+D+C+AP+PG+I)</v>
          </cell>
          <cell r="D35039">
            <v>2011</v>
          </cell>
          <cell r="G35039">
            <v>311</v>
          </cell>
          <cell r="Y35039" t="e">
            <v>#VALUE!</v>
          </cell>
        </row>
        <row r="35040">
          <cell r="A35040" t="str">
            <v>Activos PG</v>
          </cell>
          <cell r="D35040">
            <v>2011</v>
          </cell>
          <cell r="G35040">
            <v>274</v>
          </cell>
          <cell r="Y35040" t="e">
            <v>#VALUE!</v>
          </cell>
        </row>
        <row r="35041">
          <cell r="A35041" t="str">
            <v>Activos (G+T+D+C+AP+PG+I)</v>
          </cell>
          <cell r="D35041">
            <v>2011</v>
          </cell>
          <cell r="G35041">
            <v>274</v>
          </cell>
          <cell r="Y35041" t="e">
            <v>#VALUE!</v>
          </cell>
        </row>
        <row r="35042">
          <cell r="A35042" t="str">
            <v>Activos PG</v>
          </cell>
          <cell r="D35042">
            <v>2011</v>
          </cell>
          <cell r="G35042">
            <v>313</v>
          </cell>
          <cell r="Y35042" t="e">
            <v>#VALUE!</v>
          </cell>
        </row>
        <row r="35043">
          <cell r="A35043" t="str">
            <v>Activos (G+T+D+C+AP+PG+I)</v>
          </cell>
          <cell r="D35043">
            <v>2011</v>
          </cell>
          <cell r="G35043">
            <v>313</v>
          </cell>
          <cell r="Y35043" t="e">
            <v>#VALUE!</v>
          </cell>
        </row>
        <row r="35044">
          <cell r="A35044" t="str">
            <v>Activos (G+T+D+C+AP+PG+I)</v>
          </cell>
          <cell r="D35044">
            <v>2011</v>
          </cell>
          <cell r="G35044">
            <v>262</v>
          </cell>
          <cell r="Y35044" t="e">
            <v>#VALUE!</v>
          </cell>
        </row>
        <row r="35045">
          <cell r="A35045" t="str">
            <v>Activos PG</v>
          </cell>
          <cell r="D35045">
            <v>2011</v>
          </cell>
          <cell r="G35045">
            <v>229</v>
          </cell>
          <cell r="Y35045" t="e">
            <v>#VALUE!</v>
          </cell>
        </row>
        <row r="35046">
          <cell r="A35046" t="str">
            <v>Activos (G+T+D+C+AP+PG+I)</v>
          </cell>
          <cell r="D35046">
            <v>2011</v>
          </cell>
          <cell r="G35046">
            <v>229</v>
          </cell>
          <cell r="Y35046" t="e">
            <v>#VALUE!</v>
          </cell>
        </row>
        <row r="35047">
          <cell r="A35047" t="str">
            <v>Activos D (Líneas Aereas)</v>
          </cell>
          <cell r="D35047">
            <v>2011</v>
          </cell>
          <cell r="G35047">
            <v>151</v>
          </cell>
          <cell r="Y35047">
            <v>180636212.01948801</v>
          </cell>
        </row>
        <row r="35048">
          <cell r="A35048" t="str">
            <v>Activos D (conducciones subt.)</v>
          </cell>
          <cell r="D35048">
            <v>2011</v>
          </cell>
          <cell r="G35048">
            <v>151</v>
          </cell>
          <cell r="Y35048">
            <v>245861725.23005837</v>
          </cell>
        </row>
        <row r="35049">
          <cell r="A35049" t="str">
            <v>Activos D (Líneas Subterrán.)</v>
          </cell>
          <cell r="D35049">
            <v>2011</v>
          </cell>
          <cell r="G35049">
            <v>151</v>
          </cell>
          <cell r="Y35049">
            <v>235307051.26541474</v>
          </cell>
        </row>
        <row r="35050">
          <cell r="A35050" t="str">
            <v>Activos C</v>
          </cell>
          <cell r="D35050">
            <v>2011</v>
          </cell>
          <cell r="G35050">
            <v>151</v>
          </cell>
          <cell r="Y35050">
            <v>67662596.18853724</v>
          </cell>
        </row>
        <row r="35051">
          <cell r="A35051" t="str">
            <v>Activos AP</v>
          </cell>
          <cell r="D35051">
            <v>2011</v>
          </cell>
          <cell r="G35051">
            <v>151</v>
          </cell>
          <cell r="Y35051">
            <v>34779221.684522755</v>
          </cell>
        </row>
        <row r="35052">
          <cell r="A35052" t="str">
            <v>Activos (D+C+AP)</v>
          </cell>
          <cell r="D35052">
            <v>2011</v>
          </cell>
          <cell r="G35052">
            <v>151</v>
          </cell>
          <cell r="Y35052">
            <v>1091967558.4115789</v>
          </cell>
        </row>
        <row r="35053">
          <cell r="A35053" t="str">
            <v>Activos PG</v>
          </cell>
          <cell r="D35053">
            <v>2011</v>
          </cell>
          <cell r="G35053">
            <v>151</v>
          </cell>
          <cell r="Y35053">
            <v>42720904.085409872</v>
          </cell>
        </row>
        <row r="35054">
          <cell r="A35054" t="str">
            <v>Activos (G+T+D+C+AP+PG+I)</v>
          </cell>
          <cell r="D35054">
            <v>2011</v>
          </cell>
          <cell r="G35054">
            <v>151</v>
          </cell>
          <cell r="Y35054">
            <v>2446376046.7008824</v>
          </cell>
        </row>
        <row r="35055">
          <cell r="A35055" t="str">
            <v>Activos D (Líneas Aereas)</v>
          </cell>
          <cell r="D35055">
            <v>2011</v>
          </cell>
          <cell r="G35055">
            <v>115</v>
          </cell>
          <cell r="Y35055">
            <v>773015510.52559769</v>
          </cell>
        </row>
        <row r="35056">
          <cell r="A35056" t="str">
            <v>Activos D (conducciones subt.)</v>
          </cell>
          <cell r="D35056">
            <v>2011</v>
          </cell>
          <cell r="G35056">
            <v>115</v>
          </cell>
          <cell r="Y35056">
            <v>41656104.732710883</v>
          </cell>
        </row>
        <row r="35057">
          <cell r="A35057" t="str">
            <v>Activos D (Líneas Subterrán.)</v>
          </cell>
          <cell r="D35057">
            <v>2011</v>
          </cell>
          <cell r="G35057">
            <v>115</v>
          </cell>
          <cell r="Y35057">
            <v>222657468.11741716</v>
          </cell>
        </row>
        <row r="35058">
          <cell r="A35058" t="str">
            <v>Activos C</v>
          </cell>
          <cell r="D35058">
            <v>2011</v>
          </cell>
          <cell r="G35058">
            <v>115</v>
          </cell>
          <cell r="Y35058">
            <v>185993718.0884361</v>
          </cell>
        </row>
        <row r="35059">
          <cell r="A35059" t="str">
            <v>Activos AP</v>
          </cell>
          <cell r="D35059">
            <v>2011</v>
          </cell>
          <cell r="G35059">
            <v>115</v>
          </cell>
          <cell r="Y35059">
            <v>76214404.753355265</v>
          </cell>
        </row>
        <row r="35060">
          <cell r="A35060" t="str">
            <v>Activos (D+C+AP)</v>
          </cell>
          <cell r="D35060">
            <v>2011</v>
          </cell>
          <cell r="G35060">
            <v>115</v>
          </cell>
          <cell r="Y35060">
            <v>3312965709.6583734</v>
          </cell>
        </row>
        <row r="35061">
          <cell r="A35061" t="str">
            <v>Activos PG</v>
          </cell>
          <cell r="D35061">
            <v>2011</v>
          </cell>
          <cell r="G35061">
            <v>115</v>
          </cell>
          <cell r="Y35061">
            <v>377083753.91935426</v>
          </cell>
        </row>
        <row r="35062">
          <cell r="A35062" t="str">
            <v>Activos (G+T+D+C+AP+PG+I)</v>
          </cell>
          <cell r="D35062">
            <v>2011</v>
          </cell>
          <cell r="G35062">
            <v>115</v>
          </cell>
          <cell r="Y35062">
            <v>5555203526.7389202</v>
          </cell>
        </row>
        <row r="35063">
          <cell r="A35063" t="str">
            <v>Activos D (Líneas Aereas)</v>
          </cell>
          <cell r="D35063">
            <v>2011</v>
          </cell>
          <cell r="G35063">
            <v>56</v>
          </cell>
          <cell r="Y35063">
            <v>1789312556.7612951</v>
          </cell>
        </row>
        <row r="35064">
          <cell r="A35064" t="str">
            <v>Activos D (conducciones subt.)</v>
          </cell>
          <cell r="D35064">
            <v>2011</v>
          </cell>
          <cell r="G35064">
            <v>56</v>
          </cell>
          <cell r="Y35064">
            <v>2014635088.2499084</v>
          </cell>
        </row>
        <row r="35065">
          <cell r="A35065" t="str">
            <v>Activos D (Líneas Subterrán.)</v>
          </cell>
          <cell r="D35065">
            <v>2011</v>
          </cell>
          <cell r="G35065">
            <v>56</v>
          </cell>
          <cell r="Y35065">
            <v>2756751473.608922</v>
          </cell>
        </row>
        <row r="35066">
          <cell r="A35066" t="str">
            <v>Activos C</v>
          </cell>
          <cell r="D35066">
            <v>2011</v>
          </cell>
          <cell r="G35066">
            <v>56</v>
          </cell>
          <cell r="Y35066">
            <v>1020791685.2168124</v>
          </cell>
        </row>
        <row r="35067">
          <cell r="A35067" t="str">
            <v>Activos AP</v>
          </cell>
          <cell r="D35067">
            <v>2011</v>
          </cell>
          <cell r="G35067">
            <v>56</v>
          </cell>
          <cell r="Y35067">
            <v>570716132.99100244</v>
          </cell>
        </row>
        <row r="35068">
          <cell r="A35068" t="str">
            <v>Activos (D+C+AP)</v>
          </cell>
          <cell r="D35068">
            <v>2011</v>
          </cell>
          <cell r="G35068">
            <v>56</v>
          </cell>
          <cell r="Y35068">
            <v>11836047127.066923</v>
          </cell>
        </row>
        <row r="35069">
          <cell r="A35069" t="str">
            <v>Activos PG</v>
          </cell>
          <cell r="D35069">
            <v>2011</v>
          </cell>
          <cell r="G35069">
            <v>56</v>
          </cell>
          <cell r="Y35069">
            <v>1111040375.6263118</v>
          </cell>
        </row>
        <row r="35070">
          <cell r="A35070" t="str">
            <v>Activos (G+T+D+C+AP+PG+I)</v>
          </cell>
          <cell r="D35070">
            <v>2011</v>
          </cell>
          <cell r="G35070">
            <v>56</v>
          </cell>
          <cell r="Y35070">
            <v>44602287465.878334</v>
          </cell>
        </row>
        <row r="35071">
          <cell r="A35071" t="str">
            <v>Activos D (Líneas Aereas)</v>
          </cell>
          <cell r="D35071">
            <v>2011</v>
          </cell>
          <cell r="G35071">
            <v>188</v>
          </cell>
          <cell r="Y35071">
            <v>484162032.54537725</v>
          </cell>
        </row>
        <row r="35072">
          <cell r="A35072" t="str">
            <v>Activos D (conducciones subt.)</v>
          </cell>
          <cell r="D35072">
            <v>2011</v>
          </cell>
          <cell r="G35072">
            <v>188</v>
          </cell>
          <cell r="Y35072">
            <v>45498285.36306043</v>
          </cell>
        </row>
        <row r="35073">
          <cell r="A35073" t="str">
            <v>Activos D (Líneas Subterrán.)</v>
          </cell>
          <cell r="D35073">
            <v>2011</v>
          </cell>
          <cell r="G35073">
            <v>188</v>
          </cell>
          <cell r="Y35073">
            <v>173284024.2922909</v>
          </cell>
        </row>
        <row r="35074">
          <cell r="A35074" t="str">
            <v>Activos C</v>
          </cell>
          <cell r="D35074">
            <v>2011</v>
          </cell>
          <cell r="G35074">
            <v>188</v>
          </cell>
          <cell r="Y35074">
            <v>148304964.74829748</v>
          </cell>
        </row>
        <row r="35075">
          <cell r="A35075" t="str">
            <v>Activos AP</v>
          </cell>
          <cell r="D35075">
            <v>2011</v>
          </cell>
          <cell r="G35075">
            <v>188</v>
          </cell>
          <cell r="Y35075">
            <v>48449251.273836479</v>
          </cell>
        </row>
        <row r="35076">
          <cell r="A35076" t="str">
            <v>Activos (D+C+AP)</v>
          </cell>
          <cell r="D35076">
            <v>2011</v>
          </cell>
          <cell r="G35076">
            <v>188</v>
          </cell>
          <cell r="Y35076">
            <v>2370956026.4713693</v>
          </cell>
        </row>
        <row r="35077">
          <cell r="A35077" t="str">
            <v>Activos PG</v>
          </cell>
          <cell r="D35077">
            <v>2011</v>
          </cell>
          <cell r="G35077">
            <v>188</v>
          </cell>
          <cell r="Y35077">
            <v>257208847.74008015</v>
          </cell>
        </row>
        <row r="35078">
          <cell r="A35078" t="str">
            <v>Activos (G+T+D+C+AP+PG+I)</v>
          </cell>
          <cell r="D35078">
            <v>2011</v>
          </cell>
          <cell r="G35078">
            <v>188</v>
          </cell>
          <cell r="Y35078">
            <v>3377709947.641643</v>
          </cell>
        </row>
        <row r="35079">
          <cell r="A35079" t="str">
            <v>Activos D (Líneas Aereas)</v>
          </cell>
          <cell r="D35079">
            <v>2011</v>
          </cell>
          <cell r="G35079">
            <v>163</v>
          </cell>
          <cell r="Y35079">
            <v>133301018.23354022</v>
          </cell>
        </row>
        <row r="35080">
          <cell r="A35080" t="str">
            <v>Activos D (conducciones subt.)</v>
          </cell>
          <cell r="D35080">
            <v>2011</v>
          </cell>
          <cell r="G35080">
            <v>163</v>
          </cell>
          <cell r="Y35080">
            <v>30554327.212196123</v>
          </cell>
        </row>
        <row r="35081">
          <cell r="A35081" t="str">
            <v>Activos D (Líneas Subterrán.)</v>
          </cell>
          <cell r="D35081">
            <v>2011</v>
          </cell>
          <cell r="G35081">
            <v>163</v>
          </cell>
          <cell r="Y35081">
            <v>80606713.634127066</v>
          </cell>
        </row>
        <row r="35082">
          <cell r="A35082" t="str">
            <v>Activos C</v>
          </cell>
          <cell r="D35082">
            <v>2011</v>
          </cell>
          <cell r="G35082">
            <v>163</v>
          </cell>
          <cell r="Y35082">
            <v>24179138.801805232</v>
          </cell>
        </row>
        <row r="35083">
          <cell r="A35083" t="str">
            <v>Activos AP</v>
          </cell>
          <cell r="D35083">
            <v>2011</v>
          </cell>
          <cell r="G35083">
            <v>163</v>
          </cell>
          <cell r="Y35083">
            <v>19126730.139029354</v>
          </cell>
        </row>
        <row r="35084">
          <cell r="A35084" t="str">
            <v>Activos (D+C+AP)</v>
          </cell>
          <cell r="D35084">
            <v>2011</v>
          </cell>
          <cell r="G35084">
            <v>163</v>
          </cell>
          <cell r="Y35084">
            <v>651087945.30671442</v>
          </cell>
        </row>
        <row r="35085">
          <cell r="A35085" t="str">
            <v>Activos PG</v>
          </cell>
          <cell r="D35085">
            <v>2011</v>
          </cell>
          <cell r="G35085">
            <v>163</v>
          </cell>
          <cell r="Y35085">
            <v>41953474.527978085</v>
          </cell>
        </row>
        <row r="35086">
          <cell r="A35086" t="str">
            <v>Activos (G+T+D+C+AP+PG+I)</v>
          </cell>
          <cell r="D35086">
            <v>2011</v>
          </cell>
          <cell r="G35086">
            <v>163</v>
          </cell>
          <cell r="Y35086">
            <v>3340782737.518857</v>
          </cell>
        </row>
        <row r="35087">
          <cell r="A35087" t="str">
            <v>Activos (G+T+D+C+AP+PG+I)</v>
          </cell>
          <cell r="D35087">
            <v>2011</v>
          </cell>
          <cell r="G35087">
            <v>435</v>
          </cell>
          <cell r="Y35087" t="e">
            <v>#VALUE!</v>
          </cell>
        </row>
        <row r="35088">
          <cell r="A35088" t="str">
            <v>Activos PG</v>
          </cell>
          <cell r="D35088">
            <v>2011</v>
          </cell>
          <cell r="G35088">
            <v>435</v>
          </cell>
          <cell r="Y35088" t="e">
            <v>#VALUE!</v>
          </cell>
        </row>
        <row r="35089">
          <cell r="A35089" t="str">
            <v>Activos D (Líneas Aereas)</v>
          </cell>
          <cell r="D35089">
            <v>2011</v>
          </cell>
          <cell r="G35089">
            <v>142</v>
          </cell>
          <cell r="Y35089">
            <v>266441612.74389681</v>
          </cell>
        </row>
        <row r="35090">
          <cell r="A35090" t="str">
            <v>Activos D (conducciones subt.)</v>
          </cell>
          <cell r="D35090">
            <v>2011</v>
          </cell>
          <cell r="G35090">
            <v>142</v>
          </cell>
          <cell r="Y35090">
            <v>100858377.72404106</v>
          </cell>
        </row>
        <row r="35091">
          <cell r="A35091" t="str">
            <v>Activos D (Líneas Subterrán.)</v>
          </cell>
          <cell r="D35091">
            <v>2011</v>
          </cell>
          <cell r="G35091">
            <v>142</v>
          </cell>
          <cell r="Y35091">
            <v>312804930.60165697</v>
          </cell>
        </row>
        <row r="35092">
          <cell r="A35092" t="str">
            <v>Activos C</v>
          </cell>
          <cell r="D35092">
            <v>2011</v>
          </cell>
          <cell r="G35092">
            <v>142</v>
          </cell>
          <cell r="Y35092">
            <v>84553039.399448156</v>
          </cell>
        </row>
        <row r="35093">
          <cell r="A35093" t="str">
            <v>Activos AP</v>
          </cell>
          <cell r="D35093">
            <v>2011</v>
          </cell>
          <cell r="G35093">
            <v>142</v>
          </cell>
          <cell r="Y35093">
            <v>45743964.520575747</v>
          </cell>
        </row>
        <row r="35094">
          <cell r="A35094" t="str">
            <v>Activos (D+C+AP)</v>
          </cell>
          <cell r="D35094">
            <v>2011</v>
          </cell>
          <cell r="G35094">
            <v>142</v>
          </cell>
          <cell r="Y35094">
            <v>1578176340.6142492</v>
          </cell>
        </row>
        <row r="35095">
          <cell r="A35095" t="str">
            <v>Activos PG</v>
          </cell>
          <cell r="D35095">
            <v>2011</v>
          </cell>
          <cell r="G35095">
            <v>142</v>
          </cell>
          <cell r="Y35095">
            <v>101959131.45062773</v>
          </cell>
        </row>
        <row r="35096">
          <cell r="A35096" t="str">
            <v>Activos (G+T+D+C+AP+PG+I)</v>
          </cell>
          <cell r="D35096">
            <v>2011</v>
          </cell>
          <cell r="G35096">
            <v>142</v>
          </cell>
          <cell r="Y35096">
            <v>2567153018.0871649</v>
          </cell>
        </row>
        <row r="35097">
          <cell r="A35097" t="str">
            <v>Activos D (Líneas Aereas)</v>
          </cell>
          <cell r="D35097">
            <v>2011</v>
          </cell>
          <cell r="G35097">
            <v>98</v>
          </cell>
          <cell r="Y35097">
            <v>114180309.26257932</v>
          </cell>
        </row>
        <row r="35098">
          <cell r="A35098" t="str">
            <v>Activos D (conducciones subt.)</v>
          </cell>
          <cell r="D35098">
            <v>2011</v>
          </cell>
          <cell r="G35098">
            <v>98</v>
          </cell>
          <cell r="Y35098">
            <v>12977126.604734786</v>
          </cell>
        </row>
        <row r="35099">
          <cell r="A35099" t="str">
            <v>Activos D (Líneas Subterrán.)</v>
          </cell>
          <cell r="D35099">
            <v>2011</v>
          </cell>
          <cell r="G35099">
            <v>98</v>
          </cell>
          <cell r="Y35099">
            <v>108957666.62978798</v>
          </cell>
        </row>
        <row r="35100">
          <cell r="A35100" t="str">
            <v>Activos C</v>
          </cell>
          <cell r="D35100">
            <v>2011</v>
          </cell>
          <cell r="G35100">
            <v>98</v>
          </cell>
          <cell r="Y35100">
            <v>65903898.223809101</v>
          </cell>
        </row>
        <row r="35101">
          <cell r="A35101" t="str">
            <v>Activos AP</v>
          </cell>
          <cell r="D35101">
            <v>2011</v>
          </cell>
          <cell r="G35101">
            <v>98</v>
          </cell>
          <cell r="Y35101">
            <v>3818490.457157786</v>
          </cell>
        </row>
        <row r="35102">
          <cell r="A35102" t="str">
            <v>Activos (D+C+AP)</v>
          </cell>
          <cell r="D35102">
            <v>2011</v>
          </cell>
          <cell r="G35102">
            <v>98</v>
          </cell>
          <cell r="Y35102">
            <v>553475220.41733468</v>
          </cell>
        </row>
        <row r="35103">
          <cell r="A35103" t="str">
            <v>Activos PG</v>
          </cell>
          <cell r="D35103">
            <v>2011</v>
          </cell>
          <cell r="G35103">
            <v>98</v>
          </cell>
          <cell r="Y35103">
            <v>231799892.50558746</v>
          </cell>
        </row>
        <row r="35104">
          <cell r="A35104" t="str">
            <v>Activos (G+T+D+C+AP+PG+I)</v>
          </cell>
          <cell r="D35104">
            <v>2011</v>
          </cell>
          <cell r="G35104">
            <v>98</v>
          </cell>
          <cell r="Y35104">
            <v>3856897405.7371492</v>
          </cell>
        </row>
        <row r="35105">
          <cell r="A35105" t="str">
            <v>Activos D (Líneas Aereas)</v>
          </cell>
          <cell r="D35105">
            <v>2011</v>
          </cell>
          <cell r="G35105">
            <v>195</v>
          </cell>
          <cell r="Y35105">
            <v>200002654.48861045</v>
          </cell>
        </row>
        <row r="35106">
          <cell r="A35106" t="str">
            <v>Activos D (conducciones subt.)</v>
          </cell>
          <cell r="D35106">
            <v>2011</v>
          </cell>
          <cell r="G35106">
            <v>195</v>
          </cell>
          <cell r="Y35106">
            <v>11090426.489752615</v>
          </cell>
        </row>
        <row r="35107">
          <cell r="A35107" t="str">
            <v>Activos D (Líneas Subterrán.)</v>
          </cell>
          <cell r="D35107">
            <v>2011</v>
          </cell>
          <cell r="G35107">
            <v>195</v>
          </cell>
          <cell r="Y35107">
            <v>182759633.55425236</v>
          </cell>
        </row>
        <row r="35108">
          <cell r="A35108" t="str">
            <v>Activos C</v>
          </cell>
          <cell r="D35108">
            <v>2011</v>
          </cell>
          <cell r="G35108">
            <v>195</v>
          </cell>
          <cell r="Y35108">
            <v>137651671.67271346</v>
          </cell>
        </row>
        <row r="35109">
          <cell r="A35109" t="str">
            <v>Activos AP</v>
          </cell>
          <cell r="D35109">
            <v>2011</v>
          </cell>
          <cell r="G35109">
            <v>195</v>
          </cell>
          <cell r="Y35109">
            <v>22036837.312840775</v>
          </cell>
        </row>
        <row r="35110">
          <cell r="A35110" t="str">
            <v>Activos (D+C+AP)</v>
          </cell>
          <cell r="D35110">
            <v>2011</v>
          </cell>
          <cell r="G35110">
            <v>195</v>
          </cell>
          <cell r="Y35110">
            <v>1448825624.6056955</v>
          </cell>
        </row>
        <row r="35111">
          <cell r="A35111" t="str">
            <v>Activos PG</v>
          </cell>
          <cell r="D35111">
            <v>2011</v>
          </cell>
          <cell r="G35111">
            <v>195</v>
          </cell>
          <cell r="Y35111">
            <v>48082698.327951029</v>
          </cell>
        </row>
        <row r="35112">
          <cell r="A35112" t="str">
            <v>Activos (G+T+D+C+AP+PG+I)</v>
          </cell>
          <cell r="D35112">
            <v>2011</v>
          </cell>
          <cell r="G35112">
            <v>195</v>
          </cell>
          <cell r="Y35112">
            <v>4835926334.1556959</v>
          </cell>
        </row>
        <row r="35113">
          <cell r="A35113" t="str">
            <v>Activos D (Líneas Aereas)</v>
          </cell>
          <cell r="D35113">
            <v>2011</v>
          </cell>
          <cell r="G35113">
            <v>167</v>
          </cell>
          <cell r="Y35113">
            <v>7609509.9515343541</v>
          </cell>
        </row>
        <row r="35114">
          <cell r="A35114" t="str">
            <v>Activos D (conducciones subt.)</v>
          </cell>
          <cell r="D35114">
            <v>2011</v>
          </cell>
          <cell r="G35114">
            <v>167</v>
          </cell>
          <cell r="Y35114">
            <v>41744.261369303131</v>
          </cell>
        </row>
        <row r="35115">
          <cell r="A35115" t="str">
            <v>Activos D (Líneas Subterrán.)</v>
          </cell>
          <cell r="D35115">
            <v>2011</v>
          </cell>
          <cell r="G35115">
            <v>167</v>
          </cell>
          <cell r="Y35115">
            <v>5885072.0687603047</v>
          </cell>
        </row>
        <row r="35116">
          <cell r="A35116" t="str">
            <v>Activos C</v>
          </cell>
          <cell r="D35116">
            <v>2011</v>
          </cell>
          <cell r="G35116">
            <v>167</v>
          </cell>
          <cell r="Y35116">
            <v>4150251.5988064758</v>
          </cell>
        </row>
        <row r="35117">
          <cell r="A35117" t="str">
            <v>Activos AP</v>
          </cell>
          <cell r="D35117">
            <v>2011</v>
          </cell>
          <cell r="G35117">
            <v>167</v>
          </cell>
          <cell r="Y35117">
            <v>525879.81755231076</v>
          </cell>
        </row>
        <row r="35118">
          <cell r="A35118" t="str">
            <v>Activos (D+C+AP)</v>
          </cell>
          <cell r="D35118">
            <v>2011</v>
          </cell>
          <cell r="G35118">
            <v>167</v>
          </cell>
          <cell r="Y35118">
            <v>35343549.778811455</v>
          </cell>
        </row>
        <row r="35119">
          <cell r="A35119" t="str">
            <v>Activos PG</v>
          </cell>
          <cell r="D35119">
            <v>2011</v>
          </cell>
          <cell r="G35119">
            <v>167</v>
          </cell>
          <cell r="Y35119">
            <v>1887646.9886980217</v>
          </cell>
        </row>
        <row r="35120">
          <cell r="A35120" t="str">
            <v>Activos (G+T+D+C+AP+PG+I)</v>
          </cell>
          <cell r="D35120">
            <v>2011</v>
          </cell>
          <cell r="G35120">
            <v>167</v>
          </cell>
          <cell r="Y35120">
            <v>57705456.766321324</v>
          </cell>
        </row>
        <row r="35121">
          <cell r="A35121" t="str">
            <v>Activos D (Líneas Aereas)</v>
          </cell>
          <cell r="D35121">
            <v>2011</v>
          </cell>
          <cell r="G35121">
            <v>43</v>
          </cell>
          <cell r="Y35121">
            <v>283930884.38320673</v>
          </cell>
        </row>
        <row r="35122">
          <cell r="A35122" t="str">
            <v>Activos D (conducciones subt.)</v>
          </cell>
          <cell r="D35122">
            <v>2011</v>
          </cell>
          <cell r="G35122">
            <v>43</v>
          </cell>
          <cell r="Y35122">
            <v>25254783.031504553</v>
          </cell>
        </row>
        <row r="35123">
          <cell r="A35123" t="str">
            <v>Activos D (Líneas Subterrán.)</v>
          </cell>
          <cell r="D35123">
            <v>2011</v>
          </cell>
          <cell r="G35123">
            <v>43</v>
          </cell>
          <cell r="Y35123">
            <v>397793743.48777413</v>
          </cell>
        </row>
        <row r="35124">
          <cell r="A35124" t="str">
            <v>Activos C</v>
          </cell>
          <cell r="D35124">
            <v>2011</v>
          </cell>
          <cell r="G35124">
            <v>43</v>
          </cell>
          <cell r="Y35124">
            <v>147895240.13486132</v>
          </cell>
        </row>
        <row r="35125">
          <cell r="A35125" t="str">
            <v>Activos AP</v>
          </cell>
          <cell r="D35125">
            <v>2011</v>
          </cell>
          <cell r="G35125">
            <v>43</v>
          </cell>
          <cell r="Y35125">
            <v>80972454.746595383</v>
          </cell>
        </row>
        <row r="35126">
          <cell r="A35126" t="str">
            <v>Activos (D+C+AP)</v>
          </cell>
          <cell r="D35126">
            <v>2011</v>
          </cell>
          <cell r="G35126">
            <v>43</v>
          </cell>
          <cell r="Y35126">
            <v>1888143833.6519918</v>
          </cell>
        </row>
        <row r="35127">
          <cell r="A35127" t="str">
            <v>Activos PG</v>
          </cell>
          <cell r="D35127">
            <v>2011</v>
          </cell>
          <cell r="G35127">
            <v>43</v>
          </cell>
          <cell r="Y35127">
            <v>142292030.03516176</v>
          </cell>
        </row>
        <row r="35128">
          <cell r="A35128" t="str">
            <v>Activos (G+T+D+C+AP+PG+I)</v>
          </cell>
          <cell r="D35128">
            <v>2011</v>
          </cell>
          <cell r="G35128">
            <v>43</v>
          </cell>
          <cell r="Y35128">
            <v>3587912918.0819178</v>
          </cell>
        </row>
        <row r="35129">
          <cell r="A35129" t="str">
            <v>Activos D (Líneas Aereas)</v>
          </cell>
          <cell r="D35129">
            <v>2011</v>
          </cell>
          <cell r="G35129">
            <v>9</v>
          </cell>
          <cell r="Y35129">
            <v>387801404.14586526</v>
          </cell>
        </row>
        <row r="35130">
          <cell r="A35130" t="str">
            <v>Activos D (conducciones subt.)</v>
          </cell>
          <cell r="D35130">
            <v>2011</v>
          </cell>
          <cell r="G35130">
            <v>9</v>
          </cell>
          <cell r="Y35130">
            <v>48934734.948827967</v>
          </cell>
        </row>
        <row r="35131">
          <cell r="A35131" t="str">
            <v>Activos D (Líneas Subterrán.)</v>
          </cell>
          <cell r="D35131">
            <v>2011</v>
          </cell>
          <cell r="G35131">
            <v>9</v>
          </cell>
          <cell r="Y35131">
            <v>172107883.19177648</v>
          </cell>
        </row>
        <row r="35132">
          <cell r="A35132" t="str">
            <v>Activos C</v>
          </cell>
          <cell r="D35132">
            <v>2011</v>
          </cell>
          <cell r="G35132">
            <v>9</v>
          </cell>
          <cell r="Y35132">
            <v>85334456.849354535</v>
          </cell>
        </row>
        <row r="35133">
          <cell r="A35133" t="str">
            <v>Activos AP</v>
          </cell>
          <cell r="D35133">
            <v>2011</v>
          </cell>
          <cell r="G35133">
            <v>9</v>
          </cell>
          <cell r="Y35133">
            <v>98508549.361473396</v>
          </cell>
        </row>
        <row r="35134">
          <cell r="A35134" t="str">
            <v>Activos (D+C+AP)</v>
          </cell>
          <cell r="D35134">
            <v>2011</v>
          </cell>
          <cell r="G35134">
            <v>9</v>
          </cell>
          <cell r="Y35134">
            <v>1894096916.181407</v>
          </cell>
        </row>
        <row r="35135">
          <cell r="A35135" t="str">
            <v>Activos PG</v>
          </cell>
          <cell r="D35135">
            <v>2011</v>
          </cell>
          <cell r="G35135">
            <v>9</v>
          </cell>
          <cell r="Y35135">
            <v>151807638.61889777</v>
          </cell>
        </row>
        <row r="35136">
          <cell r="A35136" t="str">
            <v>Activos (G+T+D+C+AP+PG+I)</v>
          </cell>
          <cell r="D35136">
            <v>2011</v>
          </cell>
          <cell r="G35136">
            <v>9</v>
          </cell>
          <cell r="Y35136">
            <v>3242125798.3092637</v>
          </cell>
        </row>
        <row r="35137">
          <cell r="A35137" t="str">
            <v>Activos D (Líneas Aereas)</v>
          </cell>
          <cell r="D35137">
            <v>2011</v>
          </cell>
          <cell r="G35137">
            <v>143</v>
          </cell>
          <cell r="Y35137">
            <v>558472786.6520381</v>
          </cell>
        </row>
        <row r="35138">
          <cell r="A35138" t="str">
            <v>Activos D (conducciones subt.)</v>
          </cell>
          <cell r="D35138">
            <v>2011</v>
          </cell>
          <cell r="G35138">
            <v>143</v>
          </cell>
          <cell r="Y35138">
            <v>1414178065.449667</v>
          </cell>
        </row>
        <row r="35139">
          <cell r="A35139" t="str">
            <v>Activos D (Líneas Subterrán.)</v>
          </cell>
          <cell r="D35139">
            <v>2011</v>
          </cell>
          <cell r="G35139">
            <v>143</v>
          </cell>
          <cell r="Y35139">
            <v>1578534887.1661189</v>
          </cell>
        </row>
        <row r="35140">
          <cell r="A35140" t="str">
            <v>Activos C</v>
          </cell>
          <cell r="D35140">
            <v>2011</v>
          </cell>
          <cell r="G35140">
            <v>143</v>
          </cell>
          <cell r="Y35140">
            <v>314137260.98689324</v>
          </cell>
        </row>
        <row r="35141">
          <cell r="A35141" t="str">
            <v>Activos AP</v>
          </cell>
          <cell r="D35141">
            <v>2011</v>
          </cell>
          <cell r="G35141">
            <v>143</v>
          </cell>
          <cell r="Y35141">
            <v>68741278.395613715</v>
          </cell>
        </row>
        <row r="35142">
          <cell r="A35142" t="str">
            <v>Activos (D+C+AP)</v>
          </cell>
          <cell r="D35142">
            <v>2011</v>
          </cell>
          <cell r="G35142">
            <v>143</v>
          </cell>
          <cell r="Y35142">
            <v>5369843575.7561731</v>
          </cell>
        </row>
        <row r="35143">
          <cell r="A35143" t="str">
            <v>Activos PG</v>
          </cell>
          <cell r="D35143">
            <v>2011</v>
          </cell>
          <cell r="G35143">
            <v>143</v>
          </cell>
          <cell r="Y35143">
            <v>443431295.94995737</v>
          </cell>
        </row>
        <row r="35144">
          <cell r="A35144" t="str">
            <v>Activos (G+T+D+C+AP+PG+I)</v>
          </cell>
          <cell r="D35144">
            <v>2011</v>
          </cell>
          <cell r="G35144">
            <v>143</v>
          </cell>
          <cell r="Y35144">
            <v>9223857458.4153023</v>
          </cell>
        </row>
        <row r="35145">
          <cell r="A35145" t="str">
            <v>Activos PG</v>
          </cell>
          <cell r="D35145">
            <v>2011</v>
          </cell>
          <cell r="G35145">
            <v>255</v>
          </cell>
          <cell r="Y35145" t="e">
            <v>#VALUE!</v>
          </cell>
        </row>
        <row r="35146">
          <cell r="A35146" t="str">
            <v>Activos (G+T+D+C+AP+PG+I)</v>
          </cell>
          <cell r="D35146">
            <v>2011</v>
          </cell>
          <cell r="G35146">
            <v>255</v>
          </cell>
          <cell r="Y35146" t="e">
            <v>#VALUE!</v>
          </cell>
        </row>
        <row r="35147">
          <cell r="A35147" t="str">
            <v>Activos D (Líneas Aereas)</v>
          </cell>
          <cell r="D35147">
            <v>2011</v>
          </cell>
          <cell r="G35147">
            <v>130</v>
          </cell>
          <cell r="Y35147">
            <v>517912157.31617534</v>
          </cell>
        </row>
        <row r="35148">
          <cell r="A35148" t="str">
            <v>Activos D (conducciones subt.)</v>
          </cell>
          <cell r="D35148">
            <v>2011</v>
          </cell>
          <cell r="G35148">
            <v>130</v>
          </cell>
          <cell r="Y35148">
            <v>218443120.99504897</v>
          </cell>
        </row>
        <row r="35149">
          <cell r="A35149" t="str">
            <v>Activos D (Líneas Subterrán.)</v>
          </cell>
          <cell r="D35149">
            <v>2011</v>
          </cell>
          <cell r="G35149">
            <v>130</v>
          </cell>
          <cell r="Y35149">
            <v>824958269.66903579</v>
          </cell>
        </row>
        <row r="35150">
          <cell r="A35150" t="str">
            <v>Activos C</v>
          </cell>
          <cell r="D35150">
            <v>2011</v>
          </cell>
          <cell r="G35150">
            <v>130</v>
          </cell>
          <cell r="Y35150">
            <v>152509948.51170617</v>
          </cell>
        </row>
        <row r="35151">
          <cell r="A35151" t="str">
            <v>Activos AP</v>
          </cell>
          <cell r="D35151">
            <v>2011</v>
          </cell>
          <cell r="G35151">
            <v>130</v>
          </cell>
          <cell r="Y35151">
            <v>273031601.65233427</v>
          </cell>
        </row>
        <row r="35152">
          <cell r="A35152" t="str">
            <v>Activos (D+C+AP)</v>
          </cell>
          <cell r="D35152">
            <v>2011</v>
          </cell>
          <cell r="G35152">
            <v>130</v>
          </cell>
          <cell r="Y35152">
            <v>3249762921.7082748</v>
          </cell>
        </row>
        <row r="35153">
          <cell r="A35153" t="str">
            <v>Activos PG</v>
          </cell>
          <cell r="D35153">
            <v>2011</v>
          </cell>
          <cell r="G35153">
            <v>130</v>
          </cell>
          <cell r="Y35153">
            <v>379560153.45343703</v>
          </cell>
        </row>
        <row r="35154">
          <cell r="A35154" t="str">
            <v>Activos (G+T+D+C+AP+PG+I)</v>
          </cell>
          <cell r="D35154">
            <v>2011</v>
          </cell>
          <cell r="G35154">
            <v>130</v>
          </cell>
          <cell r="Y35154">
            <v>11085328706.19109</v>
          </cell>
        </row>
        <row r="35155">
          <cell r="A35155" t="str">
            <v>Activos PG</v>
          </cell>
          <cell r="D35155">
            <v>2011</v>
          </cell>
          <cell r="G35155">
            <v>171</v>
          </cell>
          <cell r="Y35155" t="e">
            <v>#VALUE!</v>
          </cell>
        </row>
        <row r="35156">
          <cell r="A35156" t="str">
            <v>Activos (G+T+D+C+AP+PG+I)</v>
          </cell>
          <cell r="D35156">
            <v>2011</v>
          </cell>
          <cell r="G35156">
            <v>171</v>
          </cell>
          <cell r="Y35156" t="e">
            <v>#VALUE!</v>
          </cell>
        </row>
        <row r="35157">
          <cell r="A35157" t="str">
            <v>Activos PG</v>
          </cell>
          <cell r="D35157">
            <v>2011</v>
          </cell>
          <cell r="G35157">
            <v>226</v>
          </cell>
          <cell r="Y35157" t="e">
            <v>#VALUE!</v>
          </cell>
        </row>
        <row r="35158">
          <cell r="A35158" t="str">
            <v>Activos (G+T+D+C+AP+PG+I)</v>
          </cell>
          <cell r="D35158">
            <v>2011</v>
          </cell>
          <cell r="G35158">
            <v>226</v>
          </cell>
          <cell r="Y35158" t="e">
            <v>#VALUE!</v>
          </cell>
        </row>
        <row r="35159">
          <cell r="A35159" t="str">
            <v>Activos D (Líneas Aereas)</v>
          </cell>
          <cell r="D35159">
            <v>2011</v>
          </cell>
          <cell r="G35159">
            <v>24</v>
          </cell>
          <cell r="Y35159">
            <v>471152614.60197479</v>
          </cell>
        </row>
        <row r="35160">
          <cell r="A35160" t="str">
            <v>Activos D (conducciones subt.)</v>
          </cell>
          <cell r="D35160">
            <v>2011</v>
          </cell>
          <cell r="G35160">
            <v>24</v>
          </cell>
          <cell r="Y35160">
            <v>49794911.046969824</v>
          </cell>
        </row>
        <row r="35161">
          <cell r="A35161" t="str">
            <v>Activos D (Líneas Subterrán.)</v>
          </cell>
          <cell r="D35161">
            <v>2011</v>
          </cell>
          <cell r="G35161">
            <v>24</v>
          </cell>
          <cell r="Y35161">
            <v>241292474.14360359</v>
          </cell>
        </row>
        <row r="35162">
          <cell r="A35162" t="str">
            <v>Activos C</v>
          </cell>
          <cell r="D35162">
            <v>2011</v>
          </cell>
          <cell r="G35162">
            <v>24</v>
          </cell>
          <cell r="Y35162">
            <v>164856646.70819619</v>
          </cell>
        </row>
        <row r="35163">
          <cell r="A35163" t="str">
            <v>Activos AP</v>
          </cell>
          <cell r="D35163">
            <v>2011</v>
          </cell>
          <cell r="G35163">
            <v>24</v>
          </cell>
          <cell r="Y35163">
            <v>74891545.487160683</v>
          </cell>
        </row>
        <row r="35164">
          <cell r="A35164" t="str">
            <v>Activos (D+C+AP)</v>
          </cell>
          <cell r="D35164">
            <v>2011</v>
          </cell>
          <cell r="G35164">
            <v>24</v>
          </cell>
          <cell r="Y35164">
            <v>2292856362.7035627</v>
          </cell>
        </row>
        <row r="35165">
          <cell r="A35165" t="str">
            <v>Activos PG</v>
          </cell>
          <cell r="D35165">
            <v>2011</v>
          </cell>
          <cell r="G35165">
            <v>24</v>
          </cell>
          <cell r="Y35165">
            <v>248086198.61821225</v>
          </cell>
        </row>
        <row r="35166">
          <cell r="A35166" t="str">
            <v>Activos (G+T+D+C+AP+PG+I)</v>
          </cell>
          <cell r="D35166">
            <v>2011</v>
          </cell>
          <cell r="G35166">
            <v>24</v>
          </cell>
          <cell r="Y35166">
            <v>4340946504.3537064</v>
          </cell>
        </row>
        <row r="35167">
          <cell r="A35167" t="str">
            <v>Activos D (Líneas Aereas)</v>
          </cell>
          <cell r="D35167">
            <v>2011</v>
          </cell>
          <cell r="G35167">
            <v>189</v>
          </cell>
          <cell r="Y35167">
            <v>124172652.20126717</v>
          </cell>
        </row>
        <row r="35168">
          <cell r="A35168" t="str">
            <v>Activos D (conducciones subt.)</v>
          </cell>
          <cell r="D35168">
            <v>2011</v>
          </cell>
          <cell r="G35168">
            <v>189</v>
          </cell>
          <cell r="Y35168">
            <v>16381246.890409881</v>
          </cell>
        </row>
        <row r="35169">
          <cell r="A35169" t="str">
            <v>Activos D (Líneas Subterrán.)</v>
          </cell>
          <cell r="D35169">
            <v>2011</v>
          </cell>
          <cell r="G35169">
            <v>189</v>
          </cell>
          <cell r="Y35169">
            <v>46911753.991724357</v>
          </cell>
        </row>
        <row r="35170">
          <cell r="A35170" t="str">
            <v>Activos C</v>
          </cell>
          <cell r="D35170">
            <v>2011</v>
          </cell>
          <cell r="G35170">
            <v>189</v>
          </cell>
          <cell r="Y35170">
            <v>69538422.149900571</v>
          </cell>
        </row>
        <row r="35171">
          <cell r="A35171" t="str">
            <v>Activos AP</v>
          </cell>
          <cell r="D35171">
            <v>2011</v>
          </cell>
          <cell r="G35171">
            <v>189</v>
          </cell>
          <cell r="Y35171">
            <v>22146457.352955315</v>
          </cell>
        </row>
        <row r="35172">
          <cell r="A35172" t="str">
            <v>Activos (D+C+AP)</v>
          </cell>
          <cell r="D35172">
            <v>2011</v>
          </cell>
          <cell r="G35172">
            <v>189</v>
          </cell>
          <cell r="Y35172">
            <v>726876193.43533075</v>
          </cell>
        </row>
        <row r="35173">
          <cell r="A35173" t="str">
            <v>Activos PG</v>
          </cell>
          <cell r="D35173">
            <v>2011</v>
          </cell>
          <cell r="G35173">
            <v>189</v>
          </cell>
          <cell r="Y35173">
            <v>91050651.841026992</v>
          </cell>
        </row>
        <row r="35174">
          <cell r="A35174" t="str">
            <v>Activos (G+T+D+C+AP+PG+I)</v>
          </cell>
          <cell r="D35174">
            <v>2011</v>
          </cell>
          <cell r="G35174">
            <v>189</v>
          </cell>
          <cell r="Y35174">
            <v>1986840304.8994133</v>
          </cell>
        </row>
        <row r="35175">
          <cell r="A35175" t="str">
            <v>Activos D (Líneas Aereas)</v>
          </cell>
          <cell r="D35175">
            <v>2011</v>
          </cell>
          <cell r="G35175">
            <v>91</v>
          </cell>
          <cell r="Y35175">
            <v>33271988.079259258</v>
          </cell>
        </row>
        <row r="35176">
          <cell r="A35176" t="str">
            <v>Activos D (conducciones subt.)</v>
          </cell>
          <cell r="D35176">
            <v>2011</v>
          </cell>
          <cell r="G35176">
            <v>91</v>
          </cell>
          <cell r="Y35176">
            <v>30406.050966705487</v>
          </cell>
        </row>
        <row r="35177">
          <cell r="A35177" t="str">
            <v>Activos D (Líneas Subterrán.)</v>
          </cell>
          <cell r="D35177">
            <v>2011</v>
          </cell>
          <cell r="G35177">
            <v>91</v>
          </cell>
          <cell r="Y35177">
            <v>1980763.9997577791</v>
          </cell>
        </row>
        <row r="35178">
          <cell r="A35178" t="str">
            <v>Activos C</v>
          </cell>
          <cell r="D35178">
            <v>2011</v>
          </cell>
          <cell r="G35178">
            <v>91</v>
          </cell>
          <cell r="Y35178">
            <v>10250602.54840618</v>
          </cell>
        </row>
        <row r="35179">
          <cell r="A35179" t="str">
            <v>Activos AP</v>
          </cell>
          <cell r="D35179">
            <v>2011</v>
          </cell>
          <cell r="G35179">
            <v>91</v>
          </cell>
          <cell r="Y35179">
            <v>1489486.791195774</v>
          </cell>
        </row>
        <row r="35180">
          <cell r="A35180" t="str">
            <v>Activos (D+C+AP)</v>
          </cell>
          <cell r="D35180">
            <v>2011</v>
          </cell>
          <cell r="G35180">
            <v>91</v>
          </cell>
          <cell r="Y35180">
            <v>125537624.77641813</v>
          </cell>
        </row>
        <row r="35181">
          <cell r="A35181" t="str">
            <v>Activos PG</v>
          </cell>
          <cell r="D35181">
            <v>2011</v>
          </cell>
          <cell r="G35181">
            <v>91</v>
          </cell>
          <cell r="Y35181">
            <v>24587343.907983061</v>
          </cell>
        </row>
        <row r="35182">
          <cell r="A35182" t="str">
            <v>Activos (G+T+D+C+AP+PG+I)</v>
          </cell>
          <cell r="D35182">
            <v>2011</v>
          </cell>
          <cell r="G35182">
            <v>91</v>
          </cell>
          <cell r="Y35182">
            <v>190970157.61461195</v>
          </cell>
        </row>
        <row r="35183">
          <cell r="A35183" t="str">
            <v>Activos D (Líneas Aereas)</v>
          </cell>
          <cell r="D35183">
            <v>2011</v>
          </cell>
          <cell r="G35183">
            <v>101</v>
          </cell>
          <cell r="Y35183">
            <v>408670629.82345295</v>
          </cell>
        </row>
        <row r="35184">
          <cell r="A35184" t="str">
            <v>Activos D (conducciones subt.)</v>
          </cell>
          <cell r="D35184">
            <v>2011</v>
          </cell>
          <cell r="G35184">
            <v>101</v>
          </cell>
          <cell r="Y35184">
            <v>18568670.289917063</v>
          </cell>
        </row>
        <row r="35185">
          <cell r="A35185" t="str">
            <v>Activos D (Líneas Subterrán.)</v>
          </cell>
          <cell r="D35185">
            <v>2011</v>
          </cell>
          <cell r="G35185">
            <v>101</v>
          </cell>
          <cell r="Y35185">
            <v>78895026.713483289</v>
          </cell>
        </row>
        <row r="35186">
          <cell r="A35186" t="str">
            <v>Activos C</v>
          </cell>
          <cell r="D35186">
            <v>2011</v>
          </cell>
          <cell r="G35186">
            <v>101</v>
          </cell>
          <cell r="Y35186">
            <v>89692359.801823363</v>
          </cell>
        </row>
        <row r="35187">
          <cell r="A35187" t="str">
            <v>Activos AP</v>
          </cell>
          <cell r="D35187">
            <v>2011</v>
          </cell>
          <cell r="G35187">
            <v>101</v>
          </cell>
          <cell r="Y35187">
            <v>31923698.247461043</v>
          </cell>
        </row>
        <row r="35188">
          <cell r="A35188" t="str">
            <v>Activos (D+C+AP)</v>
          </cell>
          <cell r="D35188">
            <v>2011</v>
          </cell>
          <cell r="G35188">
            <v>101</v>
          </cell>
          <cell r="Y35188">
            <v>1753644514.8231766</v>
          </cell>
        </row>
        <row r="35189">
          <cell r="A35189" t="str">
            <v>Activos PG</v>
          </cell>
          <cell r="D35189">
            <v>2011</v>
          </cell>
          <cell r="G35189">
            <v>101</v>
          </cell>
          <cell r="Y35189">
            <v>138557210.44458541</v>
          </cell>
        </row>
        <row r="35190">
          <cell r="A35190" t="str">
            <v>Activos (G+T+D+C+AP+PG+I)</v>
          </cell>
          <cell r="D35190">
            <v>2011</v>
          </cell>
          <cell r="G35190">
            <v>101</v>
          </cell>
          <cell r="Y35190">
            <v>4771281373.534749</v>
          </cell>
        </row>
        <row r="35191">
          <cell r="A35191" t="str">
            <v>Activos D (Líneas Aereas)</v>
          </cell>
          <cell r="D35191">
            <v>2011</v>
          </cell>
          <cell r="G35191">
            <v>181</v>
          </cell>
          <cell r="Y35191">
            <v>23529819.114182916</v>
          </cell>
        </row>
        <row r="35192">
          <cell r="A35192" t="str">
            <v>Activos D (Líneas Subterrán.)</v>
          </cell>
          <cell r="D35192">
            <v>2011</v>
          </cell>
          <cell r="G35192">
            <v>181</v>
          </cell>
          <cell r="Y35192">
            <v>25524027.32935369</v>
          </cell>
        </row>
        <row r="35193">
          <cell r="A35193" t="str">
            <v>Activos C</v>
          </cell>
          <cell r="D35193">
            <v>2011</v>
          </cell>
          <cell r="G35193">
            <v>181</v>
          </cell>
          <cell r="Y35193">
            <v>8362383.6992968889</v>
          </cell>
        </row>
        <row r="35194">
          <cell r="A35194" t="str">
            <v>Activos AP</v>
          </cell>
          <cell r="D35194">
            <v>2011</v>
          </cell>
          <cell r="G35194">
            <v>181</v>
          </cell>
          <cell r="Y35194">
            <v>2725182.5568900928</v>
          </cell>
        </row>
        <row r="35195">
          <cell r="A35195" t="str">
            <v>Activos (D+C+AP)</v>
          </cell>
          <cell r="D35195">
            <v>2011</v>
          </cell>
          <cell r="G35195">
            <v>181</v>
          </cell>
          <cell r="Y35195">
            <v>190520886.55573067</v>
          </cell>
        </row>
        <row r="35196">
          <cell r="A35196" t="str">
            <v>Activos PG</v>
          </cell>
          <cell r="D35196">
            <v>2011</v>
          </cell>
          <cell r="G35196">
            <v>181</v>
          </cell>
          <cell r="Y35196">
            <v>32918061.938654073</v>
          </cell>
        </row>
        <row r="35197">
          <cell r="A35197" t="str">
            <v>Activos (G+T+D+C+AP+PG+I)</v>
          </cell>
          <cell r="D35197">
            <v>2011</v>
          </cell>
          <cell r="G35197">
            <v>181</v>
          </cell>
          <cell r="Y35197">
            <v>353453500.63777673</v>
          </cell>
        </row>
        <row r="35198">
          <cell r="A35198" t="str">
            <v>Activos D (Líneas Aereas)</v>
          </cell>
          <cell r="D35198">
            <v>2011</v>
          </cell>
          <cell r="G35198">
            <v>22</v>
          </cell>
          <cell r="Y35198">
            <v>359124820.26407212</v>
          </cell>
        </row>
        <row r="35199">
          <cell r="A35199" t="str">
            <v>Activos D (conducciones subt.)</v>
          </cell>
          <cell r="D35199">
            <v>2011</v>
          </cell>
          <cell r="G35199">
            <v>22</v>
          </cell>
          <cell r="Y35199">
            <v>65916515.639853045</v>
          </cell>
        </row>
        <row r="35200">
          <cell r="A35200" t="str">
            <v>Activos D (Líneas Subterrán.)</v>
          </cell>
          <cell r="D35200">
            <v>2011</v>
          </cell>
          <cell r="G35200">
            <v>22</v>
          </cell>
          <cell r="Y35200">
            <v>97270527.123242646</v>
          </cell>
        </row>
        <row r="35201">
          <cell r="A35201" t="str">
            <v>Activos C</v>
          </cell>
          <cell r="D35201">
            <v>2011</v>
          </cell>
          <cell r="G35201">
            <v>22</v>
          </cell>
          <cell r="Y35201">
            <v>75318557.022439525</v>
          </cell>
        </row>
        <row r="35202">
          <cell r="A35202" t="str">
            <v>Activos AP</v>
          </cell>
          <cell r="D35202">
            <v>2011</v>
          </cell>
          <cell r="G35202">
            <v>22</v>
          </cell>
          <cell r="Y35202">
            <v>67675567.122386336</v>
          </cell>
        </row>
        <row r="35203">
          <cell r="A35203" t="str">
            <v>Activos (D+C+AP)</v>
          </cell>
          <cell r="D35203">
            <v>2011</v>
          </cell>
          <cell r="G35203">
            <v>22</v>
          </cell>
          <cell r="Y35203">
            <v>1490154167.8996408</v>
          </cell>
        </row>
        <row r="35204">
          <cell r="A35204" t="str">
            <v>Activos PG</v>
          </cell>
          <cell r="D35204">
            <v>2011</v>
          </cell>
          <cell r="G35204">
            <v>22</v>
          </cell>
          <cell r="Y35204">
            <v>201030683.93299675</v>
          </cell>
        </row>
        <row r="35205">
          <cell r="A35205" t="str">
            <v>Activos (G+T+D+C+AP+PG+I)</v>
          </cell>
          <cell r="D35205">
            <v>2011</v>
          </cell>
          <cell r="G35205">
            <v>22</v>
          </cell>
          <cell r="Y35205">
            <v>5395320496.7803612</v>
          </cell>
        </row>
        <row r="35206">
          <cell r="A35206" t="str">
            <v>Activos (G+T+D+C+AP+PG+I)</v>
          </cell>
          <cell r="D35206">
            <v>2011</v>
          </cell>
          <cell r="G35206">
            <v>45</v>
          </cell>
          <cell r="Y35206">
            <v>44806188994.816231</v>
          </cell>
        </row>
        <row r="35207">
          <cell r="A35207" t="str">
            <v>Activos D (Líneas Aereas)</v>
          </cell>
          <cell r="D35207">
            <v>2011</v>
          </cell>
          <cell r="G35207">
            <v>45</v>
          </cell>
          <cell r="Y35207">
            <v>2587141341.1581984</v>
          </cell>
        </row>
        <row r="35208">
          <cell r="A35208" t="str">
            <v>Activos D (conducciones subt.)</v>
          </cell>
          <cell r="D35208">
            <v>2011</v>
          </cell>
          <cell r="G35208">
            <v>45</v>
          </cell>
          <cell r="Y35208">
            <v>323446152.95409858</v>
          </cell>
        </row>
        <row r="35209">
          <cell r="A35209" t="str">
            <v>Activos D (Líneas Subterrán.)</v>
          </cell>
          <cell r="D35209">
            <v>2011</v>
          </cell>
          <cell r="G35209">
            <v>45</v>
          </cell>
          <cell r="Y35209">
            <v>2602865239.1488314</v>
          </cell>
        </row>
        <row r="35210">
          <cell r="A35210" t="str">
            <v>Activos C</v>
          </cell>
          <cell r="D35210">
            <v>2011</v>
          </cell>
          <cell r="G35210">
            <v>45</v>
          </cell>
          <cell r="Y35210">
            <v>590485295.33290195</v>
          </cell>
        </row>
        <row r="35211">
          <cell r="A35211" t="str">
            <v>Activos AP</v>
          </cell>
          <cell r="D35211">
            <v>2011</v>
          </cell>
          <cell r="G35211">
            <v>45</v>
          </cell>
          <cell r="Y35211">
            <v>354501506.20392823</v>
          </cell>
        </row>
        <row r="35212">
          <cell r="A35212" t="str">
            <v>Activos (D+C+AP)</v>
          </cell>
          <cell r="D35212">
            <v>2011</v>
          </cell>
          <cell r="G35212">
            <v>45</v>
          </cell>
          <cell r="Y35212">
            <v>12021116454.751812</v>
          </cell>
        </row>
        <row r="35213">
          <cell r="A35213" t="str">
            <v>Activos PG</v>
          </cell>
          <cell r="D35213">
            <v>2011</v>
          </cell>
          <cell r="G35213">
            <v>45</v>
          </cell>
          <cell r="Y35213">
            <v>1138480676.5414605</v>
          </cell>
        </row>
        <row r="35214">
          <cell r="A35214" t="str">
            <v>Activos D (Líneas Aereas)</v>
          </cell>
          <cell r="D35214">
            <v>2011</v>
          </cell>
          <cell r="G35214">
            <v>7</v>
          </cell>
          <cell r="Y35214">
            <v>422560909.37537777</v>
          </cell>
        </row>
        <row r="35215">
          <cell r="A35215" t="str">
            <v>Activos D (conducciones subt.)</v>
          </cell>
          <cell r="D35215">
            <v>2011</v>
          </cell>
          <cell r="G35215">
            <v>7</v>
          </cell>
          <cell r="Y35215">
            <v>866566927.81004548</v>
          </cell>
        </row>
        <row r="35216">
          <cell r="A35216" t="str">
            <v>Activos D (Líneas Subterrán.)</v>
          </cell>
          <cell r="D35216">
            <v>2011</v>
          </cell>
          <cell r="G35216">
            <v>7</v>
          </cell>
          <cell r="Y35216">
            <v>2002847315.511934</v>
          </cell>
        </row>
        <row r="35217">
          <cell r="A35217" t="str">
            <v>Activos C</v>
          </cell>
          <cell r="D35217">
            <v>2011</v>
          </cell>
          <cell r="G35217">
            <v>7</v>
          </cell>
          <cell r="Y35217">
            <v>316254052.55853832</v>
          </cell>
        </row>
        <row r="35218">
          <cell r="A35218" t="str">
            <v>Activos AP</v>
          </cell>
          <cell r="D35218">
            <v>2011</v>
          </cell>
          <cell r="G35218">
            <v>7</v>
          </cell>
          <cell r="Y35218">
            <v>103200661.4084433</v>
          </cell>
        </row>
        <row r="35219">
          <cell r="A35219" t="str">
            <v>Activos (D+C+AP)</v>
          </cell>
          <cell r="D35219">
            <v>2011</v>
          </cell>
          <cell r="G35219">
            <v>7</v>
          </cell>
          <cell r="Y35219">
            <v>4796571868.0230837</v>
          </cell>
        </row>
        <row r="35220">
          <cell r="A35220" t="str">
            <v>Activos PG</v>
          </cell>
          <cell r="D35220">
            <v>2011</v>
          </cell>
          <cell r="G35220">
            <v>7</v>
          </cell>
          <cell r="Y35220">
            <v>812011781.93242168</v>
          </cell>
        </row>
        <row r="35221">
          <cell r="A35221" t="str">
            <v>Activos (G+T+D+C+AP+PG+I)</v>
          </cell>
          <cell r="D35221">
            <v>2011</v>
          </cell>
          <cell r="G35221">
            <v>7</v>
          </cell>
          <cell r="Y35221">
            <v>19568632143.206158</v>
          </cell>
        </row>
        <row r="35222">
          <cell r="A35222" t="str">
            <v>Activos PG</v>
          </cell>
          <cell r="D35222">
            <v>2011</v>
          </cell>
          <cell r="G35222">
            <v>153</v>
          </cell>
          <cell r="Y35222" t="e">
            <v>#VALUE!</v>
          </cell>
        </row>
        <row r="35223">
          <cell r="A35223" t="str">
            <v>Activos (G+T+D+C+AP+PG+I)</v>
          </cell>
          <cell r="D35223">
            <v>2011</v>
          </cell>
          <cell r="G35223">
            <v>153</v>
          </cell>
          <cell r="Y35223" t="e">
            <v>#VALUE!</v>
          </cell>
        </row>
        <row r="35224">
          <cell r="A35224" t="str">
            <v>Activos D (Líneas Aereas)</v>
          </cell>
          <cell r="D35224">
            <v>2011</v>
          </cell>
          <cell r="G35224">
            <v>193</v>
          </cell>
          <cell r="Y35224">
            <v>1016627604.6462423</v>
          </cell>
        </row>
        <row r="35225">
          <cell r="A35225" t="str">
            <v>Activos D (conducciones subt.)</v>
          </cell>
          <cell r="D35225">
            <v>2011</v>
          </cell>
          <cell r="G35225">
            <v>193</v>
          </cell>
          <cell r="Y35225">
            <v>258666587.48716721</v>
          </cell>
        </row>
        <row r="35226">
          <cell r="A35226" t="str">
            <v>Activos D (Líneas Subterrán.)</v>
          </cell>
          <cell r="D35226">
            <v>2011</v>
          </cell>
          <cell r="G35226">
            <v>193</v>
          </cell>
          <cell r="Y35226">
            <v>1536369891.4239914</v>
          </cell>
        </row>
        <row r="35227">
          <cell r="A35227" t="str">
            <v>Activos C</v>
          </cell>
          <cell r="D35227">
            <v>2011</v>
          </cell>
          <cell r="G35227">
            <v>193</v>
          </cell>
          <cell r="Y35227">
            <v>186570172.56739911</v>
          </cell>
        </row>
        <row r="35228">
          <cell r="A35228" t="str">
            <v>Activos AP</v>
          </cell>
          <cell r="D35228">
            <v>2011</v>
          </cell>
          <cell r="G35228">
            <v>193</v>
          </cell>
          <cell r="Y35228">
            <v>32654388.214970272</v>
          </cell>
        </row>
        <row r="35229">
          <cell r="A35229" t="str">
            <v>Activos (D+C+AP)</v>
          </cell>
          <cell r="D35229">
            <v>2011</v>
          </cell>
          <cell r="G35229">
            <v>193</v>
          </cell>
          <cell r="Y35229">
            <v>3976580630.2909131</v>
          </cell>
        </row>
        <row r="35230">
          <cell r="A35230" t="str">
            <v>Activos PG</v>
          </cell>
          <cell r="D35230">
            <v>2011</v>
          </cell>
          <cell r="G35230">
            <v>193</v>
          </cell>
          <cell r="Y35230">
            <v>-32311420.25125102</v>
          </cell>
        </row>
        <row r="35231">
          <cell r="A35231" t="str">
            <v>Activos (G+T+D+C+AP+PG+I)</v>
          </cell>
          <cell r="D35231">
            <v>2011</v>
          </cell>
          <cell r="G35231">
            <v>193</v>
          </cell>
          <cell r="Y35231">
            <v>10138296954.392666</v>
          </cell>
        </row>
        <row r="35232">
          <cell r="A35232" t="str">
            <v>Activos PG</v>
          </cell>
          <cell r="D35232">
            <v>2011</v>
          </cell>
          <cell r="G35232">
            <v>297</v>
          </cell>
          <cell r="Y35232" t="e">
            <v>#VALUE!</v>
          </cell>
        </row>
        <row r="35233">
          <cell r="A35233" t="str">
            <v>Activos (G+T+D+C+AP+PG+I)</v>
          </cell>
          <cell r="D35233">
            <v>2011</v>
          </cell>
          <cell r="G35233">
            <v>297</v>
          </cell>
          <cell r="Y35233" t="e">
            <v>#VALUE!</v>
          </cell>
        </row>
        <row r="35234">
          <cell r="A35234" t="str">
            <v>Activos PG</v>
          </cell>
          <cell r="D35234">
            <v>2011</v>
          </cell>
          <cell r="G35234">
            <v>128</v>
          </cell>
          <cell r="Y35234" t="e">
            <v>#VALUE!</v>
          </cell>
        </row>
        <row r="35235">
          <cell r="A35235" t="str">
            <v>Activos (G+T+D+C+AP+PG+I)</v>
          </cell>
          <cell r="D35235">
            <v>2011</v>
          </cell>
          <cell r="G35235">
            <v>128</v>
          </cell>
          <cell r="Y35235" t="e">
            <v>#VALUE!</v>
          </cell>
        </row>
        <row r="35236">
          <cell r="A35236" t="str">
            <v>Activos PG</v>
          </cell>
          <cell r="D35236">
            <v>2011</v>
          </cell>
          <cell r="G35236">
            <v>72</v>
          </cell>
          <cell r="Y35236" t="e">
            <v>#VALUE!</v>
          </cell>
        </row>
        <row r="35237">
          <cell r="A35237" t="str">
            <v>Activos (G+T+D+C+AP+PG+I)</v>
          </cell>
          <cell r="D35237">
            <v>2011</v>
          </cell>
          <cell r="G35237">
            <v>72</v>
          </cell>
          <cell r="Y35237" t="e">
            <v>#VALUE!</v>
          </cell>
        </row>
        <row r="35238">
          <cell r="A35238" t="str">
            <v>Activos PG</v>
          </cell>
          <cell r="D35238">
            <v>2011</v>
          </cell>
          <cell r="G35238">
            <v>18</v>
          </cell>
          <cell r="Y35238" t="e">
            <v>#VALUE!</v>
          </cell>
        </row>
        <row r="35239">
          <cell r="A35239" t="str">
            <v>Activos (G+T+D+C+AP+PG+I)</v>
          </cell>
          <cell r="D35239">
            <v>2011</v>
          </cell>
          <cell r="G35239">
            <v>18</v>
          </cell>
          <cell r="Y35239" t="e">
            <v>#VALUE!</v>
          </cell>
        </row>
        <row r="35240">
          <cell r="A35240" t="str">
            <v>Activos D (Líneas Aereas)</v>
          </cell>
          <cell r="D35240">
            <v>2011</v>
          </cell>
          <cell r="G35240">
            <v>269</v>
          </cell>
          <cell r="Y35240">
            <v>15279503.285360467</v>
          </cell>
        </row>
        <row r="35241">
          <cell r="A35241" t="str">
            <v>Activos D (conducciones subt.)</v>
          </cell>
          <cell r="D35241">
            <v>2011</v>
          </cell>
          <cell r="G35241">
            <v>269</v>
          </cell>
          <cell r="Y35241">
            <v>3191084.2531305626</v>
          </cell>
        </row>
        <row r="35242">
          <cell r="A35242" t="str">
            <v>Activos D (Líneas Subterrán.)</v>
          </cell>
          <cell r="D35242">
            <v>2011</v>
          </cell>
          <cell r="G35242">
            <v>269</v>
          </cell>
          <cell r="Y35242">
            <v>6441488.4655261775</v>
          </cell>
        </row>
        <row r="35243">
          <cell r="A35243" t="str">
            <v>Activos C</v>
          </cell>
          <cell r="D35243">
            <v>2011</v>
          </cell>
          <cell r="G35243">
            <v>269</v>
          </cell>
          <cell r="Y35243">
            <v>7830466.9817793164</v>
          </cell>
        </row>
        <row r="35244">
          <cell r="A35244" t="str">
            <v>Activos AP</v>
          </cell>
          <cell r="D35244">
            <v>2011</v>
          </cell>
          <cell r="G35244">
            <v>269</v>
          </cell>
          <cell r="Y35244">
            <v>366135.97079707269</v>
          </cell>
        </row>
        <row r="35245">
          <cell r="A35245" t="str">
            <v>Activos (D+C+AP)</v>
          </cell>
          <cell r="D35245">
            <v>2011</v>
          </cell>
          <cell r="G35245">
            <v>269</v>
          </cell>
          <cell r="Y35245">
            <v>71911638.722612262</v>
          </cell>
        </row>
        <row r="35246">
          <cell r="A35246" t="str">
            <v>Activos PG</v>
          </cell>
          <cell r="D35246">
            <v>2011</v>
          </cell>
          <cell r="G35246">
            <v>269</v>
          </cell>
          <cell r="Y35246">
            <v>12171137.419871727</v>
          </cell>
        </row>
        <row r="35247">
          <cell r="A35247" t="str">
            <v>Activos (G+T+D+C+AP+PG+I)</v>
          </cell>
          <cell r="D35247">
            <v>2011</v>
          </cell>
          <cell r="G35247">
            <v>269</v>
          </cell>
          <cell r="Y35247">
            <v>120709525.99779639</v>
          </cell>
        </row>
        <row r="35248">
          <cell r="A35248" t="str">
            <v>Activos D (Líneas Aereas)</v>
          </cell>
          <cell r="D35248">
            <v>2011</v>
          </cell>
          <cell r="G35248">
            <v>63</v>
          </cell>
          <cell r="Y35248">
            <v>249199519.37499738</v>
          </cell>
        </row>
        <row r="35249">
          <cell r="A35249" t="str">
            <v>Activos D (conducciones subt.)</v>
          </cell>
          <cell r="D35249">
            <v>2011</v>
          </cell>
          <cell r="G35249">
            <v>63</v>
          </cell>
          <cell r="Y35249">
            <v>79748388.058901697</v>
          </cell>
        </row>
        <row r="35250">
          <cell r="A35250" t="str">
            <v>Activos D (Líneas Subterrán.)</v>
          </cell>
          <cell r="D35250">
            <v>2011</v>
          </cell>
          <cell r="G35250">
            <v>63</v>
          </cell>
          <cell r="Y35250">
            <v>122331820.72791901</v>
          </cell>
        </row>
        <row r="35251">
          <cell r="A35251" t="str">
            <v>Activos C</v>
          </cell>
          <cell r="D35251">
            <v>2011</v>
          </cell>
          <cell r="G35251">
            <v>63</v>
          </cell>
          <cell r="Y35251">
            <v>65194195.462283291</v>
          </cell>
        </row>
        <row r="35252">
          <cell r="A35252" t="str">
            <v>Activos AP</v>
          </cell>
          <cell r="D35252">
            <v>2011</v>
          </cell>
          <cell r="G35252">
            <v>63</v>
          </cell>
          <cell r="Y35252">
            <v>23708103.131211508</v>
          </cell>
        </row>
        <row r="35253">
          <cell r="A35253" t="str">
            <v>Activos (D+C+AP)</v>
          </cell>
          <cell r="D35253">
            <v>2011</v>
          </cell>
          <cell r="G35253">
            <v>63</v>
          </cell>
          <cell r="Y35253">
            <v>1522183791.4920824</v>
          </cell>
        </row>
        <row r="35254">
          <cell r="A35254" t="str">
            <v>Activos PG</v>
          </cell>
          <cell r="D35254">
            <v>2011</v>
          </cell>
          <cell r="G35254">
            <v>63</v>
          </cell>
          <cell r="Y35254">
            <v>165661189.5566211</v>
          </cell>
        </row>
        <row r="35255">
          <cell r="A35255" t="str">
            <v>Activos (G+T+D+C+AP+PG+I)</v>
          </cell>
          <cell r="D35255">
            <v>2011</v>
          </cell>
          <cell r="G35255">
            <v>63</v>
          </cell>
          <cell r="Y35255">
            <v>10026500793.225861</v>
          </cell>
        </row>
        <row r="35256">
          <cell r="A35256" t="str">
            <v>Activos PG</v>
          </cell>
          <cell r="D35256">
            <v>2011</v>
          </cell>
          <cell r="G35256">
            <v>58</v>
          </cell>
          <cell r="Y35256" t="e">
            <v>#VALUE!</v>
          </cell>
        </row>
        <row r="35257">
          <cell r="A35257" t="str">
            <v>Activos (G+T+D+C+AP+PG+I)</v>
          </cell>
          <cell r="D35257">
            <v>2011</v>
          </cell>
          <cell r="G35257">
            <v>58</v>
          </cell>
          <cell r="Y35257" t="e">
            <v>#VALUE!</v>
          </cell>
        </row>
        <row r="35258">
          <cell r="A35258" t="str">
            <v>Activos D (Líneas Aereas)</v>
          </cell>
          <cell r="D35258">
            <v>2011</v>
          </cell>
          <cell r="G35258">
            <v>58</v>
          </cell>
          <cell r="Y35258" t="e">
            <v>#VALUE!</v>
          </cell>
        </row>
        <row r="35259">
          <cell r="A35259" t="str">
            <v>Activos D (Líneas Subterrán.)</v>
          </cell>
          <cell r="D35259">
            <v>2011</v>
          </cell>
          <cell r="G35259">
            <v>58</v>
          </cell>
          <cell r="Y35259" t="e">
            <v>#VALUE!</v>
          </cell>
        </row>
        <row r="35260">
          <cell r="A35260" t="str">
            <v>Activos (D+C+AP)</v>
          </cell>
          <cell r="D35260">
            <v>2011</v>
          </cell>
          <cell r="G35260">
            <v>58</v>
          </cell>
          <cell r="Y35260" t="e">
            <v>#VALUE!</v>
          </cell>
        </row>
        <row r="35261">
          <cell r="A35261" t="str">
            <v>Activos D (Líneas Aereas)</v>
          </cell>
          <cell r="D35261">
            <v>2011</v>
          </cell>
          <cell r="G35261">
            <v>55</v>
          </cell>
          <cell r="Y35261">
            <v>901836732.00594223</v>
          </cell>
        </row>
        <row r="35262">
          <cell r="A35262" t="str">
            <v>Activos D (conducciones subt.)</v>
          </cell>
          <cell r="D35262">
            <v>2011</v>
          </cell>
          <cell r="G35262">
            <v>55</v>
          </cell>
          <cell r="Y35262">
            <v>366127715.73285997</v>
          </cell>
        </row>
        <row r="35263">
          <cell r="A35263" t="str">
            <v>Activos D (Líneas Subterrán.)</v>
          </cell>
          <cell r="D35263">
            <v>2011</v>
          </cell>
          <cell r="G35263">
            <v>55</v>
          </cell>
          <cell r="Y35263">
            <v>836631361.02430618</v>
          </cell>
        </row>
        <row r="35264">
          <cell r="A35264" t="str">
            <v>Activos C</v>
          </cell>
          <cell r="D35264">
            <v>2011</v>
          </cell>
          <cell r="G35264">
            <v>55</v>
          </cell>
          <cell r="Y35264">
            <v>192138403.1203106</v>
          </cell>
        </row>
        <row r="35265">
          <cell r="A35265" t="str">
            <v>Activos AP</v>
          </cell>
          <cell r="D35265">
            <v>2011</v>
          </cell>
          <cell r="G35265">
            <v>55</v>
          </cell>
          <cell r="Y35265">
            <v>460389340.20962024</v>
          </cell>
        </row>
        <row r="35266">
          <cell r="A35266" t="str">
            <v>Activos (D+C+AP)</v>
          </cell>
          <cell r="D35266">
            <v>2011</v>
          </cell>
          <cell r="G35266">
            <v>55</v>
          </cell>
          <cell r="Y35266">
            <v>4833003658.6935339</v>
          </cell>
        </row>
        <row r="35267">
          <cell r="A35267" t="str">
            <v>Activos PG</v>
          </cell>
          <cell r="D35267">
            <v>2011</v>
          </cell>
          <cell r="G35267">
            <v>55</v>
          </cell>
          <cell r="Y35267">
            <v>481165483.16583151</v>
          </cell>
        </row>
        <row r="35268">
          <cell r="A35268" t="str">
            <v>Activos (G+T+D+C+AP+PG+I)</v>
          </cell>
          <cell r="D35268">
            <v>2011</v>
          </cell>
          <cell r="G35268">
            <v>55</v>
          </cell>
          <cell r="Y35268">
            <v>19372711445.086517</v>
          </cell>
        </row>
        <row r="35269">
          <cell r="A35269" t="str">
            <v>Activos D (Líneas Aereas)</v>
          </cell>
          <cell r="D35269">
            <v>2011</v>
          </cell>
          <cell r="G35269">
            <v>141</v>
          </cell>
          <cell r="Y35269">
            <v>741239010.93957067</v>
          </cell>
        </row>
        <row r="35270">
          <cell r="A35270" t="str">
            <v>Activos D (conducciones subt.)</v>
          </cell>
          <cell r="D35270">
            <v>2011</v>
          </cell>
          <cell r="G35270">
            <v>141</v>
          </cell>
          <cell r="Y35270">
            <v>22553128.020230565</v>
          </cell>
        </row>
        <row r="35271">
          <cell r="A35271" t="str">
            <v>Activos D (Líneas Subterrán.)</v>
          </cell>
          <cell r="D35271">
            <v>2011</v>
          </cell>
          <cell r="G35271">
            <v>141</v>
          </cell>
          <cell r="Y35271">
            <v>876556454.30456746</v>
          </cell>
        </row>
        <row r="35272">
          <cell r="A35272" t="str">
            <v>Activos C</v>
          </cell>
          <cell r="D35272">
            <v>2011</v>
          </cell>
          <cell r="G35272">
            <v>141</v>
          </cell>
          <cell r="Y35272">
            <v>187380919.78583628</v>
          </cell>
        </row>
        <row r="35273">
          <cell r="A35273" t="str">
            <v>Activos AP</v>
          </cell>
          <cell r="D35273">
            <v>2011</v>
          </cell>
          <cell r="G35273">
            <v>141</v>
          </cell>
          <cell r="Y35273">
            <v>82384145.201185971</v>
          </cell>
        </row>
        <row r="35274">
          <cell r="A35274" t="str">
            <v>Activos (D+C+AP)</v>
          </cell>
          <cell r="D35274">
            <v>2011</v>
          </cell>
          <cell r="G35274">
            <v>141</v>
          </cell>
          <cell r="Y35274">
            <v>3260985367.2725177</v>
          </cell>
        </row>
        <row r="35275">
          <cell r="A35275" t="str">
            <v>Activos PG</v>
          </cell>
          <cell r="D35275">
            <v>2011</v>
          </cell>
          <cell r="G35275">
            <v>141</v>
          </cell>
          <cell r="Y35275">
            <v>453959044.1738537</v>
          </cell>
        </row>
        <row r="35276">
          <cell r="A35276" t="str">
            <v>Activos (G+T+D+C+AP+PG+I)</v>
          </cell>
          <cell r="D35276">
            <v>2011</v>
          </cell>
          <cell r="G35276">
            <v>141</v>
          </cell>
          <cell r="Y35276">
            <v>9502259330.421133</v>
          </cell>
        </row>
        <row r="35277">
          <cell r="A35277" t="str">
            <v>Activos D (Líneas Aereas)</v>
          </cell>
          <cell r="D35277">
            <v>2011</v>
          </cell>
          <cell r="G35277">
            <v>149</v>
          </cell>
          <cell r="Y35277">
            <v>1557220085.0671415</v>
          </cell>
        </row>
        <row r="35278">
          <cell r="A35278" t="str">
            <v>Activos (D+C+AP)</v>
          </cell>
          <cell r="D35278">
            <v>2011</v>
          </cell>
          <cell r="G35278">
            <v>149</v>
          </cell>
          <cell r="Y35278">
            <v>7088841520.1987371</v>
          </cell>
        </row>
        <row r="35279">
          <cell r="A35279" t="str">
            <v>Activos (G+T+D+C+AP+PG+I)</v>
          </cell>
          <cell r="D35279">
            <v>2011</v>
          </cell>
          <cell r="G35279">
            <v>149</v>
          </cell>
          <cell r="Y35279">
            <v>13093894632.368855</v>
          </cell>
        </row>
        <row r="35280">
          <cell r="A35280" t="str">
            <v>Activos D (conducciones subt.)</v>
          </cell>
          <cell r="D35280">
            <v>2011</v>
          </cell>
          <cell r="G35280">
            <v>149</v>
          </cell>
          <cell r="Y35280">
            <v>639493487.15235877</v>
          </cell>
        </row>
        <row r="35281">
          <cell r="A35281" t="str">
            <v>Activos D (Líneas Subterrán.)</v>
          </cell>
          <cell r="D35281">
            <v>2011</v>
          </cell>
          <cell r="G35281">
            <v>149</v>
          </cell>
          <cell r="Y35281">
            <v>1594870957.8057539</v>
          </cell>
        </row>
        <row r="35282">
          <cell r="A35282" t="str">
            <v>Activos C</v>
          </cell>
          <cell r="D35282">
            <v>2011</v>
          </cell>
          <cell r="G35282">
            <v>149</v>
          </cell>
          <cell r="Y35282">
            <v>298689066.86108756</v>
          </cell>
        </row>
        <row r="35283">
          <cell r="A35283" t="str">
            <v>Activos AP</v>
          </cell>
          <cell r="D35283">
            <v>2011</v>
          </cell>
          <cell r="G35283">
            <v>149</v>
          </cell>
          <cell r="Y35283">
            <v>433394880.68165898</v>
          </cell>
        </row>
        <row r="35284">
          <cell r="A35284" t="str">
            <v>Activos PG</v>
          </cell>
          <cell r="D35284">
            <v>2011</v>
          </cell>
          <cell r="G35284">
            <v>149</v>
          </cell>
          <cell r="Y35284">
            <v>294809629.52131093</v>
          </cell>
        </row>
        <row r="35285">
          <cell r="A35285" t="str">
            <v>Activos D (Líneas Aereas)</v>
          </cell>
          <cell r="D35285">
            <v>2011</v>
          </cell>
          <cell r="G35285">
            <v>117</v>
          </cell>
          <cell r="Y35285">
            <v>1537921596.2502222</v>
          </cell>
        </row>
        <row r="35286">
          <cell r="A35286" t="str">
            <v>Activos D (conducciones subt.)</v>
          </cell>
          <cell r="D35286">
            <v>2011</v>
          </cell>
          <cell r="G35286">
            <v>117</v>
          </cell>
          <cell r="Y35286">
            <v>225703069.34193301</v>
          </cell>
        </row>
        <row r="35287">
          <cell r="A35287" t="str">
            <v>Activos D (Líneas Subterrán.)</v>
          </cell>
          <cell r="D35287">
            <v>2011</v>
          </cell>
          <cell r="G35287">
            <v>117</v>
          </cell>
          <cell r="Y35287">
            <v>731479582.27921093</v>
          </cell>
        </row>
        <row r="35288">
          <cell r="A35288" t="str">
            <v>Activos C</v>
          </cell>
          <cell r="D35288">
            <v>2011</v>
          </cell>
          <cell r="G35288">
            <v>117</v>
          </cell>
          <cell r="Y35288">
            <v>200905593.15160576</v>
          </cell>
        </row>
        <row r="35289">
          <cell r="A35289" t="str">
            <v>Activos AP</v>
          </cell>
          <cell r="D35289">
            <v>2011</v>
          </cell>
          <cell r="G35289">
            <v>117</v>
          </cell>
          <cell r="Y35289">
            <v>333970304.27384311</v>
          </cell>
        </row>
        <row r="35290">
          <cell r="A35290" t="str">
            <v>Activos (D+C+AP)</v>
          </cell>
          <cell r="D35290">
            <v>2011</v>
          </cell>
          <cell r="G35290">
            <v>117</v>
          </cell>
          <cell r="Y35290">
            <v>6344318200.8169918</v>
          </cell>
        </row>
        <row r="35291">
          <cell r="A35291" t="str">
            <v>Activos PG</v>
          </cell>
          <cell r="D35291">
            <v>2011</v>
          </cell>
          <cell r="G35291">
            <v>117</v>
          </cell>
          <cell r="Y35291">
            <v>447530676.17139667</v>
          </cell>
        </row>
        <row r="35292">
          <cell r="A35292" t="str">
            <v>Activos (G+T+D+C+AP+PG+I)</v>
          </cell>
          <cell r="D35292">
            <v>2011</v>
          </cell>
          <cell r="G35292">
            <v>117</v>
          </cell>
          <cell r="Y35292">
            <v>10743212737.274551</v>
          </cell>
        </row>
        <row r="35293">
          <cell r="A35293" t="str">
            <v>Activos (G+T+D+C+AP+PG+I)</v>
          </cell>
          <cell r="D35293">
            <v>2011</v>
          </cell>
          <cell r="G35293">
            <v>295</v>
          </cell>
          <cell r="Y35293" t="e">
            <v>#VALUE!</v>
          </cell>
        </row>
        <row r="35294">
          <cell r="A35294" t="str">
            <v>Activos D (Líneas Aereas)</v>
          </cell>
          <cell r="D35294">
            <v>2011</v>
          </cell>
          <cell r="G35294">
            <v>134</v>
          </cell>
          <cell r="Y35294">
            <v>973641721.71753848</v>
          </cell>
        </row>
        <row r="35295">
          <cell r="A35295" t="str">
            <v>Activos D (conducciones subt.)</v>
          </cell>
          <cell r="D35295">
            <v>2011</v>
          </cell>
          <cell r="G35295">
            <v>134</v>
          </cell>
          <cell r="Y35295">
            <v>456868975.03755218</v>
          </cell>
        </row>
        <row r="35296">
          <cell r="A35296" t="str">
            <v>Activos D (Líneas Subterrán.)</v>
          </cell>
          <cell r="D35296">
            <v>2011</v>
          </cell>
          <cell r="G35296">
            <v>134</v>
          </cell>
          <cell r="Y35296">
            <v>1080653557.3947265</v>
          </cell>
        </row>
        <row r="35297">
          <cell r="A35297" t="str">
            <v>Activos C</v>
          </cell>
          <cell r="D35297">
            <v>2011</v>
          </cell>
          <cell r="G35297">
            <v>134</v>
          </cell>
          <cell r="Y35297">
            <v>273084027.53368884</v>
          </cell>
        </row>
        <row r="35298">
          <cell r="A35298" t="str">
            <v>Activos AP</v>
          </cell>
          <cell r="D35298">
            <v>2011</v>
          </cell>
          <cell r="G35298">
            <v>134</v>
          </cell>
          <cell r="Y35298">
            <v>89395583.769856438</v>
          </cell>
        </row>
        <row r="35299">
          <cell r="A35299" t="str">
            <v>Activos (D+C+AP)</v>
          </cell>
          <cell r="D35299">
            <v>2011</v>
          </cell>
          <cell r="G35299">
            <v>134</v>
          </cell>
          <cell r="Y35299">
            <v>7501285946.2770166</v>
          </cell>
        </row>
        <row r="35300">
          <cell r="A35300" t="str">
            <v>Activos PG</v>
          </cell>
          <cell r="D35300">
            <v>2011</v>
          </cell>
          <cell r="G35300">
            <v>134</v>
          </cell>
          <cell r="Y35300">
            <v>1926451871.6233954</v>
          </cell>
        </row>
        <row r="35301">
          <cell r="A35301" t="str">
            <v>Activos (G+T+D+C+AP+PG+I)</v>
          </cell>
          <cell r="D35301">
            <v>2011</v>
          </cell>
          <cell r="G35301">
            <v>134</v>
          </cell>
          <cell r="Y35301">
            <v>33317194739.379925</v>
          </cell>
        </row>
        <row r="35302">
          <cell r="A35302" t="str">
            <v>Activos (G+T+D+C+AP+PG+I)</v>
          </cell>
          <cell r="D35302">
            <v>2011</v>
          </cell>
          <cell r="G35302">
            <v>81</v>
          </cell>
          <cell r="Y35302">
            <v>2081729840.6032419</v>
          </cell>
        </row>
        <row r="35303">
          <cell r="A35303" t="str">
            <v>Activos (D+C+AP)</v>
          </cell>
          <cell r="D35303">
            <v>2011</v>
          </cell>
          <cell r="G35303">
            <v>81</v>
          </cell>
          <cell r="Y35303">
            <v>735807420.28482902</v>
          </cell>
        </row>
        <row r="35304">
          <cell r="A35304" t="str">
            <v>Activos D (Líneas Aereas)</v>
          </cell>
          <cell r="D35304">
            <v>2011</v>
          </cell>
          <cell r="G35304">
            <v>81</v>
          </cell>
          <cell r="Y35304">
            <v>190886938.97885498</v>
          </cell>
        </row>
        <row r="35305">
          <cell r="A35305" t="str">
            <v>Activos D (conducciones subt.)</v>
          </cell>
          <cell r="D35305">
            <v>2011</v>
          </cell>
          <cell r="G35305">
            <v>81</v>
          </cell>
          <cell r="Y35305">
            <v>6841433.5136773111</v>
          </cell>
        </row>
        <row r="35306">
          <cell r="A35306" t="str">
            <v>Activos D (Líneas Subterrán.)</v>
          </cell>
          <cell r="D35306">
            <v>2011</v>
          </cell>
          <cell r="G35306">
            <v>81</v>
          </cell>
          <cell r="Y35306">
            <v>10748206.901316233</v>
          </cell>
        </row>
        <row r="35307">
          <cell r="A35307" t="str">
            <v>Activos C</v>
          </cell>
          <cell r="D35307">
            <v>2011</v>
          </cell>
          <cell r="G35307">
            <v>81</v>
          </cell>
          <cell r="Y35307">
            <v>31092724.520794623</v>
          </cell>
        </row>
        <row r="35308">
          <cell r="A35308" t="str">
            <v>Activos AP</v>
          </cell>
          <cell r="D35308">
            <v>2011</v>
          </cell>
          <cell r="G35308">
            <v>81</v>
          </cell>
          <cell r="Y35308">
            <v>3805096.3689104347</v>
          </cell>
        </row>
        <row r="35309">
          <cell r="A35309" t="str">
            <v>Activos PG</v>
          </cell>
          <cell r="D35309">
            <v>2011</v>
          </cell>
          <cell r="G35309">
            <v>81</v>
          </cell>
          <cell r="Y35309">
            <v>42689735.599799976</v>
          </cell>
        </row>
        <row r="35310">
          <cell r="A35310" t="str">
            <v>Activos D (Líneas Aereas)</v>
          </cell>
          <cell r="D35310">
            <v>2011</v>
          </cell>
          <cell r="G35310">
            <v>182</v>
          </cell>
          <cell r="Y35310">
            <v>203662895.81841451</v>
          </cell>
        </row>
        <row r="35311">
          <cell r="A35311" t="str">
            <v>Activos D (conducciones subt.)</v>
          </cell>
          <cell r="D35311">
            <v>2011</v>
          </cell>
          <cell r="G35311">
            <v>182</v>
          </cell>
          <cell r="Y35311">
            <v>82083841.571834564</v>
          </cell>
        </row>
        <row r="35312">
          <cell r="A35312" t="str">
            <v>Activos D (Líneas Subterrán.)</v>
          </cell>
          <cell r="D35312">
            <v>2011</v>
          </cell>
          <cell r="G35312">
            <v>182</v>
          </cell>
          <cell r="Y35312">
            <v>196922127.45898125</v>
          </cell>
        </row>
        <row r="35313">
          <cell r="A35313" t="str">
            <v>Activos C</v>
          </cell>
          <cell r="D35313">
            <v>2011</v>
          </cell>
          <cell r="G35313">
            <v>182</v>
          </cell>
          <cell r="Y35313">
            <v>57395549.326513089</v>
          </cell>
        </row>
        <row r="35314">
          <cell r="A35314" t="str">
            <v>Activos AP</v>
          </cell>
          <cell r="D35314">
            <v>2011</v>
          </cell>
          <cell r="G35314">
            <v>182</v>
          </cell>
          <cell r="Y35314">
            <v>54592829.539255992</v>
          </cell>
        </row>
        <row r="35315">
          <cell r="A35315" t="str">
            <v>Activos (D+C+AP)</v>
          </cell>
          <cell r="D35315">
            <v>2011</v>
          </cell>
          <cell r="G35315">
            <v>182</v>
          </cell>
          <cell r="Y35315">
            <v>1377441140.3938825</v>
          </cell>
        </row>
        <row r="35316">
          <cell r="A35316" t="str">
            <v>Activos PG</v>
          </cell>
          <cell r="D35316">
            <v>2011</v>
          </cell>
          <cell r="G35316">
            <v>182</v>
          </cell>
          <cell r="Y35316">
            <v>222057573.35845664</v>
          </cell>
        </row>
        <row r="35317">
          <cell r="A35317" t="str">
            <v>Activos (G+T+D+C+AP+PG+I)</v>
          </cell>
          <cell r="D35317">
            <v>2011</v>
          </cell>
          <cell r="G35317">
            <v>182</v>
          </cell>
          <cell r="Y35317">
            <v>4525670723.6806755</v>
          </cell>
        </row>
        <row r="35318">
          <cell r="A35318" t="str">
            <v>Activos D (Líneas Aereas)</v>
          </cell>
          <cell r="D35318">
            <v>2011</v>
          </cell>
          <cell r="G35318">
            <v>79</v>
          </cell>
          <cell r="Y35318">
            <v>335095395.32168978</v>
          </cell>
        </row>
        <row r="35319">
          <cell r="A35319" t="str">
            <v>Activos D (conducciones subt.)</v>
          </cell>
          <cell r="D35319">
            <v>2011</v>
          </cell>
          <cell r="G35319">
            <v>79</v>
          </cell>
          <cell r="Y35319">
            <v>361691047.67171264</v>
          </cell>
        </row>
        <row r="35320">
          <cell r="A35320" t="str">
            <v>Activos D (Líneas Subterrán.)</v>
          </cell>
          <cell r="D35320">
            <v>2011</v>
          </cell>
          <cell r="G35320">
            <v>79</v>
          </cell>
          <cell r="Y35320">
            <v>659569280.05728281</v>
          </cell>
        </row>
        <row r="35321">
          <cell r="A35321" t="str">
            <v>Activos C</v>
          </cell>
          <cell r="D35321">
            <v>2011</v>
          </cell>
          <cell r="G35321">
            <v>79</v>
          </cell>
          <cell r="Y35321">
            <v>151602554.98798588</v>
          </cell>
        </row>
        <row r="35322">
          <cell r="A35322" t="str">
            <v>Activos AP</v>
          </cell>
          <cell r="D35322">
            <v>2011</v>
          </cell>
          <cell r="G35322">
            <v>79</v>
          </cell>
          <cell r="Y35322">
            <v>59667497.933694676</v>
          </cell>
        </row>
        <row r="35323">
          <cell r="A35323" t="str">
            <v>Activos (D+C+AP)</v>
          </cell>
          <cell r="D35323">
            <v>2011</v>
          </cell>
          <cell r="G35323">
            <v>79</v>
          </cell>
          <cell r="Y35323">
            <v>2178853377.5263906</v>
          </cell>
        </row>
        <row r="35324">
          <cell r="A35324" t="str">
            <v>Activos PG</v>
          </cell>
          <cell r="D35324">
            <v>2011</v>
          </cell>
          <cell r="G35324">
            <v>79</v>
          </cell>
          <cell r="Y35324">
            <v>490690244.66731662</v>
          </cell>
        </row>
        <row r="35325">
          <cell r="A35325" t="str">
            <v>Activos (G+T+D+C+AP+PG+I)</v>
          </cell>
          <cell r="D35325">
            <v>2011</v>
          </cell>
          <cell r="G35325">
            <v>79</v>
          </cell>
          <cell r="Y35325">
            <v>12287587105.86768</v>
          </cell>
        </row>
        <row r="35326">
          <cell r="A35326" t="str">
            <v>Activos D (Líneas Aereas)</v>
          </cell>
          <cell r="D35326">
            <v>2011</v>
          </cell>
          <cell r="G35326">
            <v>155</v>
          </cell>
          <cell r="Y35326">
            <v>519076868.40220153</v>
          </cell>
        </row>
        <row r="35327">
          <cell r="A35327" t="str">
            <v>Activos D (conducciones subt.)</v>
          </cell>
          <cell r="D35327">
            <v>2011</v>
          </cell>
          <cell r="G35327">
            <v>155</v>
          </cell>
          <cell r="Y35327">
            <v>1230153294.7537966</v>
          </cell>
        </row>
        <row r="35328">
          <cell r="A35328" t="str">
            <v>Activos D (Líneas Subterrán.)</v>
          </cell>
          <cell r="D35328">
            <v>2011</v>
          </cell>
          <cell r="G35328">
            <v>155</v>
          </cell>
          <cell r="Y35328">
            <v>1631609167.0160513</v>
          </cell>
        </row>
        <row r="35329">
          <cell r="A35329" t="str">
            <v>Activos C</v>
          </cell>
          <cell r="D35329">
            <v>2011</v>
          </cell>
          <cell r="G35329">
            <v>155</v>
          </cell>
          <cell r="Y35329">
            <v>325785380.11359197</v>
          </cell>
        </row>
        <row r="35330">
          <cell r="A35330" t="str">
            <v>Activos AP</v>
          </cell>
          <cell r="D35330">
            <v>2011</v>
          </cell>
          <cell r="G35330">
            <v>155</v>
          </cell>
          <cell r="Y35330">
            <v>32479618.217306983</v>
          </cell>
        </row>
        <row r="35331">
          <cell r="A35331" t="str">
            <v>Activos (D+C+AP)</v>
          </cell>
          <cell r="D35331">
            <v>2011</v>
          </cell>
          <cell r="G35331">
            <v>155</v>
          </cell>
          <cell r="Y35331">
            <v>4324858428.6254492</v>
          </cell>
        </row>
        <row r="35332">
          <cell r="A35332" t="str">
            <v>Activos PG</v>
          </cell>
          <cell r="D35332">
            <v>2011</v>
          </cell>
          <cell r="G35332">
            <v>155</v>
          </cell>
          <cell r="Y35332">
            <v>270599716.64116353</v>
          </cell>
        </row>
        <row r="35333">
          <cell r="A35333" t="str">
            <v>Activos (G+T+D+C+AP+PG+I)</v>
          </cell>
          <cell r="D35333">
            <v>2011</v>
          </cell>
          <cell r="G35333">
            <v>155</v>
          </cell>
          <cell r="Y35333">
            <v>12387776832.344738</v>
          </cell>
        </row>
        <row r="35334">
          <cell r="A35334" t="str">
            <v>Activos D (Líneas Aereas)</v>
          </cell>
          <cell r="D35334">
            <v>2011</v>
          </cell>
          <cell r="G35334">
            <v>157</v>
          </cell>
          <cell r="Y35334">
            <v>244850683.84821391</v>
          </cell>
        </row>
        <row r="35335">
          <cell r="A35335" t="str">
            <v>Activos D (conducciones subt.)</v>
          </cell>
          <cell r="D35335">
            <v>2011</v>
          </cell>
          <cell r="G35335">
            <v>157</v>
          </cell>
          <cell r="Y35335">
            <v>140386123.12788194</v>
          </cell>
        </row>
        <row r="35336">
          <cell r="A35336" t="str">
            <v>Activos D (Líneas Subterrán.)</v>
          </cell>
          <cell r="D35336">
            <v>2011</v>
          </cell>
          <cell r="G35336">
            <v>157</v>
          </cell>
          <cell r="Y35336">
            <v>563420090.46765852</v>
          </cell>
        </row>
        <row r="35337">
          <cell r="A35337" t="str">
            <v>Activos C</v>
          </cell>
          <cell r="D35337">
            <v>2011</v>
          </cell>
          <cell r="G35337">
            <v>157</v>
          </cell>
          <cell r="Y35337">
            <v>72486266.799086139</v>
          </cell>
        </row>
        <row r="35338">
          <cell r="A35338" t="str">
            <v>Activos AP</v>
          </cell>
          <cell r="D35338">
            <v>2011</v>
          </cell>
          <cell r="G35338">
            <v>157</v>
          </cell>
          <cell r="Y35338">
            <v>64720643.99391827</v>
          </cell>
        </row>
        <row r="35339">
          <cell r="A35339" t="str">
            <v>Activos (D+C+AP)</v>
          </cell>
          <cell r="D35339">
            <v>2011</v>
          </cell>
          <cell r="G35339">
            <v>157</v>
          </cell>
          <cell r="Y35339">
            <v>1777557570.5351465</v>
          </cell>
        </row>
        <row r="35340">
          <cell r="A35340" t="str">
            <v>Activos PG</v>
          </cell>
          <cell r="D35340">
            <v>2011</v>
          </cell>
          <cell r="G35340">
            <v>157</v>
          </cell>
          <cell r="Y35340">
            <v>138329318.37992033</v>
          </cell>
        </row>
        <row r="35341">
          <cell r="A35341" t="str">
            <v>Activos (G+T+D+C+AP+PG+I)</v>
          </cell>
          <cell r="D35341">
            <v>2011</v>
          </cell>
          <cell r="G35341">
            <v>157</v>
          </cell>
          <cell r="Y35341">
            <v>5693803317.0631685</v>
          </cell>
        </row>
        <row r="35342">
          <cell r="A35342" t="str">
            <v>Activos (G+T+D+C+AP+PG+I)</v>
          </cell>
          <cell r="D35342">
            <v>2011</v>
          </cell>
          <cell r="G35342">
            <v>108</v>
          </cell>
          <cell r="Y35342">
            <v>11339655646.909601</v>
          </cell>
        </row>
        <row r="35343">
          <cell r="A35343" t="str">
            <v>Activos D (Líneas Aereas)</v>
          </cell>
          <cell r="D35343">
            <v>2011</v>
          </cell>
          <cell r="G35343">
            <v>108</v>
          </cell>
          <cell r="Y35343">
            <v>141082992.30914155</v>
          </cell>
        </row>
        <row r="35344">
          <cell r="A35344" t="str">
            <v>Activos D (conducciones subt.)</v>
          </cell>
          <cell r="D35344">
            <v>2011</v>
          </cell>
          <cell r="G35344">
            <v>108</v>
          </cell>
          <cell r="Y35344">
            <v>210063929.14565918</v>
          </cell>
        </row>
        <row r="35345">
          <cell r="A35345" t="str">
            <v>Activos D (Líneas Subterrán.)</v>
          </cell>
          <cell r="D35345">
            <v>2011</v>
          </cell>
          <cell r="G35345">
            <v>108</v>
          </cell>
          <cell r="Y35345">
            <v>1562452827.9612739</v>
          </cell>
        </row>
        <row r="35346">
          <cell r="A35346" t="str">
            <v>Activos C</v>
          </cell>
          <cell r="D35346">
            <v>2011</v>
          </cell>
          <cell r="G35346">
            <v>108</v>
          </cell>
          <cell r="Y35346">
            <v>182348383.47858787</v>
          </cell>
        </row>
        <row r="35347">
          <cell r="A35347" t="str">
            <v>Activos AP</v>
          </cell>
          <cell r="D35347">
            <v>2011</v>
          </cell>
          <cell r="G35347">
            <v>108</v>
          </cell>
          <cell r="Y35347">
            <v>1419484.9668487087</v>
          </cell>
        </row>
        <row r="35348">
          <cell r="A35348" t="str">
            <v>Activos (D+C+AP)</v>
          </cell>
          <cell r="D35348">
            <v>2011</v>
          </cell>
          <cell r="G35348">
            <v>108</v>
          </cell>
          <cell r="Y35348">
            <v>2852340530.1906137</v>
          </cell>
        </row>
        <row r="35349">
          <cell r="A35349" t="str">
            <v>Activos PG</v>
          </cell>
          <cell r="D35349">
            <v>2011</v>
          </cell>
          <cell r="G35349">
            <v>108</v>
          </cell>
          <cell r="Y35349">
            <v>454871311.33989853</v>
          </cell>
        </row>
        <row r="35350">
          <cell r="A35350" t="str">
            <v>Activos D (Líneas Aereas)</v>
          </cell>
          <cell r="D35350">
            <v>2011</v>
          </cell>
          <cell r="G35350">
            <v>113</v>
          </cell>
          <cell r="Y35350">
            <v>249397.02451755726</v>
          </cell>
        </row>
        <row r="35351">
          <cell r="A35351" t="str">
            <v>Activos D (conducciones subt.)</v>
          </cell>
          <cell r="D35351">
            <v>2011</v>
          </cell>
          <cell r="G35351">
            <v>113</v>
          </cell>
          <cell r="Y35351">
            <v>1793.7268706656953</v>
          </cell>
        </row>
        <row r="35352">
          <cell r="A35352" t="str">
            <v>Activos D (Líneas Subterrán.)</v>
          </cell>
          <cell r="D35352">
            <v>2011</v>
          </cell>
          <cell r="G35352">
            <v>113</v>
          </cell>
          <cell r="Y35352">
            <v>25237.319924482457</v>
          </cell>
        </row>
        <row r="35353">
          <cell r="A35353" t="str">
            <v>Activos C</v>
          </cell>
          <cell r="D35353">
            <v>2011</v>
          </cell>
          <cell r="G35353">
            <v>113</v>
          </cell>
          <cell r="Y35353">
            <v>11981553.595789352</v>
          </cell>
        </row>
        <row r="35354">
          <cell r="A35354" t="str">
            <v>Activos (D+C+AP)</v>
          </cell>
          <cell r="D35354">
            <v>2011</v>
          </cell>
          <cell r="G35354">
            <v>113</v>
          </cell>
          <cell r="Y35354">
            <v>560237.07000587846</v>
          </cell>
        </row>
        <row r="35355">
          <cell r="A35355" t="str">
            <v>Activos PG</v>
          </cell>
          <cell r="D35355">
            <v>2011</v>
          </cell>
          <cell r="G35355">
            <v>113</v>
          </cell>
          <cell r="Y35355">
            <v>10262562.816264033</v>
          </cell>
        </row>
        <row r="35356">
          <cell r="A35356" t="str">
            <v>Activos (G+T+D+C+AP+PG+I)</v>
          </cell>
          <cell r="D35356">
            <v>2011</v>
          </cell>
          <cell r="G35356">
            <v>113</v>
          </cell>
          <cell r="Y35356">
            <v>2608162879.8999801</v>
          </cell>
        </row>
        <row r="35357">
          <cell r="A35357" t="str">
            <v>Activos (G+T+D+C+AP+PG+I)</v>
          </cell>
          <cell r="D35357">
            <v>2011</v>
          </cell>
          <cell r="G35357">
            <v>93</v>
          </cell>
          <cell r="Y35357">
            <v>4949952216.9654331</v>
          </cell>
        </row>
        <row r="35358">
          <cell r="A35358" t="str">
            <v>Activos D (Líneas Aereas)</v>
          </cell>
          <cell r="D35358">
            <v>2011</v>
          </cell>
          <cell r="G35358">
            <v>93</v>
          </cell>
          <cell r="Y35358">
            <v>991146630.66933572</v>
          </cell>
        </row>
        <row r="35359">
          <cell r="A35359" t="str">
            <v>Activos D (conducciones subt.)</v>
          </cell>
          <cell r="D35359">
            <v>2011</v>
          </cell>
          <cell r="G35359">
            <v>93</v>
          </cell>
          <cell r="Y35359">
            <v>283160084.19772649</v>
          </cell>
        </row>
        <row r="35360">
          <cell r="A35360" t="str">
            <v>Activos D (Líneas Subterrán.)</v>
          </cell>
          <cell r="D35360">
            <v>2011</v>
          </cell>
          <cell r="G35360">
            <v>93</v>
          </cell>
          <cell r="Y35360">
            <v>675158316.09467471</v>
          </cell>
        </row>
        <row r="35361">
          <cell r="A35361" t="str">
            <v>Activos C</v>
          </cell>
          <cell r="D35361">
            <v>2011</v>
          </cell>
          <cell r="G35361">
            <v>93</v>
          </cell>
          <cell r="Y35361">
            <v>184621030.03242001</v>
          </cell>
        </row>
        <row r="35362">
          <cell r="A35362" t="str">
            <v>Activos AP</v>
          </cell>
          <cell r="D35362">
            <v>2011</v>
          </cell>
          <cell r="G35362">
            <v>93</v>
          </cell>
          <cell r="Y35362">
            <v>164944039.49011329</v>
          </cell>
        </row>
        <row r="35363">
          <cell r="A35363" t="str">
            <v>Activos (D+C+AP)</v>
          </cell>
          <cell r="D35363">
            <v>2011</v>
          </cell>
          <cell r="G35363">
            <v>93</v>
          </cell>
          <cell r="Y35363">
            <v>3908481392.046257</v>
          </cell>
        </row>
        <row r="35364">
          <cell r="A35364" t="str">
            <v>Activos PG</v>
          </cell>
          <cell r="D35364">
            <v>2011</v>
          </cell>
          <cell r="G35364">
            <v>93</v>
          </cell>
          <cell r="Y35364">
            <v>235667738.20740151</v>
          </cell>
        </row>
        <row r="35365">
          <cell r="A35365" t="str">
            <v>Activos (G+T+D+C+AP+PG+I)</v>
          </cell>
          <cell r="D35365">
            <v>2011</v>
          </cell>
          <cell r="G35365">
            <v>107</v>
          </cell>
          <cell r="Y35365">
            <v>2295616220.9606485</v>
          </cell>
        </row>
        <row r="35366">
          <cell r="A35366" t="str">
            <v>Activos D (Líneas Aereas)</v>
          </cell>
          <cell r="D35366">
            <v>2011</v>
          </cell>
          <cell r="G35366">
            <v>107</v>
          </cell>
          <cell r="Y35366">
            <v>381809670.65974742</v>
          </cell>
        </row>
        <row r="35367">
          <cell r="A35367" t="str">
            <v>Activos D (conducciones subt.)</v>
          </cell>
          <cell r="D35367">
            <v>2011</v>
          </cell>
          <cell r="G35367">
            <v>107</v>
          </cell>
          <cell r="Y35367">
            <v>93390001.672446191</v>
          </cell>
        </row>
        <row r="35368">
          <cell r="A35368" t="str">
            <v>Activos D (Líneas Subterrán.)</v>
          </cell>
          <cell r="D35368">
            <v>2011</v>
          </cell>
          <cell r="G35368">
            <v>107</v>
          </cell>
          <cell r="Y35368">
            <v>207329180.90258521</v>
          </cell>
        </row>
        <row r="35369">
          <cell r="A35369" t="str">
            <v>Activos C</v>
          </cell>
          <cell r="D35369">
            <v>2011</v>
          </cell>
          <cell r="G35369">
            <v>107</v>
          </cell>
          <cell r="Y35369">
            <v>77160096.027350724</v>
          </cell>
        </row>
        <row r="35370">
          <cell r="A35370" t="str">
            <v>Activos AP</v>
          </cell>
          <cell r="D35370">
            <v>2011</v>
          </cell>
          <cell r="G35370">
            <v>107</v>
          </cell>
          <cell r="Y35370">
            <v>76943658.209332108</v>
          </cell>
        </row>
        <row r="35371">
          <cell r="A35371" t="str">
            <v>Activos (D+C+AP)</v>
          </cell>
          <cell r="D35371">
            <v>2011</v>
          </cell>
          <cell r="G35371">
            <v>107</v>
          </cell>
          <cell r="Y35371">
            <v>1470204203.1667736</v>
          </cell>
        </row>
        <row r="35372">
          <cell r="A35372" t="str">
            <v>Activos PG</v>
          </cell>
          <cell r="D35372">
            <v>2011</v>
          </cell>
          <cell r="G35372">
            <v>107</v>
          </cell>
          <cell r="Y35372">
            <v>83535125.910349697</v>
          </cell>
        </row>
        <row r="35373">
          <cell r="A35373" t="str">
            <v>Activos (G+T+D+C+AP+PG+I)</v>
          </cell>
          <cell r="D35373">
            <v>2011</v>
          </cell>
          <cell r="G35373">
            <v>166</v>
          </cell>
          <cell r="Y35373">
            <v>5876516897.4255819</v>
          </cell>
        </row>
        <row r="35374">
          <cell r="A35374" t="str">
            <v>Activos D (Líneas Aereas)</v>
          </cell>
          <cell r="D35374">
            <v>2011</v>
          </cell>
          <cell r="G35374">
            <v>166</v>
          </cell>
          <cell r="Y35374">
            <v>243518429.25943422</v>
          </cell>
        </row>
        <row r="35375">
          <cell r="A35375" t="str">
            <v>Activos D (conducciones subt.)</v>
          </cell>
          <cell r="D35375">
            <v>2011</v>
          </cell>
          <cell r="G35375">
            <v>166</v>
          </cell>
          <cell r="Y35375">
            <v>30904010.638511885</v>
          </cell>
        </row>
        <row r="35376">
          <cell r="A35376" t="str">
            <v>Activos D (Líneas Subterrán.)</v>
          </cell>
          <cell r="D35376">
            <v>2011</v>
          </cell>
          <cell r="G35376">
            <v>166</v>
          </cell>
          <cell r="Y35376">
            <v>39713714.00293193</v>
          </cell>
        </row>
        <row r="35377">
          <cell r="A35377" t="str">
            <v>Activos C</v>
          </cell>
          <cell r="D35377">
            <v>2011</v>
          </cell>
          <cell r="G35377">
            <v>166</v>
          </cell>
          <cell r="Y35377">
            <v>90880490.453776449</v>
          </cell>
        </row>
        <row r="35378">
          <cell r="A35378" t="str">
            <v>Activos AP</v>
          </cell>
          <cell r="D35378">
            <v>2011</v>
          </cell>
          <cell r="G35378">
            <v>166</v>
          </cell>
          <cell r="Y35378">
            <v>31429163.96076696</v>
          </cell>
        </row>
        <row r="35379">
          <cell r="A35379" t="str">
            <v>Activos (D+C+AP)</v>
          </cell>
          <cell r="D35379">
            <v>2011</v>
          </cell>
          <cell r="G35379">
            <v>166</v>
          </cell>
          <cell r="Y35379">
            <v>1175271140.7544672</v>
          </cell>
        </row>
        <row r="35380">
          <cell r="A35380" t="str">
            <v>Activos PG</v>
          </cell>
          <cell r="D35380">
            <v>2011</v>
          </cell>
          <cell r="G35380">
            <v>166</v>
          </cell>
          <cell r="Y35380">
            <v>346573890.97462845</v>
          </cell>
        </row>
        <row r="35381">
          <cell r="A35381" t="str">
            <v>Activos (G+T+D+C+AP+PG+I)</v>
          </cell>
          <cell r="D35381">
            <v>2011</v>
          </cell>
          <cell r="G35381">
            <v>428</v>
          </cell>
          <cell r="Y35381">
            <v>213917282.53775671</v>
          </cell>
        </row>
        <row r="35382">
          <cell r="A35382" t="str">
            <v>Activos D (Líneas Aereas)</v>
          </cell>
          <cell r="D35382">
            <v>2011</v>
          </cell>
          <cell r="G35382">
            <v>428</v>
          </cell>
          <cell r="Y35382">
            <v>32121717.71512391</v>
          </cell>
        </row>
        <row r="35383">
          <cell r="A35383" t="str">
            <v>Activos D (conducciones subt.)</v>
          </cell>
          <cell r="D35383">
            <v>2011</v>
          </cell>
          <cell r="G35383">
            <v>428</v>
          </cell>
          <cell r="Y35383">
            <v>5326490.0434215413</v>
          </cell>
        </row>
        <row r="35384">
          <cell r="A35384" t="str">
            <v>Activos D (Líneas Subterrán.)</v>
          </cell>
          <cell r="D35384">
            <v>2011</v>
          </cell>
          <cell r="G35384">
            <v>428</v>
          </cell>
          <cell r="Y35384">
            <v>10560596.74833481</v>
          </cell>
        </row>
        <row r="35385">
          <cell r="A35385" t="str">
            <v>Activos C</v>
          </cell>
          <cell r="D35385">
            <v>2011</v>
          </cell>
          <cell r="G35385">
            <v>428</v>
          </cell>
          <cell r="Y35385">
            <v>13973810.021784708</v>
          </cell>
        </row>
        <row r="35386">
          <cell r="A35386" t="str">
            <v>Activos AP</v>
          </cell>
          <cell r="D35386">
            <v>2011</v>
          </cell>
          <cell r="G35386">
            <v>428</v>
          </cell>
          <cell r="Y35386">
            <v>2047073.6666171839</v>
          </cell>
        </row>
        <row r="35387">
          <cell r="A35387" t="str">
            <v>Activos (D+C+AP)</v>
          </cell>
          <cell r="D35387">
            <v>2011</v>
          </cell>
          <cell r="G35387">
            <v>428</v>
          </cell>
          <cell r="Y35387">
            <v>135539815.36792323</v>
          </cell>
        </row>
        <row r="35388">
          <cell r="A35388" t="str">
            <v>Activos PG</v>
          </cell>
          <cell r="D35388">
            <v>2011</v>
          </cell>
          <cell r="G35388">
            <v>428</v>
          </cell>
          <cell r="Y35388">
            <v>7662506.5133323986</v>
          </cell>
        </row>
        <row r="35389">
          <cell r="A35389" t="str">
            <v>Activos D (Líneas Aereas)</v>
          </cell>
          <cell r="D35389">
            <v>2011</v>
          </cell>
          <cell r="G35389">
            <v>145</v>
          </cell>
          <cell r="Y35389">
            <v>351370408.40292335</v>
          </cell>
        </row>
        <row r="35390">
          <cell r="A35390" t="str">
            <v>Activos D (conducciones subt.)</v>
          </cell>
          <cell r="D35390">
            <v>2011</v>
          </cell>
          <cell r="G35390">
            <v>145</v>
          </cell>
          <cell r="Y35390">
            <v>393808741.22361356</v>
          </cell>
        </row>
        <row r="35391">
          <cell r="A35391" t="str">
            <v>Activos D (Líneas Subterrán.)</v>
          </cell>
          <cell r="D35391">
            <v>2011</v>
          </cell>
          <cell r="G35391">
            <v>145</v>
          </cell>
          <cell r="Y35391">
            <v>1889823884.6276259</v>
          </cell>
        </row>
        <row r="35392">
          <cell r="A35392" t="str">
            <v>Activos C</v>
          </cell>
          <cell r="D35392">
            <v>2011</v>
          </cell>
          <cell r="G35392">
            <v>145</v>
          </cell>
          <cell r="Y35392">
            <v>281462679.06402671</v>
          </cell>
        </row>
        <row r="35393">
          <cell r="A35393" t="str">
            <v>Activos AP</v>
          </cell>
          <cell r="D35393">
            <v>2011</v>
          </cell>
          <cell r="G35393">
            <v>145</v>
          </cell>
          <cell r="Y35393">
            <v>221730091.27668184</v>
          </cell>
        </row>
        <row r="35394">
          <cell r="A35394" t="str">
            <v>Activos (D+C+AP)</v>
          </cell>
          <cell r="D35394">
            <v>2011</v>
          </cell>
          <cell r="G35394">
            <v>145</v>
          </cell>
          <cell r="Y35394">
            <v>3353583699.9961448</v>
          </cell>
        </row>
        <row r="35395">
          <cell r="A35395" t="str">
            <v>Activos PG</v>
          </cell>
          <cell r="D35395">
            <v>2011</v>
          </cell>
          <cell r="G35395">
            <v>145</v>
          </cell>
          <cell r="Y35395">
            <v>204918589.71031904</v>
          </cell>
        </row>
        <row r="35396">
          <cell r="A35396" t="str">
            <v>Activos (G+T+D+C+AP+PG+I)</v>
          </cell>
          <cell r="D35396">
            <v>2011</v>
          </cell>
          <cell r="G35396">
            <v>145</v>
          </cell>
          <cell r="Y35396">
            <v>13793834136.211218</v>
          </cell>
        </row>
        <row r="35397">
          <cell r="A35397" t="str">
            <v>Activos D (Líneas Aereas)</v>
          </cell>
          <cell r="D35397">
            <v>2011</v>
          </cell>
          <cell r="G35397">
            <v>213</v>
          </cell>
          <cell r="Y35397">
            <v>71190476.621499598</v>
          </cell>
        </row>
        <row r="35398">
          <cell r="A35398" t="str">
            <v>Activos D (conducciones subt.)</v>
          </cell>
          <cell r="D35398">
            <v>2011</v>
          </cell>
          <cell r="G35398">
            <v>213</v>
          </cell>
          <cell r="Y35398">
            <v>3525501.677638818</v>
          </cell>
        </row>
        <row r="35399">
          <cell r="A35399" t="str">
            <v>Activos D (Líneas Subterrán.)</v>
          </cell>
          <cell r="D35399">
            <v>2011</v>
          </cell>
          <cell r="G35399">
            <v>213</v>
          </cell>
          <cell r="Y35399">
            <v>22794710.495072674</v>
          </cell>
        </row>
        <row r="35400">
          <cell r="A35400" t="str">
            <v>Activos C</v>
          </cell>
          <cell r="D35400">
            <v>2011</v>
          </cell>
          <cell r="G35400">
            <v>213</v>
          </cell>
          <cell r="Y35400">
            <v>18012470.493979443</v>
          </cell>
        </row>
        <row r="35401">
          <cell r="A35401" t="str">
            <v>Activos AP</v>
          </cell>
          <cell r="D35401">
            <v>2011</v>
          </cell>
          <cell r="G35401">
            <v>213</v>
          </cell>
          <cell r="Y35401">
            <v>4025013.7138384101</v>
          </cell>
        </row>
        <row r="35402">
          <cell r="A35402" t="str">
            <v>Activos (D+C+AP)</v>
          </cell>
          <cell r="D35402">
            <v>2011</v>
          </cell>
          <cell r="G35402">
            <v>213</v>
          </cell>
          <cell r="Y35402">
            <v>307919509.70458919</v>
          </cell>
        </row>
        <row r="35403">
          <cell r="A35403" t="str">
            <v>Activos PG</v>
          </cell>
          <cell r="D35403">
            <v>2011</v>
          </cell>
          <cell r="G35403">
            <v>213</v>
          </cell>
          <cell r="Y35403">
            <v>25447264.18722314</v>
          </cell>
        </row>
        <row r="35404">
          <cell r="A35404" t="str">
            <v>Activos (G+T+D+C+AP+PG+I)</v>
          </cell>
          <cell r="D35404">
            <v>2011</v>
          </cell>
          <cell r="G35404">
            <v>213</v>
          </cell>
          <cell r="Y35404">
            <v>584277911.78782022</v>
          </cell>
        </row>
        <row r="35405">
          <cell r="A35405" t="str">
            <v>Activos D (Líneas Aereas)</v>
          </cell>
          <cell r="D35405">
            <v>2011</v>
          </cell>
          <cell r="G35405">
            <v>281</v>
          </cell>
          <cell r="Y35405">
            <v>742516312.15561044</v>
          </cell>
        </row>
        <row r="35406">
          <cell r="A35406" t="str">
            <v>Activos D (conducciones subt.)</v>
          </cell>
          <cell r="D35406">
            <v>2011</v>
          </cell>
          <cell r="G35406">
            <v>281</v>
          </cell>
          <cell r="Y35406">
            <v>88153300.68940419</v>
          </cell>
        </row>
        <row r="35407">
          <cell r="A35407" t="str">
            <v>Activos D (Líneas Subterrán.)</v>
          </cell>
          <cell r="D35407">
            <v>2011</v>
          </cell>
          <cell r="G35407">
            <v>281</v>
          </cell>
          <cell r="Y35407">
            <v>386384062.75199729</v>
          </cell>
        </row>
        <row r="35408">
          <cell r="A35408" t="str">
            <v>Activos C</v>
          </cell>
          <cell r="D35408">
            <v>2011</v>
          </cell>
          <cell r="G35408">
            <v>281</v>
          </cell>
          <cell r="Y35408">
            <v>145256139.12833118</v>
          </cell>
        </row>
        <row r="35409">
          <cell r="A35409" t="str">
            <v>Activos AP</v>
          </cell>
          <cell r="D35409">
            <v>2011</v>
          </cell>
          <cell r="G35409">
            <v>281</v>
          </cell>
          <cell r="Y35409">
            <v>98922507.917474508</v>
          </cell>
        </row>
        <row r="35410">
          <cell r="A35410" t="str">
            <v>Activos (D+C+AP)</v>
          </cell>
          <cell r="D35410">
            <v>2011</v>
          </cell>
          <cell r="G35410">
            <v>281</v>
          </cell>
          <cell r="Y35410">
            <v>2872867383.5426621</v>
          </cell>
        </row>
        <row r="35411">
          <cell r="A35411" t="str">
            <v>Activos PG</v>
          </cell>
          <cell r="D35411">
            <v>2011</v>
          </cell>
          <cell r="G35411">
            <v>281</v>
          </cell>
          <cell r="Y35411">
            <v>286579519.32739985</v>
          </cell>
        </row>
        <row r="35412">
          <cell r="A35412" t="str">
            <v>Activos (G+T+D+C+AP+PG+I)</v>
          </cell>
          <cell r="D35412">
            <v>2011</v>
          </cell>
          <cell r="G35412">
            <v>281</v>
          </cell>
          <cell r="Y35412">
            <v>7462661150.2500906</v>
          </cell>
        </row>
        <row r="35413">
          <cell r="A35413" t="str">
            <v>Activos D (Líneas Aereas)</v>
          </cell>
          <cell r="D35413">
            <v>2011</v>
          </cell>
          <cell r="G35413">
            <v>51</v>
          </cell>
          <cell r="Y35413">
            <v>223340435.58433506</v>
          </cell>
        </row>
        <row r="35414">
          <cell r="A35414" t="str">
            <v>Activos D (conducciones subt.)</v>
          </cell>
          <cell r="D35414">
            <v>2011</v>
          </cell>
          <cell r="G35414">
            <v>51</v>
          </cell>
          <cell r="Y35414">
            <v>44175401.341553725</v>
          </cell>
        </row>
        <row r="35415">
          <cell r="A35415" t="str">
            <v>Activos D (Líneas Subterrán.)</v>
          </cell>
          <cell r="D35415">
            <v>2011</v>
          </cell>
          <cell r="G35415">
            <v>51</v>
          </cell>
          <cell r="Y35415">
            <v>79552496.666987285</v>
          </cell>
        </row>
        <row r="35416">
          <cell r="A35416" t="str">
            <v>Activos C</v>
          </cell>
          <cell r="D35416">
            <v>2011</v>
          </cell>
          <cell r="G35416">
            <v>51</v>
          </cell>
          <cell r="Y35416">
            <v>28095178.503509</v>
          </cell>
        </row>
        <row r="35417">
          <cell r="A35417" t="str">
            <v>Activos AP</v>
          </cell>
          <cell r="D35417">
            <v>2011</v>
          </cell>
          <cell r="G35417">
            <v>51</v>
          </cell>
          <cell r="Y35417">
            <v>23309747.791411392</v>
          </cell>
        </row>
        <row r="35418">
          <cell r="A35418" t="str">
            <v>Activos (D+C+AP)</v>
          </cell>
          <cell r="D35418">
            <v>2011</v>
          </cell>
          <cell r="G35418">
            <v>51</v>
          </cell>
          <cell r="Y35418">
            <v>926902869.30190635</v>
          </cell>
        </row>
        <row r="35419">
          <cell r="A35419" t="str">
            <v>Activos PG</v>
          </cell>
          <cell r="D35419">
            <v>2011</v>
          </cell>
          <cell r="G35419">
            <v>51</v>
          </cell>
          <cell r="Y35419">
            <v>91624792.414958909</v>
          </cell>
        </row>
        <row r="35420">
          <cell r="A35420" t="str">
            <v>Activos (G+T+D+C+AP+PG+I)</v>
          </cell>
          <cell r="D35420">
            <v>2011</v>
          </cell>
          <cell r="G35420">
            <v>51</v>
          </cell>
          <cell r="Y35420">
            <v>2925303457.137372</v>
          </cell>
        </row>
        <row r="35421">
          <cell r="A35421" t="str">
            <v>Activos (G+T+D+C+AP+PG+I)</v>
          </cell>
          <cell r="D35421">
            <v>2011</v>
          </cell>
          <cell r="G35421">
            <v>119</v>
          </cell>
          <cell r="Y35421">
            <v>8672560016.5098076</v>
          </cell>
        </row>
        <row r="35422">
          <cell r="A35422" t="str">
            <v>Activos D (Líneas Aereas)</v>
          </cell>
          <cell r="D35422">
            <v>2011</v>
          </cell>
          <cell r="G35422">
            <v>119</v>
          </cell>
          <cell r="Y35422">
            <v>273480396.17434108</v>
          </cell>
        </row>
        <row r="35423">
          <cell r="A35423" t="str">
            <v>Activos D (conducciones subt.)</v>
          </cell>
          <cell r="D35423">
            <v>2011</v>
          </cell>
          <cell r="G35423">
            <v>119</v>
          </cell>
          <cell r="Y35423">
            <v>5612611.3399339905</v>
          </cell>
        </row>
        <row r="35424">
          <cell r="A35424" t="str">
            <v>Activos D (Líneas Subterrán.)</v>
          </cell>
          <cell r="D35424">
            <v>2011</v>
          </cell>
          <cell r="G35424">
            <v>119</v>
          </cell>
          <cell r="Y35424">
            <v>360069053.49433964</v>
          </cell>
        </row>
        <row r="35425">
          <cell r="A35425" t="str">
            <v>Activos C</v>
          </cell>
          <cell r="D35425">
            <v>2011</v>
          </cell>
          <cell r="G35425">
            <v>119</v>
          </cell>
          <cell r="Y35425">
            <v>115029724.98975541</v>
          </cell>
        </row>
        <row r="35426">
          <cell r="A35426" t="str">
            <v>Activos AP</v>
          </cell>
          <cell r="D35426">
            <v>2011</v>
          </cell>
          <cell r="G35426">
            <v>119</v>
          </cell>
          <cell r="Y35426">
            <v>56551612.759137362</v>
          </cell>
        </row>
        <row r="35427">
          <cell r="A35427" t="str">
            <v>Activos (D+C+AP)</v>
          </cell>
          <cell r="D35427">
            <v>2011</v>
          </cell>
          <cell r="G35427">
            <v>119</v>
          </cell>
          <cell r="Y35427">
            <v>1891623056.894577</v>
          </cell>
        </row>
        <row r="35428">
          <cell r="A35428" t="str">
            <v>Activos PG</v>
          </cell>
          <cell r="D35428">
            <v>2011</v>
          </cell>
          <cell r="G35428">
            <v>119</v>
          </cell>
          <cell r="Y35428">
            <v>238313506.9767704</v>
          </cell>
        </row>
        <row r="35429">
          <cell r="A35429" t="str">
            <v>Activos D (Líneas Aereas)</v>
          </cell>
          <cell r="D35429">
            <v>2011</v>
          </cell>
          <cell r="G35429">
            <v>133</v>
          </cell>
          <cell r="Y35429">
            <v>4791942864.0814934</v>
          </cell>
        </row>
        <row r="35430">
          <cell r="A35430" t="str">
            <v>Activos D (conducciones subt.)</v>
          </cell>
          <cell r="D35430">
            <v>2011</v>
          </cell>
          <cell r="G35430">
            <v>133</v>
          </cell>
          <cell r="Y35430">
            <v>3208164033.2262249</v>
          </cell>
        </row>
        <row r="35431">
          <cell r="A35431" t="str">
            <v>Activos D (Líneas Subterrán.)</v>
          </cell>
          <cell r="D35431">
            <v>2011</v>
          </cell>
          <cell r="G35431">
            <v>133</v>
          </cell>
          <cell r="Y35431">
            <v>4632777521.8308306</v>
          </cell>
        </row>
        <row r="35432">
          <cell r="A35432" t="str">
            <v>Activos C</v>
          </cell>
          <cell r="D35432">
            <v>2011</v>
          </cell>
          <cell r="G35432">
            <v>133</v>
          </cell>
          <cell r="Y35432">
            <v>1382806890.2584772</v>
          </cell>
        </row>
        <row r="35433">
          <cell r="A35433" t="str">
            <v>Activos AP</v>
          </cell>
          <cell r="D35433">
            <v>2011</v>
          </cell>
          <cell r="G35433">
            <v>133</v>
          </cell>
          <cell r="Y35433">
            <v>236990371.74770731</v>
          </cell>
        </row>
        <row r="35434">
          <cell r="A35434" t="str">
            <v>Activos (D+C+AP)</v>
          </cell>
          <cell r="D35434">
            <v>2011</v>
          </cell>
          <cell r="G35434">
            <v>133</v>
          </cell>
          <cell r="Y35434">
            <v>22772711057.259377</v>
          </cell>
        </row>
        <row r="35435">
          <cell r="A35435" t="str">
            <v>Activos PG</v>
          </cell>
          <cell r="D35435">
            <v>2011</v>
          </cell>
          <cell r="G35435">
            <v>133</v>
          </cell>
          <cell r="Y35435">
            <v>821319441.36996746</v>
          </cell>
        </row>
        <row r="35436">
          <cell r="A35436" t="str">
            <v>Activos (G+T+D+C+AP+PG+I)</v>
          </cell>
          <cell r="D35436">
            <v>2011</v>
          </cell>
          <cell r="G35436">
            <v>133</v>
          </cell>
          <cell r="Y35436">
            <v>55249894954.441338</v>
          </cell>
        </row>
        <row r="35437">
          <cell r="A35437" t="str">
            <v>Activos D (Líneas Aereas)</v>
          </cell>
          <cell r="D35437">
            <v>2011</v>
          </cell>
          <cell r="G35437">
            <v>170</v>
          </cell>
          <cell r="Y35437">
            <v>297945516.70583898</v>
          </cell>
        </row>
        <row r="35438">
          <cell r="A35438" t="str">
            <v>Activos D (conducciones subt.)</v>
          </cell>
          <cell r="D35438">
            <v>2011</v>
          </cell>
          <cell r="G35438">
            <v>170</v>
          </cell>
          <cell r="Y35438">
            <v>210749710.50376868</v>
          </cell>
        </row>
        <row r="35439">
          <cell r="A35439" t="str">
            <v>Activos D (Líneas Subterrán.)</v>
          </cell>
          <cell r="D35439">
            <v>2011</v>
          </cell>
          <cell r="G35439">
            <v>170</v>
          </cell>
          <cell r="Y35439">
            <v>278133183.69051528</v>
          </cell>
        </row>
        <row r="35440">
          <cell r="A35440" t="str">
            <v>Activos C</v>
          </cell>
          <cell r="D35440">
            <v>2011</v>
          </cell>
          <cell r="G35440">
            <v>170</v>
          </cell>
          <cell r="Y35440">
            <v>98588476.687164336</v>
          </cell>
        </row>
        <row r="35441">
          <cell r="A35441" t="str">
            <v>Activos AP</v>
          </cell>
          <cell r="D35441">
            <v>2011</v>
          </cell>
          <cell r="G35441">
            <v>170</v>
          </cell>
          <cell r="Y35441">
            <v>218848602.48775363</v>
          </cell>
        </row>
        <row r="35442">
          <cell r="A35442" t="str">
            <v>Activos (D+C+AP)</v>
          </cell>
          <cell r="D35442">
            <v>2011</v>
          </cell>
          <cell r="G35442">
            <v>170</v>
          </cell>
          <cell r="Y35442">
            <v>1957896317.4107041</v>
          </cell>
        </row>
        <row r="35443">
          <cell r="A35443" t="str">
            <v>Activos PG</v>
          </cell>
          <cell r="D35443">
            <v>2011</v>
          </cell>
          <cell r="G35443">
            <v>170</v>
          </cell>
          <cell r="Y35443">
            <v>234235664.05467501</v>
          </cell>
        </row>
        <row r="35444">
          <cell r="A35444" t="str">
            <v>Activos (G+T+D+C+AP+PG+I)</v>
          </cell>
          <cell r="D35444">
            <v>2011</v>
          </cell>
          <cell r="G35444">
            <v>170</v>
          </cell>
          <cell r="Y35444">
            <v>8659640302.1360531</v>
          </cell>
        </row>
        <row r="35445">
          <cell r="A35445" t="str">
            <v>Activos PG</v>
          </cell>
          <cell r="D35445">
            <v>2011</v>
          </cell>
          <cell r="G35445">
            <v>162</v>
          </cell>
          <cell r="Y35445" t="e">
            <v>#VALUE!</v>
          </cell>
        </row>
        <row r="35446">
          <cell r="A35446" t="str">
            <v>Activos (G+T+D+C+AP+PG+I)</v>
          </cell>
          <cell r="D35446">
            <v>2011</v>
          </cell>
          <cell r="G35446">
            <v>162</v>
          </cell>
          <cell r="Y35446" t="e">
            <v>#VALUE!</v>
          </cell>
        </row>
        <row r="35447">
          <cell r="A35447" t="str">
            <v>Activos D (Líneas Aereas)</v>
          </cell>
          <cell r="D35447">
            <v>2011</v>
          </cell>
          <cell r="G35447">
            <v>2</v>
          </cell>
          <cell r="Y35447">
            <v>1300955664.6235216</v>
          </cell>
        </row>
        <row r="35448">
          <cell r="A35448" t="str">
            <v>Activos D (conducciones subt.)</v>
          </cell>
          <cell r="D35448">
            <v>2011</v>
          </cell>
          <cell r="G35448">
            <v>2</v>
          </cell>
          <cell r="Y35448">
            <v>46490483.248900898</v>
          </cell>
        </row>
        <row r="35449">
          <cell r="A35449" t="str">
            <v>Activos D (Líneas Subterrán.)</v>
          </cell>
          <cell r="D35449">
            <v>2011</v>
          </cell>
          <cell r="G35449">
            <v>2</v>
          </cell>
          <cell r="Y35449">
            <v>639757278.02943921</v>
          </cell>
        </row>
        <row r="35450">
          <cell r="A35450" t="str">
            <v>Activos C</v>
          </cell>
          <cell r="D35450">
            <v>2011</v>
          </cell>
          <cell r="G35450">
            <v>2</v>
          </cell>
          <cell r="Y35450">
            <v>416896567.01562369</v>
          </cell>
        </row>
        <row r="35451">
          <cell r="A35451" t="str">
            <v>Activos AP</v>
          </cell>
          <cell r="D35451">
            <v>2011</v>
          </cell>
          <cell r="G35451">
            <v>2</v>
          </cell>
          <cell r="Y35451">
            <v>290637595.45969909</v>
          </cell>
        </row>
        <row r="35452">
          <cell r="A35452" t="str">
            <v>Activos (D+C+AP)</v>
          </cell>
          <cell r="D35452">
            <v>2011</v>
          </cell>
          <cell r="G35452">
            <v>2</v>
          </cell>
          <cell r="Y35452">
            <v>6599314945.3290901</v>
          </cell>
        </row>
        <row r="35453">
          <cell r="A35453" t="str">
            <v>Activos (G+T+D+C+AP+PG+I)</v>
          </cell>
          <cell r="D35453">
            <v>2011</v>
          </cell>
          <cell r="G35453">
            <v>2</v>
          </cell>
          <cell r="Y35453">
            <v>27555651946.799919</v>
          </cell>
        </row>
        <row r="35454">
          <cell r="A35454" t="str">
            <v>Activos PG</v>
          </cell>
          <cell r="D35454">
            <v>2011</v>
          </cell>
          <cell r="G35454">
            <v>2</v>
          </cell>
          <cell r="Y35454">
            <v>1484931342.762394</v>
          </cell>
        </row>
        <row r="35455">
          <cell r="A35455" t="str">
            <v>Activos D (Líneas Aereas)</v>
          </cell>
          <cell r="D35455">
            <v>2011</v>
          </cell>
          <cell r="G35455">
            <v>57</v>
          </cell>
          <cell r="Y35455">
            <v>1336798725.1819525</v>
          </cell>
        </row>
        <row r="35456">
          <cell r="A35456" t="str">
            <v>Activos D (conducciones subt.)</v>
          </cell>
          <cell r="D35456">
            <v>2011</v>
          </cell>
          <cell r="G35456">
            <v>57</v>
          </cell>
          <cell r="Y35456">
            <v>434269842.70938623</v>
          </cell>
        </row>
        <row r="35457">
          <cell r="A35457" t="str">
            <v>Activos D (Líneas Subterrán.)</v>
          </cell>
          <cell r="D35457">
            <v>2011</v>
          </cell>
          <cell r="G35457">
            <v>57</v>
          </cell>
          <cell r="Y35457">
            <v>1960339884.8606999</v>
          </cell>
        </row>
        <row r="35458">
          <cell r="A35458" t="str">
            <v>Activos C</v>
          </cell>
          <cell r="D35458">
            <v>2011</v>
          </cell>
          <cell r="G35458">
            <v>57</v>
          </cell>
          <cell r="Y35458">
            <v>533494296.25787324</v>
          </cell>
        </row>
        <row r="35459">
          <cell r="A35459" t="str">
            <v>Activos AP</v>
          </cell>
          <cell r="D35459">
            <v>2011</v>
          </cell>
          <cell r="G35459">
            <v>57</v>
          </cell>
          <cell r="Y35459">
            <v>773364189.51921976</v>
          </cell>
        </row>
        <row r="35460">
          <cell r="A35460" t="str">
            <v>Activos (D+C+AP)</v>
          </cell>
          <cell r="D35460">
            <v>2011</v>
          </cell>
          <cell r="G35460">
            <v>57</v>
          </cell>
          <cell r="Y35460">
            <v>8813889886.48946</v>
          </cell>
        </row>
        <row r="35461">
          <cell r="A35461" t="str">
            <v>Activos PG</v>
          </cell>
          <cell r="D35461">
            <v>2011</v>
          </cell>
          <cell r="G35461">
            <v>57</v>
          </cell>
          <cell r="Y35461">
            <v>1468232293.728354</v>
          </cell>
        </row>
        <row r="35462">
          <cell r="A35462" t="str">
            <v>Activos (G+T+D+C+AP+PG+I)</v>
          </cell>
          <cell r="D35462">
            <v>2011</v>
          </cell>
          <cell r="G35462">
            <v>57</v>
          </cell>
          <cell r="Y35462">
            <v>38053748935.134216</v>
          </cell>
        </row>
        <row r="35463">
          <cell r="A35463" t="str">
            <v>Activos D (Líneas Aereas)</v>
          </cell>
          <cell r="D35463">
            <v>2011</v>
          </cell>
          <cell r="G35463">
            <v>62</v>
          </cell>
          <cell r="Y35463">
            <v>173436268.50449997</v>
          </cell>
        </row>
        <row r="35464">
          <cell r="A35464" t="str">
            <v>Activos D (conducciones subt.)</v>
          </cell>
          <cell r="D35464">
            <v>2011</v>
          </cell>
          <cell r="G35464">
            <v>62</v>
          </cell>
          <cell r="Y35464">
            <v>1673585.1327218672</v>
          </cell>
        </row>
        <row r="35465">
          <cell r="A35465" t="str">
            <v>Activos D (Líneas Subterrán.)</v>
          </cell>
          <cell r="D35465">
            <v>2011</v>
          </cell>
          <cell r="G35465">
            <v>62</v>
          </cell>
          <cell r="Y35465">
            <v>170723015.23478013</v>
          </cell>
        </row>
        <row r="35466">
          <cell r="A35466" t="str">
            <v>Activos C</v>
          </cell>
          <cell r="D35466">
            <v>2011</v>
          </cell>
          <cell r="G35466">
            <v>62</v>
          </cell>
          <cell r="Y35466">
            <v>97441401.226121888</v>
          </cell>
        </row>
        <row r="35467">
          <cell r="A35467" t="str">
            <v>Activos AP</v>
          </cell>
          <cell r="D35467">
            <v>2011</v>
          </cell>
          <cell r="G35467">
            <v>62</v>
          </cell>
          <cell r="Y35467">
            <v>83150978.039073557</v>
          </cell>
        </row>
        <row r="35468">
          <cell r="A35468" t="str">
            <v>Activos (D+C+AP)</v>
          </cell>
          <cell r="D35468">
            <v>2011</v>
          </cell>
          <cell r="G35468">
            <v>62</v>
          </cell>
          <cell r="Y35468">
            <v>1184539758.8172181</v>
          </cell>
        </row>
        <row r="35469">
          <cell r="A35469" t="str">
            <v>Activos PG</v>
          </cell>
          <cell r="D35469">
            <v>2011</v>
          </cell>
          <cell r="G35469">
            <v>62</v>
          </cell>
          <cell r="Y35469">
            <v>201571746.70563358</v>
          </cell>
        </row>
        <row r="35470">
          <cell r="A35470" t="str">
            <v>Activos (G+T+D+C+AP+PG+I)</v>
          </cell>
          <cell r="D35470">
            <v>2011</v>
          </cell>
          <cell r="G35470">
            <v>62</v>
          </cell>
          <cell r="Y35470">
            <v>5276586681.388258</v>
          </cell>
        </row>
        <row r="35471">
          <cell r="A35471" t="str">
            <v>Activos D (Líneas Aereas)</v>
          </cell>
          <cell r="D35471">
            <v>2011</v>
          </cell>
          <cell r="G35471">
            <v>99</v>
          </cell>
          <cell r="Y35471">
            <v>169294755.82131764</v>
          </cell>
        </row>
        <row r="35472">
          <cell r="A35472" t="str">
            <v>Activos D (conducciones subt.)</v>
          </cell>
          <cell r="D35472">
            <v>2011</v>
          </cell>
          <cell r="G35472">
            <v>99</v>
          </cell>
          <cell r="Y35472">
            <v>743955.67699269822</v>
          </cell>
        </row>
        <row r="35473">
          <cell r="A35473" t="str">
            <v>Activos D (Líneas Subterrán.)</v>
          </cell>
          <cell r="D35473">
            <v>2011</v>
          </cell>
          <cell r="G35473">
            <v>99</v>
          </cell>
          <cell r="Y35473">
            <v>87336346.45942007</v>
          </cell>
        </row>
        <row r="35474">
          <cell r="A35474" t="str">
            <v>Activos C</v>
          </cell>
          <cell r="D35474">
            <v>2011</v>
          </cell>
          <cell r="G35474">
            <v>99</v>
          </cell>
          <cell r="Y35474">
            <v>38430875.316160247</v>
          </cell>
        </row>
        <row r="35475">
          <cell r="A35475" t="str">
            <v>Activos AP</v>
          </cell>
          <cell r="D35475">
            <v>2011</v>
          </cell>
          <cell r="G35475">
            <v>99</v>
          </cell>
          <cell r="Y35475">
            <v>61884213.078221612</v>
          </cell>
        </row>
        <row r="35476">
          <cell r="A35476" t="str">
            <v>Activos (D+C+AP)</v>
          </cell>
          <cell r="D35476">
            <v>2011</v>
          </cell>
          <cell r="G35476">
            <v>99</v>
          </cell>
          <cell r="Y35476">
            <v>978670625.53803015</v>
          </cell>
        </row>
        <row r="35477">
          <cell r="A35477" t="str">
            <v>Activos PG</v>
          </cell>
          <cell r="D35477">
            <v>2011</v>
          </cell>
          <cell r="G35477">
            <v>99</v>
          </cell>
          <cell r="Y35477">
            <v>201254474.09825397</v>
          </cell>
        </row>
        <row r="35478">
          <cell r="A35478" t="str">
            <v>Activos (G+T+D+C+AP+PG+I)</v>
          </cell>
          <cell r="D35478">
            <v>2011</v>
          </cell>
          <cell r="G35478">
            <v>99</v>
          </cell>
          <cell r="Y35478">
            <v>3787315439.3901868</v>
          </cell>
        </row>
        <row r="35479">
          <cell r="A35479" t="str">
            <v>Depreciación Acumulada (D+C+AP)</v>
          </cell>
          <cell r="D35479">
            <v>2011</v>
          </cell>
          <cell r="G35479">
            <v>122</v>
          </cell>
          <cell r="Y35479">
            <v>562416660</v>
          </cell>
        </row>
        <row r="35480">
          <cell r="A35480" t="str">
            <v>Depreciación Acumulada (D+C+AP)</v>
          </cell>
          <cell r="D35480">
            <v>2011</v>
          </cell>
          <cell r="G35480">
            <v>186</v>
          </cell>
          <cell r="Y35480">
            <v>3281893484</v>
          </cell>
        </row>
        <row r="35481">
          <cell r="A35481" t="str">
            <v>Depreciación Acumulada (D+C+AP)</v>
          </cell>
          <cell r="D35481">
            <v>2011</v>
          </cell>
          <cell r="G35481">
            <v>309</v>
          </cell>
          <cell r="Y35481">
            <v>1187344227</v>
          </cell>
        </row>
        <row r="35482">
          <cell r="A35482" t="str">
            <v>Depreciación Acumulada (D+C+AP)</v>
          </cell>
          <cell r="D35482">
            <v>2011</v>
          </cell>
          <cell r="G35482">
            <v>95</v>
          </cell>
          <cell r="Y35482">
            <v>123851306</v>
          </cell>
        </row>
        <row r="35483">
          <cell r="A35483" t="str">
            <v>Depreciación Acumulada (D+C+AP)</v>
          </cell>
          <cell r="D35483">
            <v>2011</v>
          </cell>
          <cell r="G35483">
            <v>54</v>
          </cell>
          <cell r="Y35483">
            <v>35704100</v>
          </cell>
        </row>
        <row r="35484">
          <cell r="A35484" t="str">
            <v>Depreciación Acumulada (D+C+AP)</v>
          </cell>
          <cell r="D35484">
            <v>2011</v>
          </cell>
          <cell r="G35484">
            <v>59</v>
          </cell>
          <cell r="Y35484">
            <v>54088130</v>
          </cell>
        </row>
        <row r="35485">
          <cell r="A35485" t="str">
            <v>Depreciación Acumulada (D+C+AP)</v>
          </cell>
          <cell r="D35485">
            <v>2011</v>
          </cell>
          <cell r="G35485">
            <v>210</v>
          </cell>
          <cell r="Y35485">
            <v>1065994522</v>
          </cell>
        </row>
        <row r="35486">
          <cell r="A35486" t="str">
            <v>Depreciación Acumulada (D+C+AP)</v>
          </cell>
          <cell r="D35486">
            <v>2011</v>
          </cell>
          <cell r="G35486">
            <v>84</v>
          </cell>
          <cell r="Y35486">
            <v>11836982</v>
          </cell>
        </row>
        <row r="35487">
          <cell r="A35487" t="str">
            <v>Depreciación Acumulada (D+C+AP)</v>
          </cell>
          <cell r="D35487">
            <v>2011</v>
          </cell>
          <cell r="G35487">
            <v>135</v>
          </cell>
          <cell r="Y35487">
            <v>1392932683</v>
          </cell>
        </row>
        <row r="35488">
          <cell r="A35488" t="str">
            <v>Depreciación Acumulada (D+C+AP)</v>
          </cell>
          <cell r="D35488">
            <v>2011</v>
          </cell>
          <cell r="G35488">
            <v>202</v>
          </cell>
          <cell r="Y35488">
            <v>137774079</v>
          </cell>
        </row>
        <row r="35489">
          <cell r="A35489" t="str">
            <v>Depreciación Acumulada (D+C+AP)</v>
          </cell>
          <cell r="D35489">
            <v>2011</v>
          </cell>
          <cell r="G35489">
            <v>290</v>
          </cell>
          <cell r="Y35489">
            <v>65935542</v>
          </cell>
        </row>
        <row r="35490">
          <cell r="A35490" t="str">
            <v>Depreciación Acumulada (D+C+AP)</v>
          </cell>
          <cell r="D35490">
            <v>2011</v>
          </cell>
          <cell r="G35490">
            <v>132</v>
          </cell>
          <cell r="Y35490">
            <v>164371994</v>
          </cell>
        </row>
        <row r="35491">
          <cell r="A35491" t="str">
            <v>Depreciación Acumulada (D+C+AP)</v>
          </cell>
          <cell r="D35491">
            <v>2011</v>
          </cell>
          <cell r="G35491">
            <v>49</v>
          </cell>
          <cell r="Y35491">
            <v>275711509</v>
          </cell>
        </row>
        <row r="35492">
          <cell r="A35492" t="str">
            <v>Depreciación Acumulada (D+C+AP)</v>
          </cell>
          <cell r="D35492">
            <v>2011</v>
          </cell>
          <cell r="G35492">
            <v>23</v>
          </cell>
          <cell r="Y35492">
            <v>301491101</v>
          </cell>
        </row>
        <row r="35493">
          <cell r="A35493" t="str">
            <v>Depreciación Acumulada (D+C+AP)</v>
          </cell>
          <cell r="D35493">
            <v>2011</v>
          </cell>
          <cell r="G35493">
            <v>61</v>
          </cell>
          <cell r="Y35493">
            <v>103550875</v>
          </cell>
        </row>
        <row r="35494">
          <cell r="A35494" t="str">
            <v>Depreciación Acumulada (D+C+AP)</v>
          </cell>
          <cell r="D35494">
            <v>2011</v>
          </cell>
          <cell r="G35494">
            <v>11</v>
          </cell>
          <cell r="Y35494">
            <v>96240013</v>
          </cell>
        </row>
        <row r="35495">
          <cell r="A35495" t="str">
            <v>Depreciación Acumulada (D+C+AP)</v>
          </cell>
          <cell r="D35495">
            <v>2011</v>
          </cell>
          <cell r="G35495">
            <v>148</v>
          </cell>
          <cell r="Y35495">
            <v>491149210</v>
          </cell>
        </row>
        <row r="35496">
          <cell r="A35496" t="str">
            <v>Depreciación Acumulada (D+C+AP)</v>
          </cell>
          <cell r="D35496">
            <v>2011</v>
          </cell>
          <cell r="G35496">
            <v>164</v>
          </cell>
          <cell r="Y35496">
            <v>637961404</v>
          </cell>
        </row>
        <row r="35497">
          <cell r="A35497" t="str">
            <v>Depreciación Acumulada (D+C+AP)</v>
          </cell>
          <cell r="D35497">
            <v>2011</v>
          </cell>
          <cell r="G35497">
            <v>6</v>
          </cell>
          <cell r="Y35497">
            <v>866478060</v>
          </cell>
        </row>
        <row r="35498">
          <cell r="A35498" t="str">
            <v>Depreciación Acumulada (D+C+AP)</v>
          </cell>
          <cell r="D35498">
            <v>2011</v>
          </cell>
          <cell r="G35498">
            <v>70</v>
          </cell>
          <cell r="Y35498">
            <v>528960145</v>
          </cell>
        </row>
        <row r="35499">
          <cell r="A35499" t="str">
            <v>Depreciación Acumulada (D+C+AP)</v>
          </cell>
          <cell r="D35499">
            <v>2011</v>
          </cell>
          <cell r="G35499">
            <v>73</v>
          </cell>
          <cell r="Y35499">
            <v>476915254</v>
          </cell>
        </row>
        <row r="35500">
          <cell r="A35500" t="str">
            <v>Depreciación Acumulada (D+C+AP)</v>
          </cell>
          <cell r="D35500">
            <v>2011</v>
          </cell>
          <cell r="G35500">
            <v>83</v>
          </cell>
          <cell r="Y35500">
            <v>42425418</v>
          </cell>
        </row>
        <row r="35501">
          <cell r="A35501" t="str">
            <v>Depreciación Acumulada (D+C+AP)</v>
          </cell>
          <cell r="D35501">
            <v>2011</v>
          </cell>
          <cell r="G35501">
            <v>127</v>
          </cell>
          <cell r="Y35501">
            <v>1363681942</v>
          </cell>
        </row>
        <row r="35502">
          <cell r="A35502" t="str">
            <v>Depreciación Acumulada (D+C+AP)</v>
          </cell>
          <cell r="D35502">
            <v>2011</v>
          </cell>
          <cell r="G35502">
            <v>192</v>
          </cell>
          <cell r="Y35502">
            <v>39321627</v>
          </cell>
        </row>
        <row r="35503">
          <cell r="A35503" t="str">
            <v>Depreciación Acumulada (D+C+AP)</v>
          </cell>
          <cell r="D35503">
            <v>2011</v>
          </cell>
          <cell r="G35503">
            <v>19</v>
          </cell>
          <cell r="Y35503">
            <v>191564895</v>
          </cell>
        </row>
        <row r="35504">
          <cell r="A35504" t="str">
            <v>Depreciación Acumulada (D+C+AP)</v>
          </cell>
          <cell r="D35504">
            <v>2011</v>
          </cell>
          <cell r="G35504">
            <v>120</v>
          </cell>
          <cell r="Y35504">
            <v>1286319411</v>
          </cell>
        </row>
        <row r="35505">
          <cell r="A35505" t="str">
            <v>Depreciación Acumulada (D+C+AP)</v>
          </cell>
          <cell r="D35505">
            <v>2011</v>
          </cell>
          <cell r="G35505">
            <v>121</v>
          </cell>
          <cell r="Y35505">
            <v>319613012</v>
          </cell>
        </row>
        <row r="35506">
          <cell r="A35506" t="str">
            <v>Depreciación Acumulada (D+C+AP)</v>
          </cell>
          <cell r="D35506">
            <v>2011</v>
          </cell>
          <cell r="G35506">
            <v>176</v>
          </cell>
          <cell r="Y35506">
            <v>523618000</v>
          </cell>
        </row>
        <row r="35507">
          <cell r="A35507" t="str">
            <v>Depreciación Acumulada (D+C+AP)</v>
          </cell>
          <cell r="D35507">
            <v>2011</v>
          </cell>
          <cell r="G35507">
            <v>288</v>
          </cell>
          <cell r="Y35507">
            <v>245698714</v>
          </cell>
        </row>
        <row r="35508">
          <cell r="A35508" t="str">
            <v>Depreciación Acumulada (D+C+AP)</v>
          </cell>
          <cell r="D35508">
            <v>2011</v>
          </cell>
          <cell r="G35508">
            <v>443</v>
          </cell>
          <cell r="Y35508">
            <v>2154788496</v>
          </cell>
        </row>
        <row r="35509">
          <cell r="A35509" t="str">
            <v>Depreciación Acumulada (D+C+AP)</v>
          </cell>
          <cell r="D35509">
            <v>2011</v>
          </cell>
          <cell r="G35509">
            <v>25</v>
          </cell>
          <cell r="Y35509">
            <v>146139642</v>
          </cell>
        </row>
        <row r="35510">
          <cell r="A35510" t="str">
            <v>Depreciación Acumulada (D+C+AP)</v>
          </cell>
          <cell r="D35510">
            <v>2011</v>
          </cell>
          <cell r="G35510">
            <v>30</v>
          </cell>
          <cell r="Y35510">
            <v>741201082</v>
          </cell>
        </row>
        <row r="35511">
          <cell r="A35511" t="str">
            <v>Depreciación Acumulada (D+C+AP)</v>
          </cell>
          <cell r="D35511">
            <v>2011</v>
          </cell>
          <cell r="G35511">
            <v>177</v>
          </cell>
          <cell r="Y35511">
            <v>2039587665</v>
          </cell>
        </row>
        <row r="35512">
          <cell r="A35512" t="str">
            <v>Depreciación Acumulada (D+C+AP)</v>
          </cell>
          <cell r="D35512">
            <v>2011</v>
          </cell>
          <cell r="G35512">
            <v>77</v>
          </cell>
          <cell r="Y35512">
            <v>1293843740</v>
          </cell>
        </row>
        <row r="35513">
          <cell r="A35513" t="str">
            <v>Depreciación Acumulada (D+C+AP)</v>
          </cell>
          <cell r="D35513">
            <v>2011</v>
          </cell>
          <cell r="G35513">
            <v>96</v>
          </cell>
          <cell r="Y35513">
            <v>523775280</v>
          </cell>
        </row>
        <row r="35514">
          <cell r="A35514" t="str">
            <v>Depreciación Acumulada (D+C+AP)</v>
          </cell>
          <cell r="D35514">
            <v>2011</v>
          </cell>
          <cell r="G35514">
            <v>126</v>
          </cell>
          <cell r="Y35514">
            <v>853369034</v>
          </cell>
        </row>
        <row r="35515">
          <cell r="A35515" t="str">
            <v>Depreciación Acumulada (D+C+AP)</v>
          </cell>
          <cell r="D35515">
            <v>2011</v>
          </cell>
          <cell r="G35515">
            <v>136</v>
          </cell>
          <cell r="Y35515">
            <v>651372027</v>
          </cell>
        </row>
        <row r="35516">
          <cell r="A35516" t="str">
            <v>Depreciación Acumulada (D+C+AP)</v>
          </cell>
          <cell r="D35516">
            <v>2011</v>
          </cell>
          <cell r="G35516">
            <v>175</v>
          </cell>
          <cell r="Y35516">
            <v>427387263</v>
          </cell>
        </row>
        <row r="35517">
          <cell r="A35517" t="str">
            <v>Depreciación Acumulada (D+C+AP)</v>
          </cell>
          <cell r="D35517">
            <v>2011</v>
          </cell>
          <cell r="G35517">
            <v>137</v>
          </cell>
          <cell r="Y35517">
            <v>153534758</v>
          </cell>
        </row>
        <row r="35518">
          <cell r="A35518" t="str">
            <v>Depreciación Acumulada (D+C+AP)</v>
          </cell>
          <cell r="D35518">
            <v>2011</v>
          </cell>
          <cell r="G35518">
            <v>40</v>
          </cell>
          <cell r="Y35518">
            <v>341007</v>
          </cell>
        </row>
        <row r="35519">
          <cell r="A35519" t="str">
            <v>Depreciación Acumulada (D+C+AP)</v>
          </cell>
          <cell r="D35519">
            <v>2011</v>
          </cell>
          <cell r="G35519">
            <v>227</v>
          </cell>
          <cell r="Y35519">
            <v>19643359</v>
          </cell>
        </row>
        <row r="35520">
          <cell r="A35520" t="str">
            <v>Depreciación Acumulada (D+C+AP)</v>
          </cell>
          <cell r="D35520">
            <v>2011</v>
          </cell>
          <cell r="G35520">
            <v>17</v>
          </cell>
          <cell r="Y35520">
            <v>2334001299</v>
          </cell>
        </row>
        <row r="35521">
          <cell r="A35521" t="str">
            <v>Depreciación Acumulada (D+C+AP)</v>
          </cell>
          <cell r="D35521">
            <v>2011</v>
          </cell>
          <cell r="G35521">
            <v>191</v>
          </cell>
          <cell r="Y35521">
            <v>370340149</v>
          </cell>
        </row>
        <row r="35522">
          <cell r="A35522" t="str">
            <v>Depreciación Acumulada (D+C+AP)</v>
          </cell>
          <cell r="D35522">
            <v>2011</v>
          </cell>
          <cell r="G35522">
            <v>80</v>
          </cell>
          <cell r="Y35522">
            <v>293969726</v>
          </cell>
        </row>
        <row r="35523">
          <cell r="A35523" t="str">
            <v>Depreciación Acumulada (D+C+AP)</v>
          </cell>
          <cell r="D35523">
            <v>2011</v>
          </cell>
          <cell r="G35523">
            <v>42</v>
          </cell>
          <cell r="Y35523">
            <v>-650535255</v>
          </cell>
        </row>
        <row r="35524">
          <cell r="A35524" t="str">
            <v>Depreciación Acumulada (D+C+AP)</v>
          </cell>
          <cell r="D35524">
            <v>2011</v>
          </cell>
          <cell r="G35524">
            <v>41</v>
          </cell>
          <cell r="Y35524">
            <v>2182545265</v>
          </cell>
        </row>
        <row r="35525">
          <cell r="A35525" t="str">
            <v>Depreciación Acumulada (D+C+AP)</v>
          </cell>
          <cell r="D35525">
            <v>2011</v>
          </cell>
          <cell r="G35525">
            <v>159</v>
          </cell>
          <cell r="Y35525">
            <v>840836611</v>
          </cell>
        </row>
        <row r="35526">
          <cell r="A35526" t="str">
            <v>Depreciación Acumulada (D+C+AP)</v>
          </cell>
          <cell r="D35526">
            <v>2011</v>
          </cell>
          <cell r="G35526">
            <v>187</v>
          </cell>
          <cell r="Y35526">
            <v>348254793</v>
          </cell>
        </row>
        <row r="35527">
          <cell r="A35527" t="str">
            <v>Depreciación Acumulada (D+C+AP)</v>
          </cell>
          <cell r="D35527">
            <v>2011</v>
          </cell>
          <cell r="G35527">
            <v>131</v>
          </cell>
          <cell r="Y35527">
            <v>205968960</v>
          </cell>
        </row>
        <row r="35528">
          <cell r="A35528" t="str">
            <v>Depreciación Acumulada (D+C+AP)</v>
          </cell>
          <cell r="D35528">
            <v>2011</v>
          </cell>
          <cell r="G35528">
            <v>152</v>
          </cell>
          <cell r="Y35528">
            <v>56323059</v>
          </cell>
        </row>
        <row r="35529">
          <cell r="A35529" t="str">
            <v>Depreciación Acumulada (D+C+AP)</v>
          </cell>
          <cell r="D35529">
            <v>2011</v>
          </cell>
          <cell r="G35529">
            <v>36</v>
          </cell>
          <cell r="Y35529">
            <v>3012972095</v>
          </cell>
        </row>
        <row r="35530">
          <cell r="A35530" t="str">
            <v>Depreciación Acumulada (D+C+AP)</v>
          </cell>
          <cell r="D35530">
            <v>2011</v>
          </cell>
          <cell r="G35530">
            <v>422</v>
          </cell>
          <cell r="Y35530">
            <v>4021228</v>
          </cell>
        </row>
        <row r="35531">
          <cell r="A35531" t="str">
            <v>Depreciación Acumulada (D+C+AP)</v>
          </cell>
          <cell r="D35531">
            <v>2011</v>
          </cell>
          <cell r="G35531">
            <v>144</v>
          </cell>
          <cell r="Y35531">
            <v>1024577632</v>
          </cell>
        </row>
        <row r="35532">
          <cell r="A35532" t="str">
            <v>Depreciación Acumulada (D+C+AP)</v>
          </cell>
          <cell r="D35532">
            <v>2011</v>
          </cell>
          <cell r="G35532">
            <v>178</v>
          </cell>
          <cell r="Y35532">
            <v>136570819</v>
          </cell>
        </row>
        <row r="35533">
          <cell r="A35533" t="str">
            <v>Depreciación Acumulada (D+C+AP)</v>
          </cell>
          <cell r="D35533">
            <v>2011</v>
          </cell>
          <cell r="G35533">
            <v>27</v>
          </cell>
          <cell r="Y35533">
            <v>641367306</v>
          </cell>
        </row>
        <row r="35534">
          <cell r="A35534" t="str">
            <v>Depreciación Acumulada (D+C+AP)</v>
          </cell>
          <cell r="D35534">
            <v>2011</v>
          </cell>
          <cell r="G35534">
            <v>123</v>
          </cell>
          <cell r="Y35534">
            <v>13259053</v>
          </cell>
        </row>
        <row r="35535">
          <cell r="A35535" t="str">
            <v>Depreciación Acumulada (D+C+AP)</v>
          </cell>
          <cell r="D35535">
            <v>2011</v>
          </cell>
          <cell r="G35535">
            <v>179</v>
          </cell>
          <cell r="Y35535">
            <v>256382941</v>
          </cell>
        </row>
        <row r="35536">
          <cell r="A35536" t="str">
            <v>Depreciación Acumulada (D+C+AP)</v>
          </cell>
          <cell r="D35536">
            <v>2011</v>
          </cell>
          <cell r="G35536">
            <v>82</v>
          </cell>
          <cell r="Y35536">
            <v>558694385</v>
          </cell>
        </row>
        <row r="35537">
          <cell r="A35537" t="str">
            <v>Depreciación Acumulada (D+C+AP)</v>
          </cell>
          <cell r="D35537">
            <v>2011</v>
          </cell>
          <cell r="G35537">
            <v>88</v>
          </cell>
          <cell r="Y35537">
            <v>413521397</v>
          </cell>
        </row>
        <row r="35538">
          <cell r="A35538" t="str">
            <v>Depreciación Acumulada (D+C+AP)</v>
          </cell>
          <cell r="D35538">
            <v>2011</v>
          </cell>
          <cell r="G35538">
            <v>46</v>
          </cell>
          <cell r="Y35538">
            <v>652415387</v>
          </cell>
        </row>
        <row r="35539">
          <cell r="A35539" t="str">
            <v>Depreciación Acumulada (D+C+AP)</v>
          </cell>
          <cell r="D35539">
            <v>2011</v>
          </cell>
          <cell r="G35539">
            <v>138</v>
          </cell>
          <cell r="Y35539">
            <v>1517968556</v>
          </cell>
        </row>
        <row r="35540">
          <cell r="A35540" t="str">
            <v>Depreciación Acumulada (D+C+AP)</v>
          </cell>
          <cell r="D35540">
            <v>2011</v>
          </cell>
          <cell r="G35540">
            <v>294</v>
          </cell>
          <cell r="Y35540">
            <v>15169903</v>
          </cell>
        </row>
        <row r="35541">
          <cell r="A35541" t="str">
            <v>Depreciación Acumulada (D+C+AP)</v>
          </cell>
          <cell r="D35541">
            <v>2011</v>
          </cell>
          <cell r="G35541">
            <v>190</v>
          </cell>
          <cell r="Y35541">
            <v>169380347</v>
          </cell>
        </row>
        <row r="35542">
          <cell r="A35542" t="str">
            <v>Depreciación Acumulada (D+C+AP)</v>
          </cell>
          <cell r="D35542">
            <v>2011</v>
          </cell>
          <cell r="G35542">
            <v>74</v>
          </cell>
          <cell r="Y35542">
            <v>937888593</v>
          </cell>
        </row>
        <row r="35543">
          <cell r="A35543" t="str">
            <v>Depreciación Acumulada (D+C+AP)</v>
          </cell>
          <cell r="D35543">
            <v>2011</v>
          </cell>
          <cell r="G35543">
            <v>146</v>
          </cell>
          <cell r="Y35543">
            <v>375051017</v>
          </cell>
        </row>
        <row r="35544">
          <cell r="A35544" t="str">
            <v>Depreciación Acumulada (D+C+AP)</v>
          </cell>
          <cell r="D35544">
            <v>2011</v>
          </cell>
          <cell r="G35544">
            <v>39</v>
          </cell>
          <cell r="Y35544">
            <v>999575934</v>
          </cell>
        </row>
        <row r="35545">
          <cell r="A35545" t="str">
            <v>Depreciación Acumulada (D+C+AP)</v>
          </cell>
          <cell r="D35545">
            <v>2011</v>
          </cell>
          <cell r="G35545">
            <v>147</v>
          </cell>
          <cell r="Y35545">
            <v>482915302</v>
          </cell>
        </row>
        <row r="35546">
          <cell r="A35546" t="str">
            <v>Depreciación Acumulada (D+C+AP)</v>
          </cell>
          <cell r="D35546">
            <v>2011</v>
          </cell>
          <cell r="G35546">
            <v>3</v>
          </cell>
          <cell r="Y35546">
            <v>27062547</v>
          </cell>
        </row>
        <row r="35547">
          <cell r="A35547" t="str">
            <v>Depreciación Acumulada (D+C+AP)</v>
          </cell>
          <cell r="D35547">
            <v>2011</v>
          </cell>
          <cell r="G35547">
            <v>150</v>
          </cell>
          <cell r="Y35547">
            <v>1260145689</v>
          </cell>
        </row>
        <row r="35548">
          <cell r="A35548" t="str">
            <v>Depreciación Acumulada (D+C+AP)</v>
          </cell>
          <cell r="D35548">
            <v>2011</v>
          </cell>
          <cell r="G35548">
            <v>32</v>
          </cell>
          <cell r="Y35548">
            <v>5317528333</v>
          </cell>
        </row>
        <row r="35549">
          <cell r="A35549" t="str">
            <v>Depreciación Acumulada (D+C+AP)</v>
          </cell>
          <cell r="D35549">
            <v>2011</v>
          </cell>
          <cell r="G35549">
            <v>282</v>
          </cell>
          <cell r="Y35549">
            <v>3683069595</v>
          </cell>
        </row>
        <row r="35550">
          <cell r="A35550" t="str">
            <v>Depreciación Acumulada (D+C+AP)</v>
          </cell>
          <cell r="D35550">
            <v>2011</v>
          </cell>
          <cell r="G35550">
            <v>68</v>
          </cell>
          <cell r="Y35550">
            <v>2242711396</v>
          </cell>
        </row>
        <row r="35551">
          <cell r="A35551" t="str">
            <v>Depreciación Acumulada (D+C+AP)</v>
          </cell>
          <cell r="D35551">
            <v>2011</v>
          </cell>
          <cell r="G35551">
            <v>44</v>
          </cell>
          <cell r="Y35551">
            <v>2513407021</v>
          </cell>
        </row>
        <row r="35552">
          <cell r="A35552" t="str">
            <v>Depreciación Acumulada (D+C+AP)</v>
          </cell>
          <cell r="D35552">
            <v>2011</v>
          </cell>
          <cell r="G35552">
            <v>403</v>
          </cell>
          <cell r="Y35552">
            <v>42925499</v>
          </cell>
        </row>
        <row r="35553">
          <cell r="A35553" t="str">
            <v>Depreciación Acumulada (D+C+AP)</v>
          </cell>
          <cell r="D35553">
            <v>2011</v>
          </cell>
          <cell r="G35553">
            <v>432</v>
          </cell>
          <cell r="Y35553">
            <v>108812117</v>
          </cell>
        </row>
        <row r="35554">
          <cell r="A35554" t="str">
            <v>Depreciación Acumulada (D+C+AP)</v>
          </cell>
          <cell r="D35554">
            <v>2011</v>
          </cell>
          <cell r="G35554">
            <v>161</v>
          </cell>
          <cell r="Y35554">
            <v>5368101408</v>
          </cell>
        </row>
        <row r="35555">
          <cell r="A35555" t="str">
            <v>Depreciación Acumulada (D+C+AP)</v>
          </cell>
          <cell r="D35555">
            <v>2011</v>
          </cell>
          <cell r="G35555">
            <v>12</v>
          </cell>
          <cell r="Y35555">
            <v>92635586</v>
          </cell>
        </row>
        <row r="35556">
          <cell r="A35556" t="str">
            <v>Depreciación Acumulada (D+C+AP)</v>
          </cell>
          <cell r="D35556">
            <v>2011</v>
          </cell>
          <cell r="G35556">
            <v>8</v>
          </cell>
          <cell r="Y35556">
            <v>941479662</v>
          </cell>
        </row>
        <row r="35557">
          <cell r="A35557" t="str">
            <v>Depreciación Acumulada (D+C+AP)</v>
          </cell>
          <cell r="D35557">
            <v>2011</v>
          </cell>
          <cell r="G35557">
            <v>87</v>
          </cell>
          <cell r="Y35557">
            <v>760525462</v>
          </cell>
        </row>
        <row r="35558">
          <cell r="A35558" t="str">
            <v>Depreciación Acumulada (D+C+AP)</v>
          </cell>
          <cell r="D35558">
            <v>2011</v>
          </cell>
          <cell r="G35558">
            <v>100</v>
          </cell>
          <cell r="Y35558">
            <v>317784145</v>
          </cell>
        </row>
        <row r="35559">
          <cell r="A35559" t="str">
            <v>Depreciación Acumulada (D+C+AP)</v>
          </cell>
          <cell r="D35559">
            <v>2011</v>
          </cell>
          <cell r="G35559">
            <v>114</v>
          </cell>
          <cell r="Y35559">
            <v>132086524</v>
          </cell>
        </row>
        <row r="35560">
          <cell r="A35560" t="str">
            <v>Depreciación Acumulada (D+C+AP)</v>
          </cell>
          <cell r="D35560">
            <v>2011</v>
          </cell>
          <cell r="G35560">
            <v>194</v>
          </cell>
          <cell r="Y35560">
            <v>502351834</v>
          </cell>
        </row>
        <row r="35561">
          <cell r="A35561" t="str">
            <v>Depreciación Acumulada (D+C+AP)</v>
          </cell>
          <cell r="D35561">
            <v>2011</v>
          </cell>
          <cell r="G35561">
            <v>315</v>
          </cell>
          <cell r="Y35561">
            <v>299928459</v>
          </cell>
        </row>
        <row r="35562">
          <cell r="A35562" t="str">
            <v>Depreciación Acumulada (D+C+AP)</v>
          </cell>
          <cell r="D35562">
            <v>2011</v>
          </cell>
          <cell r="G35562">
            <v>10</v>
          </cell>
          <cell r="Y35562">
            <v>1760144875</v>
          </cell>
        </row>
        <row r="35563">
          <cell r="A35563" t="str">
            <v>Depreciación Acumulada (D+C+AP)</v>
          </cell>
          <cell r="D35563">
            <v>2011</v>
          </cell>
          <cell r="G35563">
            <v>268</v>
          </cell>
          <cell r="Y35563">
            <v>3552493</v>
          </cell>
        </row>
        <row r="35564">
          <cell r="A35564" t="str">
            <v>Depreciación Acumulada (D+C+AP)</v>
          </cell>
          <cell r="D35564">
            <v>2011</v>
          </cell>
          <cell r="G35564">
            <v>89</v>
          </cell>
          <cell r="Y35564">
            <v>144446921</v>
          </cell>
        </row>
        <row r="35565">
          <cell r="A35565" t="str">
            <v>Depreciación Acumulada (D+C+AP)</v>
          </cell>
          <cell r="D35565">
            <v>2011</v>
          </cell>
          <cell r="G35565">
            <v>151</v>
          </cell>
          <cell r="Y35565">
            <v>344575880</v>
          </cell>
        </row>
        <row r="35566">
          <cell r="A35566" t="str">
            <v>Depreciación Acumulada (D+C+AP)</v>
          </cell>
          <cell r="D35566">
            <v>2011</v>
          </cell>
          <cell r="G35566">
            <v>115</v>
          </cell>
          <cell r="Y35566">
            <v>1139704787</v>
          </cell>
        </row>
        <row r="35567">
          <cell r="A35567" t="str">
            <v>Depreciación Acumulada (D+C+AP)</v>
          </cell>
          <cell r="D35567">
            <v>2011</v>
          </cell>
          <cell r="G35567">
            <v>56</v>
          </cell>
          <cell r="Y35567">
            <v>4397414018</v>
          </cell>
        </row>
        <row r="35568">
          <cell r="A35568" t="str">
            <v>Depreciación Acumulada (D+C+AP)</v>
          </cell>
          <cell r="D35568">
            <v>2011</v>
          </cell>
          <cell r="G35568">
            <v>188</v>
          </cell>
          <cell r="Y35568">
            <v>658619309</v>
          </cell>
        </row>
        <row r="35569">
          <cell r="A35569" t="str">
            <v>Depreciación Acumulada (D+C+AP)</v>
          </cell>
          <cell r="D35569">
            <v>2011</v>
          </cell>
          <cell r="G35569">
            <v>163</v>
          </cell>
          <cell r="Y35569">
            <v>206826619</v>
          </cell>
        </row>
        <row r="35570">
          <cell r="A35570" t="str">
            <v>Depreciación Acumulada (D+C+AP)</v>
          </cell>
          <cell r="D35570">
            <v>2011</v>
          </cell>
          <cell r="G35570">
            <v>142</v>
          </cell>
          <cell r="Y35570">
            <v>525124451</v>
          </cell>
        </row>
        <row r="35571">
          <cell r="A35571" t="str">
            <v>Depreciación Acumulada (D+C+AP)</v>
          </cell>
          <cell r="D35571">
            <v>2011</v>
          </cell>
          <cell r="G35571">
            <v>98</v>
          </cell>
          <cell r="Y35571">
            <v>185615009</v>
          </cell>
        </row>
        <row r="35572">
          <cell r="A35572" t="str">
            <v>Depreciación Acumulada (D+C+AP)</v>
          </cell>
          <cell r="D35572">
            <v>2011</v>
          </cell>
          <cell r="G35572">
            <v>195</v>
          </cell>
          <cell r="Y35572">
            <v>446336932</v>
          </cell>
        </row>
        <row r="35573">
          <cell r="A35573" t="str">
            <v>Depreciación Acumulada (D+C+AP)</v>
          </cell>
          <cell r="D35573">
            <v>2011</v>
          </cell>
          <cell r="G35573">
            <v>167</v>
          </cell>
          <cell r="Y35573">
            <v>13917227</v>
          </cell>
        </row>
        <row r="35574">
          <cell r="A35574" t="str">
            <v>Depreciación Acumulada (D+C+AP)</v>
          </cell>
          <cell r="D35574">
            <v>2011</v>
          </cell>
          <cell r="G35574">
            <v>43</v>
          </cell>
          <cell r="Y35574">
            <v>566503644</v>
          </cell>
        </row>
        <row r="35575">
          <cell r="A35575" t="str">
            <v>Depreciación Acumulada (D+C+AP)</v>
          </cell>
          <cell r="D35575">
            <v>2011</v>
          </cell>
          <cell r="G35575">
            <v>9</v>
          </cell>
          <cell r="Y35575">
            <v>453340482</v>
          </cell>
        </row>
        <row r="35576">
          <cell r="A35576" t="str">
            <v>Depreciación Acumulada (D+C+AP)</v>
          </cell>
          <cell r="D35576">
            <v>2011</v>
          </cell>
          <cell r="G35576">
            <v>143</v>
          </cell>
          <cell r="Y35576">
            <v>2059918720</v>
          </cell>
        </row>
        <row r="35577">
          <cell r="A35577" t="str">
            <v>Depreciación Acumulada (D+C+AP)</v>
          </cell>
          <cell r="D35577">
            <v>2011</v>
          </cell>
          <cell r="G35577">
            <v>130</v>
          </cell>
          <cell r="Y35577">
            <v>956630864</v>
          </cell>
        </row>
        <row r="35578">
          <cell r="A35578" t="str">
            <v>Depreciación Acumulada (D+C+AP)</v>
          </cell>
          <cell r="D35578">
            <v>2011</v>
          </cell>
          <cell r="G35578">
            <v>24</v>
          </cell>
          <cell r="Y35578">
            <v>637697678</v>
          </cell>
        </row>
        <row r="35579">
          <cell r="A35579" t="str">
            <v>Depreciación Acumulada (D+C+AP)</v>
          </cell>
          <cell r="D35579">
            <v>2011</v>
          </cell>
          <cell r="G35579">
            <v>189</v>
          </cell>
          <cell r="Y35579">
            <v>241085776</v>
          </cell>
        </row>
        <row r="35580">
          <cell r="A35580" t="str">
            <v>Depreciación Acumulada (D+C+AP)</v>
          </cell>
          <cell r="D35580">
            <v>2011</v>
          </cell>
          <cell r="G35580">
            <v>91</v>
          </cell>
          <cell r="Y35580">
            <v>36590289</v>
          </cell>
        </row>
        <row r="35581">
          <cell r="A35581" t="str">
            <v>Depreciación Acumulada (D+C+AP)</v>
          </cell>
          <cell r="D35581">
            <v>2011</v>
          </cell>
          <cell r="G35581">
            <v>101</v>
          </cell>
          <cell r="Y35581">
            <v>492913800</v>
          </cell>
        </row>
        <row r="35582">
          <cell r="A35582" t="str">
            <v>Depreciación Acumulada (D+C+AP)</v>
          </cell>
          <cell r="D35582">
            <v>2011</v>
          </cell>
          <cell r="G35582">
            <v>181</v>
          </cell>
          <cell r="Y35582">
            <v>63037449</v>
          </cell>
        </row>
        <row r="35583">
          <cell r="A35583" t="str">
            <v>Depreciación Acumulada (D+C+AP)</v>
          </cell>
          <cell r="D35583">
            <v>2011</v>
          </cell>
          <cell r="G35583">
            <v>22</v>
          </cell>
          <cell r="Y35583">
            <v>408568937</v>
          </cell>
        </row>
        <row r="35584">
          <cell r="A35584" t="str">
            <v>Depreciación Acumulada (D+C+AP)</v>
          </cell>
          <cell r="D35584">
            <v>2011</v>
          </cell>
          <cell r="G35584">
            <v>45</v>
          </cell>
          <cell r="Y35584">
            <v>3864431654</v>
          </cell>
        </row>
        <row r="35585">
          <cell r="A35585" t="str">
            <v>Depreciación Acumulada (D+C+AP)</v>
          </cell>
          <cell r="D35585">
            <v>2011</v>
          </cell>
          <cell r="G35585">
            <v>7</v>
          </cell>
          <cell r="Y35585">
            <v>1266229281</v>
          </cell>
        </row>
        <row r="35586">
          <cell r="A35586" t="str">
            <v>Depreciación Acumulada (D+C+AP)</v>
          </cell>
          <cell r="D35586">
            <v>2011</v>
          </cell>
          <cell r="G35586">
            <v>193</v>
          </cell>
          <cell r="Y35586">
            <v>1334062788</v>
          </cell>
        </row>
        <row r="35587">
          <cell r="A35587" t="str">
            <v>Depreciación Acumulada (D+C+AP)</v>
          </cell>
          <cell r="D35587">
            <v>2011</v>
          </cell>
          <cell r="G35587">
            <v>269</v>
          </cell>
          <cell r="Y35587">
            <v>26695000</v>
          </cell>
        </row>
        <row r="35588">
          <cell r="A35588" t="str">
            <v>Depreciación Acumulada (D+C+AP)</v>
          </cell>
          <cell r="D35588">
            <v>2011</v>
          </cell>
          <cell r="G35588">
            <v>63</v>
          </cell>
          <cell r="Y35588">
            <v>339219821</v>
          </cell>
        </row>
        <row r="35589">
          <cell r="A35589" t="str">
            <v>Depreciación Acumulada (D+C+AP)</v>
          </cell>
          <cell r="D35589">
            <v>2011</v>
          </cell>
          <cell r="G35589">
            <v>55</v>
          </cell>
          <cell r="Y35589">
            <v>1641233873</v>
          </cell>
        </row>
        <row r="35590">
          <cell r="A35590" t="str">
            <v>Depreciación Acumulada (D+C+AP)</v>
          </cell>
          <cell r="D35590">
            <v>2011</v>
          </cell>
          <cell r="G35590">
            <v>141</v>
          </cell>
          <cell r="Y35590">
            <v>1479972471</v>
          </cell>
        </row>
        <row r="35591">
          <cell r="A35591" t="str">
            <v>Depreciación Acumulada (D+C+AP)</v>
          </cell>
          <cell r="D35591">
            <v>2011</v>
          </cell>
          <cell r="G35591">
            <v>149</v>
          </cell>
          <cell r="Y35591">
            <v>1866467223</v>
          </cell>
        </row>
        <row r="35592">
          <cell r="A35592" t="str">
            <v>Depreciación Acumulada (D+C+AP)</v>
          </cell>
          <cell r="D35592">
            <v>2011</v>
          </cell>
          <cell r="G35592">
            <v>117</v>
          </cell>
          <cell r="Y35592">
            <v>1658010817</v>
          </cell>
        </row>
        <row r="35593">
          <cell r="A35593" t="str">
            <v>Depreciación Acumulada (D+C+AP)</v>
          </cell>
          <cell r="D35593">
            <v>2011</v>
          </cell>
          <cell r="G35593">
            <v>134</v>
          </cell>
          <cell r="Y35593">
            <v>2160071159</v>
          </cell>
        </row>
        <row r="35594">
          <cell r="A35594" t="str">
            <v>Depreciación Acumulada (D+C+AP)</v>
          </cell>
          <cell r="D35594">
            <v>2011</v>
          </cell>
          <cell r="G35594">
            <v>81</v>
          </cell>
          <cell r="Y35594">
            <v>162703363</v>
          </cell>
        </row>
        <row r="35595">
          <cell r="A35595" t="str">
            <v>Depreciación Acumulada (D+C+AP)</v>
          </cell>
          <cell r="D35595">
            <v>2011</v>
          </cell>
          <cell r="G35595">
            <v>182</v>
          </cell>
          <cell r="Y35595">
            <v>426376275</v>
          </cell>
        </row>
        <row r="35596">
          <cell r="A35596" t="str">
            <v>Depreciación Acumulada (D+C+AP)</v>
          </cell>
          <cell r="D35596">
            <v>2011</v>
          </cell>
          <cell r="G35596">
            <v>79</v>
          </cell>
          <cell r="Y35596">
            <v>680584315</v>
          </cell>
        </row>
        <row r="35597">
          <cell r="A35597" t="str">
            <v>Depreciación Acumulada (D+C+AP)</v>
          </cell>
          <cell r="D35597">
            <v>2011</v>
          </cell>
          <cell r="G35597">
            <v>155</v>
          </cell>
          <cell r="Y35597">
            <v>1895931153</v>
          </cell>
        </row>
        <row r="35598">
          <cell r="A35598" t="str">
            <v>Depreciación Acumulada (D+C+AP)</v>
          </cell>
          <cell r="D35598">
            <v>2011</v>
          </cell>
          <cell r="G35598">
            <v>157</v>
          </cell>
          <cell r="Y35598">
            <v>524237304</v>
          </cell>
        </row>
        <row r="35599">
          <cell r="A35599" t="str">
            <v>Depreciación Acumulada (D+C+AP)</v>
          </cell>
          <cell r="D35599">
            <v>2011</v>
          </cell>
          <cell r="G35599">
            <v>108</v>
          </cell>
          <cell r="Y35599">
            <v>727151802</v>
          </cell>
        </row>
        <row r="35600">
          <cell r="A35600" t="str">
            <v>Depreciación Acumulada (D+C+AP)</v>
          </cell>
          <cell r="D35600">
            <v>2011</v>
          </cell>
          <cell r="G35600">
            <v>113</v>
          </cell>
          <cell r="Y35600">
            <v>5503574</v>
          </cell>
        </row>
        <row r="35601">
          <cell r="A35601" t="str">
            <v>Depreciación Acumulada (D+C+AP)</v>
          </cell>
          <cell r="D35601">
            <v>2011</v>
          </cell>
          <cell r="G35601">
            <v>93</v>
          </cell>
          <cell r="Y35601">
            <v>1354078487</v>
          </cell>
        </row>
        <row r="35602">
          <cell r="A35602" t="str">
            <v>Depreciación Acumulada (D+C+AP)</v>
          </cell>
          <cell r="D35602">
            <v>2011</v>
          </cell>
          <cell r="G35602">
            <v>107</v>
          </cell>
          <cell r="Y35602">
            <v>521894447</v>
          </cell>
        </row>
        <row r="35603">
          <cell r="A35603" t="str">
            <v>Depreciación Acumulada (D+C+AP)</v>
          </cell>
          <cell r="D35603">
            <v>2011</v>
          </cell>
          <cell r="G35603">
            <v>166</v>
          </cell>
          <cell r="Y35603">
            <v>288861231</v>
          </cell>
        </row>
        <row r="35604">
          <cell r="A35604" t="str">
            <v>Depreciación Acumulada (D+C+AP)</v>
          </cell>
          <cell r="D35604">
            <v>2011</v>
          </cell>
          <cell r="G35604">
            <v>428</v>
          </cell>
          <cell r="Y35604">
            <v>40917019</v>
          </cell>
        </row>
        <row r="35605">
          <cell r="A35605" t="str">
            <v>Depreciación Acumulada (D+C+AP)</v>
          </cell>
          <cell r="D35605">
            <v>2011</v>
          </cell>
          <cell r="G35605">
            <v>145</v>
          </cell>
          <cell r="Y35605">
            <v>1068967010</v>
          </cell>
        </row>
        <row r="35606">
          <cell r="A35606" t="str">
            <v>Depreciación Acumulada (D+C+AP)</v>
          </cell>
          <cell r="D35606">
            <v>2011</v>
          </cell>
          <cell r="G35606">
            <v>213</v>
          </cell>
          <cell r="Y35606">
            <v>94362981</v>
          </cell>
        </row>
        <row r="35607">
          <cell r="A35607" t="str">
            <v>Depreciación Acumulada (D+C+AP)</v>
          </cell>
          <cell r="D35607">
            <v>2011</v>
          </cell>
          <cell r="G35607">
            <v>281</v>
          </cell>
          <cell r="Y35607">
            <v>708479765</v>
          </cell>
        </row>
        <row r="35608">
          <cell r="A35608" t="str">
            <v>Depreciación Acumulada (D+C+AP)</v>
          </cell>
          <cell r="D35608">
            <v>2011</v>
          </cell>
          <cell r="G35608">
            <v>51</v>
          </cell>
          <cell r="Y35608">
            <v>295553380</v>
          </cell>
        </row>
        <row r="35609">
          <cell r="A35609" t="str">
            <v>Depreciación Acumulada (D+C+AP)</v>
          </cell>
          <cell r="D35609">
            <v>2011</v>
          </cell>
          <cell r="G35609">
            <v>119</v>
          </cell>
          <cell r="Y35609">
            <v>861444201</v>
          </cell>
        </row>
        <row r="35610">
          <cell r="A35610" t="str">
            <v>Depreciación Acumulada (D+C+AP)</v>
          </cell>
          <cell r="D35610">
            <v>2011</v>
          </cell>
          <cell r="G35610">
            <v>133</v>
          </cell>
          <cell r="Y35610">
            <v>8583970817</v>
          </cell>
        </row>
        <row r="35611">
          <cell r="A35611" t="str">
            <v>Depreciación Acumulada (D+C+AP)</v>
          </cell>
          <cell r="D35611">
            <v>2011</v>
          </cell>
          <cell r="G35611">
            <v>170</v>
          </cell>
          <cell r="Y35611">
            <v>741778937</v>
          </cell>
        </row>
        <row r="35612">
          <cell r="A35612" t="str">
            <v>Depreciación Acumulada (D+C+AP)</v>
          </cell>
          <cell r="D35612">
            <v>2011</v>
          </cell>
          <cell r="G35612">
            <v>2</v>
          </cell>
          <cell r="Y35612">
            <v>1932607513</v>
          </cell>
        </row>
        <row r="35613">
          <cell r="A35613" t="str">
            <v>Depreciación Acumulada (D+C+AP)</v>
          </cell>
          <cell r="D35613">
            <v>2011</v>
          </cell>
          <cell r="G35613">
            <v>57</v>
          </cell>
          <cell r="Y35613">
            <v>2709065783</v>
          </cell>
        </row>
        <row r="35614">
          <cell r="A35614" t="str">
            <v>Depreciación Acumulada (D+C+AP)</v>
          </cell>
          <cell r="D35614">
            <v>2011</v>
          </cell>
          <cell r="G35614">
            <v>62</v>
          </cell>
          <cell r="Y35614">
            <v>390479143</v>
          </cell>
        </row>
        <row r="35615">
          <cell r="A35615" t="str">
            <v>Depreciación Acumulada (D+C+AP)</v>
          </cell>
          <cell r="D35615">
            <v>2011</v>
          </cell>
          <cell r="G35615">
            <v>99</v>
          </cell>
          <cell r="Y35615">
            <v>309259665</v>
          </cell>
        </row>
        <row r="35616">
          <cell r="A35616" t="str">
            <v>Depreciación Anual (D+C+AP)</v>
          </cell>
          <cell r="D35616">
            <v>2012</v>
          </cell>
          <cell r="G35616">
            <v>122</v>
          </cell>
          <cell r="Y35616">
            <v>40216037</v>
          </cell>
        </row>
        <row r="35617">
          <cell r="A35617" t="str">
            <v>Depreciación Anual (D+C+AP)</v>
          </cell>
          <cell r="D35617">
            <v>2012</v>
          </cell>
          <cell r="G35617">
            <v>186</v>
          </cell>
          <cell r="Y35617">
            <v>279225725</v>
          </cell>
        </row>
        <row r="35618">
          <cell r="A35618" t="str">
            <v>Depreciación Anual (D+C+AP)</v>
          </cell>
          <cell r="D35618">
            <v>2012</v>
          </cell>
          <cell r="G35618">
            <v>141</v>
          </cell>
          <cell r="Y35618">
            <v>111265022</v>
          </cell>
        </row>
        <row r="35619">
          <cell r="A35619" t="str">
            <v>Depreciación Anual (D+C+AP)</v>
          </cell>
          <cell r="D35619">
            <v>2012</v>
          </cell>
          <cell r="G35619">
            <v>88</v>
          </cell>
          <cell r="Y35619">
            <v>24373502</v>
          </cell>
        </row>
        <row r="35620">
          <cell r="A35620" t="str">
            <v>Depreciación Anual (D+C+AP)</v>
          </cell>
          <cell r="D35620">
            <v>2012</v>
          </cell>
          <cell r="G35620">
            <v>82</v>
          </cell>
          <cell r="Y35620">
            <v>35505105</v>
          </cell>
        </row>
        <row r="35621">
          <cell r="A35621" t="str">
            <v>Depreciación Anual (D+C+AP)</v>
          </cell>
          <cell r="D35621">
            <v>2012</v>
          </cell>
          <cell r="G35621">
            <v>149</v>
          </cell>
          <cell r="Y35621">
            <v>158803706</v>
          </cell>
        </row>
        <row r="35622">
          <cell r="A35622" t="str">
            <v>Depreciación Anual (D+C+AP)</v>
          </cell>
          <cell r="D35622">
            <v>2012</v>
          </cell>
          <cell r="G35622">
            <v>54</v>
          </cell>
          <cell r="Y35622">
            <v>4670610</v>
          </cell>
        </row>
        <row r="35623">
          <cell r="A35623" t="str">
            <v>Depreciación Anual (D+C+AP)</v>
          </cell>
          <cell r="D35623">
            <v>2012</v>
          </cell>
          <cell r="G35623">
            <v>210</v>
          </cell>
          <cell r="Y35623">
            <v>59392620</v>
          </cell>
        </row>
        <row r="35624">
          <cell r="A35624" t="str">
            <v>Depreciación Anual (D+C+AP)</v>
          </cell>
          <cell r="D35624">
            <v>2012</v>
          </cell>
          <cell r="G35624">
            <v>290</v>
          </cell>
          <cell r="Y35624">
            <v>8025252</v>
          </cell>
        </row>
        <row r="35625">
          <cell r="A35625" t="str">
            <v>Depreciación Anual (D+C+AP)</v>
          </cell>
          <cell r="D35625">
            <v>2012</v>
          </cell>
          <cell r="G35625">
            <v>135</v>
          </cell>
          <cell r="Y35625">
            <v>105306292</v>
          </cell>
        </row>
        <row r="35626">
          <cell r="A35626" t="str">
            <v>Depreciación Anual (D+C+AP)</v>
          </cell>
          <cell r="D35626">
            <v>2012</v>
          </cell>
          <cell r="G35626">
            <v>23</v>
          </cell>
          <cell r="Y35626">
            <v>20791404</v>
          </cell>
        </row>
        <row r="35627">
          <cell r="A35627" t="str">
            <v>Depreciación Anual (D+C+AP)</v>
          </cell>
          <cell r="D35627">
            <v>2012</v>
          </cell>
          <cell r="G35627">
            <v>133</v>
          </cell>
          <cell r="Y35627">
            <v>723722621</v>
          </cell>
        </row>
        <row r="35628">
          <cell r="A35628" t="str">
            <v>Depreciación Anual (D+C+AP)</v>
          </cell>
          <cell r="D35628">
            <v>2012</v>
          </cell>
          <cell r="G35628">
            <v>30</v>
          </cell>
          <cell r="Y35628">
            <v>62758132</v>
          </cell>
        </row>
        <row r="35629">
          <cell r="A35629" t="str">
            <v>Depreciación Anual (D+C+AP)</v>
          </cell>
          <cell r="D35629">
            <v>2012</v>
          </cell>
          <cell r="G35629">
            <v>77</v>
          </cell>
          <cell r="Y35629">
            <v>245749478</v>
          </cell>
        </row>
        <row r="35630">
          <cell r="A35630" t="str">
            <v>Depreciación Anual (D+C+AP)</v>
          </cell>
          <cell r="D35630">
            <v>2012</v>
          </cell>
          <cell r="G35630">
            <v>96</v>
          </cell>
          <cell r="Y35630">
            <v>57630302</v>
          </cell>
        </row>
        <row r="35631">
          <cell r="A35631" t="str">
            <v>Depreciación Anual (D+C+AP)</v>
          </cell>
          <cell r="D35631">
            <v>2012</v>
          </cell>
          <cell r="G35631">
            <v>101</v>
          </cell>
          <cell r="Y35631">
            <v>32078144</v>
          </cell>
        </row>
        <row r="35632">
          <cell r="A35632" t="str">
            <v>Depreciación Anual (D+C+AP)</v>
          </cell>
          <cell r="D35632">
            <v>2012</v>
          </cell>
          <cell r="G35632">
            <v>126</v>
          </cell>
          <cell r="Y35632">
            <v>64220297</v>
          </cell>
        </row>
        <row r="35633">
          <cell r="A35633" t="str">
            <v>Depreciación Anual (D+C+AP)</v>
          </cell>
          <cell r="D35633">
            <v>2012</v>
          </cell>
          <cell r="G35633">
            <v>136</v>
          </cell>
          <cell r="Y35633">
            <v>57092096</v>
          </cell>
        </row>
        <row r="35634">
          <cell r="A35634" t="str">
            <v>Depreciación Anual (D+C+AP)</v>
          </cell>
          <cell r="D35634">
            <v>2012</v>
          </cell>
          <cell r="G35634">
            <v>137</v>
          </cell>
          <cell r="Y35634">
            <v>10434325</v>
          </cell>
        </row>
        <row r="35635">
          <cell r="A35635" t="str">
            <v>Depreciación Anual (D+C+AP)</v>
          </cell>
          <cell r="D35635">
            <v>2012</v>
          </cell>
          <cell r="G35635">
            <v>142</v>
          </cell>
          <cell r="Y35635">
            <v>36321631</v>
          </cell>
        </row>
        <row r="35636">
          <cell r="A35636" t="str">
            <v>Depreciación Anual (D+C+AP)</v>
          </cell>
          <cell r="D35636">
            <v>2012</v>
          </cell>
          <cell r="G35636">
            <v>175</v>
          </cell>
          <cell r="Y35636">
            <v>27076433</v>
          </cell>
        </row>
        <row r="35637">
          <cell r="A35637" t="str">
            <v>Depreciación Anual (D+C+AP)</v>
          </cell>
          <cell r="D35637">
            <v>2012</v>
          </cell>
          <cell r="G35637">
            <v>188</v>
          </cell>
          <cell r="Y35637">
            <v>30499823</v>
          </cell>
        </row>
        <row r="35638">
          <cell r="A35638" t="str">
            <v>Depreciación Anual (D+C+AP)</v>
          </cell>
          <cell r="D35638">
            <v>2012</v>
          </cell>
          <cell r="G35638">
            <v>132</v>
          </cell>
          <cell r="Y35638">
            <v>10631154</v>
          </cell>
        </row>
        <row r="35639">
          <cell r="A35639" t="str">
            <v>Depreciación Anual (D+C+AP)</v>
          </cell>
          <cell r="D35639">
            <v>2012</v>
          </cell>
          <cell r="G35639">
            <v>49</v>
          </cell>
          <cell r="Y35639">
            <v>18438197</v>
          </cell>
        </row>
        <row r="35640">
          <cell r="A35640" t="str">
            <v>Depreciación Anual (D+C+AP)</v>
          </cell>
          <cell r="D35640">
            <v>2012</v>
          </cell>
          <cell r="G35640">
            <v>24</v>
          </cell>
          <cell r="Y35640">
            <v>75405794</v>
          </cell>
        </row>
        <row r="35641">
          <cell r="A35641" t="str">
            <v>Depreciación Anual (D+C+AP)</v>
          </cell>
          <cell r="D35641">
            <v>2012</v>
          </cell>
          <cell r="G35641">
            <v>6</v>
          </cell>
          <cell r="Y35641">
            <v>101779688</v>
          </cell>
        </row>
        <row r="35642">
          <cell r="A35642" t="str">
            <v>Depreciación Anual (D+C+AP)</v>
          </cell>
          <cell r="D35642">
            <v>2012</v>
          </cell>
          <cell r="G35642">
            <v>189</v>
          </cell>
          <cell r="Y35642">
            <v>25803821</v>
          </cell>
        </row>
        <row r="35643">
          <cell r="A35643" t="str">
            <v>Depreciación Anual (D+C+AP)</v>
          </cell>
          <cell r="D35643">
            <v>2012</v>
          </cell>
          <cell r="G35643">
            <v>73</v>
          </cell>
          <cell r="Y35643">
            <v>38889909</v>
          </cell>
        </row>
        <row r="35644">
          <cell r="A35644" t="str">
            <v>Depreciación Anual (D+C+AP)</v>
          </cell>
          <cell r="D35644">
            <v>2012</v>
          </cell>
          <cell r="G35644">
            <v>81</v>
          </cell>
          <cell r="Y35644">
            <v>22040399</v>
          </cell>
        </row>
        <row r="35645">
          <cell r="A35645" t="str">
            <v>Depreciación Anual (D+C+AP)</v>
          </cell>
          <cell r="D35645">
            <v>2012</v>
          </cell>
          <cell r="G35645">
            <v>83</v>
          </cell>
          <cell r="Y35645">
            <v>3905071</v>
          </cell>
        </row>
        <row r="35646">
          <cell r="A35646" t="str">
            <v>Depreciación Anual (D+C+AP)</v>
          </cell>
          <cell r="D35646">
            <v>2012</v>
          </cell>
          <cell r="G35646">
            <v>127</v>
          </cell>
          <cell r="Y35646">
            <v>94896667</v>
          </cell>
        </row>
        <row r="35647">
          <cell r="A35647" t="str">
            <v>Depreciación Anual (D+C+AP)</v>
          </cell>
          <cell r="D35647">
            <v>2012</v>
          </cell>
          <cell r="G35647">
            <v>148</v>
          </cell>
          <cell r="Y35647">
            <v>43692937</v>
          </cell>
        </row>
        <row r="35648">
          <cell r="A35648" t="str">
            <v>Depreciación Anual (D+C+AP)</v>
          </cell>
          <cell r="D35648">
            <v>2012</v>
          </cell>
          <cell r="G35648">
            <v>164</v>
          </cell>
          <cell r="Y35648">
            <v>45051564</v>
          </cell>
        </row>
        <row r="35649">
          <cell r="A35649" t="str">
            <v>Depreciación Anual (D+C+AP)</v>
          </cell>
          <cell r="D35649">
            <v>2012</v>
          </cell>
          <cell r="G35649">
            <v>192</v>
          </cell>
          <cell r="Y35649">
            <v>4242661</v>
          </cell>
        </row>
        <row r="35650">
          <cell r="A35650" t="str">
            <v>Depreciación Anual (D+C+AP)</v>
          </cell>
          <cell r="D35650">
            <v>2012</v>
          </cell>
          <cell r="G35650">
            <v>443</v>
          </cell>
          <cell r="Y35650">
            <v>153686819</v>
          </cell>
        </row>
        <row r="35651">
          <cell r="A35651" t="str">
            <v>Depreciación Anual (D+C+AP)</v>
          </cell>
          <cell r="D35651">
            <v>2012</v>
          </cell>
          <cell r="G35651">
            <v>19</v>
          </cell>
          <cell r="Y35651">
            <v>17874344</v>
          </cell>
        </row>
        <row r="35652">
          <cell r="A35652" t="str">
            <v>Depreciación Anual (D+C+AP)</v>
          </cell>
          <cell r="D35652">
            <v>2012</v>
          </cell>
          <cell r="G35652">
            <v>145</v>
          </cell>
          <cell r="Y35652">
            <v>82558148</v>
          </cell>
        </row>
        <row r="35653">
          <cell r="A35653" t="str">
            <v>Depreciación Anual (D+C+AP)</v>
          </cell>
          <cell r="D35653">
            <v>2012</v>
          </cell>
          <cell r="G35653">
            <v>120</v>
          </cell>
          <cell r="Y35653">
            <v>72256350</v>
          </cell>
        </row>
        <row r="35654">
          <cell r="A35654" t="str">
            <v>Depreciación Anual (D+C+AP)</v>
          </cell>
          <cell r="D35654">
            <v>2012</v>
          </cell>
          <cell r="G35654">
            <v>121</v>
          </cell>
          <cell r="Y35654">
            <v>24003351</v>
          </cell>
        </row>
        <row r="35655">
          <cell r="A35655" t="str">
            <v>Depreciación Anual (D+C+AP)</v>
          </cell>
          <cell r="D35655">
            <v>2012</v>
          </cell>
          <cell r="G35655">
            <v>166</v>
          </cell>
          <cell r="Y35655">
            <v>24634678</v>
          </cell>
        </row>
        <row r="35656">
          <cell r="A35656" t="str">
            <v>Depreciación Anual (D+C+AP)</v>
          </cell>
          <cell r="D35656">
            <v>2012</v>
          </cell>
          <cell r="G35656">
            <v>187</v>
          </cell>
          <cell r="Y35656">
            <v>31842769</v>
          </cell>
        </row>
        <row r="35657">
          <cell r="A35657" t="str">
            <v>Depreciación Anual (D+C+AP)</v>
          </cell>
          <cell r="D35657">
            <v>2012</v>
          </cell>
          <cell r="G35657">
            <v>134</v>
          </cell>
          <cell r="Y35657">
            <v>155833318</v>
          </cell>
        </row>
        <row r="35658">
          <cell r="A35658" t="str">
            <v>Depreciación Anual (D+C+AP)</v>
          </cell>
          <cell r="D35658">
            <v>2012</v>
          </cell>
          <cell r="G35658">
            <v>25</v>
          </cell>
          <cell r="Y35658">
            <v>5359813</v>
          </cell>
        </row>
        <row r="35659">
          <cell r="A35659" t="str">
            <v>Depreciación Anual (D+C+AP)</v>
          </cell>
          <cell r="D35659">
            <v>2012</v>
          </cell>
          <cell r="G35659">
            <v>27</v>
          </cell>
          <cell r="Y35659">
            <v>47291815</v>
          </cell>
        </row>
        <row r="35660">
          <cell r="A35660" t="str">
            <v>Depreciación Anual (D+C+AP)</v>
          </cell>
          <cell r="D35660">
            <v>2012</v>
          </cell>
          <cell r="G35660">
            <v>40</v>
          </cell>
          <cell r="Y35660">
            <v>18932</v>
          </cell>
        </row>
        <row r="35661">
          <cell r="A35661" t="str">
            <v>Depreciación Anual (D+C+AP)</v>
          </cell>
          <cell r="D35661">
            <v>2012</v>
          </cell>
          <cell r="G35661">
            <v>3</v>
          </cell>
          <cell r="Y35661">
            <v>1336898</v>
          </cell>
        </row>
        <row r="35662">
          <cell r="A35662" t="str">
            <v>Depreciación Anual (D+C+AP)</v>
          </cell>
          <cell r="D35662">
            <v>2012</v>
          </cell>
          <cell r="G35662">
            <v>178</v>
          </cell>
          <cell r="Y35662">
            <v>9570712</v>
          </cell>
        </row>
        <row r="35663">
          <cell r="A35663" t="str">
            <v>Depreciación Anual (D+C+AP)</v>
          </cell>
          <cell r="D35663">
            <v>2012</v>
          </cell>
          <cell r="G35663">
            <v>144</v>
          </cell>
          <cell r="Y35663">
            <v>88365831</v>
          </cell>
        </row>
        <row r="35664">
          <cell r="A35664" t="str">
            <v>Depreciación Anual (D+C+AP)</v>
          </cell>
          <cell r="D35664">
            <v>2012</v>
          </cell>
          <cell r="G35664">
            <v>45</v>
          </cell>
          <cell r="Y35664">
            <v>210292411</v>
          </cell>
        </row>
        <row r="35665">
          <cell r="A35665" t="str">
            <v>Depreciación Anual (D+C+AP)</v>
          </cell>
          <cell r="D35665">
            <v>2012</v>
          </cell>
          <cell r="G35665">
            <v>12</v>
          </cell>
          <cell r="Y35665">
            <v>8162124</v>
          </cell>
        </row>
        <row r="35666">
          <cell r="A35666" t="str">
            <v>Depreciación Anual (D+C+AP)</v>
          </cell>
          <cell r="D35666">
            <v>2012</v>
          </cell>
          <cell r="G35666">
            <v>403</v>
          </cell>
          <cell r="Y35666">
            <v>3855356</v>
          </cell>
        </row>
        <row r="35667">
          <cell r="A35667" t="str">
            <v>Depreciación Anual (D+C+AP)</v>
          </cell>
          <cell r="D35667">
            <v>2012</v>
          </cell>
          <cell r="G35667">
            <v>55</v>
          </cell>
          <cell r="Y35667">
            <v>118625008</v>
          </cell>
        </row>
        <row r="35668">
          <cell r="A35668" t="str">
            <v>Depreciación Anual (D+C+AP)</v>
          </cell>
          <cell r="D35668">
            <v>2012</v>
          </cell>
          <cell r="G35668">
            <v>294</v>
          </cell>
          <cell r="Y35668">
            <v>1628994</v>
          </cell>
        </row>
        <row r="35669">
          <cell r="A35669" t="str">
            <v>Depreciación Anual (D+C+AP)</v>
          </cell>
          <cell r="D35669">
            <v>2012</v>
          </cell>
          <cell r="G35669">
            <v>123</v>
          </cell>
          <cell r="Y35669">
            <v>1239547</v>
          </cell>
        </row>
        <row r="35670">
          <cell r="A35670" t="str">
            <v>Depreciación Anual (D+C+AP)</v>
          </cell>
          <cell r="D35670">
            <v>2012</v>
          </cell>
          <cell r="G35670">
            <v>157</v>
          </cell>
          <cell r="Y35670">
            <v>23629684</v>
          </cell>
        </row>
        <row r="35671">
          <cell r="A35671" t="str">
            <v>Depreciación Anual (D+C+AP)</v>
          </cell>
          <cell r="D35671">
            <v>2012</v>
          </cell>
          <cell r="G35671">
            <v>108</v>
          </cell>
          <cell r="Y35671">
            <v>71952004</v>
          </cell>
        </row>
        <row r="35672">
          <cell r="A35672" t="str">
            <v>Depreciación Anual (D+C+AP)</v>
          </cell>
          <cell r="D35672">
            <v>2012</v>
          </cell>
          <cell r="G35672">
            <v>74</v>
          </cell>
          <cell r="Y35672">
            <v>62850326</v>
          </cell>
        </row>
        <row r="35673">
          <cell r="A35673" t="str">
            <v>Depreciación Anual (D+C+AP)</v>
          </cell>
          <cell r="D35673">
            <v>2012</v>
          </cell>
          <cell r="G35673">
            <v>202</v>
          </cell>
          <cell r="Y35673">
            <v>9094067</v>
          </cell>
        </row>
        <row r="35674">
          <cell r="A35674" t="str">
            <v>Depreciación Anual (D+C+AP)</v>
          </cell>
          <cell r="D35674">
            <v>2012</v>
          </cell>
          <cell r="G35674">
            <v>42</v>
          </cell>
          <cell r="Y35674">
            <v>50590534</v>
          </cell>
        </row>
        <row r="35675">
          <cell r="A35675" t="str">
            <v>Depreciación Anual (D+C+AP)</v>
          </cell>
          <cell r="D35675">
            <v>2012</v>
          </cell>
          <cell r="G35675">
            <v>179</v>
          </cell>
          <cell r="Y35675">
            <v>26494238</v>
          </cell>
        </row>
        <row r="35676">
          <cell r="A35676" t="str">
            <v>Depreciación Anual (D+C+AP)</v>
          </cell>
          <cell r="D35676">
            <v>2012</v>
          </cell>
          <cell r="G35676">
            <v>191</v>
          </cell>
          <cell r="Y35676">
            <v>22089539</v>
          </cell>
        </row>
        <row r="35677">
          <cell r="A35677" t="str">
            <v>Depreciación Anual (D+C+AP)</v>
          </cell>
          <cell r="D35677">
            <v>2012</v>
          </cell>
          <cell r="G35677">
            <v>41</v>
          </cell>
          <cell r="Y35677">
            <v>169656395</v>
          </cell>
        </row>
        <row r="35678">
          <cell r="A35678" t="str">
            <v>Depreciación Anual (D+C+AP)</v>
          </cell>
          <cell r="D35678">
            <v>2012</v>
          </cell>
          <cell r="G35678">
            <v>80</v>
          </cell>
          <cell r="Y35678">
            <v>18559587</v>
          </cell>
        </row>
        <row r="35679">
          <cell r="A35679" t="str">
            <v>Depreciación Anual (D+C+AP)</v>
          </cell>
          <cell r="D35679">
            <v>2012</v>
          </cell>
          <cell r="G35679">
            <v>95</v>
          </cell>
          <cell r="Y35679">
            <v>7161732</v>
          </cell>
        </row>
        <row r="35680">
          <cell r="A35680" t="str">
            <v>Depreciación Anual (D+C+AP)</v>
          </cell>
          <cell r="D35680">
            <v>2012</v>
          </cell>
          <cell r="G35680">
            <v>143</v>
          </cell>
          <cell r="Y35680">
            <v>113373134</v>
          </cell>
        </row>
        <row r="35681">
          <cell r="A35681" t="str">
            <v>Depreciación Anual (D+C+AP)</v>
          </cell>
          <cell r="D35681">
            <v>2012</v>
          </cell>
          <cell r="G35681">
            <v>9</v>
          </cell>
          <cell r="Y35681">
            <v>47998077</v>
          </cell>
        </row>
        <row r="35682">
          <cell r="A35682" t="str">
            <v>Depreciación Anual (D+C+AP)</v>
          </cell>
          <cell r="D35682">
            <v>2012</v>
          </cell>
          <cell r="G35682">
            <v>43</v>
          </cell>
          <cell r="Y35682">
            <v>41616889</v>
          </cell>
        </row>
        <row r="35683">
          <cell r="A35683" t="str">
            <v>Depreciación Anual (D+C+AP)</v>
          </cell>
          <cell r="D35683">
            <v>2012</v>
          </cell>
          <cell r="G35683">
            <v>36</v>
          </cell>
          <cell r="Y35683">
            <v>472497654</v>
          </cell>
        </row>
        <row r="35684">
          <cell r="A35684" t="str">
            <v>Depreciación Anual (D+C+AP)</v>
          </cell>
          <cell r="D35684">
            <v>2012</v>
          </cell>
          <cell r="G35684">
            <v>152</v>
          </cell>
          <cell r="Y35684">
            <v>3483051</v>
          </cell>
        </row>
        <row r="35685">
          <cell r="A35685" t="str">
            <v>Depreciación Anual (D+C+AP)</v>
          </cell>
          <cell r="D35685">
            <v>2012</v>
          </cell>
          <cell r="G35685">
            <v>131</v>
          </cell>
          <cell r="Y35685">
            <v>20792007</v>
          </cell>
        </row>
        <row r="35686">
          <cell r="A35686" t="str">
            <v>Depreciación Anual (D+C+AP)</v>
          </cell>
          <cell r="D35686">
            <v>2012</v>
          </cell>
          <cell r="G35686">
            <v>61</v>
          </cell>
          <cell r="Y35686">
            <v>9915668</v>
          </cell>
        </row>
        <row r="35687">
          <cell r="A35687" t="str">
            <v>Depreciación Anual (D+C+AP)</v>
          </cell>
          <cell r="D35687">
            <v>2012</v>
          </cell>
          <cell r="G35687">
            <v>98</v>
          </cell>
          <cell r="Y35687">
            <v>15904644</v>
          </cell>
        </row>
        <row r="35688">
          <cell r="A35688" t="str">
            <v>Depreciación Anual (D+C+AP)</v>
          </cell>
          <cell r="D35688">
            <v>2012</v>
          </cell>
          <cell r="G35688">
            <v>282</v>
          </cell>
          <cell r="Y35688">
            <v>403004951</v>
          </cell>
        </row>
        <row r="35689">
          <cell r="A35689" t="str">
            <v>Depreciación Anual (D+C+AP)</v>
          </cell>
          <cell r="D35689">
            <v>2012</v>
          </cell>
          <cell r="G35689">
            <v>17</v>
          </cell>
          <cell r="Y35689">
            <v>199614380</v>
          </cell>
        </row>
        <row r="35690">
          <cell r="A35690" t="str">
            <v>Depreciación Anual (D+C+AP)</v>
          </cell>
          <cell r="D35690">
            <v>2012</v>
          </cell>
          <cell r="G35690">
            <v>51</v>
          </cell>
          <cell r="Y35690">
            <v>25646614</v>
          </cell>
        </row>
        <row r="35691">
          <cell r="A35691" t="str">
            <v>Depreciación Anual (D+C+AP)</v>
          </cell>
          <cell r="D35691">
            <v>2012</v>
          </cell>
          <cell r="G35691">
            <v>163</v>
          </cell>
          <cell r="Y35691">
            <v>16199215</v>
          </cell>
        </row>
        <row r="35692">
          <cell r="A35692" t="str">
            <v>Depreciación Anual (D+C+AP)</v>
          </cell>
          <cell r="D35692">
            <v>2012</v>
          </cell>
          <cell r="G35692">
            <v>89</v>
          </cell>
          <cell r="Y35692">
            <v>11389552</v>
          </cell>
        </row>
        <row r="35693">
          <cell r="A35693" t="str">
            <v>Depreciación Anual (D+C+AP)</v>
          </cell>
          <cell r="D35693">
            <v>2012</v>
          </cell>
          <cell r="G35693">
            <v>269</v>
          </cell>
          <cell r="Y35693">
            <v>1639000</v>
          </cell>
        </row>
        <row r="35694">
          <cell r="A35694" t="str">
            <v>Depreciación Anual (D+C+AP)</v>
          </cell>
          <cell r="D35694">
            <v>2012</v>
          </cell>
          <cell r="G35694">
            <v>150</v>
          </cell>
          <cell r="Y35694">
            <v>90241097</v>
          </cell>
        </row>
        <row r="35695">
          <cell r="A35695" t="str">
            <v>Depreciación Anual (D+C+AP)</v>
          </cell>
          <cell r="D35695">
            <v>2012</v>
          </cell>
          <cell r="G35695">
            <v>39</v>
          </cell>
          <cell r="Y35695">
            <v>82976467</v>
          </cell>
        </row>
        <row r="35696">
          <cell r="A35696" t="str">
            <v>Depreciación Anual (D+C+AP)</v>
          </cell>
          <cell r="D35696">
            <v>2012</v>
          </cell>
          <cell r="G35696">
            <v>44</v>
          </cell>
          <cell r="Y35696">
            <v>246680843</v>
          </cell>
        </row>
        <row r="35697">
          <cell r="A35697" t="str">
            <v>Depreciación Anual (D+C+AP)</v>
          </cell>
          <cell r="D35697">
            <v>2012</v>
          </cell>
          <cell r="G35697">
            <v>146</v>
          </cell>
          <cell r="Y35697">
            <v>35653311</v>
          </cell>
        </row>
        <row r="35698">
          <cell r="A35698" t="str">
            <v>Depreciación Anual (D+C+AP)</v>
          </cell>
          <cell r="D35698">
            <v>2012</v>
          </cell>
          <cell r="G35698">
            <v>190</v>
          </cell>
          <cell r="Y35698">
            <v>19451662</v>
          </cell>
        </row>
        <row r="35699">
          <cell r="A35699" t="str">
            <v>Depreciación Anual (D+C+AP)</v>
          </cell>
          <cell r="D35699">
            <v>2012</v>
          </cell>
          <cell r="G35699">
            <v>167</v>
          </cell>
          <cell r="Y35699">
            <v>1225327</v>
          </cell>
        </row>
        <row r="35700">
          <cell r="A35700" t="str">
            <v>Depreciación Anual (D+C+AP)</v>
          </cell>
          <cell r="D35700">
            <v>2012</v>
          </cell>
          <cell r="G35700">
            <v>159</v>
          </cell>
          <cell r="Y35700">
            <v>64126907</v>
          </cell>
        </row>
        <row r="35701">
          <cell r="A35701" t="str">
            <v>Depreciación Anual (D+C+AP)</v>
          </cell>
          <cell r="D35701">
            <v>2012</v>
          </cell>
          <cell r="G35701">
            <v>68</v>
          </cell>
          <cell r="Y35701">
            <v>186564259</v>
          </cell>
        </row>
        <row r="35702">
          <cell r="A35702" t="str">
            <v>Depreciación Anual (D+C+AP)</v>
          </cell>
          <cell r="D35702">
            <v>2012</v>
          </cell>
          <cell r="G35702">
            <v>161</v>
          </cell>
          <cell r="Y35702">
            <v>676111466</v>
          </cell>
        </row>
        <row r="35703">
          <cell r="A35703" t="str">
            <v>Depreciación Anual (D+C+AP)</v>
          </cell>
          <cell r="D35703">
            <v>2012</v>
          </cell>
          <cell r="G35703">
            <v>32</v>
          </cell>
          <cell r="Y35703">
            <v>339802781</v>
          </cell>
        </row>
        <row r="35704">
          <cell r="A35704" t="str">
            <v>Depreciación Anual (D+C+AP)</v>
          </cell>
          <cell r="D35704">
            <v>2012</v>
          </cell>
          <cell r="G35704">
            <v>151</v>
          </cell>
          <cell r="Y35704">
            <v>19555737</v>
          </cell>
        </row>
        <row r="35705">
          <cell r="A35705" t="str">
            <v>Depreciación Anual (D+C+AP)</v>
          </cell>
          <cell r="D35705">
            <v>2012</v>
          </cell>
          <cell r="G35705">
            <v>115</v>
          </cell>
          <cell r="Y35705">
            <v>56931438</v>
          </cell>
        </row>
        <row r="35706">
          <cell r="A35706" t="str">
            <v>Depreciación Anual (D+C+AP)</v>
          </cell>
          <cell r="D35706">
            <v>2012</v>
          </cell>
          <cell r="G35706">
            <v>147</v>
          </cell>
          <cell r="Y35706">
            <v>28130994</v>
          </cell>
        </row>
        <row r="35707">
          <cell r="A35707" t="str">
            <v>Depreciación Anual (D+C+AP)</v>
          </cell>
          <cell r="D35707">
            <v>2012</v>
          </cell>
          <cell r="G35707">
            <v>56</v>
          </cell>
          <cell r="Y35707">
            <v>370276749</v>
          </cell>
        </row>
        <row r="35708">
          <cell r="A35708" t="str">
            <v>Depreciación Anual (D+C+AP)</v>
          </cell>
          <cell r="D35708">
            <v>2012</v>
          </cell>
          <cell r="G35708">
            <v>46</v>
          </cell>
          <cell r="Y35708">
            <v>66002103</v>
          </cell>
        </row>
        <row r="35709">
          <cell r="A35709" t="str">
            <v>Depreciación Anual (D+C+AP)</v>
          </cell>
          <cell r="D35709">
            <v>2012</v>
          </cell>
          <cell r="G35709">
            <v>309</v>
          </cell>
          <cell r="Y35709">
            <v>123247204</v>
          </cell>
        </row>
        <row r="35710">
          <cell r="A35710" t="str">
            <v>Depreciación Anual (D+C+AP)</v>
          </cell>
          <cell r="D35710">
            <v>2012</v>
          </cell>
          <cell r="G35710">
            <v>428</v>
          </cell>
          <cell r="Y35710">
            <v>2793653</v>
          </cell>
        </row>
        <row r="35711">
          <cell r="A35711" t="str">
            <v>Depreciación Anual (D+C+AP)</v>
          </cell>
          <cell r="D35711">
            <v>2012</v>
          </cell>
          <cell r="G35711">
            <v>8</v>
          </cell>
          <cell r="Y35711">
            <v>75501451</v>
          </cell>
        </row>
        <row r="35712">
          <cell r="A35712" t="str">
            <v>Depreciación Anual (D+C+AP)</v>
          </cell>
          <cell r="D35712">
            <v>2012</v>
          </cell>
          <cell r="G35712">
            <v>10</v>
          </cell>
          <cell r="Y35712">
            <v>132428673</v>
          </cell>
        </row>
        <row r="35713">
          <cell r="A35713" t="str">
            <v>Depreciación Anual (D+C+AP)</v>
          </cell>
          <cell r="D35713">
            <v>2012</v>
          </cell>
          <cell r="G35713">
            <v>87</v>
          </cell>
          <cell r="Y35713">
            <v>70931315</v>
          </cell>
        </row>
        <row r="35714">
          <cell r="A35714" t="str">
            <v>Depreciación Anual (D+C+AP)</v>
          </cell>
          <cell r="D35714">
            <v>2012</v>
          </cell>
          <cell r="G35714">
            <v>100</v>
          </cell>
          <cell r="Y35714">
            <v>45329956</v>
          </cell>
        </row>
        <row r="35715">
          <cell r="A35715" t="str">
            <v>Depreciación Anual (D+C+AP)</v>
          </cell>
          <cell r="D35715">
            <v>2012</v>
          </cell>
          <cell r="G35715">
            <v>195</v>
          </cell>
          <cell r="Y35715">
            <v>20790383</v>
          </cell>
        </row>
        <row r="35716">
          <cell r="A35716" t="str">
            <v>Depreciación Anual (D+C+AP)</v>
          </cell>
          <cell r="D35716">
            <v>2012</v>
          </cell>
          <cell r="G35716">
            <v>114</v>
          </cell>
          <cell r="Y35716">
            <v>14442107</v>
          </cell>
        </row>
        <row r="35717">
          <cell r="A35717" t="str">
            <v>Depreciación Anual (D+C+AP)</v>
          </cell>
          <cell r="D35717">
            <v>2012</v>
          </cell>
          <cell r="G35717">
            <v>176</v>
          </cell>
          <cell r="Y35717">
            <v>26224628</v>
          </cell>
        </row>
        <row r="35718">
          <cell r="A35718" t="str">
            <v>Depreciación Anual (D+C+AP)</v>
          </cell>
          <cell r="D35718">
            <v>2012</v>
          </cell>
          <cell r="G35718">
            <v>288</v>
          </cell>
          <cell r="Y35718">
            <v>15498382</v>
          </cell>
        </row>
        <row r="35719">
          <cell r="A35719" t="str">
            <v>Depreciación Anual (D+C+AP)</v>
          </cell>
          <cell r="D35719">
            <v>2012</v>
          </cell>
          <cell r="G35719">
            <v>315</v>
          </cell>
          <cell r="Y35719">
            <v>36837711</v>
          </cell>
        </row>
        <row r="35720">
          <cell r="A35720" t="str">
            <v>Depreciación Anual (D+C+AP)</v>
          </cell>
          <cell r="D35720">
            <v>2012</v>
          </cell>
          <cell r="G35720">
            <v>79</v>
          </cell>
          <cell r="Y35720">
            <v>41435324</v>
          </cell>
        </row>
        <row r="35721">
          <cell r="A35721" t="str">
            <v>Depreciación Anual (D+C+AP)</v>
          </cell>
          <cell r="D35721">
            <v>2012</v>
          </cell>
          <cell r="G35721">
            <v>63</v>
          </cell>
          <cell r="Y35721">
            <v>27998840</v>
          </cell>
        </row>
        <row r="35722">
          <cell r="A35722" t="str">
            <v>Depreciación Anual (D+C+AP)</v>
          </cell>
          <cell r="D35722">
            <v>2012</v>
          </cell>
          <cell r="G35722">
            <v>182</v>
          </cell>
          <cell r="Y35722">
            <v>31509226</v>
          </cell>
        </row>
        <row r="35723">
          <cell r="A35723" t="str">
            <v>Depreciación Anual (D+C+AP)</v>
          </cell>
          <cell r="D35723">
            <v>2012</v>
          </cell>
          <cell r="G35723">
            <v>194</v>
          </cell>
          <cell r="Y35723">
            <v>46125390</v>
          </cell>
        </row>
        <row r="35724">
          <cell r="A35724" t="str">
            <v>Depreciación Anual (D+C+AP)</v>
          </cell>
          <cell r="D35724">
            <v>2012</v>
          </cell>
          <cell r="G35724">
            <v>281</v>
          </cell>
          <cell r="Y35724">
            <v>40791274</v>
          </cell>
        </row>
        <row r="35725">
          <cell r="A35725" t="str">
            <v>Depreciación Anual (D+C+AP)</v>
          </cell>
          <cell r="D35725">
            <v>2012</v>
          </cell>
          <cell r="G35725">
            <v>155</v>
          </cell>
          <cell r="Y35725">
            <v>198077061</v>
          </cell>
        </row>
        <row r="35726">
          <cell r="A35726" t="str">
            <v>Depreciación Anual (D+C+AP)</v>
          </cell>
          <cell r="D35726">
            <v>2012</v>
          </cell>
          <cell r="G35726">
            <v>181</v>
          </cell>
          <cell r="Y35726">
            <v>4297744</v>
          </cell>
        </row>
        <row r="35727">
          <cell r="A35727" t="str">
            <v>Depreciación Anual (D+C+AP)</v>
          </cell>
          <cell r="D35727">
            <v>2012</v>
          </cell>
          <cell r="G35727">
            <v>119</v>
          </cell>
          <cell r="Y35727">
            <v>40712102</v>
          </cell>
        </row>
        <row r="35728">
          <cell r="A35728" t="str">
            <v>Depreciación Anual (D+C+AP)</v>
          </cell>
          <cell r="D35728">
            <v>2012</v>
          </cell>
          <cell r="G35728">
            <v>177</v>
          </cell>
          <cell r="Y35728">
            <v>153570249</v>
          </cell>
        </row>
        <row r="35729">
          <cell r="A35729" t="str">
            <v>Depreciación Anual (D+C+AP)</v>
          </cell>
          <cell r="D35729">
            <v>2012</v>
          </cell>
          <cell r="G35729">
            <v>130</v>
          </cell>
          <cell r="Y35729">
            <v>85701205</v>
          </cell>
        </row>
        <row r="35730">
          <cell r="A35730" t="str">
            <v>Depreciación Anual (D+C+AP)</v>
          </cell>
          <cell r="D35730">
            <v>2012</v>
          </cell>
          <cell r="G35730">
            <v>11</v>
          </cell>
          <cell r="Y35730">
            <v>8240572</v>
          </cell>
        </row>
        <row r="35731">
          <cell r="A35731" t="str">
            <v>Depreciación Anual (D+C+AP)</v>
          </cell>
          <cell r="D35731">
            <v>2012</v>
          </cell>
          <cell r="G35731">
            <v>193</v>
          </cell>
          <cell r="Y35731">
            <v>94355596</v>
          </cell>
        </row>
        <row r="35732">
          <cell r="A35732" t="str">
            <v>Depreciación Anual (D+C+AP)</v>
          </cell>
          <cell r="D35732">
            <v>2012</v>
          </cell>
          <cell r="G35732">
            <v>213</v>
          </cell>
          <cell r="Y35732">
            <v>9065331</v>
          </cell>
        </row>
        <row r="35733">
          <cell r="A35733" t="str">
            <v>Depreciación Anual (D+C+AP)</v>
          </cell>
          <cell r="D35733">
            <v>2012</v>
          </cell>
          <cell r="G35733">
            <v>227</v>
          </cell>
          <cell r="Y35733">
            <v>2013129</v>
          </cell>
        </row>
        <row r="35734">
          <cell r="A35734" t="str">
            <v>Depreciación Anual (D+C+AP)</v>
          </cell>
          <cell r="D35734">
            <v>2012</v>
          </cell>
          <cell r="G35734">
            <v>268</v>
          </cell>
          <cell r="Y35734">
            <v>6860299</v>
          </cell>
        </row>
        <row r="35735">
          <cell r="A35735" t="str">
            <v>Depreciación Anual (D+C+AP)</v>
          </cell>
          <cell r="D35735">
            <v>2012</v>
          </cell>
          <cell r="G35735">
            <v>57</v>
          </cell>
          <cell r="Y35735">
            <v>237825599</v>
          </cell>
        </row>
        <row r="35736">
          <cell r="A35736" t="str">
            <v>Depreciación Anual (D+C+AP)</v>
          </cell>
          <cell r="D35736">
            <v>2012</v>
          </cell>
          <cell r="G35736">
            <v>170</v>
          </cell>
          <cell r="Y35736">
            <v>70844319</v>
          </cell>
        </row>
        <row r="35737">
          <cell r="A35737" t="str">
            <v>Depreciación Anual (D+C+AP)</v>
          </cell>
          <cell r="D35737">
            <v>2012</v>
          </cell>
          <cell r="G35737">
            <v>105</v>
          </cell>
          <cell r="Y35737">
            <v>528189</v>
          </cell>
        </row>
        <row r="35738">
          <cell r="A35738" t="str">
            <v>Depreciación Anual (D+C+AP)</v>
          </cell>
          <cell r="D35738">
            <v>2012</v>
          </cell>
          <cell r="G35738">
            <v>70</v>
          </cell>
          <cell r="Y35738">
            <v>40970148</v>
          </cell>
        </row>
        <row r="35739">
          <cell r="A35739" t="str">
            <v>Depreciación Anual (D+C+AP)</v>
          </cell>
          <cell r="D35739">
            <v>2012</v>
          </cell>
          <cell r="G35739">
            <v>58</v>
          </cell>
          <cell r="Y35739">
            <v>1062063</v>
          </cell>
        </row>
        <row r="35740">
          <cell r="A35740" t="str">
            <v>Depreciación Anual (D+C+AP)</v>
          </cell>
          <cell r="D35740">
            <v>2012</v>
          </cell>
          <cell r="G35740">
            <v>62</v>
          </cell>
          <cell r="Y35740">
            <v>37518872</v>
          </cell>
        </row>
        <row r="35741">
          <cell r="A35741" t="str">
            <v>Depreciación Anual (D+C+AP)</v>
          </cell>
          <cell r="D35741">
            <v>2012</v>
          </cell>
          <cell r="G35741">
            <v>113</v>
          </cell>
          <cell r="Y35741">
            <v>325361</v>
          </cell>
        </row>
        <row r="35742">
          <cell r="A35742" t="str">
            <v>Depreciación Anual (D+C+AP)</v>
          </cell>
          <cell r="D35742">
            <v>2012</v>
          </cell>
          <cell r="G35742">
            <v>22</v>
          </cell>
          <cell r="Y35742">
            <v>27732270</v>
          </cell>
        </row>
        <row r="35743">
          <cell r="A35743" t="str">
            <v>Depreciación Anual (D+C+AP)</v>
          </cell>
          <cell r="D35743">
            <v>2012</v>
          </cell>
          <cell r="G35743">
            <v>59</v>
          </cell>
          <cell r="Y35743">
            <v>4730563</v>
          </cell>
        </row>
        <row r="35744">
          <cell r="A35744" t="str">
            <v>Depreciación Anual (D+C+AP)</v>
          </cell>
          <cell r="D35744">
            <v>2012</v>
          </cell>
          <cell r="G35744">
            <v>2</v>
          </cell>
          <cell r="Y35744">
            <v>200265537</v>
          </cell>
        </row>
        <row r="35745">
          <cell r="A35745" t="str">
            <v>Depreciación Anual (D+C+AP)</v>
          </cell>
          <cell r="D35745">
            <v>2012</v>
          </cell>
          <cell r="G35745">
            <v>117</v>
          </cell>
          <cell r="Y35745">
            <v>107345846</v>
          </cell>
        </row>
        <row r="35746">
          <cell r="A35746" t="str">
            <v>Depreciación Anual (D+C+AP)</v>
          </cell>
          <cell r="D35746">
            <v>2012</v>
          </cell>
          <cell r="G35746">
            <v>7</v>
          </cell>
          <cell r="Y35746">
            <v>111501398</v>
          </cell>
        </row>
        <row r="35747">
          <cell r="A35747" t="str">
            <v>Depreciación Anual (D+C+AP)</v>
          </cell>
          <cell r="D35747">
            <v>2012</v>
          </cell>
          <cell r="G35747">
            <v>99</v>
          </cell>
          <cell r="Y35747">
            <v>26812715</v>
          </cell>
        </row>
        <row r="35748">
          <cell r="A35748" t="str">
            <v>Depreciación Anual (D+C+AP)</v>
          </cell>
          <cell r="D35748">
            <v>2012</v>
          </cell>
          <cell r="G35748">
            <v>93</v>
          </cell>
          <cell r="Y35748">
            <v>102856030</v>
          </cell>
        </row>
        <row r="35749">
          <cell r="A35749" t="str">
            <v>Depreciación Anual (D+C+AP)</v>
          </cell>
          <cell r="D35749">
            <v>2012</v>
          </cell>
          <cell r="G35749">
            <v>107</v>
          </cell>
          <cell r="Y35749">
            <v>40664979</v>
          </cell>
        </row>
        <row r="35750">
          <cell r="A35750" t="str">
            <v>Depreciación Anual (D+C+AP)</v>
          </cell>
          <cell r="D35750">
            <v>2012</v>
          </cell>
          <cell r="G35750">
            <v>138</v>
          </cell>
          <cell r="Y35750">
            <v>100791828</v>
          </cell>
        </row>
        <row r="35751">
          <cell r="A35751" t="str">
            <v>Depreciación Anual (D+C+AP)</v>
          </cell>
          <cell r="D35751">
            <v>2012</v>
          </cell>
          <cell r="G35751">
            <v>84</v>
          </cell>
          <cell r="Y35751">
            <v>742467</v>
          </cell>
        </row>
        <row r="35752">
          <cell r="A35752" t="str">
            <v>Depreciación Anual (D+C+AP)</v>
          </cell>
          <cell r="D35752">
            <v>2012</v>
          </cell>
          <cell r="G35752">
            <v>91</v>
          </cell>
          <cell r="Y35752">
            <v>2596154</v>
          </cell>
        </row>
        <row r="35753">
          <cell r="A35753" t="str">
            <v>Depreciación Anual (D+C+AP)</v>
          </cell>
          <cell r="D35753">
            <v>2012</v>
          </cell>
          <cell r="G35753">
            <v>432</v>
          </cell>
          <cell r="Y35753">
            <v>5143313</v>
          </cell>
        </row>
        <row r="35754">
          <cell r="A35754" t="str">
            <v>Costos de Combustible</v>
          </cell>
          <cell r="D35754">
            <v>2012</v>
          </cell>
          <cell r="G35754">
            <v>122</v>
          </cell>
          <cell r="Y35754">
            <v>52587550</v>
          </cell>
        </row>
        <row r="35755">
          <cell r="A35755" t="str">
            <v>Costos de Combustible</v>
          </cell>
          <cell r="D35755">
            <v>2012</v>
          </cell>
          <cell r="G35755">
            <v>122</v>
          </cell>
          <cell r="Y35755">
            <v>14171639</v>
          </cell>
        </row>
        <row r="35756">
          <cell r="A35756" t="str">
            <v>Costos Compra de Energía</v>
          </cell>
          <cell r="D35756">
            <v>2012</v>
          </cell>
          <cell r="G35756">
            <v>122</v>
          </cell>
          <cell r="Y35756">
            <v>265206353</v>
          </cell>
        </row>
        <row r="35757">
          <cell r="A35757" t="str">
            <v>Costos Totales por Compra de Energia</v>
          </cell>
          <cell r="D35757">
            <v>2012</v>
          </cell>
          <cell r="G35757">
            <v>122</v>
          </cell>
          <cell r="Y35757">
            <v>231588651</v>
          </cell>
        </row>
        <row r="35758">
          <cell r="A35758" t="str">
            <v>Costos OyM (D)</v>
          </cell>
          <cell r="D35758">
            <v>2012</v>
          </cell>
          <cell r="G35758">
            <v>122</v>
          </cell>
          <cell r="Y35758">
            <v>4100072.6085370709</v>
          </cell>
        </row>
        <row r="35759">
          <cell r="A35759" t="str">
            <v>Costos OyM (D)</v>
          </cell>
          <cell r="D35759">
            <v>2012</v>
          </cell>
          <cell r="G35759">
            <v>122</v>
          </cell>
          <cell r="Y35759">
            <v>1809999.2841320839</v>
          </cell>
        </row>
        <row r="35760">
          <cell r="A35760" t="str">
            <v>Costos OyM (D)</v>
          </cell>
          <cell r="D35760">
            <v>2012</v>
          </cell>
          <cell r="G35760">
            <v>122</v>
          </cell>
          <cell r="Y35760">
            <v>2225261.0957287513</v>
          </cell>
        </row>
        <row r="35761">
          <cell r="A35761" t="str">
            <v>Costos OyM (D)</v>
          </cell>
          <cell r="D35761">
            <v>2012</v>
          </cell>
          <cell r="G35761">
            <v>122</v>
          </cell>
          <cell r="Y35761">
            <v>2311923.8617346655</v>
          </cell>
        </row>
        <row r="35762">
          <cell r="A35762" t="str">
            <v>Costos de OyM (C )</v>
          </cell>
          <cell r="D35762">
            <v>2012</v>
          </cell>
          <cell r="G35762">
            <v>122</v>
          </cell>
          <cell r="Y35762">
            <v>3494424.9631182821</v>
          </cell>
        </row>
        <row r="35763">
          <cell r="A35763" t="str">
            <v>Costos OyM (D)</v>
          </cell>
          <cell r="D35763">
            <v>2012</v>
          </cell>
          <cell r="G35763">
            <v>122</v>
          </cell>
          <cell r="Y35763">
            <v>2167556.0005286066</v>
          </cell>
        </row>
        <row r="35764">
          <cell r="A35764" t="str">
            <v>Costos OyM (D)</v>
          </cell>
          <cell r="D35764">
            <v>2012</v>
          </cell>
          <cell r="G35764">
            <v>122</v>
          </cell>
          <cell r="Y35764">
            <v>2351830.4413520098</v>
          </cell>
        </row>
        <row r="35765">
          <cell r="A35765" t="str">
            <v>Costos OyM (D)</v>
          </cell>
          <cell r="D35765">
            <v>2012</v>
          </cell>
          <cell r="G35765">
            <v>122</v>
          </cell>
          <cell r="Y35765">
            <v>83844.055744058714</v>
          </cell>
        </row>
        <row r="35766">
          <cell r="A35766" t="str">
            <v>Costos OyM (D)</v>
          </cell>
          <cell r="D35766">
            <v>2012</v>
          </cell>
          <cell r="G35766">
            <v>122</v>
          </cell>
          <cell r="Y35766">
            <v>2275522.0596163585</v>
          </cell>
        </row>
        <row r="35767">
          <cell r="A35767" t="str">
            <v>Costos OyM (D)</v>
          </cell>
          <cell r="D35767">
            <v>2012</v>
          </cell>
          <cell r="G35767">
            <v>122</v>
          </cell>
          <cell r="Y35767">
            <v>1647691.0664628108</v>
          </cell>
        </row>
        <row r="35768">
          <cell r="A35768" t="str">
            <v>Costos OyM (D)</v>
          </cell>
          <cell r="D35768">
            <v>2012</v>
          </cell>
          <cell r="G35768">
            <v>122</v>
          </cell>
          <cell r="Y35768">
            <v>12536556.923219977</v>
          </cell>
        </row>
        <row r="35769">
          <cell r="A35769" t="str">
            <v>Costos OyM (D)</v>
          </cell>
          <cell r="D35769">
            <v>2012</v>
          </cell>
          <cell r="G35769">
            <v>122</v>
          </cell>
          <cell r="Y35769">
            <v>2180385.0554784429</v>
          </cell>
        </row>
        <row r="35770">
          <cell r="A35770" t="str">
            <v>Costos OyM (D)</v>
          </cell>
          <cell r="D35770">
            <v>2012</v>
          </cell>
          <cell r="G35770">
            <v>122</v>
          </cell>
          <cell r="Y35770">
            <v>274549.62244327925</v>
          </cell>
        </row>
        <row r="35771">
          <cell r="A35771" t="str">
            <v>Costos de OyM (C )</v>
          </cell>
          <cell r="D35771">
            <v>2012</v>
          </cell>
          <cell r="G35771">
            <v>122</v>
          </cell>
          <cell r="Y35771">
            <v>1359330.8422157029</v>
          </cell>
        </row>
        <row r="35772">
          <cell r="A35772" t="str">
            <v>Costos OyM (D)</v>
          </cell>
          <cell r="D35772">
            <v>2012</v>
          </cell>
          <cell r="G35772">
            <v>122</v>
          </cell>
          <cell r="Y35772">
            <v>40900.471743937269</v>
          </cell>
        </row>
        <row r="35773">
          <cell r="A35773" t="str">
            <v>Costos de OyM (C )</v>
          </cell>
          <cell r="D35773">
            <v>2012</v>
          </cell>
          <cell r="G35773">
            <v>122</v>
          </cell>
          <cell r="Y35773">
            <v>10869992.456970671</v>
          </cell>
        </row>
        <row r="35774">
          <cell r="A35774" t="str">
            <v>Costos de OyM (C )</v>
          </cell>
          <cell r="D35774">
            <v>2012</v>
          </cell>
          <cell r="G35774">
            <v>122</v>
          </cell>
          <cell r="Y35774">
            <v>6246614.5213070745</v>
          </cell>
        </row>
        <row r="35775">
          <cell r="A35775" t="str">
            <v>Costos de OyM (C )</v>
          </cell>
          <cell r="D35775">
            <v>2012</v>
          </cell>
          <cell r="G35775">
            <v>122</v>
          </cell>
          <cell r="Y35775">
            <v>298114.70697667205</v>
          </cell>
        </row>
        <row r="35776">
          <cell r="A35776" t="str">
            <v>Costos de Administración</v>
          </cell>
          <cell r="D35776">
            <v>2012</v>
          </cell>
          <cell r="G35776">
            <v>122</v>
          </cell>
          <cell r="Y35776">
            <v>32061550.083081361</v>
          </cell>
        </row>
        <row r="35777">
          <cell r="A35777" t="str">
            <v>Costos Totales</v>
          </cell>
          <cell r="D35777">
            <v>2012</v>
          </cell>
          <cell r="G35777">
            <v>122</v>
          </cell>
          <cell r="Y35777">
            <v>469535908</v>
          </cell>
        </row>
        <row r="35778">
          <cell r="A35778" t="str">
            <v>Costos de Combustible</v>
          </cell>
          <cell r="D35778">
            <v>2012</v>
          </cell>
          <cell r="G35778">
            <v>186</v>
          </cell>
          <cell r="Y35778">
            <v>668225304</v>
          </cell>
        </row>
        <row r="35779">
          <cell r="A35779" t="str">
            <v>Costos de Combustible</v>
          </cell>
          <cell r="D35779">
            <v>2012</v>
          </cell>
          <cell r="G35779">
            <v>186</v>
          </cell>
          <cell r="Y35779">
            <v>157120222</v>
          </cell>
        </row>
        <row r="35780">
          <cell r="A35780" t="str">
            <v>Costos de Combustible</v>
          </cell>
          <cell r="D35780">
            <v>2012</v>
          </cell>
          <cell r="G35780">
            <v>186</v>
          </cell>
          <cell r="Y35780">
            <v>411102306</v>
          </cell>
        </row>
        <row r="35781">
          <cell r="A35781" t="str">
            <v>Costos Compra de Energía</v>
          </cell>
          <cell r="D35781">
            <v>2012</v>
          </cell>
          <cell r="G35781">
            <v>186</v>
          </cell>
          <cell r="Y35781">
            <v>1169320111</v>
          </cell>
        </row>
        <row r="35782">
          <cell r="A35782" t="str">
            <v>Costos Totales por Compra de Energia</v>
          </cell>
          <cell r="D35782">
            <v>2012</v>
          </cell>
          <cell r="G35782">
            <v>186</v>
          </cell>
          <cell r="Y35782">
            <v>1548570399</v>
          </cell>
        </row>
        <row r="35783">
          <cell r="A35783" t="str">
            <v>Costos OyM (D)</v>
          </cell>
          <cell r="D35783">
            <v>2012</v>
          </cell>
          <cell r="G35783">
            <v>186</v>
          </cell>
          <cell r="Y35783">
            <v>8461540.8582954295</v>
          </cell>
        </row>
        <row r="35784">
          <cell r="A35784" t="str">
            <v>Costos OyM (D)</v>
          </cell>
          <cell r="D35784">
            <v>2012</v>
          </cell>
          <cell r="G35784">
            <v>186</v>
          </cell>
          <cell r="Y35784">
            <v>1907277.9849678904</v>
          </cell>
        </row>
        <row r="35785">
          <cell r="A35785" t="str">
            <v>Costos OyM (D)</v>
          </cell>
          <cell r="D35785">
            <v>2012</v>
          </cell>
          <cell r="G35785">
            <v>186</v>
          </cell>
          <cell r="Y35785">
            <v>6924024.9471855499</v>
          </cell>
        </row>
        <row r="35786">
          <cell r="A35786" t="str">
            <v>Costos OyM (D)</v>
          </cell>
          <cell r="D35786">
            <v>2012</v>
          </cell>
          <cell r="G35786">
            <v>186</v>
          </cell>
          <cell r="Y35786">
            <v>6562826.6422280297</v>
          </cell>
        </row>
        <row r="35787">
          <cell r="A35787" t="str">
            <v>Costos de OyM (C )</v>
          </cell>
          <cell r="D35787">
            <v>2012</v>
          </cell>
          <cell r="G35787">
            <v>186</v>
          </cell>
          <cell r="Y35787">
            <v>14244610.816836642</v>
          </cell>
        </row>
        <row r="35788">
          <cell r="A35788" t="str">
            <v>Costos OyM (D)</v>
          </cell>
          <cell r="D35788">
            <v>2012</v>
          </cell>
          <cell r="G35788">
            <v>186</v>
          </cell>
          <cell r="Y35788">
            <v>1589405.5302130266</v>
          </cell>
        </row>
        <row r="35789">
          <cell r="A35789" t="str">
            <v>Costos OyM (D)</v>
          </cell>
          <cell r="D35789">
            <v>2012</v>
          </cell>
          <cell r="G35789">
            <v>186</v>
          </cell>
          <cell r="Y35789">
            <v>46907111.121112771</v>
          </cell>
        </row>
        <row r="35790">
          <cell r="A35790" t="str">
            <v>Costos OyM (D)</v>
          </cell>
          <cell r="D35790">
            <v>2012</v>
          </cell>
          <cell r="G35790">
            <v>186</v>
          </cell>
          <cell r="Y35790">
            <v>179926.66575140489</v>
          </cell>
        </row>
        <row r="35791">
          <cell r="A35791" t="str">
            <v>Costos OyM (D)</v>
          </cell>
          <cell r="D35791">
            <v>2012</v>
          </cell>
          <cell r="G35791">
            <v>186</v>
          </cell>
          <cell r="Y35791">
            <v>4740551.583176095</v>
          </cell>
        </row>
        <row r="35792">
          <cell r="A35792" t="str">
            <v>Costos OyM (D)</v>
          </cell>
          <cell r="D35792">
            <v>2012</v>
          </cell>
          <cell r="G35792">
            <v>186</v>
          </cell>
          <cell r="Y35792">
            <v>55617.720541561408</v>
          </cell>
        </row>
        <row r="35793">
          <cell r="A35793" t="str">
            <v>Costos OyM (D)</v>
          </cell>
          <cell r="D35793">
            <v>2012</v>
          </cell>
          <cell r="G35793">
            <v>186</v>
          </cell>
          <cell r="Y35793">
            <v>10591658.914104119</v>
          </cell>
        </row>
        <row r="35794">
          <cell r="A35794" t="str">
            <v>Costos OyM (D)</v>
          </cell>
          <cell r="D35794">
            <v>2012</v>
          </cell>
          <cell r="G35794">
            <v>186</v>
          </cell>
          <cell r="Y35794">
            <v>99866693.325157702</v>
          </cell>
        </row>
        <row r="35795">
          <cell r="A35795" t="str">
            <v>Costos OyM (D)</v>
          </cell>
          <cell r="D35795">
            <v>2012</v>
          </cell>
          <cell r="G35795">
            <v>186</v>
          </cell>
          <cell r="Y35795">
            <v>12658629.611144986</v>
          </cell>
        </row>
        <row r="35796">
          <cell r="A35796" t="str">
            <v>Costos OyM (D)</v>
          </cell>
          <cell r="D35796">
            <v>2012</v>
          </cell>
          <cell r="G35796">
            <v>186</v>
          </cell>
          <cell r="Y35796">
            <v>4722771.1749397311</v>
          </cell>
        </row>
        <row r="35797">
          <cell r="A35797" t="str">
            <v>Costos de OyM (C )</v>
          </cell>
          <cell r="D35797">
            <v>2012</v>
          </cell>
          <cell r="G35797">
            <v>186</v>
          </cell>
          <cell r="Y35797">
            <v>2301261.9746318576</v>
          </cell>
        </row>
        <row r="35798">
          <cell r="A35798" t="str">
            <v>Costos OyM (D)</v>
          </cell>
          <cell r="D35798">
            <v>2012</v>
          </cell>
          <cell r="G35798">
            <v>186</v>
          </cell>
          <cell r="Y35798">
            <v>10805.056003778596</v>
          </cell>
        </row>
        <row r="35799">
          <cell r="A35799" t="str">
            <v>Costos de OyM (C )</v>
          </cell>
          <cell r="D35799">
            <v>2012</v>
          </cell>
          <cell r="G35799">
            <v>186</v>
          </cell>
          <cell r="Y35799">
            <v>74468242.312873811</v>
          </cell>
        </row>
        <row r="35800">
          <cell r="A35800" t="str">
            <v>Costos de OyM (C )</v>
          </cell>
          <cell r="D35800">
            <v>2012</v>
          </cell>
          <cell r="G35800">
            <v>186</v>
          </cell>
          <cell r="Y35800">
            <v>24831144.535819996</v>
          </cell>
        </row>
        <row r="35801">
          <cell r="A35801" t="str">
            <v>Costos de Administración</v>
          </cell>
          <cell r="D35801">
            <v>2012</v>
          </cell>
          <cell r="G35801">
            <v>186</v>
          </cell>
          <cell r="Y35801">
            <v>101343507.76641923</v>
          </cell>
        </row>
        <row r="35802">
          <cell r="A35802" t="str">
            <v>Costos Totales</v>
          </cell>
          <cell r="D35802">
            <v>2012</v>
          </cell>
          <cell r="G35802">
            <v>186</v>
          </cell>
          <cell r="Y35802">
            <v>4210127155</v>
          </cell>
        </row>
        <row r="35803">
          <cell r="A35803" t="str">
            <v>Costos de Combustible</v>
          </cell>
          <cell r="D35803">
            <v>2012</v>
          </cell>
          <cell r="G35803">
            <v>141</v>
          </cell>
          <cell r="Y35803">
            <v>62410785</v>
          </cell>
        </row>
        <row r="35804">
          <cell r="A35804" t="str">
            <v>Costos Totales</v>
          </cell>
          <cell r="D35804">
            <v>2012</v>
          </cell>
          <cell r="G35804">
            <v>141</v>
          </cell>
          <cell r="Y35804">
            <v>1166654683</v>
          </cell>
        </row>
        <row r="35805">
          <cell r="A35805" t="str">
            <v>Costos de Combustible</v>
          </cell>
          <cell r="D35805">
            <v>2012</v>
          </cell>
          <cell r="G35805">
            <v>141</v>
          </cell>
          <cell r="Y35805">
            <v>225046527</v>
          </cell>
        </row>
        <row r="35806">
          <cell r="A35806" t="str">
            <v>Costos Compra de Energía</v>
          </cell>
          <cell r="D35806">
            <v>2012</v>
          </cell>
          <cell r="G35806">
            <v>141</v>
          </cell>
          <cell r="Y35806">
            <v>393220591</v>
          </cell>
        </row>
        <row r="35807">
          <cell r="A35807" t="str">
            <v>Costos Totales por Compra de Energia</v>
          </cell>
          <cell r="D35807">
            <v>2012</v>
          </cell>
          <cell r="G35807">
            <v>141</v>
          </cell>
          <cell r="Y35807">
            <v>409756434</v>
          </cell>
        </row>
        <row r="35808">
          <cell r="A35808" t="str">
            <v>Costos OyM (D)</v>
          </cell>
          <cell r="D35808">
            <v>2012</v>
          </cell>
          <cell r="G35808">
            <v>141</v>
          </cell>
          <cell r="Y35808">
            <v>9282398.1763830651</v>
          </cell>
        </row>
        <row r="35809">
          <cell r="A35809" t="str">
            <v>Costos OyM (D)</v>
          </cell>
          <cell r="D35809">
            <v>2012</v>
          </cell>
          <cell r="G35809">
            <v>141</v>
          </cell>
          <cell r="Y35809">
            <v>1784934.692810033</v>
          </cell>
        </row>
        <row r="35810">
          <cell r="A35810" t="str">
            <v>Costos OyM (D)</v>
          </cell>
          <cell r="D35810">
            <v>2012</v>
          </cell>
          <cell r="G35810">
            <v>141</v>
          </cell>
          <cell r="Y35810">
            <v>502235.42038306443</v>
          </cell>
        </row>
        <row r="35811">
          <cell r="A35811" t="str">
            <v>Costos OyM (D)</v>
          </cell>
          <cell r="D35811">
            <v>2012</v>
          </cell>
          <cell r="G35811">
            <v>141</v>
          </cell>
          <cell r="Y35811">
            <v>761909.8577292508</v>
          </cell>
        </row>
        <row r="35812">
          <cell r="A35812" t="str">
            <v>Costos OyM (D)</v>
          </cell>
          <cell r="D35812">
            <v>2012</v>
          </cell>
          <cell r="G35812">
            <v>141</v>
          </cell>
          <cell r="Y35812">
            <v>1817370.9860588773</v>
          </cell>
        </row>
        <row r="35813">
          <cell r="A35813" t="str">
            <v>Costos de OyM (C )</v>
          </cell>
          <cell r="D35813">
            <v>2012</v>
          </cell>
          <cell r="G35813">
            <v>141</v>
          </cell>
          <cell r="Y35813">
            <v>1715229.8490739535</v>
          </cell>
        </row>
        <row r="35814">
          <cell r="A35814" t="str">
            <v>Costos OyM (D)</v>
          </cell>
          <cell r="D35814">
            <v>2012</v>
          </cell>
          <cell r="G35814">
            <v>141</v>
          </cell>
          <cell r="Y35814">
            <v>2101326.3690119162</v>
          </cell>
        </row>
        <row r="35815">
          <cell r="A35815" t="str">
            <v>Costos OyM (D)</v>
          </cell>
          <cell r="D35815">
            <v>2012</v>
          </cell>
          <cell r="G35815">
            <v>141</v>
          </cell>
          <cell r="Y35815">
            <v>8657157.5397335421</v>
          </cell>
        </row>
        <row r="35816">
          <cell r="A35816" t="str">
            <v>Costos OyM (D)</v>
          </cell>
          <cell r="D35816">
            <v>2012</v>
          </cell>
          <cell r="G35816">
            <v>141</v>
          </cell>
          <cell r="Y35816">
            <v>1532135.0113273438</v>
          </cell>
        </row>
        <row r="35817">
          <cell r="A35817" t="str">
            <v>Costos OyM (D)</v>
          </cell>
          <cell r="D35817">
            <v>2012</v>
          </cell>
          <cell r="G35817">
            <v>141</v>
          </cell>
          <cell r="Y35817">
            <v>27361.206428337591</v>
          </cell>
        </row>
        <row r="35818">
          <cell r="A35818" t="str">
            <v>Costos OyM (D)</v>
          </cell>
          <cell r="D35818">
            <v>2012</v>
          </cell>
          <cell r="G35818">
            <v>141</v>
          </cell>
          <cell r="Y35818">
            <v>143780.37841058255</v>
          </cell>
        </row>
        <row r="35819">
          <cell r="A35819" t="str">
            <v>Costos OyM (D)</v>
          </cell>
          <cell r="D35819">
            <v>2012</v>
          </cell>
          <cell r="G35819">
            <v>141</v>
          </cell>
          <cell r="Y35819">
            <v>3003715.0323182703</v>
          </cell>
        </row>
        <row r="35820">
          <cell r="A35820" t="str">
            <v>Costos OyM (D)</v>
          </cell>
          <cell r="D35820">
            <v>2012</v>
          </cell>
          <cell r="G35820">
            <v>141</v>
          </cell>
          <cell r="Y35820">
            <v>31336331.304721106</v>
          </cell>
        </row>
        <row r="35821">
          <cell r="A35821" t="str">
            <v>Costos OyM (D)</v>
          </cell>
          <cell r="D35821">
            <v>2012</v>
          </cell>
          <cell r="G35821">
            <v>141</v>
          </cell>
          <cell r="Y35821">
            <v>3879087.5347422599</v>
          </cell>
        </row>
        <row r="35822">
          <cell r="A35822" t="str">
            <v>Costos OyM (D)</v>
          </cell>
          <cell r="D35822">
            <v>2012</v>
          </cell>
          <cell r="G35822">
            <v>141</v>
          </cell>
          <cell r="Y35822">
            <v>316029.52927316533</v>
          </cell>
        </row>
        <row r="35823">
          <cell r="A35823" t="str">
            <v>Costos de OyM (C )</v>
          </cell>
          <cell r="D35823">
            <v>2012</v>
          </cell>
          <cell r="G35823">
            <v>141</v>
          </cell>
          <cell r="Y35823">
            <v>268048.45453078119</v>
          </cell>
        </row>
        <row r="35824">
          <cell r="A35824" t="str">
            <v>Costos OyM (D)</v>
          </cell>
          <cell r="D35824">
            <v>2012</v>
          </cell>
          <cell r="G35824">
            <v>141</v>
          </cell>
          <cell r="Y35824">
            <v>15707510.401256539</v>
          </cell>
        </row>
        <row r="35825">
          <cell r="A35825" t="str">
            <v>Costos de OyM (C )</v>
          </cell>
          <cell r="D35825">
            <v>2012</v>
          </cell>
          <cell r="G35825">
            <v>141</v>
          </cell>
          <cell r="Y35825">
            <v>52204294.721399494</v>
          </cell>
        </row>
        <row r="35826">
          <cell r="A35826" t="str">
            <v>Costos de Administración</v>
          </cell>
          <cell r="D35826">
            <v>2012</v>
          </cell>
          <cell r="G35826">
            <v>141</v>
          </cell>
          <cell r="Y35826">
            <v>70266194.16825816</v>
          </cell>
        </row>
        <row r="35827">
          <cell r="A35827" t="str">
            <v>Costos de OyM (C )</v>
          </cell>
          <cell r="D35827">
            <v>2012</v>
          </cell>
          <cell r="G35827">
            <v>141</v>
          </cell>
          <cell r="Y35827">
            <v>12244884.044305248</v>
          </cell>
        </row>
        <row r="35828">
          <cell r="A35828" t="str">
            <v>Costos de Combustible</v>
          </cell>
          <cell r="D35828">
            <v>2012</v>
          </cell>
          <cell r="G35828">
            <v>88</v>
          </cell>
          <cell r="Y35828">
            <v>364775584</v>
          </cell>
        </row>
        <row r="35829">
          <cell r="A35829" t="str">
            <v>Costos de Combustible</v>
          </cell>
          <cell r="D35829">
            <v>2012</v>
          </cell>
          <cell r="G35829">
            <v>88</v>
          </cell>
          <cell r="Y35829">
            <v>21140573</v>
          </cell>
        </row>
        <row r="35830">
          <cell r="A35830" t="str">
            <v>Costos Compra de Energía</v>
          </cell>
          <cell r="D35830">
            <v>2012</v>
          </cell>
          <cell r="G35830">
            <v>88</v>
          </cell>
          <cell r="Y35830">
            <v>52477768</v>
          </cell>
        </row>
        <row r="35831">
          <cell r="A35831" t="str">
            <v>Costos Totales por Compra de Energia</v>
          </cell>
          <cell r="D35831">
            <v>2012</v>
          </cell>
          <cell r="G35831">
            <v>88</v>
          </cell>
          <cell r="Y35831">
            <v>54816032</v>
          </cell>
        </row>
        <row r="35832">
          <cell r="A35832" t="str">
            <v>Costos OyM (D)</v>
          </cell>
          <cell r="D35832">
            <v>2012</v>
          </cell>
          <cell r="G35832">
            <v>88</v>
          </cell>
          <cell r="Y35832">
            <v>2007649.0181894724</v>
          </cell>
        </row>
        <row r="35833">
          <cell r="A35833" t="str">
            <v>Costos OyM (D)</v>
          </cell>
          <cell r="D35833">
            <v>2012</v>
          </cell>
          <cell r="G35833">
            <v>88</v>
          </cell>
          <cell r="Y35833">
            <v>734950.03081357572</v>
          </cell>
        </row>
        <row r="35834">
          <cell r="A35834" t="str">
            <v>Costos OyM (D)</v>
          </cell>
          <cell r="D35834">
            <v>2012</v>
          </cell>
          <cell r="G35834">
            <v>88</v>
          </cell>
          <cell r="Y35834">
            <v>1153513.4152437225</v>
          </cell>
        </row>
        <row r="35835">
          <cell r="A35835" t="str">
            <v>Costos OyM (D)</v>
          </cell>
          <cell r="D35835">
            <v>2012</v>
          </cell>
          <cell r="G35835">
            <v>88</v>
          </cell>
          <cell r="Y35835">
            <v>5044034.7332965629</v>
          </cell>
        </row>
        <row r="35836">
          <cell r="A35836" t="str">
            <v>Costos OyM (D)</v>
          </cell>
          <cell r="D35836">
            <v>2012</v>
          </cell>
          <cell r="G35836">
            <v>88</v>
          </cell>
          <cell r="Y35836">
            <v>465103.28862517636</v>
          </cell>
        </row>
        <row r="35837">
          <cell r="A35837" t="str">
            <v>Costos de OyM (C )</v>
          </cell>
          <cell r="D35837">
            <v>2012</v>
          </cell>
          <cell r="G35837">
            <v>88</v>
          </cell>
          <cell r="Y35837">
            <v>6557696.0143439332</v>
          </cell>
        </row>
        <row r="35838">
          <cell r="A35838" t="str">
            <v>Costos OyM (D)</v>
          </cell>
          <cell r="D35838">
            <v>2012</v>
          </cell>
          <cell r="G35838">
            <v>88</v>
          </cell>
          <cell r="Y35838">
            <v>-170597.35848215222</v>
          </cell>
        </row>
        <row r="35839">
          <cell r="A35839" t="str">
            <v>Costos OyM (D)</v>
          </cell>
          <cell r="D35839">
            <v>2012</v>
          </cell>
          <cell r="G35839">
            <v>88</v>
          </cell>
          <cell r="Y35839">
            <v>2966769.0038431957</v>
          </cell>
        </row>
        <row r="35840">
          <cell r="A35840" t="str">
            <v>Costos OyM (D)</v>
          </cell>
          <cell r="D35840">
            <v>2012</v>
          </cell>
          <cell r="G35840">
            <v>88</v>
          </cell>
          <cell r="Y35840">
            <v>12047.421162019595</v>
          </cell>
        </row>
        <row r="35841">
          <cell r="A35841" t="str">
            <v>Costos OyM (D)</v>
          </cell>
          <cell r="D35841">
            <v>2012</v>
          </cell>
          <cell r="G35841">
            <v>88</v>
          </cell>
          <cell r="Y35841">
            <v>134468.17252407494</v>
          </cell>
        </row>
        <row r="35842">
          <cell r="A35842" t="str">
            <v>Costos OyM (D)</v>
          </cell>
          <cell r="D35842">
            <v>2012</v>
          </cell>
          <cell r="G35842">
            <v>88</v>
          </cell>
          <cell r="Y35842">
            <v>806958.92373439122</v>
          </cell>
        </row>
        <row r="35843">
          <cell r="A35843" t="str">
            <v>Costos OyM (D)</v>
          </cell>
          <cell r="D35843">
            <v>2012</v>
          </cell>
          <cell r="G35843">
            <v>88</v>
          </cell>
          <cell r="Y35843">
            <v>1030885.4353613451</v>
          </cell>
        </row>
        <row r="35844">
          <cell r="A35844" t="str">
            <v>Costos OyM (D)</v>
          </cell>
          <cell r="D35844">
            <v>2012</v>
          </cell>
          <cell r="G35844">
            <v>88</v>
          </cell>
          <cell r="Y35844">
            <v>19542482.404298797</v>
          </cell>
        </row>
        <row r="35845">
          <cell r="A35845" t="str">
            <v>Costos OyM (D)</v>
          </cell>
          <cell r="D35845">
            <v>2012</v>
          </cell>
          <cell r="G35845">
            <v>88</v>
          </cell>
          <cell r="Y35845">
            <v>1526295.3921017656</v>
          </cell>
        </row>
        <row r="35846">
          <cell r="A35846" t="str">
            <v>Costos OyM (D)</v>
          </cell>
          <cell r="D35846">
            <v>2012</v>
          </cell>
          <cell r="G35846">
            <v>88</v>
          </cell>
          <cell r="Y35846">
            <v>200296.42452810286</v>
          </cell>
        </row>
        <row r="35847">
          <cell r="A35847" t="str">
            <v>Costos OyM (D)</v>
          </cell>
          <cell r="D35847">
            <v>2012</v>
          </cell>
          <cell r="G35847">
            <v>88</v>
          </cell>
          <cell r="Y35847">
            <v>389291.85295282159</v>
          </cell>
        </row>
        <row r="35848">
          <cell r="A35848" t="str">
            <v>Costos de OyM (C )</v>
          </cell>
          <cell r="D35848">
            <v>2012</v>
          </cell>
          <cell r="G35848">
            <v>88</v>
          </cell>
          <cell r="Y35848">
            <v>10525549.601082746</v>
          </cell>
        </row>
        <row r="35849">
          <cell r="A35849" t="str">
            <v>Costos de OyM (C )</v>
          </cell>
          <cell r="D35849">
            <v>2012</v>
          </cell>
          <cell r="G35849">
            <v>88</v>
          </cell>
          <cell r="Y35849">
            <v>11915222.54212529</v>
          </cell>
        </row>
        <row r="35850">
          <cell r="A35850" t="str">
            <v>Costos de OyM (C )</v>
          </cell>
          <cell r="D35850">
            <v>2012</v>
          </cell>
          <cell r="G35850">
            <v>88</v>
          </cell>
          <cell r="Y35850">
            <v>1389.2626822432396</v>
          </cell>
        </row>
        <row r="35851">
          <cell r="A35851" t="str">
            <v>Costos de Administración</v>
          </cell>
          <cell r="D35851">
            <v>2012</v>
          </cell>
          <cell r="G35851">
            <v>88</v>
          </cell>
          <cell r="Y35851">
            <v>25453819.834399767</v>
          </cell>
        </row>
        <row r="35852">
          <cell r="A35852" t="str">
            <v>Costos Totales</v>
          </cell>
          <cell r="D35852">
            <v>2012</v>
          </cell>
          <cell r="G35852">
            <v>88</v>
          </cell>
          <cell r="Y35852">
            <v>723289057</v>
          </cell>
        </row>
        <row r="35853">
          <cell r="A35853" t="str">
            <v>Costos de Combustible</v>
          </cell>
          <cell r="D35853">
            <v>2012</v>
          </cell>
          <cell r="G35853">
            <v>82</v>
          </cell>
          <cell r="Y35853">
            <v>465087965</v>
          </cell>
        </row>
        <row r="35854">
          <cell r="A35854" t="str">
            <v>Costos de Combustible</v>
          </cell>
          <cell r="D35854">
            <v>2012</v>
          </cell>
          <cell r="G35854">
            <v>82</v>
          </cell>
          <cell r="Y35854">
            <v>39394340</v>
          </cell>
        </row>
        <row r="35855">
          <cell r="A35855" t="str">
            <v>Costos Compra de Energía</v>
          </cell>
          <cell r="D35855">
            <v>2012</v>
          </cell>
          <cell r="G35855">
            <v>82</v>
          </cell>
          <cell r="Y35855">
            <v>105046895</v>
          </cell>
        </row>
        <row r="35856">
          <cell r="A35856" t="str">
            <v>Costos Totales por Compra de Energia</v>
          </cell>
          <cell r="D35856">
            <v>2012</v>
          </cell>
          <cell r="G35856">
            <v>82</v>
          </cell>
          <cell r="Y35856">
            <v>107132811</v>
          </cell>
        </row>
        <row r="35857">
          <cell r="A35857" t="str">
            <v>Costos OyM (D)</v>
          </cell>
          <cell r="D35857">
            <v>2012</v>
          </cell>
          <cell r="G35857">
            <v>82</v>
          </cell>
          <cell r="Y35857">
            <v>1803997.7047522734</v>
          </cell>
        </row>
        <row r="35858">
          <cell r="A35858" t="str">
            <v>Costos OyM (D)</v>
          </cell>
          <cell r="D35858">
            <v>2012</v>
          </cell>
          <cell r="G35858">
            <v>82</v>
          </cell>
          <cell r="Y35858">
            <v>934134.86546325241</v>
          </cell>
        </row>
        <row r="35859">
          <cell r="A35859" t="str">
            <v>Costos OyM (D)</v>
          </cell>
          <cell r="D35859">
            <v>2012</v>
          </cell>
          <cell r="G35859">
            <v>82</v>
          </cell>
          <cell r="Y35859">
            <v>1717483.8213726103</v>
          </cell>
        </row>
        <row r="35860">
          <cell r="A35860" t="str">
            <v>Costos OyM (D)</v>
          </cell>
          <cell r="D35860">
            <v>2012</v>
          </cell>
          <cell r="G35860">
            <v>82</v>
          </cell>
          <cell r="Y35860">
            <v>3794015.1973316325</v>
          </cell>
        </row>
        <row r="35861">
          <cell r="A35861" t="str">
            <v>Costos OyM (D)</v>
          </cell>
          <cell r="D35861">
            <v>2012</v>
          </cell>
          <cell r="G35861">
            <v>82</v>
          </cell>
          <cell r="Y35861">
            <v>219989.16974083628</v>
          </cell>
        </row>
        <row r="35862">
          <cell r="A35862" t="str">
            <v>Costos de OyM (C )</v>
          </cell>
          <cell r="D35862">
            <v>2012</v>
          </cell>
          <cell r="G35862">
            <v>82</v>
          </cell>
          <cell r="Y35862">
            <v>7772673.9377136976</v>
          </cell>
        </row>
        <row r="35863">
          <cell r="A35863" t="str">
            <v>Costos OyM (D)</v>
          </cell>
          <cell r="D35863">
            <v>2012</v>
          </cell>
          <cell r="G35863">
            <v>82</v>
          </cell>
          <cell r="Y35863">
            <v>-75911.026077752234</v>
          </cell>
        </row>
        <row r="35864">
          <cell r="A35864" t="str">
            <v>Costos OyM (D)</v>
          </cell>
          <cell r="D35864">
            <v>2012</v>
          </cell>
          <cell r="G35864">
            <v>82</v>
          </cell>
          <cell r="Y35864">
            <v>5232817.9033825053</v>
          </cell>
        </row>
        <row r="35865">
          <cell r="A35865" t="str">
            <v>Costos OyM (D)</v>
          </cell>
          <cell r="D35865">
            <v>2012</v>
          </cell>
          <cell r="G35865">
            <v>82</v>
          </cell>
          <cell r="Y35865">
            <v>12200.327643033872</v>
          </cell>
        </row>
        <row r="35866">
          <cell r="A35866" t="str">
            <v>Costos OyM (D)</v>
          </cell>
          <cell r="D35866">
            <v>2012</v>
          </cell>
          <cell r="G35866">
            <v>82</v>
          </cell>
          <cell r="Y35866">
            <v>105964.1913428938</v>
          </cell>
        </row>
        <row r="35867">
          <cell r="A35867" t="str">
            <v>Costos OyM (D)</v>
          </cell>
          <cell r="D35867">
            <v>2012</v>
          </cell>
          <cell r="G35867">
            <v>82</v>
          </cell>
          <cell r="Y35867">
            <v>893205.22077227943</v>
          </cell>
        </row>
        <row r="35868">
          <cell r="A35868" t="str">
            <v>Costos OyM (D)</v>
          </cell>
          <cell r="D35868">
            <v>2012</v>
          </cell>
          <cell r="G35868">
            <v>82</v>
          </cell>
          <cell r="Y35868">
            <v>33084202.271304231</v>
          </cell>
        </row>
        <row r="35869">
          <cell r="A35869" t="str">
            <v>Costos OyM (D)</v>
          </cell>
          <cell r="D35869">
            <v>2012</v>
          </cell>
          <cell r="G35869">
            <v>82</v>
          </cell>
          <cell r="Y35869">
            <v>550998.50433494628</v>
          </cell>
        </row>
        <row r="35870">
          <cell r="A35870" t="str">
            <v>Costos OyM (D)</v>
          </cell>
          <cell r="D35870">
            <v>2012</v>
          </cell>
          <cell r="G35870">
            <v>82</v>
          </cell>
          <cell r="Y35870">
            <v>211302.67327005812</v>
          </cell>
        </row>
        <row r="35871">
          <cell r="A35871" t="str">
            <v>Costos OyM (D)</v>
          </cell>
          <cell r="D35871">
            <v>2012</v>
          </cell>
          <cell r="G35871">
            <v>82</v>
          </cell>
          <cell r="Y35871">
            <v>92753.876154212994</v>
          </cell>
        </row>
        <row r="35872">
          <cell r="A35872" t="str">
            <v>Costos de OyM (C )</v>
          </cell>
          <cell r="D35872">
            <v>2012</v>
          </cell>
          <cell r="G35872">
            <v>82</v>
          </cell>
          <cell r="Y35872">
            <v>28389724.345603198</v>
          </cell>
        </row>
        <row r="35873">
          <cell r="A35873" t="str">
            <v>Costos de OyM (C )</v>
          </cell>
          <cell r="D35873">
            <v>2012</v>
          </cell>
          <cell r="G35873">
            <v>82</v>
          </cell>
          <cell r="Y35873">
            <v>14667226.530930534</v>
          </cell>
        </row>
        <row r="35874">
          <cell r="A35874" t="str">
            <v>Costos de OyM (C )</v>
          </cell>
          <cell r="D35874">
            <v>2012</v>
          </cell>
          <cell r="G35874">
            <v>82</v>
          </cell>
          <cell r="Y35874">
            <v>1828.6107362667335</v>
          </cell>
        </row>
        <row r="35875">
          <cell r="A35875" t="str">
            <v>Costos de Administración</v>
          </cell>
          <cell r="D35875">
            <v>2012</v>
          </cell>
          <cell r="G35875">
            <v>82</v>
          </cell>
          <cell r="Y35875">
            <v>36333648.136114419</v>
          </cell>
        </row>
        <row r="35876">
          <cell r="A35876" t="str">
            <v>Costos Totales</v>
          </cell>
          <cell r="D35876">
            <v>2012</v>
          </cell>
          <cell r="G35876">
            <v>82</v>
          </cell>
          <cell r="Y35876">
            <v>983595769</v>
          </cell>
        </row>
        <row r="35877">
          <cell r="A35877" t="str">
            <v>Costos Compra de Energía</v>
          </cell>
          <cell r="D35877">
            <v>2012</v>
          </cell>
          <cell r="G35877">
            <v>149</v>
          </cell>
          <cell r="Y35877">
            <v>2186649423</v>
          </cell>
        </row>
        <row r="35878">
          <cell r="A35878" t="str">
            <v>Costos Totales por Compra de Energia</v>
          </cell>
          <cell r="D35878">
            <v>2012</v>
          </cell>
          <cell r="G35878">
            <v>149</v>
          </cell>
          <cell r="Y35878">
            <v>2188316610</v>
          </cell>
        </row>
        <row r="35879">
          <cell r="A35879" t="str">
            <v>Costos OyM (D)</v>
          </cell>
          <cell r="D35879">
            <v>2012</v>
          </cell>
          <cell r="G35879">
            <v>149</v>
          </cell>
          <cell r="Y35879">
            <v>535970.41275683919</v>
          </cell>
        </row>
        <row r="35880">
          <cell r="A35880" t="str">
            <v>Costos OyM (D)</v>
          </cell>
          <cell r="D35880">
            <v>2012</v>
          </cell>
          <cell r="G35880">
            <v>149</v>
          </cell>
          <cell r="Y35880">
            <v>5043592.1092725741</v>
          </cell>
        </row>
        <row r="35881">
          <cell r="A35881" t="str">
            <v>Costos OyM (D)</v>
          </cell>
          <cell r="D35881">
            <v>2012</v>
          </cell>
          <cell r="G35881">
            <v>149</v>
          </cell>
          <cell r="Y35881">
            <v>7569396.9292170322</v>
          </cell>
        </row>
        <row r="35882">
          <cell r="A35882" t="str">
            <v>Costos de OyM (C )</v>
          </cell>
          <cell r="D35882">
            <v>2012</v>
          </cell>
          <cell r="G35882">
            <v>149</v>
          </cell>
          <cell r="Y35882">
            <v>7272997.7786373841</v>
          </cell>
        </row>
        <row r="35883">
          <cell r="A35883" t="str">
            <v>Costos OyM (D)</v>
          </cell>
          <cell r="D35883">
            <v>2012</v>
          </cell>
          <cell r="G35883">
            <v>149</v>
          </cell>
          <cell r="Y35883">
            <v>3101732.1105031855</v>
          </cell>
        </row>
        <row r="35884">
          <cell r="A35884" t="str">
            <v>Costos OyM (D)</v>
          </cell>
          <cell r="D35884">
            <v>2012</v>
          </cell>
          <cell r="G35884">
            <v>149</v>
          </cell>
          <cell r="Y35884">
            <v>75045944.583885983</v>
          </cell>
        </row>
        <row r="35885">
          <cell r="A35885" t="str">
            <v>Costos OyM (D)</v>
          </cell>
          <cell r="D35885">
            <v>2012</v>
          </cell>
          <cell r="G35885">
            <v>149</v>
          </cell>
          <cell r="Y35885">
            <v>1251758.8471864678</v>
          </cell>
        </row>
        <row r="35886">
          <cell r="A35886" t="str">
            <v>Costos OyM (D)</v>
          </cell>
          <cell r="D35886">
            <v>2012</v>
          </cell>
          <cell r="G35886">
            <v>149</v>
          </cell>
          <cell r="Y35886">
            <v>10986227.046615625</v>
          </cell>
        </row>
        <row r="35887">
          <cell r="A35887" t="str">
            <v>Costos OyM (D)</v>
          </cell>
          <cell r="D35887">
            <v>2012</v>
          </cell>
          <cell r="G35887">
            <v>149</v>
          </cell>
          <cell r="Y35887">
            <v>23302329.038905885</v>
          </cell>
        </row>
        <row r="35888">
          <cell r="A35888" t="str">
            <v>Costos OyM (D)</v>
          </cell>
          <cell r="D35888">
            <v>2012</v>
          </cell>
          <cell r="G35888">
            <v>149</v>
          </cell>
          <cell r="Y35888">
            <v>3943591.9385290854</v>
          </cell>
        </row>
        <row r="35889">
          <cell r="A35889" t="str">
            <v>Costos OyM (D)</v>
          </cell>
          <cell r="D35889">
            <v>2012</v>
          </cell>
          <cell r="G35889">
            <v>149</v>
          </cell>
          <cell r="Y35889">
            <v>18332195.41623269</v>
          </cell>
        </row>
        <row r="35890">
          <cell r="A35890" t="str">
            <v>Costos OyM (D)</v>
          </cell>
          <cell r="D35890">
            <v>2012</v>
          </cell>
          <cell r="G35890">
            <v>149</v>
          </cell>
          <cell r="Y35890">
            <v>4912618.6546106283</v>
          </cell>
        </row>
        <row r="35891">
          <cell r="A35891" t="str">
            <v>Costos de OyM (C )</v>
          </cell>
          <cell r="D35891">
            <v>2012</v>
          </cell>
          <cell r="G35891">
            <v>149</v>
          </cell>
          <cell r="Y35891">
            <v>620979.35433000093</v>
          </cell>
        </row>
        <row r="35892">
          <cell r="A35892" t="str">
            <v>Costos OyM (D)</v>
          </cell>
          <cell r="D35892">
            <v>2012</v>
          </cell>
          <cell r="G35892">
            <v>149</v>
          </cell>
          <cell r="Y35892">
            <v>1844045.1192863416</v>
          </cell>
        </row>
        <row r="35893">
          <cell r="A35893" t="str">
            <v>Costos de OyM (C )</v>
          </cell>
          <cell r="D35893">
            <v>2012</v>
          </cell>
          <cell r="G35893">
            <v>149</v>
          </cell>
          <cell r="Y35893">
            <v>266187959.96518752</v>
          </cell>
        </row>
        <row r="35894">
          <cell r="A35894" t="str">
            <v>Costos de OyM (C )</v>
          </cell>
          <cell r="D35894">
            <v>2012</v>
          </cell>
          <cell r="G35894">
            <v>149</v>
          </cell>
          <cell r="Y35894">
            <v>162977699.36128187</v>
          </cell>
        </row>
        <row r="35895">
          <cell r="A35895" t="str">
            <v>Costos de OyM (C )</v>
          </cell>
          <cell r="D35895">
            <v>2012</v>
          </cell>
          <cell r="G35895">
            <v>149</v>
          </cell>
          <cell r="Y35895">
            <v>1670010.1010752479</v>
          </cell>
        </row>
        <row r="35896">
          <cell r="A35896" t="str">
            <v>Costos de Administración</v>
          </cell>
          <cell r="D35896">
            <v>2012</v>
          </cell>
          <cell r="G35896">
            <v>149</v>
          </cell>
          <cell r="Y35896">
            <v>191311252.17237765</v>
          </cell>
        </row>
        <row r="35897">
          <cell r="A35897" t="str">
            <v>Costos Totales</v>
          </cell>
          <cell r="D35897">
            <v>2012</v>
          </cell>
          <cell r="G35897">
            <v>149</v>
          </cell>
          <cell r="Y35897">
            <v>3074938423</v>
          </cell>
        </row>
        <row r="35898">
          <cell r="A35898" t="str">
            <v>Costos OyM (D)</v>
          </cell>
          <cell r="D35898">
            <v>2012</v>
          </cell>
          <cell r="G35898">
            <v>149</v>
          </cell>
          <cell r="Y35898">
            <v>2409.2830396657423</v>
          </cell>
        </row>
        <row r="35899">
          <cell r="A35899" t="str">
            <v>Costos Compra de Energía</v>
          </cell>
          <cell r="D35899">
            <v>2012</v>
          </cell>
          <cell r="G35899">
            <v>185</v>
          </cell>
          <cell r="Y35899">
            <v>43415981</v>
          </cell>
        </row>
        <row r="35900">
          <cell r="A35900" t="str">
            <v>Costos Totales por Compra de Energia</v>
          </cell>
          <cell r="D35900">
            <v>2012</v>
          </cell>
          <cell r="G35900">
            <v>185</v>
          </cell>
          <cell r="Y35900">
            <v>43415981</v>
          </cell>
        </row>
        <row r="35901">
          <cell r="A35901" t="str">
            <v>Costos de Administración</v>
          </cell>
          <cell r="D35901">
            <v>2012</v>
          </cell>
          <cell r="G35901">
            <v>185</v>
          </cell>
          <cell r="Y35901">
            <v>0</v>
          </cell>
        </row>
        <row r="35902">
          <cell r="A35902" t="str">
            <v>Costos Totales</v>
          </cell>
          <cell r="D35902">
            <v>2012</v>
          </cell>
          <cell r="G35902">
            <v>185</v>
          </cell>
          <cell r="Y35902">
            <v>44385217</v>
          </cell>
        </row>
        <row r="35903">
          <cell r="A35903" t="str">
            <v>Costos Compra de Energía</v>
          </cell>
          <cell r="D35903">
            <v>2012</v>
          </cell>
          <cell r="G35903">
            <v>54</v>
          </cell>
          <cell r="Y35903">
            <v>24070601</v>
          </cell>
        </row>
        <row r="35904">
          <cell r="A35904" t="str">
            <v>Costos Totales por Compra de Energia</v>
          </cell>
          <cell r="D35904">
            <v>2012</v>
          </cell>
          <cell r="G35904">
            <v>54</v>
          </cell>
          <cell r="Y35904">
            <v>24250683</v>
          </cell>
        </row>
        <row r="35905">
          <cell r="A35905" t="str">
            <v>Costos OyM (D)</v>
          </cell>
          <cell r="D35905">
            <v>2012</v>
          </cell>
          <cell r="G35905">
            <v>54</v>
          </cell>
          <cell r="Y35905">
            <v>346689.2906439096</v>
          </cell>
        </row>
        <row r="35906">
          <cell r="A35906" t="str">
            <v>Costos OyM (D)</v>
          </cell>
          <cell r="D35906">
            <v>2012</v>
          </cell>
          <cell r="G35906">
            <v>54</v>
          </cell>
          <cell r="Y35906">
            <v>36325.348877799566</v>
          </cell>
        </row>
        <row r="35907">
          <cell r="A35907" t="str">
            <v>Costos OyM (D)</v>
          </cell>
          <cell r="D35907">
            <v>2012</v>
          </cell>
          <cell r="G35907">
            <v>54</v>
          </cell>
          <cell r="Y35907">
            <v>30382.115392060441</v>
          </cell>
        </row>
        <row r="35908">
          <cell r="A35908" t="str">
            <v>Costos OyM (D)</v>
          </cell>
          <cell r="D35908">
            <v>2012</v>
          </cell>
          <cell r="G35908">
            <v>54</v>
          </cell>
          <cell r="Y35908">
            <v>104182.62964633929</v>
          </cell>
        </row>
        <row r="35909">
          <cell r="A35909" t="str">
            <v>Costos OyM (D)</v>
          </cell>
          <cell r="D35909">
            <v>2012</v>
          </cell>
          <cell r="G35909">
            <v>54</v>
          </cell>
          <cell r="Y35909">
            <v>90473.356466980331</v>
          </cell>
        </row>
        <row r="35910">
          <cell r="A35910" t="str">
            <v>Costos de OyM (C )</v>
          </cell>
          <cell r="D35910">
            <v>2012</v>
          </cell>
          <cell r="G35910">
            <v>54</v>
          </cell>
          <cell r="Y35910">
            <v>356704.47829062701</v>
          </cell>
        </row>
        <row r="35911">
          <cell r="A35911" t="str">
            <v>Costos OyM (D)</v>
          </cell>
          <cell r="D35911">
            <v>2012</v>
          </cell>
          <cell r="G35911">
            <v>54</v>
          </cell>
          <cell r="Y35911">
            <v>13955.734283625405</v>
          </cell>
        </row>
        <row r="35912">
          <cell r="A35912" t="str">
            <v>Costos OyM (D)</v>
          </cell>
          <cell r="D35912">
            <v>2012</v>
          </cell>
          <cell r="G35912">
            <v>54</v>
          </cell>
          <cell r="Y35912">
            <v>131214.88594775801</v>
          </cell>
        </row>
        <row r="35913">
          <cell r="A35913" t="str">
            <v>Costos OyM (D)</v>
          </cell>
          <cell r="D35913">
            <v>2012</v>
          </cell>
          <cell r="G35913">
            <v>54</v>
          </cell>
          <cell r="Y35913">
            <v>145807.39524771261</v>
          </cell>
        </row>
        <row r="35914">
          <cell r="A35914" t="str">
            <v>Costos OyM (D)</v>
          </cell>
          <cell r="D35914">
            <v>2012</v>
          </cell>
          <cell r="G35914">
            <v>54</v>
          </cell>
          <cell r="Y35914">
            <v>7795.2126406554644</v>
          </cell>
        </row>
        <row r="35915">
          <cell r="A35915" t="str">
            <v>Costos OyM (D)</v>
          </cell>
          <cell r="D35915">
            <v>2012</v>
          </cell>
          <cell r="G35915">
            <v>54</v>
          </cell>
          <cell r="Y35915">
            <v>70591.490080360818</v>
          </cell>
        </row>
        <row r="35916">
          <cell r="A35916" t="str">
            <v>Costos OyM (D)</v>
          </cell>
          <cell r="D35916">
            <v>2012</v>
          </cell>
          <cell r="G35916">
            <v>54</v>
          </cell>
          <cell r="Y35916">
            <v>1763478.4932471809</v>
          </cell>
        </row>
        <row r="35917">
          <cell r="A35917" t="str">
            <v>Costos OyM (D)</v>
          </cell>
          <cell r="D35917">
            <v>2012</v>
          </cell>
          <cell r="G35917">
            <v>54</v>
          </cell>
          <cell r="Y35917">
            <v>58692.951544591961</v>
          </cell>
        </row>
        <row r="35918">
          <cell r="A35918" t="str">
            <v>Costos OyM (D)</v>
          </cell>
          <cell r="D35918">
            <v>2012</v>
          </cell>
          <cell r="G35918">
            <v>54</v>
          </cell>
          <cell r="Y35918">
            <v>0</v>
          </cell>
        </row>
        <row r="35919">
          <cell r="A35919" t="str">
            <v>Costos de OyM (C )</v>
          </cell>
          <cell r="D35919">
            <v>2012</v>
          </cell>
          <cell r="G35919">
            <v>54</v>
          </cell>
          <cell r="Y35919">
            <v>0</v>
          </cell>
        </row>
        <row r="35920">
          <cell r="A35920" t="str">
            <v>Costos OyM (D)</v>
          </cell>
          <cell r="D35920">
            <v>2012</v>
          </cell>
          <cell r="G35920">
            <v>54</v>
          </cell>
          <cell r="Y35920">
            <v>18.107346435901196</v>
          </cell>
        </row>
        <row r="35921">
          <cell r="A35921" t="str">
            <v>Costos de OyM (C )</v>
          </cell>
          <cell r="D35921">
            <v>2012</v>
          </cell>
          <cell r="G35921">
            <v>54</v>
          </cell>
          <cell r="Y35921">
            <v>2772943.2368137832</v>
          </cell>
        </row>
        <row r="35922">
          <cell r="A35922" t="str">
            <v>Costos de OyM (C )</v>
          </cell>
          <cell r="D35922">
            <v>2012</v>
          </cell>
          <cell r="G35922">
            <v>54</v>
          </cell>
          <cell r="Y35922">
            <v>3531888.9139623996</v>
          </cell>
        </row>
        <row r="35923">
          <cell r="A35923" t="str">
            <v>Costos de OyM (C )</v>
          </cell>
          <cell r="D35923">
            <v>2012</v>
          </cell>
          <cell r="G35923">
            <v>54</v>
          </cell>
          <cell r="Y35923">
            <v>551018.69365437853</v>
          </cell>
        </row>
        <row r="35924">
          <cell r="A35924" t="str">
            <v>Costos de Administración</v>
          </cell>
          <cell r="D35924">
            <v>2012</v>
          </cell>
          <cell r="G35924">
            <v>54</v>
          </cell>
          <cell r="Y35924">
            <v>3351105.4236296033</v>
          </cell>
        </row>
        <row r="35925">
          <cell r="A35925" t="str">
            <v>Costos Totales</v>
          </cell>
          <cell r="D35925">
            <v>2012</v>
          </cell>
          <cell r="G35925">
            <v>54</v>
          </cell>
          <cell r="Y35925">
            <v>46117012</v>
          </cell>
        </row>
        <row r="35926">
          <cell r="A35926" t="str">
            <v>Costos de Combustible</v>
          </cell>
          <cell r="D35926">
            <v>2012</v>
          </cell>
          <cell r="G35926">
            <v>210</v>
          </cell>
          <cell r="Y35926">
            <v>289925658</v>
          </cell>
        </row>
        <row r="35927">
          <cell r="A35927" t="str">
            <v>Costos de Combustible</v>
          </cell>
          <cell r="D35927">
            <v>2012</v>
          </cell>
          <cell r="G35927">
            <v>210</v>
          </cell>
          <cell r="Y35927">
            <v>25255523</v>
          </cell>
        </row>
        <row r="35928">
          <cell r="A35928" t="str">
            <v>Costos de Combustible</v>
          </cell>
          <cell r="D35928">
            <v>2012</v>
          </cell>
          <cell r="G35928">
            <v>210</v>
          </cell>
          <cell r="Y35928">
            <v>23591553</v>
          </cell>
        </row>
        <row r="35929">
          <cell r="A35929" t="str">
            <v>Costos Compra de Energía</v>
          </cell>
          <cell r="D35929">
            <v>2012</v>
          </cell>
          <cell r="G35929">
            <v>210</v>
          </cell>
          <cell r="Y35929">
            <v>92095273</v>
          </cell>
        </row>
        <row r="35930">
          <cell r="A35930" t="str">
            <v>Costos Totales por Compra de Energia</v>
          </cell>
          <cell r="D35930">
            <v>2012</v>
          </cell>
          <cell r="G35930">
            <v>210</v>
          </cell>
          <cell r="Y35930">
            <v>95095871</v>
          </cell>
        </row>
        <row r="35931">
          <cell r="A35931" t="str">
            <v>Costos OyM (D)</v>
          </cell>
          <cell r="D35931">
            <v>2012</v>
          </cell>
          <cell r="G35931">
            <v>210</v>
          </cell>
          <cell r="Y35931">
            <v>8363296.432316375</v>
          </cell>
        </row>
        <row r="35932">
          <cell r="A35932" t="str">
            <v>Costos OyM (D)</v>
          </cell>
          <cell r="D35932">
            <v>2012</v>
          </cell>
          <cell r="G35932">
            <v>210</v>
          </cell>
          <cell r="Y35932">
            <v>449378.06420928705</v>
          </cell>
        </row>
        <row r="35933">
          <cell r="A35933" t="str">
            <v>Costos OyM (D)</v>
          </cell>
          <cell r="D35933">
            <v>2012</v>
          </cell>
          <cell r="G35933">
            <v>210</v>
          </cell>
          <cell r="Y35933">
            <v>4104331.8588042711</v>
          </cell>
        </row>
        <row r="35934">
          <cell r="A35934" t="str">
            <v>Costos OyM (D)</v>
          </cell>
          <cell r="D35934">
            <v>2012</v>
          </cell>
          <cell r="G35934">
            <v>210</v>
          </cell>
          <cell r="Y35934">
            <v>3568749.7480321126</v>
          </cell>
        </row>
        <row r="35935">
          <cell r="A35935" t="str">
            <v>Costos OyM (D)</v>
          </cell>
          <cell r="D35935">
            <v>2012</v>
          </cell>
          <cell r="G35935">
            <v>210</v>
          </cell>
          <cell r="Y35935">
            <v>2916026.1833476555</v>
          </cell>
        </row>
        <row r="35936">
          <cell r="A35936" t="str">
            <v>Costos de OyM (C )</v>
          </cell>
          <cell r="D35936">
            <v>2012</v>
          </cell>
          <cell r="G35936">
            <v>210</v>
          </cell>
          <cell r="Y35936">
            <v>3353135.4437175211</v>
          </cell>
        </row>
        <row r="35937">
          <cell r="A35937" t="str">
            <v>Costos OyM (D)</v>
          </cell>
          <cell r="D35937">
            <v>2012</v>
          </cell>
          <cell r="G35937">
            <v>210</v>
          </cell>
          <cell r="Y35937">
            <v>1645568.4830750469</v>
          </cell>
        </row>
        <row r="35938">
          <cell r="A35938" t="str">
            <v>Costos OyM (D)</v>
          </cell>
          <cell r="D35938">
            <v>2012</v>
          </cell>
          <cell r="G35938">
            <v>210</v>
          </cell>
          <cell r="Y35938">
            <v>12071125.690431572</v>
          </cell>
        </row>
        <row r="35939">
          <cell r="A35939" t="str">
            <v>Costos OyM (D)</v>
          </cell>
          <cell r="D35939">
            <v>2012</v>
          </cell>
          <cell r="G35939">
            <v>210</v>
          </cell>
          <cell r="Y35939">
            <v>637516.4115693731</v>
          </cell>
        </row>
        <row r="35940">
          <cell r="A35940" t="str">
            <v>Costos OyM (D)</v>
          </cell>
          <cell r="D35940">
            <v>2012</v>
          </cell>
          <cell r="G35940">
            <v>210</v>
          </cell>
          <cell r="Y35940">
            <v>217338.4554153585</v>
          </cell>
        </row>
        <row r="35941">
          <cell r="A35941" t="str">
            <v>Costos OyM (D)</v>
          </cell>
          <cell r="D35941">
            <v>2012</v>
          </cell>
          <cell r="G35941">
            <v>210</v>
          </cell>
          <cell r="Y35941">
            <v>5034192.3845449602</v>
          </cell>
        </row>
        <row r="35942">
          <cell r="A35942" t="str">
            <v>Costos OyM (D)</v>
          </cell>
          <cell r="D35942">
            <v>2012</v>
          </cell>
          <cell r="G35942">
            <v>210</v>
          </cell>
          <cell r="Y35942">
            <v>48263177.337443247</v>
          </cell>
        </row>
        <row r="35943">
          <cell r="A35943" t="str">
            <v>Costos OyM (D)</v>
          </cell>
          <cell r="D35943">
            <v>2012</v>
          </cell>
          <cell r="G35943">
            <v>210</v>
          </cell>
          <cell r="Y35943">
            <v>4341259.4451722018</v>
          </cell>
        </row>
        <row r="35944">
          <cell r="A35944" t="str">
            <v>Costos OyM (D)</v>
          </cell>
          <cell r="D35944">
            <v>2012</v>
          </cell>
          <cell r="G35944">
            <v>210</v>
          </cell>
          <cell r="Y35944">
            <v>6995.4715064031616</v>
          </cell>
        </row>
        <row r="35945">
          <cell r="A35945" t="str">
            <v>Costos de OyM (C )</v>
          </cell>
          <cell r="D35945">
            <v>2012</v>
          </cell>
          <cell r="G35945">
            <v>210</v>
          </cell>
          <cell r="Y35945">
            <v>426572.85581334948</v>
          </cell>
        </row>
        <row r="35946">
          <cell r="A35946" t="str">
            <v>Costos OyM (D)</v>
          </cell>
          <cell r="D35946">
            <v>2012</v>
          </cell>
          <cell r="G35946">
            <v>210</v>
          </cell>
          <cell r="Y35946">
            <v>8281.0931033521465</v>
          </cell>
        </row>
        <row r="35947">
          <cell r="A35947" t="str">
            <v>Costos de OyM (C )</v>
          </cell>
          <cell r="D35947">
            <v>2012</v>
          </cell>
          <cell r="G35947">
            <v>210</v>
          </cell>
          <cell r="Y35947">
            <v>26254750.594030488</v>
          </cell>
        </row>
        <row r="35948">
          <cell r="A35948" t="str">
            <v>Costos de OyM (C )</v>
          </cell>
          <cell r="D35948">
            <v>2012</v>
          </cell>
          <cell r="G35948">
            <v>210</v>
          </cell>
          <cell r="Y35948">
            <v>54657834.932171449</v>
          </cell>
        </row>
        <row r="35949">
          <cell r="A35949" t="str">
            <v>Costos de OyM (C )</v>
          </cell>
          <cell r="D35949">
            <v>2012</v>
          </cell>
          <cell r="G35949">
            <v>210</v>
          </cell>
          <cell r="Y35949">
            <v>4306204.7514575953</v>
          </cell>
        </row>
        <row r="35950">
          <cell r="A35950" t="str">
            <v>Costos de Administración</v>
          </cell>
          <cell r="D35950">
            <v>2012</v>
          </cell>
          <cell r="G35950">
            <v>210</v>
          </cell>
          <cell r="Y35950">
            <v>30756161.581494641</v>
          </cell>
        </row>
        <row r="35951">
          <cell r="A35951" t="str">
            <v>Costos Totales</v>
          </cell>
          <cell r="D35951">
            <v>2012</v>
          </cell>
          <cell r="G35951">
            <v>210</v>
          </cell>
          <cell r="Y35951">
            <v>971161969</v>
          </cell>
        </row>
        <row r="35952">
          <cell r="A35952" t="str">
            <v>Costos de Administración</v>
          </cell>
          <cell r="D35952">
            <v>2012</v>
          </cell>
          <cell r="G35952">
            <v>446</v>
          </cell>
          <cell r="Y35952">
            <v>0</v>
          </cell>
        </row>
        <row r="35953">
          <cell r="A35953" t="str">
            <v>Costos Totales</v>
          </cell>
          <cell r="D35953">
            <v>2012</v>
          </cell>
          <cell r="G35953">
            <v>446</v>
          </cell>
          <cell r="Y35953">
            <v>22915931</v>
          </cell>
        </row>
        <row r="35954">
          <cell r="A35954" t="str">
            <v>Costos Compra de Energía</v>
          </cell>
          <cell r="D35954">
            <v>2012</v>
          </cell>
          <cell r="G35954">
            <v>290</v>
          </cell>
          <cell r="Y35954">
            <v>55860107</v>
          </cell>
        </row>
        <row r="35955">
          <cell r="A35955" t="str">
            <v>Costos Totales por Compra de Energia</v>
          </cell>
          <cell r="D35955">
            <v>2012</v>
          </cell>
          <cell r="G35955">
            <v>290</v>
          </cell>
          <cell r="Y35955">
            <v>56069816</v>
          </cell>
        </row>
        <row r="35956">
          <cell r="A35956" t="str">
            <v>Costos OyM (D)</v>
          </cell>
          <cell r="D35956">
            <v>2012</v>
          </cell>
          <cell r="G35956">
            <v>290</v>
          </cell>
          <cell r="Y35956">
            <v>936422.42689632124</v>
          </cell>
        </row>
        <row r="35957">
          <cell r="A35957" t="str">
            <v>Costos OyM (D)</v>
          </cell>
          <cell r="D35957">
            <v>2012</v>
          </cell>
          <cell r="G35957">
            <v>290</v>
          </cell>
          <cell r="Y35957">
            <v>82782.764050176731</v>
          </cell>
        </row>
        <row r="35958">
          <cell r="A35958" t="str">
            <v>Costos OyM (D)</v>
          </cell>
          <cell r="D35958">
            <v>2012</v>
          </cell>
          <cell r="G35958">
            <v>290</v>
          </cell>
          <cell r="Y35958">
            <v>111685.10685294769</v>
          </cell>
        </row>
        <row r="35959">
          <cell r="A35959" t="str">
            <v>Costos OyM (D)</v>
          </cell>
          <cell r="D35959">
            <v>2012</v>
          </cell>
          <cell r="G35959">
            <v>290</v>
          </cell>
          <cell r="Y35959">
            <v>247213.56510721371</v>
          </cell>
        </row>
        <row r="35960">
          <cell r="A35960" t="str">
            <v>Costos OyM (D)</v>
          </cell>
          <cell r="D35960">
            <v>2012</v>
          </cell>
          <cell r="G35960">
            <v>290</v>
          </cell>
          <cell r="Y35960">
            <v>122198.4333863701</v>
          </cell>
        </row>
        <row r="35961">
          <cell r="A35961" t="str">
            <v>Costos de OyM (C )</v>
          </cell>
          <cell r="D35961">
            <v>2012</v>
          </cell>
          <cell r="G35961">
            <v>290</v>
          </cell>
          <cell r="Y35961">
            <v>568479.2680296913</v>
          </cell>
        </row>
        <row r="35962">
          <cell r="A35962" t="str">
            <v>Costos OyM (D)</v>
          </cell>
          <cell r="D35962">
            <v>2012</v>
          </cell>
          <cell r="G35962">
            <v>290</v>
          </cell>
          <cell r="Y35962">
            <v>12847.162296271898</v>
          </cell>
        </row>
        <row r="35963">
          <cell r="A35963" t="str">
            <v>Costos OyM (D)</v>
          </cell>
          <cell r="D35963">
            <v>2012</v>
          </cell>
          <cell r="G35963">
            <v>290</v>
          </cell>
          <cell r="Y35963">
            <v>73473.576054741745</v>
          </cell>
        </row>
        <row r="35964">
          <cell r="A35964" t="str">
            <v>Costos OyM (D)</v>
          </cell>
          <cell r="D35964">
            <v>2012</v>
          </cell>
          <cell r="G35964">
            <v>290</v>
          </cell>
          <cell r="Y35964">
            <v>2545.0881379350012</v>
          </cell>
        </row>
        <row r="35965">
          <cell r="A35965" t="str">
            <v>Costos OyM (D)</v>
          </cell>
          <cell r="D35965">
            <v>2012</v>
          </cell>
          <cell r="G35965">
            <v>290</v>
          </cell>
          <cell r="Y35965">
            <v>302379.6079515685</v>
          </cell>
        </row>
        <row r="35966">
          <cell r="A35966" t="str">
            <v>Costos OyM (D)</v>
          </cell>
          <cell r="D35966">
            <v>2012</v>
          </cell>
          <cell r="G35966">
            <v>290</v>
          </cell>
          <cell r="Y35966">
            <v>1829.8479537169042</v>
          </cell>
        </row>
        <row r="35967">
          <cell r="A35967" t="str">
            <v>Costos OyM (D)</v>
          </cell>
          <cell r="D35967">
            <v>2012</v>
          </cell>
          <cell r="G35967">
            <v>290</v>
          </cell>
          <cell r="Y35967">
            <v>175657.35584729572</v>
          </cell>
        </row>
        <row r="35968">
          <cell r="A35968" t="str">
            <v>Costos OyM (D)</v>
          </cell>
          <cell r="D35968">
            <v>2012</v>
          </cell>
          <cell r="G35968">
            <v>290</v>
          </cell>
          <cell r="Y35968">
            <v>5212336.4826361192</v>
          </cell>
        </row>
        <row r="35969">
          <cell r="A35969" t="str">
            <v>Costos OyM (D)</v>
          </cell>
          <cell r="D35969">
            <v>2012</v>
          </cell>
          <cell r="G35969">
            <v>290</v>
          </cell>
          <cell r="Y35969">
            <v>399.3675852807097</v>
          </cell>
        </row>
        <row r="35970">
          <cell r="A35970" t="str">
            <v>Costos OyM (D)</v>
          </cell>
          <cell r="D35970">
            <v>2012</v>
          </cell>
          <cell r="G35970">
            <v>290</v>
          </cell>
          <cell r="Y35970">
            <v>167.99593637752776</v>
          </cell>
        </row>
        <row r="35971">
          <cell r="A35971" t="str">
            <v>Costos de OyM (C )</v>
          </cell>
          <cell r="D35971">
            <v>2012</v>
          </cell>
          <cell r="G35971">
            <v>290</v>
          </cell>
          <cell r="Y35971">
            <v>845.59454233288875</v>
          </cell>
        </row>
        <row r="35972">
          <cell r="A35972" t="str">
            <v>Costos OyM (D)</v>
          </cell>
          <cell r="D35972">
            <v>2012</v>
          </cell>
          <cell r="G35972">
            <v>290</v>
          </cell>
          <cell r="Y35972">
            <v>15768.480854597292</v>
          </cell>
        </row>
        <row r="35973">
          <cell r="A35973" t="str">
            <v>Costos de OyM (C )</v>
          </cell>
          <cell r="D35973">
            <v>2012</v>
          </cell>
          <cell r="G35973">
            <v>290</v>
          </cell>
          <cell r="Y35973">
            <v>3516778.5507527879</v>
          </cell>
        </row>
        <row r="35974">
          <cell r="A35974" t="str">
            <v>Costos de OyM (C )</v>
          </cell>
          <cell r="D35974">
            <v>2012</v>
          </cell>
          <cell r="G35974">
            <v>290</v>
          </cell>
          <cell r="Y35974">
            <v>2686409.7255706354</v>
          </cell>
        </row>
        <row r="35975">
          <cell r="A35975" t="str">
            <v>Costos de Administración</v>
          </cell>
          <cell r="D35975">
            <v>2012</v>
          </cell>
          <cell r="G35975">
            <v>290</v>
          </cell>
          <cell r="Y35975">
            <v>3585984.681028449</v>
          </cell>
        </row>
        <row r="35976">
          <cell r="A35976" t="str">
            <v>Costos Totales</v>
          </cell>
          <cell r="D35976">
            <v>2012</v>
          </cell>
          <cell r="G35976">
            <v>290</v>
          </cell>
          <cell r="Y35976">
            <v>97544549</v>
          </cell>
        </row>
        <row r="35977">
          <cell r="A35977" t="str">
            <v>Costos Compra de Energía</v>
          </cell>
          <cell r="D35977">
            <v>2012</v>
          </cell>
          <cell r="G35977">
            <v>135</v>
          </cell>
          <cell r="Y35977">
            <v>1023872680</v>
          </cell>
        </row>
        <row r="35978">
          <cell r="A35978" t="str">
            <v>Costos Totales por Compra de Energia</v>
          </cell>
          <cell r="D35978">
            <v>2012</v>
          </cell>
          <cell r="G35978">
            <v>135</v>
          </cell>
          <cell r="Y35978">
            <v>1025097846</v>
          </cell>
        </row>
        <row r="35979">
          <cell r="A35979" t="str">
            <v>Costos OyM (D)</v>
          </cell>
          <cell r="D35979">
            <v>2012</v>
          </cell>
          <cell r="G35979">
            <v>135</v>
          </cell>
          <cell r="Y35979">
            <v>0</v>
          </cell>
        </row>
        <row r="35980">
          <cell r="A35980" t="str">
            <v>Costos OyM (D)</v>
          </cell>
          <cell r="D35980">
            <v>2012</v>
          </cell>
          <cell r="G35980">
            <v>135</v>
          </cell>
          <cell r="Y35980">
            <v>382261.1727172375</v>
          </cell>
        </row>
        <row r="35981">
          <cell r="A35981" t="str">
            <v>Costos OyM (D)</v>
          </cell>
          <cell r="D35981">
            <v>2012</v>
          </cell>
          <cell r="G35981">
            <v>135</v>
          </cell>
          <cell r="Y35981">
            <v>10059440.745914275</v>
          </cell>
        </row>
        <row r="35982">
          <cell r="A35982" t="str">
            <v>Costos OyM (D)</v>
          </cell>
          <cell r="D35982">
            <v>2012</v>
          </cell>
          <cell r="G35982">
            <v>135</v>
          </cell>
          <cell r="Y35982">
            <v>8902928.5529080294</v>
          </cell>
        </row>
        <row r="35983">
          <cell r="A35983" t="str">
            <v>Costos de OyM (C )</v>
          </cell>
          <cell r="D35983">
            <v>2012</v>
          </cell>
          <cell r="G35983">
            <v>135</v>
          </cell>
          <cell r="Y35983">
            <v>14779613.368074141</v>
          </cell>
        </row>
        <row r="35984">
          <cell r="A35984" t="str">
            <v>Costos OyM (D)</v>
          </cell>
          <cell r="D35984">
            <v>2012</v>
          </cell>
          <cell r="G35984">
            <v>135</v>
          </cell>
          <cell r="Y35984">
            <v>6776705.5885104397</v>
          </cell>
        </row>
        <row r="35985">
          <cell r="A35985" t="str">
            <v>Costos OyM (D)</v>
          </cell>
          <cell r="D35985">
            <v>2012</v>
          </cell>
          <cell r="G35985">
            <v>135</v>
          </cell>
          <cell r="Y35985">
            <v>13539640.540056378</v>
          </cell>
        </row>
        <row r="35986">
          <cell r="A35986" t="str">
            <v>Costos OyM (D)</v>
          </cell>
          <cell r="D35986">
            <v>2012</v>
          </cell>
          <cell r="G35986">
            <v>135</v>
          </cell>
          <cell r="Y35986">
            <v>3824109.6071081003</v>
          </cell>
        </row>
        <row r="35987">
          <cell r="A35987" t="str">
            <v>Costos OyM (D)</v>
          </cell>
          <cell r="D35987">
            <v>2012</v>
          </cell>
          <cell r="G35987">
            <v>135</v>
          </cell>
          <cell r="Y35987">
            <v>3758326.623470162</v>
          </cell>
        </row>
        <row r="35988">
          <cell r="A35988" t="str">
            <v>Costos OyM (D)</v>
          </cell>
          <cell r="D35988">
            <v>2012</v>
          </cell>
          <cell r="G35988">
            <v>135</v>
          </cell>
          <cell r="Y35988">
            <v>11194595.323799375</v>
          </cell>
        </row>
        <row r="35989">
          <cell r="A35989" t="str">
            <v>Costos OyM (D)</v>
          </cell>
          <cell r="D35989">
            <v>2012</v>
          </cell>
          <cell r="G35989">
            <v>135</v>
          </cell>
          <cell r="Y35989">
            <v>116801242.02186094</v>
          </cell>
        </row>
        <row r="35990">
          <cell r="A35990" t="str">
            <v>Costos OyM (D)</v>
          </cell>
          <cell r="D35990">
            <v>2012</v>
          </cell>
          <cell r="G35990">
            <v>135</v>
          </cell>
          <cell r="Y35990">
            <v>22945887.936242551</v>
          </cell>
        </row>
        <row r="35991">
          <cell r="A35991" t="str">
            <v>Costos OyM (D)</v>
          </cell>
          <cell r="D35991">
            <v>2012</v>
          </cell>
          <cell r="G35991">
            <v>135</v>
          </cell>
          <cell r="Y35991">
            <v>1330014.7746276692</v>
          </cell>
        </row>
        <row r="35992">
          <cell r="A35992" t="str">
            <v>Costos OyM (D)</v>
          </cell>
          <cell r="D35992">
            <v>2012</v>
          </cell>
          <cell r="G35992">
            <v>135</v>
          </cell>
          <cell r="Y35992">
            <v>19017392.494822554</v>
          </cell>
        </row>
        <row r="35993">
          <cell r="A35993" t="str">
            <v>Costos de OyM (C )</v>
          </cell>
          <cell r="D35993">
            <v>2012</v>
          </cell>
          <cell r="G35993">
            <v>135</v>
          </cell>
          <cell r="Y35993">
            <v>159313737.2062757</v>
          </cell>
        </row>
        <row r="35994">
          <cell r="A35994" t="str">
            <v>Costos de OyM (C )</v>
          </cell>
          <cell r="D35994">
            <v>2012</v>
          </cell>
          <cell r="G35994">
            <v>135</v>
          </cell>
          <cell r="Y35994">
            <v>71357717.271974668</v>
          </cell>
        </row>
        <row r="35995">
          <cell r="A35995" t="str">
            <v>Costos de OyM (C )</v>
          </cell>
          <cell r="D35995">
            <v>2012</v>
          </cell>
          <cell r="G35995">
            <v>135</v>
          </cell>
          <cell r="Y35995">
            <v>546778.68400972721</v>
          </cell>
        </row>
        <row r="35996">
          <cell r="A35996" t="str">
            <v>Costos de Administración</v>
          </cell>
          <cell r="D35996">
            <v>2012</v>
          </cell>
          <cell r="G35996">
            <v>135</v>
          </cell>
          <cell r="Y35996">
            <v>146679963.79499283</v>
          </cell>
        </row>
        <row r="35997">
          <cell r="A35997" t="str">
            <v>Costos Totales</v>
          </cell>
          <cell r="D35997">
            <v>2012</v>
          </cell>
          <cell r="G35997">
            <v>135</v>
          </cell>
          <cell r="Y35997">
            <v>1820242058</v>
          </cell>
        </row>
        <row r="35998">
          <cell r="A35998" t="str">
            <v>Costos de Combustible</v>
          </cell>
          <cell r="D35998">
            <v>2012</v>
          </cell>
          <cell r="G35998">
            <v>418</v>
          </cell>
          <cell r="Y35998">
            <v>0</v>
          </cell>
        </row>
        <row r="35999">
          <cell r="A35999" t="str">
            <v>Costos Compra de Energía</v>
          </cell>
          <cell r="D35999">
            <v>2012</v>
          </cell>
          <cell r="G35999">
            <v>418</v>
          </cell>
          <cell r="Y35999">
            <v>1797334</v>
          </cell>
        </row>
        <row r="36000">
          <cell r="A36000" t="str">
            <v>Costos Totales por Compra de Energia</v>
          </cell>
          <cell r="D36000">
            <v>2012</v>
          </cell>
          <cell r="G36000">
            <v>418</v>
          </cell>
          <cell r="Y36000">
            <v>1799246</v>
          </cell>
        </row>
        <row r="36001">
          <cell r="A36001" t="str">
            <v>Costos OyM (D)</v>
          </cell>
          <cell r="D36001">
            <v>2012</v>
          </cell>
          <cell r="G36001">
            <v>418</v>
          </cell>
          <cell r="Y36001">
            <v>10086.797928487849</v>
          </cell>
        </row>
        <row r="36002">
          <cell r="A36002" t="str">
            <v>Costos OyM (D)</v>
          </cell>
          <cell r="D36002">
            <v>2012</v>
          </cell>
          <cell r="G36002">
            <v>418</v>
          </cell>
          <cell r="Y36002">
            <v>7983.327850850661</v>
          </cell>
        </row>
        <row r="36003">
          <cell r="A36003" t="str">
            <v>Costos OyM (D)</v>
          </cell>
          <cell r="D36003">
            <v>2012</v>
          </cell>
          <cell r="G36003">
            <v>418</v>
          </cell>
          <cell r="Y36003">
            <v>110404.51507445313</v>
          </cell>
        </row>
        <row r="36004">
          <cell r="A36004" t="str">
            <v>Costos OyM (D)</v>
          </cell>
          <cell r="D36004">
            <v>2012</v>
          </cell>
          <cell r="G36004">
            <v>418</v>
          </cell>
          <cell r="Y36004">
            <v>38719.542462102057</v>
          </cell>
        </row>
        <row r="36005">
          <cell r="A36005" t="str">
            <v>Costos de OyM (C )</v>
          </cell>
          <cell r="D36005">
            <v>2012</v>
          </cell>
          <cell r="G36005">
            <v>418</v>
          </cell>
          <cell r="Y36005">
            <v>24347.706199343073</v>
          </cell>
        </row>
        <row r="36006">
          <cell r="A36006" t="str">
            <v>Costos OyM (D)</v>
          </cell>
          <cell r="D36006">
            <v>2012</v>
          </cell>
          <cell r="G36006">
            <v>418</v>
          </cell>
          <cell r="Y36006">
            <v>1928.4323954234774</v>
          </cell>
        </row>
        <row r="36007">
          <cell r="A36007" t="str">
            <v>Costos OyM (D)</v>
          </cell>
          <cell r="D36007">
            <v>2012</v>
          </cell>
          <cell r="G36007">
            <v>418</v>
          </cell>
          <cell r="Y36007">
            <v>34642.371622951636</v>
          </cell>
        </row>
        <row r="36008">
          <cell r="A36008" t="str">
            <v>Costos OyM (D)</v>
          </cell>
          <cell r="D36008">
            <v>2012</v>
          </cell>
          <cell r="G36008">
            <v>418</v>
          </cell>
          <cell r="Y36008">
            <v>403.39144004424332</v>
          </cell>
        </row>
        <row r="36009">
          <cell r="A36009" t="str">
            <v>Costos OyM (D)</v>
          </cell>
          <cell r="D36009">
            <v>2012</v>
          </cell>
          <cell r="G36009">
            <v>418</v>
          </cell>
          <cell r="Y36009">
            <v>540.20250200438568</v>
          </cell>
        </row>
        <row r="36010">
          <cell r="A36010" t="str">
            <v>Costos OyM (D)</v>
          </cell>
          <cell r="D36010">
            <v>2012</v>
          </cell>
          <cell r="G36010">
            <v>418</v>
          </cell>
          <cell r="Y36010">
            <v>3550.0458651275176</v>
          </cell>
        </row>
        <row r="36011">
          <cell r="A36011" t="str">
            <v>Costos OyM (D)</v>
          </cell>
          <cell r="D36011">
            <v>2012</v>
          </cell>
          <cell r="G36011">
            <v>418</v>
          </cell>
          <cell r="Y36011">
            <v>222565.44275318866</v>
          </cell>
        </row>
        <row r="36012">
          <cell r="A36012" t="str">
            <v>Costos OyM (D)</v>
          </cell>
          <cell r="D36012">
            <v>2012</v>
          </cell>
          <cell r="G36012">
            <v>418</v>
          </cell>
          <cell r="Y36012">
            <v>4422.2163851234254</v>
          </cell>
        </row>
        <row r="36013">
          <cell r="A36013" t="str">
            <v>Costos OyM (D)</v>
          </cell>
          <cell r="D36013">
            <v>2012</v>
          </cell>
          <cell r="G36013">
            <v>418</v>
          </cell>
          <cell r="Y36013">
            <v>2894.1575386715413</v>
          </cell>
        </row>
        <row r="36014">
          <cell r="A36014" t="str">
            <v>Costos de OyM (C )</v>
          </cell>
          <cell r="D36014">
            <v>2012</v>
          </cell>
          <cell r="G36014">
            <v>418</v>
          </cell>
          <cell r="Y36014">
            <v>532.6342846723179</v>
          </cell>
        </row>
        <row r="36015">
          <cell r="A36015" t="str">
            <v>Costos de OyM (C )</v>
          </cell>
          <cell r="D36015">
            <v>2012</v>
          </cell>
          <cell r="G36015">
            <v>418</v>
          </cell>
          <cell r="Y36015">
            <v>241320.44483326972</v>
          </cell>
        </row>
        <row r="36016">
          <cell r="A36016" t="str">
            <v>Costos de OyM (C )</v>
          </cell>
          <cell r="D36016">
            <v>2012</v>
          </cell>
          <cell r="G36016">
            <v>418</v>
          </cell>
          <cell r="Y36016">
            <v>59244.781083994552</v>
          </cell>
        </row>
        <row r="36017">
          <cell r="A36017" t="str">
            <v>Costos de OyM (C )</v>
          </cell>
          <cell r="D36017">
            <v>2012</v>
          </cell>
          <cell r="G36017">
            <v>418</v>
          </cell>
          <cell r="Y36017">
            <v>403.23725506265873</v>
          </cell>
        </row>
        <row r="36018">
          <cell r="A36018" t="str">
            <v>Costos de Administración</v>
          </cell>
          <cell r="D36018">
            <v>2012</v>
          </cell>
          <cell r="G36018">
            <v>418</v>
          </cell>
          <cell r="Y36018">
            <v>532189.68885187898</v>
          </cell>
        </row>
        <row r="36019">
          <cell r="A36019" t="str">
            <v>Costos Totales</v>
          </cell>
          <cell r="D36019">
            <v>2012</v>
          </cell>
          <cell r="G36019">
            <v>418</v>
          </cell>
          <cell r="Y36019">
            <v>3142982</v>
          </cell>
        </row>
        <row r="36020">
          <cell r="A36020" t="str">
            <v>Costos de Administración</v>
          </cell>
          <cell r="D36020">
            <v>2012</v>
          </cell>
          <cell r="G36020">
            <v>33</v>
          </cell>
          <cell r="Y36020">
            <v>0</v>
          </cell>
        </row>
        <row r="36021">
          <cell r="A36021" t="str">
            <v>Costos Totales</v>
          </cell>
          <cell r="D36021">
            <v>2012</v>
          </cell>
          <cell r="G36021">
            <v>33</v>
          </cell>
          <cell r="Y36021">
            <v>2203663</v>
          </cell>
        </row>
        <row r="36022">
          <cell r="A36022" t="str">
            <v>Costos Compra de Energía</v>
          </cell>
          <cell r="D36022">
            <v>2012</v>
          </cell>
          <cell r="G36022">
            <v>23</v>
          </cell>
          <cell r="Y36022">
            <v>63099736</v>
          </cell>
        </row>
        <row r="36023">
          <cell r="A36023" t="str">
            <v>Costos Totales por Compra de Energia</v>
          </cell>
          <cell r="D36023">
            <v>2012</v>
          </cell>
          <cell r="G36023">
            <v>23</v>
          </cell>
          <cell r="Y36023">
            <v>65347655</v>
          </cell>
        </row>
        <row r="36024">
          <cell r="A36024" t="str">
            <v>Costos OyM (D)</v>
          </cell>
          <cell r="D36024">
            <v>2012</v>
          </cell>
          <cell r="G36024">
            <v>23</v>
          </cell>
          <cell r="Y36024">
            <v>1586187.4523658906</v>
          </cell>
        </row>
        <row r="36025">
          <cell r="A36025" t="str">
            <v>Costos OyM (D)</v>
          </cell>
          <cell r="D36025">
            <v>2012</v>
          </cell>
          <cell r="G36025">
            <v>23</v>
          </cell>
          <cell r="Y36025">
            <v>1181310.2039502126</v>
          </cell>
        </row>
        <row r="36026">
          <cell r="A36026" t="str">
            <v>Costos OyM (D)</v>
          </cell>
          <cell r="D36026">
            <v>2012</v>
          </cell>
          <cell r="G36026">
            <v>23</v>
          </cell>
          <cell r="Y36026">
            <v>1072179.2389084178</v>
          </cell>
        </row>
        <row r="36027">
          <cell r="A36027" t="str">
            <v>Costos OyM (D)</v>
          </cell>
          <cell r="D36027">
            <v>2012</v>
          </cell>
          <cell r="G36027">
            <v>23</v>
          </cell>
          <cell r="Y36027">
            <v>2786083.8414688651</v>
          </cell>
        </row>
        <row r="36028">
          <cell r="A36028" t="str">
            <v>Costos OyM (D)</v>
          </cell>
          <cell r="D36028">
            <v>2012</v>
          </cell>
          <cell r="G36028">
            <v>23</v>
          </cell>
          <cell r="Y36028">
            <v>1083653.2607666338</v>
          </cell>
        </row>
        <row r="36029">
          <cell r="A36029" t="str">
            <v>Costos de OyM (C )</v>
          </cell>
          <cell r="D36029">
            <v>2012</v>
          </cell>
          <cell r="G36029">
            <v>23</v>
          </cell>
          <cell r="Y36029">
            <v>5529698.8049156237</v>
          </cell>
        </row>
        <row r="36030">
          <cell r="A36030" t="str">
            <v>Costos OyM (D)</v>
          </cell>
          <cell r="D36030">
            <v>2012</v>
          </cell>
          <cell r="G36030">
            <v>23</v>
          </cell>
          <cell r="Y36030">
            <v>839108.51733133383</v>
          </cell>
        </row>
        <row r="36031">
          <cell r="A36031" t="str">
            <v>Costos OyM (D)</v>
          </cell>
          <cell r="D36031">
            <v>2012</v>
          </cell>
          <cell r="G36031">
            <v>23</v>
          </cell>
          <cell r="Y36031">
            <v>11570635.61705219</v>
          </cell>
        </row>
        <row r="36032">
          <cell r="A36032" t="str">
            <v>Costos OyM (D)</v>
          </cell>
          <cell r="D36032">
            <v>2012</v>
          </cell>
          <cell r="G36032">
            <v>23</v>
          </cell>
          <cell r="Y36032">
            <v>3324509.8115951503</v>
          </cell>
        </row>
        <row r="36033">
          <cell r="A36033" t="str">
            <v>Costos OyM (D)</v>
          </cell>
          <cell r="D36033">
            <v>2012</v>
          </cell>
          <cell r="G36033">
            <v>23</v>
          </cell>
          <cell r="Y36033">
            <v>4985460.4854674954</v>
          </cell>
        </row>
        <row r="36034">
          <cell r="A36034" t="str">
            <v>Costos OyM (D)</v>
          </cell>
          <cell r="D36034">
            <v>2012</v>
          </cell>
          <cell r="G36034">
            <v>23</v>
          </cell>
          <cell r="Y36034">
            <v>67049.491924760354</v>
          </cell>
        </row>
        <row r="36035">
          <cell r="A36035" t="str">
            <v>Costos OyM (D)</v>
          </cell>
          <cell r="D36035">
            <v>2012</v>
          </cell>
          <cell r="G36035">
            <v>23</v>
          </cell>
          <cell r="Y36035">
            <v>714705.01153454732</v>
          </cell>
        </row>
        <row r="36036">
          <cell r="A36036" t="str">
            <v>Costos OyM (D)</v>
          </cell>
          <cell r="D36036">
            <v>2012</v>
          </cell>
          <cell r="G36036">
            <v>23</v>
          </cell>
          <cell r="Y36036">
            <v>39942134.398035049</v>
          </cell>
        </row>
        <row r="36037">
          <cell r="A36037" t="str">
            <v>Costos OyM (D)</v>
          </cell>
          <cell r="D36037">
            <v>2012</v>
          </cell>
          <cell r="G36037">
            <v>23</v>
          </cell>
          <cell r="Y36037">
            <v>820644.05378516903</v>
          </cell>
        </row>
        <row r="36038">
          <cell r="A36038" t="str">
            <v>Costos OyM (D)</v>
          </cell>
          <cell r="D36038">
            <v>2012</v>
          </cell>
          <cell r="G36038">
            <v>23</v>
          </cell>
          <cell r="Y36038">
            <v>238665.89162577747</v>
          </cell>
        </row>
        <row r="36039">
          <cell r="A36039" t="str">
            <v>Costos OyM (D)</v>
          </cell>
          <cell r="D36039">
            <v>2012</v>
          </cell>
          <cell r="G36039">
            <v>23</v>
          </cell>
          <cell r="Y36039">
            <v>9503132.7652188465</v>
          </cell>
        </row>
        <row r="36040">
          <cell r="A36040" t="str">
            <v>Costos de OyM (C )</v>
          </cell>
          <cell r="D36040">
            <v>2012</v>
          </cell>
          <cell r="G36040">
            <v>23</v>
          </cell>
          <cell r="Y36040">
            <v>34283508.274885945</v>
          </cell>
        </row>
        <row r="36041">
          <cell r="A36041" t="str">
            <v>Costos de OyM (C )</v>
          </cell>
          <cell r="D36041">
            <v>2012</v>
          </cell>
          <cell r="G36041">
            <v>23</v>
          </cell>
          <cell r="Y36041">
            <v>933856.35653741215</v>
          </cell>
        </row>
        <row r="36042">
          <cell r="A36042" t="str">
            <v>Costos de OyM (C )</v>
          </cell>
          <cell r="D36042">
            <v>2012</v>
          </cell>
          <cell r="G36042">
            <v>23</v>
          </cell>
          <cell r="Y36042">
            <v>1809529.1882491787</v>
          </cell>
        </row>
        <row r="36043">
          <cell r="A36043" t="str">
            <v>Costos de Administración</v>
          </cell>
          <cell r="D36043">
            <v>2012</v>
          </cell>
          <cell r="G36043">
            <v>23</v>
          </cell>
          <cell r="Y36043">
            <v>22788722.210920066</v>
          </cell>
        </row>
        <row r="36044">
          <cell r="A36044" t="str">
            <v>Costos Totales</v>
          </cell>
          <cell r="D36044">
            <v>2012</v>
          </cell>
          <cell r="G36044">
            <v>23</v>
          </cell>
          <cell r="Y36044">
            <v>354814220</v>
          </cell>
        </row>
        <row r="36045">
          <cell r="A36045" t="str">
            <v>Costos de Combustible</v>
          </cell>
          <cell r="D36045">
            <v>2012</v>
          </cell>
          <cell r="G36045">
            <v>133</v>
          </cell>
          <cell r="Y36045">
            <v>180388979</v>
          </cell>
        </row>
        <row r="36046">
          <cell r="A36046" t="str">
            <v>Costos de Combustible</v>
          </cell>
          <cell r="D36046">
            <v>2012</v>
          </cell>
          <cell r="G36046">
            <v>133</v>
          </cell>
          <cell r="Y36046">
            <v>129415645</v>
          </cell>
        </row>
        <row r="36047">
          <cell r="A36047" t="str">
            <v>Costos Compra de Energía</v>
          </cell>
          <cell r="D36047">
            <v>2012</v>
          </cell>
          <cell r="G36047">
            <v>133</v>
          </cell>
          <cell r="Y36047">
            <v>3687963652</v>
          </cell>
        </row>
        <row r="36048">
          <cell r="A36048" t="str">
            <v>Costos Totales por Compra de Energia</v>
          </cell>
          <cell r="D36048">
            <v>2012</v>
          </cell>
          <cell r="G36048">
            <v>133</v>
          </cell>
          <cell r="Y36048">
            <v>3908207151</v>
          </cell>
        </row>
        <row r="36049">
          <cell r="A36049" t="str">
            <v>Costos Totales</v>
          </cell>
          <cell r="D36049">
            <v>2012</v>
          </cell>
          <cell r="G36049">
            <v>133</v>
          </cell>
          <cell r="Y36049">
            <v>7593270730</v>
          </cell>
        </row>
        <row r="36050">
          <cell r="A36050" t="str">
            <v>Costos OyM (D)</v>
          </cell>
          <cell r="D36050">
            <v>2012</v>
          </cell>
          <cell r="G36050">
            <v>133</v>
          </cell>
          <cell r="Y36050">
            <v>5034318.1300063198</v>
          </cell>
        </row>
        <row r="36051">
          <cell r="A36051" t="str">
            <v>Costos OyM (D)</v>
          </cell>
          <cell r="D36051">
            <v>2012</v>
          </cell>
          <cell r="G36051">
            <v>133</v>
          </cell>
          <cell r="Y36051">
            <v>29342205.456428181</v>
          </cell>
        </row>
        <row r="36052">
          <cell r="A36052" t="str">
            <v>Costos OyM (D)</v>
          </cell>
          <cell r="D36052">
            <v>2012</v>
          </cell>
          <cell r="G36052">
            <v>133</v>
          </cell>
          <cell r="Y36052">
            <v>38511349.22260052</v>
          </cell>
        </row>
        <row r="36053">
          <cell r="A36053" t="str">
            <v>Costos de OyM (C )</v>
          </cell>
          <cell r="D36053">
            <v>2012</v>
          </cell>
          <cell r="G36053">
            <v>133</v>
          </cell>
          <cell r="Y36053">
            <v>3118925.8170462893</v>
          </cell>
        </row>
        <row r="36054">
          <cell r="A36054" t="str">
            <v>Costos OyM (D)</v>
          </cell>
          <cell r="D36054">
            <v>2012</v>
          </cell>
          <cell r="G36054">
            <v>133</v>
          </cell>
          <cell r="Y36054">
            <v>21445805.945997827</v>
          </cell>
        </row>
        <row r="36055">
          <cell r="A36055" t="str">
            <v>Costos OyM (D)</v>
          </cell>
          <cell r="D36055">
            <v>2012</v>
          </cell>
          <cell r="G36055">
            <v>133</v>
          </cell>
          <cell r="Y36055">
            <v>154052585.50693712</v>
          </cell>
        </row>
        <row r="36056">
          <cell r="A36056" t="str">
            <v>Costos OyM (D)</v>
          </cell>
          <cell r="D36056">
            <v>2012</v>
          </cell>
          <cell r="G36056">
            <v>133</v>
          </cell>
          <cell r="Y36056">
            <v>7313819.7819838133</v>
          </cell>
        </row>
        <row r="36057">
          <cell r="A36057" t="str">
            <v>Costos OyM (D)</v>
          </cell>
          <cell r="D36057">
            <v>2012</v>
          </cell>
          <cell r="G36057">
            <v>133</v>
          </cell>
          <cell r="Y36057">
            <v>30339176.837878771</v>
          </cell>
        </row>
        <row r="36058">
          <cell r="A36058" t="str">
            <v>Costos OyM (D)</v>
          </cell>
          <cell r="D36058">
            <v>2012</v>
          </cell>
          <cell r="G36058">
            <v>133</v>
          </cell>
          <cell r="Y36058">
            <v>301840121.69571203</v>
          </cell>
        </row>
        <row r="36059">
          <cell r="A36059" t="str">
            <v>Costos OyM (D)</v>
          </cell>
          <cell r="D36059">
            <v>2012</v>
          </cell>
          <cell r="G36059">
            <v>133</v>
          </cell>
          <cell r="Y36059">
            <v>39141663.940106861</v>
          </cell>
        </row>
        <row r="36060">
          <cell r="A36060" t="str">
            <v>Costos OyM (D)</v>
          </cell>
          <cell r="D36060">
            <v>2012</v>
          </cell>
          <cell r="G36060">
            <v>133</v>
          </cell>
          <cell r="Y36060">
            <v>2302944.6298298398</v>
          </cell>
        </row>
        <row r="36061">
          <cell r="A36061" t="str">
            <v>Costos de OyM (C )</v>
          </cell>
          <cell r="D36061">
            <v>2012</v>
          </cell>
          <cell r="G36061">
            <v>133</v>
          </cell>
          <cell r="Y36061">
            <v>10389318.602769749</v>
          </cell>
        </row>
        <row r="36062">
          <cell r="A36062" t="str">
            <v>Costos OyM (D)</v>
          </cell>
          <cell r="D36062">
            <v>2012</v>
          </cell>
          <cell r="G36062">
            <v>133</v>
          </cell>
          <cell r="Y36062">
            <v>1413912.1464473449</v>
          </cell>
        </row>
        <row r="36063">
          <cell r="A36063" t="str">
            <v>Costos de OyM (C )</v>
          </cell>
          <cell r="D36063">
            <v>2012</v>
          </cell>
          <cell r="G36063">
            <v>133</v>
          </cell>
          <cell r="Y36063">
            <v>252121714.42750695</v>
          </cell>
        </row>
        <row r="36064">
          <cell r="A36064" t="str">
            <v>Costos de OyM (C )</v>
          </cell>
          <cell r="D36064">
            <v>2012</v>
          </cell>
          <cell r="G36064">
            <v>133</v>
          </cell>
          <cell r="Y36064">
            <v>679619532.3069942</v>
          </cell>
        </row>
        <row r="36065">
          <cell r="A36065" t="str">
            <v>Costos de OyM (C )</v>
          </cell>
          <cell r="D36065">
            <v>2012</v>
          </cell>
          <cell r="G36065">
            <v>133</v>
          </cell>
          <cell r="Y36065">
            <v>14442516.0505415</v>
          </cell>
        </row>
        <row r="36066">
          <cell r="A36066" t="str">
            <v>Costos de Administración</v>
          </cell>
          <cell r="D36066">
            <v>2012</v>
          </cell>
          <cell r="G36066">
            <v>133</v>
          </cell>
          <cell r="Y36066">
            <v>641718708.16576827</v>
          </cell>
        </row>
        <row r="36067">
          <cell r="A36067" t="str">
            <v>Costos de Administración</v>
          </cell>
          <cell r="D36067">
            <v>2012</v>
          </cell>
          <cell r="G36067">
            <v>301</v>
          </cell>
          <cell r="Y36067">
            <v>0</v>
          </cell>
        </row>
        <row r="36068">
          <cell r="A36068" t="str">
            <v>Costos Totales</v>
          </cell>
          <cell r="D36068">
            <v>2012</v>
          </cell>
          <cell r="G36068">
            <v>301</v>
          </cell>
          <cell r="Y36068">
            <v>199862</v>
          </cell>
        </row>
        <row r="36069">
          <cell r="A36069" t="str">
            <v>Costos de Administración</v>
          </cell>
          <cell r="D36069">
            <v>2012</v>
          </cell>
          <cell r="G36069">
            <v>298</v>
          </cell>
          <cell r="Y36069">
            <v>3.7050051757234277</v>
          </cell>
        </row>
        <row r="36070">
          <cell r="A36070" t="str">
            <v>Costos Totales</v>
          </cell>
          <cell r="D36070">
            <v>2012</v>
          </cell>
          <cell r="G36070">
            <v>298</v>
          </cell>
          <cell r="Y36070">
            <v>169068</v>
          </cell>
        </row>
        <row r="36071">
          <cell r="A36071" t="str">
            <v>Costos de OyM (C )</v>
          </cell>
          <cell r="D36071">
            <v>2012</v>
          </cell>
          <cell r="G36071">
            <v>298</v>
          </cell>
          <cell r="Y36071">
            <v>1.0030777489120863</v>
          </cell>
        </row>
        <row r="36072">
          <cell r="A36072" t="str">
            <v>Costos Compra de Energía</v>
          </cell>
          <cell r="D36072">
            <v>2012</v>
          </cell>
          <cell r="G36072">
            <v>30</v>
          </cell>
          <cell r="Y36072">
            <v>169579332</v>
          </cell>
        </row>
        <row r="36073">
          <cell r="A36073" t="str">
            <v>Costos Totales por Compra de Energia</v>
          </cell>
          <cell r="D36073">
            <v>2012</v>
          </cell>
          <cell r="G36073">
            <v>30</v>
          </cell>
          <cell r="Y36073">
            <v>170164719</v>
          </cell>
        </row>
        <row r="36074">
          <cell r="A36074" t="str">
            <v>Costos OyM (D)</v>
          </cell>
          <cell r="D36074">
            <v>2012</v>
          </cell>
          <cell r="G36074">
            <v>30</v>
          </cell>
          <cell r="Y36074">
            <v>492611.3657523829</v>
          </cell>
        </row>
        <row r="36075">
          <cell r="A36075" t="str">
            <v>Costos OyM (D)</v>
          </cell>
          <cell r="D36075">
            <v>2012</v>
          </cell>
          <cell r="G36075">
            <v>30</v>
          </cell>
          <cell r="Y36075">
            <v>1173216.2200933646</v>
          </cell>
        </row>
        <row r="36076">
          <cell r="A36076" t="str">
            <v>Costos OyM (D)</v>
          </cell>
          <cell r="D36076">
            <v>2012</v>
          </cell>
          <cell r="G36076">
            <v>30</v>
          </cell>
          <cell r="Y36076">
            <v>93365.502078270103</v>
          </cell>
        </row>
        <row r="36077">
          <cell r="A36077" t="str">
            <v>Costos OyM (D)</v>
          </cell>
          <cell r="D36077">
            <v>2012</v>
          </cell>
          <cell r="G36077">
            <v>30</v>
          </cell>
          <cell r="Y36077">
            <v>160994.42908897929</v>
          </cell>
        </row>
        <row r="36078">
          <cell r="A36078" t="str">
            <v>Costos OyM (D)</v>
          </cell>
          <cell r="D36078">
            <v>2012</v>
          </cell>
          <cell r="G36078">
            <v>30</v>
          </cell>
          <cell r="Y36078">
            <v>905573.54435169091</v>
          </cell>
        </row>
        <row r="36079">
          <cell r="A36079" t="str">
            <v>Costos de OyM (C )</v>
          </cell>
          <cell r="D36079">
            <v>2012</v>
          </cell>
          <cell r="G36079">
            <v>30</v>
          </cell>
          <cell r="Y36079">
            <v>643464.34514961427</v>
          </cell>
        </row>
        <row r="36080">
          <cell r="A36080" t="str">
            <v>Costos OyM (D)</v>
          </cell>
          <cell r="D36080">
            <v>2012</v>
          </cell>
          <cell r="G36080">
            <v>30</v>
          </cell>
          <cell r="Y36080">
            <v>1703182.035579321</v>
          </cell>
        </row>
        <row r="36081">
          <cell r="A36081" t="str">
            <v>Costos OyM (D)</v>
          </cell>
          <cell r="D36081">
            <v>2012</v>
          </cell>
          <cell r="G36081">
            <v>30</v>
          </cell>
          <cell r="Y36081">
            <v>-1225.263775495981</v>
          </cell>
        </row>
        <row r="36082">
          <cell r="A36082" t="str">
            <v>Costos OyM (D)</v>
          </cell>
          <cell r="D36082">
            <v>2012</v>
          </cell>
          <cell r="G36082">
            <v>30</v>
          </cell>
          <cell r="Y36082">
            <v>352084.27391811728</v>
          </cell>
        </row>
        <row r="36083">
          <cell r="A36083" t="str">
            <v>Costos OyM (D)</v>
          </cell>
          <cell r="D36083">
            <v>2012</v>
          </cell>
          <cell r="G36083">
            <v>30</v>
          </cell>
          <cell r="Y36083">
            <v>0</v>
          </cell>
        </row>
        <row r="36084">
          <cell r="A36084" t="str">
            <v>Costos OyM (D)</v>
          </cell>
          <cell r="D36084">
            <v>2012</v>
          </cell>
          <cell r="G36084">
            <v>30</v>
          </cell>
          <cell r="Y36084">
            <v>6107721.6267265435</v>
          </cell>
        </row>
        <row r="36085">
          <cell r="A36085" t="str">
            <v>Costos OyM (D)</v>
          </cell>
          <cell r="D36085">
            <v>2012</v>
          </cell>
          <cell r="G36085">
            <v>30</v>
          </cell>
          <cell r="Y36085">
            <v>28752261.067800682</v>
          </cell>
        </row>
        <row r="36086">
          <cell r="A36086" t="str">
            <v>Costos OyM (D)</v>
          </cell>
          <cell r="D36086">
            <v>2012</v>
          </cell>
          <cell r="G36086">
            <v>30</v>
          </cell>
          <cell r="Y36086">
            <v>3223567.3909971467</v>
          </cell>
        </row>
        <row r="36087">
          <cell r="A36087" t="str">
            <v>Costos OyM (D)</v>
          </cell>
          <cell r="D36087">
            <v>2012</v>
          </cell>
          <cell r="G36087">
            <v>30</v>
          </cell>
          <cell r="Y36087">
            <v>1773.5139870274338</v>
          </cell>
        </row>
        <row r="36088">
          <cell r="A36088" t="str">
            <v>Costos de OyM (C )</v>
          </cell>
          <cell r="D36088">
            <v>2012</v>
          </cell>
          <cell r="G36088">
            <v>30</v>
          </cell>
          <cell r="Y36088">
            <v>2880932.5811061608</v>
          </cell>
        </row>
        <row r="36089">
          <cell r="A36089" t="str">
            <v>Costos OyM (D)</v>
          </cell>
          <cell r="D36089">
            <v>2012</v>
          </cell>
          <cell r="G36089">
            <v>30</v>
          </cell>
          <cell r="Y36089">
            <v>1533432.7044885834</v>
          </cell>
        </row>
        <row r="36090">
          <cell r="A36090" t="str">
            <v>Costos de OyM (C )</v>
          </cell>
          <cell r="D36090">
            <v>2012</v>
          </cell>
          <cell r="G36090">
            <v>30</v>
          </cell>
          <cell r="Y36090">
            <v>21508478.58180343</v>
          </cell>
        </row>
        <row r="36091">
          <cell r="A36091" t="str">
            <v>Costos de OyM (C )</v>
          </cell>
          <cell r="D36091">
            <v>2012</v>
          </cell>
          <cell r="G36091">
            <v>30</v>
          </cell>
          <cell r="Y36091">
            <v>25469721.88617691</v>
          </cell>
        </row>
        <row r="36092">
          <cell r="A36092" t="str">
            <v>Costos de OyM (C )</v>
          </cell>
          <cell r="D36092">
            <v>2012</v>
          </cell>
          <cell r="G36092">
            <v>30</v>
          </cell>
          <cell r="Y36092">
            <v>1052560.5773436686</v>
          </cell>
        </row>
        <row r="36093">
          <cell r="A36093" t="str">
            <v>Costos de Administración</v>
          </cell>
          <cell r="D36093">
            <v>2012</v>
          </cell>
          <cell r="G36093">
            <v>30</v>
          </cell>
          <cell r="Y36093">
            <v>33707460.399991781</v>
          </cell>
        </row>
        <row r="36094">
          <cell r="A36094" t="str">
            <v>Costos Totales</v>
          </cell>
          <cell r="D36094">
            <v>2012</v>
          </cell>
          <cell r="G36094">
            <v>30</v>
          </cell>
          <cell r="Y36094">
            <v>385288074</v>
          </cell>
        </row>
        <row r="36095">
          <cell r="A36095" t="str">
            <v>Costos de Combustible</v>
          </cell>
          <cell r="D36095">
            <v>2012</v>
          </cell>
          <cell r="G36095">
            <v>77</v>
          </cell>
          <cell r="Y36095">
            <v>1569000</v>
          </cell>
        </row>
        <row r="36096">
          <cell r="A36096" t="str">
            <v>Costos Compra de Energía</v>
          </cell>
          <cell r="D36096">
            <v>2012</v>
          </cell>
          <cell r="G36096">
            <v>77</v>
          </cell>
          <cell r="Y36096">
            <v>1118003461</v>
          </cell>
        </row>
        <row r="36097">
          <cell r="A36097" t="str">
            <v>Costos Totales por Compra de Energia</v>
          </cell>
          <cell r="D36097">
            <v>2012</v>
          </cell>
          <cell r="G36097">
            <v>77</v>
          </cell>
          <cell r="Y36097">
            <v>1069454549</v>
          </cell>
        </row>
        <row r="36098">
          <cell r="A36098" t="str">
            <v>Costos OyM (D)</v>
          </cell>
          <cell r="D36098">
            <v>2012</v>
          </cell>
          <cell r="G36098">
            <v>77</v>
          </cell>
          <cell r="Y36098">
            <v>724954.77558095823</v>
          </cell>
        </row>
        <row r="36099">
          <cell r="A36099" t="str">
            <v>Costos OyM (D)</v>
          </cell>
          <cell r="D36099">
            <v>2012</v>
          </cell>
          <cell r="G36099">
            <v>77</v>
          </cell>
          <cell r="Y36099">
            <v>1195885.611867422</v>
          </cell>
        </row>
        <row r="36100">
          <cell r="A36100" t="str">
            <v>Costos OyM (D)</v>
          </cell>
          <cell r="D36100">
            <v>2012</v>
          </cell>
          <cell r="G36100">
            <v>77</v>
          </cell>
          <cell r="Y36100">
            <v>413782.03900737793</v>
          </cell>
        </row>
        <row r="36101">
          <cell r="A36101" t="str">
            <v>Costos OyM (D)</v>
          </cell>
          <cell r="D36101">
            <v>2012</v>
          </cell>
          <cell r="G36101">
            <v>77</v>
          </cell>
          <cell r="Y36101">
            <v>-10377859.438953288</v>
          </cell>
        </row>
        <row r="36102">
          <cell r="A36102" t="str">
            <v>Costos OyM (D)</v>
          </cell>
          <cell r="D36102">
            <v>2012</v>
          </cell>
          <cell r="G36102">
            <v>77</v>
          </cell>
          <cell r="Y36102">
            <v>1938946.7279205907</v>
          </cell>
        </row>
        <row r="36103">
          <cell r="A36103" t="str">
            <v>Costos de OyM (C )</v>
          </cell>
          <cell r="D36103">
            <v>2012</v>
          </cell>
          <cell r="G36103">
            <v>77</v>
          </cell>
          <cell r="Y36103">
            <v>662993.26584318373</v>
          </cell>
        </row>
        <row r="36104">
          <cell r="A36104" t="str">
            <v>Costos OyM (D)</v>
          </cell>
          <cell r="D36104">
            <v>2012</v>
          </cell>
          <cell r="G36104">
            <v>77</v>
          </cell>
          <cell r="Y36104">
            <v>22860667.722169366</v>
          </cell>
        </row>
        <row r="36105">
          <cell r="A36105" t="str">
            <v>Costos OyM (D)</v>
          </cell>
          <cell r="D36105">
            <v>2012</v>
          </cell>
          <cell r="G36105">
            <v>77</v>
          </cell>
          <cell r="Y36105">
            <v>4486823.3972067209</v>
          </cell>
        </row>
        <row r="36106">
          <cell r="A36106" t="str">
            <v>Costos OyM (D)</v>
          </cell>
          <cell r="D36106">
            <v>2012</v>
          </cell>
          <cell r="G36106">
            <v>77</v>
          </cell>
          <cell r="Y36106">
            <v>729741.15082218149</v>
          </cell>
        </row>
        <row r="36107">
          <cell r="A36107" t="str">
            <v>Costos OyM (D)</v>
          </cell>
          <cell r="D36107">
            <v>2012</v>
          </cell>
          <cell r="G36107">
            <v>77</v>
          </cell>
          <cell r="Y36107">
            <v>74928.199551759142</v>
          </cell>
        </row>
        <row r="36108">
          <cell r="A36108" t="str">
            <v>Costos OyM (D)</v>
          </cell>
          <cell r="D36108">
            <v>2012</v>
          </cell>
          <cell r="G36108">
            <v>77</v>
          </cell>
          <cell r="Y36108">
            <v>9958117.0650774259</v>
          </cell>
        </row>
        <row r="36109">
          <cell r="A36109" t="str">
            <v>Costos OyM (D)</v>
          </cell>
          <cell r="D36109">
            <v>2012</v>
          </cell>
          <cell r="G36109">
            <v>77</v>
          </cell>
          <cell r="Y36109">
            <v>150602649.12447158</v>
          </cell>
        </row>
        <row r="36110">
          <cell r="A36110" t="str">
            <v>Costos OyM (D)</v>
          </cell>
          <cell r="D36110">
            <v>2012</v>
          </cell>
          <cell r="G36110">
            <v>77</v>
          </cell>
          <cell r="Y36110">
            <v>2390610.3416355648</v>
          </cell>
        </row>
        <row r="36111">
          <cell r="A36111" t="str">
            <v>Costos OyM (D)</v>
          </cell>
          <cell r="D36111">
            <v>2012</v>
          </cell>
          <cell r="G36111">
            <v>77</v>
          </cell>
          <cell r="Y36111">
            <v>3851.8349723925376</v>
          </cell>
        </row>
        <row r="36112">
          <cell r="A36112" t="str">
            <v>Costos de OyM (C )</v>
          </cell>
          <cell r="D36112">
            <v>2012</v>
          </cell>
          <cell r="G36112">
            <v>77</v>
          </cell>
          <cell r="Y36112">
            <v>3579887.1873255917</v>
          </cell>
        </row>
        <row r="36113">
          <cell r="A36113" t="str">
            <v>Costos OyM (D)</v>
          </cell>
          <cell r="D36113">
            <v>2012</v>
          </cell>
          <cell r="G36113">
            <v>77</v>
          </cell>
          <cell r="Y36113">
            <v>3196058.3079062491</v>
          </cell>
        </row>
        <row r="36114">
          <cell r="A36114" t="str">
            <v>Costos de OyM (C )</v>
          </cell>
          <cell r="D36114">
            <v>2012</v>
          </cell>
          <cell r="G36114">
            <v>77</v>
          </cell>
          <cell r="Y36114">
            <v>35561975.00129535</v>
          </cell>
        </row>
        <row r="36115">
          <cell r="A36115" t="str">
            <v>Costos de OyM (C )</v>
          </cell>
          <cell r="D36115">
            <v>2012</v>
          </cell>
          <cell r="G36115">
            <v>77</v>
          </cell>
          <cell r="Y36115">
            <v>133530262.63101658</v>
          </cell>
        </row>
        <row r="36116">
          <cell r="A36116" t="str">
            <v>Costos de Administración</v>
          </cell>
          <cell r="D36116">
            <v>2012</v>
          </cell>
          <cell r="G36116">
            <v>77</v>
          </cell>
          <cell r="Y36116">
            <v>87543683.097716987</v>
          </cell>
        </row>
        <row r="36117">
          <cell r="A36117" t="str">
            <v>Costos Totales</v>
          </cell>
          <cell r="D36117">
            <v>2012</v>
          </cell>
          <cell r="G36117">
            <v>77</v>
          </cell>
          <cell r="Y36117">
            <v>1566864860</v>
          </cell>
        </row>
        <row r="36118">
          <cell r="A36118" t="str">
            <v>Costos de Combustible</v>
          </cell>
          <cell r="D36118">
            <v>2012</v>
          </cell>
          <cell r="G36118">
            <v>96</v>
          </cell>
          <cell r="Y36118">
            <v>0</v>
          </cell>
        </row>
        <row r="36119">
          <cell r="A36119" t="str">
            <v>Costos Compra de Energía</v>
          </cell>
          <cell r="D36119">
            <v>2012</v>
          </cell>
          <cell r="G36119">
            <v>96</v>
          </cell>
          <cell r="Y36119">
            <v>497488113</v>
          </cell>
        </row>
        <row r="36120">
          <cell r="A36120" t="str">
            <v>Costos Totales por Compra de Energia</v>
          </cell>
          <cell r="D36120">
            <v>2012</v>
          </cell>
          <cell r="G36120">
            <v>96</v>
          </cell>
          <cell r="Y36120">
            <v>430939564</v>
          </cell>
        </row>
        <row r="36121">
          <cell r="A36121" t="str">
            <v>Costos OyM (D)</v>
          </cell>
          <cell r="D36121">
            <v>2012</v>
          </cell>
          <cell r="G36121">
            <v>96</v>
          </cell>
          <cell r="Y36121">
            <v>448301.6830600418</v>
          </cell>
        </row>
        <row r="36122">
          <cell r="A36122" t="str">
            <v>Costos OyM (D)</v>
          </cell>
          <cell r="D36122">
            <v>2012</v>
          </cell>
          <cell r="G36122">
            <v>96</v>
          </cell>
          <cell r="Y36122">
            <v>410853.67870321637</v>
          </cell>
        </row>
        <row r="36123">
          <cell r="A36123" t="str">
            <v>Costos OyM (D)</v>
          </cell>
          <cell r="D36123">
            <v>2012</v>
          </cell>
          <cell r="G36123">
            <v>96</v>
          </cell>
          <cell r="Y36123">
            <v>720707.5968780485</v>
          </cell>
        </row>
        <row r="36124">
          <cell r="A36124" t="str">
            <v>Costos OyM (D)</v>
          </cell>
          <cell r="D36124">
            <v>2012</v>
          </cell>
          <cell r="G36124">
            <v>96</v>
          </cell>
          <cell r="Y36124">
            <v>41391.382025088365</v>
          </cell>
        </row>
        <row r="36125">
          <cell r="A36125" t="str">
            <v>Costos OyM (D)</v>
          </cell>
          <cell r="D36125">
            <v>2012</v>
          </cell>
          <cell r="G36125">
            <v>96</v>
          </cell>
          <cell r="Y36125">
            <v>559850.98481472023</v>
          </cell>
        </row>
        <row r="36126">
          <cell r="A36126" t="str">
            <v>Costos de OyM (C )</v>
          </cell>
          <cell r="D36126">
            <v>2012</v>
          </cell>
          <cell r="G36126">
            <v>96</v>
          </cell>
          <cell r="Y36126">
            <v>449317.64376993105</v>
          </cell>
        </row>
        <row r="36127">
          <cell r="A36127" t="str">
            <v>Costos OyM (D)</v>
          </cell>
          <cell r="D36127">
            <v>2012</v>
          </cell>
          <cell r="G36127">
            <v>96</v>
          </cell>
          <cell r="Y36127">
            <v>4957531.9155174997</v>
          </cell>
        </row>
        <row r="36128">
          <cell r="A36128" t="str">
            <v>Costos OyM (D)</v>
          </cell>
          <cell r="D36128">
            <v>2012</v>
          </cell>
          <cell r="G36128">
            <v>96</v>
          </cell>
          <cell r="Y36128">
            <v>533595.33248266345</v>
          </cell>
        </row>
        <row r="36129">
          <cell r="A36129" t="str">
            <v>Costos OyM (D)</v>
          </cell>
          <cell r="D36129">
            <v>2012</v>
          </cell>
          <cell r="G36129">
            <v>96</v>
          </cell>
          <cell r="Y36129">
            <v>383030.73494076327</v>
          </cell>
        </row>
        <row r="36130">
          <cell r="A36130" t="str">
            <v>Costos OyM (D)</v>
          </cell>
          <cell r="D36130">
            <v>2012</v>
          </cell>
          <cell r="G36130">
            <v>96</v>
          </cell>
          <cell r="Y36130">
            <v>9567.720663992015</v>
          </cell>
        </row>
        <row r="36131">
          <cell r="A36131" t="str">
            <v>Costos OyM (D)</v>
          </cell>
          <cell r="D36131">
            <v>2012</v>
          </cell>
          <cell r="G36131">
            <v>96</v>
          </cell>
          <cell r="Y36131">
            <v>3036626.1404292118</v>
          </cell>
        </row>
        <row r="36132">
          <cell r="A36132" t="str">
            <v>Costos OyM (D)</v>
          </cell>
          <cell r="D36132">
            <v>2012</v>
          </cell>
          <cell r="G36132">
            <v>96</v>
          </cell>
          <cell r="Y36132">
            <v>31140425.91170371</v>
          </cell>
        </row>
        <row r="36133">
          <cell r="A36133" t="str">
            <v>Costos OyM (D)</v>
          </cell>
          <cell r="D36133">
            <v>2012</v>
          </cell>
          <cell r="G36133">
            <v>96</v>
          </cell>
          <cell r="Y36133">
            <v>1965735.5410088156</v>
          </cell>
        </row>
        <row r="36134">
          <cell r="A36134" t="str">
            <v>Costos OyM (D)</v>
          </cell>
          <cell r="D36134">
            <v>2012</v>
          </cell>
          <cell r="G36134">
            <v>96</v>
          </cell>
          <cell r="Y36134">
            <v>1603.5061232681392</v>
          </cell>
        </row>
        <row r="36135">
          <cell r="A36135" t="str">
            <v>Costos de OyM (C )</v>
          </cell>
          <cell r="D36135">
            <v>2012</v>
          </cell>
          <cell r="G36135">
            <v>96</v>
          </cell>
          <cell r="Y36135">
            <v>2226357.1437318474</v>
          </cell>
        </row>
        <row r="36136">
          <cell r="A36136" t="str">
            <v>Costos OyM (D)</v>
          </cell>
          <cell r="D36136">
            <v>2012</v>
          </cell>
          <cell r="G36136">
            <v>96</v>
          </cell>
          <cell r="Y36136">
            <v>2002692.6350844898</v>
          </cell>
        </row>
        <row r="36137">
          <cell r="A36137" t="str">
            <v>Costos de OyM (C )</v>
          </cell>
          <cell r="D36137">
            <v>2012</v>
          </cell>
          <cell r="G36137">
            <v>96</v>
          </cell>
          <cell r="Y36137">
            <v>24462708.060178094</v>
          </cell>
        </row>
        <row r="36138">
          <cell r="A36138" t="str">
            <v>Costos de OyM (C )</v>
          </cell>
          <cell r="D36138">
            <v>2012</v>
          </cell>
          <cell r="G36138">
            <v>96</v>
          </cell>
          <cell r="Y36138">
            <v>51309106.009004898</v>
          </cell>
        </row>
        <row r="36139">
          <cell r="A36139" t="str">
            <v>Costos de OyM (C )</v>
          </cell>
          <cell r="D36139">
            <v>2012</v>
          </cell>
          <cell r="G36139">
            <v>96</v>
          </cell>
          <cell r="Y36139">
            <v>14209.599391088615</v>
          </cell>
        </row>
        <row r="36140">
          <cell r="A36140" t="str">
            <v>Costos de Administración</v>
          </cell>
          <cell r="D36140">
            <v>2012</v>
          </cell>
          <cell r="G36140">
            <v>96</v>
          </cell>
          <cell r="Y36140">
            <v>54290326.56733267</v>
          </cell>
        </row>
        <row r="36141">
          <cell r="A36141" t="str">
            <v>Costos Totales</v>
          </cell>
          <cell r="D36141">
            <v>2012</v>
          </cell>
          <cell r="G36141">
            <v>96</v>
          </cell>
          <cell r="Y36141">
            <v>631269691</v>
          </cell>
        </row>
        <row r="36142">
          <cell r="A36142" t="str">
            <v>Costos de Combustible</v>
          </cell>
          <cell r="D36142">
            <v>2012</v>
          </cell>
          <cell r="G36142">
            <v>101</v>
          </cell>
          <cell r="Y36142">
            <v>263007413</v>
          </cell>
        </row>
        <row r="36143">
          <cell r="A36143" t="str">
            <v>Costos Compra de Energía</v>
          </cell>
          <cell r="D36143">
            <v>2012</v>
          </cell>
          <cell r="G36143">
            <v>101</v>
          </cell>
          <cell r="Y36143">
            <v>321579733</v>
          </cell>
        </row>
        <row r="36144">
          <cell r="A36144" t="str">
            <v>Costos Totales por Compra de Energia</v>
          </cell>
          <cell r="D36144">
            <v>2012</v>
          </cell>
          <cell r="G36144">
            <v>101</v>
          </cell>
          <cell r="Y36144">
            <v>363426267</v>
          </cell>
        </row>
        <row r="36145">
          <cell r="A36145" t="str">
            <v>Costos OyM (D)</v>
          </cell>
          <cell r="D36145">
            <v>2012</v>
          </cell>
          <cell r="G36145">
            <v>101</v>
          </cell>
          <cell r="Y36145">
            <v>228844.66811168284</v>
          </cell>
        </row>
        <row r="36146">
          <cell r="A36146" t="str">
            <v>Costos OyM (D)</v>
          </cell>
          <cell r="D36146">
            <v>2012</v>
          </cell>
          <cell r="G36146">
            <v>101</v>
          </cell>
          <cell r="Y36146">
            <v>1161264.365481979</v>
          </cell>
        </row>
        <row r="36147">
          <cell r="A36147" t="str">
            <v>Costos OyM (D)</v>
          </cell>
          <cell r="D36147">
            <v>2012</v>
          </cell>
          <cell r="G36147">
            <v>101</v>
          </cell>
          <cell r="Y36147">
            <v>467687.60934705578</v>
          </cell>
        </row>
        <row r="36148">
          <cell r="A36148" t="str">
            <v>Costos OyM (D)</v>
          </cell>
          <cell r="D36148">
            <v>2012</v>
          </cell>
          <cell r="G36148">
            <v>101</v>
          </cell>
          <cell r="Y36148">
            <v>-38057.61835350078</v>
          </cell>
        </row>
        <row r="36149">
          <cell r="A36149" t="str">
            <v>Costos OyM (D)</v>
          </cell>
          <cell r="D36149">
            <v>2012</v>
          </cell>
          <cell r="G36149">
            <v>101</v>
          </cell>
          <cell r="Y36149">
            <v>398605.0648030201</v>
          </cell>
        </row>
        <row r="36150">
          <cell r="A36150" t="str">
            <v>Costos de OyM (C )</v>
          </cell>
          <cell r="D36150">
            <v>2012</v>
          </cell>
          <cell r="G36150">
            <v>101</v>
          </cell>
          <cell r="Y36150">
            <v>385766.6499098569</v>
          </cell>
        </row>
        <row r="36151">
          <cell r="A36151" t="str">
            <v>Costos OyM (D)</v>
          </cell>
          <cell r="D36151">
            <v>2012</v>
          </cell>
          <cell r="G36151">
            <v>101</v>
          </cell>
          <cell r="Y36151">
            <v>73617.428862538072</v>
          </cell>
        </row>
        <row r="36152">
          <cell r="A36152" t="str">
            <v>Costos OyM (D)</v>
          </cell>
          <cell r="D36152">
            <v>2012</v>
          </cell>
          <cell r="G36152">
            <v>101</v>
          </cell>
          <cell r="Y36152">
            <v>8934864.8822025042</v>
          </cell>
        </row>
        <row r="36153">
          <cell r="A36153" t="str">
            <v>Costos OyM (D)</v>
          </cell>
          <cell r="D36153">
            <v>2012</v>
          </cell>
          <cell r="G36153">
            <v>101</v>
          </cell>
          <cell r="Y36153">
            <v>61243.069500981379</v>
          </cell>
        </row>
        <row r="36154">
          <cell r="A36154" t="str">
            <v>Costos OyM (D)</v>
          </cell>
          <cell r="D36154">
            <v>2012</v>
          </cell>
          <cell r="G36154">
            <v>101</v>
          </cell>
          <cell r="Y36154">
            <v>465497.62639200262</v>
          </cell>
        </row>
        <row r="36155">
          <cell r="A36155" t="str">
            <v>Costos OyM (D)</v>
          </cell>
          <cell r="D36155">
            <v>2012</v>
          </cell>
          <cell r="G36155">
            <v>101</v>
          </cell>
          <cell r="Y36155">
            <v>1659708.3087141039</v>
          </cell>
        </row>
        <row r="36156">
          <cell r="A36156" t="str">
            <v>Costos OyM (D)</v>
          </cell>
          <cell r="D36156">
            <v>2012</v>
          </cell>
          <cell r="G36156">
            <v>101</v>
          </cell>
          <cell r="Y36156">
            <v>41375947.524179146</v>
          </cell>
        </row>
        <row r="36157">
          <cell r="A36157" t="str">
            <v>Costos OyM (D)</v>
          </cell>
          <cell r="D36157">
            <v>2012</v>
          </cell>
          <cell r="G36157">
            <v>101</v>
          </cell>
          <cell r="Y36157">
            <v>272852.56169675896</v>
          </cell>
        </row>
        <row r="36158">
          <cell r="A36158" t="str">
            <v>Costos OyM (D)</v>
          </cell>
          <cell r="D36158">
            <v>2012</v>
          </cell>
          <cell r="G36158">
            <v>101</v>
          </cell>
          <cell r="Y36158">
            <v>27312.920171175188</v>
          </cell>
        </row>
        <row r="36159">
          <cell r="A36159" t="str">
            <v>Costos de OyM (C )</v>
          </cell>
          <cell r="D36159">
            <v>2012</v>
          </cell>
          <cell r="G36159">
            <v>101</v>
          </cell>
          <cell r="Y36159">
            <v>1311562.2736570116</v>
          </cell>
        </row>
        <row r="36160">
          <cell r="A36160" t="str">
            <v>Costos de OyM (C )</v>
          </cell>
          <cell r="D36160">
            <v>2012</v>
          </cell>
          <cell r="G36160">
            <v>101</v>
          </cell>
          <cell r="Y36160">
            <v>14587662.403886827</v>
          </cell>
        </row>
        <row r="36161">
          <cell r="A36161" t="str">
            <v>Costos de OyM (C )</v>
          </cell>
          <cell r="D36161">
            <v>2012</v>
          </cell>
          <cell r="G36161">
            <v>101</v>
          </cell>
          <cell r="Y36161">
            <v>992323.75236599986</v>
          </cell>
        </row>
        <row r="36162">
          <cell r="A36162" t="str">
            <v>Costos de Administración</v>
          </cell>
          <cell r="D36162">
            <v>2012</v>
          </cell>
          <cell r="G36162">
            <v>101</v>
          </cell>
          <cell r="Y36162">
            <v>28622274.65410424</v>
          </cell>
        </row>
        <row r="36163">
          <cell r="A36163" t="str">
            <v>Costos Totales</v>
          </cell>
          <cell r="D36163">
            <v>2012</v>
          </cell>
          <cell r="G36163">
            <v>101</v>
          </cell>
          <cell r="Y36163">
            <v>946706990</v>
          </cell>
        </row>
        <row r="36164">
          <cell r="A36164" t="str">
            <v>Costos OyM (D)</v>
          </cell>
          <cell r="D36164">
            <v>2012</v>
          </cell>
          <cell r="G36164">
            <v>101</v>
          </cell>
          <cell r="Y36164">
            <v>448108.53803139221</v>
          </cell>
        </row>
        <row r="36165">
          <cell r="A36165" t="str">
            <v>Costos de OyM (C )</v>
          </cell>
          <cell r="D36165">
            <v>2012</v>
          </cell>
          <cell r="G36165">
            <v>101</v>
          </cell>
          <cell r="Y36165">
            <v>6720.6209177109786</v>
          </cell>
        </row>
        <row r="36166">
          <cell r="A36166" t="str">
            <v>Costos de Combustible</v>
          </cell>
          <cell r="D36166">
            <v>2012</v>
          </cell>
          <cell r="G36166">
            <v>126</v>
          </cell>
          <cell r="Y36166">
            <v>22198406</v>
          </cell>
        </row>
        <row r="36167">
          <cell r="A36167" t="str">
            <v>Costos Compra de Energía</v>
          </cell>
          <cell r="D36167">
            <v>2012</v>
          </cell>
          <cell r="G36167">
            <v>126</v>
          </cell>
          <cell r="Y36167">
            <v>345591893</v>
          </cell>
        </row>
        <row r="36168">
          <cell r="A36168" t="str">
            <v>Costos Totales por Compra de Energia</v>
          </cell>
          <cell r="D36168">
            <v>2012</v>
          </cell>
          <cell r="G36168">
            <v>126</v>
          </cell>
          <cell r="Y36168">
            <v>346527218</v>
          </cell>
        </row>
        <row r="36169">
          <cell r="A36169" t="str">
            <v>Costos OyM (D)</v>
          </cell>
          <cell r="D36169">
            <v>2012</v>
          </cell>
          <cell r="G36169">
            <v>126</v>
          </cell>
          <cell r="Y36169">
            <v>489451.63379931817</v>
          </cell>
        </row>
        <row r="36170">
          <cell r="A36170" t="str">
            <v>Costos OyM (D)</v>
          </cell>
          <cell r="D36170">
            <v>2012</v>
          </cell>
          <cell r="G36170">
            <v>126</v>
          </cell>
          <cell r="Y36170">
            <v>1630236.590462293</v>
          </cell>
        </row>
        <row r="36171">
          <cell r="A36171" t="str">
            <v>Costos OyM (D)</v>
          </cell>
          <cell r="D36171">
            <v>2012</v>
          </cell>
          <cell r="G36171">
            <v>126</v>
          </cell>
          <cell r="Y36171">
            <v>310353.8821292012</v>
          </cell>
        </row>
        <row r="36172">
          <cell r="A36172" t="str">
            <v>Costos OyM (D)</v>
          </cell>
          <cell r="D36172">
            <v>2012</v>
          </cell>
          <cell r="G36172">
            <v>126</v>
          </cell>
          <cell r="Y36172">
            <v>261730.62713035208</v>
          </cell>
        </row>
        <row r="36173">
          <cell r="A36173" t="str">
            <v>Costos OyM (D)</v>
          </cell>
          <cell r="D36173">
            <v>2012</v>
          </cell>
          <cell r="G36173">
            <v>126</v>
          </cell>
          <cell r="Y36173">
            <v>295354.96349812968</v>
          </cell>
        </row>
        <row r="36174">
          <cell r="A36174" t="str">
            <v>Costos de OyM (C )</v>
          </cell>
          <cell r="D36174">
            <v>2012</v>
          </cell>
          <cell r="G36174">
            <v>126</v>
          </cell>
          <cell r="Y36174">
            <v>812955.39546103845</v>
          </cell>
        </row>
        <row r="36175">
          <cell r="A36175" t="str">
            <v>Costos OyM (D)</v>
          </cell>
          <cell r="D36175">
            <v>2012</v>
          </cell>
          <cell r="G36175">
            <v>126</v>
          </cell>
          <cell r="Y36175">
            <v>4375293.2087621689</v>
          </cell>
        </row>
        <row r="36176">
          <cell r="A36176" t="str">
            <v>Costos OyM (D)</v>
          </cell>
          <cell r="D36176">
            <v>2012</v>
          </cell>
          <cell r="G36176">
            <v>126</v>
          </cell>
          <cell r="Y36176">
            <v>4591104.6112947669</v>
          </cell>
        </row>
        <row r="36177">
          <cell r="A36177" t="str">
            <v>Costos OyM (D)</v>
          </cell>
          <cell r="D36177">
            <v>2012</v>
          </cell>
          <cell r="G36177">
            <v>126</v>
          </cell>
          <cell r="Y36177">
            <v>449825.71805173013</v>
          </cell>
        </row>
        <row r="36178">
          <cell r="A36178" t="str">
            <v>Costos OyM (D)</v>
          </cell>
          <cell r="D36178">
            <v>2012</v>
          </cell>
          <cell r="G36178">
            <v>126</v>
          </cell>
          <cell r="Y36178">
            <v>5437320.2621021913</v>
          </cell>
        </row>
        <row r="36179">
          <cell r="A36179" t="str">
            <v>Costos OyM (D)</v>
          </cell>
          <cell r="D36179">
            <v>2012</v>
          </cell>
          <cell r="G36179">
            <v>126</v>
          </cell>
          <cell r="Y36179">
            <v>30122003.360508718</v>
          </cell>
        </row>
        <row r="36180">
          <cell r="A36180" t="str">
            <v>Costos OyM (D)</v>
          </cell>
          <cell r="D36180">
            <v>2012</v>
          </cell>
          <cell r="G36180">
            <v>126</v>
          </cell>
          <cell r="Y36180">
            <v>5855738.787760851</v>
          </cell>
        </row>
        <row r="36181">
          <cell r="A36181" t="str">
            <v>Costos OyM (D)</v>
          </cell>
          <cell r="D36181">
            <v>2012</v>
          </cell>
          <cell r="G36181">
            <v>126</v>
          </cell>
          <cell r="Y36181">
            <v>174596.06415341375</v>
          </cell>
        </row>
        <row r="36182">
          <cell r="A36182" t="str">
            <v>Costos de OyM (C )</v>
          </cell>
          <cell r="D36182">
            <v>2012</v>
          </cell>
          <cell r="G36182">
            <v>126</v>
          </cell>
          <cell r="Y36182">
            <v>3595057.7352001383</v>
          </cell>
        </row>
        <row r="36183">
          <cell r="A36183" t="str">
            <v>Costos OyM (D)</v>
          </cell>
          <cell r="D36183">
            <v>2012</v>
          </cell>
          <cell r="G36183">
            <v>126</v>
          </cell>
          <cell r="Y36183">
            <v>2331464.7064300752</v>
          </cell>
        </row>
        <row r="36184">
          <cell r="A36184" t="str">
            <v>Costos de OyM (C )</v>
          </cell>
          <cell r="D36184">
            <v>2012</v>
          </cell>
          <cell r="G36184">
            <v>126</v>
          </cell>
          <cell r="Y36184">
            <v>29080329.332640685</v>
          </cell>
        </row>
        <row r="36185">
          <cell r="A36185" t="str">
            <v>Costos de OyM (C )</v>
          </cell>
          <cell r="D36185">
            <v>2012</v>
          </cell>
          <cell r="G36185">
            <v>126</v>
          </cell>
          <cell r="Y36185">
            <v>21850724.697421238</v>
          </cell>
        </row>
        <row r="36186">
          <cell r="A36186" t="str">
            <v>Costos de OyM (C )</v>
          </cell>
          <cell r="D36186">
            <v>2012</v>
          </cell>
          <cell r="G36186">
            <v>126</v>
          </cell>
          <cell r="Y36186">
            <v>1780376.7396325469</v>
          </cell>
        </row>
        <row r="36187">
          <cell r="A36187" t="str">
            <v>Costos de Administración</v>
          </cell>
          <cell r="D36187">
            <v>2012</v>
          </cell>
          <cell r="G36187">
            <v>126</v>
          </cell>
          <cell r="Y36187">
            <v>24142529.226979308</v>
          </cell>
        </row>
        <row r="36188">
          <cell r="A36188" t="str">
            <v>Costos Totales</v>
          </cell>
          <cell r="D36188">
            <v>2012</v>
          </cell>
          <cell r="G36188">
            <v>126</v>
          </cell>
          <cell r="Y36188">
            <v>865731473</v>
          </cell>
        </row>
        <row r="36189">
          <cell r="A36189" t="str">
            <v>Costos Compra de Energía</v>
          </cell>
          <cell r="D36189">
            <v>2012</v>
          </cell>
          <cell r="G36189">
            <v>136</v>
          </cell>
          <cell r="Y36189">
            <v>487094115</v>
          </cell>
        </row>
        <row r="36190">
          <cell r="A36190" t="str">
            <v>Costos Totales por Compra de Energia</v>
          </cell>
          <cell r="D36190">
            <v>2012</v>
          </cell>
          <cell r="G36190">
            <v>136</v>
          </cell>
          <cell r="Y36190">
            <v>376771199</v>
          </cell>
        </row>
        <row r="36191">
          <cell r="A36191" t="str">
            <v>Costos OyM (D)</v>
          </cell>
          <cell r="D36191">
            <v>2012</v>
          </cell>
          <cell r="G36191">
            <v>136</v>
          </cell>
          <cell r="Y36191">
            <v>524831.37680768734</v>
          </cell>
        </row>
        <row r="36192">
          <cell r="A36192" t="str">
            <v>Costos OyM (D)</v>
          </cell>
          <cell r="D36192">
            <v>2012</v>
          </cell>
          <cell r="G36192">
            <v>136</v>
          </cell>
          <cell r="Y36192">
            <v>516397.37722332089</v>
          </cell>
        </row>
        <row r="36193">
          <cell r="A36193" t="str">
            <v>Costos OyM (D)</v>
          </cell>
          <cell r="D36193">
            <v>2012</v>
          </cell>
          <cell r="G36193">
            <v>136</v>
          </cell>
          <cell r="Y36193">
            <v>86871.000489926868</v>
          </cell>
        </row>
        <row r="36194">
          <cell r="A36194" t="str">
            <v>Costos OyM (D)</v>
          </cell>
          <cell r="D36194">
            <v>2012</v>
          </cell>
          <cell r="G36194">
            <v>136</v>
          </cell>
          <cell r="Y36194">
            <v>46867.848358257594</v>
          </cell>
        </row>
        <row r="36195">
          <cell r="A36195" t="str">
            <v>Costos OyM (D)</v>
          </cell>
          <cell r="D36195">
            <v>2012</v>
          </cell>
          <cell r="G36195">
            <v>136</v>
          </cell>
          <cell r="Y36195">
            <v>155954.55099765345</v>
          </cell>
        </row>
        <row r="36196">
          <cell r="A36196" t="str">
            <v>Costos de OyM (C )</v>
          </cell>
          <cell r="D36196">
            <v>2012</v>
          </cell>
          <cell r="G36196">
            <v>136</v>
          </cell>
          <cell r="Y36196">
            <v>469980.04231977114</v>
          </cell>
        </row>
        <row r="36197">
          <cell r="A36197" t="str">
            <v>Costos OyM (D)</v>
          </cell>
          <cell r="D36197">
            <v>2012</v>
          </cell>
          <cell r="G36197">
            <v>136</v>
          </cell>
          <cell r="Y36197">
            <v>7371848.7974924222</v>
          </cell>
        </row>
        <row r="36198">
          <cell r="A36198" t="str">
            <v>Costos OyM (D)</v>
          </cell>
          <cell r="D36198">
            <v>2012</v>
          </cell>
          <cell r="G36198">
            <v>136</v>
          </cell>
          <cell r="Y36198">
            <v>1517536.4662452438</v>
          </cell>
        </row>
        <row r="36199">
          <cell r="A36199" t="str">
            <v>Costos OyM (D)</v>
          </cell>
          <cell r="D36199">
            <v>2012</v>
          </cell>
          <cell r="G36199">
            <v>136</v>
          </cell>
          <cell r="Y36199">
            <v>369794.26469611953</v>
          </cell>
        </row>
        <row r="36200">
          <cell r="A36200" t="str">
            <v>Costos OyM (D)</v>
          </cell>
          <cell r="D36200">
            <v>2012</v>
          </cell>
          <cell r="G36200">
            <v>136</v>
          </cell>
          <cell r="Y36200">
            <v>3733984.3140781657</v>
          </cell>
        </row>
        <row r="36201">
          <cell r="A36201" t="str">
            <v>Costos OyM (D)</v>
          </cell>
          <cell r="D36201">
            <v>2012</v>
          </cell>
          <cell r="G36201">
            <v>136</v>
          </cell>
          <cell r="Y36201">
            <v>29410409.794670075</v>
          </cell>
        </row>
        <row r="36202">
          <cell r="A36202" t="str">
            <v>Costos OyM (D)</v>
          </cell>
          <cell r="D36202">
            <v>2012</v>
          </cell>
          <cell r="G36202">
            <v>136</v>
          </cell>
          <cell r="Y36202">
            <v>2531093.1710674316</v>
          </cell>
        </row>
        <row r="36203">
          <cell r="A36203" t="str">
            <v>Costos OyM (D)</v>
          </cell>
          <cell r="D36203">
            <v>2012</v>
          </cell>
          <cell r="G36203">
            <v>136</v>
          </cell>
          <cell r="Y36203">
            <v>453.68962458841327</v>
          </cell>
        </row>
        <row r="36204">
          <cell r="A36204" t="str">
            <v>Costos de OyM (C )</v>
          </cell>
          <cell r="D36204">
            <v>2012</v>
          </cell>
          <cell r="G36204">
            <v>136</v>
          </cell>
          <cell r="Y36204">
            <v>2079149.4656125051</v>
          </cell>
        </row>
        <row r="36205">
          <cell r="A36205" t="str">
            <v>Costos OyM (D)</v>
          </cell>
          <cell r="D36205">
            <v>2012</v>
          </cell>
          <cell r="G36205">
            <v>136</v>
          </cell>
          <cell r="Y36205">
            <v>2283717.6458059857</v>
          </cell>
        </row>
        <row r="36206">
          <cell r="A36206" t="str">
            <v>Costos de OyM (C )</v>
          </cell>
          <cell r="D36206">
            <v>2012</v>
          </cell>
          <cell r="G36206">
            <v>136</v>
          </cell>
          <cell r="Y36206">
            <v>21189493.839182891</v>
          </cell>
        </row>
        <row r="36207">
          <cell r="A36207" t="str">
            <v>Costos de OyM (C )</v>
          </cell>
          <cell r="D36207">
            <v>2012</v>
          </cell>
          <cell r="G36207">
            <v>136</v>
          </cell>
          <cell r="Y36207">
            <v>52522564.269585058</v>
          </cell>
        </row>
        <row r="36208">
          <cell r="A36208" t="str">
            <v>Costos de OyM (C )</v>
          </cell>
          <cell r="D36208">
            <v>2012</v>
          </cell>
          <cell r="G36208">
            <v>136</v>
          </cell>
          <cell r="Y36208">
            <v>14603.808946411065</v>
          </cell>
        </row>
        <row r="36209">
          <cell r="A36209" t="str">
            <v>Costos de Administración</v>
          </cell>
          <cell r="D36209">
            <v>2012</v>
          </cell>
          <cell r="G36209">
            <v>136</v>
          </cell>
          <cell r="Y36209">
            <v>48055041.877363361</v>
          </cell>
        </row>
        <row r="36210">
          <cell r="A36210" t="str">
            <v>Costos Totales</v>
          </cell>
          <cell r="D36210">
            <v>2012</v>
          </cell>
          <cell r="G36210">
            <v>136</v>
          </cell>
          <cell r="Y36210">
            <v>572196976</v>
          </cell>
        </row>
        <row r="36211">
          <cell r="A36211" t="str">
            <v>Costos de Administración</v>
          </cell>
          <cell r="D36211">
            <v>2012</v>
          </cell>
          <cell r="G36211">
            <v>313</v>
          </cell>
          <cell r="Y36211">
            <v>0</v>
          </cell>
        </row>
        <row r="36212">
          <cell r="A36212" t="str">
            <v>Costos Totales</v>
          </cell>
          <cell r="D36212">
            <v>2012</v>
          </cell>
          <cell r="G36212">
            <v>313</v>
          </cell>
          <cell r="Y36212">
            <v>1376553</v>
          </cell>
        </row>
        <row r="36213">
          <cell r="A36213" t="str">
            <v>Costos Totales por Compra de Energia</v>
          </cell>
          <cell r="D36213">
            <v>2012</v>
          </cell>
          <cell r="G36213">
            <v>5</v>
          </cell>
          <cell r="Y36213">
            <v>114744</v>
          </cell>
        </row>
        <row r="36214">
          <cell r="A36214" t="str">
            <v>Costos de Administración</v>
          </cell>
          <cell r="D36214">
            <v>2012</v>
          </cell>
          <cell r="G36214">
            <v>5</v>
          </cell>
          <cell r="Y36214">
            <v>0</v>
          </cell>
        </row>
        <row r="36215">
          <cell r="A36215" t="str">
            <v>Costos Totales</v>
          </cell>
          <cell r="D36215">
            <v>2012</v>
          </cell>
          <cell r="G36215">
            <v>5</v>
          </cell>
          <cell r="Y36215">
            <v>5850115</v>
          </cell>
        </row>
        <row r="36216">
          <cell r="A36216" t="str">
            <v>Costos Compra de Energía</v>
          </cell>
          <cell r="D36216">
            <v>2012</v>
          </cell>
          <cell r="G36216">
            <v>137</v>
          </cell>
          <cell r="Y36216">
            <v>85870012</v>
          </cell>
        </row>
        <row r="36217">
          <cell r="A36217" t="str">
            <v>Costos Totales por Compra de Energia</v>
          </cell>
          <cell r="D36217">
            <v>2012</v>
          </cell>
          <cell r="G36217">
            <v>137</v>
          </cell>
          <cell r="Y36217">
            <v>86681020</v>
          </cell>
        </row>
        <row r="36218">
          <cell r="A36218" t="str">
            <v>Costos OyM (D)</v>
          </cell>
          <cell r="D36218">
            <v>2012</v>
          </cell>
          <cell r="G36218">
            <v>137</v>
          </cell>
          <cell r="Y36218">
            <v>80647.10313443128</v>
          </cell>
        </row>
        <row r="36219">
          <cell r="A36219" t="str">
            <v>Costos OyM (D)</v>
          </cell>
          <cell r="D36219">
            <v>2012</v>
          </cell>
          <cell r="G36219">
            <v>137</v>
          </cell>
          <cell r="Y36219">
            <v>14425.519327267953</v>
          </cell>
        </row>
        <row r="36220">
          <cell r="A36220" t="str">
            <v>Costos OyM (D)</v>
          </cell>
          <cell r="D36220">
            <v>2012</v>
          </cell>
          <cell r="G36220">
            <v>137</v>
          </cell>
          <cell r="Y36220">
            <v>22699.570684783917</v>
          </cell>
        </row>
        <row r="36221">
          <cell r="A36221" t="str">
            <v>Costos OyM (D)</v>
          </cell>
          <cell r="D36221">
            <v>2012</v>
          </cell>
          <cell r="G36221">
            <v>137</v>
          </cell>
          <cell r="Y36221">
            <v>58114.522422334005</v>
          </cell>
        </row>
        <row r="36222">
          <cell r="A36222" t="str">
            <v>Costos de OyM (C )</v>
          </cell>
          <cell r="D36222">
            <v>2012</v>
          </cell>
          <cell r="G36222">
            <v>137</v>
          </cell>
          <cell r="Y36222">
            <v>165161.76674711957</v>
          </cell>
        </row>
        <row r="36223">
          <cell r="A36223" t="str">
            <v>Costos OyM (D)</v>
          </cell>
          <cell r="D36223">
            <v>2012</v>
          </cell>
          <cell r="G36223">
            <v>137</v>
          </cell>
          <cell r="Y36223">
            <v>928093.04753580666</v>
          </cell>
        </row>
        <row r="36224">
          <cell r="A36224" t="str">
            <v>Costos OyM (D)</v>
          </cell>
          <cell r="D36224">
            <v>2012</v>
          </cell>
          <cell r="G36224">
            <v>137</v>
          </cell>
          <cell r="Y36224">
            <v>327267.14966402377</v>
          </cell>
        </row>
        <row r="36225">
          <cell r="A36225" t="str">
            <v>Costos OyM (D)</v>
          </cell>
          <cell r="D36225">
            <v>2012</v>
          </cell>
          <cell r="G36225">
            <v>137</v>
          </cell>
          <cell r="Y36225">
            <v>85916.340947278528</v>
          </cell>
        </row>
        <row r="36226">
          <cell r="A36226" t="str">
            <v>Costos OyM (D)</v>
          </cell>
          <cell r="D36226">
            <v>2012</v>
          </cell>
          <cell r="G36226">
            <v>137</v>
          </cell>
          <cell r="Y36226">
            <v>872635.27522109577</v>
          </cell>
        </row>
        <row r="36227">
          <cell r="A36227" t="str">
            <v>Costos OyM (D)</v>
          </cell>
          <cell r="D36227">
            <v>2012</v>
          </cell>
          <cell r="G36227">
            <v>137</v>
          </cell>
          <cell r="Y36227">
            <v>6730143.5531142112</v>
          </cell>
        </row>
        <row r="36228">
          <cell r="A36228" t="str">
            <v>Costos OyM (D)</v>
          </cell>
          <cell r="D36228">
            <v>2012</v>
          </cell>
          <cell r="G36228">
            <v>137</v>
          </cell>
          <cell r="Y36228">
            <v>1209068.766036449</v>
          </cell>
        </row>
        <row r="36229">
          <cell r="A36229" t="str">
            <v>Costos OyM (D)</v>
          </cell>
          <cell r="D36229">
            <v>2012</v>
          </cell>
          <cell r="G36229">
            <v>137</v>
          </cell>
          <cell r="Y36229">
            <v>44.26240239886959</v>
          </cell>
        </row>
        <row r="36230">
          <cell r="A36230" t="str">
            <v>Costos de OyM (C )</v>
          </cell>
          <cell r="D36230">
            <v>2012</v>
          </cell>
          <cell r="G36230">
            <v>137</v>
          </cell>
          <cell r="Y36230">
            <v>762324.04300695192</v>
          </cell>
        </row>
        <row r="36231">
          <cell r="A36231" t="str">
            <v>Costos OyM (D)</v>
          </cell>
          <cell r="D36231">
            <v>2012</v>
          </cell>
          <cell r="G36231">
            <v>137</v>
          </cell>
          <cell r="Y36231">
            <v>327102.17161871894</v>
          </cell>
        </row>
        <row r="36232">
          <cell r="A36232" t="str">
            <v>Costos de OyM (C )</v>
          </cell>
          <cell r="D36232">
            <v>2012</v>
          </cell>
          <cell r="G36232">
            <v>137</v>
          </cell>
          <cell r="Y36232">
            <v>4959916.5388900954</v>
          </cell>
        </row>
        <row r="36233">
          <cell r="A36233" t="str">
            <v>Costos de OyM (C )</v>
          </cell>
          <cell r="D36233">
            <v>2012</v>
          </cell>
          <cell r="G36233">
            <v>137</v>
          </cell>
          <cell r="Y36233">
            <v>17583940.901495885</v>
          </cell>
        </row>
        <row r="36234">
          <cell r="A36234" t="str">
            <v>Costos de OyM (C )</v>
          </cell>
          <cell r="D36234">
            <v>2012</v>
          </cell>
          <cell r="G36234">
            <v>137</v>
          </cell>
          <cell r="Y36234">
            <v>90049.298753084731</v>
          </cell>
        </row>
        <row r="36235">
          <cell r="A36235" t="str">
            <v>Costos de Administración</v>
          </cell>
          <cell r="D36235">
            <v>2012</v>
          </cell>
          <cell r="G36235">
            <v>137</v>
          </cell>
          <cell r="Y36235">
            <v>8049547.0350627229</v>
          </cell>
        </row>
        <row r="36236">
          <cell r="A36236" t="str">
            <v>Costos Totales</v>
          </cell>
          <cell r="D36236">
            <v>2012</v>
          </cell>
          <cell r="G36236">
            <v>137</v>
          </cell>
          <cell r="Y36236">
            <v>141132869</v>
          </cell>
        </row>
        <row r="36237">
          <cell r="A36237" t="str">
            <v>Costos Compra de Energía</v>
          </cell>
          <cell r="D36237">
            <v>2012</v>
          </cell>
          <cell r="G36237">
            <v>142</v>
          </cell>
          <cell r="Y36237">
            <v>334044188</v>
          </cell>
        </row>
        <row r="36238">
          <cell r="A36238" t="str">
            <v>Costos Totales por Compra de Energia</v>
          </cell>
          <cell r="D36238">
            <v>2012</v>
          </cell>
          <cell r="G36238">
            <v>142</v>
          </cell>
          <cell r="Y36238">
            <v>345538314</v>
          </cell>
        </row>
        <row r="36239">
          <cell r="A36239" t="str">
            <v>Costos OyM (D)</v>
          </cell>
          <cell r="D36239">
            <v>2012</v>
          </cell>
          <cell r="G36239">
            <v>142</v>
          </cell>
          <cell r="Y36239">
            <v>278549.33407823165</v>
          </cell>
        </row>
        <row r="36240">
          <cell r="A36240" t="str">
            <v>Costos OyM (D)</v>
          </cell>
          <cell r="D36240">
            <v>2012</v>
          </cell>
          <cell r="G36240">
            <v>142</v>
          </cell>
          <cell r="Y36240">
            <v>1124142.2933609998</v>
          </cell>
        </row>
        <row r="36241">
          <cell r="A36241" t="str">
            <v>Costos OyM (D)</v>
          </cell>
          <cell r="D36241">
            <v>2012</v>
          </cell>
          <cell r="G36241">
            <v>142</v>
          </cell>
          <cell r="Y36241">
            <v>466677.62180140888</v>
          </cell>
        </row>
        <row r="36242">
          <cell r="A36242" t="str">
            <v>Costos OyM (D)</v>
          </cell>
          <cell r="D36242">
            <v>2012</v>
          </cell>
          <cell r="G36242">
            <v>142</v>
          </cell>
          <cell r="Y36242">
            <v>678736.77976701129</v>
          </cell>
        </row>
        <row r="36243">
          <cell r="A36243" t="str">
            <v>Costos OyM (D)</v>
          </cell>
          <cell r="D36243">
            <v>2012</v>
          </cell>
          <cell r="G36243">
            <v>142</v>
          </cell>
          <cell r="Y36243">
            <v>535329.61388574645</v>
          </cell>
        </row>
        <row r="36244">
          <cell r="A36244" t="str">
            <v>Costos de OyM (C )</v>
          </cell>
          <cell r="D36244">
            <v>2012</v>
          </cell>
          <cell r="G36244">
            <v>142</v>
          </cell>
          <cell r="Y36244">
            <v>329584.26519329095</v>
          </cell>
        </row>
        <row r="36245">
          <cell r="A36245" t="str">
            <v>Costos OyM (D)</v>
          </cell>
          <cell r="D36245">
            <v>2012</v>
          </cell>
          <cell r="G36245">
            <v>142</v>
          </cell>
          <cell r="Y36245">
            <v>74983.527554757733</v>
          </cell>
        </row>
        <row r="36246">
          <cell r="A36246" t="str">
            <v>Costos OyM (D)</v>
          </cell>
          <cell r="D36246">
            <v>2012</v>
          </cell>
          <cell r="G36246">
            <v>142</v>
          </cell>
          <cell r="Y36246">
            <v>5223169.705623243</v>
          </cell>
        </row>
        <row r="36247">
          <cell r="A36247" t="str">
            <v>Costos OyM (D)</v>
          </cell>
          <cell r="D36247">
            <v>2012</v>
          </cell>
          <cell r="G36247">
            <v>142</v>
          </cell>
          <cell r="Y36247">
            <v>250115.77035541233</v>
          </cell>
        </row>
        <row r="36248">
          <cell r="A36248" t="str">
            <v>Costos OyM (D)</v>
          </cell>
          <cell r="D36248">
            <v>2012</v>
          </cell>
          <cell r="G36248">
            <v>142</v>
          </cell>
          <cell r="Y36248">
            <v>529008.13805223524</v>
          </cell>
        </row>
        <row r="36249">
          <cell r="A36249" t="str">
            <v>Costos OyM (D)</v>
          </cell>
          <cell r="D36249">
            <v>2012</v>
          </cell>
          <cell r="G36249">
            <v>142</v>
          </cell>
          <cell r="Y36249">
            <v>1325627.7669717269</v>
          </cell>
        </row>
        <row r="36250">
          <cell r="A36250" t="str">
            <v>Costos OyM (D)</v>
          </cell>
          <cell r="D36250">
            <v>2012</v>
          </cell>
          <cell r="G36250">
            <v>142</v>
          </cell>
          <cell r="Y36250">
            <v>9233726.6351270545</v>
          </cell>
        </row>
        <row r="36251">
          <cell r="A36251" t="str">
            <v>Costos OyM (D)</v>
          </cell>
          <cell r="D36251">
            <v>2012</v>
          </cell>
          <cell r="G36251">
            <v>142</v>
          </cell>
          <cell r="Y36251">
            <v>492141.58070874034</v>
          </cell>
        </row>
        <row r="36252">
          <cell r="A36252" t="str">
            <v>Costos OyM (D)</v>
          </cell>
          <cell r="D36252">
            <v>2012</v>
          </cell>
          <cell r="G36252">
            <v>142</v>
          </cell>
          <cell r="Y36252">
            <v>31229.136819784264</v>
          </cell>
        </row>
        <row r="36253">
          <cell r="A36253" t="str">
            <v>Costos de OyM (C )</v>
          </cell>
          <cell r="D36253">
            <v>2012</v>
          </cell>
          <cell r="G36253">
            <v>142</v>
          </cell>
          <cell r="Y36253">
            <v>989083.81123701378</v>
          </cell>
        </row>
        <row r="36254">
          <cell r="A36254" t="str">
            <v>Costos de OyM (C )</v>
          </cell>
          <cell r="D36254">
            <v>2012</v>
          </cell>
          <cell r="G36254">
            <v>142</v>
          </cell>
          <cell r="Y36254">
            <v>10307288.910619216</v>
          </cell>
        </row>
        <row r="36255">
          <cell r="A36255" t="str">
            <v>Costos de OyM (C )</v>
          </cell>
          <cell r="D36255">
            <v>2012</v>
          </cell>
          <cell r="G36255">
            <v>142</v>
          </cell>
          <cell r="Y36255">
            <v>9172092.7821646724</v>
          </cell>
        </row>
        <row r="36256">
          <cell r="A36256" t="str">
            <v>Costos de Administración</v>
          </cell>
          <cell r="D36256">
            <v>2012</v>
          </cell>
          <cell r="G36256">
            <v>142</v>
          </cell>
          <cell r="Y36256">
            <v>7579765.1185716912</v>
          </cell>
        </row>
        <row r="36257">
          <cell r="A36257" t="str">
            <v>Costos Totales</v>
          </cell>
          <cell r="D36257">
            <v>2012</v>
          </cell>
          <cell r="G36257">
            <v>142</v>
          </cell>
          <cell r="Y36257">
            <v>625099814</v>
          </cell>
        </row>
        <row r="36258">
          <cell r="A36258" t="str">
            <v>Costos OyM (D)</v>
          </cell>
          <cell r="D36258">
            <v>2012</v>
          </cell>
          <cell r="G36258">
            <v>142</v>
          </cell>
          <cell r="Y36258">
            <v>276016.31750458723</v>
          </cell>
        </row>
        <row r="36259">
          <cell r="A36259" t="str">
            <v>Costos de OyM (C )</v>
          </cell>
          <cell r="D36259">
            <v>2012</v>
          </cell>
          <cell r="G36259">
            <v>142</v>
          </cell>
          <cell r="Y36259">
            <v>1500.6043123724812</v>
          </cell>
        </row>
        <row r="36260">
          <cell r="A36260" t="str">
            <v>Costos de Combustible</v>
          </cell>
          <cell r="D36260">
            <v>2012</v>
          </cell>
          <cell r="G36260">
            <v>175</v>
          </cell>
          <cell r="Y36260">
            <v>10333739</v>
          </cell>
        </row>
        <row r="36261">
          <cell r="A36261" t="str">
            <v>Costos Compra de Energía</v>
          </cell>
          <cell r="D36261">
            <v>2012</v>
          </cell>
          <cell r="G36261">
            <v>175</v>
          </cell>
          <cell r="Y36261">
            <v>151032149</v>
          </cell>
        </row>
        <row r="36262">
          <cell r="A36262" t="str">
            <v>Costos Totales por Compra de Energia</v>
          </cell>
          <cell r="D36262">
            <v>2012</v>
          </cell>
          <cell r="G36262">
            <v>175</v>
          </cell>
          <cell r="Y36262">
            <v>151378520</v>
          </cell>
        </row>
        <row r="36263">
          <cell r="A36263" t="str">
            <v>Costos OyM (D)</v>
          </cell>
          <cell r="D36263">
            <v>2012</v>
          </cell>
          <cell r="G36263">
            <v>175</v>
          </cell>
          <cell r="Y36263">
            <v>76470.341889883406</v>
          </cell>
        </row>
        <row r="36264">
          <cell r="A36264" t="str">
            <v>Costos OyM (D)</v>
          </cell>
          <cell r="D36264">
            <v>2012</v>
          </cell>
          <cell r="G36264">
            <v>175</v>
          </cell>
          <cell r="Y36264">
            <v>649125.23256216757</v>
          </cell>
        </row>
        <row r="36265">
          <cell r="A36265" t="str">
            <v>Costos OyM (D)</v>
          </cell>
          <cell r="D36265">
            <v>2012</v>
          </cell>
          <cell r="G36265">
            <v>175</v>
          </cell>
          <cell r="Y36265">
            <v>154264.53199696937</v>
          </cell>
        </row>
        <row r="36266">
          <cell r="A36266" t="str">
            <v>Costos OyM (D)</v>
          </cell>
          <cell r="D36266">
            <v>2012</v>
          </cell>
          <cell r="G36266">
            <v>175</v>
          </cell>
          <cell r="Y36266">
            <v>176548.63967741842</v>
          </cell>
        </row>
        <row r="36267">
          <cell r="A36267" t="str">
            <v>Costos OyM (D)</v>
          </cell>
          <cell r="D36267">
            <v>2012</v>
          </cell>
          <cell r="G36267">
            <v>175</v>
          </cell>
          <cell r="Y36267">
            <v>596822.16238206695</v>
          </cell>
        </row>
        <row r="36268">
          <cell r="A36268" t="str">
            <v>Costos de OyM (C )</v>
          </cell>
          <cell r="D36268">
            <v>2012</v>
          </cell>
          <cell r="G36268">
            <v>175</v>
          </cell>
          <cell r="Y36268">
            <v>314891.18232722668</v>
          </cell>
        </row>
        <row r="36269">
          <cell r="A36269" t="str">
            <v>Costos OyM (D)</v>
          </cell>
          <cell r="D36269">
            <v>2012</v>
          </cell>
          <cell r="G36269">
            <v>175</v>
          </cell>
          <cell r="Y36269">
            <v>2228329.2849859456</v>
          </cell>
        </row>
        <row r="36270">
          <cell r="A36270" t="str">
            <v>Costos OyM (D)</v>
          </cell>
          <cell r="D36270">
            <v>2012</v>
          </cell>
          <cell r="G36270">
            <v>175</v>
          </cell>
          <cell r="Y36270">
            <v>287039.66762928752</v>
          </cell>
        </row>
        <row r="36271">
          <cell r="A36271" t="str">
            <v>Costos OyM (D)</v>
          </cell>
          <cell r="D36271">
            <v>2012</v>
          </cell>
          <cell r="G36271">
            <v>175</v>
          </cell>
          <cell r="Y36271">
            <v>163047.60098207233</v>
          </cell>
        </row>
        <row r="36272">
          <cell r="A36272" t="str">
            <v>Costos OyM (D)</v>
          </cell>
          <cell r="D36272">
            <v>2012</v>
          </cell>
          <cell r="G36272">
            <v>175</v>
          </cell>
          <cell r="Y36272">
            <v>1591416.4516311025</v>
          </cell>
        </row>
        <row r="36273">
          <cell r="A36273" t="str">
            <v>Costos OyM (D)</v>
          </cell>
          <cell r="D36273">
            <v>2012</v>
          </cell>
          <cell r="G36273">
            <v>175</v>
          </cell>
          <cell r="Y36273">
            <v>7117922.4366759434</v>
          </cell>
        </row>
        <row r="36274">
          <cell r="A36274" t="str">
            <v>Costos OyM (D)</v>
          </cell>
          <cell r="D36274">
            <v>2012</v>
          </cell>
          <cell r="G36274">
            <v>175</v>
          </cell>
          <cell r="Y36274">
            <v>878272.69574480632</v>
          </cell>
        </row>
        <row r="36275">
          <cell r="A36275" t="str">
            <v>Costos OyM (D)</v>
          </cell>
          <cell r="D36275">
            <v>2012</v>
          </cell>
          <cell r="G36275">
            <v>175</v>
          </cell>
          <cell r="Y36275">
            <v>34402.952264521387</v>
          </cell>
        </row>
        <row r="36276">
          <cell r="A36276" t="str">
            <v>Costos de OyM (C )</v>
          </cell>
          <cell r="D36276">
            <v>2012</v>
          </cell>
          <cell r="G36276">
            <v>175</v>
          </cell>
          <cell r="Y36276">
            <v>1218887.920435024</v>
          </cell>
        </row>
        <row r="36277">
          <cell r="A36277" t="str">
            <v>Costos OyM (D)</v>
          </cell>
          <cell r="D36277">
            <v>2012</v>
          </cell>
          <cell r="G36277">
            <v>175</v>
          </cell>
          <cell r="Y36277">
            <v>849736.52372551686</v>
          </cell>
        </row>
        <row r="36278">
          <cell r="A36278" t="str">
            <v>Costos de OyM (C )</v>
          </cell>
          <cell r="D36278">
            <v>2012</v>
          </cell>
          <cell r="G36278">
            <v>175</v>
          </cell>
          <cell r="Y36278">
            <v>10837586.024136569</v>
          </cell>
        </row>
        <row r="36279">
          <cell r="A36279" t="str">
            <v>Costos de OyM (C )</v>
          </cell>
          <cell r="D36279">
            <v>2012</v>
          </cell>
          <cell r="G36279">
            <v>175</v>
          </cell>
          <cell r="Y36279">
            <v>8302135.4874662068</v>
          </cell>
        </row>
        <row r="36280">
          <cell r="A36280" t="str">
            <v>Costos de OyM (C )</v>
          </cell>
          <cell r="D36280">
            <v>2012</v>
          </cell>
          <cell r="G36280">
            <v>175</v>
          </cell>
          <cell r="Y36280">
            <v>248241.68130076313</v>
          </cell>
        </row>
        <row r="36281">
          <cell r="A36281" t="str">
            <v>Costos de Administración</v>
          </cell>
          <cell r="D36281">
            <v>2012</v>
          </cell>
          <cell r="G36281">
            <v>175</v>
          </cell>
          <cell r="Y36281">
            <v>10784827.952701809</v>
          </cell>
        </row>
        <row r="36282">
          <cell r="A36282" t="str">
            <v>Costos Totales</v>
          </cell>
          <cell r="D36282">
            <v>2012</v>
          </cell>
          <cell r="G36282">
            <v>175</v>
          </cell>
          <cell r="Y36282">
            <v>325892259</v>
          </cell>
        </row>
        <row r="36283">
          <cell r="A36283" t="str">
            <v>Costos Compra de Energía</v>
          </cell>
          <cell r="D36283">
            <v>2012</v>
          </cell>
          <cell r="G36283">
            <v>188</v>
          </cell>
          <cell r="Y36283">
            <v>472546553</v>
          </cell>
        </row>
        <row r="36284">
          <cell r="A36284" t="str">
            <v>Costos Totales por Compra de Energia</v>
          </cell>
          <cell r="D36284">
            <v>2012</v>
          </cell>
          <cell r="G36284">
            <v>188</v>
          </cell>
          <cell r="Y36284">
            <v>469125598</v>
          </cell>
        </row>
        <row r="36285">
          <cell r="A36285" t="str">
            <v>Costos OyM (D)</v>
          </cell>
          <cell r="D36285">
            <v>2012</v>
          </cell>
          <cell r="G36285">
            <v>188</v>
          </cell>
          <cell r="Y36285">
            <v>787907.98335644137</v>
          </cell>
        </row>
        <row r="36286">
          <cell r="A36286" t="str">
            <v>Costos OyM (D)</v>
          </cell>
          <cell r="D36286">
            <v>2012</v>
          </cell>
          <cell r="G36286">
            <v>188</v>
          </cell>
          <cell r="Y36286">
            <v>1766880.6624497487</v>
          </cell>
        </row>
        <row r="36287">
          <cell r="A36287" t="str">
            <v>Costos OyM (D)</v>
          </cell>
          <cell r="D36287">
            <v>2012</v>
          </cell>
          <cell r="G36287">
            <v>188</v>
          </cell>
          <cell r="Y36287">
            <v>1667605.1236875386</v>
          </cell>
        </row>
        <row r="36288">
          <cell r="A36288" t="str">
            <v>Costos OyM (D)</v>
          </cell>
          <cell r="D36288">
            <v>2012</v>
          </cell>
          <cell r="G36288">
            <v>188</v>
          </cell>
          <cell r="Y36288">
            <v>541388.53319593717</v>
          </cell>
        </row>
        <row r="36289">
          <cell r="A36289" t="str">
            <v>Costos OyM (D)</v>
          </cell>
          <cell r="D36289">
            <v>2012</v>
          </cell>
          <cell r="G36289">
            <v>188</v>
          </cell>
          <cell r="Y36289">
            <v>1112326.2438478833</v>
          </cell>
        </row>
        <row r="36290">
          <cell r="A36290" t="str">
            <v>Costos de OyM (C )</v>
          </cell>
          <cell r="D36290">
            <v>2012</v>
          </cell>
          <cell r="G36290">
            <v>188</v>
          </cell>
          <cell r="Y36290">
            <v>549311.45532573014</v>
          </cell>
        </row>
        <row r="36291">
          <cell r="A36291" t="str">
            <v>Costos OyM (D)</v>
          </cell>
          <cell r="D36291">
            <v>2012</v>
          </cell>
          <cell r="G36291">
            <v>188</v>
          </cell>
          <cell r="Y36291">
            <v>109251.68068470075</v>
          </cell>
        </row>
        <row r="36292">
          <cell r="A36292" t="str">
            <v>Costos OyM (D)</v>
          </cell>
          <cell r="D36292">
            <v>2012</v>
          </cell>
          <cell r="G36292">
            <v>188</v>
          </cell>
          <cell r="Y36292">
            <v>7944378.9486670373</v>
          </cell>
        </row>
        <row r="36293">
          <cell r="A36293" t="str">
            <v>Costos OyM (D)</v>
          </cell>
          <cell r="D36293">
            <v>2012</v>
          </cell>
          <cell r="G36293">
            <v>188</v>
          </cell>
          <cell r="Y36293">
            <v>2729.1794933666633</v>
          </cell>
        </row>
        <row r="36294">
          <cell r="A36294" t="str">
            <v>Costos OyM (D)</v>
          </cell>
          <cell r="D36294">
            <v>2012</v>
          </cell>
          <cell r="G36294">
            <v>188</v>
          </cell>
          <cell r="Y36294">
            <v>789891.74375486339</v>
          </cell>
        </row>
        <row r="36295">
          <cell r="A36295" t="str">
            <v>Costos OyM (D)</v>
          </cell>
          <cell r="D36295">
            <v>2012</v>
          </cell>
          <cell r="G36295">
            <v>188</v>
          </cell>
          <cell r="Y36295">
            <v>2773702.4403614718</v>
          </cell>
        </row>
        <row r="36296">
          <cell r="A36296" t="str">
            <v>Costos OyM (D)</v>
          </cell>
          <cell r="D36296">
            <v>2012</v>
          </cell>
          <cell r="G36296">
            <v>188</v>
          </cell>
          <cell r="Y36296">
            <v>-2703776.8982444759</v>
          </cell>
        </row>
        <row r="36297">
          <cell r="A36297" t="str">
            <v>Costos OyM (D)</v>
          </cell>
          <cell r="D36297">
            <v>2012</v>
          </cell>
          <cell r="G36297">
            <v>188</v>
          </cell>
          <cell r="Y36297">
            <v>550400.9619025616</v>
          </cell>
        </row>
        <row r="36298">
          <cell r="A36298" t="str">
            <v>Costos OyM (D)</v>
          </cell>
          <cell r="D36298">
            <v>2012</v>
          </cell>
          <cell r="G36298">
            <v>188</v>
          </cell>
          <cell r="Y36298">
            <v>48313.418182057037</v>
          </cell>
        </row>
        <row r="36299">
          <cell r="A36299" t="str">
            <v>Costos de OyM (C )</v>
          </cell>
          <cell r="D36299">
            <v>2012</v>
          </cell>
          <cell r="G36299">
            <v>188</v>
          </cell>
          <cell r="Y36299">
            <v>1861158.6030634327</v>
          </cell>
        </row>
        <row r="36300">
          <cell r="A36300" t="str">
            <v>Costos OyM (D)</v>
          </cell>
          <cell r="D36300">
            <v>2012</v>
          </cell>
          <cell r="G36300">
            <v>188</v>
          </cell>
          <cell r="Y36300">
            <v>541441.84927155403</v>
          </cell>
        </row>
        <row r="36301">
          <cell r="A36301" t="str">
            <v>Costos de OyM (C )</v>
          </cell>
          <cell r="D36301">
            <v>2012</v>
          </cell>
          <cell r="G36301">
            <v>188</v>
          </cell>
          <cell r="Y36301">
            <v>23939719.371139314</v>
          </cell>
        </row>
        <row r="36302">
          <cell r="A36302" t="str">
            <v>Costos de OyM (C )</v>
          </cell>
          <cell r="D36302">
            <v>2012</v>
          </cell>
          <cell r="G36302">
            <v>188</v>
          </cell>
          <cell r="Y36302">
            <v>25791195.2646925</v>
          </cell>
        </row>
        <row r="36303">
          <cell r="A36303" t="str">
            <v>Costos de Administración</v>
          </cell>
          <cell r="D36303">
            <v>2012</v>
          </cell>
          <cell r="G36303">
            <v>188</v>
          </cell>
          <cell r="Y36303">
            <v>55202331.008845836</v>
          </cell>
        </row>
        <row r="36304">
          <cell r="A36304" t="str">
            <v>Costos Totales</v>
          </cell>
          <cell r="D36304">
            <v>2012</v>
          </cell>
          <cell r="G36304">
            <v>188</v>
          </cell>
          <cell r="Y36304">
            <v>648559676</v>
          </cell>
        </row>
        <row r="36305">
          <cell r="A36305" t="str">
            <v>Costos de OyM (C )</v>
          </cell>
          <cell r="D36305">
            <v>2012</v>
          </cell>
          <cell r="G36305">
            <v>188</v>
          </cell>
          <cell r="Y36305">
            <v>40268.556230075708</v>
          </cell>
        </row>
        <row r="36306">
          <cell r="A36306" t="str">
            <v>Costos de Administración</v>
          </cell>
          <cell r="D36306">
            <v>2012</v>
          </cell>
          <cell r="G36306">
            <v>311</v>
          </cell>
          <cell r="Y36306">
            <v>0</v>
          </cell>
        </row>
        <row r="36307">
          <cell r="A36307" t="str">
            <v>Costos Totales</v>
          </cell>
          <cell r="D36307">
            <v>2012</v>
          </cell>
          <cell r="G36307">
            <v>311</v>
          </cell>
          <cell r="Y36307">
            <v>-4905941</v>
          </cell>
        </row>
        <row r="36308">
          <cell r="A36308" t="str">
            <v>Costos Totales por Compra de Energia</v>
          </cell>
          <cell r="D36308">
            <v>2012</v>
          </cell>
          <cell r="G36308">
            <v>35</v>
          </cell>
          <cell r="Y36308">
            <v>5000</v>
          </cell>
        </row>
        <row r="36309">
          <cell r="A36309" t="str">
            <v>Costos de Administración</v>
          </cell>
          <cell r="D36309">
            <v>2012</v>
          </cell>
          <cell r="G36309">
            <v>35</v>
          </cell>
          <cell r="Y36309">
            <v>0</v>
          </cell>
        </row>
        <row r="36310">
          <cell r="A36310" t="str">
            <v>Costos Totales</v>
          </cell>
          <cell r="D36310">
            <v>2012</v>
          </cell>
          <cell r="G36310">
            <v>35</v>
          </cell>
          <cell r="Y36310">
            <v>464804</v>
          </cell>
        </row>
        <row r="36311">
          <cell r="A36311" t="str">
            <v>Costos de OyM (C )</v>
          </cell>
          <cell r="D36311">
            <v>2012</v>
          </cell>
          <cell r="G36311">
            <v>231</v>
          </cell>
          <cell r="Y36311">
            <v>3947795.0409938176</v>
          </cell>
        </row>
        <row r="36312">
          <cell r="A36312" t="str">
            <v>Costos de OyM (C )</v>
          </cell>
          <cell r="D36312">
            <v>2012</v>
          </cell>
          <cell r="G36312">
            <v>231</v>
          </cell>
          <cell r="Y36312">
            <v>2322845.198555199</v>
          </cell>
        </row>
        <row r="36313">
          <cell r="A36313" t="str">
            <v>Costos de Administración</v>
          </cell>
          <cell r="D36313">
            <v>2012</v>
          </cell>
          <cell r="G36313">
            <v>231</v>
          </cell>
          <cell r="Y36313">
            <v>3201384.1102872258</v>
          </cell>
        </row>
        <row r="36314">
          <cell r="A36314" t="str">
            <v>Costos Totales</v>
          </cell>
          <cell r="D36314">
            <v>2012</v>
          </cell>
          <cell r="G36314">
            <v>231</v>
          </cell>
          <cell r="Y36314">
            <v>121520797</v>
          </cell>
        </row>
        <row r="36315">
          <cell r="A36315" t="str">
            <v>Costos OyM (D)</v>
          </cell>
          <cell r="D36315">
            <v>2012</v>
          </cell>
          <cell r="G36315">
            <v>258</v>
          </cell>
          <cell r="Y36315">
            <v>1486.8143351256649</v>
          </cell>
        </row>
        <row r="36316">
          <cell r="A36316" t="str">
            <v>Costos de OyM (C )</v>
          </cell>
          <cell r="D36316">
            <v>2012</v>
          </cell>
          <cell r="G36316">
            <v>258</v>
          </cell>
          <cell r="Y36316">
            <v>119819.64326304654</v>
          </cell>
        </row>
        <row r="36317">
          <cell r="A36317" t="str">
            <v>Costos de Administración</v>
          </cell>
          <cell r="D36317">
            <v>2012</v>
          </cell>
          <cell r="G36317">
            <v>258</v>
          </cell>
          <cell r="Y36317">
            <v>18126.383960217638</v>
          </cell>
        </row>
        <row r="36318">
          <cell r="A36318" t="str">
            <v>Costos Totales</v>
          </cell>
          <cell r="D36318">
            <v>2012</v>
          </cell>
          <cell r="G36318">
            <v>258</v>
          </cell>
          <cell r="Y36318">
            <v>55682624</v>
          </cell>
        </row>
        <row r="36319">
          <cell r="A36319" t="str">
            <v>Costos de Combustible</v>
          </cell>
          <cell r="D36319">
            <v>2012</v>
          </cell>
          <cell r="G36319">
            <v>132</v>
          </cell>
          <cell r="Y36319">
            <v>64141238</v>
          </cell>
        </row>
        <row r="36320">
          <cell r="A36320" t="str">
            <v>Costos de Combustible</v>
          </cell>
          <cell r="D36320">
            <v>2012</v>
          </cell>
          <cell r="G36320">
            <v>132</v>
          </cell>
          <cell r="Y36320">
            <v>2536985</v>
          </cell>
        </row>
        <row r="36321">
          <cell r="A36321" t="str">
            <v>Costos Compra de Energía</v>
          </cell>
          <cell r="D36321">
            <v>2012</v>
          </cell>
          <cell r="G36321">
            <v>132</v>
          </cell>
          <cell r="Y36321">
            <v>49183767</v>
          </cell>
        </row>
        <row r="36322">
          <cell r="A36322" t="str">
            <v>Costos Totales por Compra de Energia</v>
          </cell>
          <cell r="D36322">
            <v>2012</v>
          </cell>
          <cell r="G36322">
            <v>132</v>
          </cell>
          <cell r="Y36322">
            <v>50373113</v>
          </cell>
        </row>
        <row r="36323">
          <cell r="A36323" t="str">
            <v>Costos OyM (D)</v>
          </cell>
          <cell r="D36323">
            <v>2012</v>
          </cell>
          <cell r="G36323">
            <v>132</v>
          </cell>
          <cell r="Y36323">
            <v>361372.33667604369</v>
          </cell>
        </row>
        <row r="36324">
          <cell r="A36324" t="str">
            <v>Costos OyM (D)</v>
          </cell>
          <cell r="D36324">
            <v>2012</v>
          </cell>
          <cell r="G36324">
            <v>132</v>
          </cell>
          <cell r="Y36324">
            <v>259103.04996976463</v>
          </cell>
        </row>
        <row r="36325">
          <cell r="A36325" t="str">
            <v>Costos OyM (D)</v>
          </cell>
          <cell r="D36325">
            <v>2012</v>
          </cell>
          <cell r="G36325">
            <v>132</v>
          </cell>
          <cell r="Y36325">
            <v>213733.0815472324</v>
          </cell>
        </row>
        <row r="36326">
          <cell r="A36326" t="str">
            <v>Costos OyM (D)</v>
          </cell>
          <cell r="D36326">
            <v>2012</v>
          </cell>
          <cell r="G36326">
            <v>132</v>
          </cell>
          <cell r="Y36326">
            <v>311099.30122414581</v>
          </cell>
        </row>
        <row r="36327">
          <cell r="A36327" t="str">
            <v>Costos OyM (D)</v>
          </cell>
          <cell r="D36327">
            <v>2012</v>
          </cell>
          <cell r="G36327">
            <v>132</v>
          </cell>
          <cell r="Y36327">
            <v>1807631.2456037442</v>
          </cell>
        </row>
        <row r="36328">
          <cell r="A36328" t="str">
            <v>Costos de OyM (C )</v>
          </cell>
          <cell r="D36328">
            <v>2012</v>
          </cell>
          <cell r="G36328">
            <v>132</v>
          </cell>
          <cell r="Y36328">
            <v>945443.91069284454</v>
          </cell>
        </row>
        <row r="36329">
          <cell r="A36329" t="str">
            <v>Costos OyM (D)</v>
          </cell>
          <cell r="D36329">
            <v>2012</v>
          </cell>
          <cell r="G36329">
            <v>132</v>
          </cell>
          <cell r="Y36329">
            <v>238613.58151385153</v>
          </cell>
        </row>
        <row r="36330">
          <cell r="A36330" t="str">
            <v>Costos OyM (D)</v>
          </cell>
          <cell r="D36330">
            <v>2012</v>
          </cell>
          <cell r="G36330">
            <v>132</v>
          </cell>
          <cell r="Y36330">
            <v>2949358.7902450766</v>
          </cell>
        </row>
        <row r="36331">
          <cell r="A36331" t="str">
            <v>Costos OyM (D)</v>
          </cell>
          <cell r="D36331">
            <v>2012</v>
          </cell>
          <cell r="G36331">
            <v>132</v>
          </cell>
          <cell r="Y36331">
            <v>251418.49333510632</v>
          </cell>
        </row>
        <row r="36332">
          <cell r="A36332" t="str">
            <v>Costos OyM (D)</v>
          </cell>
          <cell r="D36332">
            <v>2012</v>
          </cell>
          <cell r="G36332">
            <v>132</v>
          </cell>
          <cell r="Y36332">
            <v>750403.64503292646</v>
          </cell>
        </row>
        <row r="36333">
          <cell r="A36333" t="str">
            <v>Costos OyM (D)</v>
          </cell>
          <cell r="D36333">
            <v>2012</v>
          </cell>
          <cell r="G36333">
            <v>132</v>
          </cell>
          <cell r="Y36333">
            <v>863976.94573366235</v>
          </cell>
        </row>
        <row r="36334">
          <cell r="A36334" t="str">
            <v>Costos OyM (D)</v>
          </cell>
          <cell r="D36334">
            <v>2012</v>
          </cell>
          <cell r="G36334">
            <v>132</v>
          </cell>
          <cell r="Y36334">
            <v>3915796.1557862861</v>
          </cell>
        </row>
        <row r="36335">
          <cell r="A36335" t="str">
            <v>Costos OyM (D)</v>
          </cell>
          <cell r="D36335">
            <v>2012</v>
          </cell>
          <cell r="G36335">
            <v>132</v>
          </cell>
          <cell r="Y36335">
            <v>1057308.0776660885</v>
          </cell>
        </row>
        <row r="36336">
          <cell r="A36336" t="str">
            <v>Costos OyM (D)</v>
          </cell>
          <cell r="D36336">
            <v>2012</v>
          </cell>
          <cell r="G36336">
            <v>132</v>
          </cell>
          <cell r="Y36336">
            <v>78962.113952201587</v>
          </cell>
        </row>
        <row r="36337">
          <cell r="A36337" t="str">
            <v>Costos de OyM (C )</v>
          </cell>
          <cell r="D36337">
            <v>2012</v>
          </cell>
          <cell r="G36337">
            <v>132</v>
          </cell>
          <cell r="Y36337">
            <v>742430.00201277854</v>
          </cell>
        </row>
        <row r="36338">
          <cell r="A36338" t="str">
            <v>Costos OyM (D)</v>
          </cell>
          <cell r="D36338">
            <v>2012</v>
          </cell>
          <cell r="G36338">
            <v>132</v>
          </cell>
          <cell r="Y36338">
            <v>99897.224323176008</v>
          </cell>
        </row>
        <row r="36339">
          <cell r="A36339" t="str">
            <v>Costos de OyM (C )</v>
          </cell>
          <cell r="D36339">
            <v>2012</v>
          </cell>
          <cell r="G36339">
            <v>132</v>
          </cell>
          <cell r="Y36339">
            <v>12540470.995354662</v>
          </cell>
        </row>
        <row r="36340">
          <cell r="A36340" t="str">
            <v>Costos de OyM (C )</v>
          </cell>
          <cell r="D36340">
            <v>2012</v>
          </cell>
          <cell r="G36340">
            <v>132</v>
          </cell>
          <cell r="Y36340">
            <v>7842356.7458528709</v>
          </cell>
        </row>
        <row r="36341">
          <cell r="A36341" t="str">
            <v>Costos de OyM (C )</v>
          </cell>
          <cell r="D36341">
            <v>2012</v>
          </cell>
          <cell r="G36341">
            <v>132</v>
          </cell>
          <cell r="Y36341">
            <v>543033.19169528945</v>
          </cell>
        </row>
        <row r="36342">
          <cell r="A36342" t="str">
            <v>Costos de Administración</v>
          </cell>
          <cell r="D36342">
            <v>2012</v>
          </cell>
          <cell r="G36342">
            <v>132</v>
          </cell>
          <cell r="Y36342">
            <v>14219878.288763968</v>
          </cell>
        </row>
        <row r="36343">
          <cell r="A36343" t="str">
            <v>Costos Totales</v>
          </cell>
          <cell r="D36343">
            <v>2012</v>
          </cell>
          <cell r="G36343">
            <v>132</v>
          </cell>
          <cell r="Y36343">
            <v>230875597</v>
          </cell>
        </row>
        <row r="36344">
          <cell r="A36344" t="str">
            <v>Costos de Combustible</v>
          </cell>
          <cell r="D36344">
            <v>2012</v>
          </cell>
          <cell r="G36344">
            <v>245</v>
          </cell>
          <cell r="Y36344">
            <v>289791199</v>
          </cell>
        </row>
        <row r="36345">
          <cell r="A36345" t="str">
            <v>Costos Compra de Energía</v>
          </cell>
          <cell r="D36345">
            <v>2012</v>
          </cell>
          <cell r="G36345">
            <v>245</v>
          </cell>
          <cell r="Y36345">
            <v>0</v>
          </cell>
        </row>
        <row r="36346">
          <cell r="A36346" t="str">
            <v>Costos Totales por Compra de Energia</v>
          </cell>
          <cell r="D36346">
            <v>2012</v>
          </cell>
          <cell r="G36346">
            <v>245</v>
          </cell>
          <cell r="Y36346">
            <v>24333039</v>
          </cell>
        </row>
        <row r="36347">
          <cell r="A36347" t="str">
            <v>Costos de OyM (C )</v>
          </cell>
          <cell r="D36347">
            <v>2012</v>
          </cell>
          <cell r="G36347">
            <v>245</v>
          </cell>
          <cell r="Y36347">
            <v>12036.932986945036</v>
          </cell>
        </row>
        <row r="36348">
          <cell r="A36348" t="str">
            <v>Costos de OyM (C )</v>
          </cell>
          <cell r="D36348">
            <v>2012</v>
          </cell>
          <cell r="G36348">
            <v>245</v>
          </cell>
          <cell r="Y36348">
            <v>1629621.1755153027</v>
          </cell>
        </row>
        <row r="36349">
          <cell r="A36349" t="str">
            <v>Costos de Administración</v>
          </cell>
          <cell r="D36349">
            <v>2012</v>
          </cell>
          <cell r="G36349">
            <v>245</v>
          </cell>
          <cell r="Y36349">
            <v>1667418.489380036</v>
          </cell>
        </row>
        <row r="36350">
          <cell r="A36350" t="str">
            <v>Costos Totales</v>
          </cell>
          <cell r="D36350">
            <v>2012</v>
          </cell>
          <cell r="G36350">
            <v>245</v>
          </cell>
          <cell r="Y36350">
            <v>497020408</v>
          </cell>
        </row>
        <row r="36351">
          <cell r="A36351" t="str">
            <v>Costos de Combustible</v>
          </cell>
          <cell r="D36351">
            <v>2012</v>
          </cell>
          <cell r="G36351">
            <v>49</v>
          </cell>
          <cell r="Y36351">
            <v>138989057</v>
          </cell>
        </row>
        <row r="36352">
          <cell r="A36352" t="str">
            <v>Costos de Combustible</v>
          </cell>
          <cell r="D36352">
            <v>2012</v>
          </cell>
          <cell r="G36352">
            <v>49</v>
          </cell>
          <cell r="Y36352">
            <v>49794664</v>
          </cell>
        </row>
        <row r="36353">
          <cell r="A36353" t="str">
            <v>Costos de Combustible</v>
          </cell>
          <cell r="D36353">
            <v>2012</v>
          </cell>
          <cell r="G36353">
            <v>49</v>
          </cell>
          <cell r="Y36353">
            <v>2448213</v>
          </cell>
        </row>
        <row r="36354">
          <cell r="A36354" t="str">
            <v>Costos Compra de Energía</v>
          </cell>
          <cell r="D36354">
            <v>2012</v>
          </cell>
          <cell r="G36354">
            <v>49</v>
          </cell>
          <cell r="Y36354">
            <v>60251292</v>
          </cell>
        </row>
        <row r="36355">
          <cell r="A36355" t="str">
            <v>Costos Totales por Compra de Energia</v>
          </cell>
          <cell r="D36355">
            <v>2012</v>
          </cell>
          <cell r="G36355">
            <v>49</v>
          </cell>
          <cell r="Y36355">
            <v>62231384</v>
          </cell>
        </row>
        <row r="36356">
          <cell r="A36356" t="str">
            <v>Costos OyM (D)</v>
          </cell>
          <cell r="D36356">
            <v>2012</v>
          </cell>
          <cell r="G36356">
            <v>49</v>
          </cell>
          <cell r="Y36356">
            <v>768021.08715136745</v>
          </cell>
        </row>
        <row r="36357">
          <cell r="A36357" t="str">
            <v>Costos OyM (D)</v>
          </cell>
          <cell r="D36357">
            <v>2012</v>
          </cell>
          <cell r="G36357">
            <v>49</v>
          </cell>
          <cell r="Y36357">
            <v>1528487.3869842007</v>
          </cell>
        </row>
        <row r="36358">
          <cell r="A36358" t="str">
            <v>Costos OyM (D)</v>
          </cell>
          <cell r="D36358">
            <v>2012</v>
          </cell>
          <cell r="G36358">
            <v>49</v>
          </cell>
          <cell r="Y36358">
            <v>923533.01412503223</v>
          </cell>
        </row>
        <row r="36359">
          <cell r="A36359" t="str">
            <v>Costos OyM (D)</v>
          </cell>
          <cell r="D36359">
            <v>2012</v>
          </cell>
          <cell r="G36359">
            <v>49</v>
          </cell>
          <cell r="Y36359">
            <v>307246.4602880624</v>
          </cell>
        </row>
        <row r="36360">
          <cell r="A36360" t="str">
            <v>Costos de OyM (C )</v>
          </cell>
          <cell r="D36360">
            <v>2012</v>
          </cell>
          <cell r="G36360">
            <v>49</v>
          </cell>
          <cell r="Y36360">
            <v>1878179.829384722</v>
          </cell>
        </row>
        <row r="36361">
          <cell r="A36361" t="str">
            <v>Costos OyM (D)</v>
          </cell>
          <cell r="D36361">
            <v>2012</v>
          </cell>
          <cell r="G36361">
            <v>49</v>
          </cell>
          <cell r="Y36361">
            <v>471635.01087008225</v>
          </cell>
        </row>
        <row r="36362">
          <cell r="A36362" t="str">
            <v>Costos OyM (D)</v>
          </cell>
          <cell r="D36362">
            <v>2012</v>
          </cell>
          <cell r="G36362">
            <v>49</v>
          </cell>
          <cell r="Y36362">
            <v>8173800.0339735961</v>
          </cell>
        </row>
        <row r="36363">
          <cell r="A36363" t="str">
            <v>Costos OyM (D)</v>
          </cell>
          <cell r="D36363">
            <v>2012</v>
          </cell>
          <cell r="G36363">
            <v>49</v>
          </cell>
          <cell r="Y36363">
            <v>458042.42947886576</v>
          </cell>
        </row>
        <row r="36364">
          <cell r="A36364" t="str">
            <v>Costos OyM (D)</v>
          </cell>
          <cell r="D36364">
            <v>2012</v>
          </cell>
          <cell r="G36364">
            <v>49</v>
          </cell>
          <cell r="Y36364">
            <v>-17455.481964208753</v>
          </cell>
        </row>
        <row r="36365">
          <cell r="A36365" t="str">
            <v>Costos OyM (D)</v>
          </cell>
          <cell r="D36365">
            <v>2012</v>
          </cell>
          <cell r="G36365">
            <v>49</v>
          </cell>
          <cell r="Y36365">
            <v>845904.80802694208</v>
          </cell>
        </row>
        <row r="36366">
          <cell r="A36366" t="str">
            <v>Costos OyM (D)</v>
          </cell>
          <cell r="D36366">
            <v>2012</v>
          </cell>
          <cell r="G36366">
            <v>49</v>
          </cell>
          <cell r="Y36366">
            <v>3884026.8164644972</v>
          </cell>
        </row>
        <row r="36367">
          <cell r="A36367" t="str">
            <v>Costos OyM (D)</v>
          </cell>
          <cell r="D36367">
            <v>2012</v>
          </cell>
          <cell r="G36367">
            <v>49</v>
          </cell>
          <cell r="Y36367">
            <v>423804.45525964926</v>
          </cell>
        </row>
        <row r="36368">
          <cell r="A36368" t="str">
            <v>Costos OyM (D)</v>
          </cell>
          <cell r="D36368">
            <v>2012</v>
          </cell>
          <cell r="G36368">
            <v>49</v>
          </cell>
          <cell r="Y36368">
            <v>23169.355728426464</v>
          </cell>
        </row>
        <row r="36369">
          <cell r="A36369" t="str">
            <v>Costos de OyM (C )</v>
          </cell>
          <cell r="D36369">
            <v>2012</v>
          </cell>
          <cell r="G36369">
            <v>49</v>
          </cell>
          <cell r="Y36369">
            <v>201731.97531695641</v>
          </cell>
        </row>
        <row r="36370">
          <cell r="A36370" t="str">
            <v>Costos OyM (D)</v>
          </cell>
          <cell r="D36370">
            <v>2012</v>
          </cell>
          <cell r="G36370">
            <v>49</v>
          </cell>
          <cell r="Y36370">
            <v>261479.13620763121</v>
          </cell>
        </row>
        <row r="36371">
          <cell r="A36371" t="str">
            <v>Costos de OyM (C )</v>
          </cell>
          <cell r="D36371">
            <v>2012</v>
          </cell>
          <cell r="G36371">
            <v>49</v>
          </cell>
          <cell r="Y36371">
            <v>19330515.927145593</v>
          </cell>
        </row>
        <row r="36372">
          <cell r="A36372" t="str">
            <v>Costos de OyM (C )</v>
          </cell>
          <cell r="D36372">
            <v>2012</v>
          </cell>
          <cell r="G36372">
            <v>49</v>
          </cell>
          <cell r="Y36372">
            <v>203792.29701322183</v>
          </cell>
        </row>
        <row r="36373">
          <cell r="A36373" t="str">
            <v>Costos de Administración</v>
          </cell>
          <cell r="D36373">
            <v>2012</v>
          </cell>
          <cell r="G36373">
            <v>49</v>
          </cell>
          <cell r="Y36373">
            <v>29544599.449689474</v>
          </cell>
        </row>
        <row r="36374">
          <cell r="A36374" t="str">
            <v>Costos Totales</v>
          </cell>
          <cell r="D36374">
            <v>2012</v>
          </cell>
          <cell r="G36374">
            <v>49</v>
          </cell>
          <cell r="Y36374">
            <v>545247981</v>
          </cell>
        </row>
        <row r="36375">
          <cell r="A36375" t="str">
            <v>Costos de Combustible</v>
          </cell>
          <cell r="D36375">
            <v>2012</v>
          </cell>
          <cell r="G36375">
            <v>1</v>
          </cell>
          <cell r="Y36375">
            <v>345334799</v>
          </cell>
        </row>
        <row r="36376">
          <cell r="A36376" t="str">
            <v>Costos Totales por Compra de Energia</v>
          </cell>
          <cell r="D36376">
            <v>2012</v>
          </cell>
          <cell r="G36376">
            <v>1</v>
          </cell>
          <cell r="Y36376">
            <v>9523</v>
          </cell>
        </row>
        <row r="36377">
          <cell r="A36377" t="str">
            <v>Costos de Administración</v>
          </cell>
          <cell r="D36377">
            <v>2012</v>
          </cell>
          <cell r="G36377">
            <v>1</v>
          </cell>
          <cell r="Y36377">
            <v>46.69505076553849</v>
          </cell>
        </row>
        <row r="36378">
          <cell r="A36378" t="str">
            <v>Costos Totales</v>
          </cell>
          <cell r="D36378">
            <v>2012</v>
          </cell>
          <cell r="G36378">
            <v>1</v>
          </cell>
          <cell r="Y36378">
            <v>463832703</v>
          </cell>
        </row>
        <row r="36379">
          <cell r="A36379" t="str">
            <v>Costos de OyM (C )</v>
          </cell>
          <cell r="D36379">
            <v>2012</v>
          </cell>
          <cell r="G36379">
            <v>1</v>
          </cell>
          <cell r="Y36379">
            <v>840.57915358832838</v>
          </cell>
        </row>
        <row r="36380">
          <cell r="A36380" t="str">
            <v>Costos OyM (D)</v>
          </cell>
          <cell r="D36380">
            <v>2012</v>
          </cell>
          <cell r="G36380">
            <v>24</v>
          </cell>
          <cell r="Y36380">
            <v>2478903.7747844006</v>
          </cell>
        </row>
        <row r="36381">
          <cell r="A36381" t="str">
            <v>Costos OyM (D)</v>
          </cell>
          <cell r="D36381">
            <v>2012</v>
          </cell>
          <cell r="G36381">
            <v>24</v>
          </cell>
          <cell r="Y36381">
            <v>2010994.8534253505</v>
          </cell>
        </row>
        <row r="36382">
          <cell r="A36382" t="str">
            <v>Costos OyM (D)</v>
          </cell>
          <cell r="D36382">
            <v>2012</v>
          </cell>
          <cell r="G36382">
            <v>24</v>
          </cell>
          <cell r="Y36382">
            <v>920983.90213233372</v>
          </cell>
        </row>
        <row r="36383">
          <cell r="A36383" t="str">
            <v>Costos OyM (D)</v>
          </cell>
          <cell r="D36383">
            <v>2012</v>
          </cell>
          <cell r="G36383">
            <v>24</v>
          </cell>
          <cell r="Y36383">
            <v>1611227.9005593602</v>
          </cell>
        </row>
        <row r="36384">
          <cell r="A36384" t="str">
            <v>Costos OyM (D)</v>
          </cell>
          <cell r="D36384">
            <v>2012</v>
          </cell>
          <cell r="G36384">
            <v>24</v>
          </cell>
          <cell r="Y36384">
            <v>774558.84517841868</v>
          </cell>
        </row>
        <row r="36385">
          <cell r="A36385" t="str">
            <v>Costos de OyM (C )</v>
          </cell>
          <cell r="D36385">
            <v>2012</v>
          </cell>
          <cell r="G36385">
            <v>24</v>
          </cell>
          <cell r="Y36385">
            <v>6969347.0855644662</v>
          </cell>
        </row>
        <row r="36386">
          <cell r="A36386" t="str">
            <v>Costos OyM (D)</v>
          </cell>
          <cell r="D36386">
            <v>2012</v>
          </cell>
          <cell r="G36386">
            <v>24</v>
          </cell>
          <cell r="Y36386">
            <v>959558.58582294849</v>
          </cell>
        </row>
        <row r="36387">
          <cell r="A36387" t="str">
            <v>Costos OyM (D)</v>
          </cell>
          <cell r="D36387">
            <v>2012</v>
          </cell>
          <cell r="G36387">
            <v>24</v>
          </cell>
          <cell r="Y36387">
            <v>17302768.628223125</v>
          </cell>
        </row>
        <row r="36388">
          <cell r="A36388" t="str">
            <v>Costos OyM (D)</v>
          </cell>
          <cell r="D36388">
            <v>2012</v>
          </cell>
          <cell r="G36388">
            <v>24</v>
          </cell>
          <cell r="Y36388">
            <v>1496265.3640015144</v>
          </cell>
        </row>
        <row r="36389">
          <cell r="A36389" t="str">
            <v>Costos OyM (D)</v>
          </cell>
          <cell r="D36389">
            <v>2012</v>
          </cell>
          <cell r="G36389">
            <v>24</v>
          </cell>
          <cell r="Y36389">
            <v>78526.531674049067</v>
          </cell>
        </row>
        <row r="36390">
          <cell r="A36390" t="str">
            <v>Costos OyM (D)</v>
          </cell>
          <cell r="D36390">
            <v>2012</v>
          </cell>
          <cell r="G36390">
            <v>24</v>
          </cell>
          <cell r="Y36390">
            <v>67585.670572001211</v>
          </cell>
        </row>
        <row r="36391">
          <cell r="A36391" t="str">
            <v>Costos OyM (D)</v>
          </cell>
          <cell r="D36391">
            <v>2012</v>
          </cell>
          <cell r="G36391">
            <v>24</v>
          </cell>
          <cell r="Y36391">
            <v>2386052.3201521719</v>
          </cell>
        </row>
        <row r="36392">
          <cell r="A36392" t="str">
            <v>Costos OyM (D)</v>
          </cell>
          <cell r="D36392">
            <v>2012</v>
          </cell>
          <cell r="G36392">
            <v>24</v>
          </cell>
          <cell r="Y36392">
            <v>17303765.53824079</v>
          </cell>
        </row>
        <row r="36393">
          <cell r="A36393" t="str">
            <v>Costos OyM (D)</v>
          </cell>
          <cell r="D36393">
            <v>2012</v>
          </cell>
          <cell r="G36393">
            <v>24</v>
          </cell>
          <cell r="Y36393">
            <v>457225.58696186845</v>
          </cell>
        </row>
        <row r="36394">
          <cell r="A36394" t="str">
            <v>Costos OyM (D)</v>
          </cell>
          <cell r="D36394">
            <v>2012</v>
          </cell>
          <cell r="G36394">
            <v>24</v>
          </cell>
          <cell r="Y36394">
            <v>1074344.0727711988</v>
          </cell>
        </row>
        <row r="36395">
          <cell r="A36395" t="str">
            <v>Costos de OyM (C )</v>
          </cell>
          <cell r="D36395">
            <v>2012</v>
          </cell>
          <cell r="G36395">
            <v>24</v>
          </cell>
          <cell r="Y36395">
            <v>232979.85335106574</v>
          </cell>
        </row>
        <row r="36396">
          <cell r="A36396" t="str">
            <v>Costos OyM (D)</v>
          </cell>
          <cell r="D36396">
            <v>2012</v>
          </cell>
          <cell r="G36396">
            <v>24</v>
          </cell>
          <cell r="Y36396">
            <v>268887.05282729655</v>
          </cell>
        </row>
        <row r="36397">
          <cell r="A36397" t="str">
            <v>Costos de OyM (C )</v>
          </cell>
          <cell r="D36397">
            <v>2012</v>
          </cell>
          <cell r="G36397">
            <v>24</v>
          </cell>
          <cell r="Y36397">
            <v>15970206.471367853</v>
          </cell>
        </row>
        <row r="36398">
          <cell r="A36398" t="str">
            <v>Costos de OyM (C )</v>
          </cell>
          <cell r="D36398">
            <v>2012</v>
          </cell>
          <cell r="G36398">
            <v>24</v>
          </cell>
          <cell r="Y36398">
            <v>14797304.650331704</v>
          </cell>
        </row>
        <row r="36399">
          <cell r="A36399" t="str">
            <v>Costos de OyM (C )</v>
          </cell>
          <cell r="D36399">
            <v>2012</v>
          </cell>
          <cell r="G36399">
            <v>24</v>
          </cell>
          <cell r="Y36399">
            <v>9050.7705284337553</v>
          </cell>
        </row>
        <row r="36400">
          <cell r="A36400" t="str">
            <v>Costos de Administración</v>
          </cell>
          <cell r="D36400">
            <v>2012</v>
          </cell>
          <cell r="G36400">
            <v>24</v>
          </cell>
          <cell r="Y36400">
            <v>15541411.968511214</v>
          </cell>
        </row>
        <row r="36401">
          <cell r="A36401" t="str">
            <v>Costos Totales</v>
          </cell>
          <cell r="D36401">
            <v>2012</v>
          </cell>
          <cell r="G36401">
            <v>24</v>
          </cell>
          <cell r="Y36401">
            <v>272780684</v>
          </cell>
        </row>
        <row r="36402">
          <cell r="A36402" t="str">
            <v>Costos de Combustible</v>
          </cell>
          <cell r="D36402">
            <v>2012</v>
          </cell>
          <cell r="G36402">
            <v>6</v>
          </cell>
          <cell r="Y36402">
            <v>786131160</v>
          </cell>
        </row>
        <row r="36403">
          <cell r="A36403" t="str">
            <v>Costos de Combustible</v>
          </cell>
          <cell r="D36403">
            <v>2012</v>
          </cell>
          <cell r="G36403">
            <v>6</v>
          </cell>
          <cell r="Y36403">
            <v>1551329</v>
          </cell>
        </row>
        <row r="36404">
          <cell r="A36404" t="str">
            <v>Costos Compra de Energía</v>
          </cell>
          <cell r="D36404">
            <v>2012</v>
          </cell>
          <cell r="G36404">
            <v>6</v>
          </cell>
          <cell r="Y36404">
            <v>911002112</v>
          </cell>
        </row>
        <row r="36405">
          <cell r="A36405" t="str">
            <v>Costos Totales por Compra de Energia</v>
          </cell>
          <cell r="D36405">
            <v>2012</v>
          </cell>
          <cell r="G36405">
            <v>6</v>
          </cell>
          <cell r="Y36405">
            <v>919743696</v>
          </cell>
        </row>
        <row r="36406">
          <cell r="A36406" t="str">
            <v>Costos OyM (D)</v>
          </cell>
          <cell r="D36406">
            <v>2012</v>
          </cell>
          <cell r="G36406">
            <v>6</v>
          </cell>
          <cell r="Y36406">
            <v>4914555.1347155785</v>
          </cell>
        </row>
        <row r="36407">
          <cell r="A36407" t="str">
            <v>Costos OyM (D)</v>
          </cell>
          <cell r="D36407">
            <v>2012</v>
          </cell>
          <cell r="G36407">
            <v>6</v>
          </cell>
          <cell r="Y36407">
            <v>949883.22704403196</v>
          </cell>
        </row>
        <row r="36408">
          <cell r="A36408" t="str">
            <v>Costos OyM (D)</v>
          </cell>
          <cell r="D36408">
            <v>2012</v>
          </cell>
          <cell r="G36408">
            <v>6</v>
          </cell>
          <cell r="Y36408">
            <v>1123944.1185138957</v>
          </cell>
        </row>
        <row r="36409">
          <cell r="A36409" t="str">
            <v>Costos OyM (D)</v>
          </cell>
          <cell r="D36409">
            <v>2012</v>
          </cell>
          <cell r="G36409">
            <v>6</v>
          </cell>
          <cell r="Y36409">
            <v>500177.21867151698</v>
          </cell>
        </row>
        <row r="36410">
          <cell r="A36410" t="str">
            <v>Costos OyM (D)</v>
          </cell>
          <cell r="D36410">
            <v>2012</v>
          </cell>
          <cell r="G36410">
            <v>6</v>
          </cell>
          <cell r="Y36410">
            <v>1121099.2531960774</v>
          </cell>
        </row>
        <row r="36411">
          <cell r="A36411" t="str">
            <v>Costos de OyM (C )</v>
          </cell>
          <cell r="D36411">
            <v>2012</v>
          </cell>
          <cell r="G36411">
            <v>6</v>
          </cell>
          <cell r="Y36411">
            <v>547546.03848764487</v>
          </cell>
        </row>
        <row r="36412">
          <cell r="A36412" t="str">
            <v>Costos OyM (D)</v>
          </cell>
          <cell r="D36412">
            <v>2012</v>
          </cell>
          <cell r="G36412">
            <v>6</v>
          </cell>
          <cell r="Y36412">
            <v>1193193.6530306181</v>
          </cell>
        </row>
        <row r="36413">
          <cell r="A36413" t="str">
            <v>Costos OyM (D)</v>
          </cell>
          <cell r="D36413">
            <v>2012</v>
          </cell>
          <cell r="G36413">
            <v>6</v>
          </cell>
          <cell r="Y36413">
            <v>20480254.834468286</v>
          </cell>
        </row>
        <row r="36414">
          <cell r="A36414" t="str">
            <v>Costos OyM (D)</v>
          </cell>
          <cell r="D36414">
            <v>2012</v>
          </cell>
          <cell r="G36414">
            <v>6</v>
          </cell>
          <cell r="Y36414">
            <v>1803005.8245530624</v>
          </cell>
        </row>
        <row r="36415">
          <cell r="A36415" t="str">
            <v>Costos OyM (D)</v>
          </cell>
          <cell r="D36415">
            <v>2012</v>
          </cell>
          <cell r="G36415">
            <v>6</v>
          </cell>
          <cell r="Y36415">
            <v>150559.5677234458</v>
          </cell>
        </row>
        <row r="36416">
          <cell r="A36416" t="str">
            <v>Costos OyM (D)</v>
          </cell>
          <cell r="D36416">
            <v>2012</v>
          </cell>
          <cell r="G36416">
            <v>6</v>
          </cell>
          <cell r="Y36416">
            <v>1050496.697515117</v>
          </cell>
        </row>
        <row r="36417">
          <cell r="A36417" t="str">
            <v>Costos OyM (D)</v>
          </cell>
          <cell r="D36417">
            <v>2012</v>
          </cell>
          <cell r="G36417">
            <v>6</v>
          </cell>
          <cell r="Y36417">
            <v>2361645.6290839589</v>
          </cell>
        </row>
        <row r="36418">
          <cell r="A36418" t="str">
            <v>Costos OyM (D)</v>
          </cell>
          <cell r="D36418">
            <v>2012</v>
          </cell>
          <cell r="G36418">
            <v>6</v>
          </cell>
          <cell r="Y36418">
            <v>71886802.125544071</v>
          </cell>
        </row>
        <row r="36419">
          <cell r="A36419" t="str">
            <v>Costos OyM (D)</v>
          </cell>
          <cell r="D36419">
            <v>2012</v>
          </cell>
          <cell r="G36419">
            <v>6</v>
          </cell>
          <cell r="Y36419">
            <v>939295.45919748419</v>
          </cell>
        </row>
        <row r="36420">
          <cell r="A36420" t="str">
            <v>Costos OyM (D)</v>
          </cell>
          <cell r="D36420">
            <v>2012</v>
          </cell>
          <cell r="G36420">
            <v>6</v>
          </cell>
          <cell r="Y36420">
            <v>1744672.0020461159</v>
          </cell>
        </row>
        <row r="36421">
          <cell r="A36421" t="str">
            <v>Costos de OyM (C )</v>
          </cell>
          <cell r="D36421">
            <v>2012</v>
          </cell>
          <cell r="G36421">
            <v>6</v>
          </cell>
          <cell r="Y36421">
            <v>326513.84420387103</v>
          </cell>
        </row>
        <row r="36422">
          <cell r="A36422" t="str">
            <v>Costos OyM (D)</v>
          </cell>
          <cell r="D36422">
            <v>2012</v>
          </cell>
          <cell r="G36422">
            <v>6</v>
          </cell>
          <cell r="Y36422">
            <v>4696211.7215730278</v>
          </cell>
        </row>
        <row r="36423">
          <cell r="A36423" t="str">
            <v>Costos de OyM (C )</v>
          </cell>
          <cell r="D36423">
            <v>2012</v>
          </cell>
          <cell r="G36423">
            <v>6</v>
          </cell>
          <cell r="Y36423">
            <v>47857479.364199445</v>
          </cell>
        </row>
        <row r="36424">
          <cell r="A36424" t="str">
            <v>Costos de OyM (C )</v>
          </cell>
          <cell r="D36424">
            <v>2012</v>
          </cell>
          <cell r="G36424">
            <v>6</v>
          </cell>
          <cell r="Y36424">
            <v>5721515.3566845842</v>
          </cell>
        </row>
        <row r="36425">
          <cell r="A36425" t="str">
            <v>Costos de OyM (C )</v>
          </cell>
          <cell r="D36425">
            <v>2012</v>
          </cell>
          <cell r="G36425">
            <v>6</v>
          </cell>
          <cell r="Y36425">
            <v>-16.049243982593381</v>
          </cell>
        </row>
        <row r="36426">
          <cell r="A36426" t="str">
            <v>Costos de Administración</v>
          </cell>
          <cell r="D36426">
            <v>2012</v>
          </cell>
          <cell r="G36426">
            <v>6</v>
          </cell>
          <cell r="Y36426">
            <v>46233850.853982992</v>
          </cell>
        </row>
        <row r="36427">
          <cell r="A36427" t="str">
            <v>Costos Totales</v>
          </cell>
          <cell r="D36427">
            <v>2012</v>
          </cell>
          <cell r="G36427">
            <v>6</v>
          </cell>
          <cell r="Y36427">
            <v>2247012648</v>
          </cell>
        </row>
        <row r="36428">
          <cell r="A36428" t="str">
            <v>Costos de Combustible</v>
          </cell>
          <cell r="D36428">
            <v>2012</v>
          </cell>
          <cell r="G36428">
            <v>189</v>
          </cell>
          <cell r="Y36428">
            <v>39231849</v>
          </cell>
        </row>
        <row r="36429">
          <cell r="A36429" t="str">
            <v>Costos de Combustible</v>
          </cell>
          <cell r="D36429">
            <v>2012</v>
          </cell>
          <cell r="G36429">
            <v>189</v>
          </cell>
          <cell r="Y36429">
            <v>11</v>
          </cell>
        </row>
        <row r="36430">
          <cell r="A36430" t="str">
            <v>Costos Totales por Compra de Energia</v>
          </cell>
          <cell r="D36430">
            <v>2012</v>
          </cell>
          <cell r="G36430">
            <v>189</v>
          </cell>
          <cell r="Y36430">
            <v>136657</v>
          </cell>
        </row>
        <row r="36431">
          <cell r="A36431" t="str">
            <v>Costos OyM (D)</v>
          </cell>
          <cell r="D36431">
            <v>2012</v>
          </cell>
          <cell r="G36431">
            <v>189</v>
          </cell>
          <cell r="Y36431">
            <v>647430.18374302902</v>
          </cell>
        </row>
        <row r="36432">
          <cell r="A36432" t="str">
            <v>Costos OyM (D)</v>
          </cell>
          <cell r="D36432">
            <v>2012</v>
          </cell>
          <cell r="G36432">
            <v>189</v>
          </cell>
          <cell r="Y36432">
            <v>993187.95200918056</v>
          </cell>
        </row>
        <row r="36433">
          <cell r="A36433" t="str">
            <v>Costos OyM (D)</v>
          </cell>
          <cell r="D36433">
            <v>2012</v>
          </cell>
          <cell r="G36433">
            <v>189</v>
          </cell>
          <cell r="Y36433">
            <v>291130.92196011031</v>
          </cell>
        </row>
        <row r="36434">
          <cell r="A36434" t="str">
            <v>Costos OyM (D)</v>
          </cell>
          <cell r="D36434">
            <v>2012</v>
          </cell>
          <cell r="G36434">
            <v>189</v>
          </cell>
          <cell r="Y36434">
            <v>418946.6565963733</v>
          </cell>
        </row>
        <row r="36435">
          <cell r="A36435" t="str">
            <v>Costos OyM (D)</v>
          </cell>
          <cell r="D36435">
            <v>2012</v>
          </cell>
          <cell r="G36435">
            <v>189</v>
          </cell>
          <cell r="Y36435">
            <v>236495.0219808511</v>
          </cell>
        </row>
        <row r="36436">
          <cell r="A36436" t="str">
            <v>Costos de OyM (C )</v>
          </cell>
          <cell r="D36436">
            <v>2012</v>
          </cell>
          <cell r="G36436">
            <v>189</v>
          </cell>
          <cell r="Y36436">
            <v>1370322.5681882815</v>
          </cell>
        </row>
        <row r="36437">
          <cell r="A36437" t="str">
            <v>Costos OyM (D)</v>
          </cell>
          <cell r="D36437">
            <v>2012</v>
          </cell>
          <cell r="G36437">
            <v>189</v>
          </cell>
          <cell r="Y36437">
            <v>226210.04920525922</v>
          </cell>
        </row>
        <row r="36438">
          <cell r="A36438" t="str">
            <v>Costos OyM (D)</v>
          </cell>
          <cell r="D36438">
            <v>2012</v>
          </cell>
          <cell r="G36438">
            <v>189</v>
          </cell>
          <cell r="Y36438">
            <v>6280548.200747693</v>
          </cell>
        </row>
        <row r="36439">
          <cell r="A36439" t="str">
            <v>Costos OyM (D)</v>
          </cell>
          <cell r="D36439">
            <v>2012</v>
          </cell>
          <cell r="G36439">
            <v>189</v>
          </cell>
          <cell r="Y36439">
            <v>336147.79712714243</v>
          </cell>
        </row>
        <row r="36440">
          <cell r="A36440" t="str">
            <v>Costos OyM (D)</v>
          </cell>
          <cell r="D36440">
            <v>2012</v>
          </cell>
          <cell r="G36440">
            <v>189</v>
          </cell>
          <cell r="Y36440">
            <v>21847.519438605676</v>
          </cell>
        </row>
        <row r="36441">
          <cell r="A36441" t="str">
            <v>Costos OyM (D)</v>
          </cell>
          <cell r="D36441">
            <v>2012</v>
          </cell>
          <cell r="G36441">
            <v>189</v>
          </cell>
          <cell r="Y36441">
            <v>22764.958324691335</v>
          </cell>
        </row>
        <row r="36442">
          <cell r="A36442" t="str">
            <v>Costos OyM (D)</v>
          </cell>
          <cell r="D36442">
            <v>2012</v>
          </cell>
          <cell r="G36442">
            <v>189</v>
          </cell>
          <cell r="Y36442">
            <v>973626.98803995294</v>
          </cell>
        </row>
        <row r="36443">
          <cell r="A36443" t="str">
            <v>Costos OyM (D)</v>
          </cell>
          <cell r="D36443">
            <v>2012</v>
          </cell>
          <cell r="G36443">
            <v>189</v>
          </cell>
          <cell r="Y36443">
            <v>4649251.3245552089</v>
          </cell>
        </row>
        <row r="36444">
          <cell r="A36444" t="str">
            <v>Costos OyM (D)</v>
          </cell>
          <cell r="D36444">
            <v>2012</v>
          </cell>
          <cell r="G36444">
            <v>189</v>
          </cell>
          <cell r="Y36444">
            <v>123610.80640837039</v>
          </cell>
        </row>
        <row r="36445">
          <cell r="A36445" t="str">
            <v>Costos OyM (D)</v>
          </cell>
          <cell r="D36445">
            <v>2012</v>
          </cell>
          <cell r="G36445">
            <v>189</v>
          </cell>
          <cell r="Y36445">
            <v>465890.95819513802</v>
          </cell>
        </row>
        <row r="36446">
          <cell r="A36446" t="str">
            <v>Costos de OyM (C )</v>
          </cell>
          <cell r="D36446">
            <v>2012</v>
          </cell>
          <cell r="G36446">
            <v>189</v>
          </cell>
          <cell r="Y36446">
            <v>116359.02502929984</v>
          </cell>
        </row>
        <row r="36447">
          <cell r="A36447" t="str">
            <v>Costos OyM (D)</v>
          </cell>
          <cell r="D36447">
            <v>2012</v>
          </cell>
          <cell r="G36447">
            <v>189</v>
          </cell>
          <cell r="Y36447">
            <v>69841.04116696179</v>
          </cell>
        </row>
        <row r="36448">
          <cell r="A36448" t="str">
            <v>Costos de OyM (C )</v>
          </cell>
          <cell r="D36448">
            <v>2012</v>
          </cell>
          <cell r="G36448">
            <v>189</v>
          </cell>
          <cell r="Y36448">
            <v>3918939.503390864</v>
          </cell>
        </row>
        <row r="36449">
          <cell r="A36449" t="str">
            <v>Costos de OyM (C )</v>
          </cell>
          <cell r="D36449">
            <v>2012</v>
          </cell>
          <cell r="G36449">
            <v>189</v>
          </cell>
          <cell r="Y36449">
            <v>3045049.1408389141</v>
          </cell>
        </row>
        <row r="36450">
          <cell r="A36450" t="str">
            <v>Costos de OyM (C )</v>
          </cell>
          <cell r="D36450">
            <v>2012</v>
          </cell>
          <cell r="G36450">
            <v>189</v>
          </cell>
          <cell r="Y36450">
            <v>-6.0184664934725181</v>
          </cell>
        </row>
        <row r="36451">
          <cell r="A36451" t="str">
            <v>Costos de Administración</v>
          </cell>
          <cell r="D36451">
            <v>2012</v>
          </cell>
          <cell r="G36451">
            <v>189</v>
          </cell>
          <cell r="Y36451">
            <v>4772090.0887095733</v>
          </cell>
        </row>
        <row r="36452">
          <cell r="A36452" t="str">
            <v>Costos Totales</v>
          </cell>
          <cell r="D36452">
            <v>2012</v>
          </cell>
          <cell r="G36452">
            <v>189</v>
          </cell>
          <cell r="Y36452">
            <v>141506553</v>
          </cell>
        </row>
        <row r="36453">
          <cell r="A36453" t="str">
            <v>Costos de Combustible</v>
          </cell>
          <cell r="D36453">
            <v>2012</v>
          </cell>
          <cell r="G36453">
            <v>73</v>
          </cell>
          <cell r="Y36453">
            <v>286390555</v>
          </cell>
        </row>
        <row r="36454">
          <cell r="A36454" t="str">
            <v>Costos de Combustible</v>
          </cell>
          <cell r="D36454">
            <v>2012</v>
          </cell>
          <cell r="G36454">
            <v>73</v>
          </cell>
          <cell r="Y36454">
            <v>159132153</v>
          </cell>
        </row>
        <row r="36455">
          <cell r="A36455" t="str">
            <v>Costos de Combustible</v>
          </cell>
          <cell r="D36455">
            <v>2012</v>
          </cell>
          <cell r="G36455">
            <v>73</v>
          </cell>
          <cell r="Y36455">
            <v>64</v>
          </cell>
        </row>
        <row r="36456">
          <cell r="A36456" t="str">
            <v>Costos Compra de Energía</v>
          </cell>
          <cell r="D36456">
            <v>2012</v>
          </cell>
          <cell r="G36456">
            <v>73</v>
          </cell>
          <cell r="Y36456">
            <v>530902651</v>
          </cell>
        </row>
        <row r="36457">
          <cell r="A36457" t="str">
            <v>Costos Totales por Compra de Energia</v>
          </cell>
          <cell r="D36457">
            <v>2012</v>
          </cell>
          <cell r="G36457">
            <v>73</v>
          </cell>
          <cell r="Y36457">
            <v>537515567</v>
          </cell>
        </row>
        <row r="36458">
          <cell r="A36458" t="str">
            <v>Costos OyM (D)</v>
          </cell>
          <cell r="D36458">
            <v>2012</v>
          </cell>
          <cell r="G36458">
            <v>73</v>
          </cell>
          <cell r="Y36458">
            <v>3056428.5356842512</v>
          </cell>
        </row>
        <row r="36459">
          <cell r="A36459" t="str">
            <v>Costos OyM (D)</v>
          </cell>
          <cell r="D36459">
            <v>2012</v>
          </cell>
          <cell r="G36459">
            <v>73</v>
          </cell>
          <cell r="Y36459">
            <v>1136304.3943837802</v>
          </cell>
        </row>
        <row r="36460">
          <cell r="A36460" t="str">
            <v>Costos OyM (D)</v>
          </cell>
          <cell r="D36460">
            <v>2012</v>
          </cell>
          <cell r="G36460">
            <v>73</v>
          </cell>
          <cell r="Y36460">
            <v>1146658.7786540429</v>
          </cell>
        </row>
        <row r="36461">
          <cell r="A36461" t="str">
            <v>Costos OyM (D)</v>
          </cell>
          <cell r="D36461">
            <v>2012</v>
          </cell>
          <cell r="G36461">
            <v>73</v>
          </cell>
          <cell r="Y36461">
            <v>280997.84970184183</v>
          </cell>
        </row>
        <row r="36462">
          <cell r="A36462" t="str">
            <v>Costos OyM (D)</v>
          </cell>
          <cell r="D36462">
            <v>2012</v>
          </cell>
          <cell r="G36462">
            <v>73</v>
          </cell>
          <cell r="Y36462">
            <v>1962575.8090557507</v>
          </cell>
        </row>
        <row r="36463">
          <cell r="A36463" t="str">
            <v>Costos de OyM (C )</v>
          </cell>
          <cell r="D36463">
            <v>2012</v>
          </cell>
          <cell r="G36463">
            <v>73</v>
          </cell>
          <cell r="Y36463">
            <v>-451817.31352021999</v>
          </cell>
        </row>
        <row r="36464">
          <cell r="A36464" t="str">
            <v>Costos OyM (D)</v>
          </cell>
          <cell r="D36464">
            <v>2012</v>
          </cell>
          <cell r="G36464">
            <v>73</v>
          </cell>
          <cell r="Y36464">
            <v>579844.51317102776</v>
          </cell>
        </row>
        <row r="36465">
          <cell r="A36465" t="str">
            <v>Costos OyM (D)</v>
          </cell>
          <cell r="D36465">
            <v>2012</v>
          </cell>
          <cell r="G36465">
            <v>73</v>
          </cell>
          <cell r="Y36465">
            <v>14957073.559421813</v>
          </cell>
        </row>
        <row r="36466">
          <cell r="A36466" t="str">
            <v>Costos OyM (D)</v>
          </cell>
          <cell r="D36466">
            <v>2012</v>
          </cell>
          <cell r="G36466">
            <v>73</v>
          </cell>
          <cell r="Y36466">
            <v>1838806.0603842209</v>
          </cell>
        </row>
        <row r="36467">
          <cell r="A36467" t="str">
            <v>Costos OyM (D)</v>
          </cell>
          <cell r="D36467">
            <v>2012</v>
          </cell>
          <cell r="G36467">
            <v>73</v>
          </cell>
          <cell r="Y36467">
            <v>160874.71940976416</v>
          </cell>
        </row>
        <row r="36468">
          <cell r="A36468" t="str">
            <v>Costos OyM (D)</v>
          </cell>
          <cell r="D36468">
            <v>2012</v>
          </cell>
          <cell r="G36468">
            <v>73</v>
          </cell>
          <cell r="Y36468">
            <v>104129.31357072247</v>
          </cell>
        </row>
        <row r="36469">
          <cell r="A36469" t="str">
            <v>Costos OyM (D)</v>
          </cell>
          <cell r="D36469">
            <v>2012</v>
          </cell>
          <cell r="G36469">
            <v>73</v>
          </cell>
          <cell r="Y36469">
            <v>2920031.9307647529</v>
          </cell>
        </row>
        <row r="36470">
          <cell r="A36470" t="str">
            <v>Costos OyM (D)</v>
          </cell>
          <cell r="D36470">
            <v>2012</v>
          </cell>
          <cell r="G36470">
            <v>73</v>
          </cell>
          <cell r="Y36470">
            <v>23204434.688291259</v>
          </cell>
        </row>
        <row r="36471">
          <cell r="A36471" t="str">
            <v>Costos OyM (D)</v>
          </cell>
          <cell r="D36471">
            <v>2012</v>
          </cell>
          <cell r="G36471">
            <v>73</v>
          </cell>
          <cell r="Y36471">
            <v>1847040.8791577923</v>
          </cell>
        </row>
        <row r="36472">
          <cell r="A36472" t="str">
            <v>Costos OyM (D)</v>
          </cell>
          <cell r="D36472">
            <v>2012</v>
          </cell>
          <cell r="G36472">
            <v>73</v>
          </cell>
          <cell r="Y36472">
            <v>453290.2570031326</v>
          </cell>
        </row>
        <row r="36473">
          <cell r="A36473" t="str">
            <v>Costos de OyM (C )</v>
          </cell>
          <cell r="D36473">
            <v>2012</v>
          </cell>
          <cell r="G36473">
            <v>73</v>
          </cell>
          <cell r="Y36473">
            <v>203130.26569893988</v>
          </cell>
        </row>
        <row r="36474">
          <cell r="A36474" t="str">
            <v>Costos OyM (D)</v>
          </cell>
          <cell r="D36474">
            <v>2012</v>
          </cell>
          <cell r="G36474">
            <v>73</v>
          </cell>
          <cell r="Y36474">
            <v>367350.77889096376</v>
          </cell>
        </row>
        <row r="36475">
          <cell r="A36475" t="str">
            <v>Costos de OyM (C )</v>
          </cell>
          <cell r="D36475">
            <v>2012</v>
          </cell>
          <cell r="G36475">
            <v>73</v>
          </cell>
          <cell r="Y36475">
            <v>18389729.306440949</v>
          </cell>
        </row>
        <row r="36476">
          <cell r="A36476" t="str">
            <v>Costos de OyM (C )</v>
          </cell>
          <cell r="D36476">
            <v>2012</v>
          </cell>
          <cell r="G36476">
            <v>73</v>
          </cell>
          <cell r="Y36476">
            <v>20861919.74179842</v>
          </cell>
        </row>
        <row r="36477">
          <cell r="A36477" t="str">
            <v>Costos de OyM (C )</v>
          </cell>
          <cell r="D36477">
            <v>2012</v>
          </cell>
          <cell r="G36477">
            <v>73</v>
          </cell>
          <cell r="Y36477">
            <v>224272.1354127599</v>
          </cell>
        </row>
        <row r="36478">
          <cell r="A36478" t="str">
            <v>Costos de Administración</v>
          </cell>
          <cell r="D36478">
            <v>2012</v>
          </cell>
          <cell r="G36478">
            <v>73</v>
          </cell>
          <cell r="Y36478">
            <v>23348431.657472719</v>
          </cell>
        </row>
        <row r="36479">
          <cell r="A36479" t="str">
            <v>Costos Totales</v>
          </cell>
          <cell r="D36479">
            <v>2012</v>
          </cell>
          <cell r="G36479">
            <v>73</v>
          </cell>
          <cell r="Y36479">
            <v>1621401967</v>
          </cell>
        </row>
        <row r="36480">
          <cell r="A36480" t="str">
            <v>Costos de Combustible</v>
          </cell>
          <cell r="D36480">
            <v>2012</v>
          </cell>
          <cell r="G36480">
            <v>81</v>
          </cell>
          <cell r="Y36480">
            <v>93157360</v>
          </cell>
        </row>
        <row r="36481">
          <cell r="A36481" t="str">
            <v>Costos Compra de Energía</v>
          </cell>
          <cell r="D36481">
            <v>2012</v>
          </cell>
          <cell r="G36481">
            <v>81</v>
          </cell>
          <cell r="Y36481">
            <v>247203291</v>
          </cell>
        </row>
        <row r="36482">
          <cell r="A36482" t="str">
            <v>Costos Totales por Compra de Energia</v>
          </cell>
          <cell r="D36482">
            <v>2012</v>
          </cell>
          <cell r="G36482">
            <v>81</v>
          </cell>
          <cell r="Y36482">
            <v>248833019</v>
          </cell>
        </row>
        <row r="36483">
          <cell r="A36483" t="str">
            <v>Costos OyM (D)</v>
          </cell>
          <cell r="D36483">
            <v>2012</v>
          </cell>
          <cell r="G36483">
            <v>81</v>
          </cell>
          <cell r="Y36483">
            <v>669136.868264911</v>
          </cell>
        </row>
        <row r="36484">
          <cell r="A36484" t="str">
            <v>Costos OyM (D)</v>
          </cell>
          <cell r="D36484">
            <v>2012</v>
          </cell>
          <cell r="G36484">
            <v>81</v>
          </cell>
          <cell r="Y36484">
            <v>2306.6747431956355</v>
          </cell>
        </row>
        <row r="36485">
          <cell r="A36485" t="str">
            <v>Costos OyM (D)</v>
          </cell>
          <cell r="D36485">
            <v>2012</v>
          </cell>
          <cell r="G36485">
            <v>81</v>
          </cell>
          <cell r="Y36485">
            <v>180927.59962383387</v>
          </cell>
        </row>
        <row r="36486">
          <cell r="A36486" t="str">
            <v>Costos OyM (D)</v>
          </cell>
          <cell r="D36486">
            <v>2012</v>
          </cell>
          <cell r="G36486">
            <v>81</v>
          </cell>
          <cell r="Y36486">
            <v>188440.13646735108</v>
          </cell>
        </row>
        <row r="36487">
          <cell r="A36487" t="str">
            <v>Costos OyM (D)</v>
          </cell>
          <cell r="D36487">
            <v>2012</v>
          </cell>
          <cell r="G36487">
            <v>81</v>
          </cell>
          <cell r="Y36487">
            <v>130522.78292843024</v>
          </cell>
        </row>
        <row r="36488">
          <cell r="A36488" t="str">
            <v>Costos de OyM (C )</v>
          </cell>
          <cell r="D36488">
            <v>2012</v>
          </cell>
          <cell r="G36488">
            <v>81</v>
          </cell>
          <cell r="Y36488">
            <v>521067.79514961259</v>
          </cell>
        </row>
        <row r="36489">
          <cell r="A36489" t="str">
            <v>Costos OyM (D)</v>
          </cell>
          <cell r="D36489">
            <v>2012</v>
          </cell>
          <cell r="G36489">
            <v>81</v>
          </cell>
          <cell r="Y36489">
            <v>130499.64576353991</v>
          </cell>
        </row>
        <row r="36490">
          <cell r="A36490" t="str">
            <v>Costos OyM (D)</v>
          </cell>
          <cell r="D36490">
            <v>2012</v>
          </cell>
          <cell r="G36490">
            <v>81</v>
          </cell>
          <cell r="Y36490">
            <v>5440231.5210236078</v>
          </cell>
        </row>
        <row r="36491">
          <cell r="A36491" t="str">
            <v>Costos OyM (D)</v>
          </cell>
          <cell r="D36491">
            <v>2012</v>
          </cell>
          <cell r="G36491">
            <v>81</v>
          </cell>
          <cell r="Y36491">
            <v>1692042.999630169</v>
          </cell>
        </row>
        <row r="36492">
          <cell r="A36492" t="str">
            <v>Costos OyM (D)</v>
          </cell>
          <cell r="D36492">
            <v>2012</v>
          </cell>
          <cell r="G36492">
            <v>81</v>
          </cell>
          <cell r="Y36492">
            <v>743.40716756283246</v>
          </cell>
        </row>
        <row r="36493">
          <cell r="A36493" t="str">
            <v>Costos OyM (D)</v>
          </cell>
          <cell r="D36493">
            <v>2012</v>
          </cell>
          <cell r="G36493">
            <v>81</v>
          </cell>
          <cell r="Y36493">
            <v>24297.041025906754</v>
          </cell>
        </row>
        <row r="36494">
          <cell r="A36494" t="str">
            <v>Costos OyM (D)</v>
          </cell>
          <cell r="D36494">
            <v>2012</v>
          </cell>
          <cell r="G36494">
            <v>81</v>
          </cell>
          <cell r="Y36494">
            <v>520619.40683395852</v>
          </cell>
        </row>
        <row r="36495">
          <cell r="A36495" t="str">
            <v>Costos OyM (D)</v>
          </cell>
          <cell r="D36495">
            <v>2012</v>
          </cell>
          <cell r="G36495">
            <v>81</v>
          </cell>
          <cell r="Y36495">
            <v>30664926.994296946</v>
          </cell>
        </row>
        <row r="36496">
          <cell r="A36496" t="str">
            <v>Costos OyM (D)</v>
          </cell>
          <cell r="D36496">
            <v>2012</v>
          </cell>
          <cell r="G36496">
            <v>81</v>
          </cell>
          <cell r="Y36496">
            <v>92707.60182443235</v>
          </cell>
        </row>
        <row r="36497">
          <cell r="A36497" t="str">
            <v>Costos OyM (D)</v>
          </cell>
          <cell r="D36497">
            <v>2012</v>
          </cell>
          <cell r="G36497">
            <v>81</v>
          </cell>
          <cell r="Y36497">
            <v>68792.827001061291</v>
          </cell>
        </row>
        <row r="36498">
          <cell r="A36498" t="str">
            <v>Costos de OyM (C )</v>
          </cell>
          <cell r="D36498">
            <v>2012</v>
          </cell>
          <cell r="G36498">
            <v>81</v>
          </cell>
          <cell r="Y36498">
            <v>53957.558269478948</v>
          </cell>
        </row>
        <row r="36499">
          <cell r="A36499" t="str">
            <v>Costos OyM (D)</v>
          </cell>
          <cell r="D36499">
            <v>2012</v>
          </cell>
          <cell r="G36499">
            <v>81</v>
          </cell>
          <cell r="Y36499">
            <v>86017.943280057749</v>
          </cell>
        </row>
        <row r="36500">
          <cell r="A36500" t="str">
            <v>Costos de OyM (C )</v>
          </cell>
          <cell r="D36500">
            <v>2012</v>
          </cell>
          <cell r="G36500">
            <v>81</v>
          </cell>
          <cell r="Y36500">
            <v>6245418.8526303712</v>
          </cell>
        </row>
        <row r="36501">
          <cell r="A36501" t="str">
            <v>Costos de OyM (C )</v>
          </cell>
          <cell r="D36501">
            <v>2012</v>
          </cell>
          <cell r="G36501">
            <v>81</v>
          </cell>
          <cell r="Y36501">
            <v>3005742.5361700449</v>
          </cell>
        </row>
        <row r="36502">
          <cell r="A36502" t="str">
            <v>Costos de OyM (C )</v>
          </cell>
          <cell r="D36502">
            <v>2012</v>
          </cell>
          <cell r="G36502">
            <v>81</v>
          </cell>
          <cell r="Y36502">
            <v>-3.009233246736259</v>
          </cell>
        </row>
        <row r="36503">
          <cell r="A36503" t="str">
            <v>Costos de Administración</v>
          </cell>
          <cell r="D36503">
            <v>2012</v>
          </cell>
          <cell r="G36503">
            <v>81</v>
          </cell>
          <cell r="Y36503">
            <v>10703286.877569845</v>
          </cell>
        </row>
        <row r="36504">
          <cell r="A36504" t="str">
            <v>Costos Totales</v>
          </cell>
          <cell r="D36504">
            <v>2012</v>
          </cell>
          <cell r="G36504">
            <v>81</v>
          </cell>
          <cell r="Y36504">
            <v>454601152</v>
          </cell>
        </row>
        <row r="36505">
          <cell r="A36505" t="str">
            <v>Costos Compra de Energía</v>
          </cell>
          <cell r="D36505">
            <v>2012</v>
          </cell>
          <cell r="G36505">
            <v>83</v>
          </cell>
          <cell r="Y36505">
            <v>124517930</v>
          </cell>
        </row>
        <row r="36506">
          <cell r="A36506" t="str">
            <v>Costos Totales por Compra de Energia</v>
          </cell>
          <cell r="D36506">
            <v>2012</v>
          </cell>
          <cell r="G36506">
            <v>83</v>
          </cell>
          <cell r="Y36506">
            <v>124517930</v>
          </cell>
        </row>
        <row r="36507">
          <cell r="A36507" t="str">
            <v>Costos OyM (D)</v>
          </cell>
          <cell r="D36507">
            <v>2012</v>
          </cell>
          <cell r="G36507">
            <v>83</v>
          </cell>
          <cell r="Y36507">
            <v>202645.34974631559</v>
          </cell>
        </row>
        <row r="36508">
          <cell r="A36508" t="str">
            <v>Costos OyM (D)</v>
          </cell>
          <cell r="D36508">
            <v>2012</v>
          </cell>
          <cell r="G36508">
            <v>83</v>
          </cell>
          <cell r="Y36508">
            <v>20777.174071505739</v>
          </cell>
        </row>
        <row r="36509">
          <cell r="A36509" t="str">
            <v>Costos OyM (D)</v>
          </cell>
          <cell r="D36509">
            <v>2012</v>
          </cell>
          <cell r="G36509">
            <v>83</v>
          </cell>
          <cell r="Y36509">
            <v>62272.170356755094</v>
          </cell>
        </row>
        <row r="36510">
          <cell r="A36510" t="str">
            <v>Costos OyM (D)</v>
          </cell>
          <cell r="D36510">
            <v>2012</v>
          </cell>
          <cell r="G36510">
            <v>83</v>
          </cell>
          <cell r="Y36510">
            <v>-33460.36428616364</v>
          </cell>
        </row>
        <row r="36511">
          <cell r="A36511" t="str">
            <v>Costos OyM (D)</v>
          </cell>
          <cell r="D36511">
            <v>2012</v>
          </cell>
          <cell r="G36511">
            <v>83</v>
          </cell>
          <cell r="Y36511">
            <v>15596.46106345623</v>
          </cell>
        </row>
        <row r="36512">
          <cell r="A36512" t="str">
            <v>Costos de OyM (C )</v>
          </cell>
          <cell r="D36512">
            <v>2012</v>
          </cell>
          <cell r="G36512">
            <v>83</v>
          </cell>
          <cell r="Y36512">
            <v>577.77278337336179</v>
          </cell>
        </row>
        <row r="36513">
          <cell r="A36513" t="str">
            <v>Costos OyM (D)</v>
          </cell>
          <cell r="D36513">
            <v>2012</v>
          </cell>
          <cell r="G36513">
            <v>83</v>
          </cell>
          <cell r="Y36513">
            <v>75785.280616391799</v>
          </cell>
        </row>
        <row r="36514">
          <cell r="A36514" t="str">
            <v>Costos OyM (D)</v>
          </cell>
          <cell r="D36514">
            <v>2012</v>
          </cell>
          <cell r="G36514">
            <v>83</v>
          </cell>
          <cell r="Y36514">
            <v>1587537.4556390562</v>
          </cell>
        </row>
        <row r="36515">
          <cell r="A36515" t="str">
            <v>Costos OyM (D)</v>
          </cell>
          <cell r="D36515">
            <v>2012</v>
          </cell>
          <cell r="G36515">
            <v>83</v>
          </cell>
          <cell r="Y36515">
            <v>583725.52109045594</v>
          </cell>
        </row>
        <row r="36516">
          <cell r="A36516" t="str">
            <v>Costos OyM (D)</v>
          </cell>
          <cell r="D36516">
            <v>2012</v>
          </cell>
          <cell r="G36516">
            <v>83</v>
          </cell>
          <cell r="Y36516">
            <v>10389.592999443752</v>
          </cell>
        </row>
        <row r="36517">
          <cell r="A36517" t="str">
            <v>Costos OyM (D)</v>
          </cell>
          <cell r="D36517">
            <v>2012</v>
          </cell>
          <cell r="G36517">
            <v>83</v>
          </cell>
          <cell r="Y36517">
            <v>42946.601891194099</v>
          </cell>
        </row>
        <row r="36518">
          <cell r="A36518" t="str">
            <v>Costos OyM (D)</v>
          </cell>
          <cell r="D36518">
            <v>2012</v>
          </cell>
          <cell r="G36518">
            <v>83</v>
          </cell>
          <cell r="Y36518">
            <v>106661.32418067599</v>
          </cell>
        </row>
        <row r="36519">
          <cell r="A36519" t="str">
            <v>Costos OyM (D)</v>
          </cell>
          <cell r="D36519">
            <v>2012</v>
          </cell>
          <cell r="G36519">
            <v>83</v>
          </cell>
          <cell r="Y36519">
            <v>2242424.848222604</v>
          </cell>
        </row>
        <row r="36520">
          <cell r="A36520" t="str">
            <v>Costos OyM (D)</v>
          </cell>
          <cell r="D36520">
            <v>2012</v>
          </cell>
          <cell r="G36520">
            <v>83</v>
          </cell>
          <cell r="Y36520">
            <v>43662.848039103083</v>
          </cell>
        </row>
        <row r="36521">
          <cell r="A36521" t="str">
            <v>Costos OyM (D)</v>
          </cell>
          <cell r="D36521">
            <v>2012</v>
          </cell>
          <cell r="G36521">
            <v>83</v>
          </cell>
          <cell r="Y36521">
            <v>152822.98602793345</v>
          </cell>
        </row>
        <row r="36522">
          <cell r="A36522" t="str">
            <v>Costos de OyM (C )</v>
          </cell>
          <cell r="D36522">
            <v>2012</v>
          </cell>
          <cell r="G36522">
            <v>83</v>
          </cell>
          <cell r="Y36522">
            <v>904.77612951870185</v>
          </cell>
        </row>
        <row r="36523">
          <cell r="A36523" t="str">
            <v>Costos OyM (D)</v>
          </cell>
          <cell r="D36523">
            <v>2012</v>
          </cell>
          <cell r="G36523">
            <v>83</v>
          </cell>
          <cell r="Y36523">
            <v>173165.58378497756</v>
          </cell>
        </row>
        <row r="36524">
          <cell r="A36524" t="str">
            <v>Costos de OyM (C )</v>
          </cell>
          <cell r="D36524">
            <v>2012</v>
          </cell>
          <cell r="G36524">
            <v>83</v>
          </cell>
          <cell r="Y36524">
            <v>1557455.7499475714</v>
          </cell>
        </row>
        <row r="36525">
          <cell r="A36525" t="str">
            <v>Costos de OyM (C )</v>
          </cell>
          <cell r="D36525">
            <v>2012</v>
          </cell>
          <cell r="G36525">
            <v>83</v>
          </cell>
          <cell r="Y36525">
            <v>58882.67001663729</v>
          </cell>
        </row>
        <row r="36526">
          <cell r="A36526" t="str">
            <v>Costos de OyM (C )</v>
          </cell>
          <cell r="D36526">
            <v>2012</v>
          </cell>
          <cell r="G36526">
            <v>83</v>
          </cell>
          <cell r="Y36526">
            <v>-1.0030777489120863</v>
          </cell>
        </row>
        <row r="36527">
          <cell r="A36527" t="str">
            <v>Costos de Administración</v>
          </cell>
          <cell r="D36527">
            <v>2012</v>
          </cell>
          <cell r="G36527">
            <v>83</v>
          </cell>
          <cell r="Y36527">
            <v>2346075.3362777326</v>
          </cell>
        </row>
        <row r="36528">
          <cell r="A36528" t="str">
            <v>Costos Totales</v>
          </cell>
          <cell r="D36528">
            <v>2012</v>
          </cell>
          <cell r="G36528">
            <v>83</v>
          </cell>
          <cell r="Y36528">
            <v>134533235</v>
          </cell>
        </row>
        <row r="36529">
          <cell r="A36529" t="str">
            <v>Costos de Combustible</v>
          </cell>
          <cell r="D36529">
            <v>2012</v>
          </cell>
          <cell r="G36529">
            <v>127</v>
          </cell>
          <cell r="Y36529">
            <v>1342546762</v>
          </cell>
        </row>
        <row r="36530">
          <cell r="A36530" t="str">
            <v>Costos Compra de Energía</v>
          </cell>
          <cell r="D36530">
            <v>2012</v>
          </cell>
          <cell r="G36530">
            <v>127</v>
          </cell>
          <cell r="Y36530">
            <v>642150858</v>
          </cell>
        </row>
        <row r="36531">
          <cell r="A36531" t="str">
            <v>Costos Totales por Compra de Energia</v>
          </cell>
          <cell r="D36531">
            <v>2012</v>
          </cell>
          <cell r="G36531">
            <v>127</v>
          </cell>
          <cell r="Y36531">
            <v>667937053</v>
          </cell>
        </row>
        <row r="36532">
          <cell r="A36532" t="str">
            <v>Costos OyM (D)</v>
          </cell>
          <cell r="D36532">
            <v>2012</v>
          </cell>
          <cell r="G36532">
            <v>127</v>
          </cell>
          <cell r="Y36532">
            <v>6488619.7186426334</v>
          </cell>
        </row>
        <row r="36533">
          <cell r="A36533" t="str">
            <v>Costos OyM (D)</v>
          </cell>
          <cell r="D36533">
            <v>2012</v>
          </cell>
          <cell r="G36533">
            <v>127</v>
          </cell>
          <cell r="Y36533">
            <v>16471.649474524787</v>
          </cell>
        </row>
        <row r="36534">
          <cell r="A36534" t="str">
            <v>Costos OyM (D)</v>
          </cell>
          <cell r="D36534">
            <v>2012</v>
          </cell>
          <cell r="G36534">
            <v>127</v>
          </cell>
          <cell r="Y36534">
            <v>1975103.0748983219</v>
          </cell>
        </row>
        <row r="36535">
          <cell r="A36535" t="str">
            <v>Costos OyM (D)</v>
          </cell>
          <cell r="D36535">
            <v>2012</v>
          </cell>
          <cell r="G36535">
            <v>127</v>
          </cell>
          <cell r="Y36535">
            <v>685430.4621661494</v>
          </cell>
        </row>
        <row r="36536">
          <cell r="A36536" t="str">
            <v>Costos OyM (D)</v>
          </cell>
          <cell r="D36536">
            <v>2012</v>
          </cell>
          <cell r="G36536">
            <v>127</v>
          </cell>
          <cell r="Y36536">
            <v>1456626.3707259449</v>
          </cell>
        </row>
        <row r="36537">
          <cell r="A36537" t="str">
            <v>Costos de OyM (C )</v>
          </cell>
          <cell r="D36537">
            <v>2012</v>
          </cell>
          <cell r="G36537">
            <v>127</v>
          </cell>
          <cell r="Y36537">
            <v>2148463.1411400791</v>
          </cell>
        </row>
        <row r="36538">
          <cell r="A36538" t="str">
            <v>Costos OyM (D)</v>
          </cell>
          <cell r="D36538">
            <v>2012</v>
          </cell>
          <cell r="G36538">
            <v>127</v>
          </cell>
          <cell r="Y36538">
            <v>121140.15958356077</v>
          </cell>
        </row>
        <row r="36539">
          <cell r="A36539" t="str">
            <v>Costos OyM (D)</v>
          </cell>
          <cell r="D36539">
            <v>2012</v>
          </cell>
          <cell r="G36539">
            <v>127</v>
          </cell>
          <cell r="Y36539">
            <v>35148711.375193506</v>
          </cell>
        </row>
        <row r="36540">
          <cell r="A36540" t="str">
            <v>Costos OyM (D)</v>
          </cell>
          <cell r="D36540">
            <v>2012</v>
          </cell>
          <cell r="G36540">
            <v>127</v>
          </cell>
          <cell r="Y36540">
            <v>5051676.033492513</v>
          </cell>
        </row>
        <row r="36541">
          <cell r="A36541" t="str">
            <v>Costos OyM (D)</v>
          </cell>
          <cell r="D36541">
            <v>2012</v>
          </cell>
          <cell r="G36541">
            <v>127</v>
          </cell>
          <cell r="Y36541">
            <v>670610.60507205524</v>
          </cell>
        </row>
        <row r="36542">
          <cell r="A36542" t="str">
            <v>Costos OyM (D)</v>
          </cell>
          <cell r="D36542">
            <v>2012</v>
          </cell>
          <cell r="G36542">
            <v>127</v>
          </cell>
          <cell r="Y36542">
            <v>413092.9538791228</v>
          </cell>
        </row>
        <row r="36543">
          <cell r="A36543" t="str">
            <v>Costos OyM (D)</v>
          </cell>
          <cell r="D36543">
            <v>2012</v>
          </cell>
          <cell r="G36543">
            <v>127</v>
          </cell>
          <cell r="Y36543">
            <v>5034405.6488474272</v>
          </cell>
        </row>
        <row r="36544">
          <cell r="A36544" t="str">
            <v>Costos OyM (D)</v>
          </cell>
          <cell r="D36544">
            <v>2012</v>
          </cell>
          <cell r="G36544">
            <v>127</v>
          </cell>
          <cell r="Y36544">
            <v>87986229.944986641</v>
          </cell>
        </row>
        <row r="36545">
          <cell r="A36545" t="str">
            <v>Costos OyM (D)</v>
          </cell>
          <cell r="D36545">
            <v>2012</v>
          </cell>
          <cell r="G36545">
            <v>127</v>
          </cell>
          <cell r="Y36545">
            <v>4904863.6805176083</v>
          </cell>
        </row>
        <row r="36546">
          <cell r="A36546" t="str">
            <v>Costos OyM (D)</v>
          </cell>
          <cell r="D36546">
            <v>2012</v>
          </cell>
          <cell r="G36546">
            <v>127</v>
          </cell>
          <cell r="Y36546">
            <v>1252741.673712461</v>
          </cell>
        </row>
        <row r="36547">
          <cell r="A36547" t="str">
            <v>Costos de OyM (C )</v>
          </cell>
          <cell r="D36547">
            <v>2012</v>
          </cell>
          <cell r="G36547">
            <v>127</v>
          </cell>
          <cell r="Y36547">
            <v>518216.04510945553</v>
          </cell>
        </row>
        <row r="36548">
          <cell r="A36548" t="str">
            <v>Costos OyM (D)</v>
          </cell>
          <cell r="D36548">
            <v>2012</v>
          </cell>
          <cell r="G36548">
            <v>127</v>
          </cell>
          <cell r="Y36548">
            <v>2012216.0933460831</v>
          </cell>
        </row>
        <row r="36549">
          <cell r="A36549" t="str">
            <v>Costos de OyM (C )</v>
          </cell>
          <cell r="D36549">
            <v>2012</v>
          </cell>
          <cell r="G36549">
            <v>127</v>
          </cell>
          <cell r="Y36549">
            <v>148259281.76051334</v>
          </cell>
        </row>
        <row r="36550">
          <cell r="A36550" t="str">
            <v>Costos de OyM (C )</v>
          </cell>
          <cell r="D36550">
            <v>2012</v>
          </cell>
          <cell r="G36550">
            <v>127</v>
          </cell>
          <cell r="Y36550">
            <v>90336934.306818515</v>
          </cell>
        </row>
        <row r="36551">
          <cell r="A36551" t="str">
            <v>Costos de OyM (C )</v>
          </cell>
          <cell r="D36551">
            <v>2012</v>
          </cell>
          <cell r="G36551">
            <v>127</v>
          </cell>
          <cell r="Y36551">
            <v>1608384.0134153359</v>
          </cell>
        </row>
        <row r="36552">
          <cell r="A36552" t="str">
            <v>Costos de Administración</v>
          </cell>
          <cell r="D36552">
            <v>2012</v>
          </cell>
          <cell r="G36552">
            <v>127</v>
          </cell>
          <cell r="Y36552">
            <v>72960560.4424593</v>
          </cell>
        </row>
        <row r="36553">
          <cell r="A36553" t="str">
            <v>Costos Totales</v>
          </cell>
          <cell r="D36553">
            <v>2012</v>
          </cell>
          <cell r="G36553">
            <v>127</v>
          </cell>
          <cell r="Y36553">
            <v>3040638999</v>
          </cell>
        </row>
        <row r="36554">
          <cell r="A36554" t="str">
            <v>Costos de Combustible</v>
          </cell>
          <cell r="D36554">
            <v>2012</v>
          </cell>
          <cell r="G36554">
            <v>127</v>
          </cell>
          <cell r="Y36554">
            <v>3586443</v>
          </cell>
        </row>
        <row r="36555">
          <cell r="A36555" t="str">
            <v>Costos de Combustible</v>
          </cell>
          <cell r="D36555">
            <v>2012</v>
          </cell>
          <cell r="G36555">
            <v>148</v>
          </cell>
          <cell r="Y36555">
            <v>293035857</v>
          </cell>
        </row>
        <row r="36556">
          <cell r="A36556" t="str">
            <v>Costos de Combustible</v>
          </cell>
          <cell r="D36556">
            <v>2012</v>
          </cell>
          <cell r="G36556">
            <v>148</v>
          </cell>
          <cell r="Y36556">
            <v>4286559</v>
          </cell>
        </row>
        <row r="36557">
          <cell r="A36557" t="str">
            <v>Costos Compra de Energía</v>
          </cell>
          <cell r="D36557">
            <v>2012</v>
          </cell>
          <cell r="G36557">
            <v>148</v>
          </cell>
          <cell r="Y36557">
            <v>233054165</v>
          </cell>
        </row>
        <row r="36558">
          <cell r="A36558" t="str">
            <v>Costos Totales por Compra de Energia</v>
          </cell>
          <cell r="D36558">
            <v>2012</v>
          </cell>
          <cell r="G36558">
            <v>148</v>
          </cell>
          <cell r="Y36558">
            <v>251349418</v>
          </cell>
        </row>
        <row r="36559">
          <cell r="A36559" t="str">
            <v>Costos OyM (D)</v>
          </cell>
          <cell r="D36559">
            <v>2012</v>
          </cell>
          <cell r="G36559">
            <v>148</v>
          </cell>
          <cell r="Y36559">
            <v>2879988.5400854484</v>
          </cell>
        </row>
        <row r="36560">
          <cell r="A36560" t="str">
            <v>Costos OyM (D)</v>
          </cell>
          <cell r="D36560">
            <v>2012</v>
          </cell>
          <cell r="G36560">
            <v>148</v>
          </cell>
          <cell r="Y36560">
            <v>1686272.7918992618</v>
          </cell>
        </row>
        <row r="36561">
          <cell r="A36561" t="str">
            <v>Costos OyM (D)</v>
          </cell>
          <cell r="D36561">
            <v>2012</v>
          </cell>
          <cell r="G36561">
            <v>148</v>
          </cell>
          <cell r="Y36561">
            <v>250669.05038539821</v>
          </cell>
        </row>
        <row r="36562">
          <cell r="A36562" t="str">
            <v>Costos OyM (D)</v>
          </cell>
          <cell r="D36562">
            <v>2012</v>
          </cell>
          <cell r="G36562">
            <v>148</v>
          </cell>
          <cell r="Y36562">
            <v>2340334.2882925943</v>
          </cell>
        </row>
        <row r="36563">
          <cell r="A36563" t="str">
            <v>Costos OyM (D)</v>
          </cell>
          <cell r="D36563">
            <v>2012</v>
          </cell>
          <cell r="G36563">
            <v>148</v>
          </cell>
          <cell r="Y36563">
            <v>3002447.5180677571</v>
          </cell>
        </row>
        <row r="36564">
          <cell r="A36564" t="str">
            <v>Costos de OyM (C )</v>
          </cell>
          <cell r="D36564">
            <v>2012</v>
          </cell>
          <cell r="G36564">
            <v>148</v>
          </cell>
          <cell r="Y36564">
            <v>1854403.8775022589</v>
          </cell>
        </row>
        <row r="36565">
          <cell r="A36565" t="str">
            <v>Costos OyM (D)</v>
          </cell>
          <cell r="D36565">
            <v>2012</v>
          </cell>
          <cell r="G36565">
            <v>148</v>
          </cell>
          <cell r="Y36565">
            <v>449935.36809403647</v>
          </cell>
        </row>
        <row r="36566">
          <cell r="A36566" t="str">
            <v>Costos OyM (D)</v>
          </cell>
          <cell r="D36566">
            <v>2012</v>
          </cell>
          <cell r="G36566">
            <v>148</v>
          </cell>
          <cell r="Y36566">
            <v>9811238.3184989225</v>
          </cell>
        </row>
        <row r="36567">
          <cell r="A36567" t="str">
            <v>Costos OyM (D)</v>
          </cell>
          <cell r="D36567">
            <v>2012</v>
          </cell>
          <cell r="G36567">
            <v>148</v>
          </cell>
          <cell r="Y36567">
            <v>1076709.0934084659</v>
          </cell>
        </row>
        <row r="36568">
          <cell r="A36568" t="str">
            <v>Costos OyM (D)</v>
          </cell>
          <cell r="D36568">
            <v>2012</v>
          </cell>
          <cell r="G36568">
            <v>148</v>
          </cell>
          <cell r="Y36568">
            <v>62162.520314448804</v>
          </cell>
        </row>
        <row r="36569">
          <cell r="A36569" t="str">
            <v>Costos OyM (D)</v>
          </cell>
          <cell r="D36569">
            <v>2012</v>
          </cell>
          <cell r="G36569">
            <v>148</v>
          </cell>
          <cell r="Y36569">
            <v>18995.612374951237</v>
          </cell>
        </row>
        <row r="36570">
          <cell r="A36570" t="str">
            <v>Costos OyM (D)</v>
          </cell>
          <cell r="D36570">
            <v>2012</v>
          </cell>
          <cell r="G36570">
            <v>148</v>
          </cell>
          <cell r="Y36570">
            <v>1536867.0645292592</v>
          </cell>
        </row>
        <row r="36571">
          <cell r="A36571" t="str">
            <v>Costos OyM (D)</v>
          </cell>
          <cell r="D36571">
            <v>2012</v>
          </cell>
          <cell r="G36571">
            <v>148</v>
          </cell>
          <cell r="Y36571">
            <v>50608072.665110312</v>
          </cell>
        </row>
        <row r="36572">
          <cell r="A36572" t="str">
            <v>Costos OyM (D)</v>
          </cell>
          <cell r="D36572">
            <v>2012</v>
          </cell>
          <cell r="G36572">
            <v>148</v>
          </cell>
          <cell r="Y36572">
            <v>1852872.4506738435</v>
          </cell>
        </row>
        <row r="36573">
          <cell r="A36573" t="str">
            <v>Costos OyM (D)</v>
          </cell>
          <cell r="D36573">
            <v>2012</v>
          </cell>
          <cell r="G36573">
            <v>148</v>
          </cell>
          <cell r="Y36573">
            <v>120234.7922617657</v>
          </cell>
        </row>
        <row r="36574">
          <cell r="A36574" t="str">
            <v>Costos de OyM (C )</v>
          </cell>
          <cell r="D36574">
            <v>2012</v>
          </cell>
          <cell r="G36574">
            <v>148</v>
          </cell>
          <cell r="Y36574">
            <v>303393.90516919637</v>
          </cell>
        </row>
        <row r="36575">
          <cell r="A36575" t="str">
            <v>Costos OyM (D)</v>
          </cell>
          <cell r="D36575">
            <v>2012</v>
          </cell>
          <cell r="G36575">
            <v>148</v>
          </cell>
          <cell r="Y36575">
            <v>67945.805573337464</v>
          </cell>
        </row>
        <row r="36576">
          <cell r="A36576" t="str">
            <v>Costos de OyM (C )</v>
          </cell>
          <cell r="D36576">
            <v>2012</v>
          </cell>
          <cell r="G36576">
            <v>148</v>
          </cell>
          <cell r="Y36576">
            <v>20338619.095579728</v>
          </cell>
        </row>
        <row r="36577">
          <cell r="A36577" t="str">
            <v>Costos de OyM (C )</v>
          </cell>
          <cell r="D36577">
            <v>2012</v>
          </cell>
          <cell r="G36577">
            <v>148</v>
          </cell>
          <cell r="Y36577">
            <v>20287521.311972398</v>
          </cell>
        </row>
        <row r="36578">
          <cell r="A36578" t="str">
            <v>Costos de OyM (C )</v>
          </cell>
          <cell r="D36578">
            <v>2012</v>
          </cell>
          <cell r="G36578">
            <v>148</v>
          </cell>
          <cell r="Y36578">
            <v>85243.553258046915</v>
          </cell>
        </row>
        <row r="36579">
          <cell r="A36579" t="str">
            <v>Costos de Administración</v>
          </cell>
          <cell r="D36579">
            <v>2012</v>
          </cell>
          <cell r="G36579">
            <v>148</v>
          </cell>
          <cell r="Y36579">
            <v>27319925.876265973</v>
          </cell>
        </row>
        <row r="36580">
          <cell r="A36580" t="str">
            <v>Costos Totales</v>
          </cell>
          <cell r="D36580">
            <v>2012</v>
          </cell>
          <cell r="G36580">
            <v>148</v>
          </cell>
          <cell r="Y36580">
            <v>853010390</v>
          </cell>
        </row>
        <row r="36581">
          <cell r="A36581" t="str">
            <v>Costos de Combustible</v>
          </cell>
          <cell r="D36581">
            <v>2012</v>
          </cell>
          <cell r="G36581">
            <v>164</v>
          </cell>
          <cell r="Y36581">
            <v>572174873</v>
          </cell>
        </row>
        <row r="36582">
          <cell r="A36582" t="str">
            <v>Costos de Combustible</v>
          </cell>
          <cell r="D36582">
            <v>2012</v>
          </cell>
          <cell r="G36582">
            <v>164</v>
          </cell>
          <cell r="Y36582">
            <v>17767477</v>
          </cell>
        </row>
        <row r="36583">
          <cell r="A36583" t="str">
            <v>Costos Compra de Energía</v>
          </cell>
          <cell r="D36583">
            <v>2012</v>
          </cell>
          <cell r="G36583">
            <v>164</v>
          </cell>
          <cell r="Y36583">
            <v>150934446</v>
          </cell>
        </row>
        <row r="36584">
          <cell r="A36584" t="str">
            <v>Costos Totales por Compra de Energia</v>
          </cell>
          <cell r="D36584">
            <v>2012</v>
          </cell>
          <cell r="G36584">
            <v>164</v>
          </cell>
          <cell r="Y36584">
            <v>153932109</v>
          </cell>
        </row>
        <row r="36585">
          <cell r="A36585" t="str">
            <v>Costos OyM (D)</v>
          </cell>
          <cell r="D36585">
            <v>2012</v>
          </cell>
          <cell r="G36585">
            <v>164</v>
          </cell>
          <cell r="Y36585">
            <v>2105131.9296545284</v>
          </cell>
        </row>
        <row r="36586">
          <cell r="A36586" t="str">
            <v>Costos OyM (D)</v>
          </cell>
          <cell r="D36586">
            <v>2012</v>
          </cell>
          <cell r="G36586">
            <v>164</v>
          </cell>
          <cell r="Y36586">
            <v>175193.60658579849</v>
          </cell>
        </row>
        <row r="36587">
          <cell r="A36587" t="str">
            <v>Costos OyM (D)</v>
          </cell>
          <cell r="D36587">
            <v>2012</v>
          </cell>
          <cell r="G36587">
            <v>164</v>
          </cell>
          <cell r="Y36587">
            <v>651039.58146591869</v>
          </cell>
        </row>
        <row r="36588">
          <cell r="A36588" t="str">
            <v>Costos OyM (D)</v>
          </cell>
          <cell r="D36588">
            <v>2012</v>
          </cell>
          <cell r="G36588">
            <v>164</v>
          </cell>
          <cell r="Y36588">
            <v>1068445.1016878586</v>
          </cell>
        </row>
        <row r="36589">
          <cell r="A36589" t="str">
            <v>Costos OyM (D)</v>
          </cell>
          <cell r="D36589">
            <v>2012</v>
          </cell>
          <cell r="G36589">
            <v>164</v>
          </cell>
          <cell r="Y36589">
            <v>1650725.0529545152</v>
          </cell>
        </row>
        <row r="36590">
          <cell r="A36590" t="str">
            <v>Costos de OyM (C )</v>
          </cell>
          <cell r="D36590">
            <v>2012</v>
          </cell>
          <cell r="G36590">
            <v>164</v>
          </cell>
          <cell r="Y36590">
            <v>2890917.2170188315</v>
          </cell>
        </row>
        <row r="36591">
          <cell r="A36591" t="str">
            <v>Costos OyM (D)</v>
          </cell>
          <cell r="D36591">
            <v>2012</v>
          </cell>
          <cell r="G36591">
            <v>164</v>
          </cell>
          <cell r="Y36591">
            <v>1297139.8812095998</v>
          </cell>
        </row>
        <row r="36592">
          <cell r="A36592" t="str">
            <v>Costos OyM (D)</v>
          </cell>
          <cell r="D36592">
            <v>2012</v>
          </cell>
          <cell r="G36592">
            <v>164</v>
          </cell>
          <cell r="Y36592">
            <v>16720206.001159331</v>
          </cell>
        </row>
        <row r="36593">
          <cell r="A36593" t="str">
            <v>Costos OyM (D)</v>
          </cell>
          <cell r="D36593">
            <v>2012</v>
          </cell>
          <cell r="G36593">
            <v>164</v>
          </cell>
          <cell r="Y36593">
            <v>1324339.1274837053</v>
          </cell>
        </row>
        <row r="36594">
          <cell r="A36594" t="str">
            <v>Costos OyM (D)</v>
          </cell>
          <cell r="D36594">
            <v>2012</v>
          </cell>
          <cell r="G36594">
            <v>164</v>
          </cell>
          <cell r="Y36594">
            <v>396313.47951518773</v>
          </cell>
        </row>
        <row r="36595">
          <cell r="A36595" t="str">
            <v>Costos OyM (D)</v>
          </cell>
          <cell r="D36595">
            <v>2012</v>
          </cell>
          <cell r="G36595">
            <v>164</v>
          </cell>
          <cell r="Y36595">
            <v>24301.064880670288</v>
          </cell>
        </row>
        <row r="36596">
          <cell r="A36596" t="str">
            <v>Costos OyM (D)</v>
          </cell>
          <cell r="D36596">
            <v>2012</v>
          </cell>
          <cell r="G36596">
            <v>164</v>
          </cell>
          <cell r="Y36596">
            <v>956765.02465336537</v>
          </cell>
        </row>
        <row r="36597">
          <cell r="A36597" t="str">
            <v>Costos OyM (D)</v>
          </cell>
          <cell r="D36597">
            <v>2012</v>
          </cell>
          <cell r="G36597">
            <v>164</v>
          </cell>
          <cell r="Y36597">
            <v>33534527.953310329</v>
          </cell>
        </row>
        <row r="36598">
          <cell r="A36598" t="str">
            <v>Costos OyM (D)</v>
          </cell>
          <cell r="D36598">
            <v>2012</v>
          </cell>
          <cell r="G36598">
            <v>164</v>
          </cell>
          <cell r="Y36598">
            <v>1273291.4999898272</v>
          </cell>
        </row>
        <row r="36599">
          <cell r="A36599" t="str">
            <v>Costos OyM (D)</v>
          </cell>
          <cell r="D36599">
            <v>2012</v>
          </cell>
          <cell r="G36599">
            <v>164</v>
          </cell>
          <cell r="Y36599">
            <v>347642.94422286708</v>
          </cell>
        </row>
        <row r="36600">
          <cell r="A36600" t="str">
            <v>Costos de OyM (C )</v>
          </cell>
          <cell r="D36600">
            <v>2012</v>
          </cell>
          <cell r="G36600">
            <v>164</v>
          </cell>
          <cell r="Y36600">
            <v>409313.9000655681</v>
          </cell>
        </row>
        <row r="36601">
          <cell r="A36601" t="str">
            <v>Costos OyM (D)</v>
          </cell>
          <cell r="D36601">
            <v>2012</v>
          </cell>
          <cell r="G36601">
            <v>164</v>
          </cell>
          <cell r="Y36601">
            <v>248768.78497331947</v>
          </cell>
        </row>
        <row r="36602">
          <cell r="A36602" t="str">
            <v>Costos de OyM (C )</v>
          </cell>
          <cell r="D36602">
            <v>2012</v>
          </cell>
          <cell r="G36602">
            <v>164</v>
          </cell>
          <cell r="Y36602">
            <v>23065110.804919142</v>
          </cell>
        </row>
        <row r="36603">
          <cell r="A36603" t="str">
            <v>Costos de OyM (C )</v>
          </cell>
          <cell r="D36603">
            <v>2012</v>
          </cell>
          <cell r="G36603">
            <v>164</v>
          </cell>
          <cell r="Y36603">
            <v>12417408.401729383</v>
          </cell>
        </row>
        <row r="36604">
          <cell r="A36604" t="str">
            <v>Costos de OyM (C )</v>
          </cell>
          <cell r="D36604">
            <v>2012</v>
          </cell>
          <cell r="G36604">
            <v>164</v>
          </cell>
          <cell r="Y36604">
            <v>-5.0153887445604317</v>
          </cell>
        </row>
        <row r="36605">
          <cell r="A36605" t="str">
            <v>Costos de Administración</v>
          </cell>
          <cell r="D36605">
            <v>2012</v>
          </cell>
          <cell r="G36605">
            <v>164</v>
          </cell>
          <cell r="Y36605">
            <v>26791093.423497338</v>
          </cell>
        </row>
        <row r="36606">
          <cell r="A36606" t="str">
            <v>Costos Totales</v>
          </cell>
          <cell r="D36606">
            <v>2012</v>
          </cell>
          <cell r="G36606">
            <v>164</v>
          </cell>
          <cell r="Y36606">
            <v>1077694717</v>
          </cell>
        </row>
        <row r="36607">
          <cell r="A36607" t="str">
            <v>Costos Compra de Energía</v>
          </cell>
          <cell r="D36607">
            <v>2012</v>
          </cell>
          <cell r="G36607">
            <v>192</v>
          </cell>
          <cell r="Y36607">
            <v>101565867</v>
          </cell>
        </row>
        <row r="36608">
          <cell r="A36608" t="str">
            <v>Costos Totales por Compra de Energia</v>
          </cell>
          <cell r="D36608">
            <v>2012</v>
          </cell>
          <cell r="G36608">
            <v>192</v>
          </cell>
          <cell r="Y36608">
            <v>101565867</v>
          </cell>
        </row>
        <row r="36609">
          <cell r="A36609" t="str">
            <v>Costos OyM (D)</v>
          </cell>
          <cell r="D36609">
            <v>2012</v>
          </cell>
          <cell r="G36609">
            <v>192</v>
          </cell>
          <cell r="Y36609">
            <v>197402.26698943131</v>
          </cell>
        </row>
        <row r="36610">
          <cell r="A36610" t="str">
            <v>Costos OyM (D)</v>
          </cell>
          <cell r="D36610">
            <v>2012</v>
          </cell>
          <cell r="G36610">
            <v>192</v>
          </cell>
          <cell r="Y36610">
            <v>512.03551865965051</v>
          </cell>
        </row>
        <row r="36611">
          <cell r="A36611" t="str">
            <v>Costos OyM (D)</v>
          </cell>
          <cell r="D36611">
            <v>2012</v>
          </cell>
          <cell r="G36611">
            <v>192</v>
          </cell>
          <cell r="Y36611">
            <v>66584.736699572226</v>
          </cell>
        </row>
        <row r="36612">
          <cell r="A36612" t="str">
            <v>Costos OyM (D)</v>
          </cell>
          <cell r="D36612">
            <v>2012</v>
          </cell>
          <cell r="G36612">
            <v>192</v>
          </cell>
          <cell r="Y36612">
            <v>11887.472935169135</v>
          </cell>
        </row>
        <row r="36613">
          <cell r="A36613" t="str">
            <v>Costos OyM (D)</v>
          </cell>
          <cell r="D36613">
            <v>2012</v>
          </cell>
          <cell r="G36613">
            <v>192</v>
          </cell>
          <cell r="Y36613">
            <v>154471.76051729135</v>
          </cell>
        </row>
        <row r="36614">
          <cell r="A36614" t="str">
            <v>Costos de OyM (C )</v>
          </cell>
          <cell r="D36614">
            <v>2012</v>
          </cell>
          <cell r="G36614">
            <v>192</v>
          </cell>
          <cell r="Y36614">
            <v>-25403.947068947498</v>
          </cell>
        </row>
        <row r="36615">
          <cell r="A36615" t="str">
            <v>Costos OyM (D)</v>
          </cell>
          <cell r="D36615">
            <v>2012</v>
          </cell>
          <cell r="G36615">
            <v>192</v>
          </cell>
          <cell r="Y36615">
            <v>44601.412162697292</v>
          </cell>
        </row>
        <row r="36616">
          <cell r="A36616" t="str">
            <v>Costos OyM (D)</v>
          </cell>
          <cell r="D36616">
            <v>2012</v>
          </cell>
          <cell r="G36616">
            <v>192</v>
          </cell>
          <cell r="Y36616">
            <v>1740898.6322416123</v>
          </cell>
        </row>
        <row r="36617">
          <cell r="A36617" t="str">
            <v>Costos OyM (D)</v>
          </cell>
          <cell r="D36617">
            <v>2012</v>
          </cell>
          <cell r="G36617">
            <v>192</v>
          </cell>
          <cell r="Y36617">
            <v>101102.36882485433</v>
          </cell>
        </row>
        <row r="36618">
          <cell r="A36618" t="str">
            <v>Costos OyM (D)</v>
          </cell>
          <cell r="D36618">
            <v>2012</v>
          </cell>
          <cell r="G36618">
            <v>192</v>
          </cell>
          <cell r="Y36618">
            <v>11277.858938493795</v>
          </cell>
        </row>
        <row r="36619">
          <cell r="A36619" t="str">
            <v>Costos OyM (D)</v>
          </cell>
          <cell r="D36619">
            <v>2012</v>
          </cell>
          <cell r="G36619">
            <v>192</v>
          </cell>
          <cell r="Y36619">
            <v>8345.4747795686853</v>
          </cell>
        </row>
        <row r="36620">
          <cell r="A36620" t="str">
            <v>Costos OyM (D)</v>
          </cell>
          <cell r="D36620">
            <v>2012</v>
          </cell>
          <cell r="G36620">
            <v>192</v>
          </cell>
          <cell r="Y36620">
            <v>249702.31927845927</v>
          </cell>
        </row>
        <row r="36621">
          <cell r="A36621" t="str">
            <v>Costos OyM (D)</v>
          </cell>
          <cell r="D36621">
            <v>2012</v>
          </cell>
          <cell r="G36621">
            <v>192</v>
          </cell>
          <cell r="Y36621">
            <v>2613105.3669303916</v>
          </cell>
        </row>
        <row r="36622">
          <cell r="A36622" t="str">
            <v>Costos OyM (D)</v>
          </cell>
          <cell r="D36622">
            <v>2012</v>
          </cell>
          <cell r="G36622">
            <v>192</v>
          </cell>
          <cell r="Y36622">
            <v>83853.109417276675</v>
          </cell>
        </row>
        <row r="36623">
          <cell r="A36623" t="str">
            <v>Costos OyM (D)</v>
          </cell>
          <cell r="D36623">
            <v>2012</v>
          </cell>
          <cell r="G36623">
            <v>192</v>
          </cell>
          <cell r="Y36623">
            <v>9408.7784008324379</v>
          </cell>
        </row>
        <row r="36624">
          <cell r="A36624" t="str">
            <v>Costos de OyM (C )</v>
          </cell>
          <cell r="D36624">
            <v>2012</v>
          </cell>
          <cell r="G36624">
            <v>192</v>
          </cell>
          <cell r="Y36624">
            <v>17066.364819990238</v>
          </cell>
        </row>
        <row r="36625">
          <cell r="A36625" t="str">
            <v>Costos OyM (D)</v>
          </cell>
          <cell r="D36625">
            <v>2012</v>
          </cell>
          <cell r="G36625">
            <v>192</v>
          </cell>
          <cell r="Y36625">
            <v>76991.431081760995</v>
          </cell>
        </row>
        <row r="36626">
          <cell r="A36626" t="str">
            <v>Costos de OyM (C )</v>
          </cell>
          <cell r="D36626">
            <v>2012</v>
          </cell>
          <cell r="G36626">
            <v>192</v>
          </cell>
          <cell r="Y36626">
            <v>2374050.311481663</v>
          </cell>
        </row>
        <row r="36627">
          <cell r="A36627" t="str">
            <v>Costos de OyM (C )</v>
          </cell>
          <cell r="D36627">
            <v>2012</v>
          </cell>
          <cell r="G36627">
            <v>192</v>
          </cell>
          <cell r="Y36627">
            <v>653573.36270315025</v>
          </cell>
        </row>
        <row r="36628">
          <cell r="A36628" t="str">
            <v>Costos de OyM (C )</v>
          </cell>
          <cell r="D36628">
            <v>2012</v>
          </cell>
          <cell r="G36628">
            <v>192</v>
          </cell>
          <cell r="Y36628">
            <v>0</v>
          </cell>
        </row>
        <row r="36629">
          <cell r="A36629" t="str">
            <v>Costos de Administración</v>
          </cell>
          <cell r="D36629">
            <v>2012</v>
          </cell>
          <cell r="G36629">
            <v>192</v>
          </cell>
          <cell r="Y36629">
            <v>2366755.8857683651</v>
          </cell>
        </row>
        <row r="36630">
          <cell r="A36630" t="str">
            <v>Costos Totales</v>
          </cell>
          <cell r="D36630">
            <v>2012</v>
          </cell>
          <cell r="G36630">
            <v>192</v>
          </cell>
          <cell r="Y36630">
            <v>114008259</v>
          </cell>
        </row>
        <row r="36631">
          <cell r="A36631" t="str">
            <v>Costos Compra de Energía</v>
          </cell>
          <cell r="D36631">
            <v>2012</v>
          </cell>
          <cell r="G36631">
            <v>443</v>
          </cell>
          <cell r="Y36631">
            <v>689881013</v>
          </cell>
        </row>
        <row r="36632">
          <cell r="A36632" t="str">
            <v>Costos Totales por Compra de Energia</v>
          </cell>
          <cell r="D36632">
            <v>2012</v>
          </cell>
          <cell r="G36632">
            <v>443</v>
          </cell>
          <cell r="Y36632">
            <v>690332508</v>
          </cell>
        </row>
        <row r="36633">
          <cell r="A36633" t="str">
            <v>Costos OyM (D)</v>
          </cell>
          <cell r="D36633">
            <v>2012</v>
          </cell>
          <cell r="G36633">
            <v>443</v>
          </cell>
          <cell r="Y36633">
            <v>6267634.6448478224</v>
          </cell>
        </row>
        <row r="36634">
          <cell r="A36634" t="str">
            <v>Costos OyM (D)</v>
          </cell>
          <cell r="D36634">
            <v>2012</v>
          </cell>
          <cell r="G36634">
            <v>443</v>
          </cell>
          <cell r="Y36634">
            <v>5358782.6648275433</v>
          </cell>
        </row>
        <row r="36635">
          <cell r="A36635" t="str">
            <v>Costos OyM (D)</v>
          </cell>
          <cell r="D36635">
            <v>2012</v>
          </cell>
          <cell r="G36635">
            <v>443</v>
          </cell>
          <cell r="Y36635">
            <v>2078223.4068870882</v>
          </cell>
        </row>
        <row r="36636">
          <cell r="A36636" t="str">
            <v>Costos OyM (D)</v>
          </cell>
          <cell r="D36636">
            <v>2012</v>
          </cell>
          <cell r="G36636">
            <v>443</v>
          </cell>
          <cell r="Y36636">
            <v>10358877.91007001</v>
          </cell>
        </row>
        <row r="36637">
          <cell r="A36637" t="str">
            <v>Costos OyM (D)</v>
          </cell>
          <cell r="D36637">
            <v>2012</v>
          </cell>
          <cell r="G36637">
            <v>443</v>
          </cell>
          <cell r="Y36637">
            <v>2991746.0763241397</v>
          </cell>
        </row>
        <row r="36638">
          <cell r="A36638" t="str">
            <v>Costos de OyM (C )</v>
          </cell>
          <cell r="D36638">
            <v>2012</v>
          </cell>
          <cell r="G36638">
            <v>443</v>
          </cell>
          <cell r="Y36638">
            <v>15046193.316780515</v>
          </cell>
        </row>
        <row r="36639">
          <cell r="A36639" t="str">
            <v>Costos OyM (D)</v>
          </cell>
          <cell r="D36639">
            <v>2012</v>
          </cell>
          <cell r="G36639">
            <v>443</v>
          </cell>
          <cell r="Y36639">
            <v>3746352.6376575772</v>
          </cell>
        </row>
        <row r="36640">
          <cell r="A36640" t="str">
            <v>Costos OyM (D)</v>
          </cell>
          <cell r="D36640">
            <v>2012</v>
          </cell>
          <cell r="G36640">
            <v>443</v>
          </cell>
          <cell r="Y36640">
            <v>24310663.786208697</v>
          </cell>
        </row>
        <row r="36641">
          <cell r="A36641" t="str">
            <v>Costos OyM (D)</v>
          </cell>
          <cell r="D36641">
            <v>2012</v>
          </cell>
          <cell r="G36641">
            <v>443</v>
          </cell>
          <cell r="Y36641">
            <v>315381.68865623645</v>
          </cell>
        </row>
        <row r="36642">
          <cell r="A36642" t="str">
            <v>Costos OyM (D)</v>
          </cell>
          <cell r="D36642">
            <v>2012</v>
          </cell>
          <cell r="G36642">
            <v>443</v>
          </cell>
          <cell r="Y36642">
            <v>1282419.614520903</v>
          </cell>
        </row>
        <row r="36643">
          <cell r="A36643" t="str">
            <v>Costos OyM (D)</v>
          </cell>
          <cell r="D36643">
            <v>2012</v>
          </cell>
          <cell r="G36643">
            <v>443</v>
          </cell>
          <cell r="Y36643">
            <v>2720022.2058885521</v>
          </cell>
        </row>
        <row r="36644">
          <cell r="A36644" t="str">
            <v>Costos OyM (D)</v>
          </cell>
          <cell r="D36644">
            <v>2012</v>
          </cell>
          <cell r="G36644">
            <v>443</v>
          </cell>
          <cell r="Y36644">
            <v>19187317.869559195</v>
          </cell>
        </row>
        <row r="36645">
          <cell r="A36645" t="str">
            <v>Costos OyM (D)</v>
          </cell>
          <cell r="D36645">
            <v>2012</v>
          </cell>
          <cell r="G36645">
            <v>443</v>
          </cell>
          <cell r="Y36645">
            <v>84671730.478079468</v>
          </cell>
        </row>
        <row r="36646">
          <cell r="A36646" t="str">
            <v>Costos OyM (D)</v>
          </cell>
          <cell r="D36646">
            <v>2012</v>
          </cell>
          <cell r="G36646">
            <v>443</v>
          </cell>
          <cell r="Y36646">
            <v>5420035.7939654328</v>
          </cell>
        </row>
        <row r="36647">
          <cell r="A36647" t="str">
            <v>Costos OyM (D)</v>
          </cell>
          <cell r="D36647">
            <v>2012</v>
          </cell>
          <cell r="G36647">
            <v>443</v>
          </cell>
          <cell r="Y36647">
            <v>1158269.6115742191</v>
          </cell>
        </row>
        <row r="36648">
          <cell r="A36648" t="str">
            <v>Costos de OyM (C )</v>
          </cell>
          <cell r="D36648">
            <v>2012</v>
          </cell>
          <cell r="G36648">
            <v>443</v>
          </cell>
          <cell r="Y36648">
            <v>510180.38926292077</v>
          </cell>
        </row>
        <row r="36649">
          <cell r="A36649" t="str">
            <v>Costos OyM (D)</v>
          </cell>
          <cell r="D36649">
            <v>2012</v>
          </cell>
          <cell r="G36649">
            <v>443</v>
          </cell>
          <cell r="Y36649">
            <v>3583841.2153227455</v>
          </cell>
        </row>
        <row r="36650">
          <cell r="A36650" t="str">
            <v>Costos de OyM (C )</v>
          </cell>
          <cell r="D36650">
            <v>2012</v>
          </cell>
          <cell r="G36650">
            <v>443</v>
          </cell>
          <cell r="Y36650">
            <v>51707922.700428098</v>
          </cell>
        </row>
        <row r="36651">
          <cell r="A36651" t="str">
            <v>Costos de OyM (C )</v>
          </cell>
          <cell r="D36651">
            <v>2012</v>
          </cell>
          <cell r="G36651">
            <v>443</v>
          </cell>
          <cell r="Y36651">
            <v>58281116.265992723</v>
          </cell>
        </row>
        <row r="36652">
          <cell r="A36652" t="str">
            <v>Costos de OyM (C )</v>
          </cell>
          <cell r="D36652">
            <v>2012</v>
          </cell>
          <cell r="G36652">
            <v>443</v>
          </cell>
          <cell r="Y36652">
            <v>13610.7619749881</v>
          </cell>
        </row>
        <row r="36653">
          <cell r="A36653" t="str">
            <v>Costos de Administración</v>
          </cell>
          <cell r="D36653">
            <v>2012</v>
          </cell>
          <cell r="G36653">
            <v>443</v>
          </cell>
          <cell r="Y36653">
            <v>120478959.66462553</v>
          </cell>
        </row>
        <row r="36654">
          <cell r="A36654" t="str">
            <v>Costos Totales</v>
          </cell>
          <cell r="D36654">
            <v>2012</v>
          </cell>
          <cell r="G36654">
            <v>443</v>
          </cell>
          <cell r="Y36654">
            <v>1176877562</v>
          </cell>
        </row>
        <row r="36655">
          <cell r="A36655" t="str">
            <v>Costos de Combustible</v>
          </cell>
          <cell r="D36655">
            <v>2012</v>
          </cell>
          <cell r="G36655">
            <v>276</v>
          </cell>
          <cell r="Y36655">
            <v>16808085</v>
          </cell>
        </row>
        <row r="36656">
          <cell r="A36656" t="str">
            <v>Costos de Administración</v>
          </cell>
          <cell r="D36656">
            <v>2012</v>
          </cell>
          <cell r="G36656">
            <v>276</v>
          </cell>
          <cell r="Y36656">
            <v>0</v>
          </cell>
        </row>
        <row r="36657">
          <cell r="A36657" t="str">
            <v>Costos Totales</v>
          </cell>
          <cell r="D36657">
            <v>2012</v>
          </cell>
          <cell r="G36657">
            <v>276</v>
          </cell>
          <cell r="Y36657">
            <v>23563950</v>
          </cell>
        </row>
        <row r="36658">
          <cell r="A36658" t="str">
            <v>Costos de Combustible</v>
          </cell>
          <cell r="D36658">
            <v>2012</v>
          </cell>
          <cell r="G36658">
            <v>19</v>
          </cell>
          <cell r="Y36658">
            <v>15025</v>
          </cell>
        </row>
        <row r="36659">
          <cell r="A36659" t="str">
            <v>Costos Compra de Energía</v>
          </cell>
          <cell r="D36659">
            <v>2012</v>
          </cell>
          <cell r="G36659">
            <v>19</v>
          </cell>
          <cell r="Y36659">
            <v>173527847</v>
          </cell>
        </row>
        <row r="36660">
          <cell r="A36660" t="str">
            <v>Costos Totales por Compra de Energia</v>
          </cell>
          <cell r="D36660">
            <v>2012</v>
          </cell>
          <cell r="G36660">
            <v>19</v>
          </cell>
          <cell r="Y36660">
            <v>175209446</v>
          </cell>
        </row>
        <row r="36661">
          <cell r="A36661" t="str">
            <v>Costos OyM (D)</v>
          </cell>
          <cell r="D36661">
            <v>2012</v>
          </cell>
          <cell r="G36661">
            <v>19</v>
          </cell>
          <cell r="Y36661">
            <v>1874764.232514848</v>
          </cell>
        </row>
        <row r="36662">
          <cell r="A36662" t="str">
            <v>Costos OyM (D)</v>
          </cell>
          <cell r="D36662">
            <v>2012</v>
          </cell>
          <cell r="G36662">
            <v>19</v>
          </cell>
          <cell r="Y36662">
            <v>483275.01673729409</v>
          </cell>
        </row>
        <row r="36663">
          <cell r="A36663" t="str">
            <v>Costos OyM (D)</v>
          </cell>
          <cell r="D36663">
            <v>2012</v>
          </cell>
          <cell r="G36663">
            <v>19</v>
          </cell>
          <cell r="Y36663">
            <v>361443.76009809639</v>
          </cell>
        </row>
        <row r="36664">
          <cell r="A36664" t="str">
            <v>Costos OyM (D)</v>
          </cell>
          <cell r="D36664">
            <v>2012</v>
          </cell>
          <cell r="G36664">
            <v>19</v>
          </cell>
          <cell r="Y36664">
            <v>9911301.5268310942</v>
          </cell>
        </row>
        <row r="36665">
          <cell r="A36665" t="str">
            <v>Costos OyM (D)</v>
          </cell>
          <cell r="D36665">
            <v>2012</v>
          </cell>
          <cell r="G36665">
            <v>19</v>
          </cell>
          <cell r="Y36665">
            <v>647739.01459613023</v>
          </cell>
        </row>
        <row r="36666">
          <cell r="A36666" t="str">
            <v>Costos de OyM (C )</v>
          </cell>
          <cell r="D36666">
            <v>2012</v>
          </cell>
          <cell r="G36666">
            <v>19</v>
          </cell>
          <cell r="Y36666">
            <v>1909056.5686517339</v>
          </cell>
        </row>
        <row r="36667">
          <cell r="A36667" t="str">
            <v>Costos OyM (D)</v>
          </cell>
          <cell r="D36667">
            <v>2012</v>
          </cell>
          <cell r="G36667">
            <v>19</v>
          </cell>
          <cell r="Y36667">
            <v>1264550.6814797411</v>
          </cell>
        </row>
        <row r="36668">
          <cell r="A36668" t="str">
            <v>Costos OyM (D)</v>
          </cell>
          <cell r="D36668">
            <v>2012</v>
          </cell>
          <cell r="G36668">
            <v>19</v>
          </cell>
          <cell r="Y36668">
            <v>4926790.671087794</v>
          </cell>
        </row>
        <row r="36669">
          <cell r="A36669" t="str">
            <v>Costos OyM (D)</v>
          </cell>
          <cell r="D36669">
            <v>2012</v>
          </cell>
          <cell r="G36669">
            <v>19</v>
          </cell>
          <cell r="Y36669">
            <v>163294.06208633876</v>
          </cell>
        </row>
        <row r="36670">
          <cell r="A36670" t="str">
            <v>Costos OyM (D)</v>
          </cell>
          <cell r="D36670">
            <v>2012</v>
          </cell>
          <cell r="G36670">
            <v>19</v>
          </cell>
          <cell r="Y36670">
            <v>198954.46896446438</v>
          </cell>
        </row>
        <row r="36671">
          <cell r="A36671" t="str">
            <v>Costos OyM (D)</v>
          </cell>
          <cell r="D36671">
            <v>2012</v>
          </cell>
          <cell r="G36671">
            <v>19</v>
          </cell>
          <cell r="Y36671">
            <v>927600.12532727385</v>
          </cell>
        </row>
        <row r="36672">
          <cell r="A36672" t="str">
            <v>Costos OyM (D)</v>
          </cell>
          <cell r="D36672">
            <v>2012</v>
          </cell>
          <cell r="G36672">
            <v>19</v>
          </cell>
          <cell r="Y36672">
            <v>18462025.090178102</v>
          </cell>
        </row>
        <row r="36673">
          <cell r="A36673" t="str">
            <v>Costos OyM (D)</v>
          </cell>
          <cell r="D36673">
            <v>2012</v>
          </cell>
          <cell r="G36673">
            <v>19</v>
          </cell>
          <cell r="Y36673">
            <v>992184.00024567894</v>
          </cell>
        </row>
        <row r="36674">
          <cell r="A36674" t="str">
            <v>Costos de OyM (C )</v>
          </cell>
          <cell r="D36674">
            <v>2012</v>
          </cell>
          <cell r="G36674">
            <v>19</v>
          </cell>
          <cell r="Y36674">
            <v>17491595.557775542</v>
          </cell>
        </row>
        <row r="36675">
          <cell r="A36675" t="str">
            <v>Costos de OyM (C )</v>
          </cell>
          <cell r="D36675">
            <v>2012</v>
          </cell>
          <cell r="G36675">
            <v>19</v>
          </cell>
          <cell r="Y36675">
            <v>32728395.714559831</v>
          </cell>
        </row>
        <row r="36676">
          <cell r="A36676" t="str">
            <v>Costos de OyM (C )</v>
          </cell>
          <cell r="D36676">
            <v>2012</v>
          </cell>
          <cell r="G36676">
            <v>19</v>
          </cell>
          <cell r="Y36676">
            <v>327977.33463953377</v>
          </cell>
        </row>
        <row r="36677">
          <cell r="A36677" t="str">
            <v>Costos de Administración</v>
          </cell>
          <cell r="D36677">
            <v>2012</v>
          </cell>
          <cell r="G36677">
            <v>19</v>
          </cell>
          <cell r="Y36677">
            <v>74576715.65943262</v>
          </cell>
        </row>
        <row r="36678">
          <cell r="A36678" t="str">
            <v>Costos Totales</v>
          </cell>
          <cell r="D36678">
            <v>2012</v>
          </cell>
          <cell r="G36678">
            <v>19</v>
          </cell>
          <cell r="Y36678">
            <v>365829675</v>
          </cell>
        </row>
        <row r="36679">
          <cell r="A36679" t="str">
            <v>Costos OyM (D)</v>
          </cell>
          <cell r="D36679">
            <v>2012</v>
          </cell>
          <cell r="G36679">
            <v>19</v>
          </cell>
          <cell r="Y36679">
            <v>224.32990306699816</v>
          </cell>
        </row>
        <row r="36680">
          <cell r="A36680" t="str">
            <v>Costos de Combustible</v>
          </cell>
          <cell r="D36680">
            <v>2012</v>
          </cell>
          <cell r="G36680">
            <v>145</v>
          </cell>
          <cell r="Y36680">
            <v>362300187</v>
          </cell>
        </row>
        <row r="36681">
          <cell r="A36681" t="str">
            <v>Costos de Combustible</v>
          </cell>
          <cell r="D36681">
            <v>2012</v>
          </cell>
          <cell r="G36681">
            <v>145</v>
          </cell>
          <cell r="Y36681">
            <v>199864159</v>
          </cell>
        </row>
        <row r="36682">
          <cell r="A36682" t="str">
            <v>Costos Compra de Energía</v>
          </cell>
          <cell r="D36682">
            <v>2012</v>
          </cell>
          <cell r="G36682">
            <v>145</v>
          </cell>
          <cell r="Y36682">
            <v>679012672</v>
          </cell>
        </row>
        <row r="36683">
          <cell r="A36683" t="str">
            <v>Costos Totales por Compra de Energia</v>
          </cell>
          <cell r="D36683">
            <v>2012</v>
          </cell>
          <cell r="G36683">
            <v>145</v>
          </cell>
          <cell r="Y36683">
            <v>691282799</v>
          </cell>
        </row>
        <row r="36684">
          <cell r="A36684" t="str">
            <v>Costos OyM (D)</v>
          </cell>
          <cell r="D36684">
            <v>2012</v>
          </cell>
          <cell r="G36684">
            <v>145</v>
          </cell>
          <cell r="Y36684">
            <v>7163235.0651680958</v>
          </cell>
        </row>
        <row r="36685">
          <cell r="A36685" t="str">
            <v>Costos OyM (D)</v>
          </cell>
          <cell r="D36685">
            <v>2012</v>
          </cell>
          <cell r="G36685">
            <v>145</v>
          </cell>
          <cell r="Y36685">
            <v>4270340.0109286131</v>
          </cell>
        </row>
        <row r="36686">
          <cell r="A36686" t="str">
            <v>Costos OyM (D)</v>
          </cell>
          <cell r="D36686">
            <v>2012</v>
          </cell>
          <cell r="G36686">
            <v>145</v>
          </cell>
          <cell r="Y36686">
            <v>1317833.5602947623</v>
          </cell>
        </row>
        <row r="36687">
          <cell r="A36687" t="str">
            <v>Costos OyM (D)</v>
          </cell>
          <cell r="D36687">
            <v>2012</v>
          </cell>
          <cell r="G36687">
            <v>145</v>
          </cell>
          <cell r="Y36687">
            <v>2892033.9493200863</v>
          </cell>
        </row>
        <row r="36688">
          <cell r="A36688" t="str">
            <v>Costos OyM (D)</v>
          </cell>
          <cell r="D36688">
            <v>2012</v>
          </cell>
          <cell r="G36688">
            <v>145</v>
          </cell>
          <cell r="Y36688">
            <v>4876565.9218930583</v>
          </cell>
        </row>
        <row r="36689">
          <cell r="A36689" t="str">
            <v>Costos de OyM (C )</v>
          </cell>
          <cell r="D36689">
            <v>2012</v>
          </cell>
          <cell r="G36689">
            <v>145</v>
          </cell>
          <cell r="Y36689">
            <v>670303.69647725497</v>
          </cell>
        </row>
        <row r="36690">
          <cell r="A36690" t="str">
            <v>Costos OyM (D)</v>
          </cell>
          <cell r="D36690">
            <v>2012</v>
          </cell>
          <cell r="G36690">
            <v>145</v>
          </cell>
          <cell r="Y36690">
            <v>995403.08405650582</v>
          </cell>
        </row>
        <row r="36691">
          <cell r="A36691" t="str">
            <v>Costos OyM (D)</v>
          </cell>
          <cell r="D36691">
            <v>2012</v>
          </cell>
          <cell r="G36691">
            <v>145</v>
          </cell>
          <cell r="Y36691">
            <v>19945019.781169482</v>
          </cell>
        </row>
        <row r="36692">
          <cell r="A36692" t="str">
            <v>Costos OyM (D)</v>
          </cell>
          <cell r="D36692">
            <v>2012</v>
          </cell>
          <cell r="G36692">
            <v>145</v>
          </cell>
          <cell r="Y36692">
            <v>5807747.2779598767</v>
          </cell>
        </row>
        <row r="36693">
          <cell r="A36693" t="str">
            <v>Costos OyM (D)</v>
          </cell>
          <cell r="D36693">
            <v>2012</v>
          </cell>
          <cell r="G36693">
            <v>145</v>
          </cell>
          <cell r="Y36693">
            <v>883701.88178450405</v>
          </cell>
        </row>
        <row r="36694">
          <cell r="A36694" t="str">
            <v>Costos OyM (D)</v>
          </cell>
          <cell r="D36694">
            <v>2012</v>
          </cell>
          <cell r="G36694">
            <v>145</v>
          </cell>
          <cell r="Y36694">
            <v>4241989.9421921372</v>
          </cell>
        </row>
        <row r="36695">
          <cell r="A36695" t="str">
            <v>Costos OyM (D)</v>
          </cell>
          <cell r="D36695">
            <v>2012</v>
          </cell>
          <cell r="G36695">
            <v>145</v>
          </cell>
          <cell r="Y36695">
            <v>20281267.168702021</v>
          </cell>
        </row>
        <row r="36696">
          <cell r="A36696" t="str">
            <v>Costos OyM (D)</v>
          </cell>
          <cell r="D36696">
            <v>2012</v>
          </cell>
          <cell r="G36696">
            <v>145</v>
          </cell>
          <cell r="Y36696">
            <v>10911713.304104509</v>
          </cell>
        </row>
        <row r="36697">
          <cell r="A36697" t="str">
            <v>Costos OyM (D)</v>
          </cell>
          <cell r="D36697">
            <v>2012</v>
          </cell>
          <cell r="G36697">
            <v>145</v>
          </cell>
          <cell r="Y36697">
            <v>763660.23455138796</v>
          </cell>
        </row>
        <row r="36698">
          <cell r="A36698" t="str">
            <v>Costos de OyM (C )</v>
          </cell>
          <cell r="D36698">
            <v>2012</v>
          </cell>
          <cell r="G36698">
            <v>145</v>
          </cell>
          <cell r="Y36698">
            <v>440542.71962244809</v>
          </cell>
        </row>
        <row r="36699">
          <cell r="A36699" t="str">
            <v>Costos OyM (D)</v>
          </cell>
          <cell r="D36699">
            <v>2012</v>
          </cell>
          <cell r="G36699">
            <v>145</v>
          </cell>
          <cell r="Y36699">
            <v>331313.13562875683</v>
          </cell>
        </row>
        <row r="36700">
          <cell r="A36700" t="str">
            <v>Costos de OyM (C )</v>
          </cell>
          <cell r="D36700">
            <v>2012</v>
          </cell>
          <cell r="G36700">
            <v>145</v>
          </cell>
          <cell r="Y36700">
            <v>38069142.757757388</v>
          </cell>
        </row>
        <row r="36701">
          <cell r="A36701" t="str">
            <v>Costos de OyM (C )</v>
          </cell>
          <cell r="D36701">
            <v>2012</v>
          </cell>
          <cell r="G36701">
            <v>145</v>
          </cell>
          <cell r="Y36701">
            <v>110166416.21399419</v>
          </cell>
        </row>
        <row r="36702">
          <cell r="A36702" t="str">
            <v>Costos de OyM (C )</v>
          </cell>
          <cell r="D36702">
            <v>2012</v>
          </cell>
          <cell r="G36702">
            <v>145</v>
          </cell>
          <cell r="Y36702">
            <v>631378.26135297259</v>
          </cell>
        </row>
        <row r="36703">
          <cell r="A36703" t="str">
            <v>Costos de Administración</v>
          </cell>
          <cell r="D36703">
            <v>2012</v>
          </cell>
          <cell r="G36703">
            <v>145</v>
          </cell>
          <cell r="Y36703">
            <v>81101040.877233818</v>
          </cell>
        </row>
        <row r="36704">
          <cell r="A36704" t="str">
            <v>Costos Totales</v>
          </cell>
          <cell r="D36704">
            <v>2012</v>
          </cell>
          <cell r="G36704">
            <v>145</v>
          </cell>
          <cell r="Y36704">
            <v>1889609704</v>
          </cell>
        </row>
        <row r="36705">
          <cell r="A36705" t="str">
            <v>Costos de Combustible</v>
          </cell>
          <cell r="D36705">
            <v>2012</v>
          </cell>
          <cell r="G36705">
            <v>120</v>
          </cell>
          <cell r="Y36705">
            <v>315073596</v>
          </cell>
        </row>
        <row r="36706">
          <cell r="A36706" t="str">
            <v>Costos de Combustible</v>
          </cell>
          <cell r="D36706">
            <v>2012</v>
          </cell>
          <cell r="G36706">
            <v>120</v>
          </cell>
          <cell r="Y36706">
            <v>114220960</v>
          </cell>
        </row>
        <row r="36707">
          <cell r="A36707" t="str">
            <v>Costos de Combustible</v>
          </cell>
          <cell r="D36707">
            <v>2012</v>
          </cell>
          <cell r="G36707">
            <v>120</v>
          </cell>
          <cell r="Y36707">
            <v>144556242</v>
          </cell>
        </row>
        <row r="36708">
          <cell r="A36708" t="str">
            <v>Costos Compra de Energía</v>
          </cell>
          <cell r="D36708">
            <v>2012</v>
          </cell>
          <cell r="G36708">
            <v>120</v>
          </cell>
          <cell r="Y36708">
            <v>815111163</v>
          </cell>
        </row>
        <row r="36709">
          <cell r="A36709" t="str">
            <v>Costos Totales por Compra de Energia</v>
          </cell>
          <cell r="D36709">
            <v>2012</v>
          </cell>
          <cell r="G36709">
            <v>120</v>
          </cell>
          <cell r="Y36709">
            <v>886759088</v>
          </cell>
        </row>
        <row r="36710">
          <cell r="A36710" t="str">
            <v>Costos OyM (D)</v>
          </cell>
          <cell r="D36710">
            <v>2012</v>
          </cell>
          <cell r="G36710">
            <v>120</v>
          </cell>
          <cell r="Y36710">
            <v>9651451.0458390042</v>
          </cell>
        </row>
        <row r="36711">
          <cell r="A36711" t="str">
            <v>Costos OyM (D)</v>
          </cell>
          <cell r="D36711">
            <v>2012</v>
          </cell>
          <cell r="G36711">
            <v>120</v>
          </cell>
          <cell r="Y36711">
            <v>6159185.7231884468</v>
          </cell>
        </row>
        <row r="36712">
          <cell r="A36712" t="str">
            <v>Costos OyM (D)</v>
          </cell>
          <cell r="D36712">
            <v>2012</v>
          </cell>
          <cell r="G36712">
            <v>120</v>
          </cell>
          <cell r="Y36712">
            <v>2489613.2642375454</v>
          </cell>
        </row>
        <row r="36713">
          <cell r="A36713" t="str">
            <v>Costos OyM (D)</v>
          </cell>
          <cell r="D36713">
            <v>2012</v>
          </cell>
          <cell r="G36713">
            <v>120</v>
          </cell>
          <cell r="Y36713">
            <v>1090824.7759189417</v>
          </cell>
        </row>
        <row r="36714">
          <cell r="A36714" t="str">
            <v>Costos OyM (D)</v>
          </cell>
          <cell r="D36714">
            <v>2012</v>
          </cell>
          <cell r="G36714">
            <v>120</v>
          </cell>
          <cell r="Y36714">
            <v>5616736.9042623183</v>
          </cell>
        </row>
        <row r="36715">
          <cell r="A36715" t="str">
            <v>Costos de OyM (C )</v>
          </cell>
          <cell r="D36715">
            <v>2012</v>
          </cell>
          <cell r="G36715">
            <v>120</v>
          </cell>
          <cell r="Y36715">
            <v>2806948.5755796521</v>
          </cell>
        </row>
        <row r="36716">
          <cell r="A36716" t="str">
            <v>Costos OyM (D)</v>
          </cell>
          <cell r="D36716">
            <v>2012</v>
          </cell>
          <cell r="G36716">
            <v>120</v>
          </cell>
          <cell r="Y36716">
            <v>2583229.2512748456</v>
          </cell>
        </row>
        <row r="36717">
          <cell r="A36717" t="str">
            <v>Costos OyM (D)</v>
          </cell>
          <cell r="D36717">
            <v>2012</v>
          </cell>
          <cell r="G36717">
            <v>120</v>
          </cell>
          <cell r="Y36717">
            <v>15542506.200895699</v>
          </cell>
        </row>
        <row r="36718">
          <cell r="A36718" t="str">
            <v>Costos OyM (D)</v>
          </cell>
          <cell r="D36718">
            <v>2012</v>
          </cell>
          <cell r="G36718">
            <v>120</v>
          </cell>
          <cell r="Y36718">
            <v>4022765.3048563725</v>
          </cell>
        </row>
        <row r="36719">
          <cell r="A36719" t="str">
            <v>Costos OyM (D)</v>
          </cell>
          <cell r="D36719">
            <v>2012</v>
          </cell>
          <cell r="G36719">
            <v>120</v>
          </cell>
          <cell r="Y36719">
            <v>749904.68704224832</v>
          </cell>
        </row>
        <row r="36720">
          <cell r="A36720" t="str">
            <v>Costos OyM (D)</v>
          </cell>
          <cell r="D36720">
            <v>2012</v>
          </cell>
          <cell r="G36720">
            <v>120</v>
          </cell>
          <cell r="Y36720">
            <v>7615387.5772368396</v>
          </cell>
        </row>
        <row r="36721">
          <cell r="A36721" t="str">
            <v>Costos OyM (D)</v>
          </cell>
          <cell r="D36721">
            <v>2012</v>
          </cell>
          <cell r="G36721">
            <v>120</v>
          </cell>
          <cell r="Y36721">
            <v>35917392.374526091</v>
          </cell>
        </row>
        <row r="36722">
          <cell r="A36722" t="str">
            <v>Costos OyM (D)</v>
          </cell>
          <cell r="D36722">
            <v>2012</v>
          </cell>
          <cell r="G36722">
            <v>120</v>
          </cell>
          <cell r="Y36722">
            <v>11669520.841902338</v>
          </cell>
        </row>
        <row r="36723">
          <cell r="A36723" t="str">
            <v>Costos OyM (D)</v>
          </cell>
          <cell r="D36723">
            <v>2012</v>
          </cell>
          <cell r="G36723">
            <v>120</v>
          </cell>
          <cell r="Y36723">
            <v>2575182.5477114692</v>
          </cell>
        </row>
        <row r="36724">
          <cell r="A36724" t="str">
            <v>Costos de OyM (C )</v>
          </cell>
          <cell r="D36724">
            <v>2012</v>
          </cell>
          <cell r="G36724">
            <v>120</v>
          </cell>
          <cell r="Y36724">
            <v>146270.80350185826</v>
          </cell>
        </row>
        <row r="36725">
          <cell r="A36725" t="str">
            <v>Costos OyM (D)</v>
          </cell>
          <cell r="D36725">
            <v>2012</v>
          </cell>
          <cell r="G36725">
            <v>120</v>
          </cell>
          <cell r="Y36725">
            <v>4545.9499191020832</v>
          </cell>
        </row>
        <row r="36726">
          <cell r="A36726" t="str">
            <v>Costos de OyM (C )</v>
          </cell>
          <cell r="D36726">
            <v>2012</v>
          </cell>
          <cell r="G36726">
            <v>120</v>
          </cell>
          <cell r="Y36726">
            <v>53859910.656777851</v>
          </cell>
        </row>
        <row r="36727">
          <cell r="A36727" t="str">
            <v>Costos de OyM (C )</v>
          </cell>
          <cell r="D36727">
            <v>2012</v>
          </cell>
          <cell r="G36727">
            <v>120</v>
          </cell>
          <cell r="Y36727">
            <v>104782711.36312173</v>
          </cell>
        </row>
        <row r="36728">
          <cell r="A36728" t="str">
            <v>Costos de OyM (C )</v>
          </cell>
          <cell r="D36728">
            <v>2012</v>
          </cell>
          <cell r="G36728">
            <v>120</v>
          </cell>
          <cell r="Y36728">
            <v>68611.521103335617</v>
          </cell>
        </row>
        <row r="36729">
          <cell r="A36729" t="str">
            <v>Costos de Administración</v>
          </cell>
          <cell r="D36729">
            <v>2012</v>
          </cell>
          <cell r="G36729">
            <v>120</v>
          </cell>
          <cell r="Y36729">
            <v>63717426.750219285</v>
          </cell>
        </row>
        <row r="36730">
          <cell r="A36730" t="str">
            <v>Costos Totales</v>
          </cell>
          <cell r="D36730">
            <v>2012</v>
          </cell>
          <cell r="G36730">
            <v>120</v>
          </cell>
          <cell r="Y36730">
            <v>2692135882</v>
          </cell>
        </row>
        <row r="36731">
          <cell r="A36731" t="str">
            <v>Costos de Combustible</v>
          </cell>
          <cell r="D36731">
            <v>2012</v>
          </cell>
          <cell r="G36731">
            <v>121</v>
          </cell>
          <cell r="Y36731">
            <v>12147887</v>
          </cell>
        </row>
        <row r="36732">
          <cell r="A36732" t="str">
            <v>Costos de Combustible</v>
          </cell>
          <cell r="D36732">
            <v>2012</v>
          </cell>
          <cell r="G36732">
            <v>121</v>
          </cell>
          <cell r="Y36732">
            <v>5798237</v>
          </cell>
        </row>
        <row r="36733">
          <cell r="A36733" t="str">
            <v>Costos Compra de Energía</v>
          </cell>
          <cell r="D36733">
            <v>2012</v>
          </cell>
          <cell r="G36733">
            <v>121</v>
          </cell>
          <cell r="Y36733">
            <v>877217</v>
          </cell>
        </row>
        <row r="36734">
          <cell r="A36734" t="str">
            <v>Costos Totales por Compra de Energia</v>
          </cell>
          <cell r="D36734">
            <v>2012</v>
          </cell>
          <cell r="G36734">
            <v>121</v>
          </cell>
          <cell r="Y36734">
            <v>408232710</v>
          </cell>
        </row>
        <row r="36735">
          <cell r="A36735" t="str">
            <v>Costos OyM (D)</v>
          </cell>
          <cell r="D36735">
            <v>2012</v>
          </cell>
          <cell r="G36735">
            <v>121</v>
          </cell>
          <cell r="Y36735">
            <v>1860940.2794747283</v>
          </cell>
        </row>
        <row r="36736">
          <cell r="A36736" t="str">
            <v>Costos OyM (D)</v>
          </cell>
          <cell r="D36736">
            <v>2012</v>
          </cell>
          <cell r="G36736">
            <v>121</v>
          </cell>
          <cell r="Y36736">
            <v>918001.21978886437</v>
          </cell>
        </row>
        <row r="36737">
          <cell r="A36737" t="str">
            <v>Costos OyM (D)</v>
          </cell>
          <cell r="D36737">
            <v>2012</v>
          </cell>
          <cell r="G36737">
            <v>121</v>
          </cell>
          <cell r="Y36737">
            <v>449353.92108070583</v>
          </cell>
        </row>
        <row r="36738">
          <cell r="A36738" t="str">
            <v>Costos OyM (D)</v>
          </cell>
          <cell r="D36738">
            <v>2012</v>
          </cell>
          <cell r="G36738">
            <v>121</v>
          </cell>
          <cell r="Y36738">
            <v>669592.56981688121</v>
          </cell>
        </row>
        <row r="36739">
          <cell r="A36739" t="str">
            <v>Costos OyM (D)</v>
          </cell>
          <cell r="D36739">
            <v>2012</v>
          </cell>
          <cell r="G36739">
            <v>121</v>
          </cell>
          <cell r="Y36739">
            <v>895038.08661706909</v>
          </cell>
        </row>
        <row r="36740">
          <cell r="A36740" t="str">
            <v>Costos de OyM (C )</v>
          </cell>
          <cell r="D36740">
            <v>2012</v>
          </cell>
          <cell r="G36740">
            <v>121</v>
          </cell>
          <cell r="Y36740">
            <v>921246.66615583829</v>
          </cell>
        </row>
        <row r="36741">
          <cell r="A36741" t="str">
            <v>Costos OyM (D)</v>
          </cell>
          <cell r="D36741">
            <v>2012</v>
          </cell>
          <cell r="G36741">
            <v>121</v>
          </cell>
          <cell r="Y36741">
            <v>47656.523891910183</v>
          </cell>
        </row>
        <row r="36742">
          <cell r="A36742" t="str">
            <v>Costos OyM (D)</v>
          </cell>
          <cell r="D36742">
            <v>2012</v>
          </cell>
          <cell r="G36742">
            <v>121</v>
          </cell>
          <cell r="Y36742">
            <v>4804943.3190295417</v>
          </cell>
        </row>
        <row r="36743">
          <cell r="A36743" t="str">
            <v>Costos OyM (D)</v>
          </cell>
          <cell r="D36743">
            <v>2012</v>
          </cell>
          <cell r="G36743">
            <v>121</v>
          </cell>
          <cell r="Y36743">
            <v>1356529.9655919741</v>
          </cell>
        </row>
        <row r="36744">
          <cell r="A36744" t="str">
            <v>Costos OyM (D)</v>
          </cell>
          <cell r="D36744">
            <v>2012</v>
          </cell>
          <cell r="G36744">
            <v>121</v>
          </cell>
          <cell r="Y36744">
            <v>207269.76483330657</v>
          </cell>
        </row>
        <row r="36745">
          <cell r="A36745" t="str">
            <v>Costos OyM (D)</v>
          </cell>
          <cell r="D36745">
            <v>2012</v>
          </cell>
          <cell r="G36745">
            <v>121</v>
          </cell>
          <cell r="Y36745">
            <v>1536821.7961631694</v>
          </cell>
        </row>
        <row r="36746">
          <cell r="A36746" t="str">
            <v>Costos OyM (D)</v>
          </cell>
          <cell r="D36746">
            <v>2012</v>
          </cell>
          <cell r="G36746">
            <v>121</v>
          </cell>
          <cell r="Y36746">
            <v>6601697.0792437643</v>
          </cell>
        </row>
        <row r="36747">
          <cell r="A36747" t="str">
            <v>Costos OyM (D)</v>
          </cell>
          <cell r="D36747">
            <v>2012</v>
          </cell>
          <cell r="G36747">
            <v>121</v>
          </cell>
          <cell r="Y36747">
            <v>1454747.2305513746</v>
          </cell>
        </row>
        <row r="36748">
          <cell r="A36748" t="str">
            <v>Costos OyM (D)</v>
          </cell>
          <cell r="D36748">
            <v>2012</v>
          </cell>
          <cell r="G36748">
            <v>121</v>
          </cell>
          <cell r="Y36748">
            <v>19995.540283689337</v>
          </cell>
        </row>
        <row r="36749">
          <cell r="A36749" t="str">
            <v>Costos de OyM (C )</v>
          </cell>
          <cell r="D36749">
            <v>2012</v>
          </cell>
          <cell r="G36749">
            <v>121</v>
          </cell>
          <cell r="Y36749">
            <v>49587.148517468988</v>
          </cell>
        </row>
        <row r="36750">
          <cell r="A36750" t="str">
            <v>Costos OyM (D)</v>
          </cell>
          <cell r="D36750">
            <v>2012</v>
          </cell>
          <cell r="G36750">
            <v>121</v>
          </cell>
          <cell r="Y36750">
            <v>1408.3491672367597</v>
          </cell>
        </row>
        <row r="36751">
          <cell r="A36751" t="str">
            <v>Costos de OyM (C )</v>
          </cell>
          <cell r="D36751">
            <v>2012</v>
          </cell>
          <cell r="G36751">
            <v>121</v>
          </cell>
          <cell r="Y36751">
            <v>9320391.8088748306</v>
          </cell>
        </row>
        <row r="36752">
          <cell r="A36752" t="str">
            <v>Costos de OyM (C )</v>
          </cell>
          <cell r="D36752">
            <v>2012</v>
          </cell>
          <cell r="G36752">
            <v>121</v>
          </cell>
          <cell r="Y36752">
            <v>12424256.413521204</v>
          </cell>
        </row>
        <row r="36753">
          <cell r="A36753" t="str">
            <v>Costos de OyM (C )</v>
          </cell>
          <cell r="D36753">
            <v>2012</v>
          </cell>
          <cell r="G36753">
            <v>121</v>
          </cell>
          <cell r="Y36753">
            <v>71579.628162366484</v>
          </cell>
        </row>
        <row r="36754">
          <cell r="A36754" t="str">
            <v>Costos de Administración</v>
          </cell>
          <cell r="D36754">
            <v>2012</v>
          </cell>
          <cell r="G36754">
            <v>121</v>
          </cell>
          <cell r="Y36754">
            <v>13982180.012768051</v>
          </cell>
        </row>
        <row r="36755">
          <cell r="A36755" t="str">
            <v>Costos Totales</v>
          </cell>
          <cell r="D36755">
            <v>2012</v>
          </cell>
          <cell r="G36755">
            <v>121</v>
          </cell>
          <cell r="Y36755">
            <v>580309834</v>
          </cell>
        </row>
        <row r="36756">
          <cell r="A36756" t="str">
            <v>Costos de Combustible</v>
          </cell>
          <cell r="D36756">
            <v>2012</v>
          </cell>
          <cell r="G36756">
            <v>166</v>
          </cell>
          <cell r="Y36756">
            <v>459249361</v>
          </cell>
        </row>
        <row r="36757">
          <cell r="A36757" t="str">
            <v>Costos de Combustible</v>
          </cell>
          <cell r="D36757">
            <v>2012</v>
          </cell>
          <cell r="G36757">
            <v>166</v>
          </cell>
          <cell r="Y36757">
            <v>11470487</v>
          </cell>
        </row>
        <row r="36758">
          <cell r="A36758" t="str">
            <v>Costos Compra de Energía</v>
          </cell>
          <cell r="D36758">
            <v>2012</v>
          </cell>
          <cell r="G36758">
            <v>166</v>
          </cell>
          <cell r="Y36758">
            <v>339969402</v>
          </cell>
        </row>
        <row r="36759">
          <cell r="A36759" t="str">
            <v>Costos Totales por Compra de Energia</v>
          </cell>
          <cell r="D36759">
            <v>2012</v>
          </cell>
          <cell r="G36759">
            <v>166</v>
          </cell>
          <cell r="Y36759">
            <v>346526403</v>
          </cell>
        </row>
        <row r="36760">
          <cell r="A36760" t="str">
            <v>Costos OyM (D)</v>
          </cell>
          <cell r="D36760">
            <v>2012</v>
          </cell>
          <cell r="G36760">
            <v>166</v>
          </cell>
          <cell r="Y36760">
            <v>4391790.0073289657</v>
          </cell>
        </row>
        <row r="36761">
          <cell r="A36761" t="str">
            <v>Costos OyM (D)</v>
          </cell>
          <cell r="D36761">
            <v>2012</v>
          </cell>
          <cell r="G36761">
            <v>166</v>
          </cell>
          <cell r="Y36761">
            <v>536959.27506497758</v>
          </cell>
        </row>
        <row r="36762">
          <cell r="A36762" t="str">
            <v>Costos OyM (D)</v>
          </cell>
          <cell r="D36762">
            <v>2012</v>
          </cell>
          <cell r="G36762">
            <v>166</v>
          </cell>
          <cell r="Y36762">
            <v>983388.85969628533</v>
          </cell>
        </row>
        <row r="36763">
          <cell r="A36763" t="str">
            <v>Costos OyM (D)</v>
          </cell>
          <cell r="D36763">
            <v>2012</v>
          </cell>
          <cell r="G36763">
            <v>166</v>
          </cell>
          <cell r="Y36763">
            <v>933901.48188696743</v>
          </cell>
        </row>
        <row r="36764">
          <cell r="A36764" t="str">
            <v>Costos OyM (D)</v>
          </cell>
          <cell r="D36764">
            <v>2012</v>
          </cell>
          <cell r="G36764">
            <v>166</v>
          </cell>
          <cell r="Y36764">
            <v>360011.26780227845</v>
          </cell>
        </row>
        <row r="36765">
          <cell r="A36765" t="str">
            <v>Costos de OyM (C )</v>
          </cell>
          <cell r="D36765">
            <v>2012</v>
          </cell>
          <cell r="G36765">
            <v>166</v>
          </cell>
          <cell r="Y36765">
            <v>4989518.36633824</v>
          </cell>
        </row>
        <row r="36766">
          <cell r="A36766" t="str">
            <v>Costos OyM (D)</v>
          </cell>
          <cell r="D36766">
            <v>2012</v>
          </cell>
          <cell r="G36766">
            <v>166</v>
          </cell>
          <cell r="Y36766">
            <v>1039675.5460922843</v>
          </cell>
        </row>
        <row r="36767">
          <cell r="A36767" t="str">
            <v>Costos OyM (D)</v>
          </cell>
          <cell r="D36767">
            <v>2012</v>
          </cell>
          <cell r="G36767">
            <v>166</v>
          </cell>
          <cell r="Y36767">
            <v>7522531.0927861556</v>
          </cell>
        </row>
        <row r="36768">
          <cell r="A36768" t="str">
            <v>Costos OyM (D)</v>
          </cell>
          <cell r="D36768">
            <v>2012</v>
          </cell>
          <cell r="G36768">
            <v>166</v>
          </cell>
          <cell r="Y36768">
            <v>2058624.2162976069</v>
          </cell>
        </row>
        <row r="36769">
          <cell r="A36769" t="str">
            <v>Costos OyM (D)</v>
          </cell>
          <cell r="D36769">
            <v>2012</v>
          </cell>
          <cell r="G36769">
            <v>166</v>
          </cell>
          <cell r="Y36769">
            <v>324416.24856406025</v>
          </cell>
        </row>
        <row r="36770">
          <cell r="A36770" t="str">
            <v>Costos OyM (D)</v>
          </cell>
          <cell r="D36770">
            <v>2012</v>
          </cell>
          <cell r="G36770">
            <v>166</v>
          </cell>
          <cell r="Y36770">
            <v>2112902.9991666027</v>
          </cell>
        </row>
        <row r="36771">
          <cell r="A36771" t="str">
            <v>Costos OyM (D)</v>
          </cell>
          <cell r="D36771">
            <v>2012</v>
          </cell>
          <cell r="G36771">
            <v>166</v>
          </cell>
          <cell r="Y36771">
            <v>7972014.7831829861</v>
          </cell>
        </row>
        <row r="36772">
          <cell r="A36772" t="str">
            <v>Costos OyM (D)</v>
          </cell>
          <cell r="D36772">
            <v>2012</v>
          </cell>
          <cell r="G36772">
            <v>166</v>
          </cell>
          <cell r="Y36772">
            <v>217879.6638810538</v>
          </cell>
        </row>
        <row r="36773">
          <cell r="A36773" t="str">
            <v>Costos OyM (D)</v>
          </cell>
          <cell r="D36773">
            <v>2012</v>
          </cell>
          <cell r="G36773">
            <v>166</v>
          </cell>
          <cell r="Y36773">
            <v>91375.705897702734</v>
          </cell>
        </row>
        <row r="36774">
          <cell r="A36774" t="str">
            <v>Costos de OyM (C )</v>
          </cell>
          <cell r="D36774">
            <v>2012</v>
          </cell>
          <cell r="G36774">
            <v>166</v>
          </cell>
          <cell r="Y36774">
            <v>40032.832959081366</v>
          </cell>
        </row>
        <row r="36775">
          <cell r="A36775" t="str">
            <v>Costos OyM (D)</v>
          </cell>
          <cell r="D36775">
            <v>2012</v>
          </cell>
          <cell r="G36775">
            <v>166</v>
          </cell>
          <cell r="Y36775">
            <v>439.60613291604568</v>
          </cell>
        </row>
        <row r="36776">
          <cell r="A36776" t="str">
            <v>Costos de OyM (C )</v>
          </cell>
          <cell r="D36776">
            <v>2012</v>
          </cell>
          <cell r="G36776">
            <v>166</v>
          </cell>
          <cell r="Y36776">
            <v>15069690.413048781</v>
          </cell>
        </row>
        <row r="36777">
          <cell r="A36777" t="str">
            <v>Costos de OyM (C )</v>
          </cell>
          <cell r="D36777">
            <v>2012</v>
          </cell>
          <cell r="G36777">
            <v>166</v>
          </cell>
          <cell r="Y36777">
            <v>16275121.0424044</v>
          </cell>
        </row>
        <row r="36778">
          <cell r="A36778" t="str">
            <v>Costos de OyM (C )</v>
          </cell>
          <cell r="D36778">
            <v>2012</v>
          </cell>
          <cell r="G36778">
            <v>166</v>
          </cell>
          <cell r="Y36778">
            <v>732481.47689906845</v>
          </cell>
        </row>
        <row r="36779">
          <cell r="A36779" t="str">
            <v>Costos de Administración</v>
          </cell>
          <cell r="D36779">
            <v>2012</v>
          </cell>
          <cell r="G36779">
            <v>166</v>
          </cell>
          <cell r="Y36779">
            <v>20793103.99218021</v>
          </cell>
        </row>
        <row r="36780">
          <cell r="A36780" t="str">
            <v>Costos Totales</v>
          </cell>
          <cell r="D36780">
            <v>2012</v>
          </cell>
          <cell r="G36780">
            <v>166</v>
          </cell>
          <cell r="Y36780">
            <v>1167541938</v>
          </cell>
        </row>
        <row r="36781">
          <cell r="A36781" t="str">
            <v>Costos de Combustible</v>
          </cell>
          <cell r="D36781">
            <v>2012</v>
          </cell>
          <cell r="G36781">
            <v>187</v>
          </cell>
          <cell r="Y36781">
            <v>27965080</v>
          </cell>
        </row>
        <row r="36782">
          <cell r="A36782" t="str">
            <v>Costos de Combustible</v>
          </cell>
          <cell r="D36782">
            <v>2012</v>
          </cell>
          <cell r="G36782">
            <v>187</v>
          </cell>
          <cell r="Y36782">
            <v>64054801</v>
          </cell>
        </row>
        <row r="36783">
          <cell r="A36783" t="str">
            <v>Costos Compra de Energía</v>
          </cell>
          <cell r="D36783">
            <v>2012</v>
          </cell>
          <cell r="G36783">
            <v>187</v>
          </cell>
          <cell r="Y36783">
            <v>239356429</v>
          </cell>
        </row>
        <row r="36784">
          <cell r="A36784" t="str">
            <v>Costos Totales por Compra de Energia</v>
          </cell>
          <cell r="D36784">
            <v>2012</v>
          </cell>
          <cell r="G36784">
            <v>187</v>
          </cell>
          <cell r="Y36784">
            <v>385526621</v>
          </cell>
        </row>
        <row r="36785">
          <cell r="A36785" t="str">
            <v>Costos OyM (D)</v>
          </cell>
          <cell r="D36785">
            <v>2012</v>
          </cell>
          <cell r="G36785">
            <v>187</v>
          </cell>
          <cell r="Y36785">
            <v>2208726.0705417008</v>
          </cell>
        </row>
        <row r="36786">
          <cell r="A36786" t="str">
            <v>Costos OyM (D)</v>
          </cell>
          <cell r="D36786">
            <v>2012</v>
          </cell>
          <cell r="G36786">
            <v>187</v>
          </cell>
          <cell r="Y36786">
            <v>634843.56604269589</v>
          </cell>
        </row>
        <row r="36787">
          <cell r="A36787" t="str">
            <v>Costos OyM (D)</v>
          </cell>
          <cell r="D36787">
            <v>2012</v>
          </cell>
          <cell r="G36787">
            <v>187</v>
          </cell>
          <cell r="Y36787">
            <v>2917711.1725298851</v>
          </cell>
        </row>
        <row r="36788">
          <cell r="A36788" t="str">
            <v>Costos OyM (D)</v>
          </cell>
          <cell r="D36788">
            <v>2012</v>
          </cell>
          <cell r="G36788">
            <v>187</v>
          </cell>
          <cell r="Y36788">
            <v>1060812.8551651263</v>
          </cell>
        </row>
        <row r="36789">
          <cell r="A36789" t="str">
            <v>Costos de OyM (C )</v>
          </cell>
          <cell r="D36789">
            <v>2012</v>
          </cell>
          <cell r="G36789">
            <v>187</v>
          </cell>
          <cell r="Y36789">
            <v>2256133.5067083025</v>
          </cell>
        </row>
        <row r="36790">
          <cell r="A36790" t="str">
            <v>Costos OyM (D)</v>
          </cell>
          <cell r="D36790">
            <v>2012</v>
          </cell>
          <cell r="G36790">
            <v>187</v>
          </cell>
          <cell r="Y36790">
            <v>680082.75918541325</v>
          </cell>
        </row>
        <row r="36791">
          <cell r="A36791" t="str">
            <v>Costos OyM (D)</v>
          </cell>
          <cell r="D36791">
            <v>2012</v>
          </cell>
          <cell r="G36791">
            <v>187</v>
          </cell>
          <cell r="Y36791">
            <v>7608909.1710675498</v>
          </cell>
        </row>
        <row r="36792">
          <cell r="A36792" t="str">
            <v>Costos OyM (D)</v>
          </cell>
          <cell r="D36792">
            <v>2012</v>
          </cell>
          <cell r="G36792">
            <v>187</v>
          </cell>
          <cell r="Y36792">
            <v>354207.86326957215</v>
          </cell>
        </row>
        <row r="36793">
          <cell r="A36793" t="str">
            <v>Costos OyM (D)</v>
          </cell>
          <cell r="D36793">
            <v>2012</v>
          </cell>
          <cell r="G36793">
            <v>187</v>
          </cell>
          <cell r="Y36793">
            <v>1730351.1029426998</v>
          </cell>
        </row>
        <row r="36794">
          <cell r="A36794" t="str">
            <v>Costos OyM (D)</v>
          </cell>
          <cell r="D36794">
            <v>2012</v>
          </cell>
          <cell r="G36794">
            <v>187</v>
          </cell>
          <cell r="Y36794">
            <v>372885.59111820423</v>
          </cell>
        </row>
        <row r="36795">
          <cell r="A36795" t="str">
            <v>Costos OyM (D)</v>
          </cell>
          <cell r="D36795">
            <v>2012</v>
          </cell>
          <cell r="G36795">
            <v>187</v>
          </cell>
          <cell r="Y36795">
            <v>892137.89329625224</v>
          </cell>
        </row>
        <row r="36796">
          <cell r="A36796" t="str">
            <v>Costos OyM (D)</v>
          </cell>
          <cell r="D36796">
            <v>2012</v>
          </cell>
          <cell r="G36796">
            <v>187</v>
          </cell>
          <cell r="Y36796">
            <v>8274701.2100602733</v>
          </cell>
        </row>
        <row r="36797">
          <cell r="A36797" t="str">
            <v>Costos OyM (D)</v>
          </cell>
          <cell r="D36797">
            <v>2012</v>
          </cell>
          <cell r="G36797">
            <v>187</v>
          </cell>
          <cell r="Y36797">
            <v>1013667.3608281849</v>
          </cell>
        </row>
        <row r="36798">
          <cell r="A36798" t="str">
            <v>Costos OyM (D)</v>
          </cell>
          <cell r="D36798">
            <v>2012</v>
          </cell>
          <cell r="G36798">
            <v>187</v>
          </cell>
          <cell r="Y36798">
            <v>978748.34919024026</v>
          </cell>
        </row>
        <row r="36799">
          <cell r="A36799" t="str">
            <v>Costos de OyM (C )</v>
          </cell>
          <cell r="D36799">
            <v>2012</v>
          </cell>
          <cell r="G36799">
            <v>187</v>
          </cell>
          <cell r="Y36799">
            <v>62564.968432893562</v>
          </cell>
        </row>
        <row r="36800">
          <cell r="A36800" t="str">
            <v>Costos OyM (D)</v>
          </cell>
          <cell r="D36800">
            <v>2012</v>
          </cell>
          <cell r="G36800">
            <v>187</v>
          </cell>
          <cell r="Y36800">
            <v>498726.61902926309</v>
          </cell>
        </row>
        <row r="36801">
          <cell r="A36801" t="str">
            <v>Costos de OyM (C )</v>
          </cell>
          <cell r="D36801">
            <v>2012</v>
          </cell>
          <cell r="G36801">
            <v>187</v>
          </cell>
          <cell r="Y36801">
            <v>14077252.309819406</v>
          </cell>
        </row>
        <row r="36802">
          <cell r="A36802" t="str">
            <v>Costos de OyM (C )</v>
          </cell>
          <cell r="D36802">
            <v>2012</v>
          </cell>
          <cell r="G36802">
            <v>187</v>
          </cell>
          <cell r="Y36802">
            <v>25835519.264261425</v>
          </cell>
        </row>
        <row r="36803">
          <cell r="A36803" t="str">
            <v>Costos de OyM (C )</v>
          </cell>
          <cell r="D36803">
            <v>2012</v>
          </cell>
          <cell r="G36803">
            <v>187</v>
          </cell>
          <cell r="Y36803">
            <v>7972.4619483532624</v>
          </cell>
        </row>
        <row r="36804">
          <cell r="A36804" t="str">
            <v>Costos de Administración</v>
          </cell>
          <cell r="D36804">
            <v>2012</v>
          </cell>
          <cell r="G36804">
            <v>187</v>
          </cell>
          <cell r="Y36804">
            <v>33981602.775771752</v>
          </cell>
        </row>
        <row r="36805">
          <cell r="A36805" t="str">
            <v>Costos Totales</v>
          </cell>
          <cell r="D36805">
            <v>2012</v>
          </cell>
          <cell r="G36805">
            <v>187</v>
          </cell>
          <cell r="Y36805">
            <v>714845354</v>
          </cell>
        </row>
        <row r="36806">
          <cell r="A36806" t="str">
            <v>Costos de Combustible</v>
          </cell>
          <cell r="D36806">
            <v>2012</v>
          </cell>
          <cell r="G36806">
            <v>134</v>
          </cell>
          <cell r="Y36806">
            <v>768997788</v>
          </cell>
        </row>
        <row r="36807">
          <cell r="A36807" t="str">
            <v>Costos de Combustible</v>
          </cell>
          <cell r="D36807">
            <v>2012</v>
          </cell>
          <cell r="G36807">
            <v>134</v>
          </cell>
          <cell r="Y36807">
            <v>364507540</v>
          </cell>
        </row>
        <row r="36808">
          <cell r="A36808" t="str">
            <v>Costos Compra de Energía</v>
          </cell>
          <cell r="D36808">
            <v>2012</v>
          </cell>
          <cell r="G36808">
            <v>134</v>
          </cell>
          <cell r="Y36808">
            <v>535586277</v>
          </cell>
        </row>
        <row r="36809">
          <cell r="A36809" t="str">
            <v>Costos Totales por Compra de Energia</v>
          </cell>
          <cell r="D36809">
            <v>2012</v>
          </cell>
          <cell r="G36809">
            <v>134</v>
          </cell>
          <cell r="Y36809">
            <v>599911575</v>
          </cell>
        </row>
        <row r="36810">
          <cell r="A36810" t="str">
            <v>Costos OyM (D)</v>
          </cell>
          <cell r="D36810">
            <v>2012</v>
          </cell>
          <cell r="G36810">
            <v>134</v>
          </cell>
          <cell r="Y36810">
            <v>14177164.999335278</v>
          </cell>
        </row>
        <row r="36811">
          <cell r="A36811" t="str">
            <v>Costos OyM (D)</v>
          </cell>
          <cell r="D36811">
            <v>2012</v>
          </cell>
          <cell r="G36811">
            <v>134</v>
          </cell>
          <cell r="Y36811">
            <v>13114586.677892651</v>
          </cell>
        </row>
        <row r="36812">
          <cell r="A36812" t="str">
            <v>Costos OyM (D)</v>
          </cell>
          <cell r="D36812">
            <v>2012</v>
          </cell>
          <cell r="G36812">
            <v>134</v>
          </cell>
          <cell r="Y36812">
            <v>4102522.130124372</v>
          </cell>
        </row>
        <row r="36813">
          <cell r="A36813" t="str">
            <v>Costos OyM (D)</v>
          </cell>
          <cell r="D36813">
            <v>2012</v>
          </cell>
          <cell r="G36813">
            <v>134</v>
          </cell>
          <cell r="Y36813">
            <v>5559121.3398306631</v>
          </cell>
        </row>
        <row r="36814">
          <cell r="A36814" t="str">
            <v>Costos OyM (D)</v>
          </cell>
          <cell r="D36814">
            <v>2012</v>
          </cell>
          <cell r="G36814">
            <v>134</v>
          </cell>
          <cell r="Y36814">
            <v>250.48495902996655</v>
          </cell>
        </row>
        <row r="36815">
          <cell r="A36815" t="str">
            <v>Costos de OyM (C )</v>
          </cell>
          <cell r="D36815">
            <v>2012</v>
          </cell>
          <cell r="G36815">
            <v>134</v>
          </cell>
          <cell r="Y36815">
            <v>7092793.8579675788</v>
          </cell>
        </row>
        <row r="36816">
          <cell r="A36816" t="str">
            <v>Costos OyM (D)</v>
          </cell>
          <cell r="D36816">
            <v>2012</v>
          </cell>
          <cell r="G36816">
            <v>134</v>
          </cell>
          <cell r="Y36816">
            <v>12547887.092270397</v>
          </cell>
        </row>
        <row r="36817">
          <cell r="A36817" t="str">
            <v>Costos OyM (D)</v>
          </cell>
          <cell r="D36817">
            <v>2012</v>
          </cell>
          <cell r="G36817">
            <v>134</v>
          </cell>
          <cell r="Y36817">
            <v>4589354.2344726296</v>
          </cell>
        </row>
        <row r="36818">
          <cell r="A36818" t="str">
            <v>Costos OyM (D)</v>
          </cell>
          <cell r="D36818">
            <v>2012</v>
          </cell>
          <cell r="G36818">
            <v>134</v>
          </cell>
          <cell r="Y36818">
            <v>3387019.3893829542</v>
          </cell>
        </row>
        <row r="36819">
          <cell r="A36819" t="str">
            <v>Costos OyM (D)</v>
          </cell>
          <cell r="D36819">
            <v>2012</v>
          </cell>
          <cell r="G36819">
            <v>134</v>
          </cell>
          <cell r="Y36819">
            <v>4499220.893733168</v>
          </cell>
        </row>
        <row r="36820">
          <cell r="A36820" t="str">
            <v>Costos OyM (D)</v>
          </cell>
          <cell r="D36820">
            <v>2012</v>
          </cell>
          <cell r="G36820">
            <v>134</v>
          </cell>
          <cell r="Y36820">
            <v>1318120.2599466641</v>
          </cell>
        </row>
        <row r="36821">
          <cell r="A36821" t="str">
            <v>Costos OyM (D)</v>
          </cell>
          <cell r="D36821">
            <v>2012</v>
          </cell>
          <cell r="G36821">
            <v>134</v>
          </cell>
          <cell r="Y36821">
            <v>11059369.660616066</v>
          </cell>
        </row>
        <row r="36822">
          <cell r="A36822" t="str">
            <v>Costos OyM (D)</v>
          </cell>
          <cell r="D36822">
            <v>2012</v>
          </cell>
          <cell r="G36822">
            <v>134</v>
          </cell>
          <cell r="Y36822">
            <v>89247354.314135239</v>
          </cell>
        </row>
        <row r="36823">
          <cell r="A36823" t="str">
            <v>Costos OyM (D)</v>
          </cell>
          <cell r="D36823">
            <v>2012</v>
          </cell>
          <cell r="G36823">
            <v>134</v>
          </cell>
          <cell r="Y36823">
            <v>20434155.542369861</v>
          </cell>
        </row>
        <row r="36824">
          <cell r="A36824" t="str">
            <v>Costos OyM (D)</v>
          </cell>
          <cell r="D36824">
            <v>2012</v>
          </cell>
          <cell r="G36824">
            <v>134</v>
          </cell>
          <cell r="Y36824">
            <v>963322.90195423423</v>
          </cell>
        </row>
        <row r="36825">
          <cell r="A36825" t="str">
            <v>Costos de OyM (C )</v>
          </cell>
          <cell r="D36825">
            <v>2012</v>
          </cell>
          <cell r="G36825">
            <v>134</v>
          </cell>
          <cell r="Y36825">
            <v>6770170.9523517378</v>
          </cell>
        </row>
        <row r="36826">
          <cell r="A36826" t="str">
            <v>Costos OyM (D)</v>
          </cell>
          <cell r="D36826">
            <v>2012</v>
          </cell>
          <cell r="G36826">
            <v>134</v>
          </cell>
          <cell r="Y36826">
            <v>2039741.2718560346</v>
          </cell>
        </row>
        <row r="36827">
          <cell r="A36827" t="str">
            <v>Costos de OyM (C )</v>
          </cell>
          <cell r="D36827">
            <v>2012</v>
          </cell>
          <cell r="G36827">
            <v>134</v>
          </cell>
          <cell r="Y36827">
            <v>91814720.60655874</v>
          </cell>
        </row>
        <row r="36828">
          <cell r="A36828" t="str">
            <v>Costos de OyM (C )</v>
          </cell>
          <cell r="D36828">
            <v>2012</v>
          </cell>
          <cell r="G36828">
            <v>134</v>
          </cell>
          <cell r="Y36828">
            <v>107285941.03634153</v>
          </cell>
        </row>
        <row r="36829">
          <cell r="A36829" t="str">
            <v>Costos de Administración</v>
          </cell>
          <cell r="D36829">
            <v>2012</v>
          </cell>
          <cell r="G36829">
            <v>134</v>
          </cell>
          <cell r="Y36829">
            <v>74213578.64221926</v>
          </cell>
        </row>
        <row r="36830">
          <cell r="A36830" t="str">
            <v>Costos Totales</v>
          </cell>
          <cell r="D36830">
            <v>2012</v>
          </cell>
          <cell r="G36830">
            <v>134</v>
          </cell>
          <cell r="Y36830">
            <v>2939835533</v>
          </cell>
        </row>
        <row r="36831">
          <cell r="A36831" t="str">
            <v>Costos de Administración</v>
          </cell>
          <cell r="D36831">
            <v>2012</v>
          </cell>
          <cell r="G36831">
            <v>438</v>
          </cell>
          <cell r="Y36831">
            <v>0</v>
          </cell>
        </row>
        <row r="36832">
          <cell r="A36832" t="str">
            <v>Costos Totales</v>
          </cell>
          <cell r="D36832">
            <v>2012</v>
          </cell>
          <cell r="G36832">
            <v>438</v>
          </cell>
          <cell r="Y36832">
            <v>2309266</v>
          </cell>
        </row>
        <row r="36833">
          <cell r="A36833" t="str">
            <v>Costos de Administración</v>
          </cell>
          <cell r="D36833">
            <v>2012</v>
          </cell>
          <cell r="G36833">
            <v>441</v>
          </cell>
          <cell r="Y36833">
            <v>0</v>
          </cell>
        </row>
        <row r="36834">
          <cell r="A36834" t="str">
            <v>Costos Totales</v>
          </cell>
          <cell r="D36834">
            <v>2012</v>
          </cell>
          <cell r="G36834">
            <v>441</v>
          </cell>
          <cell r="Y36834">
            <v>613712</v>
          </cell>
        </row>
        <row r="36835">
          <cell r="A36835" t="str">
            <v>Costos de Administración</v>
          </cell>
          <cell r="D36835">
            <v>2012</v>
          </cell>
          <cell r="G36835">
            <v>436</v>
          </cell>
          <cell r="Y36835">
            <v>0</v>
          </cell>
        </row>
        <row r="36836">
          <cell r="A36836" t="str">
            <v>Costos Totales</v>
          </cell>
          <cell r="D36836">
            <v>2012</v>
          </cell>
          <cell r="G36836">
            <v>436</v>
          </cell>
          <cell r="Y36836">
            <v>218513</v>
          </cell>
        </row>
        <row r="36837">
          <cell r="A36837" t="str">
            <v>Costos de Administración</v>
          </cell>
          <cell r="D36837">
            <v>2012</v>
          </cell>
          <cell r="G36837">
            <v>437</v>
          </cell>
          <cell r="Y36837">
            <v>0</v>
          </cell>
        </row>
        <row r="36838">
          <cell r="A36838" t="str">
            <v>Costos Totales</v>
          </cell>
          <cell r="D36838">
            <v>2012</v>
          </cell>
          <cell r="G36838">
            <v>437</v>
          </cell>
          <cell r="Y36838">
            <v>168853</v>
          </cell>
        </row>
        <row r="36839">
          <cell r="A36839" t="str">
            <v>Costos de Administración</v>
          </cell>
          <cell r="D36839">
            <v>2012</v>
          </cell>
          <cell r="G36839">
            <v>439</v>
          </cell>
          <cell r="Y36839">
            <v>0</v>
          </cell>
        </row>
        <row r="36840">
          <cell r="A36840" t="str">
            <v>Costos Totales</v>
          </cell>
          <cell r="D36840">
            <v>2012</v>
          </cell>
          <cell r="G36840">
            <v>439</v>
          </cell>
          <cell r="Y36840">
            <v>133818</v>
          </cell>
        </row>
        <row r="36841">
          <cell r="A36841" t="str">
            <v>Costos de Administración</v>
          </cell>
          <cell r="D36841">
            <v>2012</v>
          </cell>
          <cell r="G36841">
            <v>440</v>
          </cell>
          <cell r="Y36841">
            <v>0</v>
          </cell>
        </row>
        <row r="36842">
          <cell r="A36842" t="str">
            <v>Costos Totales</v>
          </cell>
          <cell r="D36842">
            <v>2012</v>
          </cell>
          <cell r="G36842">
            <v>440</v>
          </cell>
          <cell r="Y36842">
            <v>676376</v>
          </cell>
        </row>
        <row r="36843">
          <cell r="A36843" t="str">
            <v>Costos de Administración</v>
          </cell>
          <cell r="D36843">
            <v>2012</v>
          </cell>
          <cell r="G36843">
            <v>442</v>
          </cell>
          <cell r="Y36843">
            <v>0</v>
          </cell>
        </row>
        <row r="36844">
          <cell r="A36844" t="str">
            <v>Costos Totales</v>
          </cell>
          <cell r="D36844">
            <v>2012</v>
          </cell>
          <cell r="G36844">
            <v>442</v>
          </cell>
          <cell r="Y36844">
            <v>992160</v>
          </cell>
        </row>
        <row r="36845">
          <cell r="A36845" t="str">
            <v>Costos de Combustible</v>
          </cell>
          <cell r="D36845">
            <v>2012</v>
          </cell>
          <cell r="G36845">
            <v>25</v>
          </cell>
          <cell r="Y36845">
            <v>2118857</v>
          </cell>
        </row>
        <row r="36846">
          <cell r="A36846" t="str">
            <v>Costos de Combustible</v>
          </cell>
          <cell r="D36846">
            <v>2012</v>
          </cell>
          <cell r="G36846">
            <v>25</v>
          </cell>
          <cell r="Y36846">
            <v>963719</v>
          </cell>
        </row>
        <row r="36847">
          <cell r="A36847" t="str">
            <v>Costos de Combustible</v>
          </cell>
          <cell r="D36847">
            <v>2012</v>
          </cell>
          <cell r="G36847">
            <v>25</v>
          </cell>
          <cell r="Y36847">
            <v>133096</v>
          </cell>
        </row>
        <row r="36848">
          <cell r="A36848" t="str">
            <v>Costos Compra de Energía</v>
          </cell>
          <cell r="D36848">
            <v>2012</v>
          </cell>
          <cell r="G36848">
            <v>25</v>
          </cell>
          <cell r="Y36848">
            <v>114269929</v>
          </cell>
        </row>
        <row r="36849">
          <cell r="A36849" t="str">
            <v>Costos Totales por Compra de Energia</v>
          </cell>
          <cell r="D36849">
            <v>2012</v>
          </cell>
          <cell r="G36849">
            <v>25</v>
          </cell>
          <cell r="Y36849">
            <v>115461644</v>
          </cell>
        </row>
        <row r="36850">
          <cell r="A36850" t="str">
            <v>Costos OyM (D)</v>
          </cell>
          <cell r="D36850">
            <v>2012</v>
          </cell>
          <cell r="G36850">
            <v>25</v>
          </cell>
          <cell r="Y36850">
            <v>3777630.0607345239</v>
          </cell>
        </row>
        <row r="36851">
          <cell r="A36851" t="str">
            <v>Costos OyM (D)</v>
          </cell>
          <cell r="D36851">
            <v>2012</v>
          </cell>
          <cell r="G36851">
            <v>25</v>
          </cell>
          <cell r="Y36851">
            <v>200485.54570198891</v>
          </cell>
        </row>
        <row r="36852">
          <cell r="A36852" t="str">
            <v>Costos OyM (D)</v>
          </cell>
          <cell r="D36852">
            <v>2012</v>
          </cell>
          <cell r="G36852">
            <v>25</v>
          </cell>
          <cell r="Y36852">
            <v>141538.08534360345</v>
          </cell>
        </row>
        <row r="36853">
          <cell r="A36853" t="str">
            <v>Costos OyM (D)</v>
          </cell>
          <cell r="D36853">
            <v>2012</v>
          </cell>
          <cell r="G36853">
            <v>25</v>
          </cell>
          <cell r="Y36853">
            <v>195744.43882685545</v>
          </cell>
        </row>
        <row r="36854">
          <cell r="A36854" t="str">
            <v>Costos OyM (D)</v>
          </cell>
          <cell r="D36854">
            <v>2012</v>
          </cell>
          <cell r="G36854">
            <v>25</v>
          </cell>
          <cell r="Y36854">
            <v>283481.57405463292</v>
          </cell>
        </row>
        <row r="36855">
          <cell r="A36855" t="str">
            <v>Costos de OyM (C )</v>
          </cell>
          <cell r="D36855">
            <v>2012</v>
          </cell>
          <cell r="G36855">
            <v>25</v>
          </cell>
          <cell r="Y36855">
            <v>1187760.411730784</v>
          </cell>
        </row>
        <row r="36856">
          <cell r="A36856" t="str">
            <v>Costos OyM (D)</v>
          </cell>
          <cell r="D36856">
            <v>2012</v>
          </cell>
          <cell r="G36856">
            <v>25</v>
          </cell>
          <cell r="Y36856">
            <v>70687.056630994732</v>
          </cell>
        </row>
        <row r="36857">
          <cell r="A36857" t="str">
            <v>Costos OyM (D)</v>
          </cell>
          <cell r="D36857">
            <v>2012</v>
          </cell>
          <cell r="G36857">
            <v>25</v>
          </cell>
          <cell r="Y36857">
            <v>1935410.7655471354</v>
          </cell>
        </row>
        <row r="36858">
          <cell r="A36858" t="str">
            <v>Costos OyM (D)</v>
          </cell>
          <cell r="D36858">
            <v>2012</v>
          </cell>
          <cell r="G36858">
            <v>25</v>
          </cell>
          <cell r="Y36858">
            <v>1722832.5303170371</v>
          </cell>
        </row>
        <row r="36859">
          <cell r="A36859" t="str">
            <v>Costos OyM (D)</v>
          </cell>
          <cell r="D36859">
            <v>2012</v>
          </cell>
          <cell r="G36859">
            <v>25</v>
          </cell>
          <cell r="Y36859">
            <v>281304.66862756124</v>
          </cell>
        </row>
        <row r="36860">
          <cell r="A36860" t="str">
            <v>Costos OyM (D)</v>
          </cell>
          <cell r="D36860">
            <v>2012</v>
          </cell>
          <cell r="G36860">
            <v>25</v>
          </cell>
          <cell r="Y36860">
            <v>572613.64616095799</v>
          </cell>
        </row>
        <row r="36861">
          <cell r="A36861" t="str">
            <v>Costos OyM (D)</v>
          </cell>
          <cell r="D36861">
            <v>2012</v>
          </cell>
          <cell r="G36861">
            <v>25</v>
          </cell>
          <cell r="Y36861">
            <v>933808.93322740612</v>
          </cell>
        </row>
        <row r="36862">
          <cell r="A36862" t="str">
            <v>Costos OyM (D)</v>
          </cell>
          <cell r="D36862">
            <v>2012</v>
          </cell>
          <cell r="G36862">
            <v>25</v>
          </cell>
          <cell r="Y36862">
            <v>13066949.267310867</v>
          </cell>
        </row>
        <row r="36863">
          <cell r="A36863" t="str">
            <v>Costos OyM (D)</v>
          </cell>
          <cell r="D36863">
            <v>2012</v>
          </cell>
          <cell r="G36863">
            <v>25</v>
          </cell>
          <cell r="Y36863">
            <v>173577.02293454888</v>
          </cell>
        </row>
        <row r="36864">
          <cell r="A36864" t="str">
            <v>Costos OyM (D)</v>
          </cell>
          <cell r="D36864">
            <v>2012</v>
          </cell>
          <cell r="G36864">
            <v>25</v>
          </cell>
          <cell r="Y36864">
            <v>153634.79872647635</v>
          </cell>
        </row>
        <row r="36865">
          <cell r="A36865" t="str">
            <v>Costos de OyM (C )</v>
          </cell>
          <cell r="D36865">
            <v>2012</v>
          </cell>
          <cell r="G36865">
            <v>25</v>
          </cell>
          <cell r="Y36865">
            <v>5618.2384716565957</v>
          </cell>
        </row>
        <row r="36866">
          <cell r="A36866" t="str">
            <v>Costos de OyM (C )</v>
          </cell>
          <cell r="D36866">
            <v>2012</v>
          </cell>
          <cell r="G36866">
            <v>25</v>
          </cell>
          <cell r="Y36866">
            <v>5505894.7668561907</v>
          </cell>
        </row>
        <row r="36867">
          <cell r="A36867" t="str">
            <v>Costos de OyM (C )</v>
          </cell>
          <cell r="D36867">
            <v>2012</v>
          </cell>
          <cell r="G36867">
            <v>25</v>
          </cell>
          <cell r="Y36867">
            <v>2149794.2253128858</v>
          </cell>
        </row>
        <row r="36868">
          <cell r="A36868" t="str">
            <v>Costos de Administración</v>
          </cell>
          <cell r="D36868">
            <v>2012</v>
          </cell>
          <cell r="G36868">
            <v>25</v>
          </cell>
          <cell r="Y36868">
            <v>14603340.405770548</v>
          </cell>
        </row>
        <row r="36869">
          <cell r="A36869" t="str">
            <v>Costos Totales</v>
          </cell>
          <cell r="D36869">
            <v>2012</v>
          </cell>
          <cell r="G36869">
            <v>25</v>
          </cell>
          <cell r="Y36869">
            <v>218570380</v>
          </cell>
        </row>
        <row r="36870">
          <cell r="A36870" t="str">
            <v>Costos de Combustible</v>
          </cell>
          <cell r="D36870">
            <v>2012</v>
          </cell>
          <cell r="G36870">
            <v>27</v>
          </cell>
          <cell r="Y36870">
            <v>465290532</v>
          </cell>
        </row>
        <row r="36871">
          <cell r="A36871" t="str">
            <v>Costos de Combustible</v>
          </cell>
          <cell r="D36871">
            <v>2012</v>
          </cell>
          <cell r="G36871">
            <v>27</v>
          </cell>
          <cell r="Y36871">
            <v>622605</v>
          </cell>
        </row>
        <row r="36872">
          <cell r="A36872" t="str">
            <v>Costos Compra de Energía</v>
          </cell>
          <cell r="D36872">
            <v>2012</v>
          </cell>
          <cell r="G36872">
            <v>27</v>
          </cell>
          <cell r="Y36872">
            <v>429942071</v>
          </cell>
        </row>
        <row r="36873">
          <cell r="A36873" t="str">
            <v>Costos Totales por Compra de Energia</v>
          </cell>
          <cell r="D36873">
            <v>2012</v>
          </cell>
          <cell r="G36873">
            <v>27</v>
          </cell>
          <cell r="Y36873">
            <v>457646637</v>
          </cell>
        </row>
        <row r="36874">
          <cell r="A36874" t="str">
            <v>Costos OyM (D)</v>
          </cell>
          <cell r="D36874">
            <v>2012</v>
          </cell>
          <cell r="G36874">
            <v>27</v>
          </cell>
          <cell r="Y36874">
            <v>4097.2901129680877</v>
          </cell>
        </row>
        <row r="36875">
          <cell r="A36875" t="str">
            <v>Costos OyM (D)</v>
          </cell>
          <cell r="D36875">
            <v>2012</v>
          </cell>
          <cell r="G36875">
            <v>27</v>
          </cell>
          <cell r="Y36875">
            <v>4408164.0783254756</v>
          </cell>
        </row>
        <row r="36876">
          <cell r="A36876" t="str">
            <v>Costos OyM (D)</v>
          </cell>
          <cell r="D36876">
            <v>2012</v>
          </cell>
          <cell r="G36876">
            <v>27</v>
          </cell>
          <cell r="Y36876">
            <v>1212691.2412873202</v>
          </cell>
        </row>
        <row r="36877">
          <cell r="A36877" t="str">
            <v>Costos OyM (D)</v>
          </cell>
          <cell r="D36877">
            <v>2012</v>
          </cell>
          <cell r="G36877">
            <v>27</v>
          </cell>
          <cell r="Y36877">
            <v>1102385.3106545736</v>
          </cell>
        </row>
        <row r="36878">
          <cell r="A36878" t="str">
            <v>Costos OyM (D)</v>
          </cell>
          <cell r="D36878">
            <v>2012</v>
          </cell>
          <cell r="G36878">
            <v>27</v>
          </cell>
          <cell r="Y36878">
            <v>1545350.3563344791</v>
          </cell>
        </row>
        <row r="36879">
          <cell r="A36879" t="str">
            <v>Costos de OyM (C )</v>
          </cell>
          <cell r="D36879">
            <v>2012</v>
          </cell>
          <cell r="G36879">
            <v>27</v>
          </cell>
          <cell r="Y36879">
            <v>1248294.1477221306</v>
          </cell>
        </row>
        <row r="36880">
          <cell r="A36880" t="str">
            <v>Costos OyM (D)</v>
          </cell>
          <cell r="D36880">
            <v>2012</v>
          </cell>
          <cell r="G36880">
            <v>27</v>
          </cell>
          <cell r="Y36880">
            <v>6107451.0224936958</v>
          </cell>
        </row>
        <row r="36881">
          <cell r="A36881" t="str">
            <v>Costos OyM (D)</v>
          </cell>
          <cell r="D36881">
            <v>2012</v>
          </cell>
          <cell r="G36881">
            <v>27</v>
          </cell>
          <cell r="Y36881">
            <v>6940662.5806690706</v>
          </cell>
        </row>
        <row r="36882">
          <cell r="A36882" t="str">
            <v>Costos OyM (D)</v>
          </cell>
          <cell r="D36882">
            <v>2012</v>
          </cell>
          <cell r="G36882">
            <v>27</v>
          </cell>
          <cell r="Y36882">
            <v>304970.97041928413</v>
          </cell>
        </row>
        <row r="36883">
          <cell r="A36883" t="str">
            <v>Costos OyM (D)</v>
          </cell>
          <cell r="D36883">
            <v>2012</v>
          </cell>
          <cell r="G36883">
            <v>27</v>
          </cell>
          <cell r="Y36883">
            <v>2622662.0219937838</v>
          </cell>
        </row>
        <row r="36884">
          <cell r="A36884" t="str">
            <v>Costos OyM (D)</v>
          </cell>
          <cell r="D36884">
            <v>2012</v>
          </cell>
          <cell r="G36884">
            <v>27</v>
          </cell>
          <cell r="Y36884">
            <v>38036229.55350522</v>
          </cell>
        </row>
        <row r="36885">
          <cell r="A36885" t="str">
            <v>Costos OyM (D)</v>
          </cell>
          <cell r="D36885">
            <v>2012</v>
          </cell>
          <cell r="G36885">
            <v>27</v>
          </cell>
          <cell r="Y36885">
            <v>2482443.7610126194</v>
          </cell>
        </row>
        <row r="36886">
          <cell r="A36886" t="str">
            <v>Costos OyM (D)</v>
          </cell>
          <cell r="D36886">
            <v>2012</v>
          </cell>
          <cell r="G36886">
            <v>27</v>
          </cell>
          <cell r="Y36886">
            <v>706406.81704845012</v>
          </cell>
        </row>
        <row r="36887">
          <cell r="A36887" t="str">
            <v>Costos de OyM (C )</v>
          </cell>
          <cell r="D36887">
            <v>2012</v>
          </cell>
          <cell r="G36887">
            <v>27</v>
          </cell>
          <cell r="Y36887">
            <v>899713.59611994261</v>
          </cell>
        </row>
        <row r="36888">
          <cell r="A36888" t="str">
            <v>Costos OyM (D)</v>
          </cell>
          <cell r="D36888">
            <v>2012</v>
          </cell>
          <cell r="G36888">
            <v>27</v>
          </cell>
          <cell r="Y36888">
            <v>-277501.11991233111</v>
          </cell>
        </row>
        <row r="36889">
          <cell r="A36889" t="str">
            <v>Costos de OyM (C )</v>
          </cell>
          <cell r="D36889">
            <v>2012</v>
          </cell>
          <cell r="G36889">
            <v>27</v>
          </cell>
          <cell r="Y36889">
            <v>25531308.853804614</v>
          </cell>
        </row>
        <row r="36890">
          <cell r="A36890" t="str">
            <v>Costos de OyM (C )</v>
          </cell>
          <cell r="D36890">
            <v>2012</v>
          </cell>
          <cell r="G36890">
            <v>27</v>
          </cell>
          <cell r="Y36890">
            <v>10402217.179543009</v>
          </cell>
        </row>
        <row r="36891">
          <cell r="A36891" t="str">
            <v>Costos de OyM (C )</v>
          </cell>
          <cell r="D36891">
            <v>2012</v>
          </cell>
          <cell r="G36891">
            <v>27</v>
          </cell>
          <cell r="Y36891">
            <v>473389.50358832331</v>
          </cell>
        </row>
        <row r="36892">
          <cell r="A36892" t="str">
            <v>Costos de Administración</v>
          </cell>
          <cell r="D36892">
            <v>2012</v>
          </cell>
          <cell r="G36892">
            <v>27</v>
          </cell>
          <cell r="Y36892">
            <v>59456527.80529058</v>
          </cell>
        </row>
        <row r="36893">
          <cell r="A36893" t="str">
            <v>Costos Totales</v>
          </cell>
          <cell r="D36893">
            <v>2012</v>
          </cell>
          <cell r="G36893">
            <v>27</v>
          </cell>
          <cell r="Y36893">
            <v>1360496780</v>
          </cell>
        </row>
        <row r="36894">
          <cell r="A36894" t="str">
            <v>Costos Compra de Energía</v>
          </cell>
          <cell r="D36894">
            <v>2012</v>
          </cell>
          <cell r="G36894">
            <v>40</v>
          </cell>
          <cell r="Y36894">
            <v>49080072</v>
          </cell>
        </row>
        <row r="36895">
          <cell r="A36895" t="str">
            <v>Costos Totales por Compra de Energia</v>
          </cell>
          <cell r="D36895">
            <v>2012</v>
          </cell>
          <cell r="G36895">
            <v>40</v>
          </cell>
          <cell r="Y36895">
            <v>49084022</v>
          </cell>
        </row>
        <row r="36896">
          <cell r="A36896" t="str">
            <v>Costos OyM (D)</v>
          </cell>
          <cell r="D36896">
            <v>2012</v>
          </cell>
          <cell r="G36896">
            <v>40</v>
          </cell>
          <cell r="Y36896">
            <v>281.66983344735195</v>
          </cell>
        </row>
        <row r="36897">
          <cell r="A36897" t="str">
            <v>Costos OyM (D)</v>
          </cell>
          <cell r="D36897">
            <v>2012</v>
          </cell>
          <cell r="G36897">
            <v>40</v>
          </cell>
          <cell r="Y36897">
            <v>211.25237508551396</v>
          </cell>
        </row>
        <row r="36898">
          <cell r="A36898" t="str">
            <v>Costos OyM (D)</v>
          </cell>
          <cell r="D36898">
            <v>2012</v>
          </cell>
          <cell r="G36898">
            <v>40</v>
          </cell>
          <cell r="Y36898">
            <v>3953.4373051717612</v>
          </cell>
        </row>
        <row r="36899">
          <cell r="A36899" t="str">
            <v>Costos OyM (D)</v>
          </cell>
          <cell r="D36899">
            <v>2012</v>
          </cell>
          <cell r="G36899">
            <v>40</v>
          </cell>
          <cell r="Y36899">
            <v>6423.0781662905074</v>
          </cell>
        </row>
        <row r="36900">
          <cell r="A36900" t="str">
            <v>Costos OyM (D)</v>
          </cell>
          <cell r="D36900">
            <v>2012</v>
          </cell>
          <cell r="G36900">
            <v>40</v>
          </cell>
          <cell r="Y36900">
            <v>47.280293471519791</v>
          </cell>
        </row>
        <row r="36901">
          <cell r="A36901" t="str">
            <v>Costos de OyM (C )</v>
          </cell>
          <cell r="D36901">
            <v>2012</v>
          </cell>
          <cell r="G36901">
            <v>40</v>
          </cell>
          <cell r="Y36901">
            <v>35867.051067849468</v>
          </cell>
        </row>
        <row r="36902">
          <cell r="A36902" t="str">
            <v>Costos de OyM (C )</v>
          </cell>
          <cell r="D36902">
            <v>2012</v>
          </cell>
          <cell r="G36902">
            <v>40</v>
          </cell>
          <cell r="Y36902">
            <v>3334.2304373837751</v>
          </cell>
        </row>
        <row r="36903">
          <cell r="A36903" t="str">
            <v>Costos de Administración</v>
          </cell>
          <cell r="D36903">
            <v>2012</v>
          </cell>
          <cell r="G36903">
            <v>40</v>
          </cell>
          <cell r="Y36903">
            <v>12312.434373012708</v>
          </cell>
        </row>
        <row r="36904">
          <cell r="A36904" t="str">
            <v>Costos Totales</v>
          </cell>
          <cell r="D36904">
            <v>2012</v>
          </cell>
          <cell r="G36904">
            <v>40</v>
          </cell>
          <cell r="Y36904">
            <v>55082771</v>
          </cell>
        </row>
        <row r="36905">
          <cell r="A36905" t="str">
            <v>Costos de Administración</v>
          </cell>
          <cell r="D36905">
            <v>2012</v>
          </cell>
          <cell r="G36905">
            <v>289</v>
          </cell>
          <cell r="Y36905">
            <v>0</v>
          </cell>
        </row>
        <row r="36906">
          <cell r="A36906" t="str">
            <v>Costos Totales</v>
          </cell>
          <cell r="D36906">
            <v>2012</v>
          </cell>
          <cell r="G36906">
            <v>289</v>
          </cell>
          <cell r="Y36906">
            <v>62330687</v>
          </cell>
        </row>
        <row r="36907">
          <cell r="A36907" t="str">
            <v>Costos de Administración</v>
          </cell>
          <cell r="D36907">
            <v>2012</v>
          </cell>
          <cell r="G36907">
            <v>320</v>
          </cell>
          <cell r="Y36907">
            <v>0</v>
          </cell>
        </row>
        <row r="36908">
          <cell r="A36908" t="str">
            <v>Costos Totales</v>
          </cell>
          <cell r="D36908">
            <v>2012</v>
          </cell>
          <cell r="G36908">
            <v>320</v>
          </cell>
          <cell r="Y36908">
            <v>20572836</v>
          </cell>
        </row>
        <row r="36909">
          <cell r="A36909" t="str">
            <v>Costos de Administración</v>
          </cell>
          <cell r="D36909">
            <v>2012</v>
          </cell>
          <cell r="G36909">
            <v>316</v>
          </cell>
          <cell r="Y36909">
            <v>0</v>
          </cell>
        </row>
        <row r="36910">
          <cell r="A36910" t="str">
            <v>Costos Totales</v>
          </cell>
          <cell r="D36910">
            <v>2012</v>
          </cell>
          <cell r="G36910">
            <v>316</v>
          </cell>
          <cell r="Y36910">
            <v>68350203</v>
          </cell>
        </row>
        <row r="36911">
          <cell r="A36911" t="str">
            <v>Costos de Administración</v>
          </cell>
          <cell r="D36911">
            <v>2012</v>
          </cell>
          <cell r="G36911">
            <v>184</v>
          </cell>
          <cell r="Y36911">
            <v>0</v>
          </cell>
        </row>
        <row r="36912">
          <cell r="A36912" t="str">
            <v>Costos Totales</v>
          </cell>
          <cell r="D36912">
            <v>2012</v>
          </cell>
          <cell r="G36912">
            <v>184</v>
          </cell>
          <cell r="Y36912">
            <v>812304</v>
          </cell>
        </row>
        <row r="36913">
          <cell r="A36913" t="str">
            <v>Costos Totales por Compra de Energia</v>
          </cell>
          <cell r="D36913">
            <v>2012</v>
          </cell>
          <cell r="G36913">
            <v>308</v>
          </cell>
          <cell r="Y36913">
            <v>1133102</v>
          </cell>
        </row>
        <row r="36914">
          <cell r="A36914" t="str">
            <v>Costos de Administración</v>
          </cell>
          <cell r="D36914">
            <v>2012</v>
          </cell>
          <cell r="G36914">
            <v>308</v>
          </cell>
          <cell r="Y36914">
            <v>0</v>
          </cell>
        </row>
        <row r="36915">
          <cell r="A36915" t="str">
            <v>Costos Totales</v>
          </cell>
          <cell r="D36915">
            <v>2012</v>
          </cell>
          <cell r="G36915">
            <v>308</v>
          </cell>
          <cell r="Y36915">
            <v>83117491</v>
          </cell>
        </row>
        <row r="36916">
          <cell r="A36916" t="str">
            <v>Costos Compra de Energía</v>
          </cell>
          <cell r="D36916">
            <v>2012</v>
          </cell>
          <cell r="G36916">
            <v>183</v>
          </cell>
          <cell r="Y36916">
            <v>121452</v>
          </cell>
        </row>
        <row r="36917">
          <cell r="A36917" t="str">
            <v>Costos Totales por Compra de Energia</v>
          </cell>
          <cell r="D36917">
            <v>2012</v>
          </cell>
          <cell r="G36917">
            <v>183</v>
          </cell>
          <cell r="Y36917">
            <v>121452</v>
          </cell>
        </row>
        <row r="36918">
          <cell r="A36918" t="str">
            <v>Costos Totales</v>
          </cell>
          <cell r="D36918">
            <v>2012</v>
          </cell>
          <cell r="G36918">
            <v>183</v>
          </cell>
          <cell r="Y36918">
            <v>583006</v>
          </cell>
        </row>
        <row r="36919">
          <cell r="A36919" t="str">
            <v>Costos de Administración</v>
          </cell>
          <cell r="D36919">
            <v>2012</v>
          </cell>
          <cell r="G36919">
            <v>433</v>
          </cell>
          <cell r="Y36919">
            <v>0</v>
          </cell>
        </row>
        <row r="36920">
          <cell r="A36920" t="str">
            <v>Costos Totales</v>
          </cell>
          <cell r="D36920">
            <v>2012</v>
          </cell>
          <cell r="G36920">
            <v>433</v>
          </cell>
          <cell r="Y36920">
            <v>3634808</v>
          </cell>
        </row>
        <row r="36921">
          <cell r="A36921" t="str">
            <v>Costos de Administración</v>
          </cell>
          <cell r="D36921">
            <v>2012</v>
          </cell>
          <cell r="G36921">
            <v>314</v>
          </cell>
          <cell r="Y36921">
            <v>0</v>
          </cell>
        </row>
        <row r="36922">
          <cell r="A36922" t="str">
            <v>Costos Totales</v>
          </cell>
          <cell r="D36922">
            <v>2012</v>
          </cell>
          <cell r="G36922">
            <v>314</v>
          </cell>
          <cell r="Y36922">
            <v>3006224</v>
          </cell>
        </row>
        <row r="36923">
          <cell r="A36923" t="str">
            <v>Costos de Combustible</v>
          </cell>
          <cell r="D36923">
            <v>2012</v>
          </cell>
          <cell r="G36923">
            <v>3</v>
          </cell>
          <cell r="Y36923">
            <v>368186</v>
          </cell>
        </row>
        <row r="36924">
          <cell r="A36924" t="str">
            <v>Costos Compra de Energía</v>
          </cell>
          <cell r="D36924">
            <v>2012</v>
          </cell>
          <cell r="G36924">
            <v>3</v>
          </cell>
          <cell r="Y36924">
            <v>10563038</v>
          </cell>
        </row>
        <row r="36925">
          <cell r="A36925" t="str">
            <v>Costos Totales por Compra de Energia</v>
          </cell>
          <cell r="D36925">
            <v>2012</v>
          </cell>
          <cell r="G36925">
            <v>3</v>
          </cell>
          <cell r="Y36925">
            <v>10563038</v>
          </cell>
        </row>
        <row r="36926">
          <cell r="A36926" t="str">
            <v>Costos OyM (D)</v>
          </cell>
          <cell r="D36926">
            <v>2012</v>
          </cell>
          <cell r="G36926">
            <v>3</v>
          </cell>
          <cell r="Y36926">
            <v>567058.71465989982</v>
          </cell>
        </row>
        <row r="36927">
          <cell r="A36927" t="str">
            <v>Costos OyM (D)</v>
          </cell>
          <cell r="D36927">
            <v>2012</v>
          </cell>
          <cell r="G36927">
            <v>3</v>
          </cell>
          <cell r="Y36927">
            <v>18581.155334307277</v>
          </cell>
        </row>
        <row r="36928">
          <cell r="A36928" t="str">
            <v>Costos de OyM (C )</v>
          </cell>
          <cell r="D36928">
            <v>2012</v>
          </cell>
          <cell r="G36928">
            <v>3</v>
          </cell>
          <cell r="Y36928">
            <v>242737.79369248252</v>
          </cell>
        </row>
        <row r="36929">
          <cell r="A36929" t="str">
            <v>Costos OyM (D)</v>
          </cell>
          <cell r="D36929">
            <v>2012</v>
          </cell>
          <cell r="G36929">
            <v>3</v>
          </cell>
          <cell r="Y36929">
            <v>300062.87357146404</v>
          </cell>
        </row>
        <row r="36930">
          <cell r="A36930" t="str">
            <v>Costos OyM (D)</v>
          </cell>
          <cell r="D36930">
            <v>2012</v>
          </cell>
          <cell r="G36930">
            <v>3</v>
          </cell>
          <cell r="Y36930">
            <v>99111.566680596079</v>
          </cell>
        </row>
        <row r="36931">
          <cell r="A36931" t="str">
            <v>Costos OyM (D)</v>
          </cell>
          <cell r="D36931">
            <v>2012</v>
          </cell>
          <cell r="G36931">
            <v>3</v>
          </cell>
          <cell r="Y36931">
            <v>150450.92364483039</v>
          </cell>
        </row>
        <row r="36932">
          <cell r="A36932" t="str">
            <v>Costos OyM (D)</v>
          </cell>
          <cell r="D36932">
            <v>2012</v>
          </cell>
          <cell r="G36932">
            <v>3</v>
          </cell>
          <cell r="Y36932">
            <v>646403.09481463709</v>
          </cell>
        </row>
        <row r="36933">
          <cell r="A36933" t="str">
            <v>Costos OyM (D)</v>
          </cell>
          <cell r="D36933">
            <v>2012</v>
          </cell>
          <cell r="G36933">
            <v>3</v>
          </cell>
          <cell r="Y36933">
            <v>280160.88791102683</v>
          </cell>
        </row>
        <row r="36934">
          <cell r="A36934" t="str">
            <v>Costos OyM (D)</v>
          </cell>
          <cell r="D36934">
            <v>2012</v>
          </cell>
          <cell r="G36934">
            <v>3</v>
          </cell>
          <cell r="Y36934">
            <v>-17866.921113780063</v>
          </cell>
        </row>
        <row r="36935">
          <cell r="A36935" t="str">
            <v>Costos de OyM (C )</v>
          </cell>
          <cell r="D36935">
            <v>2012</v>
          </cell>
          <cell r="G36935">
            <v>3</v>
          </cell>
          <cell r="Y36935">
            <v>19536.945315560704</v>
          </cell>
        </row>
        <row r="36936">
          <cell r="A36936" t="str">
            <v>Costos OyM (D)</v>
          </cell>
          <cell r="D36936">
            <v>2012</v>
          </cell>
          <cell r="G36936">
            <v>3</v>
          </cell>
          <cell r="Y36936">
            <v>38838.246177626301</v>
          </cell>
        </row>
        <row r="36937">
          <cell r="A36937" t="str">
            <v>Costos de OyM (C )</v>
          </cell>
          <cell r="D36937">
            <v>2012</v>
          </cell>
          <cell r="G36937">
            <v>3</v>
          </cell>
          <cell r="Y36937">
            <v>1086628.1069299697</v>
          </cell>
        </row>
        <row r="36938">
          <cell r="A36938" t="str">
            <v>Costos de OyM (C )</v>
          </cell>
          <cell r="D36938">
            <v>2012</v>
          </cell>
          <cell r="G36938">
            <v>3</v>
          </cell>
          <cell r="Y36938">
            <v>4944.1702243876734</v>
          </cell>
        </row>
        <row r="36939">
          <cell r="A36939" t="str">
            <v>Costos de Administración</v>
          </cell>
          <cell r="D36939">
            <v>2012</v>
          </cell>
          <cell r="G36939">
            <v>3</v>
          </cell>
          <cell r="Y36939">
            <v>2144692.2233917625</v>
          </cell>
        </row>
        <row r="36940">
          <cell r="A36940" t="str">
            <v>Costos Totales</v>
          </cell>
          <cell r="D36940">
            <v>2012</v>
          </cell>
          <cell r="G36940">
            <v>3</v>
          </cell>
          <cell r="Y36940">
            <v>21826938</v>
          </cell>
        </row>
        <row r="36941">
          <cell r="A36941" t="str">
            <v>Costos de OyM (C )</v>
          </cell>
          <cell r="D36941">
            <v>2012</v>
          </cell>
          <cell r="G36941">
            <v>250</v>
          </cell>
          <cell r="Y36941">
            <v>5589140.1892384049</v>
          </cell>
        </row>
        <row r="36942">
          <cell r="A36942" t="str">
            <v>Costos de OyM (C )</v>
          </cell>
          <cell r="D36942">
            <v>2012</v>
          </cell>
          <cell r="G36942">
            <v>250</v>
          </cell>
          <cell r="Y36942">
            <v>2888502.8088772004</v>
          </cell>
        </row>
        <row r="36943">
          <cell r="A36943" t="str">
            <v>Costos de Administración</v>
          </cell>
          <cell r="D36943">
            <v>2012</v>
          </cell>
          <cell r="G36943">
            <v>250</v>
          </cell>
          <cell r="Y36943">
            <v>9483511.0864914786</v>
          </cell>
        </row>
        <row r="36944">
          <cell r="A36944" t="str">
            <v>Costos Totales</v>
          </cell>
          <cell r="D36944">
            <v>2012</v>
          </cell>
          <cell r="G36944">
            <v>250</v>
          </cell>
          <cell r="Y36944">
            <v>119375747</v>
          </cell>
        </row>
        <row r="36945">
          <cell r="A36945" t="str">
            <v>Costos de Combustible</v>
          </cell>
          <cell r="D36945">
            <v>2012</v>
          </cell>
          <cell r="G36945">
            <v>178</v>
          </cell>
          <cell r="Y36945">
            <v>84585704</v>
          </cell>
        </row>
        <row r="36946">
          <cell r="A36946" t="str">
            <v>Costos de Combustible</v>
          </cell>
          <cell r="D36946">
            <v>2012</v>
          </cell>
          <cell r="G36946">
            <v>178</v>
          </cell>
          <cell r="Y36946">
            <v>1202379</v>
          </cell>
        </row>
        <row r="36947">
          <cell r="A36947" t="str">
            <v>Costos Compra de Energía</v>
          </cell>
          <cell r="D36947">
            <v>2012</v>
          </cell>
          <cell r="G36947">
            <v>178</v>
          </cell>
          <cell r="Y36947">
            <v>53912270</v>
          </cell>
        </row>
        <row r="36948">
          <cell r="A36948" t="str">
            <v>Costos Totales por Compra de Energia</v>
          </cell>
          <cell r="D36948">
            <v>2012</v>
          </cell>
          <cell r="G36948">
            <v>178</v>
          </cell>
          <cell r="Y36948">
            <v>57922068</v>
          </cell>
        </row>
        <row r="36949">
          <cell r="A36949" t="str">
            <v>Costos OyM (D)</v>
          </cell>
          <cell r="D36949">
            <v>2012</v>
          </cell>
          <cell r="G36949">
            <v>178</v>
          </cell>
          <cell r="Y36949">
            <v>0</v>
          </cell>
        </row>
        <row r="36950">
          <cell r="A36950" t="str">
            <v>Costos OyM (D)</v>
          </cell>
          <cell r="D36950">
            <v>2012</v>
          </cell>
          <cell r="G36950">
            <v>178</v>
          </cell>
          <cell r="Y36950">
            <v>582851.33864307834</v>
          </cell>
        </row>
        <row r="36951">
          <cell r="A36951" t="str">
            <v>Costos OyM (D)</v>
          </cell>
          <cell r="D36951">
            <v>2012</v>
          </cell>
          <cell r="G36951">
            <v>178</v>
          </cell>
          <cell r="Y36951">
            <v>179864.2960025701</v>
          </cell>
        </row>
        <row r="36952">
          <cell r="A36952" t="str">
            <v>Costos OyM (D)</v>
          </cell>
          <cell r="D36952">
            <v>2012</v>
          </cell>
          <cell r="G36952">
            <v>178</v>
          </cell>
          <cell r="Y36952">
            <v>332146.07356480829</v>
          </cell>
        </row>
        <row r="36953">
          <cell r="A36953" t="str">
            <v>Costos OyM (D)</v>
          </cell>
          <cell r="D36953">
            <v>2012</v>
          </cell>
          <cell r="G36953">
            <v>178</v>
          </cell>
          <cell r="Y36953">
            <v>329723.71299716108</v>
          </cell>
        </row>
        <row r="36954">
          <cell r="A36954" t="str">
            <v>Costos de OyM (C )</v>
          </cell>
          <cell r="D36954">
            <v>2012</v>
          </cell>
          <cell r="G36954">
            <v>178</v>
          </cell>
          <cell r="Y36954">
            <v>402999.52563616657</v>
          </cell>
        </row>
        <row r="36955">
          <cell r="A36955" t="str">
            <v>Costos OyM (D)</v>
          </cell>
          <cell r="D36955">
            <v>2012</v>
          </cell>
          <cell r="G36955">
            <v>178</v>
          </cell>
          <cell r="Y36955">
            <v>1113045.5078868649</v>
          </cell>
        </row>
        <row r="36956">
          <cell r="A36956" t="str">
            <v>Costos OyM (D)</v>
          </cell>
          <cell r="D36956">
            <v>2012</v>
          </cell>
          <cell r="G36956">
            <v>178</v>
          </cell>
          <cell r="Y36956">
            <v>1091167.8095375327</v>
          </cell>
        </row>
        <row r="36957">
          <cell r="A36957" t="str">
            <v>Costos OyM (D)</v>
          </cell>
          <cell r="D36957">
            <v>2012</v>
          </cell>
          <cell r="G36957">
            <v>178</v>
          </cell>
          <cell r="Y36957">
            <v>0</v>
          </cell>
        </row>
        <row r="36958">
          <cell r="A36958" t="str">
            <v>Costos OyM (D)</v>
          </cell>
          <cell r="D36958">
            <v>2012</v>
          </cell>
          <cell r="G36958">
            <v>178</v>
          </cell>
          <cell r="Y36958">
            <v>48011.629074792021</v>
          </cell>
        </row>
        <row r="36959">
          <cell r="A36959" t="str">
            <v>Costos OyM (D)</v>
          </cell>
          <cell r="D36959">
            <v>2012</v>
          </cell>
          <cell r="G36959">
            <v>178</v>
          </cell>
          <cell r="Y36959">
            <v>301195.5886873987</v>
          </cell>
        </row>
        <row r="36960">
          <cell r="A36960" t="str">
            <v>Costos OyM (D)</v>
          </cell>
          <cell r="D36960">
            <v>2012</v>
          </cell>
          <cell r="G36960">
            <v>178</v>
          </cell>
          <cell r="Y36960">
            <v>5069735.093671252</v>
          </cell>
        </row>
        <row r="36961">
          <cell r="A36961" t="str">
            <v>Costos OyM (D)</v>
          </cell>
          <cell r="D36961">
            <v>2012</v>
          </cell>
          <cell r="G36961">
            <v>178</v>
          </cell>
          <cell r="Y36961">
            <v>253833.81215691738</v>
          </cell>
        </row>
        <row r="36962">
          <cell r="A36962" t="str">
            <v>Costos OyM (D)</v>
          </cell>
          <cell r="D36962">
            <v>2012</v>
          </cell>
          <cell r="G36962">
            <v>178</v>
          </cell>
          <cell r="Y36962">
            <v>51026.502256369567</v>
          </cell>
        </row>
        <row r="36963">
          <cell r="A36963" t="str">
            <v>Costos de OyM (C )</v>
          </cell>
          <cell r="D36963">
            <v>2012</v>
          </cell>
          <cell r="G36963">
            <v>178</v>
          </cell>
          <cell r="Y36963">
            <v>173452.20434187798</v>
          </cell>
        </row>
        <row r="36964">
          <cell r="A36964" t="str">
            <v>Costos de OyM (C )</v>
          </cell>
          <cell r="D36964">
            <v>2012</v>
          </cell>
          <cell r="G36964">
            <v>178</v>
          </cell>
          <cell r="Y36964">
            <v>7217571.7145434981</v>
          </cell>
        </row>
        <row r="36965">
          <cell r="A36965" t="str">
            <v>Costos de OyM (C )</v>
          </cell>
          <cell r="D36965">
            <v>2012</v>
          </cell>
          <cell r="G36965">
            <v>178</v>
          </cell>
          <cell r="Y36965">
            <v>1677635.4981224774</v>
          </cell>
        </row>
        <row r="36966">
          <cell r="A36966" t="str">
            <v>Costos de OyM (C )</v>
          </cell>
          <cell r="D36966">
            <v>2012</v>
          </cell>
          <cell r="G36966">
            <v>178</v>
          </cell>
          <cell r="Y36966">
            <v>46437.484385885036</v>
          </cell>
        </row>
        <row r="36967">
          <cell r="A36967" t="str">
            <v>Costos de Administración</v>
          </cell>
          <cell r="D36967">
            <v>2012</v>
          </cell>
          <cell r="G36967">
            <v>178</v>
          </cell>
          <cell r="Y36967">
            <v>6924934.7376512364</v>
          </cell>
        </row>
        <row r="36968">
          <cell r="A36968" t="str">
            <v>Costos Totales</v>
          </cell>
          <cell r="D36968">
            <v>2012</v>
          </cell>
          <cell r="G36968">
            <v>178</v>
          </cell>
          <cell r="Y36968">
            <v>249083623</v>
          </cell>
        </row>
        <row r="36969">
          <cell r="A36969" t="str">
            <v>Costos de Combustible</v>
          </cell>
          <cell r="D36969">
            <v>2012</v>
          </cell>
          <cell r="G36969">
            <v>144</v>
          </cell>
          <cell r="Y36969">
            <v>692654010</v>
          </cell>
        </row>
        <row r="36970">
          <cell r="A36970" t="str">
            <v>Costos de Combustible</v>
          </cell>
          <cell r="D36970">
            <v>2012</v>
          </cell>
          <cell r="G36970">
            <v>144</v>
          </cell>
          <cell r="Y36970">
            <v>42327878</v>
          </cell>
        </row>
        <row r="36971">
          <cell r="A36971" t="str">
            <v>Costos Compra de Energía</v>
          </cell>
          <cell r="D36971">
            <v>2012</v>
          </cell>
          <cell r="G36971">
            <v>144</v>
          </cell>
          <cell r="Y36971">
            <v>376658520</v>
          </cell>
        </row>
        <row r="36972">
          <cell r="A36972" t="str">
            <v>Costos Totales por Compra de Energia</v>
          </cell>
          <cell r="D36972">
            <v>2012</v>
          </cell>
          <cell r="G36972">
            <v>144</v>
          </cell>
          <cell r="Y36972">
            <v>382192378</v>
          </cell>
        </row>
        <row r="36973">
          <cell r="A36973" t="str">
            <v>Costos OyM (D)</v>
          </cell>
          <cell r="D36973">
            <v>2012</v>
          </cell>
          <cell r="G36973">
            <v>144</v>
          </cell>
          <cell r="Y36973">
            <v>0</v>
          </cell>
        </row>
        <row r="36974">
          <cell r="A36974" t="str">
            <v>Costos OyM (D)</v>
          </cell>
          <cell r="D36974">
            <v>2012</v>
          </cell>
          <cell r="G36974">
            <v>144</v>
          </cell>
          <cell r="Y36974">
            <v>4849998.4208168276</v>
          </cell>
        </row>
        <row r="36975">
          <cell r="A36975" t="str">
            <v>Costos OyM (D)</v>
          </cell>
          <cell r="D36975">
            <v>2012</v>
          </cell>
          <cell r="G36975">
            <v>144</v>
          </cell>
          <cell r="Y36975">
            <v>1426711.0224864543</v>
          </cell>
        </row>
        <row r="36976">
          <cell r="A36976" t="str">
            <v>Costos OyM (D)</v>
          </cell>
          <cell r="D36976">
            <v>2012</v>
          </cell>
          <cell r="G36976">
            <v>144</v>
          </cell>
          <cell r="Y36976">
            <v>559072.36891797651</v>
          </cell>
        </row>
        <row r="36977">
          <cell r="A36977" t="str">
            <v>Costos OyM (D)</v>
          </cell>
          <cell r="D36977">
            <v>2012</v>
          </cell>
          <cell r="G36977">
            <v>144</v>
          </cell>
          <cell r="Y36977">
            <v>2627026.8984485269</v>
          </cell>
        </row>
        <row r="36978">
          <cell r="A36978" t="str">
            <v>Costos de OyM (C )</v>
          </cell>
          <cell r="D36978">
            <v>2012</v>
          </cell>
          <cell r="G36978">
            <v>144</v>
          </cell>
          <cell r="Y36978">
            <v>2686916.279833836</v>
          </cell>
        </row>
        <row r="36979">
          <cell r="A36979" t="str">
            <v>Costos OyM (D)</v>
          </cell>
          <cell r="D36979">
            <v>2012</v>
          </cell>
          <cell r="G36979">
            <v>144</v>
          </cell>
          <cell r="Y36979">
            <v>6369845.5856600311</v>
          </cell>
        </row>
        <row r="36980">
          <cell r="A36980" t="str">
            <v>Costos OyM (D)</v>
          </cell>
          <cell r="D36980">
            <v>2012</v>
          </cell>
          <cell r="G36980">
            <v>144</v>
          </cell>
          <cell r="Y36980">
            <v>11324738.858416343</v>
          </cell>
        </row>
        <row r="36981">
          <cell r="A36981" t="str">
            <v>Costos OyM (D)</v>
          </cell>
          <cell r="D36981">
            <v>2012</v>
          </cell>
          <cell r="G36981">
            <v>144</v>
          </cell>
          <cell r="Y36981">
            <v>200523.7723222425</v>
          </cell>
        </row>
        <row r="36982">
          <cell r="A36982" t="str">
            <v>Costos OyM (D)</v>
          </cell>
          <cell r="D36982">
            <v>2012</v>
          </cell>
          <cell r="G36982">
            <v>144</v>
          </cell>
          <cell r="Y36982">
            <v>2669156.657822724</v>
          </cell>
        </row>
        <row r="36983">
          <cell r="A36983" t="str">
            <v>Costos OyM (D)</v>
          </cell>
          <cell r="D36983">
            <v>2012</v>
          </cell>
          <cell r="G36983">
            <v>144</v>
          </cell>
          <cell r="Y36983">
            <v>33572607.702865034</v>
          </cell>
        </row>
        <row r="36984">
          <cell r="A36984" t="str">
            <v>Costos OyM (D)</v>
          </cell>
          <cell r="D36984">
            <v>2012</v>
          </cell>
          <cell r="G36984">
            <v>144</v>
          </cell>
          <cell r="Y36984">
            <v>2535926.8266021265</v>
          </cell>
        </row>
        <row r="36985">
          <cell r="A36985" t="str">
            <v>Costos OyM (D)</v>
          </cell>
          <cell r="D36985">
            <v>2012</v>
          </cell>
          <cell r="G36985">
            <v>144</v>
          </cell>
          <cell r="Y36985">
            <v>744708.88457883557</v>
          </cell>
        </row>
        <row r="36986">
          <cell r="A36986" t="str">
            <v>Costos de OyM (C )</v>
          </cell>
          <cell r="D36986">
            <v>2012</v>
          </cell>
          <cell r="G36986">
            <v>144</v>
          </cell>
          <cell r="Y36986">
            <v>714555.47444826062</v>
          </cell>
        </row>
        <row r="36987">
          <cell r="A36987" t="str">
            <v>Costos OyM (D)</v>
          </cell>
          <cell r="D36987">
            <v>2012</v>
          </cell>
          <cell r="G36987">
            <v>144</v>
          </cell>
          <cell r="Y36987">
            <v>5323.5598521549518</v>
          </cell>
        </row>
        <row r="36988">
          <cell r="A36988" t="str">
            <v>Costos de OyM (C )</v>
          </cell>
          <cell r="D36988">
            <v>2012</v>
          </cell>
          <cell r="G36988">
            <v>144</v>
          </cell>
          <cell r="Y36988">
            <v>44047606.510603294</v>
          </cell>
        </row>
        <row r="36989">
          <cell r="A36989" t="str">
            <v>Costos de OyM (C )</v>
          </cell>
          <cell r="D36989">
            <v>2012</v>
          </cell>
          <cell r="G36989">
            <v>144</v>
          </cell>
          <cell r="Y36989">
            <v>14331758.211662125</v>
          </cell>
        </row>
        <row r="36990">
          <cell r="A36990" t="str">
            <v>Costos de OyM (C )</v>
          </cell>
          <cell r="D36990">
            <v>2012</v>
          </cell>
          <cell r="G36990">
            <v>144</v>
          </cell>
          <cell r="Y36990">
            <v>247771.23783652336</v>
          </cell>
        </row>
        <row r="36991">
          <cell r="A36991" t="str">
            <v>Costos de Administración</v>
          </cell>
          <cell r="D36991">
            <v>2012</v>
          </cell>
          <cell r="G36991">
            <v>144</v>
          </cell>
          <cell r="Y36991">
            <v>75230780.285154954</v>
          </cell>
        </row>
        <row r="36992">
          <cell r="A36992" t="str">
            <v>Costos Totales</v>
          </cell>
          <cell r="D36992">
            <v>2012</v>
          </cell>
          <cell r="G36992">
            <v>144</v>
          </cell>
          <cell r="Y36992">
            <v>1714132114</v>
          </cell>
        </row>
        <row r="36993">
          <cell r="A36993" t="str">
            <v>Costos de Combustible</v>
          </cell>
          <cell r="D36993">
            <v>2012</v>
          </cell>
          <cell r="G36993">
            <v>45</v>
          </cell>
          <cell r="Y36993">
            <v>1120612782</v>
          </cell>
        </row>
        <row r="36994">
          <cell r="A36994" t="str">
            <v>Costos de Combustible</v>
          </cell>
          <cell r="D36994">
            <v>2012</v>
          </cell>
          <cell r="G36994">
            <v>45</v>
          </cell>
          <cell r="Y36994">
            <v>246484415</v>
          </cell>
        </row>
        <row r="36995">
          <cell r="A36995" t="str">
            <v>Costos de Combustible</v>
          </cell>
          <cell r="D36995">
            <v>2012</v>
          </cell>
          <cell r="G36995">
            <v>45</v>
          </cell>
          <cell r="Y36995">
            <v>145653418</v>
          </cell>
        </row>
        <row r="36996">
          <cell r="A36996" t="str">
            <v>Costos Compra de Energía</v>
          </cell>
          <cell r="D36996">
            <v>2012</v>
          </cell>
          <cell r="G36996">
            <v>45</v>
          </cell>
          <cell r="Y36996">
            <v>368006575</v>
          </cell>
        </row>
        <row r="36997">
          <cell r="A36997" t="str">
            <v>Costos Totales por Compra de Energia</v>
          </cell>
          <cell r="D36997">
            <v>2012</v>
          </cell>
          <cell r="G36997">
            <v>45</v>
          </cell>
          <cell r="Y36997">
            <v>452912019</v>
          </cell>
        </row>
        <row r="36998">
          <cell r="A36998" t="str">
            <v>Costos OyM (D)</v>
          </cell>
          <cell r="D36998">
            <v>2012</v>
          </cell>
          <cell r="G36998">
            <v>45</v>
          </cell>
          <cell r="Y36998">
            <v>440910.86782312149</v>
          </cell>
        </row>
        <row r="36999">
          <cell r="A36999" t="str">
            <v>Costos OyM (D)</v>
          </cell>
          <cell r="D36999">
            <v>2012</v>
          </cell>
          <cell r="G36999">
            <v>45</v>
          </cell>
          <cell r="Y36999">
            <v>2382490.2027227539</v>
          </cell>
        </row>
        <row r="37000">
          <cell r="A37000" t="str">
            <v>Costos OyM (D)</v>
          </cell>
          <cell r="D37000">
            <v>2012</v>
          </cell>
          <cell r="G37000">
            <v>45</v>
          </cell>
          <cell r="Y37000">
            <v>2084612.2822878887</v>
          </cell>
        </row>
        <row r="37001">
          <cell r="A37001" t="str">
            <v>Costos OyM (D)</v>
          </cell>
          <cell r="D37001">
            <v>2012</v>
          </cell>
          <cell r="G37001">
            <v>45</v>
          </cell>
          <cell r="Y37001">
            <v>7255560.400789992</v>
          </cell>
        </row>
        <row r="37002">
          <cell r="A37002" t="str">
            <v>Costos de OyM (C )</v>
          </cell>
          <cell r="D37002">
            <v>2012</v>
          </cell>
          <cell r="G37002">
            <v>45</v>
          </cell>
          <cell r="Y37002">
            <v>12804691.705195595</v>
          </cell>
        </row>
        <row r="37003">
          <cell r="A37003" t="str">
            <v>Costos OyM (D)</v>
          </cell>
          <cell r="D37003">
            <v>2012</v>
          </cell>
          <cell r="G37003">
            <v>45</v>
          </cell>
          <cell r="Y37003">
            <v>7320044.6853029998</v>
          </cell>
        </row>
        <row r="37004">
          <cell r="A37004" t="str">
            <v>Costos OyM (D)</v>
          </cell>
          <cell r="D37004">
            <v>2012</v>
          </cell>
          <cell r="G37004">
            <v>45</v>
          </cell>
          <cell r="Y37004">
            <v>34758404.504876584</v>
          </cell>
        </row>
        <row r="37005">
          <cell r="A37005" t="str">
            <v>Costos OyM (D)</v>
          </cell>
          <cell r="D37005">
            <v>2012</v>
          </cell>
          <cell r="G37005">
            <v>45</v>
          </cell>
          <cell r="Y37005">
            <v>299820.43632196111</v>
          </cell>
        </row>
        <row r="37006">
          <cell r="A37006" t="str">
            <v>Costos OyM (D)</v>
          </cell>
          <cell r="D37006">
            <v>2012</v>
          </cell>
          <cell r="G37006">
            <v>45</v>
          </cell>
          <cell r="Y37006">
            <v>3340674.6421439559</v>
          </cell>
        </row>
        <row r="37007">
          <cell r="A37007" t="str">
            <v>Costos OyM (D)</v>
          </cell>
          <cell r="D37007">
            <v>2012</v>
          </cell>
          <cell r="G37007">
            <v>45</v>
          </cell>
          <cell r="Y37007">
            <v>5822990.6457678331</v>
          </cell>
        </row>
        <row r="37008">
          <cell r="A37008" t="str">
            <v>Costos OyM (D)</v>
          </cell>
          <cell r="D37008">
            <v>2012</v>
          </cell>
          <cell r="G37008">
            <v>45</v>
          </cell>
          <cell r="Y37008">
            <v>72868847.017749339</v>
          </cell>
        </row>
        <row r="37009">
          <cell r="A37009" t="str">
            <v>Costos OyM (D)</v>
          </cell>
          <cell r="D37009">
            <v>2012</v>
          </cell>
          <cell r="G37009">
            <v>45</v>
          </cell>
          <cell r="Y37009">
            <v>6097303.8667437546</v>
          </cell>
        </row>
        <row r="37010">
          <cell r="A37010" t="str">
            <v>Costos OyM (D)</v>
          </cell>
          <cell r="D37010">
            <v>2012</v>
          </cell>
          <cell r="G37010">
            <v>45</v>
          </cell>
          <cell r="Y37010">
            <v>4963298.0993936434</v>
          </cell>
        </row>
        <row r="37011">
          <cell r="A37011" t="str">
            <v>Costos de OyM (C )</v>
          </cell>
          <cell r="D37011">
            <v>2012</v>
          </cell>
          <cell r="G37011">
            <v>45</v>
          </cell>
          <cell r="Y37011">
            <v>1780850.1923300333</v>
          </cell>
        </row>
        <row r="37012">
          <cell r="A37012" t="str">
            <v>Costos OyM (D)</v>
          </cell>
          <cell r="D37012">
            <v>2012</v>
          </cell>
          <cell r="G37012">
            <v>45</v>
          </cell>
          <cell r="Y37012">
            <v>4093621.3633874357</v>
          </cell>
        </row>
        <row r="37013">
          <cell r="A37013" t="str">
            <v>Costos de OyM (C )</v>
          </cell>
          <cell r="D37013">
            <v>2012</v>
          </cell>
          <cell r="G37013">
            <v>45</v>
          </cell>
          <cell r="Y37013">
            <v>90336522.04186371</v>
          </cell>
        </row>
        <row r="37014">
          <cell r="A37014" t="str">
            <v>Costos de OyM (C )</v>
          </cell>
          <cell r="D37014">
            <v>2012</v>
          </cell>
          <cell r="G37014">
            <v>45</v>
          </cell>
          <cell r="Y37014">
            <v>34320026.323412836</v>
          </cell>
        </row>
        <row r="37015">
          <cell r="A37015" t="str">
            <v>Costos de OyM (C )</v>
          </cell>
          <cell r="D37015">
            <v>2012</v>
          </cell>
          <cell r="G37015">
            <v>45</v>
          </cell>
          <cell r="Y37015">
            <v>1420333.0155157915</v>
          </cell>
        </row>
        <row r="37016">
          <cell r="A37016" t="str">
            <v>Costos de Administración</v>
          </cell>
          <cell r="D37016">
            <v>2012</v>
          </cell>
          <cell r="G37016">
            <v>45</v>
          </cell>
          <cell r="Y37016">
            <v>128011530.08751835</v>
          </cell>
        </row>
        <row r="37017">
          <cell r="A37017" t="str">
            <v>Costos Totales</v>
          </cell>
          <cell r="D37017">
            <v>2012</v>
          </cell>
          <cell r="G37017">
            <v>45</v>
          </cell>
          <cell r="Y37017">
            <v>3744844274</v>
          </cell>
        </row>
        <row r="37018">
          <cell r="A37018" t="str">
            <v>Costos de Combustible</v>
          </cell>
          <cell r="D37018">
            <v>2012</v>
          </cell>
          <cell r="G37018">
            <v>12</v>
          </cell>
          <cell r="Y37018">
            <v>23457498</v>
          </cell>
        </row>
        <row r="37019">
          <cell r="A37019" t="str">
            <v>Costos Totales</v>
          </cell>
          <cell r="D37019">
            <v>2012</v>
          </cell>
          <cell r="G37019">
            <v>12</v>
          </cell>
          <cell r="Y37019">
            <v>152611599</v>
          </cell>
        </row>
        <row r="37020">
          <cell r="A37020" t="str">
            <v>Costos de Combustible</v>
          </cell>
          <cell r="D37020">
            <v>2012</v>
          </cell>
          <cell r="G37020">
            <v>12</v>
          </cell>
          <cell r="Y37020">
            <v>2699433</v>
          </cell>
        </row>
        <row r="37021">
          <cell r="A37021" t="str">
            <v>Costos Compra de Energía</v>
          </cell>
          <cell r="D37021">
            <v>2012</v>
          </cell>
          <cell r="G37021">
            <v>12</v>
          </cell>
          <cell r="Y37021">
            <v>42550316</v>
          </cell>
        </row>
        <row r="37022">
          <cell r="A37022" t="str">
            <v>Costos Totales por Compra de Energia</v>
          </cell>
          <cell r="D37022">
            <v>2012</v>
          </cell>
          <cell r="G37022">
            <v>12</v>
          </cell>
          <cell r="Y37022">
            <v>43928953</v>
          </cell>
        </row>
        <row r="37023">
          <cell r="A37023" t="str">
            <v>Costos OyM (D)</v>
          </cell>
          <cell r="D37023">
            <v>2012</v>
          </cell>
          <cell r="G37023">
            <v>12</v>
          </cell>
          <cell r="Y37023">
            <v>1152943.0338309915</v>
          </cell>
        </row>
        <row r="37024">
          <cell r="A37024" t="str">
            <v>Costos OyM (D)</v>
          </cell>
          <cell r="D37024">
            <v>2012</v>
          </cell>
          <cell r="G37024">
            <v>12</v>
          </cell>
          <cell r="Y37024">
            <v>297608.32216570852</v>
          </cell>
        </row>
        <row r="37025">
          <cell r="A37025" t="str">
            <v>Costos OyM (D)</v>
          </cell>
          <cell r="D37025">
            <v>2012</v>
          </cell>
          <cell r="G37025">
            <v>12</v>
          </cell>
          <cell r="Y37025">
            <v>462236.29210615868</v>
          </cell>
        </row>
        <row r="37026">
          <cell r="A37026" t="str">
            <v>Costos OyM (D)</v>
          </cell>
          <cell r="D37026">
            <v>2012</v>
          </cell>
          <cell r="G37026">
            <v>12</v>
          </cell>
          <cell r="Y37026">
            <v>606782.20888550347</v>
          </cell>
        </row>
        <row r="37027">
          <cell r="A37027" t="str">
            <v>Costos OyM (D)</v>
          </cell>
          <cell r="D37027">
            <v>2012</v>
          </cell>
          <cell r="G37027">
            <v>12</v>
          </cell>
          <cell r="Y37027">
            <v>321199.17668061511</v>
          </cell>
        </row>
        <row r="37028">
          <cell r="A37028" t="str">
            <v>Costos de OyM (C )</v>
          </cell>
          <cell r="D37028">
            <v>2012</v>
          </cell>
          <cell r="G37028">
            <v>12</v>
          </cell>
          <cell r="Y37028">
            <v>910554.8604301844</v>
          </cell>
        </row>
        <row r="37029">
          <cell r="A37029" t="str">
            <v>Costos OyM (D)</v>
          </cell>
          <cell r="D37029">
            <v>2012</v>
          </cell>
          <cell r="G37029">
            <v>12</v>
          </cell>
          <cell r="Y37029">
            <v>16205.069096440688</v>
          </cell>
        </row>
        <row r="37030">
          <cell r="A37030" t="str">
            <v>Costos OyM (D)</v>
          </cell>
          <cell r="D37030">
            <v>2012</v>
          </cell>
          <cell r="G37030">
            <v>12</v>
          </cell>
          <cell r="Y37030">
            <v>310426.31151494483</v>
          </cell>
        </row>
        <row r="37031">
          <cell r="A37031" t="str">
            <v>Costos OyM (D)</v>
          </cell>
          <cell r="D37031">
            <v>2012</v>
          </cell>
          <cell r="G37031">
            <v>12</v>
          </cell>
          <cell r="Y37031">
            <v>19173.667948237598</v>
          </cell>
        </row>
        <row r="37032">
          <cell r="A37032" t="str">
            <v>Costos OyM (D)</v>
          </cell>
          <cell r="D37032">
            <v>2012</v>
          </cell>
          <cell r="G37032">
            <v>12</v>
          </cell>
          <cell r="Y37032">
            <v>1690.0190006841117</v>
          </cell>
        </row>
        <row r="37033">
          <cell r="A37033" t="str">
            <v>Costos OyM (D)</v>
          </cell>
          <cell r="D37033">
            <v>2012</v>
          </cell>
          <cell r="G37033">
            <v>12</v>
          </cell>
          <cell r="Y37033">
            <v>0</v>
          </cell>
        </row>
        <row r="37034">
          <cell r="A37034" t="str">
            <v>Costos OyM (D)</v>
          </cell>
          <cell r="D37034">
            <v>2012</v>
          </cell>
          <cell r="G37034">
            <v>12</v>
          </cell>
          <cell r="Y37034">
            <v>344517.41503529233</v>
          </cell>
        </row>
        <row r="37035">
          <cell r="A37035" t="str">
            <v>Costos OyM (D)</v>
          </cell>
          <cell r="D37035">
            <v>2012</v>
          </cell>
          <cell r="G37035">
            <v>12</v>
          </cell>
          <cell r="Y37035">
            <v>2684455.3536336785</v>
          </cell>
        </row>
        <row r="37036">
          <cell r="A37036" t="str">
            <v>Costos OyM (D)</v>
          </cell>
          <cell r="D37036">
            <v>2012</v>
          </cell>
          <cell r="G37036">
            <v>12</v>
          </cell>
          <cell r="Y37036">
            <v>201407.00844283812</v>
          </cell>
        </row>
        <row r="37037">
          <cell r="A37037" t="str">
            <v>Costos OyM (D)</v>
          </cell>
          <cell r="D37037">
            <v>2012</v>
          </cell>
          <cell r="G37037">
            <v>12</v>
          </cell>
          <cell r="Y37037">
            <v>39982.026894160721</v>
          </cell>
        </row>
        <row r="37038">
          <cell r="A37038" t="str">
            <v>Costos de OyM (C )</v>
          </cell>
          <cell r="D37038">
            <v>2012</v>
          </cell>
          <cell r="G37038">
            <v>12</v>
          </cell>
          <cell r="Y37038">
            <v>98808.173656585059</v>
          </cell>
        </row>
        <row r="37039">
          <cell r="A37039" t="str">
            <v>Costos OyM (D)</v>
          </cell>
          <cell r="D37039">
            <v>2012</v>
          </cell>
          <cell r="G37039">
            <v>12</v>
          </cell>
          <cell r="Y37039">
            <v>23377.590212439329</v>
          </cell>
        </row>
        <row r="37040">
          <cell r="A37040" t="str">
            <v>Costos de OyM (C )</v>
          </cell>
          <cell r="D37040">
            <v>2012</v>
          </cell>
          <cell r="G37040">
            <v>12</v>
          </cell>
          <cell r="Y37040">
            <v>2567067.5473160711</v>
          </cell>
        </row>
        <row r="37041">
          <cell r="A37041" t="str">
            <v>Costos de OyM (C )</v>
          </cell>
          <cell r="D37041">
            <v>2012</v>
          </cell>
          <cell r="G37041">
            <v>12</v>
          </cell>
          <cell r="Y37041">
            <v>1561194.2207177668</v>
          </cell>
        </row>
        <row r="37042">
          <cell r="A37042" t="str">
            <v>Costos de OyM (C )</v>
          </cell>
          <cell r="D37042">
            <v>2012</v>
          </cell>
          <cell r="G37042">
            <v>12</v>
          </cell>
          <cell r="Y37042">
            <v>5229.0443050787062</v>
          </cell>
        </row>
        <row r="37043">
          <cell r="A37043" t="str">
            <v>Costos de Administración</v>
          </cell>
          <cell r="D37043">
            <v>2012</v>
          </cell>
          <cell r="G37043">
            <v>12</v>
          </cell>
          <cell r="Y37043">
            <v>6170974.5073604174</v>
          </cell>
        </row>
        <row r="37044">
          <cell r="A37044" t="str">
            <v>Costos de Combustible</v>
          </cell>
          <cell r="D37044">
            <v>2012</v>
          </cell>
          <cell r="G37044">
            <v>403</v>
          </cell>
          <cell r="Y37044">
            <v>7218460</v>
          </cell>
        </row>
        <row r="37045">
          <cell r="A37045" t="str">
            <v>Costos Compra de Energía</v>
          </cell>
          <cell r="D37045">
            <v>2012</v>
          </cell>
          <cell r="G37045">
            <v>403</v>
          </cell>
          <cell r="Y37045">
            <v>51884905</v>
          </cell>
        </row>
        <row r="37046">
          <cell r="A37046" t="str">
            <v>Costos Totales por Compra de Energia</v>
          </cell>
          <cell r="D37046">
            <v>2012</v>
          </cell>
          <cell r="G37046">
            <v>403</v>
          </cell>
          <cell r="Y37046">
            <v>52274606</v>
          </cell>
        </row>
        <row r="37047">
          <cell r="A37047" t="str">
            <v>Costos OyM (D)</v>
          </cell>
          <cell r="D37047">
            <v>2012</v>
          </cell>
          <cell r="G37047">
            <v>403</v>
          </cell>
          <cell r="Y37047">
            <v>330878.55931429518</v>
          </cell>
        </row>
        <row r="37048">
          <cell r="A37048" t="str">
            <v>Costos OyM (D)</v>
          </cell>
          <cell r="D37048">
            <v>2012</v>
          </cell>
          <cell r="G37048">
            <v>403</v>
          </cell>
          <cell r="Y37048">
            <v>224928.45146307378</v>
          </cell>
        </row>
        <row r="37049">
          <cell r="A37049" t="str">
            <v>Costos OyM (D)</v>
          </cell>
          <cell r="D37049">
            <v>2012</v>
          </cell>
          <cell r="G37049">
            <v>403</v>
          </cell>
          <cell r="Y37049">
            <v>36671.400387463458</v>
          </cell>
        </row>
        <row r="37050">
          <cell r="A37050" t="str">
            <v>Costos OyM (D)</v>
          </cell>
          <cell r="D37050">
            <v>2012</v>
          </cell>
          <cell r="G37050">
            <v>403</v>
          </cell>
          <cell r="Y37050">
            <v>26575.548785757655</v>
          </cell>
        </row>
        <row r="37051">
          <cell r="A37051" t="str">
            <v>Costos OyM (D)</v>
          </cell>
          <cell r="D37051">
            <v>2012</v>
          </cell>
          <cell r="G37051">
            <v>403</v>
          </cell>
          <cell r="Y37051">
            <v>226210.04920525922</v>
          </cell>
        </row>
        <row r="37052">
          <cell r="A37052" t="str">
            <v>Costos de OyM (C )</v>
          </cell>
          <cell r="D37052">
            <v>2012</v>
          </cell>
          <cell r="G37052">
            <v>403</v>
          </cell>
          <cell r="Y37052">
            <v>403102.8426443045</v>
          </cell>
        </row>
        <row r="37053">
          <cell r="A37053" t="str">
            <v>Costos OyM (D)</v>
          </cell>
          <cell r="D37053">
            <v>2012</v>
          </cell>
          <cell r="G37053">
            <v>403</v>
          </cell>
          <cell r="Y37053">
            <v>34964.280004034328</v>
          </cell>
        </row>
        <row r="37054">
          <cell r="A37054" t="str">
            <v>Costos OyM (D)</v>
          </cell>
          <cell r="D37054">
            <v>2012</v>
          </cell>
          <cell r="G37054">
            <v>403</v>
          </cell>
          <cell r="Y37054">
            <v>260084.87053206682</v>
          </cell>
        </row>
        <row r="37055">
          <cell r="A37055" t="str">
            <v>Costos OyM (D)</v>
          </cell>
          <cell r="D37055">
            <v>2012</v>
          </cell>
          <cell r="G37055">
            <v>403</v>
          </cell>
          <cell r="Y37055">
            <v>39458.925774901356</v>
          </cell>
        </row>
        <row r="37056">
          <cell r="A37056" t="str">
            <v>Costos OyM (D)</v>
          </cell>
          <cell r="D37056">
            <v>2012</v>
          </cell>
          <cell r="G37056">
            <v>403</v>
          </cell>
          <cell r="Y37056">
            <v>236881.31203815032</v>
          </cell>
        </row>
        <row r="37057">
          <cell r="A37057" t="str">
            <v>Costos OyM (D)</v>
          </cell>
          <cell r="D37057">
            <v>2012</v>
          </cell>
          <cell r="G37057">
            <v>403</v>
          </cell>
          <cell r="Y37057">
            <v>32726.01079181876</v>
          </cell>
        </row>
        <row r="37058">
          <cell r="A37058" t="str">
            <v>Costos OyM (D)</v>
          </cell>
          <cell r="D37058">
            <v>2012</v>
          </cell>
          <cell r="G37058">
            <v>403</v>
          </cell>
          <cell r="Y37058">
            <v>523753.98969475122</v>
          </cell>
        </row>
        <row r="37059">
          <cell r="A37059" t="str">
            <v>Costos OyM (D)</v>
          </cell>
          <cell r="D37059">
            <v>2012</v>
          </cell>
          <cell r="G37059">
            <v>403</v>
          </cell>
          <cell r="Y37059">
            <v>122588.74729843286</v>
          </cell>
        </row>
        <row r="37060">
          <cell r="A37060" t="str">
            <v>Costos OyM (D)</v>
          </cell>
          <cell r="D37060">
            <v>2012</v>
          </cell>
          <cell r="G37060">
            <v>403</v>
          </cell>
          <cell r="Y37060">
            <v>33532.793671907246</v>
          </cell>
        </row>
        <row r="37061">
          <cell r="A37061" t="str">
            <v>Costos OyM (D)</v>
          </cell>
          <cell r="D37061">
            <v>2012</v>
          </cell>
          <cell r="G37061">
            <v>403</v>
          </cell>
          <cell r="Y37061">
            <v>1235.3234124048149</v>
          </cell>
        </row>
        <row r="37062">
          <cell r="A37062" t="str">
            <v>Costos de OyM (C )</v>
          </cell>
          <cell r="D37062">
            <v>2012</v>
          </cell>
          <cell r="G37062">
            <v>403</v>
          </cell>
          <cell r="Y37062">
            <v>1107126.0007289881</v>
          </cell>
        </row>
        <row r="37063">
          <cell r="A37063" t="str">
            <v>Costos de OyM (C )</v>
          </cell>
          <cell r="D37063">
            <v>2012</v>
          </cell>
          <cell r="G37063">
            <v>403</v>
          </cell>
          <cell r="Y37063">
            <v>602916.93330534105</v>
          </cell>
        </row>
        <row r="37064">
          <cell r="A37064" t="str">
            <v>Costos de OyM (C )</v>
          </cell>
          <cell r="D37064">
            <v>2012</v>
          </cell>
          <cell r="G37064">
            <v>403</v>
          </cell>
          <cell r="Y37064">
            <v>539.6558289147024</v>
          </cell>
        </row>
        <row r="37065">
          <cell r="A37065" t="str">
            <v>Costos de Administración</v>
          </cell>
          <cell r="D37065">
            <v>2012</v>
          </cell>
          <cell r="G37065">
            <v>403</v>
          </cell>
          <cell r="Y37065">
            <v>1251695.7349146619</v>
          </cell>
        </row>
        <row r="37066">
          <cell r="A37066" t="str">
            <v>Costos Totales</v>
          </cell>
          <cell r="D37066">
            <v>2012</v>
          </cell>
          <cell r="G37066">
            <v>403</v>
          </cell>
          <cell r="Y37066">
            <v>89171568</v>
          </cell>
        </row>
        <row r="37067">
          <cell r="A37067" t="str">
            <v>Costos de Combustible</v>
          </cell>
          <cell r="D37067">
            <v>2012</v>
          </cell>
          <cell r="G37067">
            <v>55</v>
          </cell>
          <cell r="Y37067">
            <v>566658788</v>
          </cell>
        </row>
        <row r="37068">
          <cell r="A37068" t="str">
            <v>Costos de Combustible</v>
          </cell>
          <cell r="D37068">
            <v>2012</v>
          </cell>
          <cell r="G37068">
            <v>55</v>
          </cell>
          <cell r="Y37068">
            <v>-11516733</v>
          </cell>
        </row>
        <row r="37069">
          <cell r="A37069" t="str">
            <v>Costos de Combustible</v>
          </cell>
          <cell r="D37069">
            <v>2012</v>
          </cell>
          <cell r="G37069">
            <v>55</v>
          </cell>
          <cell r="Y37069">
            <v>927743496</v>
          </cell>
        </row>
        <row r="37070">
          <cell r="A37070" t="str">
            <v>Costos Compra de Energía</v>
          </cell>
          <cell r="D37070">
            <v>2012</v>
          </cell>
          <cell r="G37070">
            <v>55</v>
          </cell>
          <cell r="Y37070">
            <v>757671914</v>
          </cell>
        </row>
        <row r="37071">
          <cell r="A37071" t="str">
            <v>Costos Totales por Compra de Energia</v>
          </cell>
          <cell r="D37071">
            <v>2012</v>
          </cell>
          <cell r="G37071">
            <v>55</v>
          </cell>
          <cell r="Y37071">
            <v>760108608</v>
          </cell>
        </row>
        <row r="37072">
          <cell r="A37072" t="str">
            <v>Costos OyM (D)</v>
          </cell>
          <cell r="D37072">
            <v>2012</v>
          </cell>
          <cell r="G37072">
            <v>55</v>
          </cell>
          <cell r="Y37072">
            <v>18741452.630558476</v>
          </cell>
        </row>
        <row r="37073">
          <cell r="A37073" t="str">
            <v>Costos OyM (D)</v>
          </cell>
          <cell r="D37073">
            <v>2012</v>
          </cell>
          <cell r="G37073">
            <v>55</v>
          </cell>
          <cell r="Y37073">
            <v>4469895.0402165353</v>
          </cell>
        </row>
        <row r="37074">
          <cell r="A37074" t="str">
            <v>Costos OyM (D)</v>
          </cell>
          <cell r="D37074">
            <v>2012</v>
          </cell>
          <cell r="G37074">
            <v>55</v>
          </cell>
          <cell r="Y37074">
            <v>154038.1901665206</v>
          </cell>
        </row>
        <row r="37075">
          <cell r="A37075" t="str">
            <v>Costos OyM (D)</v>
          </cell>
          <cell r="D37075">
            <v>2012</v>
          </cell>
          <cell r="G37075">
            <v>55</v>
          </cell>
          <cell r="Y37075">
            <v>5150607.5326724416</v>
          </cell>
        </row>
        <row r="37076">
          <cell r="A37076" t="str">
            <v>Costos OyM (D)</v>
          </cell>
          <cell r="D37076">
            <v>2012</v>
          </cell>
          <cell r="G37076">
            <v>55</v>
          </cell>
          <cell r="Y37076">
            <v>1631294.8642651022</v>
          </cell>
        </row>
        <row r="37077">
          <cell r="A37077" t="str">
            <v>Costos de OyM (C )</v>
          </cell>
          <cell r="D37077">
            <v>2012</v>
          </cell>
          <cell r="G37077">
            <v>55</v>
          </cell>
          <cell r="Y37077">
            <v>9587335.874804059</v>
          </cell>
        </row>
        <row r="37078">
          <cell r="A37078" t="str">
            <v>Costos OyM (D)</v>
          </cell>
          <cell r="D37078">
            <v>2012</v>
          </cell>
          <cell r="G37078">
            <v>55</v>
          </cell>
          <cell r="Y37078">
            <v>1690006.9291198209</v>
          </cell>
        </row>
        <row r="37079">
          <cell r="A37079" t="str">
            <v>Costos OyM (D)</v>
          </cell>
          <cell r="D37079">
            <v>2012</v>
          </cell>
          <cell r="G37079">
            <v>55</v>
          </cell>
          <cell r="Y37079">
            <v>16627654.323706985</v>
          </cell>
        </row>
        <row r="37080">
          <cell r="A37080" t="str">
            <v>Costos OyM (D)</v>
          </cell>
          <cell r="D37080">
            <v>2012</v>
          </cell>
          <cell r="G37080">
            <v>55</v>
          </cell>
          <cell r="Y37080">
            <v>418028.21174659679</v>
          </cell>
        </row>
        <row r="37081">
          <cell r="A37081" t="str">
            <v>Costos OyM (D)</v>
          </cell>
          <cell r="D37081">
            <v>2012</v>
          </cell>
          <cell r="G37081">
            <v>55</v>
          </cell>
          <cell r="Y37081">
            <v>3734011.4750978197</v>
          </cell>
        </row>
        <row r="37082">
          <cell r="A37082" t="str">
            <v>Costos OyM (D)</v>
          </cell>
          <cell r="D37082">
            <v>2012</v>
          </cell>
          <cell r="G37082">
            <v>55</v>
          </cell>
          <cell r="Y37082">
            <v>33895.946564316153</v>
          </cell>
        </row>
        <row r="37083">
          <cell r="A37083" t="str">
            <v>Costos OyM (D)</v>
          </cell>
          <cell r="D37083">
            <v>2012</v>
          </cell>
          <cell r="G37083">
            <v>55</v>
          </cell>
          <cell r="Y37083">
            <v>6302345.4220017549</v>
          </cell>
        </row>
        <row r="37084">
          <cell r="A37084" t="str">
            <v>Costos OyM (D)</v>
          </cell>
          <cell r="D37084">
            <v>2012</v>
          </cell>
          <cell r="G37084">
            <v>55</v>
          </cell>
          <cell r="Y37084">
            <v>38366844.550332502</v>
          </cell>
        </row>
        <row r="37085">
          <cell r="A37085" t="str">
            <v>Costos OyM (D)</v>
          </cell>
          <cell r="D37085">
            <v>2012</v>
          </cell>
          <cell r="G37085">
            <v>55</v>
          </cell>
          <cell r="Y37085">
            <v>7968575.3933238555</v>
          </cell>
        </row>
        <row r="37086">
          <cell r="A37086" t="str">
            <v>Costos OyM (D)</v>
          </cell>
          <cell r="D37086">
            <v>2012</v>
          </cell>
          <cell r="G37086">
            <v>55</v>
          </cell>
          <cell r="Y37086">
            <v>5455172.0937606087</v>
          </cell>
        </row>
        <row r="37087">
          <cell r="A37087" t="str">
            <v>Costos de OyM (C )</v>
          </cell>
          <cell r="D37087">
            <v>2012</v>
          </cell>
          <cell r="G37087">
            <v>55</v>
          </cell>
          <cell r="Y37087">
            <v>826291.31413282454</v>
          </cell>
        </row>
        <row r="37088">
          <cell r="A37088" t="str">
            <v>Costos OyM (D)</v>
          </cell>
          <cell r="D37088">
            <v>2012</v>
          </cell>
          <cell r="G37088">
            <v>55</v>
          </cell>
          <cell r="Y37088">
            <v>2433437.2338475436</v>
          </cell>
        </row>
        <row r="37089">
          <cell r="A37089" t="str">
            <v>Costos de OyM (C )</v>
          </cell>
          <cell r="D37089">
            <v>2012</v>
          </cell>
          <cell r="G37089">
            <v>55</v>
          </cell>
          <cell r="Y37089">
            <v>45478380.562407508</v>
          </cell>
        </row>
        <row r="37090">
          <cell r="A37090" t="str">
            <v>Costos de OyM (C )</v>
          </cell>
          <cell r="D37090">
            <v>2012</v>
          </cell>
          <cell r="G37090">
            <v>55</v>
          </cell>
          <cell r="Y37090">
            <v>90868835.341656372</v>
          </cell>
        </row>
        <row r="37091">
          <cell r="A37091" t="str">
            <v>Costos de OyM (C )</v>
          </cell>
          <cell r="D37091">
            <v>2012</v>
          </cell>
          <cell r="G37091">
            <v>55</v>
          </cell>
          <cell r="Y37091">
            <v>2173513.0017636609</v>
          </cell>
        </row>
        <row r="37092">
          <cell r="A37092" t="str">
            <v>Costos de Administración</v>
          </cell>
          <cell r="D37092">
            <v>2012</v>
          </cell>
          <cell r="G37092">
            <v>55</v>
          </cell>
          <cell r="Y37092">
            <v>172930311.07023525</v>
          </cell>
        </row>
        <row r="37093">
          <cell r="A37093" t="str">
            <v>Costos Totales</v>
          </cell>
          <cell r="D37093">
            <v>2012</v>
          </cell>
          <cell r="G37093">
            <v>55</v>
          </cell>
          <cell r="Y37093">
            <v>3174032956</v>
          </cell>
        </row>
        <row r="37094">
          <cell r="A37094" t="str">
            <v>Costos de Combustible</v>
          </cell>
          <cell r="D37094">
            <v>2012</v>
          </cell>
          <cell r="G37094">
            <v>294</v>
          </cell>
          <cell r="Y37094">
            <v>27162446</v>
          </cell>
        </row>
        <row r="37095">
          <cell r="A37095" t="str">
            <v>Costos de Combustible</v>
          </cell>
          <cell r="D37095">
            <v>2012</v>
          </cell>
          <cell r="G37095">
            <v>294</v>
          </cell>
          <cell r="Y37095">
            <v>65964389</v>
          </cell>
        </row>
        <row r="37096">
          <cell r="A37096" t="str">
            <v>Costos Compra de Energía</v>
          </cell>
          <cell r="D37096">
            <v>2012</v>
          </cell>
          <cell r="G37096">
            <v>294</v>
          </cell>
          <cell r="Y37096">
            <v>412831086</v>
          </cell>
        </row>
        <row r="37097">
          <cell r="A37097" t="str">
            <v>Costos Totales por Compra de Energia</v>
          </cell>
          <cell r="D37097">
            <v>2012</v>
          </cell>
          <cell r="G37097">
            <v>294</v>
          </cell>
          <cell r="Y37097">
            <v>417137326</v>
          </cell>
        </row>
        <row r="37098">
          <cell r="A37098" t="str">
            <v>Costos OyM (D)</v>
          </cell>
          <cell r="D37098">
            <v>2012</v>
          </cell>
          <cell r="G37098">
            <v>294</v>
          </cell>
          <cell r="Y37098">
            <v>326411.07456308202</v>
          </cell>
        </row>
        <row r="37099">
          <cell r="A37099" t="str">
            <v>Costos OyM (D)</v>
          </cell>
          <cell r="D37099">
            <v>2012</v>
          </cell>
          <cell r="G37099">
            <v>294</v>
          </cell>
          <cell r="Y37099">
            <v>824665.89662132086</v>
          </cell>
        </row>
        <row r="37100">
          <cell r="A37100" t="str">
            <v>Costos OyM (D)</v>
          </cell>
          <cell r="D37100">
            <v>2012</v>
          </cell>
          <cell r="G37100">
            <v>294</v>
          </cell>
          <cell r="Y37100">
            <v>6035.782145300399</v>
          </cell>
        </row>
        <row r="37101">
          <cell r="A37101" t="str">
            <v>Costos de OyM (C )</v>
          </cell>
          <cell r="D37101">
            <v>2012</v>
          </cell>
          <cell r="G37101">
            <v>294</v>
          </cell>
          <cell r="Y37101">
            <v>217998.88717106372</v>
          </cell>
        </row>
        <row r="37102">
          <cell r="A37102" t="str">
            <v>Costos OyM (D)</v>
          </cell>
          <cell r="D37102">
            <v>2012</v>
          </cell>
          <cell r="G37102">
            <v>294</v>
          </cell>
          <cell r="Y37102">
            <v>632.75116156565844</v>
          </cell>
        </row>
        <row r="37103">
          <cell r="A37103" t="str">
            <v>Costos OyM (D)</v>
          </cell>
          <cell r="D37103">
            <v>2012</v>
          </cell>
          <cell r="G37103">
            <v>294</v>
          </cell>
          <cell r="Y37103">
            <v>21026.653066844821</v>
          </cell>
        </row>
        <row r="37104">
          <cell r="A37104" t="str">
            <v>Costos OyM (D)</v>
          </cell>
          <cell r="D37104">
            <v>2012</v>
          </cell>
          <cell r="G37104">
            <v>294</v>
          </cell>
          <cell r="Y37104">
            <v>303156.21192093048</v>
          </cell>
        </row>
        <row r="37105">
          <cell r="A37105" t="str">
            <v>Costos OyM (D)</v>
          </cell>
          <cell r="D37105">
            <v>2012</v>
          </cell>
          <cell r="G37105">
            <v>294</v>
          </cell>
          <cell r="Y37105">
            <v>104620.22385187357</v>
          </cell>
        </row>
        <row r="37106">
          <cell r="A37106" t="str">
            <v>Costos de OyM (C )</v>
          </cell>
          <cell r="D37106">
            <v>2012</v>
          </cell>
          <cell r="G37106">
            <v>294</v>
          </cell>
          <cell r="Y37106">
            <v>241667.5097343933</v>
          </cell>
        </row>
        <row r="37107">
          <cell r="A37107" t="str">
            <v>Costos de OyM (C )</v>
          </cell>
          <cell r="D37107">
            <v>2012</v>
          </cell>
          <cell r="G37107">
            <v>294</v>
          </cell>
          <cell r="Y37107">
            <v>2494957.2910245303</v>
          </cell>
        </row>
        <row r="37108">
          <cell r="A37108" t="str">
            <v>Costos de OyM (C )</v>
          </cell>
          <cell r="D37108">
            <v>2012</v>
          </cell>
          <cell r="G37108">
            <v>294</v>
          </cell>
          <cell r="Y37108">
            <v>232366.97284648044</v>
          </cell>
        </row>
        <row r="37109">
          <cell r="A37109" t="str">
            <v>Costos de Administración</v>
          </cell>
          <cell r="D37109">
            <v>2012</v>
          </cell>
          <cell r="G37109">
            <v>294</v>
          </cell>
          <cell r="Y37109">
            <v>590688.93589574366</v>
          </cell>
        </row>
        <row r="37110">
          <cell r="A37110" t="str">
            <v>Costos Totales</v>
          </cell>
          <cell r="D37110">
            <v>2012</v>
          </cell>
          <cell r="G37110">
            <v>294</v>
          </cell>
          <cell r="Y37110">
            <v>620731437</v>
          </cell>
        </row>
        <row r="37111">
          <cell r="A37111" t="str">
            <v>Costos de Administración</v>
          </cell>
          <cell r="D37111">
            <v>2012</v>
          </cell>
          <cell r="G37111">
            <v>230</v>
          </cell>
          <cell r="Y37111">
            <v>0</v>
          </cell>
        </row>
        <row r="37112">
          <cell r="A37112" t="str">
            <v>Costos Totales</v>
          </cell>
          <cell r="D37112">
            <v>2012</v>
          </cell>
          <cell r="G37112">
            <v>230</v>
          </cell>
          <cell r="Y37112">
            <v>12255116</v>
          </cell>
        </row>
        <row r="37113">
          <cell r="A37113" t="str">
            <v>Costos de Administración</v>
          </cell>
          <cell r="D37113">
            <v>2012</v>
          </cell>
          <cell r="G37113">
            <v>312</v>
          </cell>
          <cell r="Y37113" t="e">
            <v>#DIV/0!</v>
          </cell>
        </row>
        <row r="37114">
          <cell r="A37114" t="str">
            <v>Costos Totales</v>
          </cell>
          <cell r="D37114">
            <v>2012</v>
          </cell>
          <cell r="G37114">
            <v>312</v>
          </cell>
          <cell r="Y37114">
            <v>3946</v>
          </cell>
        </row>
        <row r="37115">
          <cell r="A37115" t="str">
            <v>Costos de Combustible</v>
          </cell>
          <cell r="D37115">
            <v>2012</v>
          </cell>
          <cell r="G37115">
            <v>123</v>
          </cell>
          <cell r="Y37115">
            <v>14128</v>
          </cell>
        </row>
        <row r="37116">
          <cell r="A37116" t="str">
            <v>Costos Compra de Energía</v>
          </cell>
          <cell r="D37116">
            <v>2012</v>
          </cell>
          <cell r="G37116">
            <v>123</v>
          </cell>
          <cell r="Y37116">
            <v>10854873</v>
          </cell>
        </row>
        <row r="37117">
          <cell r="A37117" t="str">
            <v>Costos Totales por Compra de Energia</v>
          </cell>
          <cell r="D37117">
            <v>2012</v>
          </cell>
          <cell r="G37117">
            <v>123</v>
          </cell>
          <cell r="Y37117">
            <v>10866167</v>
          </cell>
        </row>
        <row r="37118">
          <cell r="A37118" t="str">
            <v>Costos OyM (D)</v>
          </cell>
          <cell r="D37118">
            <v>2012</v>
          </cell>
          <cell r="G37118">
            <v>123</v>
          </cell>
          <cell r="Y37118">
            <v>12163.106986471186</v>
          </cell>
        </row>
        <row r="37119">
          <cell r="A37119" t="str">
            <v>Costos OyM (D)</v>
          </cell>
          <cell r="D37119">
            <v>2012</v>
          </cell>
          <cell r="G37119">
            <v>123</v>
          </cell>
          <cell r="Y37119">
            <v>0</v>
          </cell>
        </row>
        <row r="37120">
          <cell r="A37120" t="str">
            <v>Costos OyM (D)</v>
          </cell>
          <cell r="D37120">
            <v>2012</v>
          </cell>
          <cell r="G37120">
            <v>123</v>
          </cell>
          <cell r="Y37120">
            <v>13628.796084088301</v>
          </cell>
        </row>
        <row r="37121">
          <cell r="A37121" t="str">
            <v>Costos OyM (D)</v>
          </cell>
          <cell r="D37121">
            <v>2012</v>
          </cell>
          <cell r="G37121">
            <v>123</v>
          </cell>
          <cell r="Y37121">
            <v>315584.89332179487</v>
          </cell>
        </row>
        <row r="37122">
          <cell r="A37122" t="str">
            <v>Costos OyM (D)</v>
          </cell>
          <cell r="D37122">
            <v>2012</v>
          </cell>
          <cell r="G37122">
            <v>123</v>
          </cell>
          <cell r="Y37122">
            <v>105845.48762736956</v>
          </cell>
        </row>
        <row r="37123">
          <cell r="A37123" t="str">
            <v>Costos de OyM (C )</v>
          </cell>
          <cell r="D37123">
            <v>2012</v>
          </cell>
          <cell r="G37123">
            <v>123</v>
          </cell>
          <cell r="Y37123">
            <v>71260.649438212437</v>
          </cell>
        </row>
        <row r="37124">
          <cell r="A37124" t="str">
            <v>Costos OyM (D)</v>
          </cell>
          <cell r="D37124">
            <v>2012</v>
          </cell>
          <cell r="G37124">
            <v>123</v>
          </cell>
          <cell r="Y37124">
            <v>5690.7365993273925</v>
          </cell>
        </row>
        <row r="37125">
          <cell r="A37125" t="str">
            <v>Costos OyM (D)</v>
          </cell>
          <cell r="D37125">
            <v>2012</v>
          </cell>
          <cell r="G37125">
            <v>123</v>
          </cell>
          <cell r="Y37125">
            <v>97878.255195573031</v>
          </cell>
        </row>
        <row r="37126">
          <cell r="A37126" t="str">
            <v>Costos OyM (D)</v>
          </cell>
          <cell r="D37126">
            <v>2012</v>
          </cell>
          <cell r="G37126">
            <v>123</v>
          </cell>
          <cell r="Y37126">
            <v>100.59636908833997</v>
          </cell>
        </row>
        <row r="37127">
          <cell r="A37127" t="str">
            <v>Costos OyM (D)</v>
          </cell>
          <cell r="D37127">
            <v>2012</v>
          </cell>
          <cell r="G37127">
            <v>123</v>
          </cell>
          <cell r="Y37127">
            <v>12887.400843907235</v>
          </cell>
        </row>
        <row r="37128">
          <cell r="A37128" t="str">
            <v>Costos OyM (D)</v>
          </cell>
          <cell r="D37128">
            <v>2012</v>
          </cell>
          <cell r="G37128">
            <v>123</v>
          </cell>
          <cell r="Y37128">
            <v>9989.2194504721592</v>
          </cell>
        </row>
        <row r="37129">
          <cell r="A37129" t="str">
            <v>Costos OyM (D)</v>
          </cell>
          <cell r="D37129">
            <v>2012</v>
          </cell>
          <cell r="G37129">
            <v>123</v>
          </cell>
          <cell r="Y37129">
            <v>601178.99112728296</v>
          </cell>
        </row>
        <row r="37130">
          <cell r="A37130" t="str">
            <v>Costos OyM (D)</v>
          </cell>
          <cell r="D37130">
            <v>2012</v>
          </cell>
          <cell r="G37130">
            <v>123</v>
          </cell>
          <cell r="Y37130">
            <v>110351.19899883631</v>
          </cell>
        </row>
        <row r="37131">
          <cell r="A37131" t="str">
            <v>Costos OyM (D)</v>
          </cell>
          <cell r="D37131">
            <v>2012</v>
          </cell>
          <cell r="G37131">
            <v>123</v>
          </cell>
          <cell r="Y37131">
            <v>33019.752189556712</v>
          </cell>
        </row>
        <row r="37132">
          <cell r="A37132" t="str">
            <v>Costos de OyM (C )</v>
          </cell>
          <cell r="D37132">
            <v>2012</v>
          </cell>
          <cell r="G37132">
            <v>123</v>
          </cell>
          <cell r="Y37132">
            <v>347.06490112358188</v>
          </cell>
        </row>
        <row r="37133">
          <cell r="A37133" t="str">
            <v>Costos de OyM (C )</v>
          </cell>
          <cell r="D37133">
            <v>2012</v>
          </cell>
          <cell r="G37133">
            <v>123</v>
          </cell>
          <cell r="Y37133">
            <v>679447.75323633756</v>
          </cell>
        </row>
        <row r="37134">
          <cell r="A37134" t="str">
            <v>Costos de OyM (C )</v>
          </cell>
          <cell r="D37134">
            <v>2012</v>
          </cell>
          <cell r="G37134">
            <v>123</v>
          </cell>
          <cell r="Y37134">
            <v>310735.43121348391</v>
          </cell>
        </row>
        <row r="37135">
          <cell r="A37135" t="str">
            <v>Costos de OyM (C )</v>
          </cell>
          <cell r="D37135">
            <v>2012</v>
          </cell>
          <cell r="G37135">
            <v>123</v>
          </cell>
          <cell r="Y37135">
            <v>3768.5631026627084</v>
          </cell>
        </row>
        <row r="37136">
          <cell r="A37136" t="str">
            <v>Costos de Administración</v>
          </cell>
          <cell r="D37136">
            <v>2012</v>
          </cell>
          <cell r="G37136">
            <v>123</v>
          </cell>
          <cell r="Y37136">
            <v>1342437.2212985866</v>
          </cell>
        </row>
        <row r="37137">
          <cell r="A37137" t="str">
            <v>Costos Totales</v>
          </cell>
          <cell r="D37137">
            <v>2012</v>
          </cell>
          <cell r="G37137">
            <v>123</v>
          </cell>
          <cell r="Y37137">
            <v>15218303</v>
          </cell>
        </row>
        <row r="37138">
          <cell r="A37138" t="str">
            <v>Costos de Combustible</v>
          </cell>
          <cell r="D37138">
            <v>2012</v>
          </cell>
          <cell r="G37138">
            <v>157</v>
          </cell>
          <cell r="Y37138">
            <v>48112484</v>
          </cell>
        </row>
        <row r="37139">
          <cell r="A37139" t="str">
            <v>Costos de Combustible</v>
          </cell>
          <cell r="D37139">
            <v>2012</v>
          </cell>
          <cell r="G37139">
            <v>157</v>
          </cell>
          <cell r="Y37139">
            <v>109581356</v>
          </cell>
        </row>
        <row r="37140">
          <cell r="A37140" t="str">
            <v>Costos Compra de Energía</v>
          </cell>
          <cell r="D37140">
            <v>2012</v>
          </cell>
          <cell r="G37140">
            <v>157</v>
          </cell>
          <cell r="Y37140">
            <v>133938545</v>
          </cell>
        </row>
        <row r="37141">
          <cell r="A37141" t="str">
            <v>Costos Totales por Compra de Energia</v>
          </cell>
          <cell r="D37141">
            <v>2012</v>
          </cell>
          <cell r="G37141">
            <v>157</v>
          </cell>
          <cell r="Y37141">
            <v>148239620</v>
          </cell>
        </row>
        <row r="37142">
          <cell r="A37142" t="str">
            <v>Costos OyM (D)</v>
          </cell>
          <cell r="D37142">
            <v>2012</v>
          </cell>
          <cell r="G37142">
            <v>157</v>
          </cell>
          <cell r="Y37142">
            <v>2858135.9908283884</v>
          </cell>
        </row>
        <row r="37143">
          <cell r="A37143" t="str">
            <v>Costos OyM (D)</v>
          </cell>
          <cell r="D37143">
            <v>2012</v>
          </cell>
          <cell r="G37143">
            <v>157</v>
          </cell>
          <cell r="Y37143">
            <v>838829.86538895906</v>
          </cell>
        </row>
        <row r="37144">
          <cell r="A37144" t="str">
            <v>Costos OyM (D)</v>
          </cell>
          <cell r="D37144">
            <v>2012</v>
          </cell>
          <cell r="G37144">
            <v>157</v>
          </cell>
          <cell r="Y37144">
            <v>586109.65503784968</v>
          </cell>
        </row>
        <row r="37145">
          <cell r="A37145" t="str">
            <v>Costos OyM (D)</v>
          </cell>
          <cell r="D37145">
            <v>2012</v>
          </cell>
          <cell r="G37145">
            <v>157</v>
          </cell>
          <cell r="Y37145">
            <v>1876277.2019059367</v>
          </cell>
        </row>
        <row r="37146">
          <cell r="A37146" t="str">
            <v>Costos OyM (D)</v>
          </cell>
          <cell r="D37146">
            <v>2012</v>
          </cell>
          <cell r="G37146">
            <v>157</v>
          </cell>
          <cell r="Y37146">
            <v>619182.72330302314</v>
          </cell>
        </row>
        <row r="37147">
          <cell r="A37147" t="str">
            <v>Costos de OyM (C )</v>
          </cell>
          <cell r="D37147">
            <v>2012</v>
          </cell>
          <cell r="G37147">
            <v>157</v>
          </cell>
          <cell r="Y37147">
            <v>1245607.9055105441</v>
          </cell>
        </row>
        <row r="37148">
          <cell r="A37148" t="str">
            <v>Costos OyM (D)</v>
          </cell>
          <cell r="D37148">
            <v>2012</v>
          </cell>
          <cell r="G37148">
            <v>157</v>
          </cell>
          <cell r="Y37148">
            <v>46354.806875907059</v>
          </cell>
        </row>
        <row r="37149">
          <cell r="A37149" t="str">
            <v>Costos OyM (D)</v>
          </cell>
          <cell r="D37149">
            <v>2012</v>
          </cell>
          <cell r="G37149">
            <v>157</v>
          </cell>
          <cell r="Y37149">
            <v>3905901.496922757</v>
          </cell>
        </row>
        <row r="37150">
          <cell r="A37150" t="str">
            <v>Costos OyM (D)</v>
          </cell>
          <cell r="D37150">
            <v>2012</v>
          </cell>
          <cell r="G37150">
            <v>157</v>
          </cell>
          <cell r="Y37150">
            <v>983889.82961434533</v>
          </cell>
        </row>
        <row r="37151">
          <cell r="A37151" t="str">
            <v>Costos OyM (D)</v>
          </cell>
          <cell r="D37151">
            <v>2012</v>
          </cell>
          <cell r="G37151">
            <v>157</v>
          </cell>
          <cell r="Y37151">
            <v>328.95012691887172</v>
          </cell>
        </row>
        <row r="37152">
          <cell r="A37152" t="str">
            <v>Costos OyM (D)</v>
          </cell>
          <cell r="D37152">
            <v>2012</v>
          </cell>
          <cell r="G37152">
            <v>157</v>
          </cell>
          <cell r="Y37152">
            <v>1353764.5714057356</v>
          </cell>
        </row>
        <row r="37153">
          <cell r="A37153" t="str">
            <v>Costos OyM (D)</v>
          </cell>
          <cell r="D37153">
            <v>2012</v>
          </cell>
          <cell r="G37153">
            <v>157</v>
          </cell>
          <cell r="Y37153">
            <v>6508026.7701671561</v>
          </cell>
        </row>
        <row r="37154">
          <cell r="A37154" t="str">
            <v>Costos OyM (D)</v>
          </cell>
          <cell r="D37154">
            <v>2012</v>
          </cell>
          <cell r="G37154">
            <v>157</v>
          </cell>
          <cell r="Y37154">
            <v>727376.13018491457</v>
          </cell>
        </row>
        <row r="37155">
          <cell r="A37155" t="str">
            <v>Costos OyM (D)</v>
          </cell>
          <cell r="D37155">
            <v>2012</v>
          </cell>
          <cell r="G37155">
            <v>157</v>
          </cell>
          <cell r="Y37155">
            <v>2207.0843377981791</v>
          </cell>
        </row>
        <row r="37156">
          <cell r="A37156" t="str">
            <v>Costos de OyM (C )</v>
          </cell>
          <cell r="D37156">
            <v>2012</v>
          </cell>
          <cell r="G37156">
            <v>157</v>
          </cell>
          <cell r="Y37156">
            <v>13755.205170831439</v>
          </cell>
        </row>
        <row r="37157">
          <cell r="A37157" t="str">
            <v>Costos OyM (D)</v>
          </cell>
          <cell r="D37157">
            <v>2012</v>
          </cell>
          <cell r="G37157">
            <v>157</v>
          </cell>
          <cell r="Y37157">
            <v>539516.43476720317</v>
          </cell>
        </row>
        <row r="37158">
          <cell r="A37158" t="str">
            <v>Costos de OyM (C )</v>
          </cell>
          <cell r="D37158">
            <v>2012</v>
          </cell>
          <cell r="G37158">
            <v>157</v>
          </cell>
          <cell r="Y37158">
            <v>11479567.820373291</v>
          </cell>
        </row>
        <row r="37159">
          <cell r="A37159" t="str">
            <v>Costos de OyM (C )</v>
          </cell>
          <cell r="D37159">
            <v>2012</v>
          </cell>
          <cell r="G37159">
            <v>157</v>
          </cell>
          <cell r="Y37159">
            <v>26916748.806746751</v>
          </cell>
        </row>
        <row r="37160">
          <cell r="A37160" t="str">
            <v>Costos de OyM (C )</v>
          </cell>
          <cell r="D37160">
            <v>2012</v>
          </cell>
          <cell r="G37160">
            <v>157</v>
          </cell>
          <cell r="Y37160">
            <v>580361.72704330378</v>
          </cell>
        </row>
        <row r="37161">
          <cell r="A37161" t="str">
            <v>Costos de Administración</v>
          </cell>
          <cell r="D37161">
            <v>2012</v>
          </cell>
          <cell r="G37161">
            <v>157</v>
          </cell>
          <cell r="Y37161">
            <v>34909595.811041713</v>
          </cell>
        </row>
        <row r="37162">
          <cell r="A37162" t="str">
            <v>Costos Totales</v>
          </cell>
          <cell r="D37162">
            <v>2012</v>
          </cell>
          <cell r="G37162">
            <v>157</v>
          </cell>
          <cell r="Y37162">
            <v>474795938</v>
          </cell>
        </row>
        <row r="37163">
          <cell r="A37163" t="str">
            <v>Costos de Combustible</v>
          </cell>
          <cell r="D37163">
            <v>2012</v>
          </cell>
          <cell r="G37163">
            <v>108</v>
          </cell>
          <cell r="Y37163">
            <v>54895423</v>
          </cell>
        </row>
        <row r="37164">
          <cell r="A37164" t="str">
            <v>Costos de Combustible</v>
          </cell>
          <cell r="D37164">
            <v>2012</v>
          </cell>
          <cell r="G37164">
            <v>108</v>
          </cell>
          <cell r="Y37164">
            <v>352791131</v>
          </cell>
        </row>
        <row r="37165">
          <cell r="A37165" t="str">
            <v>Costos Compra de Energía</v>
          </cell>
          <cell r="D37165">
            <v>2012</v>
          </cell>
          <cell r="G37165">
            <v>108</v>
          </cell>
          <cell r="Y37165">
            <v>545576117</v>
          </cell>
        </row>
        <row r="37166">
          <cell r="A37166" t="str">
            <v>Costos Totales por Compra de Energia</v>
          </cell>
          <cell r="D37166">
            <v>2012</v>
          </cell>
          <cell r="G37166">
            <v>108</v>
          </cell>
          <cell r="Y37166">
            <v>492674566</v>
          </cell>
        </row>
        <row r="37167">
          <cell r="A37167" t="str">
            <v>Costos OyM (D)</v>
          </cell>
          <cell r="D37167">
            <v>2012</v>
          </cell>
          <cell r="G37167">
            <v>108</v>
          </cell>
          <cell r="Y37167">
            <v>4068630.2074148194</v>
          </cell>
        </row>
        <row r="37168">
          <cell r="A37168" t="str">
            <v>Costos OyM (D)</v>
          </cell>
          <cell r="D37168">
            <v>2012</v>
          </cell>
          <cell r="G37168">
            <v>108</v>
          </cell>
          <cell r="Y37168">
            <v>2175490.0361586041</v>
          </cell>
        </row>
        <row r="37169">
          <cell r="A37169" t="str">
            <v>Costos OyM (D)</v>
          </cell>
          <cell r="D37169">
            <v>2012</v>
          </cell>
          <cell r="G37169">
            <v>108</v>
          </cell>
          <cell r="Y37169">
            <v>677491.39671769761</v>
          </cell>
        </row>
        <row r="37170">
          <cell r="A37170" t="str">
            <v>Costos OyM (D)</v>
          </cell>
          <cell r="D37170">
            <v>2012</v>
          </cell>
          <cell r="G37170">
            <v>108</v>
          </cell>
          <cell r="Y37170">
            <v>576843.72348112264</v>
          </cell>
        </row>
        <row r="37171">
          <cell r="A37171" t="str">
            <v>Costos OyM (D)</v>
          </cell>
          <cell r="D37171">
            <v>2012</v>
          </cell>
          <cell r="G37171">
            <v>108</v>
          </cell>
          <cell r="Y37171">
            <v>1231152.6869424123</v>
          </cell>
        </row>
        <row r="37172">
          <cell r="A37172" t="str">
            <v>Costos de OyM (C )</v>
          </cell>
          <cell r="D37172">
            <v>2012</v>
          </cell>
          <cell r="G37172">
            <v>108</v>
          </cell>
          <cell r="Y37172">
            <v>2997766.0619106959</v>
          </cell>
        </row>
        <row r="37173">
          <cell r="A37173" t="str">
            <v>Costos OyM (D)</v>
          </cell>
          <cell r="D37173">
            <v>2012</v>
          </cell>
          <cell r="G37173">
            <v>108</v>
          </cell>
          <cell r="Y37173">
            <v>171.01382745017796</v>
          </cell>
        </row>
        <row r="37174">
          <cell r="A37174" t="str">
            <v>Costos OyM (D)</v>
          </cell>
          <cell r="D37174">
            <v>2012</v>
          </cell>
          <cell r="G37174">
            <v>108</v>
          </cell>
          <cell r="Y37174">
            <v>2247448.6308948756</v>
          </cell>
        </row>
        <row r="37175">
          <cell r="A37175" t="str">
            <v>Costos OyM (D)</v>
          </cell>
          <cell r="D37175">
            <v>2012</v>
          </cell>
          <cell r="G37175">
            <v>108</v>
          </cell>
          <cell r="Y37175">
            <v>481790.21432955016</v>
          </cell>
        </row>
        <row r="37176">
          <cell r="A37176" t="str">
            <v>Costos OyM (D)</v>
          </cell>
          <cell r="D37176">
            <v>2012</v>
          </cell>
          <cell r="G37176">
            <v>108</v>
          </cell>
          <cell r="Y37176">
            <v>58.345894071237183</v>
          </cell>
        </row>
        <row r="37177">
          <cell r="A37177" t="str">
            <v>Costos OyM (D)</v>
          </cell>
          <cell r="D37177">
            <v>2012</v>
          </cell>
          <cell r="G37177">
            <v>108</v>
          </cell>
          <cell r="Y37177">
            <v>0</v>
          </cell>
        </row>
        <row r="37178">
          <cell r="A37178" t="str">
            <v>Costos OyM (D)</v>
          </cell>
          <cell r="D37178">
            <v>2012</v>
          </cell>
          <cell r="G37178">
            <v>108</v>
          </cell>
          <cell r="Y37178">
            <v>1670307.1421612513</v>
          </cell>
        </row>
        <row r="37179">
          <cell r="A37179" t="str">
            <v>Costos OyM (D)</v>
          </cell>
          <cell r="D37179">
            <v>2012</v>
          </cell>
          <cell r="G37179">
            <v>108</v>
          </cell>
          <cell r="Y37179">
            <v>2795422.2024113354</v>
          </cell>
        </row>
        <row r="37180">
          <cell r="A37180" t="str">
            <v>Costos OyM (D)</v>
          </cell>
          <cell r="D37180">
            <v>2012</v>
          </cell>
          <cell r="G37180">
            <v>108</v>
          </cell>
          <cell r="Y37180">
            <v>1483287.4264254277</v>
          </cell>
        </row>
        <row r="37181">
          <cell r="A37181" t="str">
            <v>Costos de OyM (C )</v>
          </cell>
          <cell r="D37181">
            <v>2012</v>
          </cell>
          <cell r="G37181">
            <v>108</v>
          </cell>
          <cell r="Y37181">
            <v>49413.616066907198</v>
          </cell>
        </row>
        <row r="37182">
          <cell r="A37182" t="str">
            <v>Costos OyM (D)</v>
          </cell>
          <cell r="D37182">
            <v>2012</v>
          </cell>
          <cell r="G37182">
            <v>108</v>
          </cell>
          <cell r="Y37182">
            <v>2367608.9818435158</v>
          </cell>
        </row>
        <row r="37183">
          <cell r="A37183" t="str">
            <v>Costos de OyM (C )</v>
          </cell>
          <cell r="D37183">
            <v>2012</v>
          </cell>
          <cell r="G37183">
            <v>108</v>
          </cell>
          <cell r="Y37183">
            <v>41087555.168973938</v>
          </cell>
        </row>
        <row r="37184">
          <cell r="A37184" t="str">
            <v>Costos de OyM (C )</v>
          </cell>
          <cell r="D37184">
            <v>2012</v>
          </cell>
          <cell r="G37184">
            <v>108</v>
          </cell>
          <cell r="Y37184">
            <v>115320140.41398484</v>
          </cell>
        </row>
        <row r="37185">
          <cell r="A37185" t="str">
            <v>Costos de OyM (C )</v>
          </cell>
          <cell r="D37185">
            <v>2012</v>
          </cell>
          <cell r="G37185">
            <v>108</v>
          </cell>
          <cell r="Y37185">
            <v>250783.48031650635</v>
          </cell>
        </row>
        <row r="37186">
          <cell r="A37186" t="str">
            <v>Costos de Administración</v>
          </cell>
          <cell r="D37186">
            <v>2012</v>
          </cell>
          <cell r="G37186">
            <v>108</v>
          </cell>
          <cell r="Y37186">
            <v>77714168.420953169</v>
          </cell>
        </row>
        <row r="37187">
          <cell r="A37187" t="str">
            <v>Costos Totales</v>
          </cell>
          <cell r="D37187">
            <v>2012</v>
          </cell>
          <cell r="G37187">
            <v>108</v>
          </cell>
          <cell r="Y37187">
            <v>1327156581</v>
          </cell>
        </row>
        <row r="37188">
          <cell r="A37188" t="str">
            <v>Costos de Combustible</v>
          </cell>
          <cell r="D37188">
            <v>2012</v>
          </cell>
          <cell r="G37188">
            <v>74</v>
          </cell>
          <cell r="Y37188">
            <v>332911173</v>
          </cell>
        </row>
        <row r="37189">
          <cell r="A37189" t="str">
            <v>Costos de Combustible</v>
          </cell>
          <cell r="D37189">
            <v>2012</v>
          </cell>
          <cell r="G37189">
            <v>74</v>
          </cell>
          <cell r="Y37189">
            <v>7735422</v>
          </cell>
        </row>
        <row r="37190">
          <cell r="A37190" t="str">
            <v>Costos Compra de Energía</v>
          </cell>
          <cell r="D37190">
            <v>2012</v>
          </cell>
          <cell r="G37190">
            <v>74</v>
          </cell>
          <cell r="Y37190">
            <v>121063255</v>
          </cell>
        </row>
        <row r="37191">
          <cell r="A37191" t="str">
            <v>Costos Totales por Compra de Energia</v>
          </cell>
          <cell r="D37191">
            <v>2012</v>
          </cell>
          <cell r="G37191">
            <v>74</v>
          </cell>
          <cell r="Y37191">
            <v>121969440</v>
          </cell>
        </row>
        <row r="37192">
          <cell r="A37192" t="str">
            <v>Costos OyM (D)</v>
          </cell>
          <cell r="D37192">
            <v>2012</v>
          </cell>
          <cell r="G37192">
            <v>74</v>
          </cell>
          <cell r="Y37192">
            <v>1798796.8724704063</v>
          </cell>
        </row>
        <row r="37193">
          <cell r="A37193" t="str">
            <v>Costos OyM (D)</v>
          </cell>
          <cell r="D37193">
            <v>2012</v>
          </cell>
          <cell r="G37193">
            <v>74</v>
          </cell>
          <cell r="Y37193">
            <v>178875.43369443173</v>
          </cell>
        </row>
        <row r="37194">
          <cell r="A37194" t="str">
            <v>Costos OyM (D)</v>
          </cell>
          <cell r="D37194">
            <v>2012</v>
          </cell>
          <cell r="G37194">
            <v>74</v>
          </cell>
          <cell r="Y37194">
            <v>205307.12967239306</v>
          </cell>
        </row>
        <row r="37195">
          <cell r="A37195" t="str">
            <v>Costos OyM (D)</v>
          </cell>
          <cell r="D37195">
            <v>2012</v>
          </cell>
          <cell r="G37195">
            <v>74</v>
          </cell>
          <cell r="Y37195">
            <v>1305847.5029178865</v>
          </cell>
        </row>
        <row r="37196">
          <cell r="A37196" t="str">
            <v>Costos OyM (D)</v>
          </cell>
          <cell r="D37196">
            <v>2012</v>
          </cell>
          <cell r="G37196">
            <v>74</v>
          </cell>
          <cell r="Y37196">
            <v>1269796.7821276982</v>
          </cell>
        </row>
        <row r="37197">
          <cell r="A37197" t="str">
            <v>Costos de OyM (C )</v>
          </cell>
          <cell r="D37197">
            <v>2012</v>
          </cell>
          <cell r="G37197">
            <v>74</v>
          </cell>
          <cell r="Y37197">
            <v>3658324.8580572703</v>
          </cell>
        </row>
        <row r="37198">
          <cell r="A37198" t="str">
            <v>Costos OyM (D)</v>
          </cell>
          <cell r="D37198">
            <v>2012</v>
          </cell>
          <cell r="G37198">
            <v>74</v>
          </cell>
          <cell r="Y37198">
            <v>1427405.1374331638</v>
          </cell>
        </row>
        <row r="37199">
          <cell r="A37199" t="str">
            <v>Costos OyM (D)</v>
          </cell>
          <cell r="D37199">
            <v>2012</v>
          </cell>
          <cell r="G37199">
            <v>74</v>
          </cell>
          <cell r="Y37199">
            <v>4768632.0536434148</v>
          </cell>
        </row>
        <row r="37200">
          <cell r="A37200" t="str">
            <v>Costos OyM (D)</v>
          </cell>
          <cell r="D37200">
            <v>2012</v>
          </cell>
          <cell r="G37200">
            <v>74</v>
          </cell>
          <cell r="Y37200">
            <v>55374.277328367622</v>
          </cell>
        </row>
        <row r="37201">
          <cell r="A37201" t="str">
            <v>Costos OyM (D)</v>
          </cell>
          <cell r="D37201">
            <v>2012</v>
          </cell>
          <cell r="G37201">
            <v>74</v>
          </cell>
          <cell r="Y37201">
            <v>124491.02463789337</v>
          </cell>
        </row>
        <row r="37202">
          <cell r="A37202" t="str">
            <v>Costos OyM (D)</v>
          </cell>
          <cell r="D37202">
            <v>2012</v>
          </cell>
          <cell r="G37202">
            <v>74</v>
          </cell>
          <cell r="Y37202">
            <v>647803.39627234673</v>
          </cell>
        </row>
        <row r="37203">
          <cell r="A37203" t="str">
            <v>Costos OyM (D)</v>
          </cell>
          <cell r="D37203">
            <v>2012</v>
          </cell>
          <cell r="G37203">
            <v>74</v>
          </cell>
          <cell r="Y37203">
            <v>3235197.3372274498</v>
          </cell>
        </row>
        <row r="37204">
          <cell r="A37204" t="str">
            <v>Costos OyM (D)</v>
          </cell>
          <cell r="D37204">
            <v>2012</v>
          </cell>
          <cell r="G37204">
            <v>74</v>
          </cell>
          <cell r="Y37204">
            <v>13530685.451280134</v>
          </cell>
        </row>
        <row r="37205">
          <cell r="A37205" t="str">
            <v>Costos OyM (D)</v>
          </cell>
          <cell r="D37205">
            <v>2012</v>
          </cell>
          <cell r="G37205">
            <v>74</v>
          </cell>
          <cell r="Y37205">
            <v>3518748.3227767535</v>
          </cell>
        </row>
        <row r="37206">
          <cell r="A37206" t="str">
            <v>Costos OyM (D)</v>
          </cell>
          <cell r="D37206">
            <v>2012</v>
          </cell>
          <cell r="G37206">
            <v>74</v>
          </cell>
          <cell r="Y37206">
            <v>-1400976.4593462753</v>
          </cell>
        </row>
        <row r="37207">
          <cell r="A37207" t="str">
            <v>Costos de OyM (C )</v>
          </cell>
          <cell r="D37207">
            <v>2012</v>
          </cell>
          <cell r="G37207">
            <v>74</v>
          </cell>
          <cell r="Y37207">
            <v>1480099.3970292204</v>
          </cell>
        </row>
        <row r="37208">
          <cell r="A37208" t="str">
            <v>Costos OyM (D)</v>
          </cell>
          <cell r="D37208">
            <v>2012</v>
          </cell>
          <cell r="G37208">
            <v>74</v>
          </cell>
          <cell r="Y37208">
            <v>566884.68294137693</v>
          </cell>
        </row>
        <row r="37209">
          <cell r="A37209" t="str">
            <v>Costos de OyM (C )</v>
          </cell>
          <cell r="D37209">
            <v>2012</v>
          </cell>
          <cell r="G37209">
            <v>74</v>
          </cell>
          <cell r="Y37209">
            <v>19545923.864491217</v>
          </cell>
        </row>
        <row r="37210">
          <cell r="A37210" t="str">
            <v>Costos de OyM (C )</v>
          </cell>
          <cell r="D37210">
            <v>2012</v>
          </cell>
          <cell r="G37210">
            <v>74</v>
          </cell>
          <cell r="Y37210">
            <v>2106297.7648868109</v>
          </cell>
        </row>
        <row r="37211">
          <cell r="A37211" t="str">
            <v>Costos de Administración</v>
          </cell>
          <cell r="D37211">
            <v>2012</v>
          </cell>
          <cell r="G37211">
            <v>74</v>
          </cell>
          <cell r="Y37211">
            <v>37834032.113307513</v>
          </cell>
        </row>
        <row r="37212">
          <cell r="A37212" t="str">
            <v>Costos Totales</v>
          </cell>
          <cell r="D37212">
            <v>2012</v>
          </cell>
          <cell r="G37212">
            <v>74</v>
          </cell>
          <cell r="Y37212">
            <v>778847213</v>
          </cell>
        </row>
        <row r="37213">
          <cell r="A37213" t="str">
            <v>Costos Totales por Compra de Energia</v>
          </cell>
          <cell r="D37213">
            <v>2012</v>
          </cell>
          <cell r="G37213">
            <v>153</v>
          </cell>
          <cell r="Y37213">
            <v>438718</v>
          </cell>
        </row>
        <row r="37214">
          <cell r="A37214" t="str">
            <v>Costos de Administración</v>
          </cell>
          <cell r="D37214">
            <v>2012</v>
          </cell>
          <cell r="G37214">
            <v>153</v>
          </cell>
          <cell r="Y37214">
            <v>0</v>
          </cell>
        </row>
        <row r="37215">
          <cell r="A37215" t="str">
            <v>Costos Totales</v>
          </cell>
          <cell r="D37215">
            <v>2012</v>
          </cell>
          <cell r="G37215">
            <v>153</v>
          </cell>
          <cell r="Y37215">
            <v>17549756</v>
          </cell>
        </row>
        <row r="37216">
          <cell r="A37216" t="str">
            <v>Costos de Combustible</v>
          </cell>
          <cell r="D37216">
            <v>2012</v>
          </cell>
          <cell r="G37216">
            <v>202</v>
          </cell>
          <cell r="Y37216">
            <v>125836659</v>
          </cell>
        </row>
        <row r="37217">
          <cell r="A37217" t="str">
            <v>Costos Compra de Energía</v>
          </cell>
          <cell r="D37217">
            <v>2012</v>
          </cell>
          <cell r="G37217">
            <v>202</v>
          </cell>
          <cell r="Y37217">
            <v>20359219</v>
          </cell>
        </row>
        <row r="37218">
          <cell r="A37218" t="str">
            <v>Costos Totales por Compra de Energia</v>
          </cell>
          <cell r="D37218">
            <v>2012</v>
          </cell>
          <cell r="G37218">
            <v>202</v>
          </cell>
          <cell r="Y37218">
            <v>22104687</v>
          </cell>
        </row>
        <row r="37219">
          <cell r="A37219" t="str">
            <v>Costos OyM (D)</v>
          </cell>
          <cell r="D37219">
            <v>2012</v>
          </cell>
          <cell r="G37219">
            <v>202</v>
          </cell>
          <cell r="Y37219">
            <v>986453.02509871626</v>
          </cell>
        </row>
        <row r="37220">
          <cell r="A37220" t="str">
            <v>Costos OyM (D)</v>
          </cell>
          <cell r="D37220">
            <v>2012</v>
          </cell>
          <cell r="G37220">
            <v>202</v>
          </cell>
          <cell r="Y37220">
            <v>623789.03104357829</v>
          </cell>
        </row>
        <row r="37221">
          <cell r="A37221" t="str">
            <v>Costos OyM (D)</v>
          </cell>
          <cell r="D37221">
            <v>2012</v>
          </cell>
          <cell r="G37221">
            <v>202</v>
          </cell>
          <cell r="Y37221">
            <v>101070.17798674606</v>
          </cell>
        </row>
        <row r="37222">
          <cell r="A37222" t="str">
            <v>Costos OyM (D)</v>
          </cell>
          <cell r="D37222">
            <v>2012</v>
          </cell>
          <cell r="G37222">
            <v>202</v>
          </cell>
          <cell r="Y37222">
            <v>20376.800522534144</v>
          </cell>
        </row>
        <row r="37223">
          <cell r="A37223" t="str">
            <v>Costos OyM (D)</v>
          </cell>
          <cell r="D37223">
            <v>2012</v>
          </cell>
          <cell r="G37223">
            <v>202</v>
          </cell>
          <cell r="Y37223">
            <v>622815.25819080311</v>
          </cell>
        </row>
        <row r="37224">
          <cell r="A37224" t="str">
            <v>Costos de OyM (C )</v>
          </cell>
          <cell r="D37224">
            <v>2012</v>
          </cell>
          <cell r="G37224">
            <v>202</v>
          </cell>
          <cell r="Y37224">
            <v>654290.56329362246</v>
          </cell>
        </row>
        <row r="37225">
          <cell r="A37225" t="str">
            <v>Costos OyM (D)</v>
          </cell>
          <cell r="D37225">
            <v>2012</v>
          </cell>
          <cell r="G37225">
            <v>202</v>
          </cell>
          <cell r="Y37225">
            <v>239850.91685363813</v>
          </cell>
        </row>
        <row r="37226">
          <cell r="A37226" t="str">
            <v>Costos OyM (D)</v>
          </cell>
          <cell r="D37226">
            <v>2012</v>
          </cell>
          <cell r="G37226">
            <v>202</v>
          </cell>
          <cell r="Y37226">
            <v>1653883.7789438891</v>
          </cell>
        </row>
        <row r="37227">
          <cell r="A37227" t="str">
            <v>Costos OyM (D)</v>
          </cell>
          <cell r="D37227">
            <v>2012</v>
          </cell>
          <cell r="G37227">
            <v>202</v>
          </cell>
          <cell r="Y37227">
            <v>86018.949243748633</v>
          </cell>
        </row>
        <row r="37228">
          <cell r="A37228" t="str">
            <v>Costos OyM (D)</v>
          </cell>
          <cell r="D37228">
            <v>2012</v>
          </cell>
          <cell r="G37228">
            <v>202</v>
          </cell>
          <cell r="Y37228">
            <v>472656.06401632889</v>
          </cell>
        </row>
        <row r="37229">
          <cell r="A37229" t="str">
            <v>Costos OyM (D)</v>
          </cell>
          <cell r="D37229">
            <v>2012</v>
          </cell>
          <cell r="G37229">
            <v>202</v>
          </cell>
          <cell r="Y37229">
            <v>1358895.9921929317</v>
          </cell>
        </row>
        <row r="37230">
          <cell r="A37230" t="str">
            <v>Costos OyM (D)</v>
          </cell>
          <cell r="D37230">
            <v>2012</v>
          </cell>
          <cell r="G37230">
            <v>202</v>
          </cell>
          <cell r="Y37230">
            <v>6041812.8976272447</v>
          </cell>
        </row>
        <row r="37231">
          <cell r="A37231" t="str">
            <v>Costos OyM (D)</v>
          </cell>
          <cell r="D37231">
            <v>2012</v>
          </cell>
          <cell r="G37231">
            <v>202</v>
          </cell>
          <cell r="Y37231">
            <v>1325643.8623907811</v>
          </cell>
        </row>
        <row r="37232">
          <cell r="A37232" t="str">
            <v>Costos OyM (D)</v>
          </cell>
          <cell r="D37232">
            <v>2012</v>
          </cell>
          <cell r="G37232">
            <v>202</v>
          </cell>
          <cell r="Y37232">
            <v>282532.9502941299</v>
          </cell>
        </row>
        <row r="37233">
          <cell r="A37233" t="str">
            <v>Costos de OyM (C )</v>
          </cell>
          <cell r="D37233">
            <v>2012</v>
          </cell>
          <cell r="G37233">
            <v>202</v>
          </cell>
          <cell r="Y37233">
            <v>0</v>
          </cell>
        </row>
        <row r="37234">
          <cell r="A37234" t="str">
            <v>Costos OyM (D)</v>
          </cell>
          <cell r="D37234">
            <v>2012</v>
          </cell>
          <cell r="G37234">
            <v>202</v>
          </cell>
          <cell r="Y37234">
            <v>1166366.6133221397</v>
          </cell>
        </row>
        <row r="37235">
          <cell r="A37235" t="str">
            <v>Costos de OyM (C )</v>
          </cell>
          <cell r="D37235">
            <v>2012</v>
          </cell>
          <cell r="G37235">
            <v>202</v>
          </cell>
          <cell r="Y37235">
            <v>5695969.9756530402</v>
          </cell>
        </row>
        <row r="37236">
          <cell r="A37236" t="str">
            <v>Costos de OyM (C )</v>
          </cell>
          <cell r="D37236">
            <v>2012</v>
          </cell>
          <cell r="G37236">
            <v>202</v>
          </cell>
          <cell r="Y37236">
            <v>335956.81813212944</v>
          </cell>
        </row>
        <row r="37237">
          <cell r="A37237" t="str">
            <v>Costos de Administración</v>
          </cell>
          <cell r="D37237">
            <v>2012</v>
          </cell>
          <cell r="G37237">
            <v>202</v>
          </cell>
          <cell r="Y37237">
            <v>10628210.584907094</v>
          </cell>
        </row>
        <row r="37238">
          <cell r="A37238" t="str">
            <v>Costos Totales</v>
          </cell>
          <cell r="D37238">
            <v>2012</v>
          </cell>
          <cell r="G37238">
            <v>202</v>
          </cell>
          <cell r="Y37238">
            <v>214022929</v>
          </cell>
        </row>
        <row r="37239">
          <cell r="A37239" t="str">
            <v>Costos de Combustible</v>
          </cell>
          <cell r="D37239">
            <v>2012</v>
          </cell>
          <cell r="G37239">
            <v>42</v>
          </cell>
          <cell r="Y37239">
            <v>353080640</v>
          </cell>
        </row>
        <row r="37240">
          <cell r="A37240" t="str">
            <v>Costos de Combustible</v>
          </cell>
          <cell r="D37240">
            <v>2012</v>
          </cell>
          <cell r="G37240">
            <v>42</v>
          </cell>
          <cell r="Y37240">
            <v>3361231</v>
          </cell>
        </row>
        <row r="37241">
          <cell r="A37241" t="str">
            <v>Costos Compra de Energía</v>
          </cell>
          <cell r="D37241">
            <v>2012</v>
          </cell>
          <cell r="G37241">
            <v>42</v>
          </cell>
          <cell r="Y37241">
            <v>233319970</v>
          </cell>
        </row>
        <row r="37242">
          <cell r="A37242" t="str">
            <v>Costos Totales por Compra de Energia</v>
          </cell>
          <cell r="D37242">
            <v>2012</v>
          </cell>
          <cell r="G37242">
            <v>42</v>
          </cell>
          <cell r="Y37242">
            <v>239396861</v>
          </cell>
        </row>
        <row r="37243">
          <cell r="A37243" t="str">
            <v>Costos OyM (D)</v>
          </cell>
          <cell r="D37243">
            <v>2012</v>
          </cell>
          <cell r="G37243">
            <v>42</v>
          </cell>
          <cell r="Y37243">
            <v>2820683.9626167994</v>
          </cell>
        </row>
        <row r="37244">
          <cell r="A37244" t="str">
            <v>Costos OyM (D)</v>
          </cell>
          <cell r="D37244">
            <v>2012</v>
          </cell>
          <cell r="G37244">
            <v>42</v>
          </cell>
          <cell r="Y37244">
            <v>231021.57353875451</v>
          </cell>
        </row>
        <row r="37245">
          <cell r="A37245" t="str">
            <v>Costos OyM (D)</v>
          </cell>
          <cell r="D37245">
            <v>2012</v>
          </cell>
          <cell r="G37245">
            <v>42</v>
          </cell>
          <cell r="Y37245">
            <v>594973.20111822325</v>
          </cell>
        </row>
        <row r="37246">
          <cell r="A37246" t="str">
            <v>Costos OyM (D)</v>
          </cell>
          <cell r="D37246">
            <v>2012</v>
          </cell>
          <cell r="G37246">
            <v>42</v>
          </cell>
          <cell r="Y37246">
            <v>755999.82104531082</v>
          </cell>
        </row>
        <row r="37247">
          <cell r="A37247" t="str">
            <v>Costos de OyM (C )</v>
          </cell>
          <cell r="D37247">
            <v>2012</v>
          </cell>
          <cell r="G37247">
            <v>42</v>
          </cell>
          <cell r="Y37247">
            <v>22354.590712254758</v>
          </cell>
        </row>
        <row r="37248">
          <cell r="A37248" t="str">
            <v>Costos OyM (D)</v>
          </cell>
          <cell r="D37248">
            <v>2012</v>
          </cell>
          <cell r="G37248">
            <v>42</v>
          </cell>
          <cell r="Y37248">
            <v>617868.93472272949</v>
          </cell>
        </row>
        <row r="37249">
          <cell r="A37249" t="str">
            <v>Costos OyM (D)</v>
          </cell>
          <cell r="D37249">
            <v>2012</v>
          </cell>
          <cell r="G37249">
            <v>42</v>
          </cell>
          <cell r="Y37249">
            <v>240606.39558549155</v>
          </cell>
        </row>
        <row r="37250">
          <cell r="A37250" t="str">
            <v>Costos OyM (D)</v>
          </cell>
          <cell r="D37250">
            <v>2012</v>
          </cell>
          <cell r="G37250">
            <v>42</v>
          </cell>
          <cell r="Y37250">
            <v>6359.7024537648531</v>
          </cell>
        </row>
        <row r="37251">
          <cell r="A37251" t="str">
            <v>Costos OyM (D)</v>
          </cell>
          <cell r="D37251">
            <v>2012</v>
          </cell>
          <cell r="G37251">
            <v>42</v>
          </cell>
          <cell r="Y37251">
            <v>1841338.0709941743</v>
          </cell>
        </row>
        <row r="37252">
          <cell r="A37252" t="str">
            <v>Costos OyM (D)</v>
          </cell>
          <cell r="D37252">
            <v>2012</v>
          </cell>
          <cell r="G37252">
            <v>42</v>
          </cell>
          <cell r="Y37252">
            <v>3477206.0461980323</v>
          </cell>
        </row>
        <row r="37253">
          <cell r="A37253" t="str">
            <v>Costos OyM (D)</v>
          </cell>
          <cell r="D37253">
            <v>2012</v>
          </cell>
          <cell r="G37253">
            <v>42</v>
          </cell>
          <cell r="Y37253">
            <v>19645622.855561383</v>
          </cell>
        </row>
        <row r="37254">
          <cell r="A37254" t="str">
            <v>Costos OyM (D)</v>
          </cell>
          <cell r="D37254">
            <v>2012</v>
          </cell>
          <cell r="G37254">
            <v>42</v>
          </cell>
          <cell r="Y37254">
            <v>58889.114464314225</v>
          </cell>
        </row>
        <row r="37255">
          <cell r="A37255" t="str">
            <v>Costos OyM (D)</v>
          </cell>
          <cell r="D37255">
            <v>2012</v>
          </cell>
          <cell r="G37255">
            <v>42</v>
          </cell>
          <cell r="Y37255">
            <v>116203.89575239593</v>
          </cell>
        </row>
        <row r="37256">
          <cell r="A37256" t="str">
            <v>Costos de OyM (C )</v>
          </cell>
          <cell r="D37256">
            <v>2012</v>
          </cell>
          <cell r="G37256">
            <v>42</v>
          </cell>
          <cell r="Y37256">
            <v>145552.59983363721</v>
          </cell>
        </row>
        <row r="37257">
          <cell r="A37257" t="str">
            <v>Costos OyM (D)</v>
          </cell>
          <cell r="D37257">
            <v>2012</v>
          </cell>
          <cell r="G37257">
            <v>42</v>
          </cell>
          <cell r="Y37257">
            <v>89387.921644517133</v>
          </cell>
        </row>
        <row r="37258">
          <cell r="A37258" t="str">
            <v>Costos de OyM (C )</v>
          </cell>
          <cell r="D37258">
            <v>2012</v>
          </cell>
          <cell r="G37258">
            <v>42</v>
          </cell>
          <cell r="Y37258">
            <v>77035128.303117335</v>
          </cell>
        </row>
        <row r="37259">
          <cell r="A37259" t="str">
            <v>Costos de OyM (C )</v>
          </cell>
          <cell r="D37259">
            <v>2012</v>
          </cell>
          <cell r="G37259">
            <v>42</v>
          </cell>
          <cell r="Y37259">
            <v>19106579.82277872</v>
          </cell>
        </row>
        <row r="37260">
          <cell r="A37260" t="str">
            <v>Costos de OyM (C )</v>
          </cell>
          <cell r="D37260">
            <v>2012</v>
          </cell>
          <cell r="G37260">
            <v>42</v>
          </cell>
          <cell r="Y37260">
            <v>117.3600966227141</v>
          </cell>
        </row>
        <row r="37261">
          <cell r="A37261" t="str">
            <v>Costos de Administración</v>
          </cell>
          <cell r="D37261">
            <v>2012</v>
          </cell>
          <cell r="G37261">
            <v>42</v>
          </cell>
          <cell r="Y37261">
            <v>29800559.407638997</v>
          </cell>
        </row>
        <row r="37262">
          <cell r="A37262" t="str">
            <v>Costos Totales</v>
          </cell>
          <cell r="D37262">
            <v>2012</v>
          </cell>
          <cell r="G37262">
            <v>42</v>
          </cell>
          <cell r="Y37262">
            <v>1034837089</v>
          </cell>
        </row>
        <row r="37263">
          <cell r="A37263" t="str">
            <v>Costos Compra de Energía</v>
          </cell>
          <cell r="D37263">
            <v>2012</v>
          </cell>
          <cell r="G37263">
            <v>179</v>
          </cell>
          <cell r="Y37263">
            <v>158550030</v>
          </cell>
        </row>
        <row r="37264">
          <cell r="A37264" t="str">
            <v>Costos Totales por Compra de Energia</v>
          </cell>
          <cell r="D37264">
            <v>2012</v>
          </cell>
          <cell r="G37264">
            <v>179</v>
          </cell>
          <cell r="Y37264">
            <v>161268382</v>
          </cell>
        </row>
        <row r="37265">
          <cell r="A37265" t="str">
            <v>Costos OyM (D)</v>
          </cell>
          <cell r="D37265">
            <v>2012</v>
          </cell>
          <cell r="G37265">
            <v>179</v>
          </cell>
          <cell r="Y37265">
            <v>43133134.720503539</v>
          </cell>
        </row>
        <row r="37266">
          <cell r="A37266" t="str">
            <v>Costos OyM (D)</v>
          </cell>
          <cell r="D37266">
            <v>2012</v>
          </cell>
          <cell r="G37266">
            <v>179</v>
          </cell>
          <cell r="Y37266">
            <v>46362.854585434128</v>
          </cell>
        </row>
        <row r="37267">
          <cell r="A37267" t="str">
            <v>Costos OyM (D)</v>
          </cell>
          <cell r="D37267">
            <v>2012</v>
          </cell>
          <cell r="G37267">
            <v>179</v>
          </cell>
          <cell r="Y37267">
            <v>1941241.3310994958</v>
          </cell>
        </row>
        <row r="37268">
          <cell r="A37268" t="str">
            <v>Costos OyM (D)</v>
          </cell>
          <cell r="D37268">
            <v>2012</v>
          </cell>
          <cell r="G37268">
            <v>179</v>
          </cell>
          <cell r="Y37268">
            <v>-217227.79940936135</v>
          </cell>
        </row>
        <row r="37269">
          <cell r="A37269" t="str">
            <v>Costos OyM (D)</v>
          </cell>
          <cell r="D37269">
            <v>2012</v>
          </cell>
          <cell r="G37269">
            <v>179</v>
          </cell>
          <cell r="Y37269">
            <v>658181.92367119074</v>
          </cell>
        </row>
        <row r="37270">
          <cell r="A37270" t="str">
            <v>Costos de OyM (C )</v>
          </cell>
          <cell r="D37270">
            <v>2012</v>
          </cell>
          <cell r="G37270">
            <v>179</v>
          </cell>
          <cell r="Y37270">
            <v>6028944.6436376534</v>
          </cell>
        </row>
        <row r="37271">
          <cell r="A37271" t="str">
            <v>Costos OyM (D)</v>
          </cell>
          <cell r="D37271">
            <v>2012</v>
          </cell>
          <cell r="G37271">
            <v>179</v>
          </cell>
          <cell r="Y37271">
            <v>106536.58468300645</v>
          </cell>
        </row>
        <row r="37272">
          <cell r="A37272" t="str">
            <v>Costos OyM (D)</v>
          </cell>
          <cell r="D37272">
            <v>2012</v>
          </cell>
          <cell r="G37272">
            <v>179</v>
          </cell>
          <cell r="Y37272">
            <v>1348084.9004070079</v>
          </cell>
        </row>
        <row r="37273">
          <cell r="A37273" t="str">
            <v>Costos OyM (D)</v>
          </cell>
          <cell r="D37273">
            <v>2012</v>
          </cell>
          <cell r="G37273">
            <v>179</v>
          </cell>
          <cell r="Y37273">
            <v>-3.0178910726501993</v>
          </cell>
        </row>
        <row r="37274">
          <cell r="A37274" t="str">
            <v>Costos OyM (D)</v>
          </cell>
          <cell r="D37274">
            <v>2012</v>
          </cell>
          <cell r="G37274">
            <v>179</v>
          </cell>
          <cell r="Y37274">
            <v>309397.21065917111</v>
          </cell>
        </row>
        <row r="37275">
          <cell r="A37275" t="str">
            <v>Costos OyM (D)</v>
          </cell>
          <cell r="D37275">
            <v>2012</v>
          </cell>
          <cell r="G37275">
            <v>179</v>
          </cell>
          <cell r="Y37275">
            <v>296948.40998448903</v>
          </cell>
        </row>
        <row r="37276">
          <cell r="A37276" t="str">
            <v>Costos OyM (D)</v>
          </cell>
          <cell r="D37276">
            <v>2012</v>
          </cell>
          <cell r="G37276">
            <v>179</v>
          </cell>
          <cell r="Y37276">
            <v>1789943.3860269415</v>
          </cell>
        </row>
        <row r="37277">
          <cell r="A37277" t="str">
            <v>Costos OyM (D)</v>
          </cell>
          <cell r="D37277">
            <v>2012</v>
          </cell>
          <cell r="G37277">
            <v>179</v>
          </cell>
          <cell r="Y37277">
            <v>13151695.672485648</v>
          </cell>
        </row>
        <row r="37278">
          <cell r="A37278" t="str">
            <v>Costos OyM (D)</v>
          </cell>
          <cell r="D37278">
            <v>2012</v>
          </cell>
          <cell r="G37278">
            <v>179</v>
          </cell>
          <cell r="Y37278">
            <v>1835239.9191000392</v>
          </cell>
        </row>
        <row r="37279">
          <cell r="A37279" t="str">
            <v>Costos OyM (D)</v>
          </cell>
          <cell r="D37279">
            <v>2012</v>
          </cell>
          <cell r="G37279">
            <v>179</v>
          </cell>
          <cell r="Y37279">
            <v>227987.58704705018</v>
          </cell>
        </row>
        <row r="37280">
          <cell r="A37280" t="str">
            <v>Costos de OyM (C )</v>
          </cell>
          <cell r="D37280">
            <v>2012</v>
          </cell>
          <cell r="G37280">
            <v>179</v>
          </cell>
          <cell r="Y37280">
            <v>1662.0998299473272</v>
          </cell>
        </row>
        <row r="37281">
          <cell r="A37281" t="str">
            <v>Costos OyM (D)</v>
          </cell>
          <cell r="D37281">
            <v>2012</v>
          </cell>
          <cell r="G37281">
            <v>179</v>
          </cell>
          <cell r="Y37281">
            <v>73047.047449807185</v>
          </cell>
        </row>
        <row r="37282">
          <cell r="A37282" t="str">
            <v>Costos de OyM (C )</v>
          </cell>
          <cell r="D37282">
            <v>2012</v>
          </cell>
          <cell r="G37282">
            <v>179</v>
          </cell>
          <cell r="Y37282">
            <v>39895673.110772878</v>
          </cell>
        </row>
        <row r="37283">
          <cell r="A37283" t="str">
            <v>Costos de OyM (C )</v>
          </cell>
          <cell r="D37283">
            <v>2012</v>
          </cell>
          <cell r="G37283">
            <v>179</v>
          </cell>
          <cell r="Y37283">
            <v>24551057.142146774</v>
          </cell>
        </row>
        <row r="37284">
          <cell r="A37284" t="str">
            <v>Costos de Administración</v>
          </cell>
          <cell r="D37284">
            <v>2012</v>
          </cell>
          <cell r="G37284">
            <v>179</v>
          </cell>
          <cell r="Y37284">
            <v>25634652.836201921</v>
          </cell>
        </row>
        <row r="37285">
          <cell r="A37285" t="str">
            <v>Costos Totales</v>
          </cell>
          <cell r="D37285">
            <v>2012</v>
          </cell>
          <cell r="G37285">
            <v>179</v>
          </cell>
          <cell r="Y37285">
            <v>456061395</v>
          </cell>
        </row>
        <row r="37286">
          <cell r="A37286" t="str">
            <v>Costos de Combustible</v>
          </cell>
          <cell r="D37286">
            <v>2012</v>
          </cell>
          <cell r="G37286">
            <v>160</v>
          </cell>
          <cell r="Y37286">
            <v>167027078</v>
          </cell>
        </row>
        <row r="37287">
          <cell r="A37287" t="str">
            <v>Costos de Administración</v>
          </cell>
          <cell r="D37287">
            <v>2012</v>
          </cell>
          <cell r="G37287">
            <v>160</v>
          </cell>
          <cell r="Y37287">
            <v>0</v>
          </cell>
        </row>
        <row r="37288">
          <cell r="A37288" t="str">
            <v>Costos Totales</v>
          </cell>
          <cell r="D37288">
            <v>2012</v>
          </cell>
          <cell r="G37288">
            <v>160</v>
          </cell>
          <cell r="Y37288">
            <v>179831688</v>
          </cell>
        </row>
        <row r="37289">
          <cell r="A37289" t="str">
            <v>Costos de Combustible</v>
          </cell>
          <cell r="D37289">
            <v>2012</v>
          </cell>
          <cell r="G37289">
            <v>191</v>
          </cell>
          <cell r="Y37289">
            <v>251703695</v>
          </cell>
        </row>
        <row r="37290">
          <cell r="A37290" t="str">
            <v>Costos de Combustible</v>
          </cell>
          <cell r="D37290">
            <v>2012</v>
          </cell>
          <cell r="G37290">
            <v>191</v>
          </cell>
          <cell r="Y37290">
            <v>35329645</v>
          </cell>
        </row>
        <row r="37291">
          <cell r="A37291" t="str">
            <v>Costos Compra de Energía</v>
          </cell>
          <cell r="D37291">
            <v>2012</v>
          </cell>
          <cell r="G37291">
            <v>191</v>
          </cell>
          <cell r="Y37291">
            <v>103141872</v>
          </cell>
        </row>
        <row r="37292">
          <cell r="A37292" t="str">
            <v>Costos Totales por Compra de Energia</v>
          </cell>
          <cell r="D37292">
            <v>2012</v>
          </cell>
          <cell r="G37292">
            <v>191</v>
          </cell>
          <cell r="Y37292">
            <v>111086075</v>
          </cell>
        </row>
        <row r="37293">
          <cell r="A37293" t="str">
            <v>Costos OyM (D)</v>
          </cell>
          <cell r="D37293">
            <v>2012</v>
          </cell>
          <cell r="G37293">
            <v>191</v>
          </cell>
          <cell r="Y37293">
            <v>1952791.8061982188</v>
          </cell>
        </row>
        <row r="37294">
          <cell r="A37294" t="str">
            <v>Costos OyM (D)</v>
          </cell>
          <cell r="D37294">
            <v>2012</v>
          </cell>
          <cell r="G37294">
            <v>191</v>
          </cell>
          <cell r="Y37294">
            <v>1361181.5416986188</v>
          </cell>
        </row>
        <row r="37295">
          <cell r="A37295" t="str">
            <v>Costos OyM (D)</v>
          </cell>
          <cell r="D37295">
            <v>2012</v>
          </cell>
          <cell r="G37295">
            <v>191</v>
          </cell>
          <cell r="Y37295">
            <v>645101.377798634</v>
          </cell>
        </row>
        <row r="37296">
          <cell r="A37296" t="str">
            <v>Costos OyM (D)</v>
          </cell>
          <cell r="D37296">
            <v>2012</v>
          </cell>
          <cell r="G37296">
            <v>191</v>
          </cell>
          <cell r="Y37296">
            <v>1754379.5516631405</v>
          </cell>
        </row>
        <row r="37297">
          <cell r="A37297" t="str">
            <v>Costos OyM (D)</v>
          </cell>
          <cell r="D37297">
            <v>2012</v>
          </cell>
          <cell r="G37297">
            <v>191</v>
          </cell>
          <cell r="Y37297">
            <v>2233228.3281605477</v>
          </cell>
        </row>
        <row r="37298">
          <cell r="A37298" t="str">
            <v>Costos de OyM (C )</v>
          </cell>
          <cell r="D37298">
            <v>2012</v>
          </cell>
          <cell r="G37298">
            <v>191</v>
          </cell>
          <cell r="Y37298">
            <v>3907283.7399485055</v>
          </cell>
        </row>
        <row r="37299">
          <cell r="A37299" t="str">
            <v>Costos OyM (D)</v>
          </cell>
          <cell r="D37299">
            <v>2012</v>
          </cell>
          <cell r="G37299">
            <v>191</v>
          </cell>
          <cell r="Y37299">
            <v>84965.705259393711</v>
          </cell>
        </row>
        <row r="37300">
          <cell r="A37300" t="str">
            <v>Costos OyM (D)</v>
          </cell>
          <cell r="D37300">
            <v>2012</v>
          </cell>
          <cell r="G37300">
            <v>191</v>
          </cell>
          <cell r="Y37300">
            <v>2936591.0990803847</v>
          </cell>
        </row>
        <row r="37301">
          <cell r="A37301" t="str">
            <v>Costos OyM (D)</v>
          </cell>
          <cell r="D37301">
            <v>2012</v>
          </cell>
          <cell r="G37301">
            <v>191</v>
          </cell>
          <cell r="Y37301">
            <v>146656.4286028182</v>
          </cell>
        </row>
        <row r="37302">
          <cell r="A37302" t="str">
            <v>Costos OyM (D)</v>
          </cell>
          <cell r="D37302">
            <v>2012</v>
          </cell>
          <cell r="G37302">
            <v>191</v>
          </cell>
          <cell r="Y37302">
            <v>799024.88810439385</v>
          </cell>
        </row>
        <row r="37303">
          <cell r="A37303" t="str">
            <v>Costos OyM (D)</v>
          </cell>
          <cell r="D37303">
            <v>2012</v>
          </cell>
          <cell r="G37303">
            <v>191</v>
          </cell>
          <cell r="Y37303">
            <v>41320.964566726529</v>
          </cell>
        </row>
        <row r="37304">
          <cell r="A37304" t="str">
            <v>Costos OyM (D)</v>
          </cell>
          <cell r="D37304">
            <v>2012</v>
          </cell>
          <cell r="G37304">
            <v>191</v>
          </cell>
          <cell r="Y37304">
            <v>2295107.1667141672</v>
          </cell>
        </row>
        <row r="37305">
          <cell r="A37305" t="str">
            <v>Costos OyM (D)</v>
          </cell>
          <cell r="D37305">
            <v>2012</v>
          </cell>
          <cell r="G37305">
            <v>191</v>
          </cell>
          <cell r="Y37305">
            <v>27940187.82466184</v>
          </cell>
        </row>
        <row r="37306">
          <cell r="A37306" t="str">
            <v>Costos OyM (D)</v>
          </cell>
          <cell r="D37306">
            <v>2012</v>
          </cell>
          <cell r="G37306">
            <v>191</v>
          </cell>
          <cell r="Y37306">
            <v>1349157.2577014896</v>
          </cell>
        </row>
        <row r="37307">
          <cell r="A37307" t="str">
            <v>Costos OyM (D)</v>
          </cell>
          <cell r="D37307">
            <v>2012</v>
          </cell>
          <cell r="G37307">
            <v>191</v>
          </cell>
          <cell r="Y37307">
            <v>288342.39060898154</v>
          </cell>
        </row>
        <row r="37308">
          <cell r="A37308" t="str">
            <v>Costos de OyM (C )</v>
          </cell>
          <cell r="D37308">
            <v>2012</v>
          </cell>
          <cell r="G37308">
            <v>191</v>
          </cell>
          <cell r="Y37308">
            <v>944801.94093354081</v>
          </cell>
        </row>
        <row r="37309">
          <cell r="A37309" t="str">
            <v>Costos OyM (D)</v>
          </cell>
          <cell r="D37309">
            <v>2012</v>
          </cell>
          <cell r="G37309">
            <v>191</v>
          </cell>
          <cell r="Y37309">
            <v>2319506.8160365443</v>
          </cell>
        </row>
        <row r="37310">
          <cell r="A37310" t="str">
            <v>Costos de OyM (C )</v>
          </cell>
          <cell r="D37310">
            <v>2012</v>
          </cell>
          <cell r="G37310">
            <v>191</v>
          </cell>
          <cell r="Y37310">
            <v>13168197.050623845</v>
          </cell>
        </row>
        <row r="37311">
          <cell r="A37311" t="str">
            <v>Costos de OyM (C )</v>
          </cell>
          <cell r="D37311">
            <v>2012</v>
          </cell>
          <cell r="G37311">
            <v>191</v>
          </cell>
          <cell r="Y37311">
            <v>1910449.8436449727</v>
          </cell>
        </row>
        <row r="37312">
          <cell r="A37312" t="str">
            <v>Costos de OyM (C )</v>
          </cell>
          <cell r="D37312">
            <v>2012</v>
          </cell>
          <cell r="G37312">
            <v>191</v>
          </cell>
          <cell r="Y37312">
            <v>543.66813991035076</v>
          </cell>
        </row>
        <row r="37313">
          <cell r="A37313" t="str">
            <v>Costos de Administración</v>
          </cell>
          <cell r="D37313">
            <v>2012</v>
          </cell>
          <cell r="G37313">
            <v>191</v>
          </cell>
          <cell r="Y37313">
            <v>26523917.694351997</v>
          </cell>
        </row>
        <row r="37314">
          <cell r="A37314" t="str">
            <v>Costos Totales</v>
          </cell>
          <cell r="D37314">
            <v>2012</v>
          </cell>
          <cell r="G37314">
            <v>191</v>
          </cell>
          <cell r="Y37314">
            <v>743072693</v>
          </cell>
        </row>
        <row r="37315">
          <cell r="A37315" t="str">
            <v>Costos de Combustible</v>
          </cell>
          <cell r="D37315">
            <v>2012</v>
          </cell>
          <cell r="G37315">
            <v>41</v>
          </cell>
          <cell r="Y37315">
            <v>463551334</v>
          </cell>
        </row>
        <row r="37316">
          <cell r="A37316" t="str">
            <v>Costos de Combustible</v>
          </cell>
          <cell r="D37316">
            <v>2012</v>
          </cell>
          <cell r="G37316">
            <v>41</v>
          </cell>
          <cell r="Y37316">
            <v>66050191</v>
          </cell>
        </row>
        <row r="37317">
          <cell r="A37317" t="str">
            <v>Costos Compra de Energía</v>
          </cell>
          <cell r="D37317">
            <v>2012</v>
          </cell>
          <cell r="G37317">
            <v>41</v>
          </cell>
          <cell r="Y37317">
            <v>1164416804</v>
          </cell>
        </row>
        <row r="37318">
          <cell r="A37318" t="str">
            <v>Costos Totales por Compra de Energia</v>
          </cell>
          <cell r="D37318">
            <v>2012</v>
          </cell>
          <cell r="G37318">
            <v>41</v>
          </cell>
          <cell r="Y37318">
            <v>1175854729</v>
          </cell>
        </row>
        <row r="37319">
          <cell r="A37319" t="str">
            <v>Costos OyM (D)</v>
          </cell>
          <cell r="D37319">
            <v>2012</v>
          </cell>
          <cell r="G37319">
            <v>41</v>
          </cell>
          <cell r="Y37319">
            <v>20168705.867474314</v>
          </cell>
        </row>
        <row r="37320">
          <cell r="A37320" t="str">
            <v>Costos OyM (D)</v>
          </cell>
          <cell r="D37320">
            <v>2012</v>
          </cell>
          <cell r="G37320">
            <v>41</v>
          </cell>
          <cell r="Y37320">
            <v>2715787.0987499328</v>
          </cell>
        </row>
        <row r="37321">
          <cell r="A37321" t="str">
            <v>Costos OyM (D)</v>
          </cell>
          <cell r="D37321">
            <v>2012</v>
          </cell>
          <cell r="G37321">
            <v>41</v>
          </cell>
          <cell r="Y37321">
            <v>20322617.306215785</v>
          </cell>
        </row>
        <row r="37322">
          <cell r="A37322" t="str">
            <v>Costos OyM (D)</v>
          </cell>
          <cell r="D37322">
            <v>2012</v>
          </cell>
          <cell r="G37322">
            <v>41</v>
          </cell>
          <cell r="Y37322">
            <v>3169199.0773596624</v>
          </cell>
        </row>
        <row r="37323">
          <cell r="A37323" t="str">
            <v>Costos de OyM (C )</v>
          </cell>
          <cell r="D37323">
            <v>2012</v>
          </cell>
          <cell r="G37323">
            <v>41</v>
          </cell>
          <cell r="Y37323">
            <v>4297997.569315997</v>
          </cell>
        </row>
        <row r="37324">
          <cell r="A37324" t="str">
            <v>Costos OyM (D)</v>
          </cell>
          <cell r="D37324">
            <v>2012</v>
          </cell>
          <cell r="G37324">
            <v>41</v>
          </cell>
          <cell r="Y37324">
            <v>1722752.0532217666</v>
          </cell>
        </row>
        <row r="37325">
          <cell r="A37325" t="str">
            <v>Costos OyM (D)</v>
          </cell>
          <cell r="D37325">
            <v>2012</v>
          </cell>
          <cell r="G37325">
            <v>41</v>
          </cell>
          <cell r="Y37325">
            <v>18767447.73829459</v>
          </cell>
        </row>
        <row r="37326">
          <cell r="A37326" t="str">
            <v>Costos OyM (D)</v>
          </cell>
          <cell r="D37326">
            <v>2012</v>
          </cell>
          <cell r="G37326">
            <v>41</v>
          </cell>
          <cell r="Y37326">
            <v>1375046.7392500648</v>
          </cell>
        </row>
        <row r="37327">
          <cell r="A37327" t="str">
            <v>Costos OyM (D)</v>
          </cell>
          <cell r="D37327">
            <v>2012</v>
          </cell>
          <cell r="G37327">
            <v>41</v>
          </cell>
          <cell r="Y37327">
            <v>6466406.0284205461</v>
          </cell>
        </row>
        <row r="37328">
          <cell r="A37328" t="str">
            <v>Costos OyM (D)</v>
          </cell>
          <cell r="D37328">
            <v>2012</v>
          </cell>
          <cell r="G37328">
            <v>41</v>
          </cell>
          <cell r="Y37328">
            <v>449023.96499009611</v>
          </cell>
        </row>
        <row r="37329">
          <cell r="A37329" t="str">
            <v>Costos OyM (D)</v>
          </cell>
          <cell r="D37329">
            <v>2012</v>
          </cell>
          <cell r="G37329">
            <v>41</v>
          </cell>
          <cell r="Y37329">
            <v>9742471.6465538256</v>
          </cell>
        </row>
        <row r="37330">
          <cell r="A37330" t="str">
            <v>Costos OyM (D)</v>
          </cell>
          <cell r="D37330">
            <v>2012</v>
          </cell>
          <cell r="G37330">
            <v>41</v>
          </cell>
          <cell r="Y37330">
            <v>78496483.538602382</v>
          </cell>
        </row>
        <row r="37331">
          <cell r="A37331" t="str">
            <v>Costos OyM (D)</v>
          </cell>
          <cell r="D37331">
            <v>2012</v>
          </cell>
          <cell r="G37331">
            <v>41</v>
          </cell>
          <cell r="Y37331">
            <v>2847062.3425191441</v>
          </cell>
        </row>
        <row r="37332">
          <cell r="A37332" t="str">
            <v>Costos OyM (D)</v>
          </cell>
          <cell r="D37332">
            <v>2012</v>
          </cell>
          <cell r="G37332">
            <v>41</v>
          </cell>
          <cell r="Y37332">
            <v>6880085.4591314541</v>
          </cell>
        </row>
        <row r="37333">
          <cell r="A37333" t="str">
            <v>Costos de OyM (C )</v>
          </cell>
          <cell r="D37333">
            <v>2012</v>
          </cell>
          <cell r="G37333">
            <v>41</v>
          </cell>
          <cell r="Y37333">
            <v>1063013.6505650813</v>
          </cell>
        </row>
        <row r="37334">
          <cell r="A37334" t="str">
            <v>Costos OyM (D)</v>
          </cell>
          <cell r="D37334">
            <v>2012</v>
          </cell>
          <cell r="G37334">
            <v>41</v>
          </cell>
          <cell r="Y37334">
            <v>-71896.224987436581</v>
          </cell>
        </row>
        <row r="37335">
          <cell r="A37335" t="str">
            <v>Costos de OyM (C )</v>
          </cell>
          <cell r="D37335">
            <v>2012</v>
          </cell>
          <cell r="G37335">
            <v>41</v>
          </cell>
          <cell r="Y37335">
            <v>76868470.947446585</v>
          </cell>
        </row>
        <row r="37336">
          <cell r="A37336" t="str">
            <v>Costos de OyM (C )</v>
          </cell>
          <cell r="D37336">
            <v>2012</v>
          </cell>
          <cell r="G37336">
            <v>41</v>
          </cell>
          <cell r="Y37336">
            <v>84947188.921742097</v>
          </cell>
        </row>
        <row r="37337">
          <cell r="A37337" t="str">
            <v>Costos de OyM (C )</v>
          </cell>
          <cell r="D37337">
            <v>2012</v>
          </cell>
          <cell r="G37337">
            <v>41</v>
          </cell>
          <cell r="Y37337">
            <v>222298.07840290092</v>
          </cell>
        </row>
        <row r="37338">
          <cell r="A37338" t="str">
            <v>Costos de Administración</v>
          </cell>
          <cell r="D37338">
            <v>2012</v>
          </cell>
          <cell r="G37338">
            <v>41</v>
          </cell>
          <cell r="Y37338">
            <v>79297298.648303851</v>
          </cell>
        </row>
        <row r="37339">
          <cell r="A37339" t="str">
            <v>Costos Totales</v>
          </cell>
          <cell r="D37339">
            <v>2012</v>
          </cell>
          <cell r="G37339">
            <v>41</v>
          </cell>
          <cell r="Y37339">
            <v>2665598116</v>
          </cell>
        </row>
        <row r="37340">
          <cell r="A37340" t="str">
            <v>Costos de Combustible</v>
          </cell>
          <cell r="D37340">
            <v>2012</v>
          </cell>
          <cell r="G37340">
            <v>80</v>
          </cell>
          <cell r="Y37340">
            <v>156735833</v>
          </cell>
        </row>
        <row r="37341">
          <cell r="A37341" t="str">
            <v>Costos de Combustible</v>
          </cell>
          <cell r="D37341">
            <v>2012</v>
          </cell>
          <cell r="G37341">
            <v>80</v>
          </cell>
          <cell r="Y37341">
            <v>28339048</v>
          </cell>
        </row>
        <row r="37342">
          <cell r="A37342" t="str">
            <v>Costos de Combustible</v>
          </cell>
          <cell r="D37342">
            <v>2012</v>
          </cell>
          <cell r="G37342">
            <v>80</v>
          </cell>
          <cell r="Y37342">
            <v>25462</v>
          </cell>
        </row>
        <row r="37343">
          <cell r="A37343" t="str">
            <v>Costos Compra de Energía</v>
          </cell>
          <cell r="D37343">
            <v>2012</v>
          </cell>
          <cell r="G37343">
            <v>80</v>
          </cell>
          <cell r="Y37343">
            <v>34707992</v>
          </cell>
        </row>
        <row r="37344">
          <cell r="A37344" t="str">
            <v>Costos Totales por Compra de Energia</v>
          </cell>
          <cell r="D37344">
            <v>2012</v>
          </cell>
          <cell r="G37344">
            <v>80</v>
          </cell>
          <cell r="Y37344">
            <v>30983434</v>
          </cell>
        </row>
        <row r="37345">
          <cell r="A37345" t="str">
            <v>Costos OyM (D)</v>
          </cell>
          <cell r="D37345">
            <v>2012</v>
          </cell>
          <cell r="G37345">
            <v>80</v>
          </cell>
          <cell r="Y37345">
            <v>1358234.0680843305</v>
          </cell>
        </row>
        <row r="37346">
          <cell r="A37346" t="str">
            <v>Costos OyM (D)</v>
          </cell>
          <cell r="D37346">
            <v>2012</v>
          </cell>
          <cell r="G37346">
            <v>80</v>
          </cell>
          <cell r="Y37346">
            <v>1560200.3923392997</v>
          </cell>
        </row>
        <row r="37347">
          <cell r="A37347" t="str">
            <v>Costos OyM (D)</v>
          </cell>
          <cell r="D37347">
            <v>2012</v>
          </cell>
          <cell r="G37347">
            <v>80</v>
          </cell>
          <cell r="Y37347">
            <v>333503.11858380999</v>
          </cell>
        </row>
        <row r="37348">
          <cell r="A37348" t="str">
            <v>Costos OyM (D)</v>
          </cell>
          <cell r="D37348">
            <v>2012</v>
          </cell>
          <cell r="G37348">
            <v>80</v>
          </cell>
          <cell r="Y37348">
            <v>1384126.5675239782</v>
          </cell>
        </row>
        <row r="37349">
          <cell r="A37349" t="str">
            <v>Costos OyM (D)</v>
          </cell>
          <cell r="D37349">
            <v>2012</v>
          </cell>
          <cell r="G37349">
            <v>80</v>
          </cell>
          <cell r="Y37349">
            <v>2312172.3347663134</v>
          </cell>
        </row>
        <row r="37350">
          <cell r="A37350" t="str">
            <v>Costos de OyM (C )</v>
          </cell>
          <cell r="D37350">
            <v>2012</v>
          </cell>
          <cell r="G37350">
            <v>80</v>
          </cell>
          <cell r="Y37350">
            <v>3652261.2530650967</v>
          </cell>
        </row>
        <row r="37351">
          <cell r="A37351" t="str">
            <v>Costos OyM (D)</v>
          </cell>
          <cell r="D37351">
            <v>2012</v>
          </cell>
          <cell r="G37351">
            <v>80</v>
          </cell>
          <cell r="Y37351">
            <v>37603.928728912368</v>
          </cell>
        </row>
        <row r="37352">
          <cell r="A37352" t="str">
            <v>Costos OyM (D)</v>
          </cell>
          <cell r="D37352">
            <v>2012</v>
          </cell>
          <cell r="G37352">
            <v>80</v>
          </cell>
          <cell r="Y37352">
            <v>2033673.2988726259</v>
          </cell>
        </row>
        <row r="37353">
          <cell r="A37353" t="str">
            <v>Costos OyM (D)</v>
          </cell>
          <cell r="D37353">
            <v>2012</v>
          </cell>
          <cell r="G37353">
            <v>80</v>
          </cell>
          <cell r="Y37353">
            <v>192532.39676186477</v>
          </cell>
        </row>
        <row r="37354">
          <cell r="A37354" t="str">
            <v>Costos OyM (D)</v>
          </cell>
          <cell r="D37354">
            <v>2012</v>
          </cell>
          <cell r="G37354">
            <v>80</v>
          </cell>
          <cell r="Y37354">
            <v>692639.19797501992</v>
          </cell>
        </row>
        <row r="37355">
          <cell r="A37355" t="str">
            <v>Costos OyM (D)</v>
          </cell>
          <cell r="D37355">
            <v>2012</v>
          </cell>
          <cell r="G37355">
            <v>80</v>
          </cell>
          <cell r="Y37355">
            <v>14573.395989827812</v>
          </cell>
        </row>
        <row r="37356">
          <cell r="A37356" t="str">
            <v>Costos OyM (D)</v>
          </cell>
          <cell r="D37356">
            <v>2012</v>
          </cell>
          <cell r="G37356">
            <v>80</v>
          </cell>
          <cell r="Y37356">
            <v>2019379.5607888638</v>
          </cell>
        </row>
        <row r="37357">
          <cell r="A37357" t="str">
            <v>Costos OyM (D)</v>
          </cell>
          <cell r="D37357">
            <v>2012</v>
          </cell>
          <cell r="G37357">
            <v>80</v>
          </cell>
          <cell r="Y37357">
            <v>19132901.269664548</v>
          </cell>
        </row>
        <row r="37358">
          <cell r="A37358" t="str">
            <v>Costos OyM (D)</v>
          </cell>
          <cell r="D37358">
            <v>2012</v>
          </cell>
          <cell r="G37358">
            <v>80</v>
          </cell>
          <cell r="Y37358">
            <v>1223685.4184649847</v>
          </cell>
        </row>
        <row r="37359">
          <cell r="A37359" t="str">
            <v>Costos OyM (D)</v>
          </cell>
          <cell r="D37359">
            <v>2012</v>
          </cell>
          <cell r="G37359">
            <v>80</v>
          </cell>
          <cell r="Y37359">
            <v>439688.62193869811</v>
          </cell>
        </row>
        <row r="37360">
          <cell r="A37360" t="str">
            <v>Costos de OyM (C )</v>
          </cell>
          <cell r="D37360">
            <v>2012</v>
          </cell>
          <cell r="G37360">
            <v>80</v>
          </cell>
          <cell r="Y37360">
            <v>561053.48345449509</v>
          </cell>
        </row>
        <row r="37361">
          <cell r="A37361" t="str">
            <v>Costos OyM (D)</v>
          </cell>
          <cell r="D37361">
            <v>2012</v>
          </cell>
          <cell r="G37361">
            <v>80</v>
          </cell>
          <cell r="Y37361">
            <v>768018.06926029478</v>
          </cell>
        </row>
        <row r="37362">
          <cell r="A37362" t="str">
            <v>Costos de OyM (C )</v>
          </cell>
          <cell r="D37362">
            <v>2012</v>
          </cell>
          <cell r="G37362">
            <v>80</v>
          </cell>
          <cell r="Y37362">
            <v>12494986.434830243</v>
          </cell>
        </row>
        <row r="37363">
          <cell r="A37363" t="str">
            <v>Costos de OyM (C )</v>
          </cell>
          <cell r="D37363">
            <v>2012</v>
          </cell>
          <cell r="G37363">
            <v>80</v>
          </cell>
          <cell r="Y37363">
            <v>1898681.7354947361</v>
          </cell>
        </row>
        <row r="37364">
          <cell r="A37364" t="str">
            <v>Costos de OyM (C )</v>
          </cell>
          <cell r="D37364">
            <v>2012</v>
          </cell>
          <cell r="G37364">
            <v>80</v>
          </cell>
          <cell r="Y37364">
            <v>475.45885298432893</v>
          </cell>
        </row>
        <row r="37365">
          <cell r="A37365" t="str">
            <v>Costos de Administración</v>
          </cell>
          <cell r="D37365">
            <v>2012</v>
          </cell>
          <cell r="G37365">
            <v>80</v>
          </cell>
          <cell r="Y37365">
            <v>19427211.706938531</v>
          </cell>
        </row>
        <row r="37366">
          <cell r="A37366" t="str">
            <v>Costos Totales</v>
          </cell>
          <cell r="D37366">
            <v>2012</v>
          </cell>
          <cell r="G37366">
            <v>80</v>
          </cell>
          <cell r="Y37366">
            <v>625616447</v>
          </cell>
        </row>
        <row r="37367">
          <cell r="A37367" t="str">
            <v>Costos de Administración</v>
          </cell>
          <cell r="D37367">
            <v>2012</v>
          </cell>
          <cell r="G37367">
            <v>319</v>
          </cell>
          <cell r="Y37367">
            <v>0</v>
          </cell>
        </row>
        <row r="37368">
          <cell r="A37368" t="str">
            <v>Costos Totales</v>
          </cell>
          <cell r="D37368">
            <v>2012</v>
          </cell>
          <cell r="G37368">
            <v>319</v>
          </cell>
          <cell r="Y37368">
            <v>1205654</v>
          </cell>
        </row>
        <row r="37369">
          <cell r="A37369" t="str">
            <v>Costos de Combustible</v>
          </cell>
          <cell r="D37369">
            <v>2012</v>
          </cell>
          <cell r="G37369">
            <v>95</v>
          </cell>
          <cell r="Y37369">
            <v>42511003</v>
          </cell>
        </row>
        <row r="37370">
          <cell r="A37370" t="str">
            <v>Costos de Combustible</v>
          </cell>
          <cell r="D37370">
            <v>2012</v>
          </cell>
          <cell r="G37370">
            <v>95</v>
          </cell>
          <cell r="Y37370">
            <v>1035030</v>
          </cell>
        </row>
        <row r="37371">
          <cell r="A37371" t="str">
            <v>Costos Compra de Energía</v>
          </cell>
          <cell r="D37371">
            <v>2012</v>
          </cell>
          <cell r="G37371">
            <v>95</v>
          </cell>
          <cell r="Y37371">
            <v>28548384</v>
          </cell>
        </row>
        <row r="37372">
          <cell r="A37372" t="str">
            <v>Costos Totales por Compra de Energia</v>
          </cell>
          <cell r="D37372">
            <v>2012</v>
          </cell>
          <cell r="G37372">
            <v>95</v>
          </cell>
          <cell r="Y37372">
            <v>30068048</v>
          </cell>
        </row>
        <row r="37373">
          <cell r="A37373" t="str">
            <v>Costos OyM (D)</v>
          </cell>
          <cell r="D37373">
            <v>2012</v>
          </cell>
          <cell r="G37373">
            <v>95</v>
          </cell>
          <cell r="Y37373">
            <v>1539514.7609636644</v>
          </cell>
        </row>
        <row r="37374">
          <cell r="A37374" t="str">
            <v>Costos OyM (D)</v>
          </cell>
          <cell r="D37374">
            <v>2012</v>
          </cell>
          <cell r="G37374">
            <v>95</v>
          </cell>
          <cell r="Y37374">
            <v>683269.65215813194</v>
          </cell>
        </row>
        <row r="37375">
          <cell r="A37375" t="str">
            <v>Costos OyM (D)</v>
          </cell>
          <cell r="D37375">
            <v>2012</v>
          </cell>
          <cell r="G37375">
            <v>95</v>
          </cell>
          <cell r="Y37375">
            <v>537114.19347337366</v>
          </cell>
        </row>
        <row r="37376">
          <cell r="A37376" t="str">
            <v>Costos OyM (D)</v>
          </cell>
          <cell r="D37376">
            <v>2012</v>
          </cell>
          <cell r="G37376">
            <v>95</v>
          </cell>
          <cell r="Y37376">
            <v>1275506.6320371523</v>
          </cell>
        </row>
        <row r="37377">
          <cell r="A37377" t="str">
            <v>Costos de OyM (C )</v>
          </cell>
          <cell r="D37377">
            <v>2012</v>
          </cell>
          <cell r="G37377">
            <v>95</v>
          </cell>
          <cell r="Y37377">
            <v>421611.6332672303</v>
          </cell>
        </row>
        <row r="37378">
          <cell r="A37378" t="str">
            <v>Costos OyM (D)</v>
          </cell>
          <cell r="D37378">
            <v>2012</v>
          </cell>
          <cell r="G37378">
            <v>95</v>
          </cell>
          <cell r="Y37378">
            <v>280585.40458857961</v>
          </cell>
        </row>
        <row r="37379">
          <cell r="A37379" t="str">
            <v>Costos OyM (D)</v>
          </cell>
          <cell r="D37379">
            <v>2012</v>
          </cell>
          <cell r="G37379">
            <v>95</v>
          </cell>
          <cell r="Y37379">
            <v>2770084.9949290552</v>
          </cell>
        </row>
        <row r="37380">
          <cell r="A37380" t="str">
            <v>Costos OyM (D)</v>
          </cell>
          <cell r="D37380">
            <v>2012</v>
          </cell>
          <cell r="G37380">
            <v>95</v>
          </cell>
          <cell r="Y37380">
            <v>191250.79901967931</v>
          </cell>
        </row>
        <row r="37381">
          <cell r="A37381" t="str">
            <v>Costos OyM (D)</v>
          </cell>
          <cell r="D37381">
            <v>2012</v>
          </cell>
          <cell r="G37381">
            <v>95</v>
          </cell>
          <cell r="Y37381">
            <v>427997.31192325125</v>
          </cell>
        </row>
        <row r="37382">
          <cell r="A37382" t="str">
            <v>Costos OyM (D)</v>
          </cell>
          <cell r="D37382">
            <v>2012</v>
          </cell>
          <cell r="G37382">
            <v>95</v>
          </cell>
          <cell r="Y37382">
            <v>292469.85963267612</v>
          </cell>
        </row>
        <row r="37383">
          <cell r="A37383" t="str">
            <v>Costos OyM (D)</v>
          </cell>
          <cell r="D37383">
            <v>2012</v>
          </cell>
          <cell r="G37383">
            <v>95</v>
          </cell>
          <cell r="Y37383">
            <v>2845910.5140930824</v>
          </cell>
        </row>
        <row r="37384">
          <cell r="A37384" t="str">
            <v>Costos OyM (D)</v>
          </cell>
          <cell r="D37384">
            <v>2012</v>
          </cell>
          <cell r="G37384">
            <v>95</v>
          </cell>
          <cell r="Y37384">
            <v>891886.40237353137</v>
          </cell>
        </row>
        <row r="37385">
          <cell r="A37385" t="str">
            <v>Costos OyM (D)</v>
          </cell>
          <cell r="D37385">
            <v>2012</v>
          </cell>
          <cell r="G37385">
            <v>95</v>
          </cell>
          <cell r="Y37385">
            <v>196912.36267197109</v>
          </cell>
        </row>
        <row r="37386">
          <cell r="A37386" t="str">
            <v>Costos de OyM (C )</v>
          </cell>
          <cell r="D37386">
            <v>2012</v>
          </cell>
          <cell r="G37386">
            <v>95</v>
          </cell>
          <cell r="Y37386">
            <v>26532.409536473595</v>
          </cell>
        </row>
        <row r="37387">
          <cell r="A37387" t="str">
            <v>Costos OyM (D)</v>
          </cell>
          <cell r="D37387">
            <v>2012</v>
          </cell>
          <cell r="G37387">
            <v>95</v>
          </cell>
          <cell r="Y37387">
            <v>646194.86033062416</v>
          </cell>
        </row>
        <row r="37388">
          <cell r="A37388" t="str">
            <v>Costos de OyM (C )</v>
          </cell>
          <cell r="D37388">
            <v>2012</v>
          </cell>
          <cell r="G37388">
            <v>95</v>
          </cell>
          <cell r="Y37388">
            <v>3423085.0705379052</v>
          </cell>
        </row>
        <row r="37389">
          <cell r="A37389" t="str">
            <v>Costos de OyM (C )</v>
          </cell>
          <cell r="D37389">
            <v>2012</v>
          </cell>
          <cell r="G37389">
            <v>95</v>
          </cell>
          <cell r="Y37389">
            <v>208642.17792921179</v>
          </cell>
        </row>
        <row r="37390">
          <cell r="A37390" t="str">
            <v>Costos de OyM (C )</v>
          </cell>
          <cell r="D37390">
            <v>2012</v>
          </cell>
          <cell r="G37390">
            <v>95</v>
          </cell>
          <cell r="Y37390">
            <v>188132.24719720636</v>
          </cell>
        </row>
        <row r="37391">
          <cell r="A37391" t="str">
            <v>Costos de Administración</v>
          </cell>
          <cell r="D37391">
            <v>2012</v>
          </cell>
          <cell r="G37391">
            <v>95</v>
          </cell>
          <cell r="Y37391">
            <v>6370277.1955585731</v>
          </cell>
        </row>
        <row r="37392">
          <cell r="A37392" t="str">
            <v>Costos Totales</v>
          </cell>
          <cell r="D37392">
            <v>2012</v>
          </cell>
          <cell r="G37392">
            <v>95</v>
          </cell>
          <cell r="Y37392">
            <v>143532660</v>
          </cell>
        </row>
        <row r="37393">
          <cell r="A37393" t="str">
            <v>Costos Compra de Energía</v>
          </cell>
          <cell r="D37393">
            <v>2012</v>
          </cell>
          <cell r="G37393">
            <v>143</v>
          </cell>
          <cell r="Y37393">
            <v>716715062</v>
          </cell>
        </row>
        <row r="37394">
          <cell r="A37394" t="str">
            <v>Costos Totales por Compra de Energia</v>
          </cell>
          <cell r="D37394">
            <v>2012</v>
          </cell>
          <cell r="G37394">
            <v>143</v>
          </cell>
          <cell r="Y37394">
            <v>732605263</v>
          </cell>
        </row>
        <row r="37395">
          <cell r="A37395" t="str">
            <v>Costos OyM (D)</v>
          </cell>
          <cell r="D37395">
            <v>2012</v>
          </cell>
          <cell r="G37395">
            <v>143</v>
          </cell>
          <cell r="Y37395">
            <v>2027655.6240737615</v>
          </cell>
        </row>
        <row r="37396">
          <cell r="A37396" t="str">
            <v>Costos OyM (D)</v>
          </cell>
          <cell r="D37396">
            <v>2012</v>
          </cell>
          <cell r="G37396">
            <v>143</v>
          </cell>
          <cell r="Y37396">
            <v>5757798.1628164435</v>
          </cell>
        </row>
        <row r="37397">
          <cell r="A37397" t="str">
            <v>Costos OyM (D)</v>
          </cell>
          <cell r="D37397">
            <v>2012</v>
          </cell>
          <cell r="G37397">
            <v>143</v>
          </cell>
          <cell r="Y37397">
            <v>1425256.3989894369</v>
          </cell>
        </row>
        <row r="37398">
          <cell r="A37398" t="str">
            <v>Costos OyM (D)</v>
          </cell>
          <cell r="D37398">
            <v>2012</v>
          </cell>
          <cell r="G37398">
            <v>143</v>
          </cell>
          <cell r="Y37398">
            <v>695001.20072121406</v>
          </cell>
        </row>
        <row r="37399">
          <cell r="A37399" t="str">
            <v>Costos OyM (D)</v>
          </cell>
          <cell r="D37399">
            <v>2012</v>
          </cell>
          <cell r="G37399">
            <v>143</v>
          </cell>
          <cell r="Y37399">
            <v>5208087.2920058277</v>
          </cell>
        </row>
        <row r="37400">
          <cell r="A37400" t="str">
            <v>Costos de OyM (C )</v>
          </cell>
          <cell r="D37400">
            <v>2012</v>
          </cell>
          <cell r="G37400">
            <v>143</v>
          </cell>
          <cell r="Y37400">
            <v>4314564.4014170291</v>
          </cell>
        </row>
        <row r="37401">
          <cell r="A37401" t="str">
            <v>Costos OyM (D)</v>
          </cell>
          <cell r="D37401">
            <v>2012</v>
          </cell>
          <cell r="G37401">
            <v>143</v>
          </cell>
          <cell r="Y37401">
            <v>6267123.6152928537</v>
          </cell>
        </row>
        <row r="37402">
          <cell r="A37402" t="str">
            <v>Costos OyM (D)</v>
          </cell>
          <cell r="D37402">
            <v>2012</v>
          </cell>
          <cell r="G37402">
            <v>143</v>
          </cell>
          <cell r="Y37402">
            <v>9457435.8585967775</v>
          </cell>
        </row>
        <row r="37403">
          <cell r="A37403" t="str">
            <v>Costos OyM (D)</v>
          </cell>
          <cell r="D37403">
            <v>2012</v>
          </cell>
          <cell r="G37403">
            <v>143</v>
          </cell>
          <cell r="Y37403">
            <v>8005548.5828185836</v>
          </cell>
        </row>
        <row r="37404">
          <cell r="A37404" t="str">
            <v>Costos OyM (D)</v>
          </cell>
          <cell r="D37404">
            <v>2012</v>
          </cell>
          <cell r="G37404">
            <v>143</v>
          </cell>
          <cell r="Y37404">
            <v>1275693.7412836566</v>
          </cell>
        </row>
        <row r="37405">
          <cell r="A37405" t="str">
            <v>Costos OyM (D)</v>
          </cell>
          <cell r="D37405">
            <v>2012</v>
          </cell>
          <cell r="G37405">
            <v>143</v>
          </cell>
          <cell r="Y37405">
            <v>44258.378544106054</v>
          </cell>
        </row>
        <row r="37406">
          <cell r="A37406" t="str">
            <v>Costos OyM (D)</v>
          </cell>
          <cell r="D37406">
            <v>2012</v>
          </cell>
          <cell r="G37406">
            <v>143</v>
          </cell>
          <cell r="Y37406">
            <v>13613289.153793333</v>
          </cell>
        </row>
        <row r="37407">
          <cell r="A37407" t="str">
            <v>Costos OyM (D)</v>
          </cell>
          <cell r="D37407">
            <v>2012</v>
          </cell>
          <cell r="G37407">
            <v>143</v>
          </cell>
          <cell r="Y37407">
            <v>42551824.518234894</v>
          </cell>
        </row>
        <row r="37408">
          <cell r="A37408" t="str">
            <v>Costos OyM (D)</v>
          </cell>
          <cell r="D37408">
            <v>2012</v>
          </cell>
          <cell r="G37408">
            <v>143</v>
          </cell>
          <cell r="Y37408">
            <v>13317621.335587338</v>
          </cell>
        </row>
        <row r="37409">
          <cell r="A37409" t="str">
            <v>Costos OyM (D)</v>
          </cell>
          <cell r="D37409">
            <v>2012</v>
          </cell>
          <cell r="G37409">
            <v>143</v>
          </cell>
          <cell r="Y37409">
            <v>3785628.4780407376</v>
          </cell>
        </row>
        <row r="37410">
          <cell r="A37410" t="str">
            <v>Costos de OyM (C )</v>
          </cell>
          <cell r="D37410">
            <v>2012</v>
          </cell>
          <cell r="G37410">
            <v>143</v>
          </cell>
          <cell r="Y37410">
            <v>593709.68264807691</v>
          </cell>
        </row>
        <row r="37411">
          <cell r="A37411" t="str">
            <v>Costos OyM (D)</v>
          </cell>
          <cell r="D37411">
            <v>2012</v>
          </cell>
          <cell r="G37411">
            <v>143</v>
          </cell>
          <cell r="Y37411">
            <v>1777048.9434371979</v>
          </cell>
        </row>
        <row r="37412">
          <cell r="A37412" t="str">
            <v>Costos de OyM (C )</v>
          </cell>
          <cell r="D37412">
            <v>2012</v>
          </cell>
          <cell r="G37412">
            <v>143</v>
          </cell>
          <cell r="Y37412">
            <v>82383857.839040726</v>
          </cell>
        </row>
        <row r="37413">
          <cell r="A37413" t="str">
            <v>Costos de OyM (C )</v>
          </cell>
          <cell r="D37413">
            <v>2012</v>
          </cell>
          <cell r="G37413">
            <v>143</v>
          </cell>
          <cell r="Y37413">
            <v>5107870.5068546282</v>
          </cell>
        </row>
        <row r="37414">
          <cell r="A37414" t="str">
            <v>Costos de OyM (C )</v>
          </cell>
          <cell r="D37414">
            <v>2012</v>
          </cell>
          <cell r="G37414">
            <v>143</v>
          </cell>
          <cell r="Y37414">
            <v>23615.45944263725</v>
          </cell>
        </row>
        <row r="37415">
          <cell r="A37415" t="str">
            <v>Costos de Administración</v>
          </cell>
          <cell r="D37415">
            <v>2012</v>
          </cell>
          <cell r="G37415">
            <v>143</v>
          </cell>
          <cell r="Y37415">
            <v>123462950.87730277</v>
          </cell>
        </row>
        <row r="37416">
          <cell r="A37416" t="str">
            <v>Costos Totales</v>
          </cell>
          <cell r="D37416">
            <v>2012</v>
          </cell>
          <cell r="G37416">
            <v>143</v>
          </cell>
          <cell r="Y37416">
            <v>1113178285</v>
          </cell>
        </row>
        <row r="37417">
          <cell r="A37417" t="str">
            <v>Costos de Administración</v>
          </cell>
          <cell r="D37417">
            <v>2012</v>
          </cell>
          <cell r="G37417">
            <v>318</v>
          </cell>
          <cell r="Y37417">
            <v>0</v>
          </cell>
        </row>
        <row r="37418">
          <cell r="A37418" t="str">
            <v>Costos Totales</v>
          </cell>
          <cell r="D37418">
            <v>2012</v>
          </cell>
          <cell r="G37418">
            <v>318</v>
          </cell>
          <cell r="Y37418">
            <v>879731</v>
          </cell>
        </row>
        <row r="37419">
          <cell r="A37419" t="str">
            <v>Costos Compra de Energía</v>
          </cell>
          <cell r="D37419">
            <v>2012</v>
          </cell>
          <cell r="G37419">
            <v>9</v>
          </cell>
          <cell r="Y37419">
            <v>705294327</v>
          </cell>
        </row>
        <row r="37420">
          <cell r="A37420" t="str">
            <v>Costos Totales por Compra de Energia</v>
          </cell>
          <cell r="D37420">
            <v>2012</v>
          </cell>
          <cell r="G37420">
            <v>9</v>
          </cell>
          <cell r="Y37420">
            <v>707969429</v>
          </cell>
        </row>
        <row r="37421">
          <cell r="A37421" t="str">
            <v>Costos OyM (D)</v>
          </cell>
          <cell r="D37421">
            <v>2012</v>
          </cell>
          <cell r="G37421">
            <v>9</v>
          </cell>
          <cell r="Y37421">
            <v>3267648.719931657</v>
          </cell>
        </row>
        <row r="37422">
          <cell r="A37422" t="str">
            <v>Costos OyM (D)</v>
          </cell>
          <cell r="D37422">
            <v>2012</v>
          </cell>
          <cell r="G37422">
            <v>9</v>
          </cell>
          <cell r="Y37422">
            <v>2095470.6543672842</v>
          </cell>
        </row>
        <row r="37423">
          <cell r="A37423" t="str">
            <v>Costos OyM (D)</v>
          </cell>
          <cell r="D37423">
            <v>2012</v>
          </cell>
          <cell r="G37423">
            <v>9</v>
          </cell>
          <cell r="Y37423">
            <v>4027727.7237435002</v>
          </cell>
        </row>
        <row r="37424">
          <cell r="A37424" t="str">
            <v>Costos de OyM (C )</v>
          </cell>
          <cell r="D37424">
            <v>2012</v>
          </cell>
          <cell r="G37424">
            <v>9</v>
          </cell>
          <cell r="Y37424">
            <v>2789992.5493120421</v>
          </cell>
        </row>
        <row r="37425">
          <cell r="A37425" t="str">
            <v>Costos OyM (D)</v>
          </cell>
          <cell r="D37425">
            <v>2012</v>
          </cell>
          <cell r="G37425">
            <v>9</v>
          </cell>
          <cell r="Y37425">
            <v>570915.57945074677</v>
          </cell>
        </row>
        <row r="37426">
          <cell r="A37426" t="str">
            <v>Costos OyM (D)</v>
          </cell>
          <cell r="D37426">
            <v>2012</v>
          </cell>
          <cell r="G37426">
            <v>9</v>
          </cell>
          <cell r="Y37426">
            <v>9204220.7141097523</v>
          </cell>
        </row>
        <row r="37427">
          <cell r="A37427" t="str">
            <v>Costos OyM (D)</v>
          </cell>
          <cell r="D37427">
            <v>2012</v>
          </cell>
          <cell r="G37427">
            <v>9</v>
          </cell>
          <cell r="Y37427">
            <v>3599796.8054238474</v>
          </cell>
        </row>
        <row r="37428">
          <cell r="A37428" t="str">
            <v>Costos OyM (D)</v>
          </cell>
          <cell r="D37428">
            <v>2012</v>
          </cell>
          <cell r="G37428">
            <v>9</v>
          </cell>
          <cell r="Y37428">
            <v>801509.61842087586</v>
          </cell>
        </row>
        <row r="37429">
          <cell r="A37429" t="str">
            <v>Costos OyM (D)</v>
          </cell>
          <cell r="D37429">
            <v>2012</v>
          </cell>
          <cell r="G37429">
            <v>9</v>
          </cell>
          <cell r="Y37429">
            <v>2830330.1484486801</v>
          </cell>
        </row>
        <row r="37430">
          <cell r="A37430" t="str">
            <v>Costos OyM (D)</v>
          </cell>
          <cell r="D37430">
            <v>2012</v>
          </cell>
          <cell r="G37430">
            <v>9</v>
          </cell>
          <cell r="Y37430">
            <v>17978374.848984107</v>
          </cell>
        </row>
        <row r="37431">
          <cell r="A37431" t="str">
            <v>Costos OyM (D)</v>
          </cell>
          <cell r="D37431">
            <v>2012</v>
          </cell>
          <cell r="G37431">
            <v>9</v>
          </cell>
          <cell r="Y37431">
            <v>1554915.0591073984</v>
          </cell>
        </row>
        <row r="37432">
          <cell r="A37432" t="str">
            <v>Costos OyM (D)</v>
          </cell>
          <cell r="D37432">
            <v>2012</v>
          </cell>
          <cell r="G37432">
            <v>9</v>
          </cell>
          <cell r="Y37432">
            <v>36114.096502714048</v>
          </cell>
        </row>
        <row r="37433">
          <cell r="A37433" t="str">
            <v>Costos de OyM (C )</v>
          </cell>
          <cell r="D37433">
            <v>2012</v>
          </cell>
          <cell r="G37433">
            <v>9</v>
          </cell>
          <cell r="Y37433">
            <v>675228.80822441331</v>
          </cell>
        </row>
        <row r="37434">
          <cell r="A37434" t="str">
            <v>Costos OyM (D)</v>
          </cell>
          <cell r="D37434">
            <v>2012</v>
          </cell>
          <cell r="G37434">
            <v>9</v>
          </cell>
          <cell r="Y37434">
            <v>192575.65320057276</v>
          </cell>
        </row>
        <row r="37435">
          <cell r="A37435" t="str">
            <v>Costos de OyM (C )</v>
          </cell>
          <cell r="D37435">
            <v>2012</v>
          </cell>
          <cell r="G37435">
            <v>9</v>
          </cell>
          <cell r="Y37435">
            <v>58852058.089895993</v>
          </cell>
        </row>
        <row r="37436">
          <cell r="A37436" t="str">
            <v>Costos de OyM (C )</v>
          </cell>
          <cell r="D37436">
            <v>2012</v>
          </cell>
          <cell r="G37436">
            <v>9</v>
          </cell>
          <cell r="Y37436">
            <v>37142341.047028072</v>
          </cell>
        </row>
        <row r="37437">
          <cell r="A37437" t="str">
            <v>Costos de OyM (C )</v>
          </cell>
          <cell r="D37437">
            <v>2012</v>
          </cell>
          <cell r="G37437">
            <v>9</v>
          </cell>
          <cell r="Y37437">
            <v>1907.8538784307882</v>
          </cell>
        </row>
        <row r="37438">
          <cell r="A37438" t="str">
            <v>Costos de Administración</v>
          </cell>
          <cell r="D37438">
            <v>2012</v>
          </cell>
          <cell r="G37438">
            <v>9</v>
          </cell>
          <cell r="Y37438">
            <v>61319224.947058618</v>
          </cell>
        </row>
        <row r="37439">
          <cell r="A37439" t="str">
            <v>Costos Totales</v>
          </cell>
          <cell r="D37439">
            <v>2012</v>
          </cell>
          <cell r="G37439">
            <v>9</v>
          </cell>
          <cell r="Y37439">
            <v>933488665</v>
          </cell>
        </row>
        <row r="37440">
          <cell r="A37440" t="str">
            <v>Costos Compra de Energía</v>
          </cell>
          <cell r="D37440">
            <v>2012</v>
          </cell>
          <cell r="G37440">
            <v>43</v>
          </cell>
          <cell r="Y37440">
            <v>572490921</v>
          </cell>
        </row>
        <row r="37441">
          <cell r="A37441" t="str">
            <v>Costos Totales por Compra de Energia</v>
          </cell>
          <cell r="D37441">
            <v>2012</v>
          </cell>
          <cell r="G37441">
            <v>43</v>
          </cell>
          <cell r="Y37441">
            <v>580827610</v>
          </cell>
        </row>
        <row r="37442">
          <cell r="A37442" t="str">
            <v>Costos OyM (D)</v>
          </cell>
          <cell r="D37442">
            <v>2012</v>
          </cell>
          <cell r="G37442">
            <v>43</v>
          </cell>
          <cell r="Y37442">
            <v>7786099.6155797523</v>
          </cell>
        </row>
        <row r="37443">
          <cell r="A37443" t="str">
            <v>Costos OyM (D)</v>
          </cell>
          <cell r="D37443">
            <v>2012</v>
          </cell>
          <cell r="G37443">
            <v>43</v>
          </cell>
          <cell r="Y37443">
            <v>4395702.2001228118</v>
          </cell>
        </row>
        <row r="37444">
          <cell r="A37444" t="str">
            <v>Costos OyM (D)</v>
          </cell>
          <cell r="D37444">
            <v>2012</v>
          </cell>
          <cell r="G37444">
            <v>43</v>
          </cell>
          <cell r="Y37444">
            <v>887184.52808234235</v>
          </cell>
        </row>
        <row r="37445">
          <cell r="A37445" t="str">
            <v>Costos OyM (D)</v>
          </cell>
          <cell r="D37445">
            <v>2012</v>
          </cell>
          <cell r="G37445">
            <v>43</v>
          </cell>
          <cell r="Y37445">
            <v>1857532.0744900154</v>
          </cell>
        </row>
        <row r="37446">
          <cell r="A37446" t="str">
            <v>Costos OyM (D)</v>
          </cell>
          <cell r="D37446">
            <v>2012</v>
          </cell>
          <cell r="G37446">
            <v>43</v>
          </cell>
          <cell r="Y37446">
            <v>1717639.7457446971</v>
          </cell>
        </row>
        <row r="37447">
          <cell r="A37447" t="str">
            <v>Costos de OyM (C )</v>
          </cell>
          <cell r="D37447">
            <v>2012</v>
          </cell>
          <cell r="G37447">
            <v>43</v>
          </cell>
          <cell r="Y37447">
            <v>2931373.3487879541</v>
          </cell>
        </row>
        <row r="37448">
          <cell r="A37448" t="str">
            <v>Costos OyM (D)</v>
          </cell>
          <cell r="D37448">
            <v>2012</v>
          </cell>
          <cell r="G37448">
            <v>43</v>
          </cell>
          <cell r="Y37448">
            <v>202210.77343185394</v>
          </cell>
        </row>
        <row r="37449">
          <cell r="A37449" t="str">
            <v>Costos OyM (D)</v>
          </cell>
          <cell r="D37449">
            <v>2012</v>
          </cell>
          <cell r="G37449">
            <v>43</v>
          </cell>
          <cell r="Y37449">
            <v>7278095.9993931623</v>
          </cell>
        </row>
        <row r="37450">
          <cell r="A37450" t="str">
            <v>Costos OyM (D)</v>
          </cell>
          <cell r="D37450">
            <v>2012</v>
          </cell>
          <cell r="G37450">
            <v>43</v>
          </cell>
          <cell r="Y37450">
            <v>1628813.1518396928</v>
          </cell>
        </row>
        <row r="37451">
          <cell r="A37451" t="str">
            <v>Costos OyM (D)</v>
          </cell>
          <cell r="D37451">
            <v>2012</v>
          </cell>
          <cell r="G37451">
            <v>43</v>
          </cell>
          <cell r="Y37451">
            <v>1097338.3908174117</v>
          </cell>
        </row>
        <row r="37452">
          <cell r="A37452" t="str">
            <v>Costos OyM (D)</v>
          </cell>
          <cell r="D37452">
            <v>2012</v>
          </cell>
          <cell r="G37452">
            <v>43</v>
          </cell>
          <cell r="Y37452">
            <v>4744273.648832364</v>
          </cell>
        </row>
        <row r="37453">
          <cell r="A37453" t="str">
            <v>Costos OyM (D)</v>
          </cell>
          <cell r="D37453">
            <v>2012</v>
          </cell>
          <cell r="G37453">
            <v>43</v>
          </cell>
          <cell r="Y37453">
            <v>25021636.672450066</v>
          </cell>
        </row>
        <row r="37454">
          <cell r="A37454" t="str">
            <v>Costos OyM (D)</v>
          </cell>
          <cell r="D37454">
            <v>2012</v>
          </cell>
          <cell r="G37454">
            <v>43</v>
          </cell>
          <cell r="Y37454">
            <v>2506909.8039385946</v>
          </cell>
        </row>
        <row r="37455">
          <cell r="A37455" t="str">
            <v>Costos OyM (D)</v>
          </cell>
          <cell r="D37455">
            <v>2012</v>
          </cell>
          <cell r="G37455">
            <v>43</v>
          </cell>
          <cell r="Y37455">
            <v>1461.6652428535799</v>
          </cell>
        </row>
        <row r="37456">
          <cell r="A37456" t="str">
            <v>Costos de OyM (C )</v>
          </cell>
          <cell r="D37456">
            <v>2012</v>
          </cell>
          <cell r="G37456">
            <v>43</v>
          </cell>
          <cell r="Y37456">
            <v>412350.21641152503</v>
          </cell>
        </row>
        <row r="37457">
          <cell r="A37457" t="str">
            <v>Costos OyM (D)</v>
          </cell>
          <cell r="D37457">
            <v>2012</v>
          </cell>
          <cell r="G37457">
            <v>43</v>
          </cell>
          <cell r="Y37457">
            <v>1160349.9444869661</v>
          </cell>
        </row>
        <row r="37458">
          <cell r="A37458" t="str">
            <v>Costos de OyM (C )</v>
          </cell>
          <cell r="D37458">
            <v>2012</v>
          </cell>
          <cell r="G37458">
            <v>43</v>
          </cell>
          <cell r="Y37458">
            <v>56610903.543212198</v>
          </cell>
        </row>
        <row r="37459">
          <cell r="A37459" t="str">
            <v>Costos de OyM (C )</v>
          </cell>
          <cell r="D37459">
            <v>2012</v>
          </cell>
          <cell r="G37459">
            <v>43</v>
          </cell>
          <cell r="Y37459">
            <v>3420657.6223855382</v>
          </cell>
        </row>
        <row r="37460">
          <cell r="A37460" t="str">
            <v>Costos de OyM (C )</v>
          </cell>
          <cell r="D37460">
            <v>2012</v>
          </cell>
          <cell r="G37460">
            <v>43</v>
          </cell>
          <cell r="Y37460">
            <v>323877.7558797301</v>
          </cell>
        </row>
        <row r="37461">
          <cell r="A37461" t="str">
            <v>Costos de Administración</v>
          </cell>
          <cell r="D37461">
            <v>2012</v>
          </cell>
          <cell r="G37461">
            <v>43</v>
          </cell>
          <cell r="Y37461">
            <v>63984271.313368753</v>
          </cell>
        </row>
        <row r="37462">
          <cell r="A37462" t="str">
            <v>Costos Totales</v>
          </cell>
          <cell r="D37462">
            <v>2012</v>
          </cell>
          <cell r="G37462">
            <v>43</v>
          </cell>
          <cell r="Y37462">
            <v>788856125</v>
          </cell>
        </row>
        <row r="37463">
          <cell r="A37463" t="str">
            <v>Costos de Combustible</v>
          </cell>
          <cell r="D37463">
            <v>2012</v>
          </cell>
          <cell r="G37463">
            <v>36</v>
          </cell>
          <cell r="Y37463">
            <v>158272138</v>
          </cell>
        </row>
        <row r="37464">
          <cell r="A37464" t="str">
            <v>Costos de Combustible</v>
          </cell>
          <cell r="D37464">
            <v>2012</v>
          </cell>
          <cell r="G37464">
            <v>36</v>
          </cell>
          <cell r="Y37464">
            <v>1126306</v>
          </cell>
        </row>
        <row r="37465">
          <cell r="A37465" t="str">
            <v>Costos Compra de Energía</v>
          </cell>
          <cell r="D37465">
            <v>2012</v>
          </cell>
          <cell r="G37465">
            <v>36</v>
          </cell>
          <cell r="Y37465">
            <v>1972426096</v>
          </cell>
        </row>
        <row r="37466">
          <cell r="A37466" t="str">
            <v>Costos Totales por Compra de Energia</v>
          </cell>
          <cell r="D37466">
            <v>2012</v>
          </cell>
          <cell r="G37466">
            <v>36</v>
          </cell>
          <cell r="Y37466">
            <v>1973618009</v>
          </cell>
        </row>
        <row r="37467">
          <cell r="A37467" t="str">
            <v>Costos OyM (D)</v>
          </cell>
          <cell r="D37467">
            <v>2012</v>
          </cell>
          <cell r="G37467">
            <v>36</v>
          </cell>
          <cell r="Y37467">
            <v>36713144.862744041</v>
          </cell>
        </row>
        <row r="37468">
          <cell r="A37468" t="str">
            <v>Costos OyM (D)</v>
          </cell>
          <cell r="D37468">
            <v>2012</v>
          </cell>
          <cell r="G37468">
            <v>36</v>
          </cell>
          <cell r="Y37468">
            <v>28763109.380243167</v>
          </cell>
        </row>
        <row r="37469">
          <cell r="A37469" t="str">
            <v>Costos OyM (D)</v>
          </cell>
          <cell r="D37469">
            <v>2012</v>
          </cell>
          <cell r="G37469">
            <v>36</v>
          </cell>
          <cell r="Y37469">
            <v>10371538.969083467</v>
          </cell>
        </row>
        <row r="37470">
          <cell r="A37470" t="str">
            <v>Costos OyM (D)</v>
          </cell>
          <cell r="D37470">
            <v>2012</v>
          </cell>
          <cell r="G37470">
            <v>36</v>
          </cell>
          <cell r="Y37470">
            <v>51059794.624719359</v>
          </cell>
        </row>
        <row r="37471">
          <cell r="A37471" t="str">
            <v>Costos de OyM (C )</v>
          </cell>
          <cell r="D37471">
            <v>2012</v>
          </cell>
          <cell r="G37471">
            <v>36</v>
          </cell>
          <cell r="Y37471">
            <v>7598884.6992481854</v>
          </cell>
        </row>
        <row r="37472">
          <cell r="A37472" t="str">
            <v>Costos OyM (D)</v>
          </cell>
          <cell r="D37472">
            <v>2012</v>
          </cell>
          <cell r="G37472">
            <v>36</v>
          </cell>
          <cell r="Y37472">
            <v>15562510.794852607</v>
          </cell>
        </row>
        <row r="37473">
          <cell r="A37473" t="str">
            <v>Costos OyM (D)</v>
          </cell>
          <cell r="D37473">
            <v>2012</v>
          </cell>
          <cell r="G37473">
            <v>36</v>
          </cell>
          <cell r="Y37473">
            <v>23359643.820193969</v>
          </cell>
        </row>
        <row r="37474">
          <cell r="A37474" t="str">
            <v>Costos OyM (D)</v>
          </cell>
          <cell r="D37474">
            <v>2012</v>
          </cell>
          <cell r="G37474">
            <v>36</v>
          </cell>
          <cell r="Y37474">
            <v>37724966.280199461</v>
          </cell>
        </row>
        <row r="37475">
          <cell r="A37475" t="str">
            <v>Costos OyM (D)</v>
          </cell>
          <cell r="D37475">
            <v>2012</v>
          </cell>
          <cell r="G37475">
            <v>36</v>
          </cell>
          <cell r="Y37475">
            <v>14688867.544013245</v>
          </cell>
        </row>
        <row r="37476">
          <cell r="A37476" t="str">
            <v>Costos OyM (D)</v>
          </cell>
          <cell r="D37476">
            <v>2012</v>
          </cell>
          <cell r="G37476">
            <v>36</v>
          </cell>
          <cell r="Y37476">
            <v>5821689.9347155206</v>
          </cell>
        </row>
        <row r="37477">
          <cell r="A37477" t="str">
            <v>Costos OyM (D)</v>
          </cell>
          <cell r="D37477">
            <v>2012</v>
          </cell>
          <cell r="G37477">
            <v>36</v>
          </cell>
          <cell r="Y37477">
            <v>10854562.494898042</v>
          </cell>
        </row>
        <row r="37478">
          <cell r="A37478" t="str">
            <v>Costos OyM (D)</v>
          </cell>
          <cell r="D37478">
            <v>2012</v>
          </cell>
          <cell r="G37478">
            <v>36</v>
          </cell>
          <cell r="Y37478">
            <v>61103508.13429036</v>
          </cell>
        </row>
        <row r="37479">
          <cell r="A37479" t="str">
            <v>Costos OyM (D)</v>
          </cell>
          <cell r="D37479">
            <v>2012</v>
          </cell>
          <cell r="G37479">
            <v>36</v>
          </cell>
          <cell r="Y37479">
            <v>143586342.09810284</v>
          </cell>
        </row>
        <row r="37480">
          <cell r="A37480" t="str">
            <v>Costos OyM (D)</v>
          </cell>
          <cell r="D37480">
            <v>2012</v>
          </cell>
          <cell r="G37480">
            <v>36</v>
          </cell>
          <cell r="Y37480">
            <v>12119809.303251874</v>
          </cell>
        </row>
        <row r="37481">
          <cell r="A37481" t="str">
            <v>Costos de OyM (C )</v>
          </cell>
          <cell r="D37481">
            <v>2012</v>
          </cell>
          <cell r="G37481">
            <v>36</v>
          </cell>
          <cell r="Y37481">
            <v>333274.58823153854</v>
          </cell>
        </row>
        <row r="37482">
          <cell r="A37482" t="str">
            <v>Costos OyM (D)</v>
          </cell>
          <cell r="D37482">
            <v>2012</v>
          </cell>
          <cell r="G37482">
            <v>36</v>
          </cell>
          <cell r="Y37482">
            <v>3701319.6670714905</v>
          </cell>
        </row>
        <row r="37483">
          <cell r="A37483" t="str">
            <v>Costos de OyM (C )</v>
          </cell>
          <cell r="D37483">
            <v>2012</v>
          </cell>
          <cell r="G37483">
            <v>36</v>
          </cell>
          <cell r="Y37483">
            <v>238392248.23171258</v>
          </cell>
        </row>
        <row r="37484">
          <cell r="A37484" t="str">
            <v>Costos de OyM (C )</v>
          </cell>
          <cell r="D37484">
            <v>2012</v>
          </cell>
          <cell r="G37484">
            <v>36</v>
          </cell>
          <cell r="Y37484">
            <v>147618111.4541755</v>
          </cell>
        </row>
        <row r="37485">
          <cell r="A37485" t="str">
            <v>Costos de OyM (C )</v>
          </cell>
          <cell r="D37485">
            <v>2012</v>
          </cell>
          <cell r="G37485">
            <v>36</v>
          </cell>
          <cell r="Y37485">
            <v>12557570.461740365</v>
          </cell>
        </row>
        <row r="37486">
          <cell r="A37486" t="str">
            <v>Costos de Administración</v>
          </cell>
          <cell r="D37486">
            <v>2012</v>
          </cell>
          <cell r="G37486">
            <v>36</v>
          </cell>
          <cell r="Y37486">
            <v>860138097.15046954</v>
          </cell>
        </row>
        <row r="37487">
          <cell r="A37487" t="str">
            <v>Costos Totales</v>
          </cell>
          <cell r="D37487">
            <v>2012</v>
          </cell>
          <cell r="G37487">
            <v>36</v>
          </cell>
          <cell r="Y37487">
            <v>4485639880</v>
          </cell>
        </row>
        <row r="37488">
          <cell r="A37488" t="str">
            <v>Costos Compra de Energía</v>
          </cell>
          <cell r="D37488">
            <v>2012</v>
          </cell>
          <cell r="G37488">
            <v>422</v>
          </cell>
          <cell r="Y37488">
            <v>1907523</v>
          </cell>
        </row>
        <row r="37489">
          <cell r="A37489" t="str">
            <v>Costos Totales por Compra de Energia</v>
          </cell>
          <cell r="D37489">
            <v>2012</v>
          </cell>
          <cell r="G37489">
            <v>422</v>
          </cell>
          <cell r="Y37489">
            <v>1908298</v>
          </cell>
        </row>
        <row r="37490">
          <cell r="A37490" t="str">
            <v>Costos OyM (D)</v>
          </cell>
          <cell r="D37490">
            <v>2012</v>
          </cell>
          <cell r="G37490">
            <v>422</v>
          </cell>
          <cell r="Y37490">
            <v>240061.16326503275</v>
          </cell>
        </row>
        <row r="37491">
          <cell r="A37491" t="str">
            <v>Costos OyM (D)</v>
          </cell>
          <cell r="D37491">
            <v>2012</v>
          </cell>
          <cell r="G37491">
            <v>422</v>
          </cell>
          <cell r="Y37491">
            <v>17558.090260678859</v>
          </cell>
        </row>
        <row r="37492">
          <cell r="A37492" t="str">
            <v>Costos OyM (D)</v>
          </cell>
          <cell r="D37492">
            <v>2012</v>
          </cell>
          <cell r="G37492">
            <v>422</v>
          </cell>
          <cell r="Y37492">
            <v>30039.081773469199</v>
          </cell>
        </row>
        <row r="37493">
          <cell r="A37493" t="str">
            <v>Costos OyM (D)</v>
          </cell>
          <cell r="D37493">
            <v>2012</v>
          </cell>
          <cell r="G37493">
            <v>422</v>
          </cell>
          <cell r="Y37493">
            <v>19822.514528857391</v>
          </cell>
        </row>
        <row r="37494">
          <cell r="A37494" t="str">
            <v>Costos OyM (D)</v>
          </cell>
          <cell r="D37494">
            <v>2012</v>
          </cell>
          <cell r="G37494">
            <v>422</v>
          </cell>
          <cell r="Y37494">
            <v>926.49255930361119</v>
          </cell>
        </row>
        <row r="37495">
          <cell r="A37495" t="str">
            <v>Costos de OyM (C )</v>
          </cell>
          <cell r="D37495">
            <v>2012</v>
          </cell>
          <cell r="G37495">
            <v>422</v>
          </cell>
          <cell r="Y37495">
            <v>49834.908721450272</v>
          </cell>
        </row>
        <row r="37496">
          <cell r="A37496" t="str">
            <v>Costos OyM (D)</v>
          </cell>
          <cell r="D37496">
            <v>2012</v>
          </cell>
          <cell r="G37496">
            <v>422</v>
          </cell>
          <cell r="Y37496">
            <v>2970.6107791786794</v>
          </cell>
        </row>
        <row r="37497">
          <cell r="A37497" t="str">
            <v>Costos OyM (D)</v>
          </cell>
          <cell r="D37497">
            <v>2012</v>
          </cell>
          <cell r="G37497">
            <v>422</v>
          </cell>
          <cell r="Y37497">
            <v>157439.35340539736</v>
          </cell>
        </row>
        <row r="37498">
          <cell r="A37498" t="str">
            <v>Costos OyM (D)</v>
          </cell>
          <cell r="D37498">
            <v>2012</v>
          </cell>
          <cell r="G37498">
            <v>422</v>
          </cell>
          <cell r="Y37498">
            <v>187.10924650431235</v>
          </cell>
        </row>
        <row r="37499">
          <cell r="A37499" t="str">
            <v>Costos OyM (D)</v>
          </cell>
          <cell r="D37499">
            <v>2012</v>
          </cell>
          <cell r="G37499">
            <v>422</v>
          </cell>
          <cell r="Y37499">
            <v>18347.771758022329</v>
          </cell>
        </row>
        <row r="37500">
          <cell r="A37500" t="str">
            <v>Costos OyM (D)</v>
          </cell>
          <cell r="D37500">
            <v>2012</v>
          </cell>
          <cell r="G37500">
            <v>422</v>
          </cell>
          <cell r="Y37500">
            <v>554947.91778535454</v>
          </cell>
        </row>
        <row r="37501">
          <cell r="A37501" t="str">
            <v>Costos OyM (D)</v>
          </cell>
          <cell r="D37501">
            <v>2012</v>
          </cell>
          <cell r="G37501">
            <v>422</v>
          </cell>
          <cell r="Y37501">
            <v>7946.1071942879744</v>
          </cell>
        </row>
        <row r="37502">
          <cell r="A37502" t="str">
            <v>Costos de OyM (C )</v>
          </cell>
          <cell r="D37502">
            <v>2012</v>
          </cell>
          <cell r="G37502">
            <v>422</v>
          </cell>
          <cell r="Y37502">
            <v>1168.5855774825807</v>
          </cell>
        </row>
        <row r="37503">
          <cell r="A37503" t="str">
            <v>Costos OyM (D)</v>
          </cell>
          <cell r="D37503">
            <v>2012</v>
          </cell>
          <cell r="G37503">
            <v>422</v>
          </cell>
          <cell r="Y37503">
            <v>2253.3586675788156</v>
          </cell>
        </row>
        <row r="37504">
          <cell r="A37504" t="str">
            <v>Costos de OyM (C )</v>
          </cell>
          <cell r="D37504">
            <v>2012</v>
          </cell>
          <cell r="G37504">
            <v>422</v>
          </cell>
          <cell r="Y37504">
            <v>339228.85774908063</v>
          </cell>
        </row>
        <row r="37505">
          <cell r="A37505" t="str">
            <v>Costos de OyM (C )</v>
          </cell>
          <cell r="D37505">
            <v>2012</v>
          </cell>
          <cell r="G37505">
            <v>422</v>
          </cell>
          <cell r="Y37505">
            <v>-95.292386146648198</v>
          </cell>
        </row>
        <row r="37506">
          <cell r="A37506" t="str">
            <v>Costos de OyM (C )</v>
          </cell>
          <cell r="D37506">
            <v>2012</v>
          </cell>
          <cell r="G37506">
            <v>422</v>
          </cell>
          <cell r="Y37506">
            <v>22.067710476065898</v>
          </cell>
        </row>
        <row r="37507">
          <cell r="A37507" t="str">
            <v>Costos de Administración</v>
          </cell>
          <cell r="D37507">
            <v>2012</v>
          </cell>
          <cell r="G37507">
            <v>422</v>
          </cell>
          <cell r="Y37507">
            <v>1018150.3648933067</v>
          </cell>
        </row>
        <row r="37508">
          <cell r="A37508" t="str">
            <v>Costos Totales</v>
          </cell>
          <cell r="D37508">
            <v>2012</v>
          </cell>
          <cell r="G37508">
            <v>422</v>
          </cell>
          <cell r="Y37508">
            <v>4393619</v>
          </cell>
        </row>
        <row r="37509">
          <cell r="A37509" t="str">
            <v>Costos Compra de Energía</v>
          </cell>
          <cell r="D37509">
            <v>2012</v>
          </cell>
          <cell r="G37509">
            <v>152</v>
          </cell>
          <cell r="Y37509">
            <v>101196069</v>
          </cell>
        </row>
        <row r="37510">
          <cell r="A37510" t="str">
            <v>Costos Totales por Compra de Energia</v>
          </cell>
          <cell r="D37510">
            <v>2012</v>
          </cell>
          <cell r="G37510">
            <v>152</v>
          </cell>
          <cell r="Y37510">
            <v>101215114</v>
          </cell>
        </row>
        <row r="37511">
          <cell r="A37511" t="str">
            <v>Costos OyM (D)</v>
          </cell>
          <cell r="D37511">
            <v>2012</v>
          </cell>
          <cell r="G37511">
            <v>152</v>
          </cell>
          <cell r="Y37511">
            <v>1293897.6602338827</v>
          </cell>
        </row>
        <row r="37512">
          <cell r="A37512" t="str">
            <v>Costos OyM (D)</v>
          </cell>
          <cell r="D37512">
            <v>2012</v>
          </cell>
          <cell r="G37512">
            <v>152</v>
          </cell>
          <cell r="Y37512">
            <v>264573.48052078858</v>
          </cell>
        </row>
        <row r="37513">
          <cell r="A37513" t="str">
            <v>Costos OyM (D)</v>
          </cell>
          <cell r="D37513">
            <v>2012</v>
          </cell>
          <cell r="G37513">
            <v>152</v>
          </cell>
          <cell r="Y37513">
            <v>183069.29632172463</v>
          </cell>
        </row>
        <row r="37514">
          <cell r="A37514" t="str">
            <v>Costos OyM (D)</v>
          </cell>
          <cell r="D37514">
            <v>2012</v>
          </cell>
          <cell r="G37514">
            <v>152</v>
          </cell>
          <cell r="Y37514">
            <v>101634.52361733165</v>
          </cell>
        </row>
        <row r="37515">
          <cell r="A37515" t="str">
            <v>Costos de OyM (C )</v>
          </cell>
          <cell r="D37515">
            <v>2012</v>
          </cell>
          <cell r="G37515">
            <v>152</v>
          </cell>
          <cell r="Y37515">
            <v>166412.60470001295</v>
          </cell>
        </row>
        <row r="37516">
          <cell r="A37516" t="str">
            <v>Costos OyM (D)</v>
          </cell>
          <cell r="D37516">
            <v>2012</v>
          </cell>
          <cell r="G37516">
            <v>152</v>
          </cell>
          <cell r="Y37516">
            <v>3601.3500133625712</v>
          </cell>
        </row>
        <row r="37517">
          <cell r="A37517" t="str">
            <v>Costos OyM (D)</v>
          </cell>
          <cell r="D37517">
            <v>2012</v>
          </cell>
          <cell r="G37517">
            <v>152</v>
          </cell>
          <cell r="Y37517">
            <v>1809706.5486980367</v>
          </cell>
        </row>
        <row r="37518">
          <cell r="A37518" t="str">
            <v>Costos OyM (D)</v>
          </cell>
          <cell r="D37518">
            <v>2012</v>
          </cell>
          <cell r="G37518">
            <v>152</v>
          </cell>
          <cell r="Y37518">
            <v>4257.2383398185475</v>
          </cell>
        </row>
        <row r="37519">
          <cell r="A37519" t="str">
            <v>Costos OyM (D)</v>
          </cell>
          <cell r="D37519">
            <v>2012</v>
          </cell>
          <cell r="G37519">
            <v>152</v>
          </cell>
          <cell r="Y37519">
            <v>22407.841214427728</v>
          </cell>
        </row>
        <row r="37520">
          <cell r="A37520" t="str">
            <v>Costos OyM (D)</v>
          </cell>
          <cell r="D37520">
            <v>2012</v>
          </cell>
          <cell r="G37520">
            <v>152</v>
          </cell>
          <cell r="Y37520">
            <v>5939947.0023610098</v>
          </cell>
        </row>
        <row r="37521">
          <cell r="A37521" t="str">
            <v>Costos OyM (D)</v>
          </cell>
          <cell r="D37521">
            <v>2012</v>
          </cell>
          <cell r="G37521">
            <v>152</v>
          </cell>
          <cell r="Y37521">
            <v>435555.11713285826</v>
          </cell>
        </row>
        <row r="37522">
          <cell r="A37522" t="str">
            <v>Costos de OyM (C )</v>
          </cell>
          <cell r="D37522">
            <v>2012</v>
          </cell>
          <cell r="G37522">
            <v>152</v>
          </cell>
          <cell r="Y37522">
            <v>19560.016103785685</v>
          </cell>
        </row>
        <row r="37523">
          <cell r="A37523" t="str">
            <v>Costos OyM (D)</v>
          </cell>
          <cell r="D37523">
            <v>2012</v>
          </cell>
          <cell r="G37523">
            <v>152</v>
          </cell>
          <cell r="Y37523">
            <v>0</v>
          </cell>
        </row>
        <row r="37524">
          <cell r="A37524" t="str">
            <v>Costos de OyM (C )</v>
          </cell>
          <cell r="D37524">
            <v>2012</v>
          </cell>
          <cell r="G37524">
            <v>152</v>
          </cell>
          <cell r="Y37524">
            <v>5168298.9196823388</v>
          </cell>
        </row>
        <row r="37525">
          <cell r="A37525" t="str">
            <v>Costos de OyM (C )</v>
          </cell>
          <cell r="D37525">
            <v>2012</v>
          </cell>
          <cell r="G37525">
            <v>152</v>
          </cell>
          <cell r="Y37525">
            <v>11519192.400688564</v>
          </cell>
        </row>
        <row r="37526">
          <cell r="A37526" t="str">
            <v>Costos de OyM (C )</v>
          </cell>
          <cell r="D37526">
            <v>2012</v>
          </cell>
          <cell r="G37526">
            <v>152</v>
          </cell>
          <cell r="Y37526">
            <v>946.90539497300949</v>
          </cell>
        </row>
        <row r="37527">
          <cell r="A37527" t="str">
            <v>Costos de Administración</v>
          </cell>
          <cell r="D37527">
            <v>2012</v>
          </cell>
          <cell r="G37527">
            <v>152</v>
          </cell>
          <cell r="Y37527">
            <v>22225823.461168274</v>
          </cell>
        </row>
        <row r="37528">
          <cell r="A37528" t="str">
            <v>Costos Totales</v>
          </cell>
          <cell r="D37528">
            <v>2012</v>
          </cell>
          <cell r="G37528">
            <v>152</v>
          </cell>
          <cell r="Y37528">
            <v>153620756</v>
          </cell>
        </row>
        <row r="37529">
          <cell r="A37529" t="str">
            <v>Costos Compra de Energía</v>
          </cell>
          <cell r="D37529">
            <v>2012</v>
          </cell>
          <cell r="G37529">
            <v>131</v>
          </cell>
          <cell r="Y37529">
            <v>113110911</v>
          </cell>
        </row>
        <row r="37530">
          <cell r="A37530" t="str">
            <v>Costos Totales por Compra de Energia</v>
          </cell>
          <cell r="D37530">
            <v>2012</v>
          </cell>
          <cell r="G37530">
            <v>131</v>
          </cell>
          <cell r="Y37530">
            <v>114099134</v>
          </cell>
        </row>
        <row r="37531">
          <cell r="A37531" t="str">
            <v>Costos OyM (D)</v>
          </cell>
          <cell r="D37531">
            <v>2012</v>
          </cell>
          <cell r="G37531">
            <v>131</v>
          </cell>
          <cell r="Y37531">
            <v>4142004.1930641634</v>
          </cell>
        </row>
        <row r="37532">
          <cell r="A37532" t="str">
            <v>Costos OyM (D)</v>
          </cell>
          <cell r="D37532">
            <v>2012</v>
          </cell>
          <cell r="G37532">
            <v>131</v>
          </cell>
          <cell r="Y37532">
            <v>1727462.9811861736</v>
          </cell>
        </row>
        <row r="37533">
          <cell r="A37533" t="str">
            <v>Costos OyM (D)</v>
          </cell>
          <cell r="D37533">
            <v>2012</v>
          </cell>
          <cell r="G37533">
            <v>131</v>
          </cell>
          <cell r="Y37533">
            <v>1489776.8981953165</v>
          </cell>
        </row>
        <row r="37534">
          <cell r="A37534" t="str">
            <v>Costos OyM (D)</v>
          </cell>
          <cell r="D37534">
            <v>2012</v>
          </cell>
          <cell r="G37534">
            <v>131</v>
          </cell>
          <cell r="Y37534">
            <v>659000.77811556985</v>
          </cell>
        </row>
        <row r="37535">
          <cell r="A37535" t="str">
            <v>Costos de OyM (C )</v>
          </cell>
          <cell r="D37535">
            <v>2012</v>
          </cell>
          <cell r="G37535">
            <v>131</v>
          </cell>
          <cell r="Y37535">
            <v>2447601.9904983905</v>
          </cell>
        </row>
        <row r="37536">
          <cell r="A37536" t="str">
            <v>Costos OyM (D)</v>
          </cell>
          <cell r="D37536">
            <v>2012</v>
          </cell>
          <cell r="G37536">
            <v>131</v>
          </cell>
          <cell r="Y37536">
            <v>108447.91569568492</v>
          </cell>
        </row>
        <row r="37537">
          <cell r="A37537" t="str">
            <v>Costos OyM (D)</v>
          </cell>
          <cell r="D37537">
            <v>2012</v>
          </cell>
          <cell r="G37537">
            <v>131</v>
          </cell>
          <cell r="Y37537">
            <v>2680207.168967078</v>
          </cell>
        </row>
        <row r="37538">
          <cell r="A37538" t="str">
            <v>Costos OyM (D)</v>
          </cell>
          <cell r="D37538">
            <v>2012</v>
          </cell>
          <cell r="G37538">
            <v>131</v>
          </cell>
          <cell r="Y37538">
            <v>23549.61000358039</v>
          </cell>
        </row>
        <row r="37539">
          <cell r="A37539" t="str">
            <v>Costos OyM (D)</v>
          </cell>
          <cell r="D37539">
            <v>2012</v>
          </cell>
          <cell r="G37539">
            <v>131</v>
          </cell>
          <cell r="Y37539">
            <v>955770.12656308163</v>
          </cell>
        </row>
        <row r="37540">
          <cell r="A37540" t="str">
            <v>Costos OyM (D)</v>
          </cell>
          <cell r="D37540">
            <v>2012</v>
          </cell>
          <cell r="G37540">
            <v>131</v>
          </cell>
          <cell r="Y37540">
            <v>23290594.472451732</v>
          </cell>
        </row>
        <row r="37541">
          <cell r="A37541" t="str">
            <v>Costos OyM (D)</v>
          </cell>
          <cell r="D37541">
            <v>2012</v>
          </cell>
          <cell r="G37541">
            <v>131</v>
          </cell>
          <cell r="Y37541">
            <v>2923077.9888207479</v>
          </cell>
        </row>
        <row r="37542">
          <cell r="A37542" t="str">
            <v>Costos OyM (D)</v>
          </cell>
          <cell r="D37542">
            <v>2012</v>
          </cell>
          <cell r="G37542">
            <v>131</v>
          </cell>
          <cell r="Y37542">
            <v>32219.005091613526</v>
          </cell>
        </row>
        <row r="37543">
          <cell r="A37543" t="str">
            <v>Costos de OyM (C )</v>
          </cell>
          <cell r="D37543">
            <v>2012</v>
          </cell>
          <cell r="G37543">
            <v>131</v>
          </cell>
          <cell r="Y37543">
            <v>435754.02644914179</v>
          </cell>
        </row>
        <row r="37544">
          <cell r="A37544" t="str">
            <v>Costos de OyM (C )</v>
          </cell>
          <cell r="D37544">
            <v>2012</v>
          </cell>
          <cell r="G37544">
            <v>131</v>
          </cell>
          <cell r="Y37544">
            <v>14857623.727684783</v>
          </cell>
        </row>
        <row r="37545">
          <cell r="A37545" t="str">
            <v>Costos de OyM (C )</v>
          </cell>
          <cell r="D37545">
            <v>2012</v>
          </cell>
          <cell r="G37545">
            <v>131</v>
          </cell>
          <cell r="Y37545">
            <v>20656974.908451699</v>
          </cell>
        </row>
        <row r="37546">
          <cell r="A37546" t="str">
            <v>Costos de OyM (C )</v>
          </cell>
          <cell r="D37546">
            <v>2012</v>
          </cell>
          <cell r="G37546">
            <v>131</v>
          </cell>
          <cell r="Y37546">
            <v>19544.969937552003</v>
          </cell>
        </row>
        <row r="37547">
          <cell r="A37547" t="str">
            <v>Costos de Administración</v>
          </cell>
          <cell r="D37547">
            <v>2012</v>
          </cell>
          <cell r="G37547">
            <v>131</v>
          </cell>
          <cell r="Y37547">
            <v>72007275.745815277</v>
          </cell>
        </row>
        <row r="37548">
          <cell r="A37548" t="str">
            <v>Costos Totales</v>
          </cell>
          <cell r="D37548">
            <v>2012</v>
          </cell>
          <cell r="G37548">
            <v>131</v>
          </cell>
          <cell r="Y37548">
            <v>286735659</v>
          </cell>
        </row>
        <row r="37549">
          <cell r="A37549" t="str">
            <v>Costos OyM (D)</v>
          </cell>
          <cell r="D37549">
            <v>2012</v>
          </cell>
          <cell r="G37549">
            <v>131</v>
          </cell>
          <cell r="Y37549">
            <v>38.226620253569195</v>
          </cell>
        </row>
        <row r="37550">
          <cell r="A37550" t="str">
            <v>Costos OyM (D)</v>
          </cell>
          <cell r="D37550">
            <v>2012</v>
          </cell>
          <cell r="G37550">
            <v>131</v>
          </cell>
          <cell r="Y37550">
            <v>1086.4407861540717</v>
          </cell>
        </row>
        <row r="37551">
          <cell r="A37551" t="str">
            <v>Costos Compra de Energía</v>
          </cell>
          <cell r="D37551">
            <v>2012</v>
          </cell>
          <cell r="G37551">
            <v>140</v>
          </cell>
          <cell r="Y37551">
            <v>2214563</v>
          </cell>
        </row>
        <row r="37552">
          <cell r="A37552" t="str">
            <v>Costos Totales por Compra de Energia</v>
          </cell>
          <cell r="D37552">
            <v>2012</v>
          </cell>
          <cell r="G37552">
            <v>140</v>
          </cell>
          <cell r="Y37552">
            <v>2214563</v>
          </cell>
        </row>
        <row r="37553">
          <cell r="A37553" t="str">
            <v>Costos OyM (D)</v>
          </cell>
          <cell r="D37553">
            <v>2012</v>
          </cell>
          <cell r="G37553">
            <v>140</v>
          </cell>
          <cell r="Y37553">
            <v>133489.36985284538</v>
          </cell>
        </row>
        <row r="37554">
          <cell r="A37554" t="str">
            <v>Costos de OyM (C )</v>
          </cell>
          <cell r="D37554">
            <v>2012</v>
          </cell>
          <cell r="G37554">
            <v>140</v>
          </cell>
          <cell r="Y37554">
            <v>1019.1269928946797</v>
          </cell>
        </row>
        <row r="37555">
          <cell r="A37555" t="str">
            <v>Costos OyM (D)</v>
          </cell>
          <cell r="D37555">
            <v>2012</v>
          </cell>
          <cell r="G37555">
            <v>140</v>
          </cell>
          <cell r="Y37555">
            <v>28220.299420352014</v>
          </cell>
        </row>
        <row r="37556">
          <cell r="A37556" t="str">
            <v>Costos OyM (D)</v>
          </cell>
          <cell r="D37556">
            <v>2012</v>
          </cell>
          <cell r="G37556">
            <v>140</v>
          </cell>
          <cell r="Y37556">
            <v>231198.62314834999</v>
          </cell>
        </row>
        <row r="37557">
          <cell r="A37557" t="str">
            <v>Costos OyM (D)</v>
          </cell>
          <cell r="D37557">
            <v>2012</v>
          </cell>
          <cell r="G37557">
            <v>140</v>
          </cell>
          <cell r="Y37557">
            <v>17194.937368269952</v>
          </cell>
        </row>
        <row r="37558">
          <cell r="A37558" t="str">
            <v>Costos de OyM (C )</v>
          </cell>
          <cell r="D37558">
            <v>2012</v>
          </cell>
          <cell r="G37558">
            <v>140</v>
          </cell>
          <cell r="Y37558">
            <v>0</v>
          </cell>
        </row>
        <row r="37559">
          <cell r="A37559" t="str">
            <v>Costos OyM (D)</v>
          </cell>
          <cell r="D37559">
            <v>2012</v>
          </cell>
          <cell r="G37559">
            <v>140</v>
          </cell>
          <cell r="Y37559">
            <v>2352.949072976272</v>
          </cell>
        </row>
        <row r="37560">
          <cell r="A37560" t="str">
            <v>Costos de OyM (C )</v>
          </cell>
          <cell r="D37560">
            <v>2012</v>
          </cell>
          <cell r="G37560">
            <v>140</v>
          </cell>
          <cell r="Y37560">
            <v>88429.328188591709</v>
          </cell>
        </row>
        <row r="37561">
          <cell r="A37561" t="str">
            <v>Costos de OyM (C )</v>
          </cell>
          <cell r="D37561">
            <v>2012</v>
          </cell>
          <cell r="G37561">
            <v>140</v>
          </cell>
          <cell r="Y37561">
            <v>33387.442872538792</v>
          </cell>
        </row>
        <row r="37562">
          <cell r="A37562" t="str">
            <v>Costos de Administración</v>
          </cell>
          <cell r="D37562">
            <v>2012</v>
          </cell>
          <cell r="G37562">
            <v>140</v>
          </cell>
          <cell r="Y37562">
            <v>462004.52111131925</v>
          </cell>
        </row>
        <row r="37563">
          <cell r="A37563" t="str">
            <v>Costos Totales</v>
          </cell>
          <cell r="D37563">
            <v>2012</v>
          </cell>
          <cell r="G37563">
            <v>140</v>
          </cell>
          <cell r="Y37563">
            <v>3208122</v>
          </cell>
        </row>
        <row r="37564">
          <cell r="A37564" t="str">
            <v>Costos de Combustible</v>
          </cell>
          <cell r="D37564">
            <v>2012</v>
          </cell>
          <cell r="G37564">
            <v>61</v>
          </cell>
          <cell r="Y37564">
            <v>2524630</v>
          </cell>
        </row>
        <row r="37565">
          <cell r="A37565" t="str">
            <v>Costos de Combustible</v>
          </cell>
          <cell r="D37565">
            <v>2012</v>
          </cell>
          <cell r="G37565">
            <v>61</v>
          </cell>
          <cell r="Y37565">
            <v>1240512</v>
          </cell>
        </row>
        <row r="37566">
          <cell r="A37566" t="str">
            <v>Costos Compra de Energía</v>
          </cell>
          <cell r="D37566">
            <v>2012</v>
          </cell>
          <cell r="G37566">
            <v>61</v>
          </cell>
          <cell r="Y37566">
            <v>178377593</v>
          </cell>
        </row>
        <row r="37567">
          <cell r="A37567" t="str">
            <v>Costos Totales por Compra de Energia</v>
          </cell>
          <cell r="D37567">
            <v>2012</v>
          </cell>
          <cell r="G37567">
            <v>61</v>
          </cell>
          <cell r="Y37567">
            <v>179401535</v>
          </cell>
        </row>
        <row r="37568">
          <cell r="A37568" t="str">
            <v>Costos OyM (D)</v>
          </cell>
          <cell r="D37568">
            <v>2012</v>
          </cell>
          <cell r="G37568">
            <v>61</v>
          </cell>
          <cell r="Y37568">
            <v>1760927.3693271007</v>
          </cell>
        </row>
        <row r="37569">
          <cell r="A37569" t="str">
            <v>Costos OyM (D)</v>
          </cell>
          <cell r="D37569">
            <v>2012</v>
          </cell>
          <cell r="G37569">
            <v>61</v>
          </cell>
          <cell r="Y37569">
            <v>124830.03440172107</v>
          </cell>
        </row>
        <row r="37570">
          <cell r="A37570" t="str">
            <v>Costos OyM (D)</v>
          </cell>
          <cell r="D37570">
            <v>2012</v>
          </cell>
          <cell r="G37570">
            <v>61</v>
          </cell>
          <cell r="Y37570">
            <v>94573.664471021068</v>
          </cell>
        </row>
        <row r="37571">
          <cell r="A37571" t="str">
            <v>Costos OyM (D)</v>
          </cell>
          <cell r="D37571">
            <v>2012</v>
          </cell>
          <cell r="G37571">
            <v>61</v>
          </cell>
          <cell r="Y37571">
            <v>186611.29447732508</v>
          </cell>
        </row>
        <row r="37572">
          <cell r="A37572" t="str">
            <v>Costos OyM (D)</v>
          </cell>
          <cell r="D37572">
            <v>2012</v>
          </cell>
          <cell r="G37572">
            <v>61</v>
          </cell>
          <cell r="Y37572">
            <v>72311.687991771425</v>
          </cell>
        </row>
        <row r="37573">
          <cell r="A37573" t="str">
            <v>Costos de OyM (C )</v>
          </cell>
          <cell r="D37573">
            <v>2012</v>
          </cell>
          <cell r="G37573">
            <v>61</v>
          </cell>
          <cell r="Y37573">
            <v>823287.09627483285</v>
          </cell>
        </row>
        <row r="37574">
          <cell r="A37574" t="str">
            <v>Costos OyM (D)</v>
          </cell>
          <cell r="D37574">
            <v>2012</v>
          </cell>
          <cell r="G37574">
            <v>61</v>
          </cell>
          <cell r="Y37574">
            <v>39304.007366505313</v>
          </cell>
        </row>
        <row r="37575">
          <cell r="A37575" t="str">
            <v>Costos OyM (D)</v>
          </cell>
          <cell r="D37575">
            <v>2012</v>
          </cell>
          <cell r="G37575">
            <v>61</v>
          </cell>
          <cell r="Y37575">
            <v>880985.77981911879</v>
          </cell>
        </row>
        <row r="37576">
          <cell r="A37576" t="str">
            <v>Costos OyM (D)</v>
          </cell>
          <cell r="D37576">
            <v>2012</v>
          </cell>
          <cell r="G37576">
            <v>61</v>
          </cell>
          <cell r="Y37576">
            <v>91828.389558600262</v>
          </cell>
        </row>
        <row r="37577">
          <cell r="A37577" t="str">
            <v>Costos OyM (D)</v>
          </cell>
          <cell r="D37577">
            <v>2012</v>
          </cell>
          <cell r="G37577">
            <v>61</v>
          </cell>
          <cell r="Y37577">
            <v>1100822.0430789408</v>
          </cell>
        </row>
        <row r="37578">
          <cell r="A37578" t="str">
            <v>Costos OyM (D)</v>
          </cell>
          <cell r="D37578">
            <v>2012</v>
          </cell>
          <cell r="G37578">
            <v>61</v>
          </cell>
          <cell r="Y37578">
            <v>12034915.021414533</v>
          </cell>
        </row>
        <row r="37579">
          <cell r="A37579" t="str">
            <v>Costos OyM (D)</v>
          </cell>
          <cell r="D37579">
            <v>2012</v>
          </cell>
          <cell r="G37579">
            <v>61</v>
          </cell>
          <cell r="Y37579">
            <v>550133.37556078658</v>
          </cell>
        </row>
        <row r="37580">
          <cell r="A37580" t="str">
            <v>Costos OyM (D)</v>
          </cell>
          <cell r="D37580">
            <v>2012</v>
          </cell>
          <cell r="G37580">
            <v>61</v>
          </cell>
          <cell r="Y37580">
            <v>65181.417350789889</v>
          </cell>
        </row>
        <row r="37581">
          <cell r="A37581" t="str">
            <v>Costos de OyM (C )</v>
          </cell>
          <cell r="D37581">
            <v>2012</v>
          </cell>
          <cell r="G37581">
            <v>61</v>
          </cell>
          <cell r="Y37581">
            <v>223573.99329951711</v>
          </cell>
        </row>
        <row r="37582">
          <cell r="A37582" t="str">
            <v>Costos OyM (D)</v>
          </cell>
          <cell r="D37582">
            <v>2012</v>
          </cell>
          <cell r="G37582">
            <v>61</v>
          </cell>
          <cell r="Y37582">
            <v>332292.94426367729</v>
          </cell>
        </row>
        <row r="37583">
          <cell r="A37583" t="str">
            <v>Costos de OyM (C )</v>
          </cell>
          <cell r="D37583">
            <v>2012</v>
          </cell>
          <cell r="G37583">
            <v>61</v>
          </cell>
          <cell r="Y37583">
            <v>5648261.5917592831</v>
          </cell>
        </row>
        <row r="37584">
          <cell r="A37584" t="str">
            <v>Costos de OyM (C )</v>
          </cell>
          <cell r="D37584">
            <v>2012</v>
          </cell>
          <cell r="G37584">
            <v>61</v>
          </cell>
          <cell r="Y37584">
            <v>1891769.526726983</v>
          </cell>
        </row>
        <row r="37585">
          <cell r="A37585" t="str">
            <v>Costos de Administración</v>
          </cell>
          <cell r="D37585">
            <v>2012</v>
          </cell>
          <cell r="G37585">
            <v>61</v>
          </cell>
          <cell r="Y37585">
            <v>7528671.8192606606</v>
          </cell>
        </row>
        <row r="37586">
          <cell r="A37586" t="str">
            <v>Costos Totales</v>
          </cell>
          <cell r="D37586">
            <v>2012</v>
          </cell>
          <cell r="G37586">
            <v>61</v>
          </cell>
          <cell r="Y37586">
            <v>286047854</v>
          </cell>
        </row>
        <row r="37587">
          <cell r="A37587" t="str">
            <v>Costos de Combustible</v>
          </cell>
          <cell r="D37587">
            <v>2012</v>
          </cell>
          <cell r="G37587">
            <v>61</v>
          </cell>
          <cell r="Y37587">
            <v>323765</v>
          </cell>
        </row>
        <row r="37588">
          <cell r="A37588" t="str">
            <v>Costos OyM (D)</v>
          </cell>
          <cell r="D37588">
            <v>2012</v>
          </cell>
          <cell r="G37588">
            <v>61</v>
          </cell>
          <cell r="Y37588">
            <v>566212.69919586682</v>
          </cell>
        </row>
        <row r="37589">
          <cell r="A37589" t="str">
            <v>Costos OyM (D)</v>
          </cell>
          <cell r="D37589">
            <v>2012</v>
          </cell>
          <cell r="G37589">
            <v>61</v>
          </cell>
          <cell r="Y37589">
            <v>218541.58798965506</v>
          </cell>
        </row>
        <row r="37590">
          <cell r="A37590" t="str">
            <v>Costos de OyM (C )</v>
          </cell>
          <cell r="D37590">
            <v>2012</v>
          </cell>
          <cell r="G37590">
            <v>61</v>
          </cell>
          <cell r="Y37590">
            <v>-82.252375410791075</v>
          </cell>
        </row>
        <row r="37591">
          <cell r="A37591" t="str">
            <v>Costos de Combustible</v>
          </cell>
          <cell r="D37591">
            <v>2012</v>
          </cell>
          <cell r="G37591">
            <v>98</v>
          </cell>
          <cell r="Y37591">
            <v>149686073</v>
          </cell>
        </row>
        <row r="37592">
          <cell r="A37592" t="str">
            <v>Costos Compra de Energía</v>
          </cell>
          <cell r="D37592">
            <v>2012</v>
          </cell>
          <cell r="G37592">
            <v>98</v>
          </cell>
          <cell r="Y37592">
            <v>173674778</v>
          </cell>
        </row>
        <row r="37593">
          <cell r="A37593" t="str">
            <v>Costos Totales por Compra de Energia</v>
          </cell>
          <cell r="D37593">
            <v>2012</v>
          </cell>
          <cell r="G37593">
            <v>98</v>
          </cell>
          <cell r="Y37593">
            <v>175934552</v>
          </cell>
        </row>
        <row r="37594">
          <cell r="A37594" t="str">
            <v>Costos OyM (D)</v>
          </cell>
          <cell r="D37594">
            <v>2012</v>
          </cell>
          <cell r="G37594">
            <v>98</v>
          </cell>
          <cell r="Y37594">
            <v>1519990.0116873085</v>
          </cell>
        </row>
        <row r="37595">
          <cell r="A37595" t="str">
            <v>Costos OyM (D)</v>
          </cell>
          <cell r="D37595">
            <v>2012</v>
          </cell>
          <cell r="G37595">
            <v>98</v>
          </cell>
          <cell r="Y37595">
            <v>2988574.2728067846</v>
          </cell>
        </row>
        <row r="37596">
          <cell r="A37596" t="str">
            <v>Costos OyM (D)</v>
          </cell>
          <cell r="D37596">
            <v>2012</v>
          </cell>
          <cell r="G37596">
            <v>98</v>
          </cell>
          <cell r="Y37596">
            <v>92863.526196519277</v>
          </cell>
        </row>
        <row r="37597">
          <cell r="A37597" t="str">
            <v>Costos de OyM (C )</v>
          </cell>
          <cell r="D37597">
            <v>2012</v>
          </cell>
          <cell r="G37597">
            <v>98</v>
          </cell>
          <cell r="Y37597">
            <v>1977590.8527684032</v>
          </cell>
        </row>
        <row r="37598">
          <cell r="A37598" t="str">
            <v>Costos OyM (D)</v>
          </cell>
          <cell r="D37598">
            <v>2012</v>
          </cell>
          <cell r="G37598">
            <v>98</v>
          </cell>
          <cell r="Y37598">
            <v>5989040.0424035015</v>
          </cell>
        </row>
        <row r="37599">
          <cell r="A37599" t="str">
            <v>Costos OyM (D)</v>
          </cell>
          <cell r="D37599">
            <v>2012</v>
          </cell>
          <cell r="G37599">
            <v>98</v>
          </cell>
          <cell r="Y37599">
            <v>269529.86362577108</v>
          </cell>
        </row>
        <row r="37600">
          <cell r="A37600" t="str">
            <v>Costos OyM (D)</v>
          </cell>
          <cell r="D37600">
            <v>2012</v>
          </cell>
          <cell r="G37600">
            <v>98</v>
          </cell>
          <cell r="Y37600">
            <v>167512.06784221285</v>
          </cell>
        </row>
        <row r="37601">
          <cell r="A37601" t="str">
            <v>Costos OyM (D)</v>
          </cell>
          <cell r="D37601">
            <v>2012</v>
          </cell>
          <cell r="G37601">
            <v>98</v>
          </cell>
          <cell r="Y37601">
            <v>7698549.5895984787</v>
          </cell>
        </row>
        <row r="37602">
          <cell r="A37602" t="str">
            <v>Costos OyM (D)</v>
          </cell>
          <cell r="D37602">
            <v>2012</v>
          </cell>
          <cell r="G37602">
            <v>98</v>
          </cell>
          <cell r="Y37602">
            <v>1593914.259475566</v>
          </cell>
        </row>
        <row r="37603">
          <cell r="A37603" t="str">
            <v>Costos de OyM (C )</v>
          </cell>
          <cell r="D37603">
            <v>2012</v>
          </cell>
          <cell r="G37603">
            <v>98</v>
          </cell>
          <cell r="Y37603">
            <v>0</v>
          </cell>
        </row>
        <row r="37604">
          <cell r="A37604" t="str">
            <v>Costos OyM (D)</v>
          </cell>
          <cell r="D37604">
            <v>2012</v>
          </cell>
          <cell r="G37604">
            <v>98</v>
          </cell>
          <cell r="Y37604">
            <v>1781231.7404638913</v>
          </cell>
        </row>
        <row r="37605">
          <cell r="A37605" t="str">
            <v>Costos de OyM (C )</v>
          </cell>
          <cell r="D37605">
            <v>2012</v>
          </cell>
          <cell r="G37605">
            <v>98</v>
          </cell>
          <cell r="Y37605">
            <v>5739575.7715537464</v>
          </cell>
        </row>
        <row r="37606">
          <cell r="A37606" t="str">
            <v>Costos de OyM (C )</v>
          </cell>
          <cell r="D37606">
            <v>2012</v>
          </cell>
          <cell r="G37606">
            <v>98</v>
          </cell>
          <cell r="Y37606">
            <v>10754900.319138248</v>
          </cell>
        </row>
        <row r="37607">
          <cell r="A37607" t="str">
            <v>Costos de OyM (C )</v>
          </cell>
          <cell r="D37607">
            <v>2012</v>
          </cell>
          <cell r="G37607">
            <v>98</v>
          </cell>
          <cell r="Y37607">
            <v>195624.23490383071</v>
          </cell>
        </row>
        <row r="37608">
          <cell r="A37608" t="str">
            <v>Costos de Administración</v>
          </cell>
          <cell r="D37608">
            <v>2012</v>
          </cell>
          <cell r="G37608">
            <v>98</v>
          </cell>
          <cell r="Y37608">
            <v>15255945.133293834</v>
          </cell>
        </row>
        <row r="37609">
          <cell r="A37609" t="str">
            <v>Costos Totales</v>
          </cell>
          <cell r="D37609">
            <v>2012</v>
          </cell>
          <cell r="G37609">
            <v>98</v>
          </cell>
          <cell r="Y37609">
            <v>559934297</v>
          </cell>
        </row>
        <row r="37610">
          <cell r="A37610" t="str">
            <v>Costos de Combustible</v>
          </cell>
          <cell r="D37610">
            <v>2012</v>
          </cell>
          <cell r="G37610">
            <v>98</v>
          </cell>
          <cell r="Y37610">
            <v>12819</v>
          </cell>
        </row>
        <row r="37611">
          <cell r="A37611" t="str">
            <v>Costos OyM (D)</v>
          </cell>
          <cell r="D37611">
            <v>2012</v>
          </cell>
          <cell r="G37611">
            <v>98</v>
          </cell>
          <cell r="Y37611">
            <v>680922.73886730091</v>
          </cell>
        </row>
        <row r="37612">
          <cell r="A37612" t="str">
            <v>Costos OyM (D)</v>
          </cell>
          <cell r="D37612">
            <v>2012</v>
          </cell>
          <cell r="G37612">
            <v>98</v>
          </cell>
          <cell r="Y37612">
            <v>520.08322818671763</v>
          </cell>
        </row>
        <row r="37613">
          <cell r="A37613" t="str">
            <v>Costos Totales</v>
          </cell>
          <cell r="D37613">
            <v>2012</v>
          </cell>
          <cell r="G37613">
            <v>282</v>
          </cell>
          <cell r="Y37613">
            <v>1170492745</v>
          </cell>
        </row>
        <row r="37614">
          <cell r="A37614" t="str">
            <v>Costos OyM (D)</v>
          </cell>
          <cell r="D37614">
            <v>2012</v>
          </cell>
          <cell r="G37614">
            <v>282</v>
          </cell>
          <cell r="Y37614">
            <v>6518268.4865040397</v>
          </cell>
        </row>
        <row r="37615">
          <cell r="A37615" t="str">
            <v>Costos OyM (D)</v>
          </cell>
          <cell r="D37615">
            <v>2012</v>
          </cell>
          <cell r="G37615">
            <v>282</v>
          </cell>
          <cell r="Y37615">
            <v>5044936.0767635945</v>
          </cell>
        </row>
        <row r="37616">
          <cell r="A37616" t="str">
            <v>Costos OyM (D)</v>
          </cell>
          <cell r="D37616">
            <v>2012</v>
          </cell>
          <cell r="G37616">
            <v>282</v>
          </cell>
          <cell r="Y37616">
            <v>1866130.0461559957</v>
          </cell>
        </row>
        <row r="37617">
          <cell r="A37617" t="str">
            <v>Costos OyM (D)</v>
          </cell>
          <cell r="D37617">
            <v>2012</v>
          </cell>
          <cell r="G37617">
            <v>282</v>
          </cell>
          <cell r="Y37617">
            <v>22366229.526354339</v>
          </cell>
        </row>
        <row r="37618">
          <cell r="A37618" t="str">
            <v>Costos OyM (D)</v>
          </cell>
          <cell r="D37618">
            <v>2012</v>
          </cell>
          <cell r="G37618">
            <v>282</v>
          </cell>
          <cell r="Y37618">
            <v>10623209.959304987</v>
          </cell>
        </row>
        <row r="37619">
          <cell r="A37619" t="str">
            <v>Costos de OyM (C )</v>
          </cell>
          <cell r="D37619">
            <v>2012</v>
          </cell>
          <cell r="G37619">
            <v>282</v>
          </cell>
          <cell r="Y37619">
            <v>27319061.224124912</v>
          </cell>
        </row>
        <row r="37620">
          <cell r="A37620" t="str">
            <v>Costos OyM (D)</v>
          </cell>
          <cell r="D37620">
            <v>2012</v>
          </cell>
          <cell r="G37620">
            <v>282</v>
          </cell>
          <cell r="Y37620">
            <v>352821.64530353481</v>
          </cell>
        </row>
        <row r="37621">
          <cell r="A37621" t="str">
            <v>Costos OyM (D)</v>
          </cell>
          <cell r="D37621">
            <v>2012</v>
          </cell>
          <cell r="G37621">
            <v>282</v>
          </cell>
          <cell r="Y37621">
            <v>36202787.291520789</v>
          </cell>
        </row>
        <row r="37622">
          <cell r="A37622" t="str">
            <v>Costos OyM (D)</v>
          </cell>
          <cell r="D37622">
            <v>2012</v>
          </cell>
          <cell r="G37622">
            <v>282</v>
          </cell>
          <cell r="Y37622">
            <v>365996.75176303467</v>
          </cell>
        </row>
        <row r="37623">
          <cell r="A37623" t="str">
            <v>Costos OyM (D)</v>
          </cell>
          <cell r="D37623">
            <v>2012</v>
          </cell>
          <cell r="G37623">
            <v>282</v>
          </cell>
          <cell r="Y37623">
            <v>2444001.8645292013</v>
          </cell>
        </row>
        <row r="37624">
          <cell r="A37624" t="str">
            <v>Costos OyM (D)</v>
          </cell>
          <cell r="D37624">
            <v>2012</v>
          </cell>
          <cell r="G37624">
            <v>282</v>
          </cell>
          <cell r="Y37624">
            <v>91916.914363397998</v>
          </cell>
        </row>
        <row r="37625">
          <cell r="A37625" t="str">
            <v>Costos OyM (D)</v>
          </cell>
          <cell r="D37625">
            <v>2012</v>
          </cell>
          <cell r="G37625">
            <v>282</v>
          </cell>
          <cell r="Y37625">
            <v>5710796.5212872988</v>
          </cell>
        </row>
        <row r="37626">
          <cell r="A37626" t="str">
            <v>Costos OyM (D)</v>
          </cell>
          <cell r="D37626">
            <v>2012</v>
          </cell>
          <cell r="G37626">
            <v>282</v>
          </cell>
          <cell r="Y37626">
            <v>42108473.182497688</v>
          </cell>
        </row>
        <row r="37627">
          <cell r="A37627" t="str">
            <v>Costos OyM (D)</v>
          </cell>
          <cell r="D37627">
            <v>2012</v>
          </cell>
          <cell r="G37627">
            <v>282</v>
          </cell>
          <cell r="Y37627">
            <v>9833985.1694771778</v>
          </cell>
        </row>
        <row r="37628">
          <cell r="A37628" t="str">
            <v>Costos OyM (D)</v>
          </cell>
          <cell r="D37628">
            <v>2012</v>
          </cell>
          <cell r="G37628">
            <v>282</v>
          </cell>
          <cell r="Y37628">
            <v>2197160.5059876144</v>
          </cell>
        </row>
        <row r="37629">
          <cell r="A37629" t="str">
            <v>Costos de OyM (C )</v>
          </cell>
          <cell r="D37629">
            <v>2012</v>
          </cell>
          <cell r="G37629">
            <v>282</v>
          </cell>
          <cell r="Y37629">
            <v>11807891.216836199</v>
          </cell>
        </row>
        <row r="37630">
          <cell r="A37630" t="str">
            <v>Costos OyM (D)</v>
          </cell>
          <cell r="D37630">
            <v>2012</v>
          </cell>
          <cell r="G37630">
            <v>282</v>
          </cell>
          <cell r="Y37630">
            <v>1613212.6669214731</v>
          </cell>
        </row>
        <row r="37631">
          <cell r="A37631" t="str">
            <v>Costos de OyM (C )</v>
          </cell>
          <cell r="D37631">
            <v>2012</v>
          </cell>
          <cell r="G37631">
            <v>282</v>
          </cell>
          <cell r="Y37631">
            <v>29273309.454598382</v>
          </cell>
        </row>
        <row r="37632">
          <cell r="A37632" t="str">
            <v>Costos de OyM (C )</v>
          </cell>
          <cell r="D37632">
            <v>2012</v>
          </cell>
          <cell r="G37632">
            <v>282</v>
          </cell>
          <cell r="Y37632">
            <v>48247970.510306679</v>
          </cell>
        </row>
        <row r="37633">
          <cell r="A37633" t="str">
            <v>Costos de OyM (C )</v>
          </cell>
          <cell r="D37633">
            <v>2012</v>
          </cell>
          <cell r="G37633">
            <v>282</v>
          </cell>
          <cell r="Y37633">
            <v>5.0153887445604317</v>
          </cell>
        </row>
        <row r="37634">
          <cell r="A37634" t="str">
            <v>Costos de Administración</v>
          </cell>
          <cell r="D37634">
            <v>2012</v>
          </cell>
          <cell r="G37634">
            <v>282</v>
          </cell>
          <cell r="Y37634">
            <v>109485140.63245036</v>
          </cell>
        </row>
        <row r="37635">
          <cell r="A37635" t="str">
            <v>Costos de Combustible</v>
          </cell>
          <cell r="D37635">
            <v>2012</v>
          </cell>
          <cell r="G37635">
            <v>17</v>
          </cell>
          <cell r="Y37635">
            <v>888162910</v>
          </cell>
        </row>
        <row r="37636">
          <cell r="A37636" t="str">
            <v>Costos de Combustible</v>
          </cell>
          <cell r="D37636">
            <v>2012</v>
          </cell>
          <cell r="G37636">
            <v>17</v>
          </cell>
          <cell r="Y37636">
            <v>165124018</v>
          </cell>
        </row>
        <row r="37637">
          <cell r="A37637" t="str">
            <v>Costos de Combustible</v>
          </cell>
          <cell r="D37637">
            <v>2012</v>
          </cell>
          <cell r="G37637">
            <v>17</v>
          </cell>
          <cell r="Y37637">
            <v>439419550</v>
          </cell>
        </row>
        <row r="37638">
          <cell r="A37638" t="str">
            <v>Costos Compra de Energía</v>
          </cell>
          <cell r="D37638">
            <v>2012</v>
          </cell>
          <cell r="G37638">
            <v>17</v>
          </cell>
          <cell r="Y37638">
            <v>355867645</v>
          </cell>
        </row>
        <row r="37639">
          <cell r="A37639" t="str">
            <v>Costos Totales por Compra de Energia</v>
          </cell>
          <cell r="D37639">
            <v>2012</v>
          </cell>
          <cell r="G37639">
            <v>17</v>
          </cell>
          <cell r="Y37639">
            <v>391907100</v>
          </cell>
        </row>
        <row r="37640">
          <cell r="A37640" t="str">
            <v>Costos OyM (D)</v>
          </cell>
          <cell r="D37640">
            <v>2012</v>
          </cell>
          <cell r="G37640">
            <v>17</v>
          </cell>
          <cell r="Y37640">
            <v>14959428.520422172</v>
          </cell>
        </row>
        <row r="37641">
          <cell r="A37641" t="str">
            <v>Costos OyM (D)</v>
          </cell>
          <cell r="D37641">
            <v>2012</v>
          </cell>
          <cell r="G37641">
            <v>17</v>
          </cell>
          <cell r="Y37641">
            <v>3188385.8228358813</v>
          </cell>
        </row>
        <row r="37642">
          <cell r="A37642" t="str">
            <v>Costos OyM (D)</v>
          </cell>
          <cell r="D37642">
            <v>2012</v>
          </cell>
          <cell r="G37642">
            <v>17</v>
          </cell>
          <cell r="Y37642">
            <v>1178377.8197912874</v>
          </cell>
        </row>
        <row r="37643">
          <cell r="A37643" t="str">
            <v>Costos OyM (D)</v>
          </cell>
          <cell r="D37643">
            <v>2012</v>
          </cell>
          <cell r="G37643">
            <v>17</v>
          </cell>
          <cell r="Y37643">
            <v>2757276.059253037</v>
          </cell>
        </row>
        <row r="37644">
          <cell r="A37644" t="str">
            <v>Costos OyM (D)</v>
          </cell>
          <cell r="D37644">
            <v>2012</v>
          </cell>
          <cell r="G37644">
            <v>17</v>
          </cell>
          <cell r="Y37644">
            <v>1793035.7184127171</v>
          </cell>
        </row>
        <row r="37645">
          <cell r="A37645" t="str">
            <v>Costos de OyM (C )</v>
          </cell>
          <cell r="D37645">
            <v>2012</v>
          </cell>
          <cell r="G37645">
            <v>17</v>
          </cell>
          <cell r="Y37645">
            <v>3162389.1759066498</v>
          </cell>
        </row>
        <row r="37646">
          <cell r="A37646" t="str">
            <v>Costos OyM (D)</v>
          </cell>
          <cell r="D37646">
            <v>2012</v>
          </cell>
          <cell r="G37646">
            <v>17</v>
          </cell>
          <cell r="Y37646">
            <v>1291473.2877388536</v>
          </cell>
        </row>
        <row r="37647">
          <cell r="A37647" t="str">
            <v>Costos OyM (D)</v>
          </cell>
          <cell r="D37647">
            <v>2012</v>
          </cell>
          <cell r="G37647">
            <v>17</v>
          </cell>
          <cell r="Y37647">
            <v>24418332.080043949</v>
          </cell>
        </row>
        <row r="37648">
          <cell r="A37648" t="str">
            <v>Costos OyM (D)</v>
          </cell>
          <cell r="D37648">
            <v>2012</v>
          </cell>
          <cell r="G37648">
            <v>17</v>
          </cell>
          <cell r="Y37648">
            <v>3960656.1006175405</v>
          </cell>
        </row>
        <row r="37649">
          <cell r="A37649" t="str">
            <v>Costos OyM (D)</v>
          </cell>
          <cell r="D37649">
            <v>2012</v>
          </cell>
          <cell r="G37649">
            <v>17</v>
          </cell>
          <cell r="Y37649">
            <v>341457.273487625</v>
          </cell>
        </row>
        <row r="37650">
          <cell r="A37650" t="str">
            <v>Costos OyM (D)</v>
          </cell>
          <cell r="D37650">
            <v>2012</v>
          </cell>
          <cell r="G37650">
            <v>17</v>
          </cell>
          <cell r="Y37650">
            <v>24163.247855019261</v>
          </cell>
        </row>
        <row r="37651">
          <cell r="A37651" t="str">
            <v>Costos OyM (D)</v>
          </cell>
          <cell r="D37651">
            <v>2012</v>
          </cell>
          <cell r="G37651">
            <v>17</v>
          </cell>
          <cell r="Y37651">
            <v>5995897.696884254</v>
          </cell>
        </row>
        <row r="37652">
          <cell r="A37652" t="str">
            <v>Costos OyM (D)</v>
          </cell>
          <cell r="D37652">
            <v>2012</v>
          </cell>
          <cell r="G37652">
            <v>17</v>
          </cell>
          <cell r="Y37652">
            <v>50970444.929695092</v>
          </cell>
        </row>
        <row r="37653">
          <cell r="A37653" t="str">
            <v>Costos OyM (D)</v>
          </cell>
          <cell r="D37653">
            <v>2012</v>
          </cell>
          <cell r="G37653">
            <v>17</v>
          </cell>
          <cell r="Y37653">
            <v>3871119.2963467725</v>
          </cell>
        </row>
        <row r="37654">
          <cell r="A37654" t="str">
            <v>Costos OyM (D)</v>
          </cell>
          <cell r="D37654">
            <v>2012</v>
          </cell>
          <cell r="G37654">
            <v>17</v>
          </cell>
          <cell r="Y37654">
            <v>822485.97330317646</v>
          </cell>
        </row>
        <row r="37655">
          <cell r="A37655" t="str">
            <v>Costos de OyM (C )</v>
          </cell>
          <cell r="D37655">
            <v>2012</v>
          </cell>
          <cell r="G37655">
            <v>17</v>
          </cell>
          <cell r="Y37655">
            <v>849488.49015416554</v>
          </cell>
        </row>
        <row r="37656">
          <cell r="A37656" t="str">
            <v>Costos OyM (D)</v>
          </cell>
          <cell r="D37656">
            <v>2012</v>
          </cell>
          <cell r="G37656">
            <v>17</v>
          </cell>
          <cell r="Y37656">
            <v>2042095.2268927018</v>
          </cell>
        </row>
        <row r="37657">
          <cell r="A37657" t="str">
            <v>Costos de OyM (C )</v>
          </cell>
          <cell r="D37657">
            <v>2012</v>
          </cell>
          <cell r="G37657">
            <v>17</v>
          </cell>
          <cell r="Y37657">
            <v>37804572.97685983</v>
          </cell>
        </row>
        <row r="37658">
          <cell r="A37658" t="str">
            <v>Costos de OyM (C )</v>
          </cell>
          <cell r="D37658">
            <v>2012</v>
          </cell>
          <cell r="G37658">
            <v>17</v>
          </cell>
          <cell r="Y37658">
            <v>41391720.44093205</v>
          </cell>
        </row>
        <row r="37659">
          <cell r="A37659" t="str">
            <v>Costos de OyM (C )</v>
          </cell>
          <cell r="D37659">
            <v>2012</v>
          </cell>
          <cell r="G37659">
            <v>17</v>
          </cell>
          <cell r="Y37659">
            <v>1542254.1066628089</v>
          </cell>
        </row>
        <row r="37660">
          <cell r="A37660" t="str">
            <v>Costos de Administración</v>
          </cell>
          <cell r="D37660">
            <v>2012</v>
          </cell>
          <cell r="G37660">
            <v>17</v>
          </cell>
          <cell r="Y37660">
            <v>83774049.109437034</v>
          </cell>
        </row>
        <row r="37661">
          <cell r="A37661" t="str">
            <v>Costos Totales</v>
          </cell>
          <cell r="D37661">
            <v>2012</v>
          </cell>
          <cell r="G37661">
            <v>17</v>
          </cell>
          <cell r="Y37661">
            <v>3339390226</v>
          </cell>
        </row>
        <row r="37662">
          <cell r="A37662" t="str">
            <v>Costos de Combustible</v>
          </cell>
          <cell r="D37662">
            <v>2012</v>
          </cell>
          <cell r="G37662">
            <v>51</v>
          </cell>
          <cell r="Y37662">
            <v>69411302</v>
          </cell>
        </row>
        <row r="37663">
          <cell r="A37663" t="str">
            <v>Costos de Combustible</v>
          </cell>
          <cell r="D37663">
            <v>2012</v>
          </cell>
          <cell r="G37663">
            <v>51</v>
          </cell>
          <cell r="Y37663">
            <v>52291479</v>
          </cell>
        </row>
        <row r="37664">
          <cell r="A37664" t="str">
            <v>Costos Compra de Energía</v>
          </cell>
          <cell r="D37664">
            <v>2012</v>
          </cell>
          <cell r="G37664">
            <v>51</v>
          </cell>
          <cell r="Y37664">
            <v>57193691</v>
          </cell>
        </row>
        <row r="37665">
          <cell r="A37665" t="str">
            <v>Costos Totales por Compra de Energia</v>
          </cell>
          <cell r="D37665">
            <v>2012</v>
          </cell>
          <cell r="G37665">
            <v>51</v>
          </cell>
          <cell r="Y37665">
            <v>60275225</v>
          </cell>
        </row>
        <row r="37666">
          <cell r="A37666" t="str">
            <v>Costos OyM (D)</v>
          </cell>
          <cell r="D37666">
            <v>2012</v>
          </cell>
          <cell r="G37666">
            <v>51</v>
          </cell>
          <cell r="Y37666">
            <v>894345.98359774123</v>
          </cell>
        </row>
        <row r="37667">
          <cell r="A37667" t="str">
            <v>Costos OyM (D)</v>
          </cell>
          <cell r="D37667">
            <v>2012</v>
          </cell>
          <cell r="G37667">
            <v>51</v>
          </cell>
          <cell r="Y37667">
            <v>492027.90681167052</v>
          </cell>
        </row>
        <row r="37668">
          <cell r="A37668" t="str">
            <v>Costos OyM (D)</v>
          </cell>
          <cell r="D37668">
            <v>2012</v>
          </cell>
          <cell r="G37668">
            <v>51</v>
          </cell>
          <cell r="Y37668">
            <v>1538141.6205256085</v>
          </cell>
        </row>
        <row r="37669">
          <cell r="A37669" t="str">
            <v>Costos OyM (D)</v>
          </cell>
          <cell r="D37669">
            <v>2012</v>
          </cell>
          <cell r="G37669">
            <v>51</v>
          </cell>
          <cell r="Y37669">
            <v>759697.74357299821</v>
          </cell>
        </row>
        <row r="37670">
          <cell r="A37670" t="str">
            <v>Costos de OyM (C )</v>
          </cell>
          <cell r="D37670">
            <v>2012</v>
          </cell>
          <cell r="G37670">
            <v>51</v>
          </cell>
          <cell r="Y37670">
            <v>2787637.3227575966</v>
          </cell>
        </row>
        <row r="37671">
          <cell r="A37671" t="str">
            <v>Costos OyM (D)</v>
          </cell>
          <cell r="D37671">
            <v>2012</v>
          </cell>
          <cell r="G37671">
            <v>51</v>
          </cell>
          <cell r="Y37671">
            <v>208808.88928035818</v>
          </cell>
        </row>
        <row r="37672">
          <cell r="A37672" t="str">
            <v>Costos OyM (D)</v>
          </cell>
          <cell r="D37672">
            <v>2012</v>
          </cell>
          <cell r="G37672">
            <v>51</v>
          </cell>
          <cell r="Y37672">
            <v>1167337.368283842</v>
          </cell>
        </row>
        <row r="37673">
          <cell r="A37673" t="str">
            <v>Costos OyM (D)</v>
          </cell>
          <cell r="D37673">
            <v>2012</v>
          </cell>
          <cell r="G37673">
            <v>51</v>
          </cell>
          <cell r="Y37673">
            <v>8028.5962169404138</v>
          </cell>
        </row>
        <row r="37674">
          <cell r="A37674" t="str">
            <v>Costos OyM (D)</v>
          </cell>
          <cell r="D37674">
            <v>2012</v>
          </cell>
          <cell r="G37674">
            <v>51</v>
          </cell>
          <cell r="Y37674">
            <v>216849.55706158918</v>
          </cell>
        </row>
        <row r="37675">
          <cell r="A37675" t="str">
            <v>Costos OyM (D)</v>
          </cell>
          <cell r="D37675">
            <v>2012</v>
          </cell>
          <cell r="G37675">
            <v>51</v>
          </cell>
          <cell r="Y37675">
            <v>47794.340917561203</v>
          </cell>
        </row>
        <row r="37676">
          <cell r="A37676" t="str">
            <v>Costos OyM (D)</v>
          </cell>
          <cell r="D37676">
            <v>2012</v>
          </cell>
          <cell r="G37676">
            <v>51</v>
          </cell>
          <cell r="Y37676">
            <v>1635048.1147957882</v>
          </cell>
        </row>
        <row r="37677">
          <cell r="A37677" t="str">
            <v>Costos OyM (D)</v>
          </cell>
          <cell r="D37677">
            <v>2012</v>
          </cell>
          <cell r="G37677">
            <v>51</v>
          </cell>
          <cell r="Y37677">
            <v>14314198.379271105</v>
          </cell>
        </row>
        <row r="37678">
          <cell r="A37678" t="str">
            <v>Costos OyM (D)</v>
          </cell>
          <cell r="D37678">
            <v>2012</v>
          </cell>
          <cell r="G37678">
            <v>51</v>
          </cell>
          <cell r="Y37678">
            <v>910136.59565353801</v>
          </cell>
        </row>
        <row r="37679">
          <cell r="A37679" t="str">
            <v>Costos OyM (D)</v>
          </cell>
          <cell r="D37679">
            <v>2012</v>
          </cell>
          <cell r="G37679">
            <v>51</v>
          </cell>
          <cell r="Y37679">
            <v>274022.49746925634</v>
          </cell>
        </row>
        <row r="37680">
          <cell r="A37680" t="str">
            <v>Costos de OyM (C )</v>
          </cell>
          <cell r="D37680">
            <v>2012</v>
          </cell>
          <cell r="G37680">
            <v>51</v>
          </cell>
          <cell r="Y37680">
            <v>301182.11873284524</v>
          </cell>
        </row>
        <row r="37681">
          <cell r="A37681" t="str">
            <v>Costos OyM (D)</v>
          </cell>
          <cell r="D37681">
            <v>2012</v>
          </cell>
          <cell r="G37681">
            <v>51</v>
          </cell>
          <cell r="Y37681">
            <v>225955.54039146571</v>
          </cell>
        </row>
        <row r="37682">
          <cell r="A37682" t="str">
            <v>Costos de OyM (C )</v>
          </cell>
          <cell r="D37682">
            <v>2012</v>
          </cell>
          <cell r="G37682">
            <v>51</v>
          </cell>
          <cell r="Y37682">
            <v>9229930.2451669425</v>
          </cell>
        </row>
        <row r="37683">
          <cell r="A37683" t="str">
            <v>Costos de OyM (C )</v>
          </cell>
          <cell r="D37683">
            <v>2012</v>
          </cell>
          <cell r="G37683">
            <v>51</v>
          </cell>
          <cell r="Y37683">
            <v>1862577.9580781434</v>
          </cell>
        </row>
        <row r="37684">
          <cell r="A37684" t="str">
            <v>Costos de OyM (C )</v>
          </cell>
          <cell r="D37684">
            <v>2012</v>
          </cell>
          <cell r="G37684">
            <v>51</v>
          </cell>
          <cell r="Y37684">
            <v>325662.2311950447</v>
          </cell>
        </row>
        <row r="37685">
          <cell r="A37685" t="str">
            <v>Costos de Administración</v>
          </cell>
          <cell r="D37685">
            <v>2012</v>
          </cell>
          <cell r="G37685">
            <v>51</v>
          </cell>
          <cell r="Y37685">
            <v>19634592.44273816</v>
          </cell>
        </row>
        <row r="37686">
          <cell r="A37686" t="str">
            <v>Costos Totales</v>
          </cell>
          <cell r="D37686">
            <v>2012</v>
          </cell>
          <cell r="G37686">
            <v>51</v>
          </cell>
          <cell r="Y37686">
            <v>303733927</v>
          </cell>
        </row>
        <row r="37687">
          <cell r="A37687" t="str">
            <v>Costos de Combustible</v>
          </cell>
          <cell r="D37687">
            <v>2012</v>
          </cell>
          <cell r="G37687">
            <v>163</v>
          </cell>
          <cell r="Y37687">
            <v>137935329</v>
          </cell>
        </row>
        <row r="37688">
          <cell r="A37688" t="str">
            <v>Costos de Combustible</v>
          </cell>
          <cell r="D37688">
            <v>2012</v>
          </cell>
          <cell r="G37688">
            <v>163</v>
          </cell>
          <cell r="Y37688">
            <v>2436054</v>
          </cell>
        </row>
        <row r="37689">
          <cell r="A37689" t="str">
            <v>Costos Compra de Energía</v>
          </cell>
          <cell r="D37689">
            <v>2012</v>
          </cell>
          <cell r="G37689">
            <v>163</v>
          </cell>
          <cell r="Y37689">
            <v>51761320</v>
          </cell>
        </row>
        <row r="37690">
          <cell r="A37690" t="str">
            <v>Costos Totales por Compra de Energia</v>
          </cell>
          <cell r="D37690">
            <v>2012</v>
          </cell>
          <cell r="G37690">
            <v>163</v>
          </cell>
          <cell r="Y37690">
            <v>52427034</v>
          </cell>
        </row>
        <row r="37691">
          <cell r="A37691" t="str">
            <v>Costos OyM (D)</v>
          </cell>
          <cell r="D37691">
            <v>2012</v>
          </cell>
          <cell r="G37691">
            <v>163</v>
          </cell>
          <cell r="Y37691">
            <v>1359631.3516509675</v>
          </cell>
        </row>
        <row r="37692">
          <cell r="A37692" t="str">
            <v>Costos OyM (D)</v>
          </cell>
          <cell r="D37692">
            <v>2012</v>
          </cell>
          <cell r="G37692">
            <v>163</v>
          </cell>
          <cell r="Y37692">
            <v>769094.45040954009</v>
          </cell>
        </row>
        <row r="37693">
          <cell r="A37693" t="str">
            <v>Costos OyM (D)</v>
          </cell>
          <cell r="D37693">
            <v>2012</v>
          </cell>
          <cell r="G37693">
            <v>163</v>
          </cell>
          <cell r="Y37693">
            <v>91536.660088244083</v>
          </cell>
        </row>
        <row r="37694">
          <cell r="A37694" t="str">
            <v>Costos OyM (D)</v>
          </cell>
          <cell r="D37694">
            <v>2012</v>
          </cell>
          <cell r="G37694">
            <v>163</v>
          </cell>
          <cell r="Y37694">
            <v>195506.02543211609</v>
          </cell>
        </row>
        <row r="37695">
          <cell r="A37695" t="str">
            <v>Costos OyM (D)</v>
          </cell>
          <cell r="D37695">
            <v>2012</v>
          </cell>
          <cell r="G37695">
            <v>163</v>
          </cell>
          <cell r="Y37695">
            <v>853287.57555433526</v>
          </cell>
        </row>
        <row r="37696">
          <cell r="A37696" t="str">
            <v>Costos de OyM (C )</v>
          </cell>
          <cell r="D37696">
            <v>2012</v>
          </cell>
          <cell r="G37696">
            <v>163</v>
          </cell>
          <cell r="Y37696">
            <v>563340.50072201458</v>
          </cell>
        </row>
        <row r="37697">
          <cell r="A37697" t="str">
            <v>Costos OyM (D)</v>
          </cell>
          <cell r="D37697">
            <v>2012</v>
          </cell>
          <cell r="G37697">
            <v>163</v>
          </cell>
          <cell r="Y37697">
            <v>99134.703845486394</v>
          </cell>
        </row>
        <row r="37698">
          <cell r="A37698" t="str">
            <v>Costos OyM (D)</v>
          </cell>
          <cell r="D37698">
            <v>2012</v>
          </cell>
          <cell r="G37698">
            <v>163</v>
          </cell>
          <cell r="Y37698">
            <v>2013797.4682681519</v>
          </cell>
        </row>
        <row r="37699">
          <cell r="A37699" t="str">
            <v>Costos OyM (D)</v>
          </cell>
          <cell r="D37699">
            <v>2012</v>
          </cell>
          <cell r="G37699">
            <v>163</v>
          </cell>
          <cell r="Y37699">
            <v>0</v>
          </cell>
        </row>
        <row r="37700">
          <cell r="A37700" t="str">
            <v>Costos OyM (D)</v>
          </cell>
          <cell r="D37700">
            <v>2012</v>
          </cell>
          <cell r="G37700">
            <v>163</v>
          </cell>
          <cell r="Y37700">
            <v>731552.89142946247</v>
          </cell>
        </row>
        <row r="37701">
          <cell r="A37701" t="str">
            <v>Costos OyM (D)</v>
          </cell>
          <cell r="D37701">
            <v>2012</v>
          </cell>
          <cell r="G37701">
            <v>163</v>
          </cell>
          <cell r="Y37701">
            <v>112170.98731564438</v>
          </cell>
        </row>
        <row r="37702">
          <cell r="A37702" t="str">
            <v>Costos OyM (D)</v>
          </cell>
          <cell r="D37702">
            <v>2012</v>
          </cell>
          <cell r="G37702">
            <v>163</v>
          </cell>
          <cell r="Y37702">
            <v>190690.47724385725</v>
          </cell>
        </row>
        <row r="37703">
          <cell r="A37703" t="str">
            <v>Costos OyM (D)</v>
          </cell>
          <cell r="D37703">
            <v>2012</v>
          </cell>
          <cell r="G37703">
            <v>163</v>
          </cell>
          <cell r="Y37703">
            <v>6760127.3068846818</v>
          </cell>
        </row>
        <row r="37704">
          <cell r="A37704" t="str">
            <v>Costos OyM (D)</v>
          </cell>
          <cell r="D37704">
            <v>2012</v>
          </cell>
          <cell r="G37704">
            <v>163</v>
          </cell>
          <cell r="Y37704">
            <v>1202064.2408568279</v>
          </cell>
        </row>
        <row r="37705">
          <cell r="A37705" t="str">
            <v>Costos OyM (D)</v>
          </cell>
          <cell r="D37705">
            <v>2012</v>
          </cell>
          <cell r="G37705">
            <v>163</v>
          </cell>
          <cell r="Y37705">
            <v>81844.199926582514</v>
          </cell>
        </row>
        <row r="37706">
          <cell r="A37706" t="str">
            <v>Costos de OyM (C )</v>
          </cell>
          <cell r="D37706">
            <v>2012</v>
          </cell>
          <cell r="G37706">
            <v>163</v>
          </cell>
          <cell r="Y37706">
            <v>53206.253035543799</v>
          </cell>
        </row>
        <row r="37707">
          <cell r="A37707" t="str">
            <v>Costos OyM (D)</v>
          </cell>
          <cell r="D37707">
            <v>2012</v>
          </cell>
          <cell r="G37707">
            <v>163</v>
          </cell>
          <cell r="Y37707">
            <v>298883.88412574865</v>
          </cell>
        </row>
        <row r="37708">
          <cell r="A37708" t="str">
            <v>Costos de OyM (C )</v>
          </cell>
          <cell r="D37708">
            <v>2012</v>
          </cell>
          <cell r="G37708">
            <v>163</v>
          </cell>
          <cell r="Y37708">
            <v>6599962.7014498413</v>
          </cell>
        </row>
        <row r="37709">
          <cell r="A37709" t="str">
            <v>Costos de OyM (C )</v>
          </cell>
          <cell r="D37709">
            <v>2012</v>
          </cell>
          <cell r="G37709">
            <v>163</v>
          </cell>
          <cell r="Y37709">
            <v>609843.18516157893</v>
          </cell>
        </row>
        <row r="37710">
          <cell r="A37710" t="str">
            <v>Costos de OyM (C )</v>
          </cell>
          <cell r="D37710">
            <v>2012</v>
          </cell>
          <cell r="G37710">
            <v>163</v>
          </cell>
          <cell r="Y37710">
            <v>9266277.7704765219</v>
          </cell>
        </row>
        <row r="37711">
          <cell r="A37711" t="str">
            <v>Costos de Administración</v>
          </cell>
          <cell r="D37711">
            <v>2012</v>
          </cell>
          <cell r="G37711">
            <v>163</v>
          </cell>
          <cell r="Y37711">
            <v>10041290.460771464</v>
          </cell>
        </row>
        <row r="37712">
          <cell r="A37712" t="str">
            <v>Costos Totales</v>
          </cell>
          <cell r="D37712">
            <v>2012</v>
          </cell>
          <cell r="G37712">
            <v>163</v>
          </cell>
          <cell r="Y37712">
            <v>350851202</v>
          </cell>
        </row>
        <row r="37713">
          <cell r="A37713" t="str">
            <v>Costos de Combustible</v>
          </cell>
          <cell r="D37713">
            <v>2012</v>
          </cell>
          <cell r="G37713">
            <v>89</v>
          </cell>
          <cell r="Y37713">
            <v>46644393</v>
          </cell>
        </row>
        <row r="37714">
          <cell r="A37714" t="str">
            <v>Costos de Combustible</v>
          </cell>
          <cell r="D37714">
            <v>2012</v>
          </cell>
          <cell r="G37714">
            <v>89</v>
          </cell>
          <cell r="Y37714">
            <v>1888213</v>
          </cell>
        </row>
        <row r="37715">
          <cell r="A37715" t="str">
            <v>Costos Compra de Energía</v>
          </cell>
          <cell r="D37715">
            <v>2012</v>
          </cell>
          <cell r="G37715">
            <v>89</v>
          </cell>
          <cell r="Y37715">
            <v>77857611</v>
          </cell>
        </row>
        <row r="37716">
          <cell r="A37716" t="str">
            <v>Costos Totales por Compra de Energia</v>
          </cell>
          <cell r="D37716">
            <v>2012</v>
          </cell>
          <cell r="G37716">
            <v>89</v>
          </cell>
          <cell r="Y37716">
            <v>78947932</v>
          </cell>
        </row>
        <row r="37717">
          <cell r="A37717" t="str">
            <v>Costos OyM (D)</v>
          </cell>
          <cell r="D37717">
            <v>2012</v>
          </cell>
          <cell r="G37717">
            <v>89</v>
          </cell>
          <cell r="Y37717">
            <v>545444.57879757904</v>
          </cell>
        </row>
        <row r="37718">
          <cell r="A37718" t="str">
            <v>Costos OyM (D)</v>
          </cell>
          <cell r="D37718">
            <v>2012</v>
          </cell>
          <cell r="G37718">
            <v>89</v>
          </cell>
          <cell r="Y37718">
            <v>477270.41946641105</v>
          </cell>
        </row>
        <row r="37719">
          <cell r="A37719" t="str">
            <v>Costos OyM (D)</v>
          </cell>
          <cell r="D37719">
            <v>2012</v>
          </cell>
          <cell r="G37719">
            <v>89</v>
          </cell>
          <cell r="Y37719">
            <v>1572864.4692438308</v>
          </cell>
        </row>
        <row r="37720">
          <cell r="A37720" t="str">
            <v>Costos OyM (D)</v>
          </cell>
          <cell r="D37720">
            <v>2012</v>
          </cell>
          <cell r="G37720">
            <v>89</v>
          </cell>
          <cell r="Y37720">
            <v>358196.5093039248</v>
          </cell>
        </row>
        <row r="37721">
          <cell r="A37721" t="str">
            <v>Costos OyM (D)</v>
          </cell>
          <cell r="D37721">
            <v>2012</v>
          </cell>
          <cell r="G37721">
            <v>89</v>
          </cell>
          <cell r="Y37721">
            <v>923938.41749245825</v>
          </cell>
        </row>
        <row r="37722">
          <cell r="A37722" t="str">
            <v>Costos de OyM (C )</v>
          </cell>
          <cell r="D37722">
            <v>2012</v>
          </cell>
          <cell r="G37722">
            <v>89</v>
          </cell>
          <cell r="Y37722">
            <v>989604.40858869918</v>
          </cell>
        </row>
        <row r="37723">
          <cell r="A37723" t="str">
            <v>Costos OyM (D)</v>
          </cell>
          <cell r="D37723">
            <v>2012</v>
          </cell>
          <cell r="G37723">
            <v>89</v>
          </cell>
          <cell r="Y37723">
            <v>181079.50014115724</v>
          </cell>
        </row>
        <row r="37724">
          <cell r="A37724" t="str">
            <v>Costos OyM (D)</v>
          </cell>
          <cell r="D37724">
            <v>2012</v>
          </cell>
          <cell r="G37724">
            <v>89</v>
          </cell>
          <cell r="Y37724">
            <v>2669768.2837467808</v>
          </cell>
        </row>
        <row r="37725">
          <cell r="A37725" t="str">
            <v>Costos OyM (D)</v>
          </cell>
          <cell r="D37725">
            <v>2012</v>
          </cell>
          <cell r="G37725">
            <v>89</v>
          </cell>
          <cell r="Y37725">
            <v>47743.036769326151</v>
          </cell>
        </row>
        <row r="37726">
          <cell r="A37726" t="str">
            <v>Costos OyM (D)</v>
          </cell>
          <cell r="D37726">
            <v>2012</v>
          </cell>
          <cell r="G37726">
            <v>89</v>
          </cell>
          <cell r="Y37726">
            <v>101305.57349041277</v>
          </cell>
        </row>
        <row r="37727">
          <cell r="A37727" t="str">
            <v>Costos OyM (D)</v>
          </cell>
          <cell r="D37727">
            <v>2012</v>
          </cell>
          <cell r="G37727">
            <v>89</v>
          </cell>
          <cell r="Y37727">
            <v>684294.72915914212</v>
          </cell>
        </row>
        <row r="37728">
          <cell r="A37728" t="str">
            <v>Costos OyM (D)</v>
          </cell>
          <cell r="D37728">
            <v>2012</v>
          </cell>
          <cell r="G37728">
            <v>89</v>
          </cell>
          <cell r="Y37728">
            <v>4478703.25829391</v>
          </cell>
        </row>
        <row r="37729">
          <cell r="A37729" t="str">
            <v>Costos OyM (D)</v>
          </cell>
          <cell r="D37729">
            <v>2012</v>
          </cell>
          <cell r="G37729">
            <v>89</v>
          </cell>
          <cell r="Y37729">
            <v>434548.14747828397</v>
          </cell>
        </row>
        <row r="37730">
          <cell r="A37730" t="str">
            <v>Costos OyM (D)</v>
          </cell>
          <cell r="D37730">
            <v>2012</v>
          </cell>
          <cell r="G37730">
            <v>89</v>
          </cell>
          <cell r="Y37730">
            <v>125407.45756028815</v>
          </cell>
        </row>
        <row r="37731">
          <cell r="A37731" t="str">
            <v>Costos OyM (D)</v>
          </cell>
          <cell r="D37731">
            <v>2012</v>
          </cell>
          <cell r="G37731">
            <v>89</v>
          </cell>
          <cell r="Y37731">
            <v>72480.689891839836</v>
          </cell>
        </row>
        <row r="37732">
          <cell r="A37732" t="str">
            <v>Costos de OyM (C )</v>
          </cell>
          <cell r="D37732">
            <v>2012</v>
          </cell>
          <cell r="G37732">
            <v>89</v>
          </cell>
          <cell r="Y37732">
            <v>6915197.9394449452</v>
          </cell>
        </row>
        <row r="37733">
          <cell r="A37733" t="str">
            <v>Costos de OyM (C )</v>
          </cell>
          <cell r="D37733">
            <v>2012</v>
          </cell>
          <cell r="G37733">
            <v>89</v>
          </cell>
          <cell r="Y37733">
            <v>9292299.6134387981</v>
          </cell>
        </row>
        <row r="37734">
          <cell r="A37734" t="str">
            <v>Costos de OyM (C )</v>
          </cell>
          <cell r="D37734">
            <v>2012</v>
          </cell>
          <cell r="G37734">
            <v>89</v>
          </cell>
          <cell r="Y37734">
            <v>207794.57723138106</v>
          </cell>
        </row>
        <row r="37735">
          <cell r="A37735" t="str">
            <v>Costos de Administración</v>
          </cell>
          <cell r="D37735">
            <v>2012</v>
          </cell>
          <cell r="G37735">
            <v>89</v>
          </cell>
          <cell r="Y37735">
            <v>15140314.817055698</v>
          </cell>
        </row>
        <row r="37736">
          <cell r="A37736" t="str">
            <v>Costos Totales</v>
          </cell>
          <cell r="D37736">
            <v>2012</v>
          </cell>
          <cell r="G37736">
            <v>89</v>
          </cell>
          <cell r="Y37736">
            <v>254308774</v>
          </cell>
        </row>
        <row r="37737">
          <cell r="A37737" t="str">
            <v>Costos de Administración</v>
          </cell>
          <cell r="D37737">
            <v>2012</v>
          </cell>
          <cell r="G37737">
            <v>275</v>
          </cell>
          <cell r="Y37737">
            <v>0</v>
          </cell>
        </row>
        <row r="37738">
          <cell r="A37738" t="str">
            <v>Costos Totales</v>
          </cell>
          <cell r="D37738">
            <v>2012</v>
          </cell>
          <cell r="G37738">
            <v>275</v>
          </cell>
          <cell r="Y37738">
            <v>156477189</v>
          </cell>
        </row>
        <row r="37739">
          <cell r="A37739" t="str">
            <v>Costos de OyM (C )</v>
          </cell>
          <cell r="D37739">
            <v>2012</v>
          </cell>
          <cell r="G37739">
            <v>229</v>
          </cell>
          <cell r="Y37739">
            <v>6543452.3103093812</v>
          </cell>
        </row>
        <row r="37740">
          <cell r="A37740" t="str">
            <v>Costos de OyM (C )</v>
          </cell>
          <cell r="D37740">
            <v>2012</v>
          </cell>
          <cell r="G37740">
            <v>229</v>
          </cell>
          <cell r="Y37740">
            <v>6213296.2907992108</v>
          </cell>
        </row>
        <row r="37741">
          <cell r="A37741" t="str">
            <v>Costos de Administración</v>
          </cell>
          <cell r="D37741">
            <v>2012</v>
          </cell>
          <cell r="G37741">
            <v>229</v>
          </cell>
          <cell r="Y37741">
            <v>9187460.7877989318</v>
          </cell>
        </row>
        <row r="37742">
          <cell r="A37742" t="str">
            <v>Costos Totales</v>
          </cell>
          <cell r="D37742">
            <v>2012</v>
          </cell>
          <cell r="G37742">
            <v>229</v>
          </cell>
          <cell r="Y37742">
            <v>159105679</v>
          </cell>
        </row>
        <row r="37743">
          <cell r="A37743" t="str">
            <v>Costos Compra de Energía</v>
          </cell>
          <cell r="D37743">
            <v>2012</v>
          </cell>
          <cell r="G37743">
            <v>269</v>
          </cell>
          <cell r="Y37743">
            <v>12120000</v>
          </cell>
        </row>
        <row r="37744">
          <cell r="A37744" t="str">
            <v>Costos Totales por Compra de Energia</v>
          </cell>
          <cell r="D37744">
            <v>2012</v>
          </cell>
          <cell r="G37744">
            <v>269</v>
          </cell>
          <cell r="Y37744">
            <v>12120000</v>
          </cell>
        </row>
        <row r="37745">
          <cell r="A37745" t="str">
            <v>Costos OyM (D)</v>
          </cell>
          <cell r="D37745">
            <v>2012</v>
          </cell>
          <cell r="G37745">
            <v>269</v>
          </cell>
          <cell r="Y37745">
            <v>203808.2437729768</v>
          </cell>
        </row>
        <row r="37746">
          <cell r="A37746" t="str">
            <v>Costos OyM (D)</v>
          </cell>
          <cell r="D37746">
            <v>2012</v>
          </cell>
          <cell r="G37746">
            <v>269</v>
          </cell>
          <cell r="Y37746">
            <v>49292.220853286592</v>
          </cell>
        </row>
        <row r="37747">
          <cell r="A37747" t="str">
            <v>Costos OyM (D)</v>
          </cell>
          <cell r="D37747">
            <v>2012</v>
          </cell>
          <cell r="G37747">
            <v>269</v>
          </cell>
          <cell r="Y37747">
            <v>367478.53627970594</v>
          </cell>
        </row>
        <row r="37748">
          <cell r="A37748" t="str">
            <v>Costos OyM (D)</v>
          </cell>
          <cell r="D37748">
            <v>2012</v>
          </cell>
          <cell r="G37748">
            <v>269</v>
          </cell>
          <cell r="Y37748">
            <v>191736.679482376</v>
          </cell>
        </row>
        <row r="37749">
          <cell r="A37749" t="str">
            <v>Costos de OyM (C )</v>
          </cell>
          <cell r="D37749">
            <v>2012</v>
          </cell>
          <cell r="G37749">
            <v>269</v>
          </cell>
          <cell r="Y37749">
            <v>98301.619393384462</v>
          </cell>
        </row>
        <row r="37750">
          <cell r="A37750" t="str">
            <v>Costos OyM (D)</v>
          </cell>
          <cell r="D37750">
            <v>2012</v>
          </cell>
          <cell r="G37750">
            <v>269</v>
          </cell>
          <cell r="Y37750">
            <v>32190.838108268792</v>
          </cell>
        </row>
        <row r="37751">
          <cell r="A37751" t="str">
            <v>Costos OyM (D)</v>
          </cell>
          <cell r="D37751">
            <v>2012</v>
          </cell>
          <cell r="G37751">
            <v>269</v>
          </cell>
          <cell r="Y37751">
            <v>541208.46569526906</v>
          </cell>
        </row>
        <row r="37752">
          <cell r="A37752" t="str">
            <v>Costos OyM (D)</v>
          </cell>
          <cell r="D37752">
            <v>2012</v>
          </cell>
          <cell r="G37752">
            <v>269</v>
          </cell>
          <cell r="Y37752">
            <v>29172.947035618592</v>
          </cell>
        </row>
        <row r="37753">
          <cell r="A37753" t="str">
            <v>Costos OyM (D)</v>
          </cell>
          <cell r="D37753">
            <v>2012</v>
          </cell>
          <cell r="G37753">
            <v>269</v>
          </cell>
          <cell r="Y37753">
            <v>14485.877148720956</v>
          </cell>
        </row>
        <row r="37754">
          <cell r="A37754" t="str">
            <v>Costos OyM (D)</v>
          </cell>
          <cell r="D37754">
            <v>2012</v>
          </cell>
          <cell r="G37754">
            <v>269</v>
          </cell>
          <cell r="Y37754">
            <v>25752.670486615032</v>
          </cell>
        </row>
        <row r="37755">
          <cell r="A37755" t="str">
            <v>Costos de OyM (C )</v>
          </cell>
          <cell r="D37755">
            <v>2012</v>
          </cell>
          <cell r="G37755">
            <v>269</v>
          </cell>
          <cell r="Y37755">
            <v>100.30777489120864</v>
          </cell>
        </row>
        <row r="37756">
          <cell r="A37756" t="str">
            <v>Costos OyM (D)</v>
          </cell>
          <cell r="D37756">
            <v>2012</v>
          </cell>
          <cell r="G37756">
            <v>269</v>
          </cell>
          <cell r="Y37756">
            <v>481856.60793314851</v>
          </cell>
        </row>
        <row r="37757">
          <cell r="A37757" t="str">
            <v>Costos de OyM (C )</v>
          </cell>
          <cell r="D37757">
            <v>2012</v>
          </cell>
          <cell r="G37757">
            <v>269</v>
          </cell>
          <cell r="Y37757">
            <v>886520.11448850192</v>
          </cell>
        </row>
        <row r="37758">
          <cell r="A37758" t="str">
            <v>Costos Totales</v>
          </cell>
          <cell r="D37758">
            <v>2012</v>
          </cell>
          <cell r="G37758">
            <v>269</v>
          </cell>
          <cell r="Y37758">
            <v>22311000</v>
          </cell>
        </row>
        <row r="37759">
          <cell r="A37759" t="str">
            <v>Costos de OyM (C )</v>
          </cell>
          <cell r="D37759">
            <v>2012</v>
          </cell>
          <cell r="G37759">
            <v>269</v>
          </cell>
          <cell r="Y37759">
            <v>27083.099220626333</v>
          </cell>
        </row>
        <row r="37760">
          <cell r="A37760" t="str">
            <v>Costos de Administración</v>
          </cell>
          <cell r="D37760">
            <v>2012</v>
          </cell>
          <cell r="G37760">
            <v>269</v>
          </cell>
          <cell r="Y37760">
            <v>6129081.3955356535</v>
          </cell>
        </row>
        <row r="37761">
          <cell r="A37761" t="str">
            <v>Costos de Combustible</v>
          </cell>
          <cell r="D37761">
            <v>2012</v>
          </cell>
          <cell r="G37761">
            <v>196</v>
          </cell>
          <cell r="Y37761">
            <v>306835</v>
          </cell>
        </row>
        <row r="37762">
          <cell r="A37762" t="str">
            <v>Costos Totales por Compra de Energia</v>
          </cell>
          <cell r="D37762">
            <v>2012</v>
          </cell>
          <cell r="G37762">
            <v>196</v>
          </cell>
          <cell r="Y37762">
            <v>138476</v>
          </cell>
        </row>
        <row r="37763">
          <cell r="A37763" t="str">
            <v>Costos de Administración</v>
          </cell>
          <cell r="D37763">
            <v>2012</v>
          </cell>
          <cell r="G37763">
            <v>196</v>
          </cell>
          <cell r="Y37763">
            <v>0</v>
          </cell>
        </row>
        <row r="37764">
          <cell r="A37764" t="str">
            <v>Costos Totales</v>
          </cell>
          <cell r="D37764">
            <v>2012</v>
          </cell>
          <cell r="G37764">
            <v>196</v>
          </cell>
          <cell r="Y37764">
            <v>4312334</v>
          </cell>
        </row>
        <row r="37765">
          <cell r="A37765" t="str">
            <v>Costos de Administración</v>
          </cell>
          <cell r="D37765">
            <v>2012</v>
          </cell>
          <cell r="G37765">
            <v>444</v>
          </cell>
          <cell r="Y37765">
            <v>0</v>
          </cell>
        </row>
        <row r="37766">
          <cell r="A37766" t="str">
            <v>Costos Totales</v>
          </cell>
          <cell r="D37766">
            <v>2012</v>
          </cell>
          <cell r="G37766">
            <v>444</v>
          </cell>
          <cell r="Y37766">
            <v>1245422</v>
          </cell>
        </row>
        <row r="37767">
          <cell r="A37767" t="str">
            <v>Costos de OyM (C )</v>
          </cell>
          <cell r="D37767">
            <v>2012</v>
          </cell>
          <cell r="G37767">
            <v>255</v>
          </cell>
          <cell r="Y37767">
            <v>10650962.405873725</v>
          </cell>
        </row>
        <row r="37768">
          <cell r="A37768" t="str">
            <v>Costos de Administración</v>
          </cell>
          <cell r="D37768">
            <v>2012</v>
          </cell>
          <cell r="G37768">
            <v>255</v>
          </cell>
          <cell r="Y37768">
            <v>24695741.266254388</v>
          </cell>
        </row>
        <row r="37769">
          <cell r="A37769" t="str">
            <v>Costos Totales</v>
          </cell>
          <cell r="D37769">
            <v>2012</v>
          </cell>
          <cell r="G37769">
            <v>255</v>
          </cell>
          <cell r="Y37769">
            <v>251177927</v>
          </cell>
        </row>
        <row r="37770">
          <cell r="A37770" t="str">
            <v>Costos de OyM (C )</v>
          </cell>
          <cell r="D37770">
            <v>2012</v>
          </cell>
          <cell r="G37770">
            <v>447</v>
          </cell>
          <cell r="Y37770">
            <v>9797479.6601233929</v>
          </cell>
        </row>
        <row r="37771">
          <cell r="A37771" t="str">
            <v>Costos de Administración</v>
          </cell>
          <cell r="D37771">
            <v>2012</v>
          </cell>
          <cell r="G37771">
            <v>447</v>
          </cell>
          <cell r="Y37771">
            <v>344208.19015539548</v>
          </cell>
        </row>
        <row r="37772">
          <cell r="A37772" t="str">
            <v>Costos Totales</v>
          </cell>
          <cell r="D37772">
            <v>2012</v>
          </cell>
          <cell r="G37772">
            <v>447</v>
          </cell>
          <cell r="Y37772">
            <v>10108902</v>
          </cell>
        </row>
        <row r="37773">
          <cell r="A37773" t="str">
            <v>Costos de Combustible</v>
          </cell>
          <cell r="D37773">
            <v>2012</v>
          </cell>
          <cell r="G37773">
            <v>266</v>
          </cell>
          <cell r="Y37773">
            <v>267562935</v>
          </cell>
        </row>
        <row r="37774">
          <cell r="A37774" t="str">
            <v>Costos de Combustible</v>
          </cell>
          <cell r="D37774">
            <v>2012</v>
          </cell>
          <cell r="G37774">
            <v>266</v>
          </cell>
          <cell r="Y37774">
            <v>41128974</v>
          </cell>
        </row>
        <row r="37775">
          <cell r="A37775" t="str">
            <v>Costos Compra de Energía</v>
          </cell>
          <cell r="D37775">
            <v>2012</v>
          </cell>
          <cell r="G37775">
            <v>266</v>
          </cell>
          <cell r="Y37775">
            <v>0</v>
          </cell>
        </row>
        <row r="37776">
          <cell r="A37776" t="str">
            <v>Costos Totales por Compra de Energia</v>
          </cell>
          <cell r="D37776">
            <v>2012</v>
          </cell>
          <cell r="G37776">
            <v>266</v>
          </cell>
          <cell r="Y37776">
            <v>1521570</v>
          </cell>
        </row>
        <row r="37777">
          <cell r="A37777" t="str">
            <v>Costos de OyM (C )</v>
          </cell>
          <cell r="D37777">
            <v>2012</v>
          </cell>
          <cell r="G37777">
            <v>266</v>
          </cell>
          <cell r="Y37777">
            <v>3064.4025229264239</v>
          </cell>
        </row>
        <row r="37778">
          <cell r="A37778" t="str">
            <v>Costos de OyM (C )</v>
          </cell>
          <cell r="D37778">
            <v>2012</v>
          </cell>
          <cell r="G37778">
            <v>266</v>
          </cell>
          <cell r="Y37778">
            <v>32801.645467174138</v>
          </cell>
        </row>
        <row r="37779">
          <cell r="A37779" t="str">
            <v>Costos de Administración</v>
          </cell>
          <cell r="D37779">
            <v>2012</v>
          </cell>
          <cell r="G37779">
            <v>266</v>
          </cell>
          <cell r="Y37779">
            <v>16035.070624320027</v>
          </cell>
        </row>
        <row r="37780">
          <cell r="A37780" t="str">
            <v>Costos Totales</v>
          </cell>
          <cell r="D37780">
            <v>2012</v>
          </cell>
          <cell r="G37780">
            <v>266</v>
          </cell>
          <cell r="Y37780">
            <v>420267420</v>
          </cell>
        </row>
        <row r="37781">
          <cell r="A37781" t="str">
            <v>Costos de Combustible</v>
          </cell>
          <cell r="D37781">
            <v>2012</v>
          </cell>
          <cell r="G37781">
            <v>50</v>
          </cell>
          <cell r="Y37781">
            <v>156829520</v>
          </cell>
        </row>
        <row r="37782">
          <cell r="A37782" t="str">
            <v>Costos Compra de Energía</v>
          </cell>
          <cell r="D37782">
            <v>2012</v>
          </cell>
          <cell r="G37782">
            <v>50</v>
          </cell>
          <cell r="Y37782">
            <v>3194122</v>
          </cell>
        </row>
        <row r="37783">
          <cell r="A37783" t="str">
            <v>Costos Totales por Compra de Energia</v>
          </cell>
          <cell r="D37783">
            <v>2012</v>
          </cell>
          <cell r="G37783">
            <v>50</v>
          </cell>
          <cell r="Y37783">
            <v>3194122</v>
          </cell>
        </row>
        <row r="37784">
          <cell r="A37784" t="str">
            <v>Costos de OyM (C )</v>
          </cell>
          <cell r="D37784">
            <v>2012</v>
          </cell>
          <cell r="G37784">
            <v>50</v>
          </cell>
          <cell r="Y37784">
            <v>4238.0034891535652</v>
          </cell>
        </row>
        <row r="37785">
          <cell r="A37785" t="str">
            <v>Costos de Administración</v>
          </cell>
          <cell r="D37785">
            <v>2012</v>
          </cell>
          <cell r="G37785">
            <v>50</v>
          </cell>
          <cell r="Y37785">
            <v>2940.8674016347245</v>
          </cell>
        </row>
        <row r="37786">
          <cell r="A37786" t="str">
            <v>Costos Totales</v>
          </cell>
          <cell r="D37786">
            <v>2012</v>
          </cell>
          <cell r="G37786">
            <v>50</v>
          </cell>
          <cell r="Y37786">
            <v>225337538</v>
          </cell>
        </row>
        <row r="37787">
          <cell r="A37787" t="str">
            <v>Costos de Combustible</v>
          </cell>
          <cell r="D37787">
            <v>2012</v>
          </cell>
          <cell r="G37787">
            <v>150</v>
          </cell>
          <cell r="Y37787">
            <v>71151624</v>
          </cell>
        </row>
        <row r="37788">
          <cell r="A37788" t="str">
            <v>Costos de Combustible</v>
          </cell>
          <cell r="D37788">
            <v>2012</v>
          </cell>
          <cell r="G37788">
            <v>150</v>
          </cell>
          <cell r="Y37788">
            <v>133804048</v>
          </cell>
        </row>
        <row r="37789">
          <cell r="A37789" t="str">
            <v>Costos Compra de Energía</v>
          </cell>
          <cell r="D37789">
            <v>2012</v>
          </cell>
          <cell r="G37789">
            <v>150</v>
          </cell>
          <cell r="Y37789">
            <v>508146329</v>
          </cell>
        </row>
        <row r="37790">
          <cell r="A37790" t="str">
            <v>Costos Totales por Compra de Energia</v>
          </cell>
          <cell r="D37790">
            <v>2012</v>
          </cell>
          <cell r="G37790">
            <v>150</v>
          </cell>
          <cell r="Y37790">
            <v>520381594</v>
          </cell>
        </row>
        <row r="37791">
          <cell r="A37791" t="str">
            <v>Costos OyM (D)</v>
          </cell>
          <cell r="D37791">
            <v>2012</v>
          </cell>
          <cell r="G37791">
            <v>150</v>
          </cell>
          <cell r="Y37791">
            <v>1790974.4988100969</v>
          </cell>
        </row>
        <row r="37792">
          <cell r="A37792" t="str">
            <v>Costos OyM (D)</v>
          </cell>
          <cell r="D37792">
            <v>2012</v>
          </cell>
          <cell r="G37792">
            <v>150</v>
          </cell>
          <cell r="Y37792">
            <v>2867658.4431262906</v>
          </cell>
        </row>
        <row r="37793">
          <cell r="A37793" t="str">
            <v>Costos OyM (D)</v>
          </cell>
          <cell r="D37793">
            <v>2012</v>
          </cell>
          <cell r="G37793">
            <v>150</v>
          </cell>
          <cell r="Y37793">
            <v>1770528.2867928918</v>
          </cell>
        </row>
        <row r="37794">
          <cell r="A37794" t="str">
            <v>Costos OyM (D)</v>
          </cell>
          <cell r="D37794">
            <v>2012</v>
          </cell>
          <cell r="G37794">
            <v>150</v>
          </cell>
          <cell r="Y37794">
            <v>3601189.0591720296</v>
          </cell>
        </row>
        <row r="37795">
          <cell r="A37795" t="str">
            <v>Costos OyM (D)</v>
          </cell>
          <cell r="D37795">
            <v>2012</v>
          </cell>
          <cell r="G37795">
            <v>150</v>
          </cell>
          <cell r="Y37795">
            <v>2207206.059404776</v>
          </cell>
        </row>
        <row r="37796">
          <cell r="A37796" t="str">
            <v>Costos de OyM (C )</v>
          </cell>
          <cell r="D37796">
            <v>2012</v>
          </cell>
          <cell r="G37796">
            <v>150</v>
          </cell>
          <cell r="Y37796">
            <v>1293606.1788737362</v>
          </cell>
        </row>
        <row r="37797">
          <cell r="A37797" t="str">
            <v>Costos OyM (D)</v>
          </cell>
          <cell r="D37797">
            <v>2012</v>
          </cell>
          <cell r="G37797">
            <v>150</v>
          </cell>
          <cell r="Y37797">
            <v>4264624.1252370141</v>
          </cell>
        </row>
        <row r="37798">
          <cell r="A37798" t="str">
            <v>Costos OyM (D)</v>
          </cell>
          <cell r="D37798">
            <v>2012</v>
          </cell>
          <cell r="G37798">
            <v>150</v>
          </cell>
          <cell r="Y37798">
            <v>2637684.0777897458</v>
          </cell>
        </row>
        <row r="37799">
          <cell r="A37799" t="str">
            <v>Costos OyM (D)</v>
          </cell>
          <cell r="D37799">
            <v>2012</v>
          </cell>
          <cell r="G37799">
            <v>150</v>
          </cell>
          <cell r="Y37799">
            <v>719598.01892700407</v>
          </cell>
        </row>
        <row r="37800">
          <cell r="A37800" t="str">
            <v>Costos OyM (D)</v>
          </cell>
          <cell r="D37800">
            <v>2012</v>
          </cell>
          <cell r="G37800">
            <v>150</v>
          </cell>
          <cell r="Y37800">
            <v>1819366.8180215901</v>
          </cell>
        </row>
        <row r="37801">
          <cell r="A37801" t="str">
            <v>Costos OyM (D)</v>
          </cell>
          <cell r="D37801">
            <v>2012</v>
          </cell>
          <cell r="G37801">
            <v>150</v>
          </cell>
          <cell r="Y37801">
            <v>36126534.237788133</v>
          </cell>
        </row>
        <row r="37802">
          <cell r="A37802" t="str">
            <v>Costos OyM (D)</v>
          </cell>
          <cell r="D37802">
            <v>2012</v>
          </cell>
          <cell r="G37802">
            <v>150</v>
          </cell>
          <cell r="Y37802">
            <v>12849253.694785245</v>
          </cell>
        </row>
        <row r="37803">
          <cell r="A37803" t="str">
            <v>Costos OyM (D)</v>
          </cell>
          <cell r="D37803">
            <v>2012</v>
          </cell>
          <cell r="G37803">
            <v>150</v>
          </cell>
          <cell r="Y37803">
            <v>233944.90402446169</v>
          </cell>
        </row>
        <row r="37804">
          <cell r="A37804" t="str">
            <v>Costos de OyM (C )</v>
          </cell>
          <cell r="D37804">
            <v>2012</v>
          </cell>
          <cell r="G37804">
            <v>150</v>
          </cell>
          <cell r="Y37804">
            <v>512391.17262152303</v>
          </cell>
        </row>
        <row r="37805">
          <cell r="A37805" t="str">
            <v>Costos de OyM (C )</v>
          </cell>
          <cell r="D37805">
            <v>2012</v>
          </cell>
          <cell r="G37805">
            <v>150</v>
          </cell>
          <cell r="Y37805">
            <v>52618160.588289626</v>
          </cell>
        </row>
        <row r="37806">
          <cell r="A37806" t="str">
            <v>Costos de OyM (C )</v>
          </cell>
          <cell r="D37806">
            <v>2012</v>
          </cell>
          <cell r="G37806">
            <v>150</v>
          </cell>
          <cell r="Y37806">
            <v>100240319.91874979</v>
          </cell>
        </row>
        <row r="37807">
          <cell r="A37807" t="str">
            <v>Costos de OyM (C )</v>
          </cell>
          <cell r="D37807">
            <v>2012</v>
          </cell>
          <cell r="G37807">
            <v>150</v>
          </cell>
          <cell r="Y37807">
            <v>162340.10903942987</v>
          </cell>
        </row>
        <row r="37808">
          <cell r="A37808" t="str">
            <v>Costos de Administración</v>
          </cell>
          <cell r="D37808">
            <v>2012</v>
          </cell>
          <cell r="G37808">
            <v>150</v>
          </cell>
          <cell r="Y37808">
            <v>50797972.519440323</v>
          </cell>
        </row>
        <row r="37809">
          <cell r="A37809" t="str">
            <v>Costos Totales</v>
          </cell>
          <cell r="D37809">
            <v>2012</v>
          </cell>
          <cell r="G37809">
            <v>150</v>
          </cell>
          <cell r="Y37809">
            <v>1273976756</v>
          </cell>
        </row>
        <row r="37810">
          <cell r="A37810" t="str">
            <v>Costos OyM (D)</v>
          </cell>
          <cell r="D37810">
            <v>2012</v>
          </cell>
          <cell r="G37810">
            <v>150</v>
          </cell>
          <cell r="Y37810">
            <v>799.7411342523028</v>
          </cell>
        </row>
        <row r="37811">
          <cell r="A37811" t="str">
            <v>Costos Compra de Energía</v>
          </cell>
          <cell r="D37811">
            <v>2012</v>
          </cell>
          <cell r="G37811">
            <v>39</v>
          </cell>
          <cell r="Y37811">
            <v>828868139</v>
          </cell>
        </row>
        <row r="37812">
          <cell r="A37812" t="str">
            <v>Costos Totales por Compra de Energia</v>
          </cell>
          <cell r="D37812">
            <v>2012</v>
          </cell>
          <cell r="G37812">
            <v>39</v>
          </cell>
          <cell r="Y37812">
            <v>829523450</v>
          </cell>
        </row>
        <row r="37813">
          <cell r="A37813" t="str">
            <v>Costos OyM (D)</v>
          </cell>
          <cell r="D37813">
            <v>2012</v>
          </cell>
          <cell r="G37813">
            <v>39</v>
          </cell>
          <cell r="Y37813">
            <v>5445218.0830393173</v>
          </cell>
        </row>
        <row r="37814">
          <cell r="A37814" t="str">
            <v>Costos OyM (D)</v>
          </cell>
          <cell r="D37814">
            <v>2012</v>
          </cell>
          <cell r="G37814">
            <v>39</v>
          </cell>
          <cell r="Y37814">
            <v>2787466.0355801387</v>
          </cell>
        </row>
        <row r="37815">
          <cell r="A37815" t="str">
            <v>Costos OyM (D)</v>
          </cell>
          <cell r="D37815">
            <v>2012</v>
          </cell>
          <cell r="G37815">
            <v>39</v>
          </cell>
          <cell r="Y37815">
            <v>6425636.3319564238</v>
          </cell>
        </row>
        <row r="37816">
          <cell r="A37816" t="str">
            <v>Costos OyM (D)</v>
          </cell>
          <cell r="D37816">
            <v>2012</v>
          </cell>
          <cell r="G37816">
            <v>39</v>
          </cell>
          <cell r="Y37816">
            <v>4558082.8471778287</v>
          </cell>
        </row>
        <row r="37817">
          <cell r="A37817" t="str">
            <v>Costos OyM (D)</v>
          </cell>
          <cell r="D37817">
            <v>2012</v>
          </cell>
          <cell r="G37817">
            <v>39</v>
          </cell>
          <cell r="Y37817">
            <v>5075407.722924144</v>
          </cell>
        </row>
        <row r="37818">
          <cell r="A37818" t="str">
            <v>Costos de OyM (C )</v>
          </cell>
          <cell r="D37818">
            <v>2012</v>
          </cell>
          <cell r="G37818">
            <v>39</v>
          </cell>
          <cell r="Y37818">
            <v>7813311.626555373</v>
          </cell>
        </row>
        <row r="37819">
          <cell r="A37819" t="str">
            <v>Costos OyM (D)</v>
          </cell>
          <cell r="D37819">
            <v>2012</v>
          </cell>
          <cell r="G37819">
            <v>39</v>
          </cell>
          <cell r="Y37819">
            <v>1190091.2610079336</v>
          </cell>
        </row>
        <row r="37820">
          <cell r="A37820" t="str">
            <v>Costos OyM (D)</v>
          </cell>
          <cell r="D37820">
            <v>2012</v>
          </cell>
          <cell r="G37820">
            <v>39</v>
          </cell>
          <cell r="Y37820">
            <v>14609770.630926466</v>
          </cell>
        </row>
        <row r="37821">
          <cell r="A37821" t="str">
            <v>Costos OyM (D)</v>
          </cell>
          <cell r="D37821">
            <v>2012</v>
          </cell>
          <cell r="G37821">
            <v>39</v>
          </cell>
          <cell r="Y37821">
            <v>83800.799305350738</v>
          </cell>
        </row>
        <row r="37822">
          <cell r="A37822" t="str">
            <v>Costos OyM (D)</v>
          </cell>
          <cell r="D37822">
            <v>2012</v>
          </cell>
          <cell r="G37822">
            <v>39</v>
          </cell>
          <cell r="Y37822">
            <v>4158389.3296612725</v>
          </cell>
        </row>
        <row r="37823">
          <cell r="A37823" t="str">
            <v>Costos OyM (D)</v>
          </cell>
          <cell r="D37823">
            <v>2012</v>
          </cell>
          <cell r="G37823">
            <v>39</v>
          </cell>
          <cell r="Y37823">
            <v>1127799.9773410519</v>
          </cell>
        </row>
        <row r="37824">
          <cell r="A37824" t="str">
            <v>Costos OyM (D)</v>
          </cell>
          <cell r="D37824">
            <v>2012</v>
          </cell>
          <cell r="G37824">
            <v>39</v>
          </cell>
          <cell r="Y37824">
            <v>7396427.5083517767</v>
          </cell>
        </row>
        <row r="37825">
          <cell r="A37825" t="str">
            <v>Costos OyM (D)</v>
          </cell>
          <cell r="D37825">
            <v>2012</v>
          </cell>
          <cell r="G37825">
            <v>39</v>
          </cell>
          <cell r="Y37825">
            <v>78792351.543582857</v>
          </cell>
        </row>
        <row r="37826">
          <cell r="A37826" t="str">
            <v>Costos OyM (D)</v>
          </cell>
          <cell r="D37826">
            <v>2012</v>
          </cell>
          <cell r="G37826">
            <v>39</v>
          </cell>
          <cell r="Y37826">
            <v>11177328.963009054</v>
          </cell>
        </row>
        <row r="37827">
          <cell r="A37827" t="str">
            <v>Costos OyM (D)</v>
          </cell>
          <cell r="D37827">
            <v>2012</v>
          </cell>
          <cell r="G37827">
            <v>39</v>
          </cell>
          <cell r="Y37827">
            <v>5832127.8139721267</v>
          </cell>
        </row>
        <row r="37828">
          <cell r="A37828" t="str">
            <v>Costos de OyM (C )</v>
          </cell>
          <cell r="D37828">
            <v>2012</v>
          </cell>
          <cell r="G37828">
            <v>39</v>
          </cell>
          <cell r="Y37828">
            <v>1325358.6050155484</v>
          </cell>
        </row>
        <row r="37829">
          <cell r="A37829" t="str">
            <v>Costos OyM (D)</v>
          </cell>
          <cell r="D37829">
            <v>2012</v>
          </cell>
          <cell r="G37829">
            <v>39</v>
          </cell>
          <cell r="Y37829">
            <v>3292020.2022706894</v>
          </cell>
        </row>
        <row r="37830">
          <cell r="A37830" t="str">
            <v>Costos de OyM (C )</v>
          </cell>
          <cell r="D37830">
            <v>2012</v>
          </cell>
          <cell r="G37830">
            <v>39</v>
          </cell>
          <cell r="Y37830">
            <v>92583836.489003584</v>
          </cell>
        </row>
        <row r="37831">
          <cell r="A37831" t="str">
            <v>Costos de OyM (C )</v>
          </cell>
          <cell r="D37831">
            <v>2012</v>
          </cell>
          <cell r="G37831">
            <v>39</v>
          </cell>
          <cell r="Y37831">
            <v>114850927.72614299</v>
          </cell>
        </row>
        <row r="37832">
          <cell r="A37832" t="str">
            <v>Costos de OyM (C )</v>
          </cell>
          <cell r="D37832">
            <v>2012</v>
          </cell>
          <cell r="G37832">
            <v>39</v>
          </cell>
          <cell r="Y37832">
            <v>181796.80813507762</v>
          </cell>
        </row>
        <row r="37833">
          <cell r="A37833" t="str">
            <v>Costos de Administración</v>
          </cell>
          <cell r="D37833">
            <v>2012</v>
          </cell>
          <cell r="G37833">
            <v>39</v>
          </cell>
          <cell r="Y37833">
            <v>205998374.37011436</v>
          </cell>
        </row>
        <row r="37834">
          <cell r="A37834" t="str">
            <v>Costos Totales</v>
          </cell>
          <cell r="D37834">
            <v>2012</v>
          </cell>
          <cell r="G37834">
            <v>39</v>
          </cell>
          <cell r="Y37834">
            <v>1517202704</v>
          </cell>
        </row>
        <row r="37835">
          <cell r="A37835" t="str">
            <v>Costos de Combustible</v>
          </cell>
          <cell r="D37835">
            <v>2012</v>
          </cell>
          <cell r="G37835">
            <v>44</v>
          </cell>
          <cell r="Y37835">
            <v>998191251</v>
          </cell>
        </row>
        <row r="37836">
          <cell r="A37836" t="str">
            <v>Costos de Combustible</v>
          </cell>
          <cell r="D37836">
            <v>2012</v>
          </cell>
          <cell r="G37836">
            <v>44</v>
          </cell>
          <cell r="Y37836">
            <v>33284081</v>
          </cell>
        </row>
        <row r="37837">
          <cell r="A37837" t="str">
            <v>Costos de Combustible</v>
          </cell>
          <cell r="D37837">
            <v>2012</v>
          </cell>
          <cell r="G37837">
            <v>44</v>
          </cell>
          <cell r="Y37837">
            <v>15470205</v>
          </cell>
        </row>
        <row r="37838">
          <cell r="A37838" t="str">
            <v>Costos Compra de Energía</v>
          </cell>
          <cell r="D37838">
            <v>2012</v>
          </cell>
          <cell r="G37838">
            <v>44</v>
          </cell>
          <cell r="Y37838">
            <v>417283875</v>
          </cell>
        </row>
        <row r="37839">
          <cell r="A37839" t="str">
            <v>Costos Totales por Compra de Energia</v>
          </cell>
          <cell r="D37839">
            <v>2012</v>
          </cell>
          <cell r="G37839">
            <v>44</v>
          </cell>
          <cell r="Y37839">
            <v>398788147</v>
          </cell>
        </row>
        <row r="37840">
          <cell r="A37840" t="str">
            <v>Costos OyM (D)</v>
          </cell>
          <cell r="D37840">
            <v>2012</v>
          </cell>
          <cell r="G37840">
            <v>44</v>
          </cell>
          <cell r="Y37840">
            <v>36580945.13834291</v>
          </cell>
        </row>
        <row r="37841">
          <cell r="A37841" t="str">
            <v>Costos OyM (D)</v>
          </cell>
          <cell r="D37841">
            <v>2012</v>
          </cell>
          <cell r="G37841">
            <v>44</v>
          </cell>
          <cell r="Y37841">
            <v>4539942.3039401276</v>
          </cell>
        </row>
        <row r="37842">
          <cell r="A37842" t="str">
            <v>Costos OyM (D)</v>
          </cell>
          <cell r="D37842">
            <v>2012</v>
          </cell>
          <cell r="G37842">
            <v>44</v>
          </cell>
          <cell r="Y37842">
            <v>12277960.878950417</v>
          </cell>
        </row>
        <row r="37843">
          <cell r="A37843" t="str">
            <v>Costos OyM (D)</v>
          </cell>
          <cell r="D37843">
            <v>2012</v>
          </cell>
          <cell r="G37843">
            <v>44</v>
          </cell>
          <cell r="Y37843">
            <v>3492634.5113251111</v>
          </cell>
        </row>
        <row r="37844">
          <cell r="A37844" t="str">
            <v>Costos OyM (D)</v>
          </cell>
          <cell r="D37844">
            <v>2012</v>
          </cell>
          <cell r="G37844">
            <v>44</v>
          </cell>
          <cell r="Y37844">
            <v>3404962.7637372413</v>
          </cell>
        </row>
        <row r="37845">
          <cell r="A37845" t="str">
            <v>Costos de OyM (C )</v>
          </cell>
          <cell r="D37845">
            <v>2012</v>
          </cell>
          <cell r="G37845">
            <v>44</v>
          </cell>
          <cell r="Y37845">
            <v>15041744.666964091</v>
          </cell>
        </row>
        <row r="37846">
          <cell r="A37846" t="str">
            <v>Costos OyM (D)</v>
          </cell>
          <cell r="D37846">
            <v>2012</v>
          </cell>
          <cell r="G37846">
            <v>44</v>
          </cell>
          <cell r="Y37846">
            <v>689949.25106559764</v>
          </cell>
        </row>
        <row r="37847">
          <cell r="A37847" t="str">
            <v>Costos OyM (D)</v>
          </cell>
          <cell r="D37847">
            <v>2012</v>
          </cell>
          <cell r="G37847">
            <v>44</v>
          </cell>
          <cell r="Y37847">
            <v>8583671.8921145108</v>
          </cell>
        </row>
        <row r="37848">
          <cell r="A37848" t="str">
            <v>Costos OyM (D)</v>
          </cell>
          <cell r="D37848">
            <v>2012</v>
          </cell>
          <cell r="G37848">
            <v>44</v>
          </cell>
          <cell r="Y37848">
            <v>9919468.9460373782</v>
          </cell>
        </row>
        <row r="37849">
          <cell r="A37849" t="str">
            <v>Costos OyM (D)</v>
          </cell>
          <cell r="D37849">
            <v>2012</v>
          </cell>
          <cell r="G37849">
            <v>44</v>
          </cell>
          <cell r="Y37849">
            <v>2914324.0927826804</v>
          </cell>
        </row>
        <row r="37850">
          <cell r="A37850" t="str">
            <v>Costos OyM (D)</v>
          </cell>
          <cell r="D37850">
            <v>2012</v>
          </cell>
          <cell r="G37850">
            <v>44</v>
          </cell>
          <cell r="Y37850">
            <v>3300380.7665056214</v>
          </cell>
        </row>
        <row r="37851">
          <cell r="A37851" t="str">
            <v>Costos OyM (D)</v>
          </cell>
          <cell r="D37851">
            <v>2012</v>
          </cell>
          <cell r="G37851">
            <v>44</v>
          </cell>
          <cell r="Y37851">
            <v>21777678.397438712</v>
          </cell>
        </row>
        <row r="37852">
          <cell r="A37852" t="str">
            <v>Costos OyM (D)</v>
          </cell>
          <cell r="D37852">
            <v>2012</v>
          </cell>
          <cell r="G37852">
            <v>44</v>
          </cell>
          <cell r="Y37852">
            <v>132211304.04917862</v>
          </cell>
        </row>
        <row r="37853">
          <cell r="A37853" t="str">
            <v>Costos OyM (D)</v>
          </cell>
          <cell r="D37853">
            <v>2012</v>
          </cell>
          <cell r="G37853">
            <v>44</v>
          </cell>
          <cell r="Y37853">
            <v>19772727.37386819</v>
          </cell>
        </row>
        <row r="37854">
          <cell r="A37854" t="str">
            <v>Costos de OyM (C )</v>
          </cell>
          <cell r="D37854">
            <v>2012</v>
          </cell>
          <cell r="G37854">
            <v>44</v>
          </cell>
          <cell r="Y37854">
            <v>147203005.78318772</v>
          </cell>
        </row>
        <row r="37855">
          <cell r="A37855" t="str">
            <v>Costos de OyM (C )</v>
          </cell>
          <cell r="D37855">
            <v>2012</v>
          </cell>
          <cell r="G37855">
            <v>44</v>
          </cell>
          <cell r="Y37855">
            <v>73155883.595484167</v>
          </cell>
        </row>
        <row r="37856">
          <cell r="A37856" t="str">
            <v>Costos de OyM (C )</v>
          </cell>
          <cell r="D37856">
            <v>2012</v>
          </cell>
          <cell r="G37856">
            <v>44</v>
          </cell>
          <cell r="Y37856">
            <v>3403160.9372112649</v>
          </cell>
        </row>
        <row r="37857">
          <cell r="A37857" t="str">
            <v>Costos de Administración</v>
          </cell>
          <cell r="D37857">
            <v>2012</v>
          </cell>
          <cell r="G37857">
            <v>44</v>
          </cell>
          <cell r="Y37857">
            <v>186632845.48135048</v>
          </cell>
        </row>
        <row r="37858">
          <cell r="A37858" t="str">
            <v>Costos Totales</v>
          </cell>
          <cell r="D37858">
            <v>2012</v>
          </cell>
          <cell r="G37858">
            <v>44</v>
          </cell>
          <cell r="Y37858">
            <v>3166791928</v>
          </cell>
        </row>
        <row r="37859">
          <cell r="A37859" t="str">
            <v>Costos de Combustible</v>
          </cell>
          <cell r="D37859">
            <v>2012</v>
          </cell>
          <cell r="G37859">
            <v>146</v>
          </cell>
          <cell r="Y37859">
            <v>102869784</v>
          </cell>
        </row>
        <row r="37860">
          <cell r="A37860" t="str">
            <v>Costos de Combustible</v>
          </cell>
          <cell r="D37860">
            <v>2012</v>
          </cell>
          <cell r="G37860">
            <v>146</v>
          </cell>
          <cell r="Y37860">
            <v>141966</v>
          </cell>
        </row>
        <row r="37861">
          <cell r="A37861" t="str">
            <v>Costos Compra de Energía</v>
          </cell>
          <cell r="D37861">
            <v>2012</v>
          </cell>
          <cell r="G37861">
            <v>146</v>
          </cell>
          <cell r="Y37861">
            <v>213934162</v>
          </cell>
        </row>
        <row r="37862">
          <cell r="A37862" t="str">
            <v>Costos Totales por Compra de Energia</v>
          </cell>
          <cell r="D37862">
            <v>2012</v>
          </cell>
          <cell r="G37862">
            <v>146</v>
          </cell>
          <cell r="Y37862">
            <v>214330879</v>
          </cell>
        </row>
        <row r="37863">
          <cell r="A37863" t="str">
            <v>Costos OyM (D)</v>
          </cell>
          <cell r="D37863">
            <v>2012</v>
          </cell>
          <cell r="G37863">
            <v>146</v>
          </cell>
          <cell r="Y37863">
            <v>1623603.2658846078</v>
          </cell>
        </row>
        <row r="37864">
          <cell r="A37864" t="str">
            <v>Costos OyM (D)</v>
          </cell>
          <cell r="D37864">
            <v>2012</v>
          </cell>
          <cell r="G37864">
            <v>146</v>
          </cell>
          <cell r="Y37864">
            <v>1119703.9815568223</v>
          </cell>
        </row>
        <row r="37865">
          <cell r="A37865" t="str">
            <v>Costos OyM (D)</v>
          </cell>
          <cell r="D37865">
            <v>2012</v>
          </cell>
          <cell r="G37865">
            <v>146</v>
          </cell>
          <cell r="Y37865">
            <v>1290082.039954362</v>
          </cell>
        </row>
        <row r="37866">
          <cell r="A37866" t="str">
            <v>Costos OyM (D)</v>
          </cell>
          <cell r="D37866">
            <v>2012</v>
          </cell>
          <cell r="G37866">
            <v>146</v>
          </cell>
          <cell r="Y37866">
            <v>913876.76865624252</v>
          </cell>
        </row>
        <row r="37867">
          <cell r="A37867" t="str">
            <v>Costos OyM (D)</v>
          </cell>
          <cell r="D37867">
            <v>2012</v>
          </cell>
          <cell r="G37867">
            <v>146</v>
          </cell>
          <cell r="Y37867">
            <v>1435479.0020161942</v>
          </cell>
        </row>
        <row r="37868">
          <cell r="A37868" t="str">
            <v>Costos de OyM (C )</v>
          </cell>
          <cell r="D37868">
            <v>2012</v>
          </cell>
          <cell r="G37868">
            <v>146</v>
          </cell>
          <cell r="Y37868">
            <v>1793378.6334139453</v>
          </cell>
        </row>
        <row r="37869">
          <cell r="A37869" t="str">
            <v>Costos OyM (D)</v>
          </cell>
          <cell r="D37869">
            <v>2012</v>
          </cell>
          <cell r="G37869">
            <v>146</v>
          </cell>
          <cell r="Y37869">
            <v>424072.04160142422</v>
          </cell>
        </row>
        <row r="37870">
          <cell r="A37870" t="str">
            <v>Costos OyM (D)</v>
          </cell>
          <cell r="D37870">
            <v>2012</v>
          </cell>
          <cell r="G37870">
            <v>146</v>
          </cell>
          <cell r="Y37870">
            <v>2580010.1674640188</v>
          </cell>
        </row>
        <row r="37871">
          <cell r="A37871" t="str">
            <v>Costos OyM (D)</v>
          </cell>
          <cell r="D37871">
            <v>2012</v>
          </cell>
          <cell r="G37871">
            <v>146</v>
          </cell>
          <cell r="Y37871">
            <v>657835.87216152693</v>
          </cell>
        </row>
        <row r="37872">
          <cell r="A37872" t="str">
            <v>Costos OyM (D)</v>
          </cell>
          <cell r="D37872">
            <v>2012</v>
          </cell>
          <cell r="G37872">
            <v>146</v>
          </cell>
          <cell r="Y37872">
            <v>1169472.0232358966</v>
          </cell>
        </row>
        <row r="37873">
          <cell r="A37873" t="str">
            <v>Costos OyM (D)</v>
          </cell>
          <cell r="D37873">
            <v>2012</v>
          </cell>
          <cell r="G37873">
            <v>146</v>
          </cell>
          <cell r="Y37873">
            <v>394286.46267805767</v>
          </cell>
        </row>
        <row r="37874">
          <cell r="A37874" t="str">
            <v>Costos OyM (D)</v>
          </cell>
          <cell r="D37874">
            <v>2012</v>
          </cell>
          <cell r="G37874">
            <v>146</v>
          </cell>
          <cell r="Y37874">
            <v>3508639.3936470663</v>
          </cell>
        </row>
        <row r="37875">
          <cell r="A37875" t="str">
            <v>Costos OyM (D)</v>
          </cell>
          <cell r="D37875">
            <v>2012</v>
          </cell>
          <cell r="G37875">
            <v>146</v>
          </cell>
          <cell r="Y37875">
            <v>28086823.128027149</v>
          </cell>
        </row>
        <row r="37876">
          <cell r="A37876" t="str">
            <v>Costos OyM (D)</v>
          </cell>
          <cell r="D37876">
            <v>2012</v>
          </cell>
          <cell r="G37876">
            <v>146</v>
          </cell>
          <cell r="Y37876">
            <v>1818498.6713563576</v>
          </cell>
        </row>
        <row r="37877">
          <cell r="A37877" t="str">
            <v>Costos OyM (D)</v>
          </cell>
          <cell r="D37877">
            <v>2012</v>
          </cell>
          <cell r="G37877">
            <v>146</v>
          </cell>
          <cell r="Y37877">
            <v>2051915.4444431055</v>
          </cell>
        </row>
        <row r="37878">
          <cell r="A37878" t="str">
            <v>Costos de OyM (C )</v>
          </cell>
          <cell r="D37878">
            <v>2012</v>
          </cell>
          <cell r="G37878">
            <v>146</v>
          </cell>
          <cell r="Y37878">
            <v>638371.71941838763</v>
          </cell>
        </row>
        <row r="37879">
          <cell r="A37879" t="str">
            <v>Costos OyM (D)</v>
          </cell>
          <cell r="D37879">
            <v>2012</v>
          </cell>
          <cell r="G37879">
            <v>146</v>
          </cell>
          <cell r="Y37879">
            <v>1017145.9832712596</v>
          </cell>
        </row>
        <row r="37880">
          <cell r="A37880" t="str">
            <v>Costos de OyM (C )</v>
          </cell>
          <cell r="D37880">
            <v>2012</v>
          </cell>
          <cell r="G37880">
            <v>146</v>
          </cell>
          <cell r="Y37880">
            <v>30094814.081713397</v>
          </cell>
        </row>
        <row r="37881">
          <cell r="A37881" t="str">
            <v>Costos de OyM (C )</v>
          </cell>
          <cell r="D37881">
            <v>2012</v>
          </cell>
          <cell r="G37881">
            <v>146</v>
          </cell>
          <cell r="Y37881">
            <v>19112120.824263711</v>
          </cell>
        </row>
        <row r="37882">
          <cell r="A37882" t="str">
            <v>Costos de OyM (C )</v>
          </cell>
          <cell r="D37882">
            <v>2012</v>
          </cell>
          <cell r="G37882">
            <v>146</v>
          </cell>
          <cell r="Y37882">
            <v>211646.39578720348</v>
          </cell>
        </row>
        <row r="37883">
          <cell r="A37883" t="str">
            <v>Costos de Administración</v>
          </cell>
          <cell r="D37883">
            <v>2012</v>
          </cell>
          <cell r="G37883">
            <v>146</v>
          </cell>
          <cell r="Y37883">
            <v>61924339.366807327</v>
          </cell>
        </row>
        <row r="37884">
          <cell r="A37884" t="str">
            <v>Costos Totales</v>
          </cell>
          <cell r="D37884">
            <v>2012</v>
          </cell>
          <cell r="G37884">
            <v>146</v>
          </cell>
          <cell r="Y37884">
            <v>617944989</v>
          </cell>
        </row>
        <row r="37885">
          <cell r="A37885" t="str">
            <v>Costos de Combustible</v>
          </cell>
          <cell r="D37885">
            <v>2012</v>
          </cell>
          <cell r="G37885">
            <v>190</v>
          </cell>
          <cell r="Y37885">
            <v>0</v>
          </cell>
        </row>
        <row r="37886">
          <cell r="A37886" t="str">
            <v>Costos Compra de Energía</v>
          </cell>
          <cell r="D37886">
            <v>2012</v>
          </cell>
          <cell r="G37886">
            <v>190</v>
          </cell>
          <cell r="Y37886">
            <v>133544717</v>
          </cell>
        </row>
        <row r="37887">
          <cell r="A37887" t="str">
            <v>Costos Totales por Compra de Energia</v>
          </cell>
          <cell r="D37887">
            <v>2012</v>
          </cell>
          <cell r="G37887">
            <v>190</v>
          </cell>
          <cell r="Y37887">
            <v>133691933</v>
          </cell>
        </row>
        <row r="37888">
          <cell r="A37888" t="str">
            <v>Costos OyM (D)</v>
          </cell>
          <cell r="D37888">
            <v>2012</v>
          </cell>
          <cell r="G37888">
            <v>190</v>
          </cell>
          <cell r="Y37888">
            <v>1071158.1857621712</v>
          </cell>
        </row>
        <row r="37889">
          <cell r="A37889" t="str">
            <v>Costos OyM (D)</v>
          </cell>
          <cell r="D37889">
            <v>2012</v>
          </cell>
          <cell r="G37889">
            <v>190</v>
          </cell>
          <cell r="Y37889">
            <v>819685.37038775708</v>
          </cell>
        </row>
        <row r="37890">
          <cell r="A37890" t="str">
            <v>Costos OyM (D)</v>
          </cell>
          <cell r="D37890">
            <v>2012</v>
          </cell>
          <cell r="G37890">
            <v>190</v>
          </cell>
          <cell r="Y37890">
            <v>643518.9969128744</v>
          </cell>
        </row>
        <row r="37891">
          <cell r="A37891" t="str">
            <v>Costos OyM (D)</v>
          </cell>
          <cell r="D37891">
            <v>2012</v>
          </cell>
          <cell r="G37891">
            <v>190</v>
          </cell>
          <cell r="Y37891">
            <v>979091.38280883152</v>
          </cell>
        </row>
        <row r="37892">
          <cell r="A37892" t="str">
            <v>Costos OyM (D)</v>
          </cell>
          <cell r="D37892">
            <v>2012</v>
          </cell>
          <cell r="G37892">
            <v>190</v>
          </cell>
          <cell r="Y37892">
            <v>882044.05362192821</v>
          </cell>
        </row>
        <row r="37893">
          <cell r="A37893" t="str">
            <v>Costos de OyM (C )</v>
          </cell>
          <cell r="D37893">
            <v>2012</v>
          </cell>
          <cell r="G37893">
            <v>190</v>
          </cell>
          <cell r="Y37893">
            <v>1980944.1416830162</v>
          </cell>
        </row>
        <row r="37894">
          <cell r="A37894" t="str">
            <v>Costos OyM (D)</v>
          </cell>
          <cell r="D37894">
            <v>2012</v>
          </cell>
          <cell r="G37894">
            <v>190</v>
          </cell>
          <cell r="Y37894">
            <v>157052.05738440726</v>
          </cell>
        </row>
        <row r="37895">
          <cell r="A37895" t="str">
            <v>Costos OyM (D)</v>
          </cell>
          <cell r="D37895">
            <v>2012</v>
          </cell>
          <cell r="G37895">
            <v>190</v>
          </cell>
          <cell r="Y37895">
            <v>-62343.593778807815</v>
          </cell>
        </row>
        <row r="37896">
          <cell r="A37896" t="str">
            <v>Costos OyM (D)</v>
          </cell>
          <cell r="D37896">
            <v>2012</v>
          </cell>
          <cell r="G37896">
            <v>190</v>
          </cell>
          <cell r="Y37896">
            <v>15044.186997161243</v>
          </cell>
        </row>
        <row r="37897">
          <cell r="A37897" t="str">
            <v>Costos OyM (D)</v>
          </cell>
          <cell r="D37897">
            <v>2012</v>
          </cell>
          <cell r="G37897">
            <v>190</v>
          </cell>
          <cell r="Y37897">
            <v>894252.4289744891</v>
          </cell>
        </row>
        <row r="37898">
          <cell r="A37898" t="str">
            <v>Costos OyM (D)</v>
          </cell>
          <cell r="D37898">
            <v>2012</v>
          </cell>
          <cell r="G37898">
            <v>190</v>
          </cell>
          <cell r="Y37898">
            <v>239844.88107149283</v>
          </cell>
        </row>
        <row r="37899">
          <cell r="A37899" t="str">
            <v>Costos OyM (D)</v>
          </cell>
          <cell r="D37899">
            <v>2012</v>
          </cell>
          <cell r="G37899">
            <v>190</v>
          </cell>
          <cell r="Y37899">
            <v>623607.95757921925</v>
          </cell>
        </row>
        <row r="37900">
          <cell r="A37900" t="str">
            <v>Costos OyM (D)</v>
          </cell>
          <cell r="D37900">
            <v>2012</v>
          </cell>
          <cell r="G37900">
            <v>190</v>
          </cell>
          <cell r="Y37900">
            <v>9860529.5333885197</v>
          </cell>
        </row>
        <row r="37901">
          <cell r="A37901" t="str">
            <v>Costos OyM (D)</v>
          </cell>
          <cell r="D37901">
            <v>2012</v>
          </cell>
          <cell r="G37901">
            <v>190</v>
          </cell>
          <cell r="Y37901">
            <v>2873711.3266543359</v>
          </cell>
        </row>
        <row r="37902">
          <cell r="A37902" t="str">
            <v>Costos OyM (D)</v>
          </cell>
          <cell r="D37902">
            <v>2012</v>
          </cell>
          <cell r="G37902">
            <v>190</v>
          </cell>
          <cell r="Y37902">
            <v>1090248.3587240654</v>
          </cell>
        </row>
        <row r="37903">
          <cell r="A37903" t="str">
            <v>Costos de OyM (C )</v>
          </cell>
          <cell r="D37903">
            <v>2012</v>
          </cell>
          <cell r="G37903">
            <v>190</v>
          </cell>
          <cell r="Y37903">
            <v>294794.51962777303</v>
          </cell>
        </row>
        <row r="37904">
          <cell r="A37904" t="str">
            <v>Costos OyM (D)</v>
          </cell>
          <cell r="D37904">
            <v>2012</v>
          </cell>
          <cell r="G37904">
            <v>190</v>
          </cell>
          <cell r="Y37904">
            <v>455140.22423066717</v>
          </cell>
        </row>
        <row r="37905">
          <cell r="A37905" t="str">
            <v>Costos de OyM (C )</v>
          </cell>
          <cell r="D37905">
            <v>2012</v>
          </cell>
          <cell r="G37905">
            <v>190</v>
          </cell>
          <cell r="Y37905">
            <v>16855765.637372896</v>
          </cell>
        </row>
        <row r="37906">
          <cell r="A37906" t="str">
            <v>Costos de OyM (C )</v>
          </cell>
          <cell r="D37906">
            <v>2012</v>
          </cell>
          <cell r="G37906">
            <v>190</v>
          </cell>
          <cell r="Y37906">
            <v>26554251.554456156</v>
          </cell>
        </row>
        <row r="37907">
          <cell r="A37907" t="str">
            <v>Costos de OyM (C )</v>
          </cell>
          <cell r="D37907">
            <v>2012</v>
          </cell>
          <cell r="G37907">
            <v>190</v>
          </cell>
          <cell r="Y37907">
            <v>30444.412757230733</v>
          </cell>
        </row>
        <row r="37908">
          <cell r="A37908" t="str">
            <v>Costos de Administración</v>
          </cell>
          <cell r="D37908">
            <v>2012</v>
          </cell>
          <cell r="G37908">
            <v>190</v>
          </cell>
          <cell r="Y37908">
            <v>41286883.919566602</v>
          </cell>
        </row>
        <row r="37909">
          <cell r="A37909" t="str">
            <v>Costos Totales</v>
          </cell>
          <cell r="D37909">
            <v>2012</v>
          </cell>
          <cell r="G37909">
            <v>190</v>
          </cell>
          <cell r="Y37909">
            <v>253369230</v>
          </cell>
        </row>
        <row r="37910">
          <cell r="A37910" t="str">
            <v>Costos Compra de Energía</v>
          </cell>
          <cell r="D37910">
            <v>2012</v>
          </cell>
          <cell r="G37910">
            <v>167</v>
          </cell>
          <cell r="Y37910">
            <v>35818262</v>
          </cell>
        </row>
        <row r="37911">
          <cell r="A37911" t="str">
            <v>Costos Totales por Compra de Energia</v>
          </cell>
          <cell r="D37911">
            <v>2012</v>
          </cell>
          <cell r="G37911">
            <v>167</v>
          </cell>
          <cell r="Y37911">
            <v>35819363</v>
          </cell>
        </row>
        <row r="37912">
          <cell r="A37912" t="str">
            <v>Costos OyM (D)</v>
          </cell>
          <cell r="D37912">
            <v>2012</v>
          </cell>
          <cell r="G37912">
            <v>167</v>
          </cell>
          <cell r="Y37912">
            <v>129368.94257498697</v>
          </cell>
        </row>
        <row r="37913">
          <cell r="A37913" t="str">
            <v>Costos OyM (D)</v>
          </cell>
          <cell r="D37913">
            <v>2012</v>
          </cell>
          <cell r="G37913">
            <v>167</v>
          </cell>
          <cell r="Y37913">
            <v>28229.353093569964</v>
          </cell>
        </row>
        <row r="37914">
          <cell r="A37914" t="str">
            <v>Costos OyM (D)</v>
          </cell>
          <cell r="D37914">
            <v>2012</v>
          </cell>
          <cell r="G37914">
            <v>167</v>
          </cell>
          <cell r="Y37914">
            <v>106.63215123364037</v>
          </cell>
        </row>
        <row r="37915">
          <cell r="A37915" t="str">
            <v>Costos OyM (D)</v>
          </cell>
          <cell r="D37915">
            <v>2012</v>
          </cell>
          <cell r="G37915">
            <v>167</v>
          </cell>
          <cell r="Y37915">
            <v>28047.273665520068</v>
          </cell>
        </row>
        <row r="37916">
          <cell r="A37916" t="str">
            <v>Costos de OyM (C )</v>
          </cell>
          <cell r="D37916">
            <v>2012</v>
          </cell>
          <cell r="G37916">
            <v>167</v>
          </cell>
          <cell r="Y37916">
            <v>2403.3742863933589</v>
          </cell>
        </row>
        <row r="37917">
          <cell r="A37917" t="str">
            <v>Costos OyM (D)</v>
          </cell>
          <cell r="D37917">
            <v>2012</v>
          </cell>
          <cell r="G37917">
            <v>167</v>
          </cell>
          <cell r="Y37917">
            <v>24353.374992596226</v>
          </cell>
        </row>
        <row r="37918">
          <cell r="A37918" t="str">
            <v>Costos OyM (D)</v>
          </cell>
          <cell r="D37918">
            <v>2012</v>
          </cell>
          <cell r="G37918">
            <v>167</v>
          </cell>
          <cell r="Y37918">
            <v>417106.74900574755</v>
          </cell>
        </row>
        <row r="37919">
          <cell r="A37919" t="str">
            <v>Costos OyM (D)</v>
          </cell>
          <cell r="D37919">
            <v>2012</v>
          </cell>
          <cell r="G37919">
            <v>167</v>
          </cell>
          <cell r="Y37919">
            <v>20151.464655776264</v>
          </cell>
        </row>
        <row r="37920">
          <cell r="A37920" t="str">
            <v>Costos OyM (D)</v>
          </cell>
          <cell r="D37920">
            <v>2012</v>
          </cell>
          <cell r="G37920">
            <v>167</v>
          </cell>
          <cell r="Y37920">
            <v>83217.340364638367</v>
          </cell>
        </row>
        <row r="37921">
          <cell r="A37921" t="str">
            <v>Costos OyM (D)</v>
          </cell>
          <cell r="D37921">
            <v>2012</v>
          </cell>
          <cell r="G37921">
            <v>167</v>
          </cell>
          <cell r="Y37921">
            <v>465673.67003790726</v>
          </cell>
        </row>
        <row r="37922">
          <cell r="A37922" t="str">
            <v>Costos OyM (D)</v>
          </cell>
          <cell r="D37922">
            <v>2012</v>
          </cell>
          <cell r="G37922">
            <v>167</v>
          </cell>
          <cell r="Y37922">
            <v>39184.297687290185</v>
          </cell>
        </row>
        <row r="37923">
          <cell r="A37923" t="str">
            <v>Costos de OyM (C )</v>
          </cell>
          <cell r="D37923">
            <v>2012</v>
          </cell>
          <cell r="G37923">
            <v>167</v>
          </cell>
          <cell r="Y37923">
            <v>137491.86704337967</v>
          </cell>
        </row>
        <row r="37924">
          <cell r="A37924" t="str">
            <v>Costos OyM (D)</v>
          </cell>
          <cell r="D37924">
            <v>2012</v>
          </cell>
          <cell r="G37924">
            <v>167</v>
          </cell>
          <cell r="Y37924">
            <v>0</v>
          </cell>
        </row>
        <row r="37925">
          <cell r="A37925" t="str">
            <v>Costos de OyM (C )</v>
          </cell>
          <cell r="D37925">
            <v>2012</v>
          </cell>
          <cell r="G37925">
            <v>167</v>
          </cell>
          <cell r="Y37925">
            <v>530003.21173692145</v>
          </cell>
        </row>
        <row r="37926">
          <cell r="A37926" t="str">
            <v>Costos de OyM (C )</v>
          </cell>
          <cell r="D37926">
            <v>2012</v>
          </cell>
          <cell r="G37926">
            <v>167</v>
          </cell>
          <cell r="Y37926">
            <v>824148.74006114842</v>
          </cell>
        </row>
        <row r="37927">
          <cell r="A37927" t="str">
            <v>Costos de Administración</v>
          </cell>
          <cell r="D37927">
            <v>2012</v>
          </cell>
          <cell r="G37927">
            <v>167</v>
          </cell>
          <cell r="Y37927">
            <v>2518937.7085697963</v>
          </cell>
        </row>
        <row r="37928">
          <cell r="A37928" t="str">
            <v>Costos Totales</v>
          </cell>
          <cell r="D37928">
            <v>2012</v>
          </cell>
          <cell r="G37928">
            <v>167</v>
          </cell>
          <cell r="Y37928">
            <v>41378540</v>
          </cell>
        </row>
        <row r="37929">
          <cell r="A37929" t="str">
            <v>Costos de Combustible</v>
          </cell>
          <cell r="D37929">
            <v>2012</v>
          </cell>
          <cell r="G37929">
            <v>159</v>
          </cell>
          <cell r="Y37929">
            <v>425690012</v>
          </cell>
        </row>
        <row r="37930">
          <cell r="A37930" t="str">
            <v>Costos de Combustible</v>
          </cell>
          <cell r="D37930">
            <v>2012</v>
          </cell>
          <cell r="G37930">
            <v>159</v>
          </cell>
          <cell r="Y37930">
            <v>46094993</v>
          </cell>
        </row>
        <row r="37931">
          <cell r="A37931" t="str">
            <v>Costos de Combustible</v>
          </cell>
          <cell r="D37931">
            <v>2012</v>
          </cell>
          <cell r="G37931">
            <v>159</v>
          </cell>
          <cell r="Y37931">
            <v>204447016</v>
          </cell>
        </row>
        <row r="37932">
          <cell r="A37932" t="str">
            <v>Costos Compra de Energía</v>
          </cell>
          <cell r="D37932">
            <v>2012</v>
          </cell>
          <cell r="G37932">
            <v>159</v>
          </cell>
          <cell r="Y37932">
            <v>268294629</v>
          </cell>
        </row>
        <row r="37933">
          <cell r="A37933" t="str">
            <v>Costos Totales por Compra de Energia</v>
          </cell>
          <cell r="D37933">
            <v>2012</v>
          </cell>
          <cell r="G37933">
            <v>159</v>
          </cell>
          <cell r="Y37933">
            <v>270790701</v>
          </cell>
        </row>
        <row r="37934">
          <cell r="A37934" t="str">
            <v>Costos OyM (D)</v>
          </cell>
          <cell r="D37934">
            <v>2012</v>
          </cell>
          <cell r="G37934">
            <v>159</v>
          </cell>
          <cell r="Y37934">
            <v>742076.27759979374</v>
          </cell>
        </row>
        <row r="37935">
          <cell r="A37935" t="str">
            <v>Costos OyM (D)</v>
          </cell>
          <cell r="D37935">
            <v>2012</v>
          </cell>
          <cell r="G37935">
            <v>159</v>
          </cell>
          <cell r="Y37935">
            <v>929392.75262442802</v>
          </cell>
        </row>
        <row r="37936">
          <cell r="A37936" t="str">
            <v>Costos OyM (D)</v>
          </cell>
          <cell r="D37936">
            <v>2012</v>
          </cell>
          <cell r="G37936">
            <v>159</v>
          </cell>
          <cell r="Y37936">
            <v>483816.22520298936</v>
          </cell>
        </row>
        <row r="37937">
          <cell r="A37937" t="str">
            <v>Costos OyM (D)</v>
          </cell>
          <cell r="D37937">
            <v>2012</v>
          </cell>
          <cell r="G37937">
            <v>159</v>
          </cell>
          <cell r="Y37937">
            <v>1113718.497596066</v>
          </cell>
        </row>
        <row r="37938">
          <cell r="A37938" t="str">
            <v>Costos OyM (D)</v>
          </cell>
          <cell r="D37938">
            <v>2012</v>
          </cell>
          <cell r="G37938">
            <v>159</v>
          </cell>
          <cell r="Y37938">
            <v>168129.72954841526</v>
          </cell>
        </row>
        <row r="37939">
          <cell r="A37939" t="str">
            <v>Costos de OyM (C )</v>
          </cell>
          <cell r="D37939">
            <v>2012</v>
          </cell>
          <cell r="G37939">
            <v>159</v>
          </cell>
          <cell r="Y37939">
            <v>1006649.7087759622</v>
          </cell>
        </row>
        <row r="37940">
          <cell r="A37940" t="str">
            <v>Costos OyM (D)</v>
          </cell>
          <cell r="D37940">
            <v>2012</v>
          </cell>
          <cell r="G37940">
            <v>159</v>
          </cell>
          <cell r="Y37940">
            <v>-3340.8054174237705</v>
          </cell>
        </row>
        <row r="37941">
          <cell r="A37941" t="str">
            <v>Costos OyM (D)</v>
          </cell>
          <cell r="D37941">
            <v>2012</v>
          </cell>
          <cell r="G37941">
            <v>159</v>
          </cell>
          <cell r="Y37941">
            <v>5994481.3000074895</v>
          </cell>
        </row>
        <row r="37942">
          <cell r="A37942" t="str">
            <v>Costos OyM (D)</v>
          </cell>
          <cell r="D37942">
            <v>2012</v>
          </cell>
          <cell r="G37942">
            <v>159</v>
          </cell>
          <cell r="Y37942">
            <v>2258862.2949316385</v>
          </cell>
        </row>
        <row r="37943">
          <cell r="A37943" t="str">
            <v>Costos OyM (D)</v>
          </cell>
          <cell r="D37943">
            <v>2012</v>
          </cell>
          <cell r="G37943">
            <v>159</v>
          </cell>
          <cell r="Y37943">
            <v>314870.65910126764</v>
          </cell>
        </row>
        <row r="37944">
          <cell r="A37944" t="str">
            <v>Costos OyM (D)</v>
          </cell>
          <cell r="D37944">
            <v>2012</v>
          </cell>
          <cell r="G37944">
            <v>159</v>
          </cell>
          <cell r="Y37944">
            <v>10456.992566732941</v>
          </cell>
        </row>
        <row r="37945">
          <cell r="A37945" t="str">
            <v>Costos OyM (D)</v>
          </cell>
          <cell r="D37945">
            <v>2012</v>
          </cell>
          <cell r="G37945">
            <v>159</v>
          </cell>
          <cell r="Y37945">
            <v>3029661.8537972257</v>
          </cell>
        </row>
        <row r="37946">
          <cell r="A37946" t="str">
            <v>Costos OyM (D)</v>
          </cell>
          <cell r="D37946">
            <v>2012</v>
          </cell>
          <cell r="G37946">
            <v>159</v>
          </cell>
          <cell r="Y37946">
            <v>19836810.278868537</v>
          </cell>
        </row>
        <row r="37947">
          <cell r="A37947" t="str">
            <v>Costos OyM (D)</v>
          </cell>
          <cell r="D37947">
            <v>2012</v>
          </cell>
          <cell r="G37947">
            <v>159</v>
          </cell>
          <cell r="Y37947">
            <v>2396353.3883468183</v>
          </cell>
        </row>
        <row r="37948">
          <cell r="A37948" t="str">
            <v>Costos OyM (D)</v>
          </cell>
          <cell r="D37948">
            <v>2012</v>
          </cell>
          <cell r="G37948">
            <v>159</v>
          </cell>
          <cell r="Y37948">
            <v>232699.52097514804</v>
          </cell>
        </row>
        <row r="37949">
          <cell r="A37949" t="str">
            <v>Costos de OyM (C )</v>
          </cell>
          <cell r="D37949">
            <v>2012</v>
          </cell>
          <cell r="G37949">
            <v>159</v>
          </cell>
          <cell r="Y37949">
            <v>241890.19299465179</v>
          </cell>
        </row>
        <row r="37950">
          <cell r="A37950" t="str">
            <v>Costos OyM (D)</v>
          </cell>
          <cell r="D37950">
            <v>2012</v>
          </cell>
          <cell r="G37950">
            <v>159</v>
          </cell>
          <cell r="Y37950">
            <v>2352353.5424712691</v>
          </cell>
        </row>
        <row r="37951">
          <cell r="A37951" t="str">
            <v>Costos de OyM (C )</v>
          </cell>
          <cell r="D37951">
            <v>2012</v>
          </cell>
          <cell r="G37951">
            <v>159</v>
          </cell>
          <cell r="Y37951">
            <v>47074370.547157288</v>
          </cell>
        </row>
        <row r="37952">
          <cell r="A37952" t="str">
            <v>Costos de OyM (C )</v>
          </cell>
          <cell r="D37952">
            <v>2012</v>
          </cell>
          <cell r="G37952">
            <v>159</v>
          </cell>
          <cell r="Y37952">
            <v>5396101.8887712695</v>
          </cell>
        </row>
        <row r="37953">
          <cell r="A37953" t="str">
            <v>Costos de OyM (C )</v>
          </cell>
          <cell r="D37953">
            <v>2012</v>
          </cell>
          <cell r="G37953">
            <v>159</v>
          </cell>
          <cell r="Y37953">
            <v>1540567.9329668875</v>
          </cell>
        </row>
        <row r="37954">
          <cell r="A37954" t="str">
            <v>Costos de Administración</v>
          </cell>
          <cell r="D37954">
            <v>2012</v>
          </cell>
          <cell r="G37954">
            <v>159</v>
          </cell>
          <cell r="Y37954">
            <v>50236737.102704629</v>
          </cell>
        </row>
        <row r="37955">
          <cell r="A37955" t="str">
            <v>Costos Totales</v>
          </cell>
          <cell r="D37955">
            <v>2012</v>
          </cell>
          <cell r="G37955">
            <v>159</v>
          </cell>
          <cell r="Y37955">
            <v>1406991623</v>
          </cell>
        </row>
        <row r="37956">
          <cell r="A37956" t="str">
            <v>Costos de Combustible</v>
          </cell>
          <cell r="D37956">
            <v>2012</v>
          </cell>
          <cell r="G37956">
            <v>262</v>
          </cell>
          <cell r="Y37956">
            <v>481764</v>
          </cell>
        </row>
        <row r="37957">
          <cell r="A37957" t="str">
            <v>Costos de Administración</v>
          </cell>
          <cell r="D37957">
            <v>2012</v>
          </cell>
          <cell r="G37957">
            <v>262</v>
          </cell>
          <cell r="Y37957">
            <v>0</v>
          </cell>
        </row>
        <row r="37958">
          <cell r="A37958" t="str">
            <v>Costos Totales</v>
          </cell>
          <cell r="D37958">
            <v>2012</v>
          </cell>
          <cell r="G37958">
            <v>262</v>
          </cell>
          <cell r="Y37958">
            <v>1035620</v>
          </cell>
        </row>
        <row r="37959">
          <cell r="A37959" t="str">
            <v>Costos OyM (D)</v>
          </cell>
          <cell r="D37959">
            <v>2012</v>
          </cell>
          <cell r="G37959">
            <v>68</v>
          </cell>
          <cell r="Y37959">
            <v>35341411.76789175</v>
          </cell>
        </row>
        <row r="37960">
          <cell r="A37960" t="str">
            <v>Costos OyM (D)</v>
          </cell>
          <cell r="D37960">
            <v>2012</v>
          </cell>
          <cell r="G37960">
            <v>68</v>
          </cell>
          <cell r="Y37960">
            <v>4279273.9744673483</v>
          </cell>
        </row>
        <row r="37961">
          <cell r="A37961" t="str">
            <v>Costos OyM (D)</v>
          </cell>
          <cell r="D37961">
            <v>2012</v>
          </cell>
          <cell r="G37961">
            <v>68</v>
          </cell>
          <cell r="Y37961">
            <v>1403013.5358203142</v>
          </cell>
        </row>
        <row r="37962">
          <cell r="A37962" t="str">
            <v>Costos OyM (D)</v>
          </cell>
          <cell r="D37962">
            <v>2012</v>
          </cell>
          <cell r="G37962">
            <v>68</v>
          </cell>
          <cell r="Y37962">
            <v>3942637.2789864368</v>
          </cell>
        </row>
        <row r="37963">
          <cell r="A37963" t="str">
            <v>Costos OyM (D)</v>
          </cell>
          <cell r="D37963">
            <v>2012</v>
          </cell>
          <cell r="G37963">
            <v>68</v>
          </cell>
          <cell r="Y37963">
            <v>6089142.4833196178</v>
          </cell>
        </row>
        <row r="37964">
          <cell r="A37964" t="str">
            <v>Costos de OyM (C )</v>
          </cell>
          <cell r="D37964">
            <v>2012</v>
          </cell>
          <cell r="G37964">
            <v>68</v>
          </cell>
          <cell r="Y37964">
            <v>35627271.350438528</v>
          </cell>
        </row>
        <row r="37965">
          <cell r="A37965" t="str">
            <v>Costos OyM (D)</v>
          </cell>
          <cell r="D37965">
            <v>2012</v>
          </cell>
          <cell r="G37965">
            <v>68</v>
          </cell>
          <cell r="Y37965">
            <v>2984034.3586698277</v>
          </cell>
        </row>
        <row r="37966">
          <cell r="A37966" t="str">
            <v>Costos OyM (D)</v>
          </cell>
          <cell r="D37966">
            <v>2012</v>
          </cell>
          <cell r="G37966">
            <v>68</v>
          </cell>
          <cell r="Y37966">
            <v>29038929.534828033</v>
          </cell>
        </row>
        <row r="37967">
          <cell r="A37967" t="str">
            <v>Costos OyM (D)</v>
          </cell>
          <cell r="D37967">
            <v>2012</v>
          </cell>
          <cell r="G37967">
            <v>68</v>
          </cell>
          <cell r="Y37967">
            <v>6170925.319461056</v>
          </cell>
        </row>
        <row r="37968">
          <cell r="A37968" t="str">
            <v>Costos OyM (D)</v>
          </cell>
          <cell r="D37968">
            <v>2012</v>
          </cell>
          <cell r="G37968">
            <v>68</v>
          </cell>
          <cell r="Y37968">
            <v>1226936.69311392</v>
          </cell>
        </row>
        <row r="37969">
          <cell r="A37969" t="str">
            <v>Costos OyM (D)</v>
          </cell>
          <cell r="D37969">
            <v>2012</v>
          </cell>
          <cell r="G37969">
            <v>68</v>
          </cell>
          <cell r="Y37969">
            <v>11069180.824493252</v>
          </cell>
        </row>
        <row r="37970">
          <cell r="A37970" t="str">
            <v>Costos OyM (D)</v>
          </cell>
          <cell r="D37970">
            <v>2012</v>
          </cell>
          <cell r="G37970">
            <v>68</v>
          </cell>
          <cell r="Y37970">
            <v>56749103.761569388</v>
          </cell>
        </row>
        <row r="37971">
          <cell r="A37971" t="str">
            <v>Costos OyM (D)</v>
          </cell>
          <cell r="D37971">
            <v>2012</v>
          </cell>
          <cell r="G37971">
            <v>68</v>
          </cell>
          <cell r="Y37971">
            <v>6295013.9586225962</v>
          </cell>
        </row>
        <row r="37972">
          <cell r="A37972" t="str">
            <v>Costos OyM (D)</v>
          </cell>
          <cell r="D37972">
            <v>2012</v>
          </cell>
          <cell r="G37972">
            <v>68</v>
          </cell>
          <cell r="Y37972">
            <v>1950011.3225566172</v>
          </cell>
        </row>
        <row r="37973">
          <cell r="A37973" t="str">
            <v>Costos de OyM (C )</v>
          </cell>
          <cell r="D37973">
            <v>2012</v>
          </cell>
          <cell r="G37973">
            <v>68</v>
          </cell>
          <cell r="Y37973">
            <v>3491986.4811106767</v>
          </cell>
        </row>
        <row r="37974">
          <cell r="A37974" t="str">
            <v>Costos OyM (D)</v>
          </cell>
          <cell r="D37974">
            <v>2012</v>
          </cell>
          <cell r="G37974">
            <v>68</v>
          </cell>
          <cell r="Y37974">
            <v>1119496.7530365002</v>
          </cell>
        </row>
        <row r="37975">
          <cell r="A37975" t="str">
            <v>Costos de OyM (C )</v>
          </cell>
          <cell r="D37975">
            <v>2012</v>
          </cell>
          <cell r="G37975">
            <v>68</v>
          </cell>
          <cell r="Y37975">
            <v>30523276.736005697</v>
          </cell>
        </row>
        <row r="37976">
          <cell r="A37976" t="str">
            <v>Costos de OyM (C )</v>
          </cell>
          <cell r="D37976">
            <v>2012</v>
          </cell>
          <cell r="G37976">
            <v>68</v>
          </cell>
          <cell r="Y37976">
            <v>36805951.902386159</v>
          </cell>
        </row>
        <row r="37977">
          <cell r="A37977" t="str">
            <v>Costos de Administración</v>
          </cell>
          <cell r="D37977">
            <v>2012</v>
          </cell>
          <cell r="G37977">
            <v>68</v>
          </cell>
          <cell r="Y37977">
            <v>72771609.537563413</v>
          </cell>
        </row>
        <row r="37978">
          <cell r="A37978" t="str">
            <v>Costos Totales</v>
          </cell>
          <cell r="D37978">
            <v>2012</v>
          </cell>
          <cell r="G37978">
            <v>68</v>
          </cell>
          <cell r="Y37978">
            <v>930113408</v>
          </cell>
        </row>
        <row r="37979">
          <cell r="A37979" t="str">
            <v>Costos de Combustible</v>
          </cell>
          <cell r="D37979">
            <v>2012</v>
          </cell>
          <cell r="G37979">
            <v>161</v>
          </cell>
          <cell r="Y37979">
            <v>97290916</v>
          </cell>
        </row>
        <row r="37980">
          <cell r="A37980" t="str">
            <v>Costos de Combustible</v>
          </cell>
          <cell r="D37980">
            <v>2012</v>
          </cell>
          <cell r="G37980">
            <v>161</v>
          </cell>
          <cell r="Y37980">
            <v>48458399</v>
          </cell>
        </row>
        <row r="37981">
          <cell r="A37981" t="str">
            <v>Costos de Combustible</v>
          </cell>
          <cell r="D37981">
            <v>2012</v>
          </cell>
          <cell r="G37981">
            <v>161</v>
          </cell>
          <cell r="Y37981">
            <v>165673451</v>
          </cell>
        </row>
        <row r="37982">
          <cell r="A37982" t="str">
            <v>Costos Compra de Energía</v>
          </cell>
          <cell r="D37982">
            <v>2012</v>
          </cell>
          <cell r="G37982">
            <v>161</v>
          </cell>
          <cell r="Y37982">
            <v>3668240656</v>
          </cell>
        </row>
        <row r="37983">
          <cell r="A37983" t="str">
            <v>Costos Totales por Compra de Energia</v>
          </cell>
          <cell r="D37983">
            <v>2012</v>
          </cell>
          <cell r="G37983">
            <v>161</v>
          </cell>
          <cell r="Y37983">
            <v>3715973841</v>
          </cell>
        </row>
        <row r="37984">
          <cell r="A37984" t="str">
            <v>Costos OyM (D)</v>
          </cell>
          <cell r="D37984">
            <v>2012</v>
          </cell>
          <cell r="G37984">
            <v>161</v>
          </cell>
          <cell r="Y37984">
            <v>30748314.342525341</v>
          </cell>
        </row>
        <row r="37985">
          <cell r="A37985" t="str">
            <v>Costos OyM (D)</v>
          </cell>
          <cell r="D37985">
            <v>2012</v>
          </cell>
          <cell r="G37985">
            <v>161</v>
          </cell>
          <cell r="Y37985">
            <v>30166262.745016515</v>
          </cell>
        </row>
        <row r="37986">
          <cell r="A37986" t="str">
            <v>Costos OyM (D)</v>
          </cell>
          <cell r="D37986">
            <v>2012</v>
          </cell>
          <cell r="G37986">
            <v>161</v>
          </cell>
          <cell r="Y37986">
            <v>30798029.068128798</v>
          </cell>
        </row>
        <row r="37987">
          <cell r="A37987" t="str">
            <v>Costos OyM (D)</v>
          </cell>
          <cell r="D37987">
            <v>2012</v>
          </cell>
          <cell r="G37987">
            <v>161</v>
          </cell>
          <cell r="Y37987">
            <v>7138500.4299366549</v>
          </cell>
        </row>
        <row r="37988">
          <cell r="A37988" t="str">
            <v>Costos de OyM (C )</v>
          </cell>
          <cell r="D37988">
            <v>2012</v>
          </cell>
          <cell r="G37988">
            <v>161</v>
          </cell>
          <cell r="Y37988">
            <v>28630357.682178464</v>
          </cell>
        </row>
        <row r="37989">
          <cell r="A37989" t="str">
            <v>Costos OyM (D)</v>
          </cell>
          <cell r="D37989">
            <v>2012</v>
          </cell>
          <cell r="G37989">
            <v>161</v>
          </cell>
          <cell r="Y37989">
            <v>25666853.736073151</v>
          </cell>
        </row>
        <row r="37990">
          <cell r="A37990" t="str">
            <v>Costos OyM (D)</v>
          </cell>
          <cell r="D37990">
            <v>2012</v>
          </cell>
          <cell r="G37990">
            <v>161</v>
          </cell>
          <cell r="Y37990">
            <v>113312500.59001955</v>
          </cell>
        </row>
        <row r="37991">
          <cell r="A37991" t="str">
            <v>Costos OyM (D)</v>
          </cell>
          <cell r="D37991">
            <v>2012</v>
          </cell>
          <cell r="G37991">
            <v>161</v>
          </cell>
          <cell r="Y37991">
            <v>1812806.9287933393</v>
          </cell>
        </row>
        <row r="37992">
          <cell r="A37992" t="str">
            <v>Costos OyM (D)</v>
          </cell>
          <cell r="D37992">
            <v>2012</v>
          </cell>
          <cell r="G37992">
            <v>161</v>
          </cell>
          <cell r="Y37992">
            <v>2280536.7886154121</v>
          </cell>
        </row>
        <row r="37993">
          <cell r="A37993" t="str">
            <v>Costos OyM (D)</v>
          </cell>
          <cell r="D37993">
            <v>2012</v>
          </cell>
          <cell r="G37993">
            <v>161</v>
          </cell>
          <cell r="Y37993">
            <v>111295.79890457581</v>
          </cell>
        </row>
        <row r="37994">
          <cell r="A37994" t="str">
            <v>Costos OyM (D)</v>
          </cell>
          <cell r="D37994">
            <v>2012</v>
          </cell>
          <cell r="G37994">
            <v>161</v>
          </cell>
          <cell r="Y37994">
            <v>6274518.4543845383</v>
          </cell>
        </row>
        <row r="37995">
          <cell r="A37995" t="str">
            <v>Costos OyM (D)</v>
          </cell>
          <cell r="D37995">
            <v>2012</v>
          </cell>
          <cell r="G37995">
            <v>161</v>
          </cell>
          <cell r="Y37995">
            <v>104609395.65870491</v>
          </cell>
        </row>
        <row r="37996">
          <cell r="A37996" t="str">
            <v>Costos OyM (D)</v>
          </cell>
          <cell r="D37996">
            <v>2012</v>
          </cell>
          <cell r="G37996">
            <v>161</v>
          </cell>
          <cell r="Y37996">
            <v>61335211.751211531</v>
          </cell>
        </row>
        <row r="37997">
          <cell r="A37997" t="str">
            <v>Costos OyM (D)</v>
          </cell>
          <cell r="D37997">
            <v>2012</v>
          </cell>
          <cell r="G37997">
            <v>161</v>
          </cell>
          <cell r="Y37997">
            <v>8084792.3666042332</v>
          </cell>
        </row>
        <row r="37998">
          <cell r="A37998" t="str">
            <v>Costos de OyM (C )</v>
          </cell>
          <cell r="D37998">
            <v>2012</v>
          </cell>
          <cell r="G37998">
            <v>161</v>
          </cell>
          <cell r="Y37998">
            <v>2598532.0901439455</v>
          </cell>
        </row>
        <row r="37999">
          <cell r="A37999" t="str">
            <v>Costos OyM (D)</v>
          </cell>
          <cell r="D37999">
            <v>2012</v>
          </cell>
          <cell r="G37999">
            <v>161</v>
          </cell>
          <cell r="Y37999">
            <v>9810310.8199759293</v>
          </cell>
        </row>
        <row r="38000">
          <cell r="A38000" t="str">
            <v>Costos de OyM (C )</v>
          </cell>
          <cell r="D38000">
            <v>2012</v>
          </cell>
          <cell r="G38000">
            <v>161</v>
          </cell>
          <cell r="Y38000">
            <v>207953144.76500684</v>
          </cell>
        </row>
        <row r="38001">
          <cell r="A38001" t="str">
            <v>Costos de OyM (C )</v>
          </cell>
          <cell r="D38001">
            <v>2012</v>
          </cell>
          <cell r="G38001">
            <v>161</v>
          </cell>
          <cell r="Y38001">
            <v>716031643.78666949</v>
          </cell>
        </row>
        <row r="38002">
          <cell r="A38002" t="str">
            <v>Costos de OyM (C )</v>
          </cell>
          <cell r="D38002">
            <v>2012</v>
          </cell>
          <cell r="G38002">
            <v>161</v>
          </cell>
          <cell r="Y38002">
            <v>19920019.704792481</v>
          </cell>
        </row>
        <row r="38003">
          <cell r="A38003" t="str">
            <v>Costos de Administración</v>
          </cell>
          <cell r="D38003">
            <v>2012</v>
          </cell>
          <cell r="G38003">
            <v>161</v>
          </cell>
          <cell r="Y38003">
            <v>694659852.10800385</v>
          </cell>
        </row>
        <row r="38004">
          <cell r="A38004" t="str">
            <v>Costos Totales</v>
          </cell>
          <cell r="D38004">
            <v>2012</v>
          </cell>
          <cell r="G38004">
            <v>161</v>
          </cell>
          <cell r="Y38004">
            <v>7502290058</v>
          </cell>
        </row>
        <row r="38005">
          <cell r="A38005" t="str">
            <v>Costos de OyM (C )</v>
          </cell>
          <cell r="D38005">
            <v>2012</v>
          </cell>
          <cell r="G38005">
            <v>274</v>
          </cell>
          <cell r="Y38005">
            <v>4056908.8354427256</v>
          </cell>
        </row>
        <row r="38006">
          <cell r="A38006" t="str">
            <v>Costos de Administración</v>
          </cell>
          <cell r="D38006">
            <v>2012</v>
          </cell>
          <cell r="G38006">
            <v>274</v>
          </cell>
          <cell r="Y38006">
            <v>2375502.7813170175</v>
          </cell>
        </row>
        <row r="38007">
          <cell r="A38007" t="str">
            <v>Costos Totales</v>
          </cell>
          <cell r="D38007">
            <v>2012</v>
          </cell>
          <cell r="G38007">
            <v>274</v>
          </cell>
          <cell r="Y38007">
            <v>228147357</v>
          </cell>
        </row>
        <row r="38008">
          <cell r="A38008" t="str">
            <v>Costos de Administración</v>
          </cell>
          <cell r="D38008">
            <v>2012</v>
          </cell>
          <cell r="G38008">
            <v>295</v>
          </cell>
          <cell r="Y38008">
            <v>0</v>
          </cell>
        </row>
        <row r="38009">
          <cell r="A38009" t="str">
            <v>Costos Totales</v>
          </cell>
          <cell r="D38009">
            <v>2012</v>
          </cell>
          <cell r="G38009">
            <v>295</v>
          </cell>
          <cell r="Y38009">
            <v>3386837</v>
          </cell>
        </row>
        <row r="38010">
          <cell r="A38010" t="str">
            <v>Costos Compra de Energía</v>
          </cell>
          <cell r="D38010">
            <v>2012</v>
          </cell>
          <cell r="G38010">
            <v>32</v>
          </cell>
          <cell r="Y38010">
            <v>2100632039</v>
          </cell>
        </row>
        <row r="38011">
          <cell r="A38011" t="str">
            <v>Costos Totales por Compra de Energia</v>
          </cell>
          <cell r="D38011">
            <v>2012</v>
          </cell>
          <cell r="G38011">
            <v>32</v>
          </cell>
          <cell r="Y38011">
            <v>2119046436</v>
          </cell>
        </row>
        <row r="38012">
          <cell r="A38012" t="str">
            <v>Costos OyM (D)</v>
          </cell>
          <cell r="D38012">
            <v>2012</v>
          </cell>
          <cell r="G38012">
            <v>32</v>
          </cell>
          <cell r="Y38012">
            <v>20895826.482881743</v>
          </cell>
        </row>
        <row r="38013">
          <cell r="A38013" t="str">
            <v>Costos OyM (D)</v>
          </cell>
          <cell r="D38013">
            <v>2012</v>
          </cell>
          <cell r="G38013">
            <v>32</v>
          </cell>
          <cell r="Y38013">
            <v>54300.914070195038</v>
          </cell>
        </row>
        <row r="38014">
          <cell r="A38014" t="str">
            <v>Costos OyM (D)</v>
          </cell>
          <cell r="D38014">
            <v>2012</v>
          </cell>
          <cell r="G38014">
            <v>32</v>
          </cell>
          <cell r="Y38014">
            <v>793471.96853071742</v>
          </cell>
        </row>
        <row r="38015">
          <cell r="A38015" t="str">
            <v>Costos OyM (D)</v>
          </cell>
          <cell r="D38015">
            <v>2012</v>
          </cell>
          <cell r="G38015">
            <v>32</v>
          </cell>
          <cell r="Y38015">
            <v>4334748.8481648043</v>
          </cell>
        </row>
        <row r="38016">
          <cell r="A38016" t="str">
            <v>Costos OyM (D)</v>
          </cell>
          <cell r="D38016">
            <v>2012</v>
          </cell>
          <cell r="G38016">
            <v>32</v>
          </cell>
          <cell r="Y38016">
            <v>12350483.819317274</v>
          </cell>
        </row>
        <row r="38017">
          <cell r="A38017" t="str">
            <v>Costos de OyM (C )</v>
          </cell>
          <cell r="D38017">
            <v>2012</v>
          </cell>
          <cell r="G38017">
            <v>32</v>
          </cell>
          <cell r="Y38017">
            <v>10756250.461788284</v>
          </cell>
        </row>
        <row r="38018">
          <cell r="A38018" t="str">
            <v>Costos OyM (D)</v>
          </cell>
          <cell r="D38018">
            <v>2012</v>
          </cell>
          <cell r="G38018">
            <v>32</v>
          </cell>
          <cell r="Y38018">
            <v>19846119.466863971</v>
          </cell>
        </row>
        <row r="38019">
          <cell r="A38019" t="str">
            <v>Costos OyM (D)</v>
          </cell>
          <cell r="D38019">
            <v>2012</v>
          </cell>
          <cell r="G38019">
            <v>32</v>
          </cell>
          <cell r="Y38019">
            <v>22284393.374137282</v>
          </cell>
        </row>
        <row r="38020">
          <cell r="A38020" t="str">
            <v>Costos OyM (D)</v>
          </cell>
          <cell r="D38020">
            <v>2012</v>
          </cell>
          <cell r="G38020">
            <v>32</v>
          </cell>
          <cell r="Y38020">
            <v>1110880.6740240839</v>
          </cell>
        </row>
        <row r="38021">
          <cell r="A38021" t="str">
            <v>Costos OyM (D)</v>
          </cell>
          <cell r="D38021">
            <v>2012</v>
          </cell>
          <cell r="G38021">
            <v>32</v>
          </cell>
          <cell r="Y38021">
            <v>12313744.01339883</v>
          </cell>
        </row>
        <row r="38022">
          <cell r="A38022" t="str">
            <v>Costos OyM (D)</v>
          </cell>
          <cell r="D38022">
            <v>2012</v>
          </cell>
          <cell r="G38022">
            <v>32</v>
          </cell>
          <cell r="Y38022">
            <v>798429.3575993909</v>
          </cell>
        </row>
        <row r="38023">
          <cell r="A38023" t="str">
            <v>Costos OyM (D)</v>
          </cell>
          <cell r="D38023">
            <v>2012</v>
          </cell>
          <cell r="G38023">
            <v>32</v>
          </cell>
          <cell r="Y38023">
            <v>41774595.845420867</v>
          </cell>
        </row>
        <row r="38024">
          <cell r="A38024" t="str">
            <v>Costos OyM (D)</v>
          </cell>
          <cell r="D38024">
            <v>2012</v>
          </cell>
          <cell r="G38024">
            <v>32</v>
          </cell>
          <cell r="Y38024">
            <v>167205051.74761</v>
          </cell>
        </row>
        <row r="38025">
          <cell r="A38025" t="str">
            <v>Costos OyM (D)</v>
          </cell>
          <cell r="D38025">
            <v>2012</v>
          </cell>
          <cell r="G38025">
            <v>32</v>
          </cell>
          <cell r="Y38025">
            <v>75168398.532049835</v>
          </cell>
        </row>
        <row r="38026">
          <cell r="A38026" t="str">
            <v>Costos OyM (D)</v>
          </cell>
          <cell r="D38026">
            <v>2012</v>
          </cell>
          <cell r="G38026">
            <v>32</v>
          </cell>
          <cell r="Y38026">
            <v>5658746.9539573006</v>
          </cell>
        </row>
        <row r="38027">
          <cell r="A38027" t="str">
            <v>Costos de OyM (C )</v>
          </cell>
          <cell r="D38027">
            <v>2012</v>
          </cell>
          <cell r="G38027">
            <v>32</v>
          </cell>
          <cell r="Y38027">
            <v>309562.83332500572</v>
          </cell>
        </row>
        <row r="38028">
          <cell r="A38028" t="str">
            <v>Costos OyM (D)</v>
          </cell>
          <cell r="D38028">
            <v>2012</v>
          </cell>
          <cell r="G38028">
            <v>32</v>
          </cell>
          <cell r="Y38028">
            <v>12974610.854160989</v>
          </cell>
        </row>
        <row r="38029">
          <cell r="A38029" t="str">
            <v>Costos de OyM (C )</v>
          </cell>
          <cell r="D38029">
            <v>2012</v>
          </cell>
          <cell r="G38029">
            <v>32</v>
          </cell>
          <cell r="Y38029">
            <v>230141435.21726945</v>
          </cell>
        </row>
        <row r="38030">
          <cell r="A38030" t="str">
            <v>Costos de OyM (C )</v>
          </cell>
          <cell r="D38030">
            <v>2012</v>
          </cell>
          <cell r="G38030">
            <v>32</v>
          </cell>
          <cell r="Y38030">
            <v>165258278.87580889</v>
          </cell>
        </row>
        <row r="38031">
          <cell r="A38031" t="str">
            <v>Costos de Administración</v>
          </cell>
          <cell r="D38031">
            <v>2012</v>
          </cell>
          <cell r="G38031">
            <v>32</v>
          </cell>
          <cell r="Y38031">
            <v>364470452.56252998</v>
          </cell>
        </row>
        <row r="38032">
          <cell r="A38032" t="str">
            <v>Costos Totales</v>
          </cell>
          <cell r="D38032">
            <v>2012</v>
          </cell>
          <cell r="G38032">
            <v>32</v>
          </cell>
          <cell r="Y38032">
            <v>3757750648</v>
          </cell>
        </row>
        <row r="38033">
          <cell r="A38033" t="str">
            <v>Costos de Combustible</v>
          </cell>
          <cell r="D38033">
            <v>2012</v>
          </cell>
          <cell r="G38033">
            <v>171</v>
          </cell>
          <cell r="Y38033">
            <v>97014263</v>
          </cell>
        </row>
        <row r="38034">
          <cell r="A38034" t="str">
            <v>Costos Compra de Energía</v>
          </cell>
          <cell r="D38034">
            <v>2012</v>
          </cell>
          <cell r="G38034">
            <v>171</v>
          </cell>
          <cell r="Y38034">
            <v>84048868</v>
          </cell>
        </row>
        <row r="38035">
          <cell r="A38035" t="str">
            <v>Costos Totales por Compra de Energia</v>
          </cell>
          <cell r="D38035">
            <v>2012</v>
          </cell>
          <cell r="G38035">
            <v>171</v>
          </cell>
          <cell r="Y38035">
            <v>84086572</v>
          </cell>
        </row>
        <row r="38036">
          <cell r="A38036" t="str">
            <v>Costos OyM (D)</v>
          </cell>
          <cell r="D38036">
            <v>2012</v>
          </cell>
          <cell r="G38036">
            <v>171</v>
          </cell>
          <cell r="Y38036">
            <v>0</v>
          </cell>
        </row>
        <row r="38037">
          <cell r="A38037" t="str">
            <v>Costos OyM (D)</v>
          </cell>
          <cell r="D38037">
            <v>2012</v>
          </cell>
          <cell r="G38037">
            <v>171</v>
          </cell>
          <cell r="Y38037">
            <v>33552.912945724915</v>
          </cell>
        </row>
        <row r="38038">
          <cell r="A38038" t="str">
            <v>Costos OyM (D)</v>
          </cell>
          <cell r="D38038">
            <v>2012</v>
          </cell>
          <cell r="G38038">
            <v>171</v>
          </cell>
          <cell r="Y38038">
            <v>0</v>
          </cell>
        </row>
        <row r="38039">
          <cell r="A38039" t="str">
            <v>Costos OyM (D)</v>
          </cell>
          <cell r="D38039">
            <v>2012</v>
          </cell>
          <cell r="G38039">
            <v>171</v>
          </cell>
          <cell r="Y38039">
            <v>265469.79416936566</v>
          </cell>
        </row>
        <row r="38040">
          <cell r="A38040" t="str">
            <v>Costos OyM (D)</v>
          </cell>
          <cell r="D38040">
            <v>2012</v>
          </cell>
          <cell r="G38040">
            <v>171</v>
          </cell>
          <cell r="Y38040">
            <v>7626.2107405870538</v>
          </cell>
        </row>
        <row r="38041">
          <cell r="A38041" t="str">
            <v>Costos de Administración</v>
          </cell>
          <cell r="D38041">
            <v>2012</v>
          </cell>
          <cell r="G38041">
            <v>171</v>
          </cell>
          <cell r="Y38041">
            <v>201183.33626685498</v>
          </cell>
        </row>
        <row r="38042">
          <cell r="A38042" t="str">
            <v>Costos Totales</v>
          </cell>
          <cell r="D38042">
            <v>2012</v>
          </cell>
          <cell r="G38042">
            <v>171</v>
          </cell>
          <cell r="Y38042">
            <v>268682794</v>
          </cell>
        </row>
        <row r="38043">
          <cell r="A38043" t="str">
            <v>Costos de Combustible</v>
          </cell>
          <cell r="D38043">
            <v>2012</v>
          </cell>
          <cell r="G38043">
            <v>151</v>
          </cell>
          <cell r="Y38043">
            <v>2290099</v>
          </cell>
        </row>
        <row r="38044">
          <cell r="A38044" t="str">
            <v>Costos Compra de Energía</v>
          </cell>
          <cell r="D38044">
            <v>2012</v>
          </cell>
          <cell r="G38044">
            <v>151</v>
          </cell>
          <cell r="Y38044">
            <v>189200043</v>
          </cell>
        </row>
        <row r="38045">
          <cell r="A38045" t="str">
            <v>Costos Totales por Compra de Energia</v>
          </cell>
          <cell r="D38045">
            <v>2012</v>
          </cell>
          <cell r="G38045">
            <v>151</v>
          </cell>
          <cell r="Y38045">
            <v>201849516</v>
          </cell>
        </row>
        <row r="38046">
          <cell r="A38046" t="str">
            <v>Costos OyM (D)</v>
          </cell>
          <cell r="D38046">
            <v>2012</v>
          </cell>
          <cell r="G38046">
            <v>151</v>
          </cell>
          <cell r="Y38046">
            <v>1759580.3839450078</v>
          </cell>
        </row>
        <row r="38047">
          <cell r="A38047" t="str">
            <v>Costos OyM (D)</v>
          </cell>
          <cell r="D38047">
            <v>2012</v>
          </cell>
          <cell r="G38047">
            <v>151</v>
          </cell>
          <cell r="Y38047">
            <v>1275372.8388662648</v>
          </cell>
        </row>
        <row r="38048">
          <cell r="A38048" t="str">
            <v>Costos OyM (D)</v>
          </cell>
          <cell r="D38048">
            <v>2012</v>
          </cell>
          <cell r="G38048">
            <v>151</v>
          </cell>
          <cell r="Y38048">
            <v>1576459.7834750481</v>
          </cell>
        </row>
        <row r="38049">
          <cell r="A38049" t="str">
            <v>Costos OyM (D)</v>
          </cell>
          <cell r="D38049">
            <v>2012</v>
          </cell>
          <cell r="G38049">
            <v>151</v>
          </cell>
          <cell r="Y38049">
            <v>1388869.6863264935</v>
          </cell>
        </row>
        <row r="38050">
          <cell r="A38050" t="str">
            <v>Costos OyM (D)</v>
          </cell>
          <cell r="D38050">
            <v>2012</v>
          </cell>
          <cell r="G38050">
            <v>151</v>
          </cell>
          <cell r="Y38050">
            <v>1532606.808298368</v>
          </cell>
        </row>
        <row r="38051">
          <cell r="A38051" t="str">
            <v>Costos de OyM (C )</v>
          </cell>
          <cell r="D38051">
            <v>2012</v>
          </cell>
          <cell r="G38051">
            <v>151</v>
          </cell>
          <cell r="Y38051">
            <v>1298184.2257197711</v>
          </cell>
        </row>
        <row r="38052">
          <cell r="A38052" t="str">
            <v>Costos OyM (D)</v>
          </cell>
          <cell r="D38052">
            <v>2012</v>
          </cell>
          <cell r="G38052">
            <v>151</v>
          </cell>
          <cell r="Y38052">
            <v>501910.49411090906</v>
          </cell>
        </row>
        <row r="38053">
          <cell r="A38053" t="str">
            <v>Costos OyM (D)</v>
          </cell>
          <cell r="D38053">
            <v>2012</v>
          </cell>
          <cell r="G38053">
            <v>151</v>
          </cell>
          <cell r="Y38053">
            <v>2931719.2169254362</v>
          </cell>
        </row>
        <row r="38054">
          <cell r="A38054" t="str">
            <v>Costos OyM (D)</v>
          </cell>
          <cell r="D38054">
            <v>2012</v>
          </cell>
          <cell r="G38054">
            <v>151</v>
          </cell>
          <cell r="Y38054">
            <v>-1939.4979960231947</v>
          </cell>
        </row>
        <row r="38055">
          <cell r="A38055" t="str">
            <v>Costos OyM (D)</v>
          </cell>
          <cell r="D38055">
            <v>2012</v>
          </cell>
          <cell r="G38055">
            <v>151</v>
          </cell>
          <cell r="Y38055">
            <v>4402757.0234869765</v>
          </cell>
        </row>
        <row r="38056">
          <cell r="A38056" t="str">
            <v>Costos OyM (D)</v>
          </cell>
          <cell r="D38056">
            <v>2012</v>
          </cell>
          <cell r="G38056">
            <v>151</v>
          </cell>
          <cell r="Y38056">
            <v>28193.138400698161</v>
          </cell>
        </row>
        <row r="38057">
          <cell r="A38057" t="str">
            <v>Costos OyM (D)</v>
          </cell>
          <cell r="D38057">
            <v>2012</v>
          </cell>
          <cell r="G38057">
            <v>151</v>
          </cell>
          <cell r="Y38057">
            <v>1623465.4488589568</v>
          </cell>
        </row>
        <row r="38058">
          <cell r="A38058" t="str">
            <v>Costos OyM (D)</v>
          </cell>
          <cell r="D38058">
            <v>2012</v>
          </cell>
          <cell r="G38058">
            <v>151</v>
          </cell>
          <cell r="Y38058">
            <v>15449644.686626561</v>
          </cell>
        </row>
        <row r="38059">
          <cell r="A38059" t="str">
            <v>Costos OyM (D)</v>
          </cell>
          <cell r="D38059">
            <v>2012</v>
          </cell>
          <cell r="G38059">
            <v>151</v>
          </cell>
          <cell r="Y38059">
            <v>170773.40212805683</v>
          </cell>
        </row>
        <row r="38060">
          <cell r="A38060" t="str">
            <v>Costos OyM (D)</v>
          </cell>
          <cell r="D38060">
            <v>2012</v>
          </cell>
          <cell r="G38060">
            <v>151</v>
          </cell>
          <cell r="Y38060">
            <v>253230.23394238733</v>
          </cell>
        </row>
        <row r="38061">
          <cell r="A38061" t="str">
            <v>Costos OyM (D)</v>
          </cell>
          <cell r="D38061">
            <v>2012</v>
          </cell>
          <cell r="G38061">
            <v>151</v>
          </cell>
          <cell r="Y38061">
            <v>4775452.4874676038</v>
          </cell>
        </row>
        <row r="38062">
          <cell r="A38062" t="str">
            <v>Costos de OyM (C )</v>
          </cell>
          <cell r="D38062">
            <v>2012</v>
          </cell>
          <cell r="G38062">
            <v>151</v>
          </cell>
          <cell r="Y38062">
            <v>28571514.132194031</v>
          </cell>
        </row>
        <row r="38063">
          <cell r="A38063" t="str">
            <v>Costos de OyM (C )</v>
          </cell>
          <cell r="D38063">
            <v>2012</v>
          </cell>
          <cell r="G38063">
            <v>151</v>
          </cell>
          <cell r="Y38063">
            <v>33754928.430474728</v>
          </cell>
        </row>
        <row r="38064">
          <cell r="A38064" t="str">
            <v>Costos de OyM (C )</v>
          </cell>
          <cell r="D38064">
            <v>2012</v>
          </cell>
          <cell r="G38064">
            <v>151</v>
          </cell>
          <cell r="Y38064">
            <v>4700260.8358844621</v>
          </cell>
        </row>
        <row r="38065">
          <cell r="A38065" t="str">
            <v>Costos de Administración</v>
          </cell>
          <cell r="D38065">
            <v>2012</v>
          </cell>
          <cell r="G38065">
            <v>151</v>
          </cell>
          <cell r="Y38065">
            <v>69289629.337081835</v>
          </cell>
        </row>
        <row r="38066">
          <cell r="A38066" t="str">
            <v>Costos Totales</v>
          </cell>
          <cell r="D38066">
            <v>2012</v>
          </cell>
          <cell r="G38066">
            <v>151</v>
          </cell>
          <cell r="Y38066">
            <v>399835801</v>
          </cell>
        </row>
        <row r="38067">
          <cell r="A38067" t="str">
            <v>Costos de Combustible</v>
          </cell>
          <cell r="D38067">
            <v>2012</v>
          </cell>
          <cell r="G38067">
            <v>115</v>
          </cell>
          <cell r="Y38067">
            <v>43740</v>
          </cell>
        </row>
        <row r="38068">
          <cell r="A38068" t="str">
            <v>Costos Compra de Energía</v>
          </cell>
          <cell r="D38068">
            <v>2012</v>
          </cell>
          <cell r="G38068">
            <v>115</v>
          </cell>
          <cell r="Y38068">
            <v>395657362</v>
          </cell>
        </row>
        <row r="38069">
          <cell r="A38069" t="str">
            <v>Costos Totales por Compra de Energia</v>
          </cell>
          <cell r="D38069">
            <v>2012</v>
          </cell>
          <cell r="G38069">
            <v>115</v>
          </cell>
          <cell r="Y38069">
            <v>393515114</v>
          </cell>
        </row>
        <row r="38070">
          <cell r="A38070" t="str">
            <v>Costos OyM (D)</v>
          </cell>
          <cell r="D38070">
            <v>2012</v>
          </cell>
          <cell r="G38070">
            <v>115</v>
          </cell>
          <cell r="Y38070">
            <v>6888056.7154180147</v>
          </cell>
        </row>
        <row r="38071">
          <cell r="A38071" t="str">
            <v>Costos OyM (D)</v>
          </cell>
          <cell r="D38071">
            <v>2012</v>
          </cell>
          <cell r="G38071">
            <v>115</v>
          </cell>
          <cell r="Y38071">
            <v>323399.21927257715</v>
          </cell>
        </row>
        <row r="38072">
          <cell r="A38072" t="str">
            <v>Costos OyM (D)</v>
          </cell>
          <cell r="D38072">
            <v>2012</v>
          </cell>
          <cell r="G38072">
            <v>115</v>
          </cell>
          <cell r="Y38072">
            <v>4307617.0014579883</v>
          </cell>
        </row>
        <row r="38073">
          <cell r="A38073" t="str">
            <v>Costos OyM (D)</v>
          </cell>
          <cell r="D38073">
            <v>2012</v>
          </cell>
          <cell r="G38073">
            <v>115</v>
          </cell>
          <cell r="Y38073">
            <v>13814638.822305791</v>
          </cell>
        </row>
        <row r="38074">
          <cell r="A38074" t="str">
            <v>Costos OyM (D)</v>
          </cell>
          <cell r="D38074">
            <v>2012</v>
          </cell>
          <cell r="G38074">
            <v>115</v>
          </cell>
          <cell r="Y38074">
            <v>2366102.0482345726</v>
          </cell>
        </row>
        <row r="38075">
          <cell r="A38075" t="str">
            <v>Costos de OyM (C )</v>
          </cell>
          <cell r="D38075">
            <v>2012</v>
          </cell>
          <cell r="G38075">
            <v>115</v>
          </cell>
          <cell r="Y38075">
            <v>9348379.6842249762</v>
          </cell>
        </row>
        <row r="38076">
          <cell r="A38076" t="str">
            <v>Costos OyM (D)</v>
          </cell>
          <cell r="D38076">
            <v>2012</v>
          </cell>
          <cell r="G38076">
            <v>115</v>
          </cell>
          <cell r="Y38076">
            <v>2768025.7872538171</v>
          </cell>
        </row>
        <row r="38077">
          <cell r="A38077" t="str">
            <v>Costos OyM (D)</v>
          </cell>
          <cell r="D38077">
            <v>2012</v>
          </cell>
          <cell r="G38077">
            <v>115</v>
          </cell>
          <cell r="Y38077">
            <v>11758679.403825333</v>
          </cell>
        </row>
        <row r="38078">
          <cell r="A38078" t="str">
            <v>Costos OyM (D)</v>
          </cell>
          <cell r="D38078">
            <v>2012</v>
          </cell>
          <cell r="G38078">
            <v>115</v>
          </cell>
          <cell r="Y38078">
            <v>544980.82953608187</v>
          </cell>
        </row>
        <row r="38079">
          <cell r="A38079" t="str">
            <v>Costos OyM (D)</v>
          </cell>
          <cell r="D38079">
            <v>2012</v>
          </cell>
          <cell r="G38079">
            <v>115</v>
          </cell>
          <cell r="Y38079">
            <v>15648081.084290221</v>
          </cell>
        </row>
        <row r="38080">
          <cell r="A38080" t="str">
            <v>Costos OyM (D)</v>
          </cell>
          <cell r="D38080">
            <v>2012</v>
          </cell>
          <cell r="G38080">
            <v>115</v>
          </cell>
          <cell r="Y38080">
            <v>197620.56111035301</v>
          </cell>
        </row>
        <row r="38081">
          <cell r="A38081" t="str">
            <v>Costos OyM (D)</v>
          </cell>
          <cell r="D38081">
            <v>2012</v>
          </cell>
          <cell r="G38081">
            <v>115</v>
          </cell>
          <cell r="Y38081">
            <v>4169645.0573985665</v>
          </cell>
        </row>
        <row r="38082">
          <cell r="A38082" t="str">
            <v>Costos OyM (D)</v>
          </cell>
          <cell r="D38082">
            <v>2012</v>
          </cell>
          <cell r="G38082">
            <v>115</v>
          </cell>
          <cell r="Y38082">
            <v>134313489.51118255</v>
          </cell>
        </row>
        <row r="38083">
          <cell r="A38083" t="str">
            <v>Costos OyM (D)</v>
          </cell>
          <cell r="D38083">
            <v>2012</v>
          </cell>
          <cell r="G38083">
            <v>115</v>
          </cell>
          <cell r="Y38083">
            <v>2025383.1520960559</v>
          </cell>
        </row>
        <row r="38084">
          <cell r="A38084" t="str">
            <v>Costos OyM (D)</v>
          </cell>
          <cell r="D38084">
            <v>2012</v>
          </cell>
          <cell r="G38084">
            <v>115</v>
          </cell>
          <cell r="Y38084">
            <v>2417041.0316498354</v>
          </cell>
        </row>
        <row r="38085">
          <cell r="A38085" t="str">
            <v>Costos de OyM (C )</v>
          </cell>
          <cell r="D38085">
            <v>2012</v>
          </cell>
          <cell r="G38085">
            <v>115</v>
          </cell>
          <cell r="Y38085">
            <v>0</v>
          </cell>
        </row>
        <row r="38086">
          <cell r="A38086" t="str">
            <v>Costos OyM (D)</v>
          </cell>
          <cell r="D38086">
            <v>2012</v>
          </cell>
          <cell r="G38086">
            <v>115</v>
          </cell>
          <cell r="Y38086">
            <v>-70807226.035616592</v>
          </cell>
        </row>
        <row r="38087">
          <cell r="A38087" t="str">
            <v>Costos de OyM (C )</v>
          </cell>
          <cell r="D38087">
            <v>2012</v>
          </cell>
          <cell r="G38087">
            <v>115</v>
          </cell>
          <cell r="Y38087">
            <v>60335436.548086405</v>
          </cell>
        </row>
        <row r="38088">
          <cell r="A38088" t="str">
            <v>Costos de OyM (C )</v>
          </cell>
          <cell r="D38088">
            <v>2012</v>
          </cell>
          <cell r="G38088">
            <v>115</v>
          </cell>
          <cell r="Y38088">
            <v>60317535.622579321</v>
          </cell>
        </row>
        <row r="38089">
          <cell r="A38089" t="str">
            <v>Costos de OyM (C )</v>
          </cell>
          <cell r="D38089">
            <v>2012</v>
          </cell>
          <cell r="G38089">
            <v>115</v>
          </cell>
          <cell r="Y38089">
            <v>11884623.655394727</v>
          </cell>
        </row>
        <row r="38090">
          <cell r="A38090" t="str">
            <v>Costos de Administración</v>
          </cell>
          <cell r="D38090">
            <v>2012</v>
          </cell>
          <cell r="G38090">
            <v>115</v>
          </cell>
          <cell r="Y38090">
            <v>86987713.359924912</v>
          </cell>
        </row>
        <row r="38091">
          <cell r="A38091" t="str">
            <v>Costos Totales</v>
          </cell>
          <cell r="D38091">
            <v>2012</v>
          </cell>
          <cell r="G38091">
            <v>115</v>
          </cell>
          <cell r="Y38091">
            <v>809199208</v>
          </cell>
        </row>
        <row r="38092">
          <cell r="A38092" t="str">
            <v>Costos de Combustible</v>
          </cell>
          <cell r="D38092">
            <v>2012</v>
          </cell>
          <cell r="G38092">
            <v>147</v>
          </cell>
          <cell r="Y38092">
            <v>196554006</v>
          </cell>
        </row>
        <row r="38093">
          <cell r="A38093" t="str">
            <v>Costos de Combustible</v>
          </cell>
          <cell r="D38093">
            <v>2012</v>
          </cell>
          <cell r="G38093">
            <v>147</v>
          </cell>
          <cell r="Y38093">
            <v>29411382</v>
          </cell>
        </row>
        <row r="38094">
          <cell r="A38094" t="str">
            <v>Costos de Combustible</v>
          </cell>
          <cell r="D38094">
            <v>2012</v>
          </cell>
          <cell r="G38094">
            <v>147</v>
          </cell>
          <cell r="Y38094">
            <v>40257752</v>
          </cell>
        </row>
        <row r="38095">
          <cell r="A38095" t="str">
            <v>Costos Compra de Energía</v>
          </cell>
          <cell r="D38095">
            <v>2012</v>
          </cell>
          <cell r="G38095">
            <v>147</v>
          </cell>
          <cell r="Y38095">
            <v>92177251</v>
          </cell>
        </row>
        <row r="38096">
          <cell r="A38096" t="str">
            <v>Costos Totales por Compra de Energia</v>
          </cell>
          <cell r="D38096">
            <v>2012</v>
          </cell>
          <cell r="G38096">
            <v>147</v>
          </cell>
          <cell r="Y38096">
            <v>95706761</v>
          </cell>
        </row>
        <row r="38097">
          <cell r="A38097" t="str">
            <v>Costos OyM (D)</v>
          </cell>
          <cell r="D38097">
            <v>2012</v>
          </cell>
          <cell r="G38097">
            <v>147</v>
          </cell>
          <cell r="Y38097">
            <v>2419210.8953310708</v>
          </cell>
        </row>
        <row r="38098">
          <cell r="A38098" t="str">
            <v>Costos OyM (D)</v>
          </cell>
          <cell r="D38098">
            <v>2012</v>
          </cell>
          <cell r="G38098">
            <v>147</v>
          </cell>
          <cell r="Y38098">
            <v>8716.6753815046595</v>
          </cell>
        </row>
        <row r="38099">
          <cell r="A38099" t="str">
            <v>Costos OyM (D)</v>
          </cell>
          <cell r="D38099">
            <v>2012</v>
          </cell>
          <cell r="G38099">
            <v>147</v>
          </cell>
          <cell r="Y38099">
            <v>416974.96776224184</v>
          </cell>
        </row>
        <row r="38100">
          <cell r="A38100" t="str">
            <v>Costos OyM (D)</v>
          </cell>
          <cell r="D38100">
            <v>2012</v>
          </cell>
          <cell r="G38100">
            <v>147</v>
          </cell>
          <cell r="Y38100">
            <v>2538480.9684132794</v>
          </cell>
        </row>
        <row r="38101">
          <cell r="A38101" t="str">
            <v>Costos OyM (D)</v>
          </cell>
          <cell r="D38101">
            <v>2012</v>
          </cell>
          <cell r="G38101">
            <v>147</v>
          </cell>
          <cell r="Y38101">
            <v>520420.22602316359</v>
          </cell>
        </row>
        <row r="38102">
          <cell r="A38102" t="str">
            <v>Costos de OyM (C )</v>
          </cell>
          <cell r="D38102">
            <v>2012</v>
          </cell>
          <cell r="G38102">
            <v>147</v>
          </cell>
          <cell r="Y38102">
            <v>2792215.3696036316</v>
          </cell>
        </row>
        <row r="38103">
          <cell r="A38103" t="str">
            <v>Costos OyM (D)</v>
          </cell>
          <cell r="D38103">
            <v>2012</v>
          </cell>
          <cell r="G38103">
            <v>147</v>
          </cell>
          <cell r="Y38103">
            <v>1458.6473517809297</v>
          </cell>
        </row>
        <row r="38104">
          <cell r="A38104" t="str">
            <v>Costos OyM (D)</v>
          </cell>
          <cell r="D38104">
            <v>2012</v>
          </cell>
          <cell r="G38104">
            <v>147</v>
          </cell>
          <cell r="Y38104">
            <v>5936681.6442204025</v>
          </cell>
        </row>
        <row r="38105">
          <cell r="A38105" t="str">
            <v>Costos OyM (D)</v>
          </cell>
          <cell r="D38105">
            <v>2012</v>
          </cell>
          <cell r="G38105">
            <v>147</v>
          </cell>
          <cell r="Y38105">
            <v>122674.25421215795</v>
          </cell>
        </row>
        <row r="38106">
          <cell r="A38106" t="str">
            <v>Costos OyM (D)</v>
          </cell>
          <cell r="D38106">
            <v>2012</v>
          </cell>
          <cell r="G38106">
            <v>147</v>
          </cell>
          <cell r="Y38106">
            <v>1037149.571264476</v>
          </cell>
        </row>
        <row r="38107">
          <cell r="A38107" t="str">
            <v>Costos OyM (D)</v>
          </cell>
          <cell r="D38107">
            <v>2012</v>
          </cell>
          <cell r="G38107">
            <v>147</v>
          </cell>
          <cell r="Y38107">
            <v>50936.971487880946</v>
          </cell>
        </row>
        <row r="38108">
          <cell r="A38108" t="str">
            <v>Costos OyM (D)</v>
          </cell>
          <cell r="D38108">
            <v>2012</v>
          </cell>
          <cell r="G38108">
            <v>147</v>
          </cell>
          <cell r="Y38108">
            <v>1499519.6565415221</v>
          </cell>
        </row>
        <row r="38109">
          <cell r="A38109" t="str">
            <v>Costos OyM (D)</v>
          </cell>
          <cell r="D38109">
            <v>2012</v>
          </cell>
          <cell r="G38109">
            <v>147</v>
          </cell>
          <cell r="Y38109">
            <v>3636568.8021803992</v>
          </cell>
        </row>
        <row r="38110">
          <cell r="A38110" t="str">
            <v>Costos OyM (D)</v>
          </cell>
          <cell r="D38110">
            <v>2012</v>
          </cell>
          <cell r="G38110">
            <v>147</v>
          </cell>
          <cell r="Y38110">
            <v>1321373.546522981</v>
          </cell>
        </row>
        <row r="38111">
          <cell r="A38111" t="str">
            <v>Costos OyM (D)</v>
          </cell>
          <cell r="D38111">
            <v>2012</v>
          </cell>
          <cell r="G38111">
            <v>147</v>
          </cell>
          <cell r="Y38111">
            <v>3806.5666063027847</v>
          </cell>
        </row>
        <row r="38112">
          <cell r="A38112" t="str">
            <v>Costos de OyM (C )</v>
          </cell>
          <cell r="D38112">
            <v>2012</v>
          </cell>
          <cell r="G38112">
            <v>147</v>
          </cell>
          <cell r="Y38112">
            <v>366753.3111792283</v>
          </cell>
        </row>
        <row r="38113">
          <cell r="A38113" t="str">
            <v>Costos de OyM (C )</v>
          </cell>
          <cell r="D38113">
            <v>2012</v>
          </cell>
          <cell r="G38113">
            <v>147</v>
          </cell>
          <cell r="Y38113">
            <v>15354208.40113895</v>
          </cell>
        </row>
        <row r="38114">
          <cell r="A38114" t="str">
            <v>Costos de OyM (C )</v>
          </cell>
          <cell r="D38114">
            <v>2012</v>
          </cell>
          <cell r="G38114">
            <v>147</v>
          </cell>
          <cell r="Y38114">
            <v>1098655.0091394256</v>
          </cell>
        </row>
        <row r="38115">
          <cell r="A38115" t="str">
            <v>Costos de OyM (C )</v>
          </cell>
          <cell r="D38115">
            <v>2012</v>
          </cell>
          <cell r="G38115">
            <v>147</v>
          </cell>
          <cell r="Y38115">
            <v>5908447.9228940913</v>
          </cell>
        </row>
        <row r="38116">
          <cell r="A38116" t="str">
            <v>Costos de Administración</v>
          </cell>
          <cell r="D38116">
            <v>2012</v>
          </cell>
          <cell r="G38116">
            <v>147</v>
          </cell>
          <cell r="Y38116">
            <v>24453035.848420206</v>
          </cell>
        </row>
        <row r="38117">
          <cell r="A38117" t="str">
            <v>Costos Totales</v>
          </cell>
          <cell r="D38117">
            <v>2012</v>
          </cell>
          <cell r="G38117">
            <v>147</v>
          </cell>
          <cell r="Y38117">
            <v>782746355</v>
          </cell>
        </row>
        <row r="38118">
          <cell r="A38118" t="str">
            <v>Costos OyM (D)</v>
          </cell>
          <cell r="D38118">
            <v>2012</v>
          </cell>
          <cell r="G38118">
            <v>147</v>
          </cell>
          <cell r="Y38118">
            <v>557970.83867645916</v>
          </cell>
        </row>
        <row r="38119">
          <cell r="A38119" t="str">
            <v>Costos de Combustible</v>
          </cell>
          <cell r="D38119">
            <v>2012</v>
          </cell>
          <cell r="G38119">
            <v>449</v>
          </cell>
          <cell r="Y38119">
            <v>10568168</v>
          </cell>
        </row>
        <row r="38120">
          <cell r="A38120" t="str">
            <v>Costos de Administración</v>
          </cell>
          <cell r="D38120">
            <v>2012</v>
          </cell>
          <cell r="G38120">
            <v>449</v>
          </cell>
          <cell r="Y38120">
            <v>47.638914084703046</v>
          </cell>
        </row>
        <row r="38121">
          <cell r="A38121" t="str">
            <v>Costos Totales</v>
          </cell>
          <cell r="D38121">
            <v>2012</v>
          </cell>
          <cell r="G38121">
            <v>449</v>
          </cell>
          <cell r="Y38121">
            <v>13832715</v>
          </cell>
        </row>
        <row r="38122">
          <cell r="A38122" t="str">
            <v>Costos OyM (D)</v>
          </cell>
          <cell r="D38122">
            <v>2012</v>
          </cell>
          <cell r="G38122">
            <v>449</v>
          </cell>
          <cell r="Y38122">
            <v>6.0357821453003986</v>
          </cell>
        </row>
        <row r="38123">
          <cell r="A38123" t="str">
            <v>Costos OyM (D)</v>
          </cell>
          <cell r="D38123">
            <v>2012</v>
          </cell>
          <cell r="G38123">
            <v>449</v>
          </cell>
          <cell r="Y38123">
            <v>241.43128581201594</v>
          </cell>
        </row>
        <row r="38124">
          <cell r="A38124" t="str">
            <v>Costos de OyM (C )</v>
          </cell>
          <cell r="D38124">
            <v>2012</v>
          </cell>
          <cell r="G38124">
            <v>449</v>
          </cell>
          <cell r="Y38124">
            <v>63.193898181461442</v>
          </cell>
        </row>
        <row r="38125">
          <cell r="A38125" t="str">
            <v>Costos de OyM (C )</v>
          </cell>
          <cell r="D38125">
            <v>2012</v>
          </cell>
          <cell r="G38125">
            <v>449</v>
          </cell>
          <cell r="Y38125">
            <v>4.0123109956483454</v>
          </cell>
        </row>
        <row r="38126">
          <cell r="A38126" t="str">
            <v>Costos de Combustible</v>
          </cell>
          <cell r="D38126">
            <v>2012</v>
          </cell>
          <cell r="G38126">
            <v>305</v>
          </cell>
          <cell r="Y38126">
            <v>32109987</v>
          </cell>
        </row>
        <row r="38127">
          <cell r="A38127" t="str">
            <v>Costos Compra de Energía</v>
          </cell>
          <cell r="D38127">
            <v>2012</v>
          </cell>
          <cell r="G38127">
            <v>305</v>
          </cell>
          <cell r="Y38127">
            <v>60884384</v>
          </cell>
        </row>
        <row r="38128">
          <cell r="A38128" t="str">
            <v>Costos Totales por Compra de Energia</v>
          </cell>
          <cell r="D38128">
            <v>2012</v>
          </cell>
          <cell r="G38128">
            <v>305</v>
          </cell>
          <cell r="Y38128">
            <v>60884384</v>
          </cell>
        </row>
        <row r="38129">
          <cell r="A38129" t="str">
            <v>Costos de Administración</v>
          </cell>
          <cell r="D38129">
            <v>2012</v>
          </cell>
          <cell r="G38129">
            <v>305</v>
          </cell>
          <cell r="Y38129">
            <v>0</v>
          </cell>
        </row>
        <row r="38130">
          <cell r="A38130" t="str">
            <v>Costos Totales</v>
          </cell>
          <cell r="D38130">
            <v>2012</v>
          </cell>
          <cell r="G38130">
            <v>305</v>
          </cell>
          <cell r="Y38130">
            <v>88606937</v>
          </cell>
        </row>
        <row r="38131">
          <cell r="A38131" t="str">
            <v>Costos de Combustible</v>
          </cell>
          <cell r="D38131">
            <v>2012</v>
          </cell>
          <cell r="G38131">
            <v>56</v>
          </cell>
          <cell r="Y38131">
            <v>522417469</v>
          </cell>
        </row>
        <row r="38132">
          <cell r="A38132" t="str">
            <v>Costos de Combustible</v>
          </cell>
          <cell r="D38132">
            <v>2012</v>
          </cell>
          <cell r="G38132">
            <v>56</v>
          </cell>
          <cell r="Y38132">
            <v>127099582</v>
          </cell>
        </row>
        <row r="38133">
          <cell r="A38133" t="str">
            <v>Costos de Combustible</v>
          </cell>
          <cell r="D38133">
            <v>2012</v>
          </cell>
          <cell r="G38133">
            <v>56</v>
          </cell>
          <cell r="Y38133">
            <v>2696886966</v>
          </cell>
        </row>
        <row r="38134">
          <cell r="A38134" t="str">
            <v>Costos Compra de Energía</v>
          </cell>
          <cell r="D38134">
            <v>2012</v>
          </cell>
          <cell r="G38134">
            <v>56</v>
          </cell>
          <cell r="Y38134">
            <v>836932996</v>
          </cell>
        </row>
        <row r="38135">
          <cell r="A38135" t="str">
            <v>Costos Totales por Compra de Energia</v>
          </cell>
          <cell r="D38135">
            <v>2012</v>
          </cell>
          <cell r="G38135">
            <v>56</v>
          </cell>
          <cell r="Y38135">
            <v>893614952</v>
          </cell>
        </row>
        <row r="38136">
          <cell r="A38136" t="str">
            <v>Costos OyM (D)</v>
          </cell>
          <cell r="D38136">
            <v>2012</v>
          </cell>
          <cell r="G38136">
            <v>56</v>
          </cell>
          <cell r="Y38136">
            <v>19483840.756902441</v>
          </cell>
        </row>
        <row r="38137">
          <cell r="A38137" t="str">
            <v>Costos OyM (D)</v>
          </cell>
          <cell r="D38137">
            <v>2012</v>
          </cell>
          <cell r="G38137">
            <v>56</v>
          </cell>
          <cell r="Y38137">
            <v>1550118.6242292663</v>
          </cell>
        </row>
        <row r="38138">
          <cell r="A38138" t="str">
            <v>Costos OyM (D)</v>
          </cell>
          <cell r="D38138">
            <v>2012</v>
          </cell>
          <cell r="G38138">
            <v>56</v>
          </cell>
          <cell r="Y38138">
            <v>2824791.3123666765</v>
          </cell>
        </row>
        <row r="38139">
          <cell r="A38139" t="str">
            <v>Costos OyM (D)</v>
          </cell>
          <cell r="D38139">
            <v>2012</v>
          </cell>
          <cell r="G38139">
            <v>56</v>
          </cell>
          <cell r="Y38139">
            <v>4031066.5172335422</v>
          </cell>
        </row>
        <row r="38140">
          <cell r="A38140" t="str">
            <v>Costos OyM (D)</v>
          </cell>
          <cell r="D38140">
            <v>2012</v>
          </cell>
          <cell r="G38140">
            <v>56</v>
          </cell>
          <cell r="Y38140">
            <v>6703635.4038957423</v>
          </cell>
        </row>
        <row r="38141">
          <cell r="A38141" t="str">
            <v>Costos de OyM (C )</v>
          </cell>
          <cell r="D38141">
            <v>2012</v>
          </cell>
          <cell r="G38141">
            <v>56</v>
          </cell>
          <cell r="Y38141">
            <v>7651515.1856558537</v>
          </cell>
        </row>
        <row r="38142">
          <cell r="A38142" t="str">
            <v>Costos OyM (D)</v>
          </cell>
          <cell r="D38142">
            <v>2012</v>
          </cell>
          <cell r="G38142">
            <v>56</v>
          </cell>
          <cell r="Y38142">
            <v>1870084.4894248585</v>
          </cell>
        </row>
        <row r="38143">
          <cell r="A38143" t="str">
            <v>Costos OyM (D)</v>
          </cell>
          <cell r="D38143">
            <v>2012</v>
          </cell>
          <cell r="G38143">
            <v>56</v>
          </cell>
          <cell r="Y38143">
            <v>26879946.356873136</v>
          </cell>
        </row>
        <row r="38144">
          <cell r="A38144" t="str">
            <v>Costos OyM (D)</v>
          </cell>
          <cell r="D38144">
            <v>2012</v>
          </cell>
          <cell r="G38144">
            <v>56</v>
          </cell>
          <cell r="Y38144">
            <v>9389141.9895863943</v>
          </cell>
        </row>
        <row r="38145">
          <cell r="A38145" t="str">
            <v>Costos OyM (D)</v>
          </cell>
          <cell r="D38145">
            <v>2012</v>
          </cell>
          <cell r="G38145">
            <v>56</v>
          </cell>
          <cell r="Y38145">
            <v>20215716.562676679</v>
          </cell>
        </row>
        <row r="38146">
          <cell r="A38146" t="str">
            <v>Costos OyM (D)</v>
          </cell>
          <cell r="D38146">
            <v>2012</v>
          </cell>
          <cell r="G38146">
            <v>56</v>
          </cell>
          <cell r="Y38146">
            <v>650548.6711847675</v>
          </cell>
        </row>
        <row r="38147">
          <cell r="A38147" t="str">
            <v>Costos OyM (D)</v>
          </cell>
          <cell r="D38147">
            <v>2012</v>
          </cell>
          <cell r="G38147">
            <v>56</v>
          </cell>
          <cell r="Y38147">
            <v>9500363.3471778445</v>
          </cell>
        </row>
        <row r="38148">
          <cell r="A38148" t="str">
            <v>Costos OyM (D)</v>
          </cell>
          <cell r="D38148">
            <v>2012</v>
          </cell>
          <cell r="G38148">
            <v>56</v>
          </cell>
          <cell r="Y38148">
            <v>123500848.54117469</v>
          </cell>
        </row>
        <row r="38149">
          <cell r="A38149" t="str">
            <v>Costos OyM (D)</v>
          </cell>
          <cell r="D38149">
            <v>2012</v>
          </cell>
          <cell r="G38149">
            <v>56</v>
          </cell>
          <cell r="Y38149">
            <v>31639860.729171354</v>
          </cell>
        </row>
        <row r="38150">
          <cell r="A38150" t="str">
            <v>Costos OyM (D)</v>
          </cell>
          <cell r="D38150">
            <v>2012</v>
          </cell>
          <cell r="G38150">
            <v>56</v>
          </cell>
          <cell r="Y38150">
            <v>42317.874584391975</v>
          </cell>
        </row>
        <row r="38151">
          <cell r="A38151" t="str">
            <v>Costos de OyM (C )</v>
          </cell>
          <cell r="D38151">
            <v>2012</v>
          </cell>
          <cell r="G38151">
            <v>56</v>
          </cell>
          <cell r="Y38151">
            <v>5425491.0637366446</v>
          </cell>
        </row>
        <row r="38152">
          <cell r="A38152" t="str">
            <v>Costos OyM (D)</v>
          </cell>
          <cell r="D38152">
            <v>2012</v>
          </cell>
          <cell r="G38152">
            <v>56</v>
          </cell>
          <cell r="Y38152">
            <v>5521149.2283908874</v>
          </cell>
        </row>
        <row r="38153">
          <cell r="A38153" t="str">
            <v>Costos de OyM (C )</v>
          </cell>
          <cell r="D38153">
            <v>2012</v>
          </cell>
          <cell r="G38153">
            <v>56</v>
          </cell>
          <cell r="Y38153">
            <v>144446500.98452309</v>
          </cell>
        </row>
        <row r="38154">
          <cell r="A38154" t="str">
            <v>Costos de OyM (C )</v>
          </cell>
          <cell r="D38154">
            <v>2012</v>
          </cell>
          <cell r="G38154">
            <v>56</v>
          </cell>
          <cell r="Y38154">
            <v>136145923.27680096</v>
          </cell>
        </row>
        <row r="38155">
          <cell r="A38155" t="str">
            <v>Costos de OyM (C )</v>
          </cell>
          <cell r="D38155">
            <v>2012</v>
          </cell>
          <cell r="G38155">
            <v>56</v>
          </cell>
          <cell r="Y38155">
            <v>9314277.0469174627</v>
          </cell>
        </row>
        <row r="38156">
          <cell r="A38156" t="str">
            <v>Costos de Administración</v>
          </cell>
          <cell r="D38156">
            <v>2012</v>
          </cell>
          <cell r="G38156">
            <v>56</v>
          </cell>
          <cell r="Y38156">
            <v>178631858.89262465</v>
          </cell>
        </row>
        <row r="38157">
          <cell r="A38157" t="str">
            <v>Costos Totales</v>
          </cell>
          <cell r="D38157">
            <v>2012</v>
          </cell>
          <cell r="G38157">
            <v>56</v>
          </cell>
          <cell r="Y38157">
            <v>6010817505</v>
          </cell>
        </row>
        <row r="38158">
          <cell r="A38158" t="str">
            <v>Costos Compra de Energía</v>
          </cell>
          <cell r="D38158">
            <v>2012</v>
          </cell>
          <cell r="G38158">
            <v>46</v>
          </cell>
          <cell r="Y38158">
            <v>221006304</v>
          </cell>
        </row>
        <row r="38159">
          <cell r="A38159" t="str">
            <v>Costos Totales por Compra de Energia</v>
          </cell>
          <cell r="D38159">
            <v>2012</v>
          </cell>
          <cell r="G38159">
            <v>46</v>
          </cell>
          <cell r="Y38159">
            <v>221130039</v>
          </cell>
        </row>
        <row r="38160">
          <cell r="A38160" t="str">
            <v>Costos OyM (D)</v>
          </cell>
          <cell r="D38160">
            <v>2012</v>
          </cell>
          <cell r="G38160">
            <v>46</v>
          </cell>
          <cell r="Y38160">
            <v>2956215.4387621381</v>
          </cell>
        </row>
        <row r="38161">
          <cell r="A38161" t="str">
            <v>Costos OyM (D)</v>
          </cell>
          <cell r="D38161">
            <v>2012</v>
          </cell>
          <cell r="G38161">
            <v>46</v>
          </cell>
          <cell r="Y38161">
            <v>700716.0804491227</v>
          </cell>
        </row>
        <row r="38162">
          <cell r="A38162" t="str">
            <v>Costos OyM (D)</v>
          </cell>
          <cell r="D38162">
            <v>2012</v>
          </cell>
          <cell r="G38162">
            <v>46</v>
          </cell>
          <cell r="Y38162">
            <v>295963.57153111417</v>
          </cell>
        </row>
        <row r="38163">
          <cell r="A38163" t="str">
            <v>Costos OyM (D)</v>
          </cell>
          <cell r="D38163">
            <v>2012</v>
          </cell>
          <cell r="G38163">
            <v>46</v>
          </cell>
          <cell r="Y38163">
            <v>803435.03292522661</v>
          </cell>
        </row>
        <row r="38164">
          <cell r="A38164" t="str">
            <v>Costos OyM (D)</v>
          </cell>
          <cell r="D38164">
            <v>2012</v>
          </cell>
          <cell r="G38164">
            <v>46</v>
          </cell>
          <cell r="Y38164">
            <v>515327.03185622097</v>
          </cell>
        </row>
        <row r="38165">
          <cell r="A38165" t="str">
            <v>Costos de OyM (C )</v>
          </cell>
          <cell r="D38165">
            <v>2012</v>
          </cell>
          <cell r="G38165">
            <v>46</v>
          </cell>
          <cell r="Y38165">
            <v>349148.29360807227</v>
          </cell>
        </row>
        <row r="38166">
          <cell r="A38166" t="str">
            <v>Costos OyM (D)</v>
          </cell>
          <cell r="D38166">
            <v>2012</v>
          </cell>
          <cell r="G38166">
            <v>46</v>
          </cell>
          <cell r="Y38166">
            <v>11444.848911180439</v>
          </cell>
        </row>
        <row r="38167">
          <cell r="A38167" t="str">
            <v>Costos OyM (D)</v>
          </cell>
          <cell r="D38167">
            <v>2012</v>
          </cell>
          <cell r="G38167">
            <v>46</v>
          </cell>
          <cell r="Y38167">
            <v>6967345.7675697533</v>
          </cell>
        </row>
        <row r="38168">
          <cell r="A38168" t="str">
            <v>Costos OyM (D)</v>
          </cell>
          <cell r="D38168">
            <v>2012</v>
          </cell>
          <cell r="G38168">
            <v>46</v>
          </cell>
          <cell r="Y38168">
            <v>242171.67508850613</v>
          </cell>
        </row>
        <row r="38169">
          <cell r="A38169" t="str">
            <v>Costos OyM (D)</v>
          </cell>
          <cell r="D38169">
            <v>2012</v>
          </cell>
          <cell r="G38169">
            <v>46</v>
          </cell>
          <cell r="Y38169">
            <v>197198.05636018197</v>
          </cell>
        </row>
        <row r="38170">
          <cell r="A38170" t="str">
            <v>Costos OyM (D)</v>
          </cell>
          <cell r="D38170">
            <v>2012</v>
          </cell>
          <cell r="G38170">
            <v>46</v>
          </cell>
          <cell r="Y38170">
            <v>2781368.8896496943</v>
          </cell>
        </row>
        <row r="38171">
          <cell r="A38171" t="str">
            <v>Costos OyM (D)</v>
          </cell>
          <cell r="D38171">
            <v>2012</v>
          </cell>
          <cell r="G38171">
            <v>46</v>
          </cell>
          <cell r="Y38171">
            <v>16636633.55561181</v>
          </cell>
        </row>
        <row r="38172">
          <cell r="A38172" t="str">
            <v>Costos OyM (D)</v>
          </cell>
          <cell r="D38172">
            <v>2012</v>
          </cell>
          <cell r="G38172">
            <v>46</v>
          </cell>
          <cell r="Y38172">
            <v>1244261.3997983139</v>
          </cell>
        </row>
        <row r="38173">
          <cell r="A38173" t="str">
            <v>Costos OyM (D)</v>
          </cell>
          <cell r="D38173">
            <v>2012</v>
          </cell>
          <cell r="G38173">
            <v>46</v>
          </cell>
          <cell r="Y38173">
            <v>16792.551891916592</v>
          </cell>
        </row>
        <row r="38174">
          <cell r="A38174" t="str">
            <v>Costos de OyM (C )</v>
          </cell>
          <cell r="D38174">
            <v>2012</v>
          </cell>
          <cell r="G38174">
            <v>46</v>
          </cell>
          <cell r="Y38174">
            <v>790660.98941371834</v>
          </cell>
        </row>
        <row r="38175">
          <cell r="A38175" t="str">
            <v>Costos OyM (D)</v>
          </cell>
          <cell r="D38175">
            <v>2012</v>
          </cell>
          <cell r="G38175">
            <v>46</v>
          </cell>
          <cell r="Y38175">
            <v>203143.30177330287</v>
          </cell>
        </row>
        <row r="38176">
          <cell r="A38176" t="str">
            <v>Costos de OyM (C )</v>
          </cell>
          <cell r="D38176">
            <v>2012</v>
          </cell>
          <cell r="G38176">
            <v>46</v>
          </cell>
          <cell r="Y38176">
            <v>23105521.798189566</v>
          </cell>
        </row>
        <row r="38177">
          <cell r="A38177" t="str">
            <v>Costos de OyM (C )</v>
          </cell>
          <cell r="D38177">
            <v>2012</v>
          </cell>
          <cell r="G38177">
            <v>46</v>
          </cell>
          <cell r="Y38177">
            <v>23564319.529764462</v>
          </cell>
        </row>
        <row r="38178">
          <cell r="A38178" t="str">
            <v>Costos de Administración</v>
          </cell>
          <cell r="D38178">
            <v>2012</v>
          </cell>
          <cell r="G38178">
            <v>46</v>
          </cell>
          <cell r="Y38178">
            <v>86412245.388650879</v>
          </cell>
        </row>
        <row r="38179">
          <cell r="A38179" t="str">
            <v>Costos Totales</v>
          </cell>
          <cell r="D38179">
            <v>2012</v>
          </cell>
          <cell r="G38179">
            <v>46</v>
          </cell>
          <cell r="Y38179">
            <v>407396518</v>
          </cell>
        </row>
        <row r="38180">
          <cell r="A38180" t="str">
            <v>Costos Compra de Energía</v>
          </cell>
          <cell r="D38180">
            <v>2012</v>
          </cell>
          <cell r="G38180">
            <v>309</v>
          </cell>
          <cell r="Y38180">
            <v>773010527</v>
          </cell>
        </row>
        <row r="38181">
          <cell r="A38181" t="str">
            <v>Costos Totales por Compra de Energia</v>
          </cell>
          <cell r="D38181">
            <v>2012</v>
          </cell>
          <cell r="G38181">
            <v>309</v>
          </cell>
          <cell r="Y38181">
            <v>825298611</v>
          </cell>
        </row>
        <row r="38182">
          <cell r="A38182" t="str">
            <v>Costos OyM (D)</v>
          </cell>
          <cell r="D38182">
            <v>2012</v>
          </cell>
          <cell r="G38182">
            <v>309</v>
          </cell>
          <cell r="Y38182">
            <v>25880073.776138034</v>
          </cell>
        </row>
        <row r="38183">
          <cell r="A38183" t="str">
            <v>Costos OyM (D)</v>
          </cell>
          <cell r="D38183">
            <v>2012</v>
          </cell>
          <cell r="G38183">
            <v>309</v>
          </cell>
          <cell r="Y38183">
            <v>6896428.3452535458</v>
          </cell>
        </row>
        <row r="38184">
          <cell r="A38184" t="str">
            <v>Costos OyM (D)</v>
          </cell>
          <cell r="D38184">
            <v>2012</v>
          </cell>
          <cell r="G38184">
            <v>309</v>
          </cell>
          <cell r="Y38184">
            <v>5639988.7490133978</v>
          </cell>
        </row>
        <row r="38185">
          <cell r="A38185" t="str">
            <v>Costos OyM (D)</v>
          </cell>
          <cell r="D38185">
            <v>2012</v>
          </cell>
          <cell r="G38185">
            <v>309</v>
          </cell>
          <cell r="Y38185">
            <v>12414243.809972845</v>
          </cell>
        </row>
        <row r="38186">
          <cell r="A38186" t="str">
            <v>Costos OyM (D)</v>
          </cell>
          <cell r="D38186">
            <v>2012</v>
          </cell>
          <cell r="G38186">
            <v>309</v>
          </cell>
          <cell r="Y38186">
            <v>12519410.27210887</v>
          </cell>
        </row>
        <row r="38187">
          <cell r="A38187" t="str">
            <v>Costos de OyM (C )</v>
          </cell>
          <cell r="D38187">
            <v>2012</v>
          </cell>
          <cell r="G38187">
            <v>309</v>
          </cell>
          <cell r="Y38187">
            <v>4685938.891785495</v>
          </cell>
        </row>
        <row r="38188">
          <cell r="A38188" t="str">
            <v>Costos OyM (D)</v>
          </cell>
          <cell r="D38188">
            <v>2012</v>
          </cell>
          <cell r="G38188">
            <v>309</v>
          </cell>
          <cell r="Y38188">
            <v>2053449.5390717026</v>
          </cell>
        </row>
        <row r="38189">
          <cell r="A38189" t="str">
            <v>Costos OyM (D)</v>
          </cell>
          <cell r="D38189">
            <v>2012</v>
          </cell>
          <cell r="G38189">
            <v>309</v>
          </cell>
          <cell r="Y38189">
            <v>6983041.8190386062</v>
          </cell>
        </row>
        <row r="38190">
          <cell r="A38190" t="str">
            <v>Costos OyM (D)</v>
          </cell>
          <cell r="D38190">
            <v>2012</v>
          </cell>
          <cell r="G38190">
            <v>309</v>
          </cell>
          <cell r="Y38190">
            <v>1762724.0204790183</v>
          </cell>
        </row>
        <row r="38191">
          <cell r="A38191" t="str">
            <v>Costos OyM (D)</v>
          </cell>
          <cell r="D38191">
            <v>2012</v>
          </cell>
          <cell r="G38191">
            <v>309</v>
          </cell>
          <cell r="Y38191">
            <v>5584865.9626077507</v>
          </cell>
        </row>
        <row r="38192">
          <cell r="A38192" t="str">
            <v>Costos OyM (D)</v>
          </cell>
          <cell r="D38192">
            <v>2012</v>
          </cell>
          <cell r="G38192">
            <v>309</v>
          </cell>
          <cell r="Y38192">
            <v>511042.63249674859</v>
          </cell>
        </row>
        <row r="38193">
          <cell r="A38193" t="str">
            <v>Costos OyM (D)</v>
          </cell>
          <cell r="D38193">
            <v>2012</v>
          </cell>
          <cell r="G38193">
            <v>309</v>
          </cell>
          <cell r="Y38193">
            <v>5188691.306081905</v>
          </cell>
        </row>
        <row r="38194">
          <cell r="A38194" t="str">
            <v>Costos OyM (D)</v>
          </cell>
          <cell r="D38194">
            <v>2012</v>
          </cell>
          <cell r="G38194">
            <v>309</v>
          </cell>
          <cell r="Y38194">
            <v>19166692.596005015</v>
          </cell>
        </row>
        <row r="38195">
          <cell r="A38195" t="str">
            <v>Costos OyM (D)</v>
          </cell>
          <cell r="D38195">
            <v>2012</v>
          </cell>
          <cell r="G38195">
            <v>309</v>
          </cell>
          <cell r="Y38195">
            <v>17687714.718031332</v>
          </cell>
        </row>
        <row r="38196">
          <cell r="A38196" t="str">
            <v>Costos OyM (D)</v>
          </cell>
          <cell r="D38196">
            <v>2012</v>
          </cell>
          <cell r="G38196">
            <v>309</v>
          </cell>
          <cell r="Y38196">
            <v>5326404.7174727703</v>
          </cell>
        </row>
        <row r="38197">
          <cell r="A38197" t="str">
            <v>Costos de OyM (C )</v>
          </cell>
          <cell r="D38197">
            <v>2012</v>
          </cell>
          <cell r="G38197">
            <v>309</v>
          </cell>
          <cell r="Y38197">
            <v>94368176.388822079</v>
          </cell>
        </row>
        <row r="38198">
          <cell r="A38198" t="str">
            <v>Costos de OyM (C )</v>
          </cell>
          <cell r="D38198">
            <v>2012</v>
          </cell>
          <cell r="G38198">
            <v>309</v>
          </cell>
          <cell r="Y38198">
            <v>194335916.95084926</v>
          </cell>
        </row>
        <row r="38199">
          <cell r="A38199" t="str">
            <v>Costos de OyM (C )</v>
          </cell>
          <cell r="D38199">
            <v>2012</v>
          </cell>
          <cell r="G38199">
            <v>309</v>
          </cell>
          <cell r="Y38199">
            <v>2906201.1126790051</v>
          </cell>
        </row>
        <row r="38200">
          <cell r="A38200" t="str">
            <v>Costos de Administración</v>
          </cell>
          <cell r="D38200">
            <v>2012</v>
          </cell>
          <cell r="G38200">
            <v>309</v>
          </cell>
          <cell r="Y38200">
            <v>90277110.632669941</v>
          </cell>
        </row>
        <row r="38201">
          <cell r="A38201" t="str">
            <v>Costos Totales</v>
          </cell>
          <cell r="D38201">
            <v>2012</v>
          </cell>
          <cell r="G38201">
            <v>309</v>
          </cell>
          <cell r="Y38201">
            <v>1722805665</v>
          </cell>
        </row>
        <row r="38202">
          <cell r="A38202" t="str">
            <v>Costos Compra de Energía</v>
          </cell>
          <cell r="D38202">
            <v>2012</v>
          </cell>
          <cell r="G38202">
            <v>428</v>
          </cell>
          <cell r="Y38202">
            <v>51578933</v>
          </cell>
        </row>
        <row r="38203">
          <cell r="A38203" t="str">
            <v>Costos Totales por Compra de Energia</v>
          </cell>
          <cell r="D38203">
            <v>2012</v>
          </cell>
          <cell r="G38203">
            <v>428</v>
          </cell>
          <cell r="Y38203">
            <v>51591941</v>
          </cell>
        </row>
        <row r="38204">
          <cell r="A38204" t="str">
            <v>Costos OyM (D)</v>
          </cell>
          <cell r="D38204">
            <v>2012</v>
          </cell>
          <cell r="G38204">
            <v>428</v>
          </cell>
          <cell r="Y38204">
            <v>514904.52710604994</v>
          </cell>
        </row>
        <row r="38205">
          <cell r="A38205" t="str">
            <v>Costos OyM (D)</v>
          </cell>
          <cell r="D38205">
            <v>2012</v>
          </cell>
          <cell r="G38205">
            <v>428</v>
          </cell>
          <cell r="Y38205">
            <v>382124.36165527737</v>
          </cell>
        </row>
        <row r="38206">
          <cell r="A38206" t="str">
            <v>Costos OyM (D)</v>
          </cell>
          <cell r="D38206">
            <v>2012</v>
          </cell>
          <cell r="G38206">
            <v>428</v>
          </cell>
          <cell r="Y38206">
            <v>35973.261585990374</v>
          </cell>
        </row>
        <row r="38207">
          <cell r="A38207" t="str">
            <v>Costos OyM (D)</v>
          </cell>
          <cell r="D38207">
            <v>2012</v>
          </cell>
          <cell r="G38207">
            <v>428</v>
          </cell>
          <cell r="Y38207">
            <v>177540.51987662946</v>
          </cell>
        </row>
        <row r="38208">
          <cell r="A38208" t="str">
            <v>Costos OyM (D)</v>
          </cell>
          <cell r="D38208">
            <v>2012</v>
          </cell>
          <cell r="G38208">
            <v>428</v>
          </cell>
          <cell r="Y38208">
            <v>66301.054938743109</v>
          </cell>
        </row>
        <row r="38209">
          <cell r="A38209" t="str">
            <v>Costos de OyM (C )</v>
          </cell>
          <cell r="D38209">
            <v>2012</v>
          </cell>
          <cell r="G38209">
            <v>428</v>
          </cell>
          <cell r="Y38209">
            <v>428656.24829783989</v>
          </cell>
        </row>
        <row r="38210">
          <cell r="A38210" t="str">
            <v>Costos OyM (D)</v>
          </cell>
          <cell r="D38210">
            <v>2012</v>
          </cell>
          <cell r="G38210">
            <v>428</v>
          </cell>
          <cell r="Y38210">
            <v>186296.42784207856</v>
          </cell>
        </row>
        <row r="38211">
          <cell r="A38211" t="str">
            <v>Costos OyM (D)</v>
          </cell>
          <cell r="D38211">
            <v>2012</v>
          </cell>
          <cell r="G38211">
            <v>428</v>
          </cell>
          <cell r="Y38211">
            <v>399962.1098220218</v>
          </cell>
        </row>
        <row r="38212">
          <cell r="A38212" t="str">
            <v>Costos OyM (D)</v>
          </cell>
          <cell r="D38212">
            <v>2012</v>
          </cell>
          <cell r="G38212">
            <v>428</v>
          </cell>
          <cell r="Y38212">
            <v>1490.8381898891985</v>
          </cell>
        </row>
        <row r="38213">
          <cell r="A38213" t="str">
            <v>Costos OyM (D)</v>
          </cell>
          <cell r="D38213">
            <v>2012</v>
          </cell>
          <cell r="G38213">
            <v>428</v>
          </cell>
          <cell r="Y38213">
            <v>270671.63241492375</v>
          </cell>
        </row>
        <row r="38214">
          <cell r="A38214" t="str">
            <v>Costos OyM (D)</v>
          </cell>
          <cell r="D38214">
            <v>2012</v>
          </cell>
          <cell r="G38214">
            <v>428</v>
          </cell>
          <cell r="Y38214">
            <v>4428.2521672687253</v>
          </cell>
        </row>
        <row r="38215">
          <cell r="A38215" t="str">
            <v>Costos OyM (D)</v>
          </cell>
          <cell r="D38215">
            <v>2012</v>
          </cell>
          <cell r="G38215">
            <v>428</v>
          </cell>
          <cell r="Y38215">
            <v>18970.463282679153</v>
          </cell>
        </row>
        <row r="38216">
          <cell r="A38216" t="str">
            <v>Costos OyM (D)</v>
          </cell>
          <cell r="D38216">
            <v>2012</v>
          </cell>
          <cell r="G38216">
            <v>428</v>
          </cell>
          <cell r="Y38216">
            <v>3514225.5100225415</v>
          </cell>
        </row>
        <row r="38217">
          <cell r="A38217" t="str">
            <v>Costos OyM (D)</v>
          </cell>
          <cell r="D38217">
            <v>2012</v>
          </cell>
          <cell r="G38217">
            <v>428</v>
          </cell>
          <cell r="Y38217">
            <v>218232.75713655388</v>
          </cell>
        </row>
        <row r="38218">
          <cell r="A38218" t="str">
            <v>Costos OyM (D)</v>
          </cell>
          <cell r="D38218">
            <v>2012</v>
          </cell>
          <cell r="G38218">
            <v>428</v>
          </cell>
          <cell r="Y38218">
            <v>215901.93926477703</v>
          </cell>
        </row>
        <row r="38219">
          <cell r="A38219" t="str">
            <v>Costos de OyM (C )</v>
          </cell>
          <cell r="D38219">
            <v>2012</v>
          </cell>
          <cell r="G38219">
            <v>428</v>
          </cell>
          <cell r="Y38219">
            <v>12853.438274559474</v>
          </cell>
        </row>
        <row r="38220">
          <cell r="A38220" t="str">
            <v>Costos OyM (D)</v>
          </cell>
          <cell r="D38220">
            <v>2012</v>
          </cell>
          <cell r="G38220">
            <v>428</v>
          </cell>
          <cell r="Y38220">
            <v>26752.598395353132</v>
          </cell>
        </row>
        <row r="38221">
          <cell r="A38221" t="str">
            <v>Costos de OyM (C )</v>
          </cell>
          <cell r="D38221">
            <v>2012</v>
          </cell>
          <cell r="G38221">
            <v>428</v>
          </cell>
          <cell r="Y38221">
            <v>2407220.0864826879</v>
          </cell>
        </row>
        <row r="38222">
          <cell r="A38222" t="str">
            <v>Costos de OyM (C )</v>
          </cell>
          <cell r="D38222">
            <v>2012</v>
          </cell>
          <cell r="G38222">
            <v>428</v>
          </cell>
          <cell r="Y38222">
            <v>432352.58980258094</v>
          </cell>
        </row>
        <row r="38223">
          <cell r="A38223" t="str">
            <v>Costos de OyM (C )</v>
          </cell>
          <cell r="D38223">
            <v>2012</v>
          </cell>
          <cell r="G38223">
            <v>428</v>
          </cell>
          <cell r="Y38223">
            <v>41886.520639070899</v>
          </cell>
        </row>
        <row r="38224">
          <cell r="A38224" t="str">
            <v>Costos de Administración</v>
          </cell>
          <cell r="D38224">
            <v>2012</v>
          </cell>
          <cell r="G38224">
            <v>428</v>
          </cell>
          <cell r="Y38224">
            <v>4158391.9019533368</v>
          </cell>
        </row>
        <row r="38225">
          <cell r="A38225" t="str">
            <v>Costos Totales</v>
          </cell>
          <cell r="D38225">
            <v>2012</v>
          </cell>
          <cell r="G38225">
            <v>428</v>
          </cell>
          <cell r="Y38225">
            <v>74601725</v>
          </cell>
        </row>
        <row r="38226">
          <cell r="A38226" t="str">
            <v>Costos de Combustible</v>
          </cell>
          <cell r="D38226">
            <v>2012</v>
          </cell>
          <cell r="G38226">
            <v>8</v>
          </cell>
          <cell r="Y38226">
            <v>241672492</v>
          </cell>
        </row>
        <row r="38227">
          <cell r="A38227" t="str">
            <v>Costos de Combustible</v>
          </cell>
          <cell r="D38227">
            <v>2012</v>
          </cell>
          <cell r="G38227">
            <v>8</v>
          </cell>
          <cell r="Y38227">
            <v>125110289</v>
          </cell>
        </row>
        <row r="38228">
          <cell r="A38228" t="str">
            <v>Costos de Combustible</v>
          </cell>
          <cell r="D38228">
            <v>2012</v>
          </cell>
          <cell r="G38228">
            <v>8</v>
          </cell>
          <cell r="Y38228">
            <v>225919</v>
          </cell>
        </row>
        <row r="38229">
          <cell r="A38229" t="str">
            <v>Costos Compra de Energía</v>
          </cell>
          <cell r="D38229">
            <v>2012</v>
          </cell>
          <cell r="G38229">
            <v>8</v>
          </cell>
          <cell r="Y38229">
            <v>431931642</v>
          </cell>
        </row>
        <row r="38230">
          <cell r="A38230" t="str">
            <v>Costos Totales por Compra de Energia</v>
          </cell>
          <cell r="D38230">
            <v>2012</v>
          </cell>
          <cell r="G38230">
            <v>8</v>
          </cell>
          <cell r="Y38230">
            <v>546646527</v>
          </cell>
        </row>
        <row r="38231">
          <cell r="A38231" t="str">
            <v>Costos OyM (D)</v>
          </cell>
          <cell r="D38231">
            <v>2012</v>
          </cell>
          <cell r="G38231">
            <v>8</v>
          </cell>
          <cell r="Y38231">
            <v>9851415.5023491159</v>
          </cell>
        </row>
        <row r="38232">
          <cell r="A38232" t="str">
            <v>Costos OyM (D)</v>
          </cell>
          <cell r="D38232">
            <v>2012</v>
          </cell>
          <cell r="G38232">
            <v>8</v>
          </cell>
          <cell r="Y38232">
            <v>678742.81554915663</v>
          </cell>
        </row>
        <row r="38233">
          <cell r="A38233" t="str">
            <v>Costos OyM (D)</v>
          </cell>
          <cell r="D38233">
            <v>2012</v>
          </cell>
          <cell r="G38233">
            <v>8</v>
          </cell>
          <cell r="Y38233">
            <v>428337.32765076985</v>
          </cell>
        </row>
        <row r="38234">
          <cell r="A38234" t="str">
            <v>Costos OyM (D)</v>
          </cell>
          <cell r="D38234">
            <v>2012</v>
          </cell>
          <cell r="G38234">
            <v>8</v>
          </cell>
          <cell r="Y38234">
            <v>1685332.2158482859</v>
          </cell>
        </row>
        <row r="38235">
          <cell r="A38235" t="str">
            <v>Costos OyM (D)</v>
          </cell>
          <cell r="D38235">
            <v>2012</v>
          </cell>
          <cell r="G38235">
            <v>8</v>
          </cell>
          <cell r="Y38235">
            <v>1555577.9891796906</v>
          </cell>
        </row>
        <row r="38236">
          <cell r="A38236" t="str">
            <v>Costos de OyM (C )</v>
          </cell>
          <cell r="D38236">
            <v>2012</v>
          </cell>
          <cell r="G38236">
            <v>8</v>
          </cell>
          <cell r="Y38236">
            <v>4969555.1129793916</v>
          </cell>
        </row>
        <row r="38237">
          <cell r="A38237" t="str">
            <v>Costos OyM (D)</v>
          </cell>
          <cell r="D38237">
            <v>2012</v>
          </cell>
          <cell r="G38237">
            <v>8</v>
          </cell>
          <cell r="Y38237">
            <v>1007263.3959720212</v>
          </cell>
        </row>
        <row r="38238">
          <cell r="A38238" t="str">
            <v>Costos OyM (D)</v>
          </cell>
          <cell r="D38238">
            <v>2012</v>
          </cell>
          <cell r="G38238">
            <v>8</v>
          </cell>
          <cell r="Y38238">
            <v>2278329.7042776141</v>
          </cell>
        </row>
        <row r="38239">
          <cell r="A38239" t="str">
            <v>Costos OyM (D)</v>
          </cell>
          <cell r="D38239">
            <v>2012</v>
          </cell>
          <cell r="G38239">
            <v>8</v>
          </cell>
          <cell r="Y38239">
            <v>2210376.8569584405</v>
          </cell>
        </row>
        <row r="38240">
          <cell r="A38240" t="str">
            <v>Costos OyM (D)</v>
          </cell>
          <cell r="D38240">
            <v>2012</v>
          </cell>
          <cell r="G38240">
            <v>8</v>
          </cell>
          <cell r="Y38240">
            <v>2302826.9320780067</v>
          </cell>
        </row>
        <row r="38241">
          <cell r="A38241" t="str">
            <v>Costos OyM (D)</v>
          </cell>
          <cell r="D38241">
            <v>2012</v>
          </cell>
          <cell r="G38241">
            <v>8</v>
          </cell>
          <cell r="Y38241">
            <v>138468.89012271821</v>
          </cell>
        </row>
        <row r="38242">
          <cell r="A38242" t="str">
            <v>Costos OyM (D)</v>
          </cell>
          <cell r="D38242">
            <v>2012</v>
          </cell>
          <cell r="G38242">
            <v>8</v>
          </cell>
          <cell r="Y38242">
            <v>3248761.7516353214</v>
          </cell>
        </row>
        <row r="38243">
          <cell r="A38243" t="str">
            <v>Costos OyM (D)</v>
          </cell>
          <cell r="D38243">
            <v>2012</v>
          </cell>
          <cell r="G38243">
            <v>8</v>
          </cell>
          <cell r="Y38243">
            <v>20730263.972672462</v>
          </cell>
        </row>
        <row r="38244">
          <cell r="A38244" t="str">
            <v>Costos OyM (D)</v>
          </cell>
          <cell r="D38244">
            <v>2012</v>
          </cell>
          <cell r="G38244">
            <v>8</v>
          </cell>
          <cell r="Y38244">
            <v>1712326.2455294509</v>
          </cell>
        </row>
        <row r="38245">
          <cell r="A38245" t="str">
            <v>Costos OyM (D)</v>
          </cell>
          <cell r="D38245">
            <v>2012</v>
          </cell>
          <cell r="G38245">
            <v>8</v>
          </cell>
          <cell r="Y38245">
            <v>33114.312776499755</v>
          </cell>
        </row>
        <row r="38246">
          <cell r="A38246" t="str">
            <v>Costos de OyM (C )</v>
          </cell>
          <cell r="D38246">
            <v>2012</v>
          </cell>
          <cell r="G38246">
            <v>8</v>
          </cell>
          <cell r="Y38246">
            <v>149081.42735430991</v>
          </cell>
        </row>
        <row r="38247">
          <cell r="A38247" t="str">
            <v>Costos OyM (D)</v>
          </cell>
          <cell r="D38247">
            <v>2012</v>
          </cell>
          <cell r="G38247">
            <v>8</v>
          </cell>
          <cell r="Y38247">
            <v>1043214.5263568121</v>
          </cell>
        </row>
        <row r="38248">
          <cell r="A38248" t="str">
            <v>Costos de OyM (C )</v>
          </cell>
          <cell r="D38248">
            <v>2012</v>
          </cell>
          <cell r="G38248">
            <v>8</v>
          </cell>
          <cell r="Y38248">
            <v>37378791.549390376</v>
          </cell>
        </row>
        <row r="38249">
          <cell r="A38249" t="str">
            <v>Costos de OyM (C )</v>
          </cell>
          <cell r="D38249">
            <v>2012</v>
          </cell>
          <cell r="G38249">
            <v>8</v>
          </cell>
          <cell r="Y38249">
            <v>27407705.210951772</v>
          </cell>
        </row>
        <row r="38250">
          <cell r="A38250" t="str">
            <v>Costos de OyM (C )</v>
          </cell>
          <cell r="D38250">
            <v>2012</v>
          </cell>
          <cell r="G38250">
            <v>8</v>
          </cell>
          <cell r="Y38250">
            <v>1073481.7699527279</v>
          </cell>
        </row>
        <row r="38251">
          <cell r="A38251" t="str">
            <v>Costos de Administración</v>
          </cell>
          <cell r="D38251">
            <v>2012</v>
          </cell>
          <cell r="G38251">
            <v>8</v>
          </cell>
          <cell r="Y38251">
            <v>56699736.266360365</v>
          </cell>
        </row>
        <row r="38252">
          <cell r="A38252" t="str">
            <v>Costos Totales</v>
          </cell>
          <cell r="D38252">
            <v>2012</v>
          </cell>
          <cell r="G38252">
            <v>8</v>
          </cell>
          <cell r="Y38252">
            <v>1503182338</v>
          </cell>
        </row>
        <row r="38253">
          <cell r="A38253" t="str">
            <v>Costos Compra de Energía</v>
          </cell>
          <cell r="D38253">
            <v>2012</v>
          </cell>
          <cell r="G38253">
            <v>10</v>
          </cell>
          <cell r="Y38253">
            <v>934599661</v>
          </cell>
        </row>
        <row r="38254">
          <cell r="A38254" t="str">
            <v>Costos Totales por Compra de Energia</v>
          </cell>
          <cell r="D38254">
            <v>2012</v>
          </cell>
          <cell r="G38254">
            <v>10</v>
          </cell>
          <cell r="Y38254">
            <v>1115890962</v>
          </cell>
        </row>
        <row r="38255">
          <cell r="A38255" t="str">
            <v>Costos OyM (D)</v>
          </cell>
          <cell r="D38255">
            <v>2012</v>
          </cell>
          <cell r="G38255">
            <v>10</v>
          </cell>
          <cell r="Y38255">
            <v>10038021.767007986</v>
          </cell>
        </row>
        <row r="38256">
          <cell r="A38256" t="str">
            <v>Costos OyM (D)</v>
          </cell>
          <cell r="D38256">
            <v>2012</v>
          </cell>
          <cell r="G38256">
            <v>10</v>
          </cell>
          <cell r="Y38256">
            <v>4547985.9896124313</v>
          </cell>
        </row>
        <row r="38257">
          <cell r="A38257" t="str">
            <v>Costos OyM (D)</v>
          </cell>
          <cell r="D38257">
            <v>2012</v>
          </cell>
          <cell r="G38257">
            <v>10</v>
          </cell>
          <cell r="Y38257">
            <v>1436018.1985545077</v>
          </cell>
        </row>
        <row r="38258">
          <cell r="A38258" t="str">
            <v>Costos OyM (D)</v>
          </cell>
          <cell r="D38258">
            <v>2012</v>
          </cell>
          <cell r="G38258">
            <v>10</v>
          </cell>
          <cell r="Y38258">
            <v>2857493.1800299138</v>
          </cell>
        </row>
        <row r="38259">
          <cell r="A38259" t="str">
            <v>Costos OyM (D)</v>
          </cell>
          <cell r="D38259">
            <v>2012</v>
          </cell>
          <cell r="G38259">
            <v>10</v>
          </cell>
          <cell r="Y38259">
            <v>4569322.4794960683</v>
          </cell>
        </row>
        <row r="38260">
          <cell r="A38260" t="str">
            <v>Costos de OyM (C )</v>
          </cell>
          <cell r="D38260">
            <v>2012</v>
          </cell>
          <cell r="G38260">
            <v>10</v>
          </cell>
          <cell r="Y38260">
            <v>1472327.5506306496</v>
          </cell>
        </row>
        <row r="38261">
          <cell r="A38261" t="str">
            <v>Costos OyM (D)</v>
          </cell>
          <cell r="D38261">
            <v>2012</v>
          </cell>
          <cell r="G38261">
            <v>10</v>
          </cell>
          <cell r="Y38261">
            <v>-51417.822132123212</v>
          </cell>
        </row>
        <row r="38262">
          <cell r="A38262" t="str">
            <v>Costos OyM (D)</v>
          </cell>
          <cell r="D38262">
            <v>2012</v>
          </cell>
          <cell r="G38262">
            <v>10</v>
          </cell>
          <cell r="Y38262">
            <v>54399332.527892612</v>
          </cell>
        </row>
        <row r="38263">
          <cell r="A38263" t="str">
            <v>Costos OyM (D)</v>
          </cell>
          <cell r="D38263">
            <v>2012</v>
          </cell>
          <cell r="G38263">
            <v>10</v>
          </cell>
          <cell r="Y38263">
            <v>10514788.198665265</v>
          </cell>
        </row>
        <row r="38264">
          <cell r="A38264" t="str">
            <v>Costos OyM (D)</v>
          </cell>
          <cell r="D38264">
            <v>2012</v>
          </cell>
          <cell r="G38264">
            <v>10</v>
          </cell>
          <cell r="Y38264">
            <v>939259.2445046124</v>
          </cell>
        </row>
        <row r="38265">
          <cell r="A38265" t="str">
            <v>Costos OyM (D)</v>
          </cell>
          <cell r="D38265">
            <v>2012</v>
          </cell>
          <cell r="G38265">
            <v>10</v>
          </cell>
          <cell r="Y38265">
            <v>4145158.8951987736</v>
          </cell>
        </row>
        <row r="38266">
          <cell r="A38266" t="str">
            <v>Costos OyM (D)</v>
          </cell>
          <cell r="D38266">
            <v>2012</v>
          </cell>
          <cell r="G38266">
            <v>10</v>
          </cell>
          <cell r="Y38266">
            <v>103253104.10650767</v>
          </cell>
        </row>
        <row r="38267">
          <cell r="A38267" t="str">
            <v>Costos OyM (D)</v>
          </cell>
          <cell r="D38267">
            <v>2012</v>
          </cell>
          <cell r="G38267">
            <v>10</v>
          </cell>
          <cell r="Y38267">
            <v>10107291.420798525</v>
          </cell>
        </row>
        <row r="38268">
          <cell r="A38268" t="str">
            <v>Costos OyM (D)</v>
          </cell>
          <cell r="D38268">
            <v>2012</v>
          </cell>
          <cell r="G38268">
            <v>10</v>
          </cell>
          <cell r="Y38268">
            <v>700877.03463966399</v>
          </cell>
        </row>
        <row r="38269">
          <cell r="A38269" t="str">
            <v>Costos de OyM (C )</v>
          </cell>
          <cell r="D38269">
            <v>2012</v>
          </cell>
          <cell r="G38269">
            <v>10</v>
          </cell>
          <cell r="Y38269">
            <v>1113552.7198662679</v>
          </cell>
        </row>
        <row r="38270">
          <cell r="A38270" t="str">
            <v>Costos OyM (D)</v>
          </cell>
          <cell r="D38270">
            <v>2012</v>
          </cell>
          <cell r="G38270">
            <v>10</v>
          </cell>
          <cell r="Y38270">
            <v>4140337.3112283698</v>
          </cell>
        </row>
        <row r="38271">
          <cell r="A38271" t="str">
            <v>Costos de OyM (C )</v>
          </cell>
          <cell r="D38271">
            <v>2012</v>
          </cell>
          <cell r="G38271">
            <v>10</v>
          </cell>
          <cell r="Y38271">
            <v>82459975.390939176</v>
          </cell>
        </row>
        <row r="38272">
          <cell r="A38272" t="str">
            <v>Costos de OyM (C )</v>
          </cell>
          <cell r="D38272">
            <v>2012</v>
          </cell>
          <cell r="G38272">
            <v>10</v>
          </cell>
          <cell r="Y38272">
            <v>5833050.5808193656</v>
          </cell>
        </row>
        <row r="38273">
          <cell r="A38273" t="str">
            <v>Costos de Administración</v>
          </cell>
          <cell r="D38273">
            <v>2012</v>
          </cell>
          <cell r="G38273">
            <v>10</v>
          </cell>
          <cell r="Y38273">
            <v>153790951.92193097</v>
          </cell>
        </row>
        <row r="38274">
          <cell r="A38274" t="str">
            <v>Costos Totales</v>
          </cell>
          <cell r="D38274">
            <v>2012</v>
          </cell>
          <cell r="G38274">
            <v>10</v>
          </cell>
          <cell r="Y38274">
            <v>1634228848</v>
          </cell>
        </row>
        <row r="38275">
          <cell r="A38275" t="str">
            <v>Costos de Combustible</v>
          </cell>
          <cell r="D38275">
            <v>2012</v>
          </cell>
          <cell r="G38275">
            <v>87</v>
          </cell>
          <cell r="Y38275">
            <v>389591269</v>
          </cell>
        </row>
        <row r="38276">
          <cell r="A38276" t="str">
            <v>Costos de Combustible</v>
          </cell>
          <cell r="D38276">
            <v>2012</v>
          </cell>
          <cell r="G38276">
            <v>87</v>
          </cell>
          <cell r="Y38276">
            <v>63239354</v>
          </cell>
        </row>
        <row r="38277">
          <cell r="A38277" t="str">
            <v>Costos de Combustible</v>
          </cell>
          <cell r="D38277">
            <v>2012</v>
          </cell>
          <cell r="G38277">
            <v>87</v>
          </cell>
          <cell r="Y38277">
            <v>103925</v>
          </cell>
        </row>
        <row r="38278">
          <cell r="A38278" t="str">
            <v>Costos Compra de Energía</v>
          </cell>
          <cell r="D38278">
            <v>2012</v>
          </cell>
          <cell r="G38278">
            <v>87</v>
          </cell>
          <cell r="Y38278">
            <v>728169964</v>
          </cell>
        </row>
        <row r="38279">
          <cell r="A38279" t="str">
            <v>Costos Totales por Compra de Energia</v>
          </cell>
          <cell r="D38279">
            <v>2012</v>
          </cell>
          <cell r="G38279">
            <v>87</v>
          </cell>
          <cell r="Y38279">
            <v>637618270</v>
          </cell>
        </row>
        <row r="38280">
          <cell r="A38280" t="str">
            <v>Costos OyM (D)</v>
          </cell>
          <cell r="D38280">
            <v>2012</v>
          </cell>
          <cell r="G38280">
            <v>87</v>
          </cell>
          <cell r="Y38280">
            <v>7991962.0372095127</v>
          </cell>
        </row>
        <row r="38281">
          <cell r="A38281" t="str">
            <v>Costos OyM (D)</v>
          </cell>
          <cell r="D38281">
            <v>2012</v>
          </cell>
          <cell r="G38281">
            <v>87</v>
          </cell>
          <cell r="Y38281">
            <v>1627635.1683576684</v>
          </cell>
        </row>
        <row r="38282">
          <cell r="A38282" t="str">
            <v>Costos OyM (D)</v>
          </cell>
          <cell r="D38282">
            <v>2012</v>
          </cell>
          <cell r="G38282">
            <v>87</v>
          </cell>
          <cell r="Y38282">
            <v>1183192.3620158553</v>
          </cell>
        </row>
        <row r="38283">
          <cell r="A38283" t="str">
            <v>Costos OyM (D)</v>
          </cell>
          <cell r="D38283">
            <v>2012</v>
          </cell>
          <cell r="G38283">
            <v>87</v>
          </cell>
          <cell r="Y38283">
            <v>460648.88140194467</v>
          </cell>
        </row>
        <row r="38284">
          <cell r="A38284" t="str">
            <v>Costos OyM (D)</v>
          </cell>
          <cell r="D38284">
            <v>2012</v>
          </cell>
          <cell r="G38284">
            <v>87</v>
          </cell>
          <cell r="Y38284">
            <v>1125446.0223043847</v>
          </cell>
        </row>
        <row r="38285">
          <cell r="A38285" t="str">
            <v>Costos de OyM (C )</v>
          </cell>
          <cell r="D38285">
            <v>2012</v>
          </cell>
          <cell r="G38285">
            <v>87</v>
          </cell>
          <cell r="Y38285">
            <v>2317075.4953434565</v>
          </cell>
        </row>
        <row r="38286">
          <cell r="A38286" t="str">
            <v>Costos OyM (D)</v>
          </cell>
          <cell r="D38286">
            <v>2012</v>
          </cell>
          <cell r="G38286">
            <v>87</v>
          </cell>
          <cell r="Y38286">
            <v>760208.77312796703</v>
          </cell>
        </row>
        <row r="38287">
          <cell r="A38287" t="str">
            <v>Costos OyM (D)</v>
          </cell>
          <cell r="D38287">
            <v>2012</v>
          </cell>
          <cell r="G38287">
            <v>87</v>
          </cell>
          <cell r="Y38287">
            <v>2314187.2800391531</v>
          </cell>
        </row>
        <row r="38288">
          <cell r="A38288" t="str">
            <v>Costos OyM (D)</v>
          </cell>
          <cell r="D38288">
            <v>2012</v>
          </cell>
          <cell r="G38288">
            <v>87</v>
          </cell>
          <cell r="Y38288">
            <v>1738494.3790204008</v>
          </cell>
        </row>
        <row r="38289">
          <cell r="A38289" t="str">
            <v>Costos OyM (D)</v>
          </cell>
          <cell r="D38289">
            <v>2012</v>
          </cell>
          <cell r="G38289">
            <v>87</v>
          </cell>
          <cell r="Y38289">
            <v>2473008.8275558241</v>
          </cell>
        </row>
        <row r="38290">
          <cell r="A38290" t="str">
            <v>Costos OyM (D)</v>
          </cell>
          <cell r="D38290">
            <v>2012</v>
          </cell>
          <cell r="G38290">
            <v>87</v>
          </cell>
          <cell r="Y38290">
            <v>326210.88778859621</v>
          </cell>
        </row>
        <row r="38291">
          <cell r="A38291" t="str">
            <v>Costos OyM (D)</v>
          </cell>
          <cell r="D38291">
            <v>2012</v>
          </cell>
          <cell r="G38291">
            <v>87</v>
          </cell>
          <cell r="Y38291">
            <v>1858259.386238524</v>
          </cell>
        </row>
        <row r="38292">
          <cell r="A38292" t="str">
            <v>Costos OyM (D)</v>
          </cell>
          <cell r="D38292">
            <v>2012</v>
          </cell>
          <cell r="G38292">
            <v>87</v>
          </cell>
          <cell r="Y38292">
            <v>16886611.508941572</v>
          </cell>
        </row>
        <row r="38293">
          <cell r="A38293" t="str">
            <v>Costos OyM (D)</v>
          </cell>
          <cell r="D38293">
            <v>2012</v>
          </cell>
          <cell r="G38293">
            <v>87</v>
          </cell>
          <cell r="Y38293">
            <v>1291499.4427948166</v>
          </cell>
        </row>
        <row r="38294">
          <cell r="A38294" t="str">
            <v>Costos OyM (D)</v>
          </cell>
          <cell r="D38294">
            <v>2012</v>
          </cell>
          <cell r="G38294">
            <v>87</v>
          </cell>
          <cell r="Y38294">
            <v>100719.09665862775</v>
          </cell>
        </row>
        <row r="38295">
          <cell r="A38295" t="str">
            <v>Costos de OyM (C )</v>
          </cell>
          <cell r="D38295">
            <v>2012</v>
          </cell>
          <cell r="G38295">
            <v>87</v>
          </cell>
          <cell r="Y38295">
            <v>229183.20407143349</v>
          </cell>
        </row>
        <row r="38296">
          <cell r="A38296" t="str">
            <v>Costos OyM (D)</v>
          </cell>
          <cell r="D38296">
            <v>2012</v>
          </cell>
          <cell r="G38296">
            <v>87</v>
          </cell>
          <cell r="Y38296">
            <v>330874.53545953165</v>
          </cell>
        </row>
        <row r="38297">
          <cell r="A38297" t="str">
            <v>Costos de OyM (C )</v>
          </cell>
          <cell r="D38297">
            <v>2012</v>
          </cell>
          <cell r="G38297">
            <v>87</v>
          </cell>
          <cell r="Y38297">
            <v>30115750.320488691</v>
          </cell>
        </row>
        <row r="38298">
          <cell r="A38298" t="str">
            <v>Costos de OyM (C )</v>
          </cell>
          <cell r="D38298">
            <v>2012</v>
          </cell>
          <cell r="G38298">
            <v>87</v>
          </cell>
          <cell r="Y38298">
            <v>3221986.0372805125</v>
          </cell>
        </row>
        <row r="38299">
          <cell r="A38299" t="str">
            <v>Costos de OyM (C )</v>
          </cell>
          <cell r="D38299">
            <v>2012</v>
          </cell>
          <cell r="G38299">
            <v>87</v>
          </cell>
          <cell r="Y38299">
            <v>2680335.0867232238</v>
          </cell>
        </row>
        <row r="38300">
          <cell r="A38300" t="str">
            <v>Costos de Administración</v>
          </cell>
          <cell r="D38300">
            <v>2012</v>
          </cell>
          <cell r="G38300">
            <v>87</v>
          </cell>
          <cell r="Y38300">
            <v>36359338.243556097</v>
          </cell>
        </row>
        <row r="38301">
          <cell r="A38301" t="str">
            <v>Costos Totales</v>
          </cell>
          <cell r="D38301">
            <v>2012</v>
          </cell>
          <cell r="G38301">
            <v>87</v>
          </cell>
          <cell r="Y38301">
            <v>1562565162</v>
          </cell>
        </row>
        <row r="38302">
          <cell r="A38302" t="str">
            <v>Costos de Combustible</v>
          </cell>
          <cell r="D38302">
            <v>2012</v>
          </cell>
          <cell r="G38302">
            <v>100</v>
          </cell>
          <cell r="Y38302">
            <v>269293583</v>
          </cell>
        </row>
        <row r="38303">
          <cell r="A38303" t="str">
            <v>Costos Compra de Energía</v>
          </cell>
          <cell r="D38303">
            <v>2012</v>
          </cell>
          <cell r="G38303">
            <v>100</v>
          </cell>
          <cell r="Y38303">
            <v>320922998</v>
          </cell>
        </row>
        <row r="38304">
          <cell r="A38304" t="str">
            <v>Costos Totales por Compra de Energia</v>
          </cell>
          <cell r="D38304">
            <v>2012</v>
          </cell>
          <cell r="G38304">
            <v>100</v>
          </cell>
          <cell r="Y38304">
            <v>279501439</v>
          </cell>
        </row>
        <row r="38305">
          <cell r="A38305" t="str">
            <v>Costos OyM (D)</v>
          </cell>
          <cell r="D38305">
            <v>2012</v>
          </cell>
          <cell r="G38305">
            <v>100</v>
          </cell>
          <cell r="Y38305">
            <v>5377022.7984706406</v>
          </cell>
        </row>
        <row r="38306">
          <cell r="A38306" t="str">
            <v>Costos OyM (D)</v>
          </cell>
          <cell r="D38306">
            <v>2012</v>
          </cell>
          <cell r="G38306">
            <v>100</v>
          </cell>
          <cell r="Y38306">
            <v>618115.39582699584</v>
          </cell>
        </row>
        <row r="38307">
          <cell r="A38307" t="str">
            <v>Costos OyM (D)</v>
          </cell>
          <cell r="D38307">
            <v>2012</v>
          </cell>
          <cell r="G38307">
            <v>100</v>
          </cell>
          <cell r="Y38307">
            <v>351698.9898245089</v>
          </cell>
        </row>
        <row r="38308">
          <cell r="A38308" t="str">
            <v>Costos OyM (D)</v>
          </cell>
          <cell r="D38308">
            <v>2012</v>
          </cell>
          <cell r="G38308">
            <v>100</v>
          </cell>
          <cell r="Y38308">
            <v>784531.96920983668</v>
          </cell>
        </row>
        <row r="38309">
          <cell r="A38309" t="str">
            <v>Costos OyM (D)</v>
          </cell>
          <cell r="D38309">
            <v>2012</v>
          </cell>
          <cell r="G38309">
            <v>100</v>
          </cell>
          <cell r="Y38309">
            <v>455451.06701115012</v>
          </cell>
        </row>
        <row r="38310">
          <cell r="A38310" t="str">
            <v>Costos de OyM (C )</v>
          </cell>
          <cell r="D38310">
            <v>2012</v>
          </cell>
          <cell r="G38310">
            <v>100</v>
          </cell>
          <cell r="Y38310">
            <v>1182115.0901599068</v>
          </cell>
        </row>
        <row r="38311">
          <cell r="A38311" t="str">
            <v>Costos OyM (D)</v>
          </cell>
          <cell r="D38311">
            <v>2012</v>
          </cell>
          <cell r="G38311">
            <v>100</v>
          </cell>
          <cell r="Y38311">
            <v>600338.00548170437</v>
          </cell>
        </row>
        <row r="38312">
          <cell r="A38312" t="str">
            <v>Costos OyM (D)</v>
          </cell>
          <cell r="D38312">
            <v>2012</v>
          </cell>
          <cell r="G38312">
            <v>100</v>
          </cell>
          <cell r="Y38312">
            <v>1789852.8492947619</v>
          </cell>
        </row>
        <row r="38313">
          <cell r="A38313" t="str">
            <v>Costos OyM (D)</v>
          </cell>
          <cell r="D38313">
            <v>2012</v>
          </cell>
          <cell r="G38313">
            <v>100</v>
          </cell>
          <cell r="Y38313">
            <v>426081.95705580927</v>
          </cell>
        </row>
        <row r="38314">
          <cell r="A38314" t="str">
            <v>Costos OyM (D)</v>
          </cell>
          <cell r="D38314">
            <v>2012</v>
          </cell>
          <cell r="G38314">
            <v>100</v>
          </cell>
          <cell r="Y38314">
            <v>687236.16699128516</v>
          </cell>
        </row>
        <row r="38315">
          <cell r="A38315" t="str">
            <v>Costos OyM (D)</v>
          </cell>
          <cell r="D38315">
            <v>2012</v>
          </cell>
          <cell r="G38315">
            <v>100</v>
          </cell>
          <cell r="Y38315">
            <v>45358.902821932497</v>
          </cell>
        </row>
        <row r="38316">
          <cell r="A38316" t="str">
            <v>Costos OyM (D)</v>
          </cell>
          <cell r="D38316">
            <v>2012</v>
          </cell>
          <cell r="G38316">
            <v>100</v>
          </cell>
          <cell r="Y38316">
            <v>990294.80043419998</v>
          </cell>
        </row>
        <row r="38317">
          <cell r="A38317" t="str">
            <v>Costos OyM (D)</v>
          </cell>
          <cell r="D38317">
            <v>2012</v>
          </cell>
          <cell r="G38317">
            <v>100</v>
          </cell>
          <cell r="Y38317">
            <v>14249197.029420983</v>
          </cell>
        </row>
        <row r="38318">
          <cell r="A38318" t="str">
            <v>Costos OyM (D)</v>
          </cell>
          <cell r="D38318">
            <v>2012</v>
          </cell>
          <cell r="G38318">
            <v>100</v>
          </cell>
          <cell r="Y38318">
            <v>1085346.2976583906</v>
          </cell>
        </row>
        <row r="38319">
          <cell r="A38319" t="str">
            <v>Costos OyM (D)</v>
          </cell>
          <cell r="D38319">
            <v>2012</v>
          </cell>
          <cell r="G38319">
            <v>100</v>
          </cell>
          <cell r="Y38319">
            <v>757.49065923520004</v>
          </cell>
        </row>
        <row r="38320">
          <cell r="A38320" t="str">
            <v>Costos de OyM (C )</v>
          </cell>
          <cell r="D38320">
            <v>2012</v>
          </cell>
          <cell r="G38320">
            <v>100</v>
          </cell>
          <cell r="Y38320">
            <v>358412.71969702432</v>
          </cell>
        </row>
        <row r="38321">
          <cell r="A38321" t="str">
            <v>Costos OyM (D)</v>
          </cell>
          <cell r="D38321">
            <v>2012</v>
          </cell>
          <cell r="G38321">
            <v>100</v>
          </cell>
          <cell r="Y38321">
            <v>673181.84826595313</v>
          </cell>
        </row>
        <row r="38322">
          <cell r="A38322" t="str">
            <v>Costos de OyM (C )</v>
          </cell>
          <cell r="D38322">
            <v>2012</v>
          </cell>
          <cell r="G38322">
            <v>100</v>
          </cell>
          <cell r="Y38322">
            <v>23946870.312411308</v>
          </cell>
        </row>
        <row r="38323">
          <cell r="A38323" t="str">
            <v>Costos de OyM (C )</v>
          </cell>
          <cell r="D38323">
            <v>2012</v>
          </cell>
          <cell r="G38323">
            <v>100</v>
          </cell>
          <cell r="Y38323">
            <v>3239423.5408676001</v>
          </cell>
        </row>
        <row r="38324">
          <cell r="A38324" t="str">
            <v>Costos de OyM (C )</v>
          </cell>
          <cell r="D38324">
            <v>2012</v>
          </cell>
          <cell r="G38324">
            <v>100</v>
          </cell>
          <cell r="Y38324">
            <v>899264.21728842997</v>
          </cell>
        </row>
        <row r="38325">
          <cell r="A38325" t="str">
            <v>Costos de Administración</v>
          </cell>
          <cell r="D38325">
            <v>2012</v>
          </cell>
          <cell r="G38325">
            <v>100</v>
          </cell>
          <cell r="Y38325">
            <v>48521412.729934007</v>
          </cell>
        </row>
        <row r="38326">
          <cell r="A38326" t="str">
            <v>Costos Totales</v>
          </cell>
          <cell r="D38326">
            <v>2012</v>
          </cell>
          <cell r="G38326">
            <v>100</v>
          </cell>
          <cell r="Y38326">
            <v>792777477</v>
          </cell>
        </row>
        <row r="38327">
          <cell r="A38327" t="str">
            <v>Costos de Combustible</v>
          </cell>
          <cell r="D38327">
            <v>2012</v>
          </cell>
          <cell r="G38327">
            <v>195</v>
          </cell>
          <cell r="Y38327">
            <v>197263341</v>
          </cell>
        </row>
        <row r="38328">
          <cell r="A38328" t="str">
            <v>Costos de Combustible</v>
          </cell>
          <cell r="D38328">
            <v>2012</v>
          </cell>
          <cell r="G38328">
            <v>195</v>
          </cell>
          <cell r="Y38328">
            <v>5967260</v>
          </cell>
        </row>
        <row r="38329">
          <cell r="A38329" t="str">
            <v>Costos Compra de Energía</v>
          </cell>
          <cell r="D38329">
            <v>2012</v>
          </cell>
          <cell r="G38329">
            <v>195</v>
          </cell>
          <cell r="Y38329">
            <v>357208340</v>
          </cell>
        </row>
        <row r="38330">
          <cell r="A38330" t="str">
            <v>Costos Totales por Compra de Energia</v>
          </cell>
          <cell r="D38330">
            <v>2012</v>
          </cell>
          <cell r="G38330">
            <v>195</v>
          </cell>
          <cell r="Y38330">
            <v>361165545</v>
          </cell>
        </row>
        <row r="38331">
          <cell r="A38331" t="str">
            <v>Costos OyM (D)</v>
          </cell>
          <cell r="D38331">
            <v>2012</v>
          </cell>
          <cell r="G38331">
            <v>195</v>
          </cell>
          <cell r="Y38331">
            <v>5315949.7368334187</v>
          </cell>
        </row>
        <row r="38332">
          <cell r="A38332" t="str">
            <v>Costos OyM (D)</v>
          </cell>
          <cell r="D38332">
            <v>2012</v>
          </cell>
          <cell r="G38332">
            <v>195</v>
          </cell>
          <cell r="Y38332">
            <v>1396853.0141773443</v>
          </cell>
        </row>
        <row r="38333">
          <cell r="A38333" t="str">
            <v>Costos OyM (D)</v>
          </cell>
          <cell r="D38333">
            <v>2012</v>
          </cell>
          <cell r="G38333">
            <v>195</v>
          </cell>
          <cell r="Y38333">
            <v>1815743.3368070279</v>
          </cell>
        </row>
        <row r="38334">
          <cell r="A38334" t="str">
            <v>Costos OyM (D)</v>
          </cell>
          <cell r="D38334">
            <v>2012</v>
          </cell>
          <cell r="G38334">
            <v>195</v>
          </cell>
          <cell r="Y38334">
            <v>2273806.8915234022</v>
          </cell>
        </row>
        <row r="38335">
          <cell r="A38335" t="str">
            <v>Costos OyM (D)</v>
          </cell>
          <cell r="D38335">
            <v>2012</v>
          </cell>
          <cell r="G38335">
            <v>195</v>
          </cell>
          <cell r="Y38335">
            <v>1630186.2922777487</v>
          </cell>
        </row>
        <row r="38336">
          <cell r="A38336" t="str">
            <v>Costos de OyM (C )</v>
          </cell>
          <cell r="D38336">
            <v>2012</v>
          </cell>
          <cell r="G38336">
            <v>195</v>
          </cell>
          <cell r="Y38336">
            <v>1484932.2256234786</v>
          </cell>
        </row>
        <row r="38337">
          <cell r="A38337" t="str">
            <v>Costos OyM (D)</v>
          </cell>
          <cell r="D38337">
            <v>2012</v>
          </cell>
          <cell r="G38337">
            <v>195</v>
          </cell>
          <cell r="Y38337">
            <v>1431.486332127078</v>
          </cell>
        </row>
        <row r="38338">
          <cell r="A38338" t="str">
            <v>Costos OyM (D)</v>
          </cell>
          <cell r="D38338">
            <v>2012</v>
          </cell>
          <cell r="G38338">
            <v>195</v>
          </cell>
          <cell r="Y38338">
            <v>7031477.9647909515</v>
          </cell>
        </row>
        <row r="38339">
          <cell r="A38339" t="str">
            <v>Costos OyM (D)</v>
          </cell>
          <cell r="D38339">
            <v>2012</v>
          </cell>
          <cell r="G38339">
            <v>195</v>
          </cell>
          <cell r="Y38339">
            <v>519311.65403581009</v>
          </cell>
        </row>
        <row r="38340">
          <cell r="A38340" t="str">
            <v>Costos OyM (D)</v>
          </cell>
          <cell r="D38340">
            <v>2012</v>
          </cell>
          <cell r="G38340">
            <v>195</v>
          </cell>
          <cell r="Y38340">
            <v>226132.59000106121</v>
          </cell>
        </row>
        <row r="38341">
          <cell r="A38341" t="str">
            <v>Costos OyM (D)</v>
          </cell>
          <cell r="D38341">
            <v>2012</v>
          </cell>
          <cell r="G38341">
            <v>195</v>
          </cell>
          <cell r="Y38341">
            <v>2035752.6258216819</v>
          </cell>
        </row>
        <row r="38342">
          <cell r="A38342" t="str">
            <v>Costos OyM (D)</v>
          </cell>
          <cell r="D38342">
            <v>2012</v>
          </cell>
          <cell r="G38342">
            <v>195</v>
          </cell>
          <cell r="Y38342">
            <v>17624714.229962375</v>
          </cell>
        </row>
        <row r="38343">
          <cell r="A38343" t="str">
            <v>Costos OyM (D)</v>
          </cell>
          <cell r="D38343">
            <v>2012</v>
          </cell>
          <cell r="G38343">
            <v>195</v>
          </cell>
          <cell r="Y38343">
            <v>1961234.8594558032</v>
          </cell>
        </row>
        <row r="38344">
          <cell r="A38344" t="str">
            <v>Costos OyM (D)</v>
          </cell>
          <cell r="D38344">
            <v>2012</v>
          </cell>
          <cell r="G38344">
            <v>195</v>
          </cell>
          <cell r="Y38344">
            <v>324021.91079723393</v>
          </cell>
        </row>
        <row r="38345">
          <cell r="A38345" t="str">
            <v>Costos de OyM (C )</v>
          </cell>
          <cell r="D38345">
            <v>2012</v>
          </cell>
          <cell r="G38345">
            <v>195</v>
          </cell>
          <cell r="Y38345">
            <v>257379.71959335223</v>
          </cell>
        </row>
        <row r="38346">
          <cell r="A38346" t="str">
            <v>Costos OyM (D)</v>
          </cell>
          <cell r="D38346">
            <v>2012</v>
          </cell>
          <cell r="G38346">
            <v>195</v>
          </cell>
          <cell r="Y38346">
            <v>39385.490425466865</v>
          </cell>
        </row>
        <row r="38347">
          <cell r="A38347" t="str">
            <v>Costos de OyM (C )</v>
          </cell>
          <cell r="D38347">
            <v>2012</v>
          </cell>
          <cell r="G38347">
            <v>195</v>
          </cell>
          <cell r="Y38347">
            <v>15628802.941059131</v>
          </cell>
        </row>
        <row r="38348">
          <cell r="A38348" t="str">
            <v>Costos de OyM (C )</v>
          </cell>
          <cell r="D38348">
            <v>2012</v>
          </cell>
          <cell r="G38348">
            <v>195</v>
          </cell>
          <cell r="Y38348">
            <v>22426601.663849156</v>
          </cell>
        </row>
        <row r="38349">
          <cell r="A38349" t="str">
            <v>Costos de OyM (C )</v>
          </cell>
          <cell r="D38349">
            <v>2012</v>
          </cell>
          <cell r="G38349">
            <v>195</v>
          </cell>
          <cell r="Y38349">
            <v>14205.587080092966</v>
          </cell>
        </row>
        <row r="38350">
          <cell r="A38350" t="str">
            <v>Costos de Administración</v>
          </cell>
          <cell r="D38350">
            <v>2012</v>
          </cell>
          <cell r="G38350">
            <v>195</v>
          </cell>
          <cell r="Y38350">
            <v>28156280.953149047</v>
          </cell>
        </row>
        <row r="38351">
          <cell r="A38351" t="str">
            <v>Costos Totales</v>
          </cell>
          <cell r="D38351">
            <v>2012</v>
          </cell>
          <cell r="G38351">
            <v>195</v>
          </cell>
          <cell r="Y38351">
            <v>923317826</v>
          </cell>
        </row>
        <row r="38352">
          <cell r="A38352" t="str">
            <v>Costos de Combustible</v>
          </cell>
          <cell r="D38352">
            <v>2012</v>
          </cell>
          <cell r="G38352">
            <v>114</v>
          </cell>
          <cell r="Y38352">
            <v>78931934</v>
          </cell>
        </row>
        <row r="38353">
          <cell r="A38353" t="str">
            <v>Costos de Combustible</v>
          </cell>
          <cell r="D38353">
            <v>2012</v>
          </cell>
          <cell r="G38353">
            <v>114</v>
          </cell>
          <cell r="Y38353">
            <v>0</v>
          </cell>
        </row>
        <row r="38354">
          <cell r="A38354" t="str">
            <v>Costos Compra de Energía</v>
          </cell>
          <cell r="D38354">
            <v>2012</v>
          </cell>
          <cell r="G38354">
            <v>114</v>
          </cell>
          <cell r="Y38354">
            <v>222193436</v>
          </cell>
        </row>
        <row r="38355">
          <cell r="A38355" t="str">
            <v>Costos Totales por Compra de Energia</v>
          </cell>
          <cell r="D38355">
            <v>2012</v>
          </cell>
          <cell r="G38355">
            <v>114</v>
          </cell>
          <cell r="Y38355">
            <v>214362271</v>
          </cell>
        </row>
        <row r="38356">
          <cell r="A38356" t="str">
            <v>Costos OyM (D)</v>
          </cell>
          <cell r="D38356">
            <v>2012</v>
          </cell>
          <cell r="G38356">
            <v>114</v>
          </cell>
          <cell r="Y38356">
            <v>2091474.9665870953</v>
          </cell>
        </row>
        <row r="38357">
          <cell r="A38357" t="str">
            <v>Costos OyM (D)</v>
          </cell>
          <cell r="D38357">
            <v>2012</v>
          </cell>
          <cell r="G38357">
            <v>114</v>
          </cell>
          <cell r="Y38357">
            <v>425741.94132829068</v>
          </cell>
        </row>
        <row r="38358">
          <cell r="A38358" t="str">
            <v>Costos OyM (D)</v>
          </cell>
          <cell r="D38358">
            <v>2012</v>
          </cell>
          <cell r="G38358">
            <v>114</v>
          </cell>
          <cell r="Y38358">
            <v>87724.057699795987</v>
          </cell>
        </row>
        <row r="38359">
          <cell r="A38359" t="str">
            <v>Costos OyM (D)</v>
          </cell>
          <cell r="D38359">
            <v>2012</v>
          </cell>
          <cell r="G38359">
            <v>114</v>
          </cell>
          <cell r="Y38359">
            <v>80499.226471871414</v>
          </cell>
        </row>
        <row r="38360">
          <cell r="A38360" t="str">
            <v>Costos OyM (D)</v>
          </cell>
          <cell r="D38360">
            <v>2012</v>
          </cell>
          <cell r="G38360">
            <v>114</v>
          </cell>
          <cell r="Y38360">
            <v>447881.19023725257</v>
          </cell>
        </row>
        <row r="38361">
          <cell r="A38361" t="str">
            <v>Costos de OyM (C )</v>
          </cell>
          <cell r="D38361">
            <v>2012</v>
          </cell>
          <cell r="G38361">
            <v>114</v>
          </cell>
          <cell r="Y38361">
            <v>546288.17899050913</v>
          </cell>
        </row>
        <row r="38362">
          <cell r="A38362" t="str">
            <v>Costos OyM (D)</v>
          </cell>
          <cell r="D38362">
            <v>2012</v>
          </cell>
          <cell r="G38362">
            <v>114</v>
          </cell>
          <cell r="Y38362">
            <v>324458.49903907732</v>
          </cell>
        </row>
        <row r="38363">
          <cell r="A38363" t="str">
            <v>Costos OyM (D)</v>
          </cell>
          <cell r="D38363">
            <v>2012</v>
          </cell>
          <cell r="G38363">
            <v>114</v>
          </cell>
          <cell r="Y38363">
            <v>762306.20742345881</v>
          </cell>
        </row>
        <row r="38364">
          <cell r="A38364" t="str">
            <v>Costos OyM (D)</v>
          </cell>
          <cell r="D38364">
            <v>2012</v>
          </cell>
          <cell r="G38364">
            <v>114</v>
          </cell>
          <cell r="Y38364">
            <v>108155.18026163784</v>
          </cell>
        </row>
        <row r="38365">
          <cell r="A38365" t="str">
            <v>Costos OyM (D)</v>
          </cell>
          <cell r="D38365">
            <v>2012</v>
          </cell>
          <cell r="G38365">
            <v>114</v>
          </cell>
          <cell r="Y38365">
            <v>806443.87032465893</v>
          </cell>
        </row>
        <row r="38366">
          <cell r="A38366" t="str">
            <v>Costos OyM (D)</v>
          </cell>
          <cell r="D38366">
            <v>2012</v>
          </cell>
          <cell r="G38366">
            <v>114</v>
          </cell>
          <cell r="Y38366">
            <v>50782.053079484904</v>
          </cell>
        </row>
        <row r="38367">
          <cell r="A38367" t="str">
            <v>Costos OyM (D)</v>
          </cell>
          <cell r="D38367">
            <v>2012</v>
          </cell>
          <cell r="G38367">
            <v>114</v>
          </cell>
          <cell r="Y38367">
            <v>459297.87216508825</v>
          </cell>
        </row>
        <row r="38368">
          <cell r="A38368" t="str">
            <v>Costos OyM (D)</v>
          </cell>
          <cell r="D38368">
            <v>2012</v>
          </cell>
          <cell r="G38368">
            <v>114</v>
          </cell>
          <cell r="Y38368">
            <v>2595160.9866124135</v>
          </cell>
        </row>
        <row r="38369">
          <cell r="A38369" t="str">
            <v>Costos OyM (D)</v>
          </cell>
          <cell r="D38369">
            <v>2012</v>
          </cell>
          <cell r="G38369">
            <v>114</v>
          </cell>
          <cell r="Y38369">
            <v>576188.84111835749</v>
          </cell>
        </row>
        <row r="38370">
          <cell r="A38370" t="str">
            <v>Costos OyM (D)</v>
          </cell>
          <cell r="D38370">
            <v>2012</v>
          </cell>
          <cell r="G38370">
            <v>114</v>
          </cell>
          <cell r="Y38370">
            <v>38367.455170292866</v>
          </cell>
        </row>
        <row r="38371">
          <cell r="A38371" t="str">
            <v>Costos de OyM (C )</v>
          </cell>
          <cell r="D38371">
            <v>2012</v>
          </cell>
          <cell r="G38371">
            <v>114</v>
          </cell>
          <cell r="Y38371">
            <v>33401.485961023565</v>
          </cell>
        </row>
        <row r="38372">
          <cell r="A38372" t="str">
            <v>Costos OyM (D)</v>
          </cell>
          <cell r="D38372">
            <v>2012</v>
          </cell>
          <cell r="G38372">
            <v>114</v>
          </cell>
          <cell r="Y38372">
            <v>11179.274496787222</v>
          </cell>
        </row>
        <row r="38373">
          <cell r="A38373" t="str">
            <v>Costos de OyM (C )</v>
          </cell>
          <cell r="D38373">
            <v>2012</v>
          </cell>
          <cell r="G38373">
            <v>114</v>
          </cell>
          <cell r="Y38373">
            <v>8339762.9399833968</v>
          </cell>
        </row>
        <row r="38374">
          <cell r="A38374" t="str">
            <v>Costos de OyM (C )</v>
          </cell>
          <cell r="D38374">
            <v>2012</v>
          </cell>
          <cell r="G38374">
            <v>114</v>
          </cell>
          <cell r="Y38374">
            <v>2627377.5969694103</v>
          </cell>
        </row>
        <row r="38375">
          <cell r="A38375" t="str">
            <v>Costos de OyM (C )</v>
          </cell>
          <cell r="D38375">
            <v>2012</v>
          </cell>
          <cell r="G38375">
            <v>114</v>
          </cell>
          <cell r="Y38375">
            <v>661090.42735349748</v>
          </cell>
        </row>
        <row r="38376">
          <cell r="A38376" t="str">
            <v>Costos de Administración</v>
          </cell>
          <cell r="D38376">
            <v>2012</v>
          </cell>
          <cell r="G38376">
            <v>114</v>
          </cell>
          <cell r="Y38376">
            <v>17360867.415051993</v>
          </cell>
        </row>
        <row r="38377">
          <cell r="A38377" t="str">
            <v>Costos Totales</v>
          </cell>
          <cell r="D38377">
            <v>2012</v>
          </cell>
          <cell r="G38377">
            <v>114</v>
          </cell>
          <cell r="Y38377">
            <v>392952974</v>
          </cell>
        </row>
        <row r="38378">
          <cell r="A38378" t="str">
            <v>Costos de Administración</v>
          </cell>
          <cell r="D38378">
            <v>2012</v>
          </cell>
          <cell r="G38378">
            <v>90</v>
          </cell>
          <cell r="Y38378">
            <v>0</v>
          </cell>
        </row>
        <row r="38379">
          <cell r="A38379" t="str">
            <v>Costos Totales</v>
          </cell>
          <cell r="D38379">
            <v>2012</v>
          </cell>
          <cell r="G38379">
            <v>90</v>
          </cell>
          <cell r="Y38379">
            <v>826135</v>
          </cell>
        </row>
        <row r="38380">
          <cell r="A38380" t="str">
            <v>Costos de Combustible</v>
          </cell>
          <cell r="D38380">
            <v>2012</v>
          </cell>
          <cell r="G38380">
            <v>52</v>
          </cell>
          <cell r="Y38380">
            <v>18545548</v>
          </cell>
        </row>
        <row r="38381">
          <cell r="A38381" t="str">
            <v>Costos Compra de Energía</v>
          </cell>
          <cell r="D38381">
            <v>2012</v>
          </cell>
          <cell r="G38381">
            <v>52</v>
          </cell>
          <cell r="Y38381">
            <v>485041</v>
          </cell>
        </row>
        <row r="38382">
          <cell r="A38382" t="str">
            <v>Costos Totales por Compra de Energia</v>
          </cell>
          <cell r="D38382">
            <v>2012</v>
          </cell>
          <cell r="G38382">
            <v>52</v>
          </cell>
          <cell r="Y38382">
            <v>485044</v>
          </cell>
        </row>
        <row r="38383">
          <cell r="A38383" t="str">
            <v>Costos de Administración</v>
          </cell>
          <cell r="D38383">
            <v>2012</v>
          </cell>
          <cell r="G38383">
            <v>52</v>
          </cell>
          <cell r="Y38383">
            <v>0</v>
          </cell>
        </row>
        <row r="38384">
          <cell r="A38384" t="str">
            <v>Costos Totales</v>
          </cell>
          <cell r="D38384">
            <v>2012</v>
          </cell>
          <cell r="G38384">
            <v>52</v>
          </cell>
          <cell r="Y38384">
            <v>24592738</v>
          </cell>
        </row>
        <row r="38385">
          <cell r="A38385" t="str">
            <v>Costos de Combustible</v>
          </cell>
          <cell r="D38385">
            <v>2012</v>
          </cell>
          <cell r="G38385">
            <v>176</v>
          </cell>
          <cell r="Y38385">
            <v>278118313</v>
          </cell>
        </row>
        <row r="38386">
          <cell r="A38386" t="str">
            <v>Costos de Combustible</v>
          </cell>
          <cell r="D38386">
            <v>2012</v>
          </cell>
          <cell r="G38386">
            <v>176</v>
          </cell>
          <cell r="Y38386">
            <v>30655734</v>
          </cell>
        </row>
        <row r="38387">
          <cell r="A38387" t="str">
            <v>Costos Compra de Energía</v>
          </cell>
          <cell r="D38387">
            <v>2012</v>
          </cell>
          <cell r="G38387">
            <v>176</v>
          </cell>
          <cell r="Y38387">
            <v>128634542</v>
          </cell>
        </row>
        <row r="38388">
          <cell r="A38388" t="str">
            <v>Costos Totales por Compra de Energia</v>
          </cell>
          <cell r="D38388">
            <v>2012</v>
          </cell>
          <cell r="G38388">
            <v>176</v>
          </cell>
          <cell r="Y38388">
            <v>148691355</v>
          </cell>
        </row>
        <row r="38389">
          <cell r="A38389" t="str">
            <v>Costos OyM (D)</v>
          </cell>
          <cell r="D38389">
            <v>2012</v>
          </cell>
          <cell r="G38389">
            <v>176</v>
          </cell>
          <cell r="Y38389">
            <v>952492.69685818348</v>
          </cell>
        </row>
        <row r="38390">
          <cell r="A38390" t="str">
            <v>Costos OyM (D)</v>
          </cell>
          <cell r="D38390">
            <v>2012</v>
          </cell>
          <cell r="G38390">
            <v>176</v>
          </cell>
          <cell r="Y38390">
            <v>601144.78836179292</v>
          </cell>
        </row>
        <row r="38391">
          <cell r="A38391" t="str">
            <v>Costos OyM (D)</v>
          </cell>
          <cell r="D38391">
            <v>2012</v>
          </cell>
          <cell r="G38391">
            <v>176</v>
          </cell>
          <cell r="Y38391">
            <v>172190.80496851154</v>
          </cell>
        </row>
        <row r="38392">
          <cell r="A38392" t="str">
            <v>Costos OyM (D)</v>
          </cell>
          <cell r="D38392">
            <v>2012</v>
          </cell>
          <cell r="G38392">
            <v>176</v>
          </cell>
          <cell r="Y38392">
            <v>767047.31429859228</v>
          </cell>
        </row>
        <row r="38393">
          <cell r="A38393" t="str">
            <v>Costos OyM (D)</v>
          </cell>
          <cell r="D38393">
            <v>2012</v>
          </cell>
          <cell r="G38393">
            <v>176</v>
          </cell>
          <cell r="Y38393">
            <v>171108.38803712101</v>
          </cell>
        </row>
        <row r="38394">
          <cell r="A38394" t="str">
            <v>Costos de OyM (C )</v>
          </cell>
          <cell r="D38394">
            <v>2012</v>
          </cell>
          <cell r="G38394">
            <v>176</v>
          </cell>
          <cell r="Y38394">
            <v>2409041.6756747123</v>
          </cell>
        </row>
        <row r="38395">
          <cell r="A38395" t="str">
            <v>Costos OyM (D)</v>
          </cell>
          <cell r="D38395">
            <v>2012</v>
          </cell>
          <cell r="G38395">
            <v>176</v>
          </cell>
          <cell r="Y38395">
            <v>82193.269327319067</v>
          </cell>
        </row>
        <row r="38396">
          <cell r="A38396" t="str">
            <v>Costos OyM (D)</v>
          </cell>
          <cell r="D38396">
            <v>2012</v>
          </cell>
          <cell r="G38396">
            <v>176</v>
          </cell>
          <cell r="Y38396">
            <v>9769976.7057899591</v>
          </cell>
        </row>
        <row r="38397">
          <cell r="A38397" t="str">
            <v>Costos OyM (D)</v>
          </cell>
          <cell r="D38397">
            <v>2012</v>
          </cell>
          <cell r="G38397">
            <v>176</v>
          </cell>
          <cell r="Y38397">
            <v>933987.99476438342</v>
          </cell>
        </row>
        <row r="38398">
          <cell r="A38398" t="str">
            <v>Costos OyM (D)</v>
          </cell>
          <cell r="D38398">
            <v>2012</v>
          </cell>
          <cell r="G38398">
            <v>176</v>
          </cell>
          <cell r="Y38398">
            <v>890839.19417132169</v>
          </cell>
        </row>
        <row r="38399">
          <cell r="A38399" t="str">
            <v>Costos OyM (D)</v>
          </cell>
          <cell r="D38399">
            <v>2012</v>
          </cell>
          <cell r="G38399">
            <v>176</v>
          </cell>
          <cell r="Y38399">
            <v>1211200.4030974309</v>
          </cell>
        </row>
        <row r="38400">
          <cell r="A38400" t="str">
            <v>Costos OyM (D)</v>
          </cell>
          <cell r="D38400">
            <v>2012</v>
          </cell>
          <cell r="G38400">
            <v>176</v>
          </cell>
          <cell r="Y38400">
            <v>804454.07414409157</v>
          </cell>
        </row>
        <row r="38401">
          <cell r="A38401" t="str">
            <v>Costos OyM (D)</v>
          </cell>
          <cell r="D38401">
            <v>2012</v>
          </cell>
          <cell r="G38401">
            <v>176</v>
          </cell>
          <cell r="Y38401">
            <v>147354.56740429127</v>
          </cell>
        </row>
        <row r="38402">
          <cell r="A38402" t="str">
            <v>Costos OyM (D)</v>
          </cell>
          <cell r="D38402">
            <v>2012</v>
          </cell>
          <cell r="G38402">
            <v>176</v>
          </cell>
          <cell r="Y38402">
            <v>305636.91838264896</v>
          </cell>
        </row>
        <row r="38403">
          <cell r="A38403" t="str">
            <v>Costos de OyM (C )</v>
          </cell>
          <cell r="D38403">
            <v>2012</v>
          </cell>
          <cell r="G38403">
            <v>176</v>
          </cell>
          <cell r="Y38403">
            <v>149153.6489522316</v>
          </cell>
        </row>
        <row r="38404">
          <cell r="A38404" t="str">
            <v>Costos OyM (D)</v>
          </cell>
          <cell r="D38404">
            <v>2012</v>
          </cell>
          <cell r="G38404">
            <v>176</v>
          </cell>
          <cell r="Y38404">
            <v>379788.51396504609</v>
          </cell>
        </row>
        <row r="38405">
          <cell r="A38405" t="str">
            <v>Costos de OyM (C )</v>
          </cell>
          <cell r="D38405">
            <v>2012</v>
          </cell>
          <cell r="G38405">
            <v>176</v>
          </cell>
          <cell r="Y38405">
            <v>18016968.562623486</v>
          </cell>
        </row>
        <row r="38406">
          <cell r="A38406" t="str">
            <v>Costos de OyM (C )</v>
          </cell>
          <cell r="D38406">
            <v>2012</v>
          </cell>
          <cell r="G38406">
            <v>176</v>
          </cell>
          <cell r="Y38406">
            <v>12628281.424572174</v>
          </cell>
        </row>
        <row r="38407">
          <cell r="A38407" t="str">
            <v>Costos de Administración</v>
          </cell>
          <cell r="D38407">
            <v>2012</v>
          </cell>
          <cell r="G38407">
            <v>176</v>
          </cell>
          <cell r="Y38407">
            <v>15221467.656635124</v>
          </cell>
        </row>
        <row r="38408">
          <cell r="A38408" t="str">
            <v>Costos Totales</v>
          </cell>
          <cell r="D38408">
            <v>2012</v>
          </cell>
          <cell r="G38408">
            <v>176</v>
          </cell>
          <cell r="Y38408">
            <v>822660119</v>
          </cell>
        </row>
        <row r="38409">
          <cell r="A38409" t="str">
            <v>Costos de Combustible</v>
          </cell>
          <cell r="D38409">
            <v>2012</v>
          </cell>
          <cell r="G38409">
            <v>288</v>
          </cell>
          <cell r="Y38409">
            <v>7401869</v>
          </cell>
        </row>
        <row r="38410">
          <cell r="A38410" t="str">
            <v>Costos Compra de Energía</v>
          </cell>
          <cell r="D38410">
            <v>2012</v>
          </cell>
          <cell r="G38410">
            <v>288</v>
          </cell>
          <cell r="Y38410">
            <v>95733921</v>
          </cell>
        </row>
        <row r="38411">
          <cell r="A38411" t="str">
            <v>Costos Totales por Compra de Energia</v>
          </cell>
          <cell r="D38411">
            <v>2012</v>
          </cell>
          <cell r="G38411">
            <v>288</v>
          </cell>
          <cell r="Y38411">
            <v>100161086</v>
          </cell>
        </row>
        <row r="38412">
          <cell r="A38412" t="str">
            <v>Costos OyM (D)</v>
          </cell>
          <cell r="D38412">
            <v>2012</v>
          </cell>
          <cell r="G38412">
            <v>288</v>
          </cell>
          <cell r="Y38412">
            <v>404247.51514518505</v>
          </cell>
        </row>
        <row r="38413">
          <cell r="A38413" t="str">
            <v>Costos OyM (D)</v>
          </cell>
          <cell r="D38413">
            <v>2012</v>
          </cell>
          <cell r="G38413">
            <v>288</v>
          </cell>
          <cell r="Y38413">
            <v>657594.44087571488</v>
          </cell>
        </row>
        <row r="38414">
          <cell r="A38414" t="str">
            <v>Costos OyM (D)</v>
          </cell>
          <cell r="D38414">
            <v>2012</v>
          </cell>
          <cell r="G38414">
            <v>288</v>
          </cell>
          <cell r="Y38414">
            <v>75515.682347235052</v>
          </cell>
        </row>
        <row r="38415">
          <cell r="A38415" t="str">
            <v>Costos OyM (D)</v>
          </cell>
          <cell r="D38415">
            <v>2012</v>
          </cell>
          <cell r="G38415">
            <v>288</v>
          </cell>
          <cell r="Y38415">
            <v>557905.45103655173</v>
          </cell>
        </row>
        <row r="38416">
          <cell r="A38416" t="str">
            <v>Costos OyM (D)</v>
          </cell>
          <cell r="D38416">
            <v>2012</v>
          </cell>
          <cell r="G38416">
            <v>288</v>
          </cell>
          <cell r="Y38416">
            <v>329987.27548417251</v>
          </cell>
        </row>
        <row r="38417">
          <cell r="A38417" t="str">
            <v>Costos de OyM (C )</v>
          </cell>
          <cell r="D38417">
            <v>2012</v>
          </cell>
          <cell r="G38417">
            <v>288</v>
          </cell>
          <cell r="Y38417">
            <v>938620.97584474459</v>
          </cell>
        </row>
        <row r="38418">
          <cell r="A38418" t="str">
            <v>Costos OyM (D)</v>
          </cell>
          <cell r="D38418">
            <v>2012</v>
          </cell>
          <cell r="G38418">
            <v>288</v>
          </cell>
          <cell r="Y38418">
            <v>87430.31630205804</v>
          </cell>
        </row>
        <row r="38419">
          <cell r="A38419" t="str">
            <v>Costos OyM (D)</v>
          </cell>
          <cell r="D38419">
            <v>2012</v>
          </cell>
          <cell r="G38419">
            <v>288</v>
          </cell>
          <cell r="Y38419">
            <v>708287.969150402</v>
          </cell>
        </row>
        <row r="38420">
          <cell r="A38420" t="str">
            <v>Costos OyM (D)</v>
          </cell>
          <cell r="D38420">
            <v>2012</v>
          </cell>
          <cell r="G38420">
            <v>288</v>
          </cell>
          <cell r="Y38420">
            <v>70413.434507074446</v>
          </cell>
        </row>
        <row r="38421">
          <cell r="A38421" t="str">
            <v>Costos OyM (D)</v>
          </cell>
          <cell r="D38421">
            <v>2012</v>
          </cell>
          <cell r="G38421">
            <v>288</v>
          </cell>
          <cell r="Y38421">
            <v>801342.62844818924</v>
          </cell>
        </row>
        <row r="38422">
          <cell r="A38422" t="str">
            <v>Costos OyM (D)</v>
          </cell>
          <cell r="D38422">
            <v>2012</v>
          </cell>
          <cell r="G38422">
            <v>288</v>
          </cell>
          <cell r="Y38422">
            <v>693501.30885810696</v>
          </cell>
        </row>
        <row r="38423">
          <cell r="A38423" t="str">
            <v>Costos OyM (D)</v>
          </cell>
          <cell r="D38423">
            <v>2012</v>
          </cell>
          <cell r="G38423">
            <v>288</v>
          </cell>
          <cell r="Y38423">
            <v>67247.666771864388</v>
          </cell>
        </row>
        <row r="38424">
          <cell r="A38424" t="str">
            <v>Costos OyM (D)</v>
          </cell>
          <cell r="D38424">
            <v>2012</v>
          </cell>
          <cell r="G38424">
            <v>288</v>
          </cell>
          <cell r="Y38424">
            <v>3293.5251239522509</v>
          </cell>
        </row>
        <row r="38425">
          <cell r="A38425" t="str">
            <v>Costos OyM (D)</v>
          </cell>
          <cell r="D38425">
            <v>2012</v>
          </cell>
          <cell r="G38425">
            <v>288</v>
          </cell>
          <cell r="Y38425">
            <v>6155.4918245155231</v>
          </cell>
        </row>
        <row r="38426">
          <cell r="A38426" t="str">
            <v>Costos de OyM (C )</v>
          </cell>
          <cell r="D38426">
            <v>2012</v>
          </cell>
          <cell r="G38426">
            <v>288</v>
          </cell>
          <cell r="Y38426">
            <v>4404341.8661001585</v>
          </cell>
        </row>
        <row r="38427">
          <cell r="A38427" t="str">
            <v>Costos de OyM (C )</v>
          </cell>
          <cell r="D38427">
            <v>2012</v>
          </cell>
          <cell r="G38427">
            <v>288</v>
          </cell>
          <cell r="Y38427">
            <v>5779146.1856705789</v>
          </cell>
        </row>
        <row r="38428">
          <cell r="A38428" t="str">
            <v>Costos de Administración</v>
          </cell>
          <cell r="D38428">
            <v>2012</v>
          </cell>
          <cell r="G38428">
            <v>288</v>
          </cell>
          <cell r="Y38428">
            <v>4018742.4038341632</v>
          </cell>
        </row>
        <row r="38429">
          <cell r="A38429" t="str">
            <v>Costos Totales</v>
          </cell>
          <cell r="D38429">
            <v>2012</v>
          </cell>
          <cell r="G38429">
            <v>288</v>
          </cell>
          <cell r="Y38429">
            <v>145573145</v>
          </cell>
        </row>
        <row r="38430">
          <cell r="A38430" t="str">
            <v>Costos OyM (D)</v>
          </cell>
          <cell r="D38430">
            <v>2012</v>
          </cell>
          <cell r="G38430">
            <v>288</v>
          </cell>
          <cell r="Y38430">
            <v>214.27026615816416</v>
          </cell>
        </row>
        <row r="38431">
          <cell r="A38431" t="str">
            <v>Costos de Combustible</v>
          </cell>
          <cell r="D38431">
            <v>2012</v>
          </cell>
          <cell r="G38431">
            <v>315</v>
          </cell>
          <cell r="Y38431">
            <v>213334191</v>
          </cell>
        </row>
        <row r="38432">
          <cell r="A38432" t="str">
            <v>Costos Compra de Energía</v>
          </cell>
          <cell r="D38432">
            <v>2012</v>
          </cell>
          <cell r="G38432">
            <v>315</v>
          </cell>
          <cell r="Y38432">
            <v>717876170</v>
          </cell>
        </row>
        <row r="38433">
          <cell r="A38433" t="str">
            <v>Costos Totales por Compra de Energia</v>
          </cell>
          <cell r="D38433">
            <v>2012</v>
          </cell>
          <cell r="G38433">
            <v>315</v>
          </cell>
          <cell r="Y38433">
            <v>749500121</v>
          </cell>
        </row>
        <row r="38434">
          <cell r="A38434" t="str">
            <v>Costos OyM (D)</v>
          </cell>
          <cell r="D38434">
            <v>2012</v>
          </cell>
          <cell r="G38434">
            <v>315</v>
          </cell>
          <cell r="Y38434">
            <v>5515887.0323238764</v>
          </cell>
        </row>
        <row r="38435">
          <cell r="A38435" t="str">
            <v>Costos OyM (D)</v>
          </cell>
          <cell r="D38435">
            <v>2012</v>
          </cell>
          <cell r="G38435">
            <v>315</v>
          </cell>
          <cell r="Y38435">
            <v>461396.31242427102</v>
          </cell>
        </row>
        <row r="38436">
          <cell r="A38436" t="str">
            <v>Costos OyM (D)</v>
          </cell>
          <cell r="D38436">
            <v>2012</v>
          </cell>
          <cell r="G38436">
            <v>315</v>
          </cell>
          <cell r="Y38436">
            <v>532180.9475332814</v>
          </cell>
        </row>
        <row r="38437">
          <cell r="A38437" t="str">
            <v>Costos OyM (D)</v>
          </cell>
          <cell r="D38437">
            <v>2012</v>
          </cell>
          <cell r="G38437">
            <v>315</v>
          </cell>
          <cell r="Y38437">
            <v>655704.23510054499</v>
          </cell>
        </row>
        <row r="38438">
          <cell r="A38438" t="str">
            <v>Costos OyM (D)</v>
          </cell>
          <cell r="D38438">
            <v>2012</v>
          </cell>
          <cell r="G38438">
            <v>315</v>
          </cell>
          <cell r="Y38438">
            <v>919327.07993344869</v>
          </cell>
        </row>
        <row r="38439">
          <cell r="A38439" t="str">
            <v>Costos de OyM (C )</v>
          </cell>
          <cell r="D38439">
            <v>2012</v>
          </cell>
          <cell r="G38439">
            <v>315</v>
          </cell>
          <cell r="Y38439">
            <v>2373478.5571647831</v>
          </cell>
        </row>
        <row r="38440">
          <cell r="A38440" t="str">
            <v>Costos OyM (D)</v>
          </cell>
          <cell r="D38440">
            <v>2012</v>
          </cell>
          <cell r="G38440">
            <v>315</v>
          </cell>
          <cell r="Y38440">
            <v>400330.2925328851</v>
          </cell>
        </row>
        <row r="38441">
          <cell r="A38441" t="str">
            <v>Costos OyM (D)</v>
          </cell>
          <cell r="D38441">
            <v>2012</v>
          </cell>
          <cell r="G38441">
            <v>315</v>
          </cell>
          <cell r="Y38441">
            <v>1376200.5796035079</v>
          </cell>
        </row>
        <row r="38442">
          <cell r="A38442" t="str">
            <v>Costos OyM (D)</v>
          </cell>
          <cell r="D38442">
            <v>2012</v>
          </cell>
          <cell r="G38442">
            <v>315</v>
          </cell>
          <cell r="Y38442">
            <v>2118176.2608342133</v>
          </cell>
        </row>
        <row r="38443">
          <cell r="A38443" t="str">
            <v>Costos OyM (D)</v>
          </cell>
          <cell r="D38443">
            <v>2012</v>
          </cell>
          <cell r="G38443">
            <v>315</v>
          </cell>
          <cell r="Y38443">
            <v>1345993.5018936612</v>
          </cell>
        </row>
        <row r="38444">
          <cell r="A38444" t="str">
            <v>Costos OyM (D)</v>
          </cell>
          <cell r="D38444">
            <v>2012</v>
          </cell>
          <cell r="G38444">
            <v>315</v>
          </cell>
          <cell r="Y38444">
            <v>3483.6522615292133</v>
          </cell>
        </row>
        <row r="38445">
          <cell r="A38445" t="str">
            <v>Costos OyM (D)</v>
          </cell>
          <cell r="D38445">
            <v>2012</v>
          </cell>
          <cell r="G38445">
            <v>315</v>
          </cell>
          <cell r="Y38445">
            <v>751611.80742567743</v>
          </cell>
        </row>
        <row r="38446">
          <cell r="A38446" t="str">
            <v>Costos OyM (D)</v>
          </cell>
          <cell r="D38446">
            <v>2012</v>
          </cell>
          <cell r="G38446">
            <v>315</v>
          </cell>
          <cell r="Y38446">
            <v>11883523.521718727</v>
          </cell>
        </row>
        <row r="38447">
          <cell r="A38447" t="str">
            <v>Costos OyM (D)</v>
          </cell>
          <cell r="D38447">
            <v>2012</v>
          </cell>
          <cell r="G38447">
            <v>315</v>
          </cell>
          <cell r="Y38447">
            <v>684964.70097727038</v>
          </cell>
        </row>
        <row r="38448">
          <cell r="A38448" t="str">
            <v>Costos OyM (D)</v>
          </cell>
          <cell r="D38448">
            <v>2012</v>
          </cell>
          <cell r="G38448">
            <v>315</v>
          </cell>
          <cell r="Y38448">
            <v>3449.4494960391776</v>
          </cell>
        </row>
        <row r="38449">
          <cell r="A38449" t="str">
            <v>Costos de OyM (C )</v>
          </cell>
          <cell r="D38449">
            <v>2012</v>
          </cell>
          <cell r="G38449">
            <v>315</v>
          </cell>
          <cell r="Y38449">
            <v>157079.9693241349</v>
          </cell>
        </row>
        <row r="38450">
          <cell r="A38450" t="str">
            <v>Costos OyM (D)</v>
          </cell>
          <cell r="D38450">
            <v>2012</v>
          </cell>
          <cell r="G38450">
            <v>315</v>
          </cell>
          <cell r="Y38450">
            <v>307503.98699292855</v>
          </cell>
        </row>
        <row r="38451">
          <cell r="A38451" t="str">
            <v>Costos de OyM (C )</v>
          </cell>
          <cell r="D38451">
            <v>2012</v>
          </cell>
          <cell r="G38451">
            <v>315</v>
          </cell>
          <cell r="Y38451">
            <v>17335978.075809322</v>
          </cell>
        </row>
        <row r="38452">
          <cell r="A38452" t="str">
            <v>Costos de OyM (C )</v>
          </cell>
          <cell r="D38452">
            <v>2012</v>
          </cell>
          <cell r="G38452">
            <v>315</v>
          </cell>
          <cell r="Y38452">
            <v>11714486.623013003</v>
          </cell>
        </row>
        <row r="38453">
          <cell r="A38453" t="str">
            <v>Costos de OyM (C )</v>
          </cell>
          <cell r="D38453">
            <v>2012</v>
          </cell>
          <cell r="G38453">
            <v>315</v>
          </cell>
          <cell r="Y38453">
            <v>647171.72050959338</v>
          </cell>
        </row>
        <row r="38454">
          <cell r="A38454" t="str">
            <v>Costos de Administración</v>
          </cell>
          <cell r="D38454">
            <v>2012</v>
          </cell>
          <cell r="G38454">
            <v>315</v>
          </cell>
          <cell r="Y38454">
            <v>36923642.115041524</v>
          </cell>
        </row>
        <row r="38455">
          <cell r="A38455" t="str">
            <v>Costos Totales</v>
          </cell>
          <cell r="D38455">
            <v>2012</v>
          </cell>
          <cell r="G38455">
            <v>315</v>
          </cell>
          <cell r="Y38455">
            <v>1195104172</v>
          </cell>
        </row>
        <row r="38456">
          <cell r="A38456" t="str">
            <v>Costos de Combustible</v>
          </cell>
          <cell r="D38456">
            <v>2012</v>
          </cell>
          <cell r="G38456">
            <v>79</v>
          </cell>
          <cell r="Y38456">
            <v>348084338</v>
          </cell>
        </row>
        <row r="38457">
          <cell r="A38457" t="str">
            <v>Costos de Combustible</v>
          </cell>
          <cell r="D38457">
            <v>2012</v>
          </cell>
          <cell r="G38457">
            <v>79</v>
          </cell>
          <cell r="Y38457">
            <v>28680763</v>
          </cell>
        </row>
        <row r="38458">
          <cell r="A38458" t="str">
            <v>Costos de Combustible</v>
          </cell>
          <cell r="D38458">
            <v>2012</v>
          </cell>
          <cell r="G38458">
            <v>79</v>
          </cell>
          <cell r="Y38458">
            <v>11729247</v>
          </cell>
        </row>
        <row r="38459">
          <cell r="A38459" t="str">
            <v>Costos Compra de Energía</v>
          </cell>
          <cell r="D38459">
            <v>2012</v>
          </cell>
          <cell r="G38459">
            <v>79</v>
          </cell>
          <cell r="Y38459">
            <v>35530008</v>
          </cell>
        </row>
        <row r="38460">
          <cell r="A38460" t="str">
            <v>Costos Totales por Compra de Energia</v>
          </cell>
          <cell r="D38460">
            <v>2012</v>
          </cell>
          <cell r="G38460">
            <v>79</v>
          </cell>
          <cell r="Y38460">
            <v>43434262</v>
          </cell>
        </row>
        <row r="38461">
          <cell r="A38461" t="str">
            <v>Costos OyM (D)</v>
          </cell>
          <cell r="D38461">
            <v>2012</v>
          </cell>
          <cell r="G38461">
            <v>79</v>
          </cell>
          <cell r="Y38461">
            <v>4758121.7450010646</v>
          </cell>
        </row>
        <row r="38462">
          <cell r="A38462" t="str">
            <v>Costos OyM (D)</v>
          </cell>
          <cell r="D38462">
            <v>2012</v>
          </cell>
          <cell r="G38462">
            <v>79</v>
          </cell>
          <cell r="Y38462">
            <v>564042.83551463136</v>
          </cell>
        </row>
        <row r="38463">
          <cell r="A38463" t="str">
            <v>Costos OyM (D)</v>
          </cell>
          <cell r="D38463">
            <v>2012</v>
          </cell>
          <cell r="G38463">
            <v>79</v>
          </cell>
          <cell r="Y38463">
            <v>400402.72191862873</v>
          </cell>
        </row>
        <row r="38464">
          <cell r="A38464" t="str">
            <v>Costos OyM (D)</v>
          </cell>
          <cell r="D38464">
            <v>2012</v>
          </cell>
          <cell r="G38464">
            <v>79</v>
          </cell>
          <cell r="Y38464">
            <v>1878796.1349879086</v>
          </cell>
        </row>
        <row r="38465">
          <cell r="A38465" t="str">
            <v>Costos OyM (D)</v>
          </cell>
          <cell r="D38465">
            <v>2012</v>
          </cell>
          <cell r="G38465">
            <v>79</v>
          </cell>
          <cell r="Y38465">
            <v>2398043.4073475022</v>
          </cell>
        </row>
        <row r="38466">
          <cell r="A38466" t="str">
            <v>Costos de OyM (C )</v>
          </cell>
          <cell r="D38466">
            <v>2012</v>
          </cell>
          <cell r="G38466">
            <v>79</v>
          </cell>
          <cell r="Y38466">
            <v>1809455.9635735082</v>
          </cell>
        </row>
        <row r="38467">
          <cell r="A38467" t="str">
            <v>Costos OyM (D)</v>
          </cell>
          <cell r="D38467">
            <v>2012</v>
          </cell>
          <cell r="G38467">
            <v>79</v>
          </cell>
          <cell r="Y38467">
            <v>158829.59522619823</v>
          </cell>
        </row>
        <row r="38468">
          <cell r="A38468" t="str">
            <v>Costos OyM (D)</v>
          </cell>
          <cell r="D38468">
            <v>2012</v>
          </cell>
          <cell r="G38468">
            <v>79</v>
          </cell>
          <cell r="Y38468">
            <v>12583777.864833735</v>
          </cell>
        </row>
        <row r="38469">
          <cell r="A38469" t="str">
            <v>Costos OyM (D)</v>
          </cell>
          <cell r="D38469">
            <v>2012</v>
          </cell>
          <cell r="G38469">
            <v>79</v>
          </cell>
          <cell r="Y38469">
            <v>68390.441524707931</v>
          </cell>
        </row>
        <row r="38470">
          <cell r="A38470" t="str">
            <v>Costos OyM (D)</v>
          </cell>
          <cell r="D38470">
            <v>2012</v>
          </cell>
          <cell r="G38470">
            <v>79</v>
          </cell>
          <cell r="Y38470">
            <v>50116.105116120096</v>
          </cell>
        </row>
        <row r="38471">
          <cell r="A38471" t="str">
            <v>Costos OyM (D)</v>
          </cell>
          <cell r="D38471">
            <v>2012</v>
          </cell>
          <cell r="G38471">
            <v>79</v>
          </cell>
          <cell r="Y38471">
            <v>1201728.2489840728</v>
          </cell>
        </row>
        <row r="38472">
          <cell r="A38472" t="str">
            <v>Costos OyM (D)</v>
          </cell>
          <cell r="D38472">
            <v>2012</v>
          </cell>
          <cell r="G38472">
            <v>79</v>
          </cell>
          <cell r="Y38472">
            <v>742473.63325769268</v>
          </cell>
        </row>
        <row r="38473">
          <cell r="A38473" t="str">
            <v>Costos OyM (D)</v>
          </cell>
          <cell r="D38473">
            <v>2012</v>
          </cell>
          <cell r="G38473">
            <v>79</v>
          </cell>
          <cell r="Y38473">
            <v>17832880.308444262</v>
          </cell>
        </row>
        <row r="38474">
          <cell r="A38474" t="str">
            <v>Costos OyM (D)</v>
          </cell>
          <cell r="D38474">
            <v>2012</v>
          </cell>
          <cell r="G38474">
            <v>79</v>
          </cell>
          <cell r="Y38474">
            <v>1196580.7327778225</v>
          </cell>
        </row>
        <row r="38475">
          <cell r="A38475" t="str">
            <v>Costos OyM (D)</v>
          </cell>
          <cell r="D38475">
            <v>2012</v>
          </cell>
          <cell r="G38475">
            <v>79</v>
          </cell>
          <cell r="Y38475">
            <v>775931.98561647453</v>
          </cell>
        </row>
        <row r="38476">
          <cell r="A38476" t="str">
            <v>Costos de OyM (C )</v>
          </cell>
          <cell r="D38476">
            <v>2012</v>
          </cell>
          <cell r="G38476">
            <v>79</v>
          </cell>
          <cell r="Y38476">
            <v>487884.98013785185</v>
          </cell>
        </row>
        <row r="38477">
          <cell r="A38477" t="str">
            <v>Costos OyM (D)</v>
          </cell>
          <cell r="D38477">
            <v>2012</v>
          </cell>
          <cell r="G38477">
            <v>79</v>
          </cell>
          <cell r="Y38477">
            <v>865863.12765406864</v>
          </cell>
        </row>
        <row r="38478">
          <cell r="A38478" t="str">
            <v>Costos de OyM (C )</v>
          </cell>
          <cell r="D38478">
            <v>2012</v>
          </cell>
          <cell r="G38478">
            <v>79</v>
          </cell>
          <cell r="Y38478">
            <v>18846366.408544689</v>
          </cell>
        </row>
        <row r="38479">
          <cell r="A38479" t="str">
            <v>Costos de OyM (C )</v>
          </cell>
          <cell r="D38479">
            <v>2012</v>
          </cell>
          <cell r="G38479">
            <v>79</v>
          </cell>
          <cell r="Y38479">
            <v>11611683.190682502</v>
          </cell>
        </row>
        <row r="38480">
          <cell r="A38480" t="str">
            <v>Costos de OyM (C )</v>
          </cell>
          <cell r="D38480">
            <v>2012</v>
          </cell>
          <cell r="G38480">
            <v>79</v>
          </cell>
          <cell r="Y38480">
            <v>498486.50886610372</v>
          </cell>
        </row>
        <row r="38481">
          <cell r="A38481" t="str">
            <v>Costos de Administración</v>
          </cell>
          <cell r="D38481">
            <v>2012</v>
          </cell>
          <cell r="G38481">
            <v>79</v>
          </cell>
          <cell r="Y38481">
            <v>39387586.698576644</v>
          </cell>
        </row>
        <row r="38482">
          <cell r="A38482" t="str">
            <v>Costos Totales</v>
          </cell>
          <cell r="D38482">
            <v>2012</v>
          </cell>
          <cell r="G38482">
            <v>79</v>
          </cell>
          <cell r="Y38482">
            <v>892203987</v>
          </cell>
        </row>
        <row r="38483">
          <cell r="A38483" t="str">
            <v>Costos de Combustible</v>
          </cell>
          <cell r="D38483">
            <v>2012</v>
          </cell>
          <cell r="G38483">
            <v>169</v>
          </cell>
          <cell r="Y38483">
            <v>62917520</v>
          </cell>
        </row>
        <row r="38484">
          <cell r="A38484" t="str">
            <v>Costos Totales por Compra de Energia</v>
          </cell>
          <cell r="D38484">
            <v>2012</v>
          </cell>
          <cell r="G38484">
            <v>169</v>
          </cell>
          <cell r="Y38484">
            <v>0</v>
          </cell>
        </row>
        <row r="38485">
          <cell r="A38485" t="str">
            <v>Costos de Administración</v>
          </cell>
          <cell r="D38485">
            <v>2012</v>
          </cell>
          <cell r="G38485">
            <v>169</v>
          </cell>
          <cell r="Y38485">
            <v>0</v>
          </cell>
        </row>
        <row r="38486">
          <cell r="A38486" t="str">
            <v>Costos Totales</v>
          </cell>
          <cell r="D38486">
            <v>2012</v>
          </cell>
          <cell r="G38486">
            <v>169</v>
          </cell>
          <cell r="Y38486">
            <v>234087159</v>
          </cell>
        </row>
        <row r="38487">
          <cell r="A38487" t="str">
            <v>Costos de Combustible</v>
          </cell>
          <cell r="D38487">
            <v>2012</v>
          </cell>
          <cell r="G38487">
            <v>63</v>
          </cell>
          <cell r="Y38487">
            <v>199026790</v>
          </cell>
        </row>
        <row r="38488">
          <cell r="A38488" t="str">
            <v>Costos de Combustible</v>
          </cell>
          <cell r="D38488">
            <v>2012</v>
          </cell>
          <cell r="G38488">
            <v>63</v>
          </cell>
          <cell r="Y38488">
            <v>68245193</v>
          </cell>
        </row>
        <row r="38489">
          <cell r="A38489" t="str">
            <v>Costos Compra de Energía</v>
          </cell>
          <cell r="D38489">
            <v>2012</v>
          </cell>
          <cell r="G38489">
            <v>63</v>
          </cell>
          <cell r="Y38489">
            <v>562246540</v>
          </cell>
        </row>
        <row r="38490">
          <cell r="A38490" t="str">
            <v>Costos Totales por Compra de Energia</v>
          </cell>
          <cell r="D38490">
            <v>2012</v>
          </cell>
          <cell r="G38490">
            <v>63</v>
          </cell>
          <cell r="Y38490">
            <v>467861975</v>
          </cell>
        </row>
        <row r="38491">
          <cell r="A38491" t="str">
            <v>Costos OyM (D)</v>
          </cell>
          <cell r="D38491">
            <v>2012</v>
          </cell>
          <cell r="G38491">
            <v>63</v>
          </cell>
          <cell r="Y38491">
            <v>5039498.8430143697</v>
          </cell>
        </row>
        <row r="38492">
          <cell r="A38492" t="str">
            <v>Costos OyM (D)</v>
          </cell>
          <cell r="D38492">
            <v>2012</v>
          </cell>
          <cell r="G38492">
            <v>63</v>
          </cell>
          <cell r="Y38492">
            <v>610410.71991851996</v>
          </cell>
        </row>
        <row r="38493">
          <cell r="A38493" t="str">
            <v>Costos OyM (D)</v>
          </cell>
          <cell r="D38493">
            <v>2012</v>
          </cell>
          <cell r="G38493">
            <v>63</v>
          </cell>
          <cell r="Y38493">
            <v>663564.83538110787</v>
          </cell>
        </row>
        <row r="38494">
          <cell r="A38494" t="str">
            <v>Costos OyM (D)</v>
          </cell>
          <cell r="D38494">
            <v>2012</v>
          </cell>
          <cell r="G38494">
            <v>63</v>
          </cell>
          <cell r="Y38494">
            <v>66462.009129284459</v>
          </cell>
        </row>
        <row r="38495">
          <cell r="A38495" t="str">
            <v>Costos OyM (D)</v>
          </cell>
          <cell r="D38495">
            <v>2012</v>
          </cell>
          <cell r="G38495">
            <v>63</v>
          </cell>
          <cell r="Y38495">
            <v>849252.65519020194</v>
          </cell>
        </row>
        <row r="38496">
          <cell r="A38496" t="str">
            <v>Costos de OyM (C )</v>
          </cell>
          <cell r="D38496">
            <v>2012</v>
          </cell>
          <cell r="G38496">
            <v>63</v>
          </cell>
          <cell r="Y38496">
            <v>1778755.765990305</v>
          </cell>
        </row>
        <row r="38497">
          <cell r="A38497" t="str">
            <v>Costos OyM (D)</v>
          </cell>
          <cell r="D38497">
            <v>2012</v>
          </cell>
          <cell r="G38497">
            <v>63</v>
          </cell>
          <cell r="Y38497">
            <v>342269.08618616796</v>
          </cell>
        </row>
        <row r="38498">
          <cell r="A38498" t="str">
            <v>Costos OyM (D)</v>
          </cell>
          <cell r="D38498">
            <v>2012</v>
          </cell>
          <cell r="G38498">
            <v>63</v>
          </cell>
          <cell r="Y38498">
            <v>1055386.6870165011</v>
          </cell>
        </row>
        <row r="38499">
          <cell r="A38499" t="str">
            <v>Costos OyM (D)</v>
          </cell>
          <cell r="D38499">
            <v>2012</v>
          </cell>
          <cell r="G38499">
            <v>63</v>
          </cell>
          <cell r="Y38499">
            <v>281078.32679711247</v>
          </cell>
        </row>
        <row r="38500">
          <cell r="A38500" t="str">
            <v>Costos OyM (D)</v>
          </cell>
          <cell r="D38500">
            <v>2012</v>
          </cell>
          <cell r="G38500">
            <v>63</v>
          </cell>
          <cell r="Y38500">
            <v>968033.82991864113</v>
          </cell>
        </row>
        <row r="38501">
          <cell r="A38501" t="str">
            <v>Costos OyM (D)</v>
          </cell>
          <cell r="D38501">
            <v>2012</v>
          </cell>
          <cell r="G38501">
            <v>63</v>
          </cell>
          <cell r="Y38501">
            <v>109950.82544986471</v>
          </cell>
        </row>
        <row r="38502">
          <cell r="A38502" t="str">
            <v>Costos OyM (D)</v>
          </cell>
          <cell r="D38502">
            <v>2012</v>
          </cell>
          <cell r="G38502">
            <v>63</v>
          </cell>
          <cell r="Y38502">
            <v>1062502.8741658104</v>
          </cell>
        </row>
        <row r="38503">
          <cell r="A38503" t="str">
            <v>Costos OyM (D)</v>
          </cell>
          <cell r="D38503">
            <v>2012</v>
          </cell>
          <cell r="G38503">
            <v>63</v>
          </cell>
          <cell r="Y38503">
            <v>7396816.8163001481</v>
          </cell>
        </row>
        <row r="38504">
          <cell r="A38504" t="str">
            <v>Costos OyM (D)</v>
          </cell>
          <cell r="D38504">
            <v>2012</v>
          </cell>
          <cell r="G38504">
            <v>63</v>
          </cell>
          <cell r="Y38504">
            <v>929153.33326599782</v>
          </cell>
        </row>
        <row r="38505">
          <cell r="A38505" t="str">
            <v>Costos OyM (D)</v>
          </cell>
          <cell r="D38505">
            <v>2012</v>
          </cell>
          <cell r="G38505">
            <v>63</v>
          </cell>
          <cell r="Y38505">
            <v>56512.022262756749</v>
          </cell>
        </row>
        <row r="38506">
          <cell r="A38506" t="str">
            <v>Costos de OyM (C )</v>
          </cell>
          <cell r="D38506">
            <v>2012</v>
          </cell>
          <cell r="G38506">
            <v>63</v>
          </cell>
          <cell r="Y38506">
            <v>160304.86428688726</v>
          </cell>
        </row>
        <row r="38507">
          <cell r="A38507" t="str">
            <v>Costos OyM (D)</v>
          </cell>
          <cell r="D38507">
            <v>2012</v>
          </cell>
          <cell r="G38507">
            <v>63</v>
          </cell>
          <cell r="Y38507">
            <v>135860.42627225755</v>
          </cell>
        </row>
        <row r="38508">
          <cell r="A38508" t="str">
            <v>Costos de OyM (C )</v>
          </cell>
          <cell r="D38508">
            <v>2012</v>
          </cell>
          <cell r="G38508">
            <v>63</v>
          </cell>
          <cell r="Y38508">
            <v>17497807.618274555</v>
          </cell>
        </row>
        <row r="38509">
          <cell r="A38509" t="str">
            <v>Costos de OyM (C )</v>
          </cell>
          <cell r="D38509">
            <v>2012</v>
          </cell>
          <cell r="G38509">
            <v>63</v>
          </cell>
          <cell r="Y38509">
            <v>2336108.8956290632</v>
          </cell>
        </row>
        <row r="38510">
          <cell r="A38510" t="str">
            <v>Costos de OyM (C )</v>
          </cell>
          <cell r="D38510">
            <v>2012</v>
          </cell>
          <cell r="G38510">
            <v>63</v>
          </cell>
          <cell r="Y38510">
            <v>2272562.9171577338</v>
          </cell>
        </row>
        <row r="38511">
          <cell r="A38511" t="str">
            <v>Costos de Administración</v>
          </cell>
          <cell r="D38511">
            <v>2012</v>
          </cell>
          <cell r="G38511">
            <v>63</v>
          </cell>
          <cell r="Y38511">
            <v>20513576.110116556</v>
          </cell>
        </row>
        <row r="38512">
          <cell r="A38512" t="str">
            <v>Costos Totales</v>
          </cell>
          <cell r="D38512">
            <v>2012</v>
          </cell>
          <cell r="G38512">
            <v>63</v>
          </cell>
          <cell r="Y38512">
            <v>1097103027</v>
          </cell>
        </row>
        <row r="38513">
          <cell r="A38513" t="str">
            <v>Costos de Combustible</v>
          </cell>
          <cell r="D38513">
            <v>2012</v>
          </cell>
          <cell r="G38513">
            <v>182</v>
          </cell>
          <cell r="Y38513">
            <v>140952039</v>
          </cell>
        </row>
        <row r="38514">
          <cell r="A38514" t="str">
            <v>Costos de Combustible</v>
          </cell>
          <cell r="D38514">
            <v>2012</v>
          </cell>
          <cell r="G38514">
            <v>182</v>
          </cell>
          <cell r="Y38514">
            <v>20849479</v>
          </cell>
        </row>
        <row r="38515">
          <cell r="A38515" t="str">
            <v>Costos Compra de Energía</v>
          </cell>
          <cell r="D38515">
            <v>2012</v>
          </cell>
          <cell r="G38515">
            <v>182</v>
          </cell>
          <cell r="Y38515">
            <v>87928491</v>
          </cell>
        </row>
        <row r="38516">
          <cell r="A38516" t="str">
            <v>Costos Totales por Compra de Energia</v>
          </cell>
          <cell r="D38516">
            <v>2012</v>
          </cell>
          <cell r="G38516">
            <v>182</v>
          </cell>
          <cell r="Y38516">
            <v>92706672</v>
          </cell>
        </row>
        <row r="38517">
          <cell r="A38517" t="str">
            <v>Costos OyM (D)</v>
          </cell>
          <cell r="D38517">
            <v>2012</v>
          </cell>
          <cell r="G38517">
            <v>182</v>
          </cell>
          <cell r="Y38517">
            <v>2547296.2282364904</v>
          </cell>
        </row>
        <row r="38518">
          <cell r="A38518" t="str">
            <v>Costos OyM (D)</v>
          </cell>
          <cell r="D38518">
            <v>2012</v>
          </cell>
          <cell r="G38518">
            <v>182</v>
          </cell>
          <cell r="Y38518">
            <v>218802.13258559388</v>
          </cell>
        </row>
        <row r="38519">
          <cell r="A38519" t="str">
            <v>Costos OyM (D)</v>
          </cell>
          <cell r="D38519">
            <v>2012</v>
          </cell>
          <cell r="G38519">
            <v>182</v>
          </cell>
          <cell r="Y38519">
            <v>398251.97154752002</v>
          </cell>
        </row>
        <row r="38520">
          <cell r="A38520" t="str">
            <v>Costos OyM (D)</v>
          </cell>
          <cell r="D38520">
            <v>2012</v>
          </cell>
          <cell r="G38520">
            <v>182</v>
          </cell>
          <cell r="Y38520">
            <v>1009525.8083128178</v>
          </cell>
        </row>
        <row r="38521">
          <cell r="A38521" t="str">
            <v>Costos OyM (D)</v>
          </cell>
          <cell r="D38521">
            <v>2012</v>
          </cell>
          <cell r="G38521">
            <v>182</v>
          </cell>
          <cell r="Y38521">
            <v>1165304.3156645668</v>
          </cell>
        </row>
        <row r="38522">
          <cell r="A38522" t="str">
            <v>Costos de OyM (C )</v>
          </cell>
          <cell r="D38522">
            <v>2012</v>
          </cell>
          <cell r="G38522">
            <v>182</v>
          </cell>
          <cell r="Y38522">
            <v>1785162.4235726064</v>
          </cell>
        </row>
        <row r="38523">
          <cell r="A38523" t="str">
            <v>Costos OyM (D)</v>
          </cell>
          <cell r="D38523">
            <v>2012</v>
          </cell>
          <cell r="G38523">
            <v>182</v>
          </cell>
          <cell r="Y38523">
            <v>145492.52861246612</v>
          </cell>
        </row>
        <row r="38524">
          <cell r="A38524" t="str">
            <v>Costos OyM (D)</v>
          </cell>
          <cell r="D38524">
            <v>2012</v>
          </cell>
          <cell r="G38524">
            <v>182</v>
          </cell>
          <cell r="Y38524">
            <v>7145741.3565836335</v>
          </cell>
        </row>
        <row r="38525">
          <cell r="A38525" t="str">
            <v>Costos OyM (D)</v>
          </cell>
          <cell r="D38525">
            <v>2012</v>
          </cell>
          <cell r="G38525">
            <v>182</v>
          </cell>
          <cell r="Y38525">
            <v>50635.18238061593</v>
          </cell>
        </row>
        <row r="38526">
          <cell r="A38526" t="str">
            <v>Costos OyM (D)</v>
          </cell>
          <cell r="D38526">
            <v>2012</v>
          </cell>
          <cell r="G38526">
            <v>182</v>
          </cell>
          <cell r="Y38526">
            <v>35925.981292518853</v>
          </cell>
        </row>
        <row r="38527">
          <cell r="A38527" t="str">
            <v>Costos OyM (D)</v>
          </cell>
          <cell r="D38527">
            <v>2012</v>
          </cell>
          <cell r="G38527">
            <v>182</v>
          </cell>
          <cell r="Y38527">
            <v>453804.30444917403</v>
          </cell>
        </row>
        <row r="38528">
          <cell r="A38528" t="str">
            <v>Costos OyM (D)</v>
          </cell>
          <cell r="D38528">
            <v>2012</v>
          </cell>
          <cell r="G38528">
            <v>182</v>
          </cell>
          <cell r="Y38528">
            <v>635619.16404836706</v>
          </cell>
        </row>
        <row r="38529">
          <cell r="A38529" t="str">
            <v>Costos OyM (D)</v>
          </cell>
          <cell r="D38529">
            <v>2012</v>
          </cell>
          <cell r="G38529">
            <v>182</v>
          </cell>
          <cell r="Y38529">
            <v>10009559.030338131</v>
          </cell>
        </row>
        <row r="38530">
          <cell r="A38530" t="str">
            <v>Costos OyM (D)</v>
          </cell>
          <cell r="D38530">
            <v>2012</v>
          </cell>
          <cell r="G38530">
            <v>182</v>
          </cell>
          <cell r="Y38530">
            <v>509962.2274927398</v>
          </cell>
        </row>
        <row r="38531">
          <cell r="A38531" t="str">
            <v>Costos OyM (D)</v>
          </cell>
          <cell r="D38531">
            <v>2012</v>
          </cell>
          <cell r="G38531">
            <v>182</v>
          </cell>
          <cell r="Y38531">
            <v>285015.66868323012</v>
          </cell>
        </row>
        <row r="38532">
          <cell r="A38532" t="str">
            <v>Costos de OyM (C )</v>
          </cell>
          <cell r="D38532">
            <v>2012</v>
          </cell>
          <cell r="G38532">
            <v>182</v>
          </cell>
          <cell r="Y38532">
            <v>217508.38215184573</v>
          </cell>
        </row>
        <row r="38533">
          <cell r="A38533" t="str">
            <v>Costos OyM (D)</v>
          </cell>
          <cell r="D38533">
            <v>2012</v>
          </cell>
          <cell r="G38533">
            <v>182</v>
          </cell>
          <cell r="Y38533">
            <v>445605.7003684743</v>
          </cell>
        </row>
        <row r="38534">
          <cell r="A38534" t="str">
            <v>Costos de OyM (C )</v>
          </cell>
          <cell r="D38534">
            <v>2012</v>
          </cell>
          <cell r="G38534">
            <v>182</v>
          </cell>
          <cell r="Y38534">
            <v>15160131.91520169</v>
          </cell>
        </row>
        <row r="38535">
          <cell r="A38535" t="str">
            <v>Costos de OyM (C )</v>
          </cell>
          <cell r="D38535">
            <v>2012</v>
          </cell>
          <cell r="G38535">
            <v>182</v>
          </cell>
          <cell r="Y38535">
            <v>1474027.7674150555</v>
          </cell>
        </row>
        <row r="38536">
          <cell r="A38536" t="str">
            <v>Costos de OyM (C )</v>
          </cell>
          <cell r="D38536">
            <v>2012</v>
          </cell>
          <cell r="G38536">
            <v>182</v>
          </cell>
          <cell r="Y38536">
            <v>262684.99780734826</v>
          </cell>
        </row>
        <row r="38537">
          <cell r="A38537" t="str">
            <v>Costos de Administración</v>
          </cell>
          <cell r="D38537">
            <v>2012</v>
          </cell>
          <cell r="G38537">
            <v>182</v>
          </cell>
          <cell r="Y38537">
            <v>30229421.929643102</v>
          </cell>
        </row>
        <row r="38538">
          <cell r="A38538" t="str">
            <v>Costos Totales</v>
          </cell>
          <cell r="D38538">
            <v>2012</v>
          </cell>
          <cell r="G38538">
            <v>182</v>
          </cell>
          <cell r="Y38538">
            <v>439763423</v>
          </cell>
        </row>
        <row r="38539">
          <cell r="A38539" t="str">
            <v>Costos de Combustible</v>
          </cell>
          <cell r="D38539">
            <v>2012</v>
          </cell>
          <cell r="G38539">
            <v>194</v>
          </cell>
          <cell r="Y38539">
            <v>161898581</v>
          </cell>
        </row>
        <row r="38540">
          <cell r="A38540" t="str">
            <v>Costos de Combustible</v>
          </cell>
          <cell r="D38540">
            <v>2012</v>
          </cell>
          <cell r="G38540">
            <v>194</v>
          </cell>
          <cell r="Y38540">
            <v>8216406</v>
          </cell>
        </row>
        <row r="38541">
          <cell r="A38541" t="str">
            <v>Costos Compra de Energía</v>
          </cell>
          <cell r="D38541">
            <v>2012</v>
          </cell>
          <cell r="G38541">
            <v>194</v>
          </cell>
          <cell r="Y38541">
            <v>327047853</v>
          </cell>
        </row>
        <row r="38542">
          <cell r="A38542" t="str">
            <v>Costos Totales por Compra de Energia</v>
          </cell>
          <cell r="D38542">
            <v>2012</v>
          </cell>
          <cell r="G38542">
            <v>194</v>
          </cell>
          <cell r="Y38542">
            <v>328545556</v>
          </cell>
        </row>
        <row r="38543">
          <cell r="A38543" t="str">
            <v>Costos OyM (D)</v>
          </cell>
          <cell r="D38543">
            <v>2012</v>
          </cell>
          <cell r="G38543">
            <v>194</v>
          </cell>
          <cell r="Y38543">
            <v>1496786.4531933919</v>
          </cell>
        </row>
        <row r="38544">
          <cell r="A38544" t="str">
            <v>Costos OyM (D)</v>
          </cell>
          <cell r="D38544">
            <v>2012</v>
          </cell>
          <cell r="G38544">
            <v>194</v>
          </cell>
          <cell r="Y38544">
            <v>1137345.5668038444</v>
          </cell>
        </row>
        <row r="38545">
          <cell r="A38545" t="str">
            <v>Costos OyM (D)</v>
          </cell>
          <cell r="D38545">
            <v>2012</v>
          </cell>
          <cell r="G38545">
            <v>194</v>
          </cell>
          <cell r="Y38545">
            <v>272867.65115212218</v>
          </cell>
        </row>
        <row r="38546">
          <cell r="A38546" t="str">
            <v>Costos OyM (D)</v>
          </cell>
          <cell r="D38546">
            <v>2012</v>
          </cell>
          <cell r="G38546">
            <v>194</v>
          </cell>
          <cell r="Y38546">
            <v>1114354.2666487044</v>
          </cell>
        </row>
        <row r="38547">
          <cell r="A38547" t="str">
            <v>Costos OyM (D)</v>
          </cell>
          <cell r="D38547">
            <v>2012</v>
          </cell>
          <cell r="G38547">
            <v>194</v>
          </cell>
          <cell r="Y38547">
            <v>1693963.3843160653</v>
          </cell>
        </row>
        <row r="38548">
          <cell r="A38548" t="str">
            <v>Costos de OyM (C )</v>
          </cell>
          <cell r="D38548">
            <v>2012</v>
          </cell>
          <cell r="G38548">
            <v>194</v>
          </cell>
          <cell r="Y38548">
            <v>145581.68908835566</v>
          </cell>
        </row>
        <row r="38549">
          <cell r="A38549" t="str">
            <v>Costos OyM (D)</v>
          </cell>
          <cell r="D38549">
            <v>2012</v>
          </cell>
          <cell r="G38549">
            <v>194</v>
          </cell>
          <cell r="Y38549">
            <v>145110.26240993041</v>
          </cell>
        </row>
        <row r="38550">
          <cell r="A38550" t="str">
            <v>Costos OyM (D)</v>
          </cell>
          <cell r="D38550">
            <v>2012</v>
          </cell>
          <cell r="G38550">
            <v>194</v>
          </cell>
          <cell r="Y38550">
            <v>5973664.8933520392</v>
          </cell>
        </row>
        <row r="38551">
          <cell r="A38551" t="str">
            <v>Costos OyM (D)</v>
          </cell>
          <cell r="D38551">
            <v>2012</v>
          </cell>
          <cell r="G38551">
            <v>194</v>
          </cell>
          <cell r="Y38551">
            <v>524239.87015744788</v>
          </cell>
        </row>
        <row r="38552">
          <cell r="A38552" t="str">
            <v>Costos OyM (D)</v>
          </cell>
          <cell r="D38552">
            <v>2012</v>
          </cell>
          <cell r="G38552">
            <v>194</v>
          </cell>
          <cell r="Y38552">
            <v>27980.880061921765</v>
          </cell>
        </row>
        <row r="38553">
          <cell r="A38553" t="str">
            <v>Costos OyM (D)</v>
          </cell>
          <cell r="D38553">
            <v>2012</v>
          </cell>
          <cell r="G38553">
            <v>194</v>
          </cell>
          <cell r="Y38553">
            <v>1372705.8617413791</v>
          </cell>
        </row>
        <row r="38554">
          <cell r="A38554" t="str">
            <v>Costos OyM (D)</v>
          </cell>
          <cell r="D38554">
            <v>2012</v>
          </cell>
          <cell r="G38554">
            <v>194</v>
          </cell>
          <cell r="Y38554">
            <v>11845935.688408868</v>
          </cell>
        </row>
        <row r="38555">
          <cell r="A38555" t="str">
            <v>Costos OyM (D)</v>
          </cell>
          <cell r="D38555">
            <v>2012</v>
          </cell>
          <cell r="G38555">
            <v>194</v>
          </cell>
          <cell r="Y38555">
            <v>822819.95324854972</v>
          </cell>
        </row>
        <row r="38556">
          <cell r="A38556" t="str">
            <v>Costos OyM (D)</v>
          </cell>
          <cell r="D38556">
            <v>2012</v>
          </cell>
          <cell r="G38556">
            <v>194</v>
          </cell>
          <cell r="Y38556">
            <v>0</v>
          </cell>
        </row>
        <row r="38557">
          <cell r="A38557" t="str">
            <v>Costos OyM (D)</v>
          </cell>
          <cell r="D38557">
            <v>2012</v>
          </cell>
          <cell r="G38557">
            <v>194</v>
          </cell>
          <cell r="Y38557">
            <v>10.059636908833998</v>
          </cell>
        </row>
        <row r="38558">
          <cell r="A38558" t="str">
            <v>Costos de OyM (C )</v>
          </cell>
          <cell r="D38558">
            <v>2012</v>
          </cell>
          <cell r="G38558">
            <v>194</v>
          </cell>
          <cell r="Y38558">
            <v>10364052.077352403</v>
          </cell>
        </row>
        <row r="38559">
          <cell r="A38559" t="str">
            <v>Costos de OyM (C )</v>
          </cell>
          <cell r="D38559">
            <v>2012</v>
          </cell>
          <cell r="G38559">
            <v>194</v>
          </cell>
          <cell r="Y38559">
            <v>38027860.089923158</v>
          </cell>
        </row>
        <row r="38560">
          <cell r="A38560" t="str">
            <v>Costos de Administración</v>
          </cell>
          <cell r="D38560">
            <v>2012</v>
          </cell>
          <cell r="G38560">
            <v>194</v>
          </cell>
          <cell r="Y38560">
            <v>22066064.070706382</v>
          </cell>
        </row>
        <row r="38561">
          <cell r="A38561" t="str">
            <v>Costos Totales</v>
          </cell>
          <cell r="D38561">
            <v>2012</v>
          </cell>
          <cell r="G38561">
            <v>194</v>
          </cell>
          <cell r="Y38561">
            <v>819985914</v>
          </cell>
        </row>
        <row r="38562">
          <cell r="A38562" t="str">
            <v>Costos de Combustible</v>
          </cell>
          <cell r="D38562">
            <v>2012</v>
          </cell>
          <cell r="G38562">
            <v>281</v>
          </cell>
          <cell r="Y38562">
            <v>175109794</v>
          </cell>
        </row>
        <row r="38563">
          <cell r="A38563" t="str">
            <v>Costos de Combustible</v>
          </cell>
          <cell r="D38563">
            <v>2012</v>
          </cell>
          <cell r="G38563">
            <v>281</v>
          </cell>
          <cell r="Y38563">
            <v>40412997</v>
          </cell>
        </row>
        <row r="38564">
          <cell r="A38564" t="str">
            <v>Costos Compra de Energía</v>
          </cell>
          <cell r="D38564">
            <v>2012</v>
          </cell>
          <cell r="G38564">
            <v>281</v>
          </cell>
          <cell r="Y38564">
            <v>327479727</v>
          </cell>
        </row>
        <row r="38565">
          <cell r="A38565" t="str">
            <v>Costos Totales por Compra de Energia</v>
          </cell>
          <cell r="D38565">
            <v>2012</v>
          </cell>
          <cell r="G38565">
            <v>281</v>
          </cell>
          <cell r="Y38565">
            <v>316969863</v>
          </cell>
        </row>
        <row r="38566">
          <cell r="A38566" t="str">
            <v>Costos OyM (D)</v>
          </cell>
          <cell r="D38566">
            <v>2012</v>
          </cell>
          <cell r="G38566">
            <v>281</v>
          </cell>
          <cell r="Y38566">
            <v>3012156.0736484732</v>
          </cell>
        </row>
        <row r="38567">
          <cell r="A38567" t="str">
            <v>Costos OyM (D)</v>
          </cell>
          <cell r="D38567">
            <v>2012</v>
          </cell>
          <cell r="G38567">
            <v>281</v>
          </cell>
          <cell r="Y38567">
            <v>1855003.0817711344</v>
          </cell>
        </row>
        <row r="38568">
          <cell r="A38568" t="str">
            <v>Costos OyM (D)</v>
          </cell>
          <cell r="D38568">
            <v>2012</v>
          </cell>
          <cell r="G38568">
            <v>281</v>
          </cell>
          <cell r="Y38568">
            <v>575864.92080989305</v>
          </cell>
        </row>
        <row r="38569">
          <cell r="A38569" t="str">
            <v>Costos OyM (D)</v>
          </cell>
          <cell r="D38569">
            <v>2012</v>
          </cell>
          <cell r="G38569">
            <v>281</v>
          </cell>
          <cell r="Y38569">
            <v>-1422626.8099014678</v>
          </cell>
        </row>
        <row r="38570">
          <cell r="A38570" t="str">
            <v>Costos OyM (D)</v>
          </cell>
          <cell r="D38570">
            <v>2012</v>
          </cell>
          <cell r="G38570">
            <v>281</v>
          </cell>
          <cell r="Y38570">
            <v>1043860.3550463592</v>
          </cell>
        </row>
        <row r="38571">
          <cell r="A38571" t="str">
            <v>Costos de OyM (C )</v>
          </cell>
          <cell r="D38571">
            <v>2012</v>
          </cell>
          <cell r="G38571">
            <v>281</v>
          </cell>
          <cell r="Y38571">
            <v>-466920.65518558928</v>
          </cell>
        </row>
        <row r="38572">
          <cell r="A38572" t="str">
            <v>Costos OyM (D)</v>
          </cell>
          <cell r="D38572">
            <v>2012</v>
          </cell>
          <cell r="G38572">
            <v>281</v>
          </cell>
          <cell r="Y38572">
            <v>-1465.6890976171135</v>
          </cell>
        </row>
        <row r="38573">
          <cell r="A38573" t="str">
            <v>Costos OyM (D)</v>
          </cell>
          <cell r="D38573">
            <v>2012</v>
          </cell>
          <cell r="G38573">
            <v>281</v>
          </cell>
          <cell r="Y38573">
            <v>6299574.9979970613</v>
          </cell>
        </row>
        <row r="38574">
          <cell r="A38574" t="str">
            <v>Costos OyM (D)</v>
          </cell>
          <cell r="D38574">
            <v>2012</v>
          </cell>
          <cell r="G38574">
            <v>281</v>
          </cell>
          <cell r="Y38574">
            <v>303604.87172706448</v>
          </cell>
        </row>
        <row r="38575">
          <cell r="A38575" t="str">
            <v>Costos OyM (D)</v>
          </cell>
          <cell r="D38575">
            <v>2012</v>
          </cell>
          <cell r="G38575">
            <v>281</v>
          </cell>
          <cell r="Y38575">
            <v>2048806.0106745849</v>
          </cell>
        </row>
        <row r="38576">
          <cell r="A38576" t="str">
            <v>Costos OyM (D)</v>
          </cell>
          <cell r="D38576">
            <v>2012</v>
          </cell>
          <cell r="G38576">
            <v>281</v>
          </cell>
          <cell r="Y38576">
            <v>13053199.755583873</v>
          </cell>
        </row>
        <row r="38577">
          <cell r="A38577" t="str">
            <v>Costos OyM (D)</v>
          </cell>
          <cell r="D38577">
            <v>2012</v>
          </cell>
          <cell r="G38577">
            <v>281</v>
          </cell>
          <cell r="Y38577">
            <v>982032.82064097456</v>
          </cell>
        </row>
        <row r="38578">
          <cell r="A38578" t="str">
            <v>Costos OyM (D)</v>
          </cell>
          <cell r="D38578">
            <v>2012</v>
          </cell>
          <cell r="G38578">
            <v>281</v>
          </cell>
          <cell r="Y38578">
            <v>50.298184544169985</v>
          </cell>
        </row>
        <row r="38579">
          <cell r="A38579" t="str">
            <v>Costos OyM (D)</v>
          </cell>
          <cell r="D38579">
            <v>2012</v>
          </cell>
          <cell r="G38579">
            <v>281</v>
          </cell>
          <cell r="Y38579">
            <v>255658.63029217988</v>
          </cell>
        </row>
        <row r="38580">
          <cell r="A38580" t="str">
            <v>Costos de OyM (C )</v>
          </cell>
          <cell r="D38580">
            <v>2012</v>
          </cell>
          <cell r="G38580">
            <v>281</v>
          </cell>
          <cell r="Y38580">
            <v>46748367.269527614</v>
          </cell>
        </row>
        <row r="38581">
          <cell r="A38581" t="str">
            <v>Costos de Administración</v>
          </cell>
          <cell r="D38581">
            <v>2012</v>
          </cell>
          <cell r="G38581">
            <v>281</v>
          </cell>
          <cell r="Y38581">
            <v>20560475.767052565</v>
          </cell>
        </row>
        <row r="38582">
          <cell r="A38582" t="str">
            <v>Costos Totales</v>
          </cell>
          <cell r="D38582">
            <v>2012</v>
          </cell>
          <cell r="G38582">
            <v>281</v>
          </cell>
          <cell r="Y38582">
            <v>1013996805</v>
          </cell>
        </row>
        <row r="38583">
          <cell r="A38583" t="str">
            <v>Costos de OyM (C )</v>
          </cell>
          <cell r="D38583">
            <v>2012</v>
          </cell>
          <cell r="G38583">
            <v>281</v>
          </cell>
          <cell r="Y38583">
            <v>18376211.830696609</v>
          </cell>
        </row>
        <row r="38584">
          <cell r="A38584" t="str">
            <v>Costos OyM (D)</v>
          </cell>
          <cell r="D38584">
            <v>2012</v>
          </cell>
          <cell r="G38584">
            <v>281</v>
          </cell>
          <cell r="Y38584">
            <v>0</v>
          </cell>
        </row>
        <row r="38585">
          <cell r="A38585" t="str">
            <v>Costos OyM (D)</v>
          </cell>
          <cell r="D38585">
            <v>2012</v>
          </cell>
          <cell r="G38585">
            <v>281</v>
          </cell>
          <cell r="Y38585">
            <v>0</v>
          </cell>
        </row>
        <row r="38586">
          <cell r="A38586" t="str">
            <v>Costos de OyM (C )</v>
          </cell>
          <cell r="D38586">
            <v>2012</v>
          </cell>
          <cell r="G38586">
            <v>297</v>
          </cell>
          <cell r="Y38586">
            <v>3305409.0044242842</v>
          </cell>
        </row>
        <row r="38587">
          <cell r="A38587" t="str">
            <v>Costos de OyM (C )</v>
          </cell>
          <cell r="D38587">
            <v>2012</v>
          </cell>
          <cell r="G38587">
            <v>297</v>
          </cell>
          <cell r="Y38587">
            <v>717386.15985569044</v>
          </cell>
        </row>
        <row r="38588">
          <cell r="A38588" t="str">
            <v>Costos de Administración</v>
          </cell>
          <cell r="D38588">
            <v>2012</v>
          </cell>
          <cell r="G38588">
            <v>297</v>
          </cell>
          <cell r="Y38588">
            <v>23075559.847636644</v>
          </cell>
        </row>
        <row r="38589">
          <cell r="A38589" t="str">
            <v>Costos Totales</v>
          </cell>
          <cell r="D38589">
            <v>2012</v>
          </cell>
          <cell r="G38589">
            <v>297</v>
          </cell>
          <cell r="Y38589">
            <v>112423853</v>
          </cell>
        </row>
        <row r="38590">
          <cell r="A38590" t="str">
            <v>Costos de Combustible</v>
          </cell>
          <cell r="D38590">
            <v>2012</v>
          </cell>
          <cell r="G38590">
            <v>155</v>
          </cell>
          <cell r="Y38590">
            <v>128552003</v>
          </cell>
        </row>
        <row r="38591">
          <cell r="A38591" t="str">
            <v>Costos de Combustible</v>
          </cell>
          <cell r="D38591">
            <v>2012</v>
          </cell>
          <cell r="G38591">
            <v>155</v>
          </cell>
          <cell r="Y38591">
            <v>1223292</v>
          </cell>
        </row>
        <row r="38592">
          <cell r="A38592" t="str">
            <v>Costos Totales</v>
          </cell>
          <cell r="D38592">
            <v>2012</v>
          </cell>
          <cell r="G38592">
            <v>155</v>
          </cell>
          <cell r="Y38592">
            <v>2531058396</v>
          </cell>
        </row>
        <row r="38593">
          <cell r="A38593" t="str">
            <v>Costos de Combustible</v>
          </cell>
          <cell r="D38593">
            <v>2012</v>
          </cell>
          <cell r="G38593">
            <v>155</v>
          </cell>
          <cell r="Y38593">
            <v>5951204</v>
          </cell>
        </row>
        <row r="38594">
          <cell r="A38594" t="str">
            <v>Costos Compra de Energía</v>
          </cell>
          <cell r="D38594">
            <v>2012</v>
          </cell>
          <cell r="G38594">
            <v>155</v>
          </cell>
          <cell r="Y38594">
            <v>1351660927</v>
          </cell>
        </row>
        <row r="38595">
          <cell r="A38595" t="str">
            <v>Costos Totales por Compra de Energia</v>
          </cell>
          <cell r="D38595">
            <v>2012</v>
          </cell>
          <cell r="G38595">
            <v>155</v>
          </cell>
          <cell r="Y38595">
            <v>1361983753</v>
          </cell>
        </row>
        <row r="38596">
          <cell r="A38596" t="str">
            <v>Costos OyM (D)</v>
          </cell>
          <cell r="D38596">
            <v>2012</v>
          </cell>
          <cell r="G38596">
            <v>155</v>
          </cell>
          <cell r="Y38596">
            <v>18686477.720815387</v>
          </cell>
        </row>
        <row r="38597">
          <cell r="A38597" t="str">
            <v>Costos OyM (D)</v>
          </cell>
          <cell r="D38597">
            <v>2012</v>
          </cell>
          <cell r="G38597">
            <v>155</v>
          </cell>
          <cell r="Y38597">
            <v>3028800.7488778299</v>
          </cell>
        </row>
        <row r="38598">
          <cell r="A38598" t="str">
            <v>Costos OyM (D)</v>
          </cell>
          <cell r="D38598">
            <v>2012</v>
          </cell>
          <cell r="G38598">
            <v>155</v>
          </cell>
          <cell r="Y38598">
            <v>4080532.7698053517</v>
          </cell>
        </row>
        <row r="38599">
          <cell r="A38599" t="str">
            <v>Costos OyM (D)</v>
          </cell>
          <cell r="D38599">
            <v>2012</v>
          </cell>
          <cell r="G38599">
            <v>155</v>
          </cell>
          <cell r="Y38599">
            <v>3599477.914933837</v>
          </cell>
        </row>
        <row r="38600">
          <cell r="A38600" t="str">
            <v>Costos OyM (D)</v>
          </cell>
          <cell r="D38600">
            <v>2012</v>
          </cell>
          <cell r="G38600">
            <v>155</v>
          </cell>
          <cell r="Y38600">
            <v>2401808.7294424786</v>
          </cell>
        </row>
        <row r="38601">
          <cell r="A38601" t="str">
            <v>Costos de OyM (C )</v>
          </cell>
          <cell r="D38601">
            <v>2012</v>
          </cell>
          <cell r="G38601">
            <v>155</v>
          </cell>
          <cell r="Y38601">
            <v>18016038.709550243</v>
          </cell>
        </row>
        <row r="38602">
          <cell r="A38602" t="str">
            <v>Costos OyM (D)</v>
          </cell>
          <cell r="D38602">
            <v>2012</v>
          </cell>
          <cell r="G38602">
            <v>155</v>
          </cell>
          <cell r="Y38602">
            <v>6922327.8864390301</v>
          </cell>
        </row>
        <row r="38603">
          <cell r="A38603" t="str">
            <v>Costos OyM (D)</v>
          </cell>
          <cell r="D38603">
            <v>2012</v>
          </cell>
          <cell r="G38603">
            <v>155</v>
          </cell>
          <cell r="Y38603">
            <v>20836410.243443407</v>
          </cell>
        </row>
        <row r="38604">
          <cell r="A38604" t="str">
            <v>Costos OyM (D)</v>
          </cell>
          <cell r="D38604">
            <v>2012</v>
          </cell>
          <cell r="G38604">
            <v>155</v>
          </cell>
          <cell r="Y38604">
            <v>265754.48189388565</v>
          </cell>
        </row>
        <row r="38605">
          <cell r="A38605" t="str">
            <v>Costos OyM (D)</v>
          </cell>
          <cell r="D38605">
            <v>2012</v>
          </cell>
          <cell r="G38605">
            <v>155</v>
          </cell>
          <cell r="Y38605">
            <v>1317207.8508790329</v>
          </cell>
        </row>
        <row r="38606">
          <cell r="A38606" t="str">
            <v>Costos OyM (D)</v>
          </cell>
          <cell r="D38606">
            <v>2012</v>
          </cell>
          <cell r="G38606">
            <v>155</v>
          </cell>
          <cell r="Y38606">
            <v>0</v>
          </cell>
        </row>
        <row r="38607">
          <cell r="A38607" t="str">
            <v>Costos OyM (D)</v>
          </cell>
          <cell r="D38607">
            <v>2012</v>
          </cell>
          <cell r="G38607">
            <v>155</v>
          </cell>
          <cell r="Y38607">
            <v>4149742.0657744384</v>
          </cell>
        </row>
        <row r="38608">
          <cell r="A38608" t="str">
            <v>Costos OyM (D)</v>
          </cell>
          <cell r="D38608">
            <v>2012</v>
          </cell>
          <cell r="G38608">
            <v>155</v>
          </cell>
          <cell r="Y38608">
            <v>46452939.639916427</v>
          </cell>
        </row>
        <row r="38609">
          <cell r="A38609" t="str">
            <v>Costos OyM (D)</v>
          </cell>
          <cell r="D38609">
            <v>2012</v>
          </cell>
          <cell r="G38609">
            <v>155</v>
          </cell>
          <cell r="Y38609">
            <v>10037591.214548288</v>
          </cell>
        </row>
        <row r="38610">
          <cell r="A38610" t="str">
            <v>Costos OyM (D)</v>
          </cell>
          <cell r="D38610">
            <v>2012</v>
          </cell>
          <cell r="G38610">
            <v>155</v>
          </cell>
          <cell r="Y38610">
            <v>193437.76408365983</v>
          </cell>
        </row>
        <row r="38611">
          <cell r="A38611" t="str">
            <v>Costos de OyM (C )</v>
          </cell>
          <cell r="D38611">
            <v>2012</v>
          </cell>
          <cell r="G38611">
            <v>155</v>
          </cell>
          <cell r="Y38611">
            <v>787585.55303555389</v>
          </cell>
        </row>
        <row r="38612">
          <cell r="A38612" t="str">
            <v>Costos OyM (D)</v>
          </cell>
          <cell r="D38612">
            <v>2012</v>
          </cell>
          <cell r="G38612">
            <v>155</v>
          </cell>
          <cell r="Y38612">
            <v>192514.28941542885</v>
          </cell>
        </row>
        <row r="38613">
          <cell r="A38613" t="str">
            <v>Costos de OyM (C )</v>
          </cell>
          <cell r="D38613">
            <v>2012</v>
          </cell>
          <cell r="G38613">
            <v>155</v>
          </cell>
          <cell r="Y38613">
            <v>57281649.59697672</v>
          </cell>
        </row>
        <row r="38614">
          <cell r="A38614" t="str">
            <v>Costos de OyM (C )</v>
          </cell>
          <cell r="D38614">
            <v>2012</v>
          </cell>
          <cell r="G38614">
            <v>155</v>
          </cell>
          <cell r="Y38614">
            <v>159673135.95139992</v>
          </cell>
        </row>
        <row r="38615">
          <cell r="A38615" t="str">
            <v>Costos de Administración</v>
          </cell>
          <cell r="D38615">
            <v>2012</v>
          </cell>
          <cell r="G38615">
            <v>155</v>
          </cell>
          <cell r="Y38615">
            <v>235204306.86582172</v>
          </cell>
        </row>
        <row r="38616">
          <cell r="A38616" t="str">
            <v>Costos de Combustible</v>
          </cell>
          <cell r="D38616">
            <v>2012</v>
          </cell>
          <cell r="G38616">
            <v>181</v>
          </cell>
          <cell r="Y38616">
            <v>76889</v>
          </cell>
        </row>
        <row r="38617">
          <cell r="A38617" t="str">
            <v>Costos Compra de Energía</v>
          </cell>
          <cell r="D38617">
            <v>2012</v>
          </cell>
          <cell r="G38617">
            <v>181</v>
          </cell>
          <cell r="Y38617">
            <v>39399737</v>
          </cell>
        </row>
        <row r="38618">
          <cell r="A38618" t="str">
            <v>Costos Totales por Compra de Energia</v>
          </cell>
          <cell r="D38618">
            <v>2012</v>
          </cell>
          <cell r="G38618">
            <v>181</v>
          </cell>
          <cell r="Y38618">
            <v>40281084</v>
          </cell>
        </row>
        <row r="38619">
          <cell r="A38619" t="str">
            <v>Costos OyM (D)</v>
          </cell>
          <cell r="D38619">
            <v>2012</v>
          </cell>
          <cell r="G38619">
            <v>181</v>
          </cell>
          <cell r="Y38619">
            <v>1035175.8705029628</v>
          </cell>
        </row>
        <row r="38620">
          <cell r="A38620" t="str">
            <v>Costos OyM (D)</v>
          </cell>
          <cell r="D38620">
            <v>2012</v>
          </cell>
          <cell r="G38620">
            <v>181</v>
          </cell>
          <cell r="Y38620">
            <v>733966.19832389173</v>
          </cell>
        </row>
        <row r="38621">
          <cell r="A38621" t="str">
            <v>Costos OyM (D)</v>
          </cell>
          <cell r="D38621">
            <v>2012</v>
          </cell>
          <cell r="G38621">
            <v>181</v>
          </cell>
          <cell r="Y38621">
            <v>684184.07315314491</v>
          </cell>
        </row>
        <row r="38622">
          <cell r="A38622" t="str">
            <v>Costos OyM (D)</v>
          </cell>
          <cell r="D38622">
            <v>2012</v>
          </cell>
          <cell r="G38622">
            <v>181</v>
          </cell>
          <cell r="Y38622">
            <v>284330.60740973853</v>
          </cell>
        </row>
        <row r="38623">
          <cell r="A38623" t="str">
            <v>Costos OyM (D)</v>
          </cell>
          <cell r="D38623">
            <v>2012</v>
          </cell>
          <cell r="G38623">
            <v>181</v>
          </cell>
          <cell r="Y38623">
            <v>24200.468511581948</v>
          </cell>
        </row>
        <row r="38624">
          <cell r="A38624" t="str">
            <v>Costos de OyM (C )</v>
          </cell>
          <cell r="D38624">
            <v>2012</v>
          </cell>
          <cell r="G38624">
            <v>181</v>
          </cell>
          <cell r="Y38624">
            <v>436307.7253665413</v>
          </cell>
        </row>
        <row r="38625">
          <cell r="A38625" t="str">
            <v>Costos OyM (D)</v>
          </cell>
          <cell r="D38625">
            <v>2012</v>
          </cell>
          <cell r="G38625">
            <v>181</v>
          </cell>
          <cell r="Y38625">
            <v>971.76092539336412</v>
          </cell>
        </row>
        <row r="38626">
          <cell r="A38626" t="str">
            <v>Costos OyM (D)</v>
          </cell>
          <cell r="D38626">
            <v>2012</v>
          </cell>
          <cell r="G38626">
            <v>181</v>
          </cell>
          <cell r="Y38626">
            <v>1434632.9865521612</v>
          </cell>
        </row>
        <row r="38627">
          <cell r="A38627" t="str">
            <v>Costos OyM (D)</v>
          </cell>
          <cell r="D38627">
            <v>2012</v>
          </cell>
          <cell r="G38627">
            <v>181</v>
          </cell>
          <cell r="Y38627">
            <v>66965.99693841704</v>
          </cell>
        </row>
        <row r="38628">
          <cell r="A38628" t="str">
            <v>Costos OyM (D)</v>
          </cell>
          <cell r="D38628">
            <v>2012</v>
          </cell>
          <cell r="G38628">
            <v>181</v>
          </cell>
          <cell r="Y38628">
            <v>81468.975469883007</v>
          </cell>
        </row>
        <row r="38629">
          <cell r="A38629" t="str">
            <v>Costos OyM (D)</v>
          </cell>
          <cell r="D38629">
            <v>2012</v>
          </cell>
          <cell r="G38629">
            <v>181</v>
          </cell>
          <cell r="Y38629">
            <v>311972.47770783259</v>
          </cell>
        </row>
        <row r="38630">
          <cell r="A38630" t="str">
            <v>Costos OyM (D)</v>
          </cell>
          <cell r="D38630">
            <v>2012</v>
          </cell>
          <cell r="G38630">
            <v>181</v>
          </cell>
          <cell r="Y38630">
            <v>686749.28056489758</v>
          </cell>
        </row>
        <row r="38631">
          <cell r="A38631" t="str">
            <v>Costos OyM (D)</v>
          </cell>
          <cell r="D38631">
            <v>2012</v>
          </cell>
          <cell r="G38631">
            <v>181</v>
          </cell>
          <cell r="Y38631">
            <v>4965483.0525302421</v>
          </cell>
        </row>
        <row r="38632">
          <cell r="A38632" t="str">
            <v>Costos OyM (D)</v>
          </cell>
          <cell r="D38632">
            <v>2012</v>
          </cell>
          <cell r="G38632">
            <v>181</v>
          </cell>
          <cell r="Y38632">
            <v>436581.20009755931</v>
          </cell>
        </row>
        <row r="38633">
          <cell r="A38633" t="str">
            <v>Costos OyM (D)</v>
          </cell>
          <cell r="D38633">
            <v>2012</v>
          </cell>
          <cell r="G38633">
            <v>181</v>
          </cell>
          <cell r="Y38633">
            <v>35848.522088320831</v>
          </cell>
        </row>
        <row r="38634">
          <cell r="A38634" t="str">
            <v>Costos de OyM (C )</v>
          </cell>
          <cell r="D38634">
            <v>2012</v>
          </cell>
          <cell r="G38634">
            <v>181</v>
          </cell>
          <cell r="Y38634">
            <v>6813.9071483598027</v>
          </cell>
        </row>
        <row r="38635">
          <cell r="A38635" t="str">
            <v>Costos OyM (D)</v>
          </cell>
          <cell r="D38635">
            <v>2012</v>
          </cell>
          <cell r="G38635">
            <v>181</v>
          </cell>
          <cell r="Y38635">
            <v>7441.1134214645081</v>
          </cell>
        </row>
        <row r="38636">
          <cell r="A38636" t="str">
            <v>Costos de OyM (C )</v>
          </cell>
          <cell r="D38636">
            <v>2012</v>
          </cell>
          <cell r="G38636">
            <v>181</v>
          </cell>
          <cell r="Y38636">
            <v>2565960.1494812723</v>
          </cell>
        </row>
        <row r="38637">
          <cell r="A38637" t="str">
            <v>Costos de OyM (C )</v>
          </cell>
          <cell r="D38637">
            <v>2012</v>
          </cell>
          <cell r="G38637">
            <v>181</v>
          </cell>
          <cell r="Y38637">
            <v>375109.95190541487</v>
          </cell>
        </row>
        <row r="38638">
          <cell r="A38638" t="str">
            <v>Costos de Administración</v>
          </cell>
          <cell r="D38638">
            <v>2012</v>
          </cell>
          <cell r="G38638">
            <v>181</v>
          </cell>
          <cell r="Y38638">
            <v>6129807.9989414327</v>
          </cell>
        </row>
        <row r="38639">
          <cell r="A38639" t="str">
            <v>Costos Totales</v>
          </cell>
          <cell r="D38639">
            <v>2012</v>
          </cell>
          <cell r="G38639">
            <v>181</v>
          </cell>
          <cell r="Y38639">
            <v>76418069</v>
          </cell>
        </row>
        <row r="38640">
          <cell r="A38640" t="str">
            <v>Costos de Combustible</v>
          </cell>
          <cell r="D38640">
            <v>2012</v>
          </cell>
          <cell r="G38640">
            <v>119</v>
          </cell>
          <cell r="Y38640">
            <v>294221301</v>
          </cell>
        </row>
        <row r="38641">
          <cell r="A38641" t="str">
            <v>Costos de Combustible</v>
          </cell>
          <cell r="D38641">
            <v>2012</v>
          </cell>
          <cell r="G38641">
            <v>119</v>
          </cell>
          <cell r="Y38641">
            <v>66039355</v>
          </cell>
        </row>
        <row r="38642">
          <cell r="A38642" t="str">
            <v>Costos Compra de Energía</v>
          </cell>
          <cell r="D38642">
            <v>2012</v>
          </cell>
          <cell r="G38642">
            <v>119</v>
          </cell>
          <cell r="Y38642">
            <v>136882171</v>
          </cell>
        </row>
        <row r="38643">
          <cell r="A38643" t="str">
            <v>Costos Totales por Compra de Energia</v>
          </cell>
          <cell r="D38643">
            <v>2012</v>
          </cell>
          <cell r="G38643">
            <v>119</v>
          </cell>
          <cell r="Y38643">
            <v>141157442</v>
          </cell>
        </row>
        <row r="38644">
          <cell r="A38644" t="str">
            <v>Costos OyM (D)</v>
          </cell>
          <cell r="D38644">
            <v>2012</v>
          </cell>
          <cell r="G38644">
            <v>119</v>
          </cell>
          <cell r="Y38644">
            <v>3766517.1798413349</v>
          </cell>
        </row>
        <row r="38645">
          <cell r="A38645" t="str">
            <v>Costos OyM (D)</v>
          </cell>
          <cell r="D38645">
            <v>2012</v>
          </cell>
          <cell r="G38645">
            <v>119</v>
          </cell>
          <cell r="Y38645">
            <v>618828.62408383226</v>
          </cell>
        </row>
        <row r="38646">
          <cell r="A38646" t="str">
            <v>Costos OyM (D)</v>
          </cell>
          <cell r="D38646">
            <v>2012</v>
          </cell>
          <cell r="G38646">
            <v>119</v>
          </cell>
          <cell r="Y38646">
            <v>1178032.7742453143</v>
          </cell>
        </row>
        <row r="38647">
          <cell r="A38647" t="str">
            <v>Costos OyM (D)</v>
          </cell>
          <cell r="D38647">
            <v>2012</v>
          </cell>
          <cell r="G38647">
            <v>119</v>
          </cell>
          <cell r="Y38647">
            <v>1418972.1438124883</v>
          </cell>
        </row>
        <row r="38648">
          <cell r="A38648" t="str">
            <v>Costos de OyM (C )</v>
          </cell>
          <cell r="D38648">
            <v>2012</v>
          </cell>
          <cell r="G38648">
            <v>119</v>
          </cell>
          <cell r="Y38648">
            <v>3413141.5608129399</v>
          </cell>
        </row>
        <row r="38649">
          <cell r="A38649" t="str">
            <v>Costos OyM (D)</v>
          </cell>
          <cell r="D38649">
            <v>2012</v>
          </cell>
          <cell r="G38649">
            <v>119</v>
          </cell>
          <cell r="Y38649">
            <v>368150.52002521604</v>
          </cell>
        </row>
        <row r="38650">
          <cell r="A38650" t="str">
            <v>Costos OyM (D)</v>
          </cell>
          <cell r="D38650">
            <v>2012</v>
          </cell>
          <cell r="G38650">
            <v>119</v>
          </cell>
          <cell r="Y38650">
            <v>4488907.753974231</v>
          </cell>
        </row>
        <row r="38651">
          <cell r="A38651" t="str">
            <v>Costos OyM (D)</v>
          </cell>
          <cell r="D38651">
            <v>2012</v>
          </cell>
          <cell r="G38651">
            <v>119</v>
          </cell>
          <cell r="Y38651">
            <v>57271.524849373716</v>
          </cell>
        </row>
        <row r="38652">
          <cell r="A38652" t="str">
            <v>Costos OyM (D)</v>
          </cell>
          <cell r="D38652">
            <v>2012</v>
          </cell>
          <cell r="G38652">
            <v>119</v>
          </cell>
          <cell r="Y38652">
            <v>1799731.4127392368</v>
          </cell>
        </row>
        <row r="38653">
          <cell r="A38653" t="str">
            <v>Costos OyM (D)</v>
          </cell>
          <cell r="D38653">
            <v>2012</v>
          </cell>
          <cell r="G38653">
            <v>119</v>
          </cell>
          <cell r="Y38653">
            <v>4148.5942612031404</v>
          </cell>
        </row>
        <row r="38654">
          <cell r="A38654" t="str">
            <v>Costos OyM (D)</v>
          </cell>
          <cell r="D38654">
            <v>2012</v>
          </cell>
          <cell r="G38654">
            <v>119</v>
          </cell>
          <cell r="Y38654">
            <v>2306094.3021459961</v>
          </cell>
        </row>
        <row r="38655">
          <cell r="A38655" t="str">
            <v>Costos OyM (D)</v>
          </cell>
          <cell r="D38655">
            <v>2012</v>
          </cell>
          <cell r="G38655">
            <v>119</v>
          </cell>
          <cell r="Y38655">
            <v>23406837.600788072</v>
          </cell>
        </row>
        <row r="38656">
          <cell r="A38656" t="str">
            <v>Costos OyM (D)</v>
          </cell>
          <cell r="D38656">
            <v>2012</v>
          </cell>
          <cell r="G38656">
            <v>119</v>
          </cell>
          <cell r="Y38656">
            <v>3142980.6456841682</v>
          </cell>
        </row>
        <row r="38657">
          <cell r="A38657" t="str">
            <v>Costos OyM (D)</v>
          </cell>
          <cell r="D38657">
            <v>2012</v>
          </cell>
          <cell r="G38657">
            <v>119</v>
          </cell>
          <cell r="Y38657">
            <v>503367.12953530822</v>
          </cell>
        </row>
        <row r="38658">
          <cell r="A38658" t="str">
            <v>Costos de OyM (C )</v>
          </cell>
          <cell r="D38658">
            <v>2012</v>
          </cell>
          <cell r="G38658">
            <v>119</v>
          </cell>
          <cell r="Y38658">
            <v>101.31085264012071</v>
          </cell>
        </row>
        <row r="38659">
          <cell r="A38659" t="str">
            <v>Costos OyM (D)</v>
          </cell>
          <cell r="D38659">
            <v>2012</v>
          </cell>
          <cell r="G38659">
            <v>119</v>
          </cell>
          <cell r="Y38659">
            <v>491880.03014911071</v>
          </cell>
        </row>
        <row r="38660">
          <cell r="A38660" t="str">
            <v>Costos de OyM (C )</v>
          </cell>
          <cell r="D38660">
            <v>2012</v>
          </cell>
          <cell r="G38660">
            <v>119</v>
          </cell>
          <cell r="Y38660">
            <v>19814251.174636196</v>
          </cell>
        </row>
        <row r="38661">
          <cell r="A38661" t="str">
            <v>Costos de OyM (C )</v>
          </cell>
          <cell r="D38661">
            <v>2012</v>
          </cell>
          <cell r="G38661">
            <v>119</v>
          </cell>
          <cell r="Y38661">
            <v>548606.29166824499</v>
          </cell>
        </row>
        <row r="38662">
          <cell r="A38662" t="str">
            <v>Costos de OyM (C )</v>
          </cell>
          <cell r="D38662">
            <v>2012</v>
          </cell>
          <cell r="G38662">
            <v>119</v>
          </cell>
          <cell r="Y38662">
            <v>894086.32994854578</v>
          </cell>
        </row>
        <row r="38663">
          <cell r="A38663" t="str">
            <v>Costos de Administración</v>
          </cell>
          <cell r="D38663">
            <v>2012</v>
          </cell>
          <cell r="G38663">
            <v>119</v>
          </cell>
          <cell r="Y38663">
            <v>43488209.709014185</v>
          </cell>
        </row>
        <row r="38664">
          <cell r="A38664" t="str">
            <v>Costos Totales</v>
          </cell>
          <cell r="D38664">
            <v>2012</v>
          </cell>
          <cell r="G38664">
            <v>119</v>
          </cell>
          <cell r="Y38664">
            <v>958324662</v>
          </cell>
        </row>
        <row r="38665">
          <cell r="A38665" t="str">
            <v>Costos de Combustible</v>
          </cell>
          <cell r="D38665">
            <v>2012</v>
          </cell>
          <cell r="G38665">
            <v>177</v>
          </cell>
          <cell r="Y38665">
            <v>644465699</v>
          </cell>
        </row>
        <row r="38666">
          <cell r="A38666" t="str">
            <v>Costos de Combustible</v>
          </cell>
          <cell r="D38666">
            <v>2012</v>
          </cell>
          <cell r="G38666">
            <v>177</v>
          </cell>
          <cell r="Y38666">
            <v>102903193</v>
          </cell>
        </row>
        <row r="38667">
          <cell r="A38667" t="str">
            <v>Costos de Combustible</v>
          </cell>
          <cell r="D38667">
            <v>2012</v>
          </cell>
          <cell r="G38667">
            <v>177</v>
          </cell>
          <cell r="Y38667">
            <v>30712268</v>
          </cell>
        </row>
        <row r="38668">
          <cell r="A38668" t="str">
            <v>Costos Compra de Energía</v>
          </cell>
          <cell r="D38668">
            <v>2012</v>
          </cell>
          <cell r="G38668">
            <v>177</v>
          </cell>
          <cell r="Y38668">
            <v>45273177</v>
          </cell>
        </row>
        <row r="38669">
          <cell r="A38669" t="str">
            <v>Costos Totales por Compra de Energia</v>
          </cell>
          <cell r="D38669">
            <v>2012</v>
          </cell>
          <cell r="G38669">
            <v>177</v>
          </cell>
          <cell r="Y38669">
            <v>6161494</v>
          </cell>
        </row>
        <row r="38670">
          <cell r="A38670" t="str">
            <v>Costos OyM (D)</v>
          </cell>
          <cell r="D38670">
            <v>2012</v>
          </cell>
          <cell r="G38670">
            <v>177</v>
          </cell>
          <cell r="Y38670">
            <v>4368125.7174646249</v>
          </cell>
        </row>
        <row r="38671">
          <cell r="A38671" t="str">
            <v>Costos OyM (D)</v>
          </cell>
          <cell r="D38671">
            <v>2012</v>
          </cell>
          <cell r="G38671">
            <v>177</v>
          </cell>
          <cell r="Y38671">
            <v>3683209.3027445171</v>
          </cell>
        </row>
        <row r="38672">
          <cell r="A38672" t="str">
            <v>Costos OyM (D)</v>
          </cell>
          <cell r="D38672">
            <v>2012</v>
          </cell>
          <cell r="G38672">
            <v>177</v>
          </cell>
          <cell r="Y38672">
            <v>4109617.1920361724</v>
          </cell>
        </row>
        <row r="38673">
          <cell r="A38673" t="str">
            <v>Costos OyM (D)</v>
          </cell>
          <cell r="D38673">
            <v>2012</v>
          </cell>
          <cell r="G38673">
            <v>177</v>
          </cell>
          <cell r="Y38673">
            <v>5518526.6810487546</v>
          </cell>
        </row>
        <row r="38674">
          <cell r="A38674" t="str">
            <v>Costos OyM (D)</v>
          </cell>
          <cell r="D38674">
            <v>2012</v>
          </cell>
          <cell r="G38674">
            <v>177</v>
          </cell>
          <cell r="Y38674">
            <v>2682093.3508874844</v>
          </cell>
        </row>
        <row r="38675">
          <cell r="A38675" t="str">
            <v>Costos de OyM (C )</v>
          </cell>
          <cell r="D38675">
            <v>2012</v>
          </cell>
          <cell r="G38675">
            <v>177</v>
          </cell>
          <cell r="Y38675">
            <v>17420389.074535772</v>
          </cell>
        </row>
        <row r="38676">
          <cell r="A38676" t="str">
            <v>Costos OyM (D)</v>
          </cell>
          <cell r="D38676">
            <v>2012</v>
          </cell>
          <cell r="G38676">
            <v>177</v>
          </cell>
          <cell r="Y38676">
            <v>614497.95039457921</v>
          </cell>
        </row>
        <row r="38677">
          <cell r="A38677" t="str">
            <v>Costos OyM (D)</v>
          </cell>
          <cell r="D38677">
            <v>2012</v>
          </cell>
          <cell r="G38677">
            <v>177</v>
          </cell>
          <cell r="Y38677">
            <v>27595857.518873051</v>
          </cell>
        </row>
        <row r="38678">
          <cell r="A38678" t="str">
            <v>Costos OyM (D)</v>
          </cell>
          <cell r="D38678">
            <v>2012</v>
          </cell>
          <cell r="G38678">
            <v>177</v>
          </cell>
          <cell r="Y38678">
            <v>444468.96139777603</v>
          </cell>
        </row>
        <row r="38679">
          <cell r="A38679" t="str">
            <v>Costos OyM (D)</v>
          </cell>
          <cell r="D38679">
            <v>2012</v>
          </cell>
          <cell r="G38679">
            <v>177</v>
          </cell>
          <cell r="Y38679">
            <v>2240779.0916243186</v>
          </cell>
        </row>
        <row r="38680">
          <cell r="A38680" t="str">
            <v>Costos OyM (D)</v>
          </cell>
          <cell r="D38680">
            <v>2012</v>
          </cell>
          <cell r="G38680">
            <v>177</v>
          </cell>
          <cell r="Y38680">
            <v>376813.87933110388</v>
          </cell>
        </row>
        <row r="38681">
          <cell r="A38681" t="str">
            <v>Costos OyM (D)</v>
          </cell>
          <cell r="D38681">
            <v>2012</v>
          </cell>
          <cell r="G38681">
            <v>177</v>
          </cell>
          <cell r="Y38681">
            <v>14198574.924568348</v>
          </cell>
        </row>
        <row r="38682">
          <cell r="A38682" t="str">
            <v>Costos OyM (D)</v>
          </cell>
          <cell r="D38682">
            <v>2012</v>
          </cell>
          <cell r="G38682">
            <v>177</v>
          </cell>
          <cell r="Y38682">
            <v>69562430.469098419</v>
          </cell>
        </row>
        <row r="38683">
          <cell r="A38683" t="str">
            <v>Costos OyM (D)</v>
          </cell>
          <cell r="D38683">
            <v>2012</v>
          </cell>
          <cell r="G38683">
            <v>177</v>
          </cell>
          <cell r="Y38683">
            <v>7837461.1037451858</v>
          </cell>
        </row>
        <row r="38684">
          <cell r="A38684" t="str">
            <v>Costos OyM (D)</v>
          </cell>
          <cell r="D38684">
            <v>2012</v>
          </cell>
          <cell r="G38684">
            <v>177</v>
          </cell>
          <cell r="Y38684">
            <v>886189.62999205862</v>
          </cell>
        </row>
        <row r="38685">
          <cell r="A38685" t="str">
            <v>Costos de OyM (C )</v>
          </cell>
          <cell r="D38685">
            <v>2012</v>
          </cell>
          <cell r="G38685">
            <v>177</v>
          </cell>
          <cell r="Y38685">
            <v>791638.99021890771</v>
          </cell>
        </row>
        <row r="38686">
          <cell r="A38686" t="str">
            <v>Costos OyM (D)</v>
          </cell>
          <cell r="D38686">
            <v>2012</v>
          </cell>
          <cell r="G38686">
            <v>177</v>
          </cell>
          <cell r="Y38686">
            <v>4540454.3394587878</v>
          </cell>
        </row>
        <row r="38687">
          <cell r="A38687" t="str">
            <v>Costos de OyM (C )</v>
          </cell>
          <cell r="D38687">
            <v>2012</v>
          </cell>
          <cell r="G38687">
            <v>177</v>
          </cell>
          <cell r="Y38687">
            <v>33455063.352826204</v>
          </cell>
        </row>
        <row r="38688">
          <cell r="A38688" t="str">
            <v>Costos de OyM (C )</v>
          </cell>
          <cell r="D38688">
            <v>2012</v>
          </cell>
          <cell r="G38688">
            <v>177</v>
          </cell>
          <cell r="Y38688">
            <v>22752032.184084199</v>
          </cell>
        </row>
        <row r="38689">
          <cell r="A38689" t="str">
            <v>Costos de OyM (C )</v>
          </cell>
          <cell r="D38689">
            <v>2012</v>
          </cell>
          <cell r="G38689">
            <v>177</v>
          </cell>
          <cell r="Y38689">
            <v>342908.14693209017</v>
          </cell>
        </row>
        <row r="38690">
          <cell r="A38690" t="str">
            <v>Costos de Administración</v>
          </cell>
          <cell r="D38690">
            <v>2012</v>
          </cell>
          <cell r="G38690">
            <v>177</v>
          </cell>
          <cell r="Y38690">
            <v>93941321.17663087</v>
          </cell>
        </row>
        <row r="38691">
          <cell r="A38691" t="str">
            <v>Costos Totales</v>
          </cell>
          <cell r="D38691">
            <v>2012</v>
          </cell>
          <cell r="G38691">
            <v>177</v>
          </cell>
          <cell r="Y38691">
            <v>1586243564</v>
          </cell>
        </row>
        <row r="38692">
          <cell r="A38692" t="str">
            <v>Costos de Combustible</v>
          </cell>
          <cell r="D38692">
            <v>2012</v>
          </cell>
          <cell r="G38692">
            <v>130</v>
          </cell>
          <cell r="Y38692">
            <v>503192355</v>
          </cell>
        </row>
        <row r="38693">
          <cell r="A38693" t="str">
            <v>Costos de Combustible</v>
          </cell>
          <cell r="D38693">
            <v>2012</v>
          </cell>
          <cell r="G38693">
            <v>130</v>
          </cell>
          <cell r="Y38693">
            <v>143931479</v>
          </cell>
        </row>
        <row r="38694">
          <cell r="A38694" t="str">
            <v>Costos Compra de Energía</v>
          </cell>
          <cell r="D38694">
            <v>2012</v>
          </cell>
          <cell r="G38694">
            <v>130</v>
          </cell>
          <cell r="Y38694">
            <v>222018726</v>
          </cell>
        </row>
        <row r="38695">
          <cell r="A38695" t="str">
            <v>Costos Totales por Compra de Energia</v>
          </cell>
          <cell r="D38695">
            <v>2012</v>
          </cell>
          <cell r="G38695">
            <v>130</v>
          </cell>
          <cell r="Y38695">
            <v>301170487</v>
          </cell>
        </row>
        <row r="38696">
          <cell r="A38696" t="str">
            <v>Costos OyM (D)</v>
          </cell>
          <cell r="D38696">
            <v>2012</v>
          </cell>
          <cell r="G38696">
            <v>130</v>
          </cell>
          <cell r="Y38696">
            <v>6231696.5919910129</v>
          </cell>
        </row>
        <row r="38697">
          <cell r="A38697" t="str">
            <v>Costos OyM (D)</v>
          </cell>
          <cell r="D38697">
            <v>2012</v>
          </cell>
          <cell r="G38697">
            <v>130</v>
          </cell>
          <cell r="Y38697">
            <v>1499602.1455641745</v>
          </cell>
        </row>
        <row r="38698">
          <cell r="A38698" t="str">
            <v>Costos OyM (D)</v>
          </cell>
          <cell r="D38698">
            <v>2012</v>
          </cell>
          <cell r="G38698">
            <v>130</v>
          </cell>
          <cell r="Y38698">
            <v>384877.68427722523</v>
          </cell>
        </row>
        <row r="38699">
          <cell r="A38699" t="str">
            <v>Costos OyM (D)</v>
          </cell>
          <cell r="D38699">
            <v>2012</v>
          </cell>
          <cell r="G38699">
            <v>130</v>
          </cell>
          <cell r="Y38699">
            <v>2721843.0001690509</v>
          </cell>
        </row>
        <row r="38700">
          <cell r="A38700" t="str">
            <v>Costos de OyM (C )</v>
          </cell>
          <cell r="D38700">
            <v>2012</v>
          </cell>
          <cell r="G38700">
            <v>130</v>
          </cell>
          <cell r="Y38700">
            <v>16157274.453073464</v>
          </cell>
        </row>
        <row r="38701">
          <cell r="A38701" t="str">
            <v>Costos OyM (D)</v>
          </cell>
          <cell r="D38701">
            <v>2012</v>
          </cell>
          <cell r="G38701">
            <v>130</v>
          </cell>
          <cell r="Y38701">
            <v>506228.09027218062</v>
          </cell>
        </row>
        <row r="38702">
          <cell r="A38702" t="str">
            <v>Costos OyM (D)</v>
          </cell>
          <cell r="D38702">
            <v>2012</v>
          </cell>
          <cell r="G38702">
            <v>130</v>
          </cell>
          <cell r="Y38702">
            <v>4228039.2377269659</v>
          </cell>
        </row>
        <row r="38703">
          <cell r="A38703" t="str">
            <v>Costos OyM (D)</v>
          </cell>
          <cell r="D38703">
            <v>2012</v>
          </cell>
          <cell r="G38703">
            <v>130</v>
          </cell>
          <cell r="Y38703">
            <v>1033018.0783860179</v>
          </cell>
        </row>
        <row r="38704">
          <cell r="A38704" t="str">
            <v>Costos OyM (D)</v>
          </cell>
          <cell r="D38704">
            <v>2012</v>
          </cell>
          <cell r="G38704">
            <v>130</v>
          </cell>
          <cell r="Y38704">
            <v>1018239.4658032499</v>
          </cell>
        </row>
        <row r="38705">
          <cell r="A38705" t="str">
            <v>Costos OyM (D)</v>
          </cell>
          <cell r="D38705">
            <v>2012</v>
          </cell>
          <cell r="G38705">
            <v>130</v>
          </cell>
          <cell r="Y38705">
            <v>5040153.725377135</v>
          </cell>
        </row>
        <row r="38706">
          <cell r="A38706" t="str">
            <v>Costos OyM (D)</v>
          </cell>
          <cell r="D38706">
            <v>2012</v>
          </cell>
          <cell r="G38706">
            <v>130</v>
          </cell>
          <cell r="Y38706">
            <v>49886332.949485414</v>
          </cell>
        </row>
        <row r="38707">
          <cell r="A38707" t="str">
            <v>Costos OyM (D)</v>
          </cell>
          <cell r="D38707">
            <v>2012</v>
          </cell>
          <cell r="G38707">
            <v>130</v>
          </cell>
          <cell r="Y38707">
            <v>1151676.5255441694</v>
          </cell>
        </row>
        <row r="38708">
          <cell r="A38708" t="str">
            <v>Costos OyM (D)</v>
          </cell>
          <cell r="D38708">
            <v>2012</v>
          </cell>
          <cell r="G38708">
            <v>130</v>
          </cell>
          <cell r="Y38708">
            <v>1812097.7243912665</v>
          </cell>
        </row>
        <row r="38709">
          <cell r="A38709" t="str">
            <v>Costos de OyM (C )</v>
          </cell>
          <cell r="D38709">
            <v>2012</v>
          </cell>
          <cell r="G38709">
            <v>130</v>
          </cell>
          <cell r="Y38709">
            <v>784205.18102172017</v>
          </cell>
        </row>
        <row r="38710">
          <cell r="A38710" t="str">
            <v>Costos OyM (D)</v>
          </cell>
          <cell r="D38710">
            <v>2012</v>
          </cell>
          <cell r="G38710">
            <v>130</v>
          </cell>
          <cell r="Y38710">
            <v>241687.80655319121</v>
          </cell>
        </row>
        <row r="38711">
          <cell r="A38711" t="str">
            <v>Costos de OyM (C )</v>
          </cell>
          <cell r="D38711">
            <v>2012</v>
          </cell>
          <cell r="G38711">
            <v>130</v>
          </cell>
          <cell r="Y38711">
            <v>27633834.043277767</v>
          </cell>
        </row>
        <row r="38712">
          <cell r="A38712" t="str">
            <v>Costos de OyM (C )</v>
          </cell>
          <cell r="D38712">
            <v>2012</v>
          </cell>
          <cell r="G38712">
            <v>130</v>
          </cell>
          <cell r="Y38712">
            <v>24694123.112240855</v>
          </cell>
        </row>
        <row r="38713">
          <cell r="A38713" t="str">
            <v>Costos de OyM (C )</v>
          </cell>
          <cell r="D38713">
            <v>2012</v>
          </cell>
          <cell r="G38713">
            <v>130</v>
          </cell>
          <cell r="Y38713">
            <v>5835068.7732501766</v>
          </cell>
        </row>
        <row r="38714">
          <cell r="A38714" t="str">
            <v>Costos de Administración</v>
          </cell>
          <cell r="D38714">
            <v>2012</v>
          </cell>
          <cell r="G38714">
            <v>130</v>
          </cell>
          <cell r="Y38714">
            <v>50776840.435469761</v>
          </cell>
        </row>
        <row r="38715">
          <cell r="A38715" t="str">
            <v>Costos Totales</v>
          </cell>
          <cell r="D38715">
            <v>2012</v>
          </cell>
          <cell r="G38715">
            <v>130</v>
          </cell>
          <cell r="Y38715">
            <v>1443860882</v>
          </cell>
        </row>
        <row r="38716">
          <cell r="A38716" t="str">
            <v>Costos de Combustible</v>
          </cell>
          <cell r="D38716">
            <v>2012</v>
          </cell>
          <cell r="G38716">
            <v>226</v>
          </cell>
          <cell r="Y38716">
            <v>92556211</v>
          </cell>
        </row>
        <row r="38717">
          <cell r="A38717" t="str">
            <v>Costos Compra de Energía</v>
          </cell>
          <cell r="D38717">
            <v>2012</v>
          </cell>
          <cell r="G38717">
            <v>226</v>
          </cell>
          <cell r="Y38717">
            <v>34162592</v>
          </cell>
        </row>
        <row r="38718">
          <cell r="A38718" t="str">
            <v>Costos Totales por Compra de Energia</v>
          </cell>
          <cell r="D38718">
            <v>2012</v>
          </cell>
          <cell r="G38718">
            <v>226</v>
          </cell>
          <cell r="Y38718">
            <v>34397839</v>
          </cell>
        </row>
        <row r="38719">
          <cell r="A38719" t="str">
            <v>Costos de OyM (C )</v>
          </cell>
          <cell r="D38719">
            <v>2012</v>
          </cell>
          <cell r="G38719">
            <v>226</v>
          </cell>
          <cell r="Y38719">
            <v>20454.761455815264</v>
          </cell>
        </row>
        <row r="38720">
          <cell r="A38720" t="str">
            <v>Costos de OyM (C )</v>
          </cell>
          <cell r="D38720">
            <v>2012</v>
          </cell>
          <cell r="G38720">
            <v>226</v>
          </cell>
          <cell r="Y38720">
            <v>50612.293976857138</v>
          </cell>
        </row>
        <row r="38721">
          <cell r="A38721" t="str">
            <v>Costos de OyM (C )</v>
          </cell>
          <cell r="D38721">
            <v>2012</v>
          </cell>
          <cell r="G38721">
            <v>226</v>
          </cell>
          <cell r="Y38721">
            <v>1018557.2447332976</v>
          </cell>
        </row>
        <row r="38722">
          <cell r="A38722" t="str">
            <v>Costos de Administración</v>
          </cell>
          <cell r="D38722">
            <v>2012</v>
          </cell>
          <cell r="G38722">
            <v>226</v>
          </cell>
          <cell r="Y38722">
            <v>350795.80961772497</v>
          </cell>
        </row>
        <row r="38723">
          <cell r="A38723" t="str">
            <v>Costos Totales</v>
          </cell>
          <cell r="D38723">
            <v>2012</v>
          </cell>
          <cell r="G38723">
            <v>226</v>
          </cell>
          <cell r="Y38723">
            <v>188417754</v>
          </cell>
        </row>
        <row r="38724">
          <cell r="A38724" t="str">
            <v>Costos de Combustible</v>
          </cell>
          <cell r="D38724">
            <v>2012</v>
          </cell>
          <cell r="G38724">
            <v>11</v>
          </cell>
          <cell r="Y38724">
            <v>53963</v>
          </cell>
        </row>
        <row r="38725">
          <cell r="A38725" t="str">
            <v>Costos Compra de Energía</v>
          </cell>
          <cell r="D38725">
            <v>2012</v>
          </cell>
          <cell r="G38725">
            <v>11</v>
          </cell>
          <cell r="Y38725">
            <v>31959658</v>
          </cell>
        </row>
        <row r="38726">
          <cell r="A38726" t="str">
            <v>Costos Totales por Compra de Energia</v>
          </cell>
          <cell r="D38726">
            <v>2012</v>
          </cell>
          <cell r="G38726">
            <v>11</v>
          </cell>
          <cell r="Y38726">
            <v>31959658</v>
          </cell>
        </row>
        <row r="38727">
          <cell r="A38727" t="str">
            <v>Costos OyM (D)</v>
          </cell>
          <cell r="D38727">
            <v>2012</v>
          </cell>
          <cell r="G38727">
            <v>11</v>
          </cell>
          <cell r="Y38727">
            <v>193275.80392942761</v>
          </cell>
        </row>
        <row r="38728">
          <cell r="A38728" t="str">
            <v>Costos OyM (D)</v>
          </cell>
          <cell r="D38728">
            <v>2012</v>
          </cell>
          <cell r="G38728">
            <v>11</v>
          </cell>
          <cell r="Y38728">
            <v>198553.0894518019</v>
          </cell>
        </row>
        <row r="38729">
          <cell r="A38729" t="str">
            <v>Costos OyM (D)</v>
          </cell>
          <cell r="D38729">
            <v>2012</v>
          </cell>
          <cell r="G38729">
            <v>11</v>
          </cell>
          <cell r="Y38729">
            <v>102322.6027818959</v>
          </cell>
        </row>
        <row r="38730">
          <cell r="A38730" t="str">
            <v>Costos OyM (D)</v>
          </cell>
          <cell r="D38730">
            <v>2012</v>
          </cell>
          <cell r="G38730">
            <v>11</v>
          </cell>
          <cell r="Y38730">
            <v>350820.78352236771</v>
          </cell>
        </row>
        <row r="38731">
          <cell r="A38731" t="str">
            <v>Costos OyM (D)</v>
          </cell>
          <cell r="D38731">
            <v>2012</v>
          </cell>
          <cell r="G38731">
            <v>11</v>
          </cell>
          <cell r="Y38731">
            <v>7308.3262142678996</v>
          </cell>
        </row>
        <row r="38732">
          <cell r="A38732" t="str">
            <v>Costos de OyM (C )</v>
          </cell>
          <cell r="D38732">
            <v>2012</v>
          </cell>
          <cell r="G38732">
            <v>11</v>
          </cell>
          <cell r="Y38732">
            <v>1010573.7489297064</v>
          </cell>
        </row>
        <row r="38733">
          <cell r="A38733" t="str">
            <v>Costos OyM (D)</v>
          </cell>
          <cell r="D38733">
            <v>2012</v>
          </cell>
          <cell r="G38733">
            <v>11</v>
          </cell>
          <cell r="Y38733">
            <v>89329.575750445903</v>
          </cell>
        </row>
        <row r="38734">
          <cell r="A38734" t="str">
            <v>Costos OyM (D)</v>
          </cell>
          <cell r="D38734">
            <v>2012</v>
          </cell>
          <cell r="G38734">
            <v>11</v>
          </cell>
          <cell r="Y38734">
            <v>1978235.6458317328</v>
          </cell>
        </row>
        <row r="38735">
          <cell r="A38735" t="str">
            <v>Costos OyM (D)</v>
          </cell>
          <cell r="D38735">
            <v>2012</v>
          </cell>
          <cell r="G38735">
            <v>11</v>
          </cell>
          <cell r="Y38735">
            <v>406042.15436972107</v>
          </cell>
        </row>
        <row r="38736">
          <cell r="A38736" t="str">
            <v>Costos OyM (D)</v>
          </cell>
          <cell r="D38736">
            <v>2012</v>
          </cell>
          <cell r="G38736">
            <v>11</v>
          </cell>
          <cell r="Y38736">
            <v>69839.029239580035</v>
          </cell>
        </row>
        <row r="38737">
          <cell r="A38737" t="str">
            <v>Costos OyM (D)</v>
          </cell>
          <cell r="D38737">
            <v>2012</v>
          </cell>
          <cell r="G38737">
            <v>11</v>
          </cell>
          <cell r="Y38737">
            <v>717070.03217181412</v>
          </cell>
        </row>
        <row r="38738">
          <cell r="A38738" t="str">
            <v>Costos OyM (D)</v>
          </cell>
          <cell r="D38738">
            <v>2012</v>
          </cell>
          <cell r="G38738">
            <v>11</v>
          </cell>
          <cell r="Y38738">
            <v>4797116.9215144692</v>
          </cell>
        </row>
        <row r="38739">
          <cell r="A38739" t="str">
            <v>Costos OyM (D)</v>
          </cell>
          <cell r="D38739">
            <v>2012</v>
          </cell>
          <cell r="G38739">
            <v>11</v>
          </cell>
          <cell r="Y38739">
            <v>247685.36207823805</v>
          </cell>
        </row>
        <row r="38740">
          <cell r="A38740" t="str">
            <v>Costos OyM (D)</v>
          </cell>
          <cell r="D38740">
            <v>2012</v>
          </cell>
          <cell r="G38740">
            <v>11</v>
          </cell>
          <cell r="Y38740">
            <v>311840.69646432687</v>
          </cell>
        </row>
        <row r="38741">
          <cell r="A38741" t="str">
            <v>Costos de OyM (C )</v>
          </cell>
          <cell r="D38741">
            <v>2012</v>
          </cell>
          <cell r="G38741">
            <v>11</v>
          </cell>
          <cell r="Y38741">
            <v>32390.383590120178</v>
          </cell>
        </row>
        <row r="38742">
          <cell r="A38742" t="str">
            <v>Costos OyM (D)</v>
          </cell>
          <cell r="D38742">
            <v>2012</v>
          </cell>
          <cell r="G38742">
            <v>11</v>
          </cell>
          <cell r="Y38742">
            <v>14617.658392226682</v>
          </cell>
        </row>
        <row r="38743">
          <cell r="A38743" t="str">
            <v>Costos de OyM (C )</v>
          </cell>
          <cell r="D38743">
            <v>2012</v>
          </cell>
          <cell r="G38743">
            <v>11</v>
          </cell>
          <cell r="Y38743">
            <v>5798780.4295277838</v>
          </cell>
        </row>
        <row r="38744">
          <cell r="A38744" t="str">
            <v>Costos de OyM (C )</v>
          </cell>
          <cell r="D38744">
            <v>2012</v>
          </cell>
          <cell r="G38744">
            <v>11</v>
          </cell>
          <cell r="Y38744">
            <v>135749.52099351937</v>
          </cell>
        </row>
        <row r="38745">
          <cell r="A38745" t="str">
            <v>Costos de Administración</v>
          </cell>
          <cell r="D38745">
            <v>2012</v>
          </cell>
          <cell r="G38745">
            <v>11</v>
          </cell>
          <cell r="Y38745">
            <v>-39870810.231275447</v>
          </cell>
        </row>
        <row r="38746">
          <cell r="A38746" t="str">
            <v>Costos Totales</v>
          </cell>
          <cell r="D38746">
            <v>2012</v>
          </cell>
          <cell r="G38746">
            <v>11</v>
          </cell>
          <cell r="Y38746">
            <v>42263893</v>
          </cell>
        </row>
        <row r="38747">
          <cell r="A38747" t="str">
            <v>Costos de Administración</v>
          </cell>
          <cell r="D38747">
            <v>2012</v>
          </cell>
          <cell r="G38747">
            <v>435</v>
          </cell>
          <cell r="Y38747">
            <v>0</v>
          </cell>
        </row>
        <row r="38748">
          <cell r="A38748" t="str">
            <v>Costos Totales</v>
          </cell>
          <cell r="D38748">
            <v>2012</v>
          </cell>
          <cell r="G38748">
            <v>435</v>
          </cell>
          <cell r="Y38748">
            <v>4842655</v>
          </cell>
        </row>
        <row r="38749">
          <cell r="A38749" t="str">
            <v>Costos de Combustible</v>
          </cell>
          <cell r="D38749">
            <v>2012</v>
          </cell>
          <cell r="G38749">
            <v>193</v>
          </cell>
          <cell r="Y38749">
            <v>130153628</v>
          </cell>
        </row>
        <row r="38750">
          <cell r="A38750" t="str">
            <v>Costos Compra de Energía</v>
          </cell>
          <cell r="D38750">
            <v>2012</v>
          </cell>
          <cell r="G38750">
            <v>193</v>
          </cell>
          <cell r="Y38750">
            <v>570305486</v>
          </cell>
        </row>
        <row r="38751">
          <cell r="A38751" t="str">
            <v>Costos Totales por Compra de Energia</v>
          </cell>
          <cell r="D38751">
            <v>2012</v>
          </cell>
          <cell r="G38751">
            <v>193</v>
          </cell>
          <cell r="Y38751">
            <v>578766015</v>
          </cell>
        </row>
        <row r="38752">
          <cell r="A38752" t="str">
            <v>Costos OyM (D)</v>
          </cell>
          <cell r="D38752">
            <v>2012</v>
          </cell>
          <cell r="G38752">
            <v>193</v>
          </cell>
          <cell r="Y38752">
            <v>2488889.9763438003</v>
          </cell>
        </row>
        <row r="38753">
          <cell r="A38753" t="str">
            <v>Costos OyM (D)</v>
          </cell>
          <cell r="D38753">
            <v>2012</v>
          </cell>
          <cell r="G38753">
            <v>193</v>
          </cell>
          <cell r="Y38753">
            <v>5995503.3591174269</v>
          </cell>
        </row>
        <row r="38754">
          <cell r="A38754" t="str">
            <v>Costos OyM (D)</v>
          </cell>
          <cell r="D38754">
            <v>2012</v>
          </cell>
          <cell r="G38754">
            <v>193</v>
          </cell>
          <cell r="Y38754">
            <v>2178679.9470223952</v>
          </cell>
        </row>
        <row r="38755">
          <cell r="A38755" t="str">
            <v>Costos OyM (D)</v>
          </cell>
          <cell r="D38755">
            <v>2012</v>
          </cell>
          <cell r="G38755">
            <v>193</v>
          </cell>
          <cell r="Y38755">
            <v>6896733.1522518834</v>
          </cell>
        </row>
        <row r="38756">
          <cell r="A38756" t="str">
            <v>Costos OyM (D)</v>
          </cell>
          <cell r="D38756">
            <v>2012</v>
          </cell>
          <cell r="G38756">
            <v>193</v>
          </cell>
          <cell r="Y38756">
            <v>3079764.8813853646</v>
          </cell>
        </row>
        <row r="38757">
          <cell r="A38757" t="str">
            <v>Costos de OyM (C )</v>
          </cell>
          <cell r="D38757">
            <v>2012</v>
          </cell>
          <cell r="G38757">
            <v>193</v>
          </cell>
          <cell r="Y38757">
            <v>3955370.2841536021</v>
          </cell>
        </row>
        <row r="38758">
          <cell r="A38758" t="str">
            <v>Costos OyM (D)</v>
          </cell>
          <cell r="D38758">
            <v>2012</v>
          </cell>
          <cell r="G38758">
            <v>193</v>
          </cell>
          <cell r="Y38758">
            <v>21895.805695768078</v>
          </cell>
        </row>
        <row r="38759">
          <cell r="A38759" t="str">
            <v>Costos OyM (D)</v>
          </cell>
          <cell r="D38759">
            <v>2012</v>
          </cell>
          <cell r="G38759">
            <v>193</v>
          </cell>
          <cell r="Y38759">
            <v>11171689.53055796</v>
          </cell>
        </row>
        <row r="38760">
          <cell r="A38760" t="str">
            <v>Costos OyM (D)</v>
          </cell>
          <cell r="D38760">
            <v>2012</v>
          </cell>
          <cell r="G38760">
            <v>193</v>
          </cell>
          <cell r="Y38760">
            <v>65390.657798493638</v>
          </cell>
        </row>
        <row r="38761">
          <cell r="A38761" t="str">
            <v>Costos OyM (D)</v>
          </cell>
          <cell r="D38761">
            <v>2012</v>
          </cell>
          <cell r="G38761">
            <v>193</v>
          </cell>
          <cell r="Y38761">
            <v>106188.5212459608</v>
          </cell>
        </row>
        <row r="38762">
          <cell r="A38762" t="str">
            <v>Costos OyM (D)</v>
          </cell>
          <cell r="D38762">
            <v>2012</v>
          </cell>
          <cell r="G38762">
            <v>193</v>
          </cell>
          <cell r="Y38762">
            <v>1073193.2503088282</v>
          </cell>
        </row>
        <row r="38763">
          <cell r="A38763" t="str">
            <v>Costos OyM (D)</v>
          </cell>
          <cell r="D38763">
            <v>2012</v>
          </cell>
          <cell r="G38763">
            <v>193</v>
          </cell>
          <cell r="Y38763">
            <v>6688660.6283932524</v>
          </cell>
        </row>
        <row r="38764">
          <cell r="A38764" t="str">
            <v>Costos OyM (D)</v>
          </cell>
          <cell r="D38764">
            <v>2012</v>
          </cell>
          <cell r="G38764">
            <v>193</v>
          </cell>
          <cell r="Y38764">
            <v>37107788.442532368</v>
          </cell>
        </row>
        <row r="38765">
          <cell r="A38765" t="str">
            <v>Costos OyM (D)</v>
          </cell>
          <cell r="D38765">
            <v>2012</v>
          </cell>
          <cell r="G38765">
            <v>193</v>
          </cell>
          <cell r="Y38765">
            <v>7760179.9551204508</v>
          </cell>
        </row>
        <row r="38766">
          <cell r="A38766" t="str">
            <v>Costos OyM (D)</v>
          </cell>
          <cell r="D38766">
            <v>2012</v>
          </cell>
          <cell r="G38766">
            <v>193</v>
          </cell>
          <cell r="Y38766">
            <v>505806.59148570045</v>
          </cell>
        </row>
        <row r="38767">
          <cell r="A38767" t="str">
            <v>Costos de OyM (C )</v>
          </cell>
          <cell r="D38767">
            <v>2012</v>
          </cell>
          <cell r="G38767">
            <v>193</v>
          </cell>
          <cell r="Y38767">
            <v>771.36678891339443</v>
          </cell>
        </row>
        <row r="38768">
          <cell r="A38768" t="str">
            <v>Costos OyM (D)</v>
          </cell>
          <cell r="D38768">
            <v>2012</v>
          </cell>
          <cell r="G38768">
            <v>193</v>
          </cell>
          <cell r="Y38768">
            <v>348987.91767757817</v>
          </cell>
        </row>
        <row r="38769">
          <cell r="A38769" t="str">
            <v>Costos de OyM (C )</v>
          </cell>
          <cell r="D38769">
            <v>2012</v>
          </cell>
          <cell r="G38769">
            <v>193</v>
          </cell>
          <cell r="Y38769">
            <v>29768413.585295156</v>
          </cell>
        </row>
        <row r="38770">
          <cell r="A38770" t="str">
            <v>Costos de OyM (C )</v>
          </cell>
          <cell r="D38770">
            <v>2012</v>
          </cell>
          <cell r="G38770">
            <v>193</v>
          </cell>
          <cell r="Y38770">
            <v>-22600241.443730079</v>
          </cell>
        </row>
        <row r="38771">
          <cell r="A38771" t="str">
            <v>Costos de OyM (C )</v>
          </cell>
          <cell r="D38771">
            <v>2012</v>
          </cell>
          <cell r="G38771">
            <v>193</v>
          </cell>
          <cell r="Y38771">
            <v>837846.76980029186</v>
          </cell>
        </row>
        <row r="38772">
          <cell r="A38772" t="str">
            <v>Costos de Administración</v>
          </cell>
          <cell r="D38772">
            <v>2012</v>
          </cell>
          <cell r="G38772">
            <v>193</v>
          </cell>
          <cell r="Y38772">
            <v>23404941.699448265</v>
          </cell>
        </row>
        <row r="38773">
          <cell r="A38773" t="str">
            <v>Costos Totales</v>
          </cell>
          <cell r="D38773">
            <v>2012</v>
          </cell>
          <cell r="G38773">
            <v>193</v>
          </cell>
          <cell r="Y38773">
            <v>2316109367</v>
          </cell>
        </row>
        <row r="38774">
          <cell r="A38774" t="str">
            <v>Costos de Combustible</v>
          </cell>
          <cell r="D38774">
            <v>2012</v>
          </cell>
          <cell r="G38774">
            <v>193</v>
          </cell>
          <cell r="Y38774">
            <v>417522461</v>
          </cell>
        </row>
        <row r="38775">
          <cell r="A38775" t="str">
            <v>Costos de Combustible</v>
          </cell>
          <cell r="D38775">
            <v>2012</v>
          </cell>
          <cell r="G38775">
            <v>213</v>
          </cell>
          <cell r="Y38775">
            <v>1488833</v>
          </cell>
        </row>
        <row r="38776">
          <cell r="A38776" t="str">
            <v>Costos Compra de Energía</v>
          </cell>
          <cell r="D38776">
            <v>2012</v>
          </cell>
          <cell r="G38776">
            <v>213</v>
          </cell>
          <cell r="Y38776">
            <v>91996337</v>
          </cell>
        </row>
        <row r="38777">
          <cell r="A38777" t="str">
            <v>Costos Totales por Compra de Energia</v>
          </cell>
          <cell r="D38777">
            <v>2012</v>
          </cell>
          <cell r="G38777">
            <v>213</v>
          </cell>
          <cell r="Y38777">
            <v>93392835</v>
          </cell>
        </row>
        <row r="38778">
          <cell r="A38778" t="str">
            <v>Costos OyM (D)</v>
          </cell>
          <cell r="D38778">
            <v>2012</v>
          </cell>
          <cell r="G38778">
            <v>213</v>
          </cell>
          <cell r="Y38778">
            <v>291136.95774225559</v>
          </cell>
        </row>
        <row r="38779">
          <cell r="A38779" t="str">
            <v>Costos OyM (D)</v>
          </cell>
          <cell r="D38779">
            <v>2012</v>
          </cell>
          <cell r="G38779">
            <v>213</v>
          </cell>
          <cell r="Y38779">
            <v>19616.291972226296</v>
          </cell>
        </row>
        <row r="38780">
          <cell r="A38780" t="str">
            <v>Costos OyM (D)</v>
          </cell>
          <cell r="D38780">
            <v>2012</v>
          </cell>
          <cell r="G38780">
            <v>213</v>
          </cell>
          <cell r="Y38780">
            <v>157712.97552931766</v>
          </cell>
        </row>
        <row r="38781">
          <cell r="A38781" t="str">
            <v>Costos OyM (D)</v>
          </cell>
          <cell r="D38781">
            <v>2012</v>
          </cell>
          <cell r="G38781">
            <v>213</v>
          </cell>
          <cell r="Y38781">
            <v>56098.571185803674</v>
          </cell>
        </row>
        <row r="38782">
          <cell r="A38782" t="str">
            <v>Costos OyM (D)</v>
          </cell>
          <cell r="D38782">
            <v>2012</v>
          </cell>
          <cell r="G38782">
            <v>213</v>
          </cell>
          <cell r="Y38782">
            <v>419393.30447512557</v>
          </cell>
        </row>
        <row r="38783">
          <cell r="A38783" t="str">
            <v>Costos de OyM (C )</v>
          </cell>
          <cell r="D38783">
            <v>2012</v>
          </cell>
          <cell r="G38783">
            <v>213</v>
          </cell>
          <cell r="Y38783">
            <v>338199.69997869688</v>
          </cell>
        </row>
        <row r="38784">
          <cell r="A38784" t="str">
            <v>Costos OyM (D)</v>
          </cell>
          <cell r="D38784">
            <v>2012</v>
          </cell>
          <cell r="G38784">
            <v>213</v>
          </cell>
          <cell r="Y38784">
            <v>100256.35336082139</v>
          </cell>
        </row>
        <row r="38785">
          <cell r="A38785" t="str">
            <v>Costos OyM (D)</v>
          </cell>
          <cell r="D38785">
            <v>2012</v>
          </cell>
          <cell r="G38785">
            <v>213</v>
          </cell>
          <cell r="Y38785">
            <v>1280976.0566244854</v>
          </cell>
        </row>
        <row r="38786">
          <cell r="A38786" t="str">
            <v>Costos OyM (D)</v>
          </cell>
          <cell r="D38786">
            <v>2012</v>
          </cell>
          <cell r="G38786">
            <v>213</v>
          </cell>
          <cell r="Y38786">
            <v>23587.836623833959</v>
          </cell>
        </row>
        <row r="38787">
          <cell r="A38787" t="str">
            <v>Costos OyM (D)</v>
          </cell>
          <cell r="D38787">
            <v>2012</v>
          </cell>
          <cell r="G38787">
            <v>213</v>
          </cell>
          <cell r="Y38787">
            <v>202372.73358608619</v>
          </cell>
        </row>
        <row r="38788">
          <cell r="A38788" t="str">
            <v>Costos OyM (D)</v>
          </cell>
          <cell r="D38788">
            <v>2012</v>
          </cell>
          <cell r="G38788">
            <v>213</v>
          </cell>
          <cell r="Y38788">
            <v>275091.83687266539</v>
          </cell>
        </row>
        <row r="38789">
          <cell r="A38789" t="str">
            <v>Costos OyM (D)</v>
          </cell>
          <cell r="D38789">
            <v>2012</v>
          </cell>
          <cell r="G38789">
            <v>213</v>
          </cell>
          <cell r="Y38789">
            <v>2696344.8384962296</v>
          </cell>
        </row>
        <row r="38790">
          <cell r="A38790" t="str">
            <v>Costos OyM (D)</v>
          </cell>
          <cell r="D38790">
            <v>2012</v>
          </cell>
          <cell r="G38790">
            <v>213</v>
          </cell>
          <cell r="Y38790">
            <v>122853.3157491352</v>
          </cell>
        </row>
        <row r="38791">
          <cell r="A38791" t="str">
            <v>Costos OyM (D)</v>
          </cell>
          <cell r="D38791">
            <v>2012</v>
          </cell>
          <cell r="G38791">
            <v>213</v>
          </cell>
          <cell r="Y38791">
            <v>57531.063481621633</v>
          </cell>
        </row>
        <row r="38792">
          <cell r="A38792" t="str">
            <v>Costos de OyM (C )</v>
          </cell>
          <cell r="D38792">
            <v>2012</v>
          </cell>
          <cell r="G38792">
            <v>213</v>
          </cell>
          <cell r="Y38792">
            <v>256175.02321690883</v>
          </cell>
        </row>
        <row r="38793">
          <cell r="A38793" t="str">
            <v>Costos OyM (D)</v>
          </cell>
          <cell r="D38793">
            <v>2012</v>
          </cell>
          <cell r="G38793">
            <v>213</v>
          </cell>
          <cell r="Y38793">
            <v>2332.8297991586041</v>
          </cell>
        </row>
        <row r="38794">
          <cell r="A38794" t="str">
            <v>Costos de OyM (C )</v>
          </cell>
          <cell r="D38794">
            <v>2012</v>
          </cell>
          <cell r="G38794">
            <v>213</v>
          </cell>
          <cell r="Y38794">
            <v>3129560.4473402551</v>
          </cell>
        </row>
        <row r="38795">
          <cell r="A38795" t="str">
            <v>Costos de OyM (C )</v>
          </cell>
          <cell r="D38795">
            <v>2012</v>
          </cell>
          <cell r="G38795">
            <v>213</v>
          </cell>
          <cell r="Y38795">
            <v>672479.37211464532</v>
          </cell>
        </row>
        <row r="38796">
          <cell r="A38796" t="str">
            <v>Costos de OyM (C )</v>
          </cell>
          <cell r="D38796">
            <v>2012</v>
          </cell>
          <cell r="G38796">
            <v>213</v>
          </cell>
          <cell r="Y38796">
            <v>121909.05421403042</v>
          </cell>
        </row>
        <row r="38797">
          <cell r="A38797" t="str">
            <v>Costos de Administración</v>
          </cell>
          <cell r="D38797">
            <v>2012</v>
          </cell>
          <cell r="G38797">
            <v>213</v>
          </cell>
          <cell r="Y38797">
            <v>4009967.1455999035</v>
          </cell>
        </row>
        <row r="38798">
          <cell r="A38798" t="str">
            <v>Costos Totales</v>
          </cell>
          <cell r="D38798">
            <v>2012</v>
          </cell>
          <cell r="G38798">
            <v>213</v>
          </cell>
          <cell r="Y38798">
            <v>114245538</v>
          </cell>
        </row>
        <row r="38799">
          <cell r="A38799" t="str">
            <v>Costos de Administración</v>
          </cell>
          <cell r="D38799">
            <v>2012</v>
          </cell>
          <cell r="G38799">
            <v>92</v>
          </cell>
          <cell r="Y38799" t="e">
            <v>#DIV/0!</v>
          </cell>
        </row>
        <row r="38800">
          <cell r="A38800" t="str">
            <v>Costos Totales</v>
          </cell>
          <cell r="D38800">
            <v>2012</v>
          </cell>
          <cell r="G38800">
            <v>92</v>
          </cell>
          <cell r="Y38800">
            <v>91768</v>
          </cell>
        </row>
        <row r="38801">
          <cell r="A38801" t="str">
            <v>Costos de Administración</v>
          </cell>
          <cell r="D38801">
            <v>2012</v>
          </cell>
          <cell r="G38801">
            <v>38</v>
          </cell>
          <cell r="Y38801" t="e">
            <v>#DIV/0!</v>
          </cell>
        </row>
        <row r="38802">
          <cell r="A38802" t="str">
            <v>Costos Totales</v>
          </cell>
          <cell r="D38802">
            <v>2012</v>
          </cell>
          <cell r="G38802">
            <v>38</v>
          </cell>
          <cell r="Y38802">
            <v>1122702</v>
          </cell>
        </row>
        <row r="38803">
          <cell r="A38803" t="str">
            <v>Costos Totales</v>
          </cell>
          <cell r="D38803">
            <v>2012</v>
          </cell>
          <cell r="G38803">
            <v>321</v>
          </cell>
          <cell r="Y38803">
            <v>3855555</v>
          </cell>
        </row>
        <row r="38804">
          <cell r="A38804" t="str">
            <v>Costos de Administración</v>
          </cell>
          <cell r="D38804">
            <v>2012</v>
          </cell>
          <cell r="G38804">
            <v>321</v>
          </cell>
          <cell r="Y38804">
            <v>85600.671501272125</v>
          </cell>
        </row>
        <row r="38805">
          <cell r="A38805" t="str">
            <v>Costos de OyM (C )</v>
          </cell>
          <cell r="D38805">
            <v>2012</v>
          </cell>
          <cell r="G38805">
            <v>321</v>
          </cell>
          <cell r="Y38805">
            <v>715539.49371994333</v>
          </cell>
        </row>
        <row r="38806">
          <cell r="A38806" t="str">
            <v>Costos de Combustible</v>
          </cell>
          <cell r="D38806">
            <v>2012</v>
          </cell>
          <cell r="G38806">
            <v>227</v>
          </cell>
          <cell r="Y38806">
            <v>3283232</v>
          </cell>
        </row>
        <row r="38807">
          <cell r="A38807" t="str">
            <v>Costos de Combustible</v>
          </cell>
          <cell r="D38807">
            <v>2012</v>
          </cell>
          <cell r="G38807">
            <v>227</v>
          </cell>
          <cell r="Y38807">
            <v>7483077</v>
          </cell>
        </row>
        <row r="38808">
          <cell r="A38808" t="str">
            <v>Costos Compra de Energía</v>
          </cell>
          <cell r="D38808">
            <v>2012</v>
          </cell>
          <cell r="G38808">
            <v>227</v>
          </cell>
          <cell r="Y38808">
            <v>287280560</v>
          </cell>
        </row>
        <row r="38809">
          <cell r="A38809" t="str">
            <v>Costos Totales por Compra de Energia</v>
          </cell>
          <cell r="D38809">
            <v>2012</v>
          </cell>
          <cell r="G38809">
            <v>227</v>
          </cell>
          <cell r="Y38809">
            <v>287280560</v>
          </cell>
        </row>
        <row r="38810">
          <cell r="A38810" t="str">
            <v>Costos OyM (D)</v>
          </cell>
          <cell r="D38810">
            <v>2012</v>
          </cell>
          <cell r="G38810">
            <v>227</v>
          </cell>
          <cell r="Y38810">
            <v>164460.9799677635</v>
          </cell>
        </row>
        <row r="38811">
          <cell r="A38811" t="str">
            <v>Costos OyM (D)</v>
          </cell>
          <cell r="D38811">
            <v>2012</v>
          </cell>
          <cell r="G38811">
            <v>227</v>
          </cell>
          <cell r="Y38811">
            <v>672508.85855675221</v>
          </cell>
        </row>
        <row r="38812">
          <cell r="A38812" t="str">
            <v>Costos OyM (D)</v>
          </cell>
          <cell r="D38812">
            <v>2012</v>
          </cell>
          <cell r="G38812">
            <v>227</v>
          </cell>
          <cell r="Y38812">
            <v>20181.643566502767</v>
          </cell>
        </row>
        <row r="38813">
          <cell r="A38813" t="str">
            <v>Costos OyM (D)</v>
          </cell>
          <cell r="D38813">
            <v>2012</v>
          </cell>
          <cell r="G38813">
            <v>227</v>
          </cell>
          <cell r="Y38813">
            <v>1484536.8333295048</v>
          </cell>
        </row>
        <row r="38814">
          <cell r="A38814" t="str">
            <v>Costos de Administración</v>
          </cell>
          <cell r="D38814">
            <v>2012</v>
          </cell>
          <cell r="G38814">
            <v>227</v>
          </cell>
          <cell r="Y38814">
            <v>1822464.5475893435</v>
          </cell>
        </row>
        <row r="38815">
          <cell r="A38815" t="str">
            <v>Costos Totales</v>
          </cell>
          <cell r="D38815">
            <v>2012</v>
          </cell>
          <cell r="G38815">
            <v>227</v>
          </cell>
          <cell r="Y38815">
            <v>325835300</v>
          </cell>
        </row>
        <row r="38816">
          <cell r="A38816" t="str">
            <v>Costos de Combustible</v>
          </cell>
          <cell r="D38816">
            <v>2012</v>
          </cell>
          <cell r="G38816">
            <v>128</v>
          </cell>
          <cell r="Y38816">
            <v>106818557</v>
          </cell>
        </row>
        <row r="38817">
          <cell r="A38817" t="str">
            <v>Costos Compra de Energía</v>
          </cell>
          <cell r="D38817">
            <v>2012</v>
          </cell>
          <cell r="G38817">
            <v>128</v>
          </cell>
          <cell r="Y38817">
            <v>302203985</v>
          </cell>
        </row>
        <row r="38818">
          <cell r="A38818" t="str">
            <v>Costos Totales por Compra de Energia</v>
          </cell>
          <cell r="D38818">
            <v>2012</v>
          </cell>
          <cell r="G38818">
            <v>128</v>
          </cell>
          <cell r="Y38818">
            <v>302203985</v>
          </cell>
        </row>
        <row r="38819">
          <cell r="A38819" t="str">
            <v>Costos de Administración</v>
          </cell>
          <cell r="D38819">
            <v>2012</v>
          </cell>
          <cell r="G38819">
            <v>128</v>
          </cell>
          <cell r="Y38819">
            <v>0</v>
          </cell>
        </row>
        <row r="38820">
          <cell r="A38820" t="str">
            <v>Costos Totales</v>
          </cell>
          <cell r="D38820">
            <v>2012</v>
          </cell>
          <cell r="G38820">
            <v>128</v>
          </cell>
          <cell r="Y38820">
            <v>532108004</v>
          </cell>
        </row>
        <row r="38821">
          <cell r="A38821" t="str">
            <v>Costos de Combustible</v>
          </cell>
          <cell r="D38821">
            <v>2012</v>
          </cell>
          <cell r="G38821">
            <v>72</v>
          </cell>
          <cell r="Y38821">
            <v>182482078</v>
          </cell>
        </row>
        <row r="38822">
          <cell r="A38822" t="str">
            <v>Costos de Administración</v>
          </cell>
          <cell r="D38822">
            <v>2012</v>
          </cell>
          <cell r="G38822">
            <v>72</v>
          </cell>
          <cell r="Y38822">
            <v>0</v>
          </cell>
        </row>
        <row r="38823">
          <cell r="A38823" t="str">
            <v>Costos Totales</v>
          </cell>
          <cell r="D38823">
            <v>2012</v>
          </cell>
          <cell r="G38823">
            <v>72</v>
          </cell>
          <cell r="Y38823">
            <v>264634274</v>
          </cell>
        </row>
        <row r="38824">
          <cell r="A38824" t="str">
            <v>Costos de Administración</v>
          </cell>
          <cell r="D38824">
            <v>2012</v>
          </cell>
          <cell r="G38824">
            <v>18</v>
          </cell>
          <cell r="Y38824">
            <v>0</v>
          </cell>
        </row>
        <row r="38825">
          <cell r="A38825" t="str">
            <v>Costos Totales</v>
          </cell>
          <cell r="D38825">
            <v>2012</v>
          </cell>
          <cell r="G38825">
            <v>18</v>
          </cell>
          <cell r="Y38825">
            <v>21586013</v>
          </cell>
        </row>
        <row r="38826">
          <cell r="A38826" t="str">
            <v>Costos OyM (D)</v>
          </cell>
          <cell r="D38826">
            <v>2012</v>
          </cell>
          <cell r="G38826">
            <v>445</v>
          </cell>
          <cell r="Y38826">
            <v>0</v>
          </cell>
        </row>
        <row r="38827">
          <cell r="A38827" t="str">
            <v>Costos OyM (D)</v>
          </cell>
          <cell r="D38827">
            <v>2012</v>
          </cell>
          <cell r="G38827">
            <v>445</v>
          </cell>
          <cell r="Y38827">
            <v>0</v>
          </cell>
        </row>
        <row r="38828">
          <cell r="A38828" t="str">
            <v>Costos OyM (D)</v>
          </cell>
          <cell r="D38828">
            <v>2012</v>
          </cell>
          <cell r="G38828">
            <v>445</v>
          </cell>
          <cell r="Y38828">
            <v>0</v>
          </cell>
        </row>
        <row r="38829">
          <cell r="A38829" t="str">
            <v>Costos OyM (D)</v>
          </cell>
          <cell r="D38829">
            <v>2012</v>
          </cell>
          <cell r="G38829">
            <v>445</v>
          </cell>
          <cell r="Y38829">
            <v>0</v>
          </cell>
        </row>
        <row r="38830">
          <cell r="A38830" t="str">
            <v>Costos OyM (D)</v>
          </cell>
          <cell r="D38830">
            <v>2012</v>
          </cell>
          <cell r="G38830">
            <v>445</v>
          </cell>
          <cell r="Y38830">
            <v>0</v>
          </cell>
        </row>
        <row r="38831">
          <cell r="A38831" t="str">
            <v>Costos OyM (D)</v>
          </cell>
          <cell r="D38831">
            <v>2012</v>
          </cell>
          <cell r="G38831">
            <v>445</v>
          </cell>
          <cell r="Y38831">
            <v>0</v>
          </cell>
        </row>
        <row r="38832">
          <cell r="A38832" t="str">
            <v>Costos OyM (D)</v>
          </cell>
          <cell r="D38832">
            <v>2012</v>
          </cell>
          <cell r="G38832">
            <v>445</v>
          </cell>
          <cell r="Y38832">
            <v>0</v>
          </cell>
        </row>
        <row r="38833">
          <cell r="A38833" t="str">
            <v>Costos OyM (D)</v>
          </cell>
          <cell r="D38833">
            <v>2012</v>
          </cell>
          <cell r="G38833">
            <v>445</v>
          </cell>
          <cell r="Y38833">
            <v>0</v>
          </cell>
        </row>
        <row r="38834">
          <cell r="A38834" t="str">
            <v>Costos de OyM (C )</v>
          </cell>
          <cell r="D38834">
            <v>2012</v>
          </cell>
          <cell r="G38834">
            <v>445</v>
          </cell>
          <cell r="Y38834">
            <v>0</v>
          </cell>
        </row>
        <row r="38835">
          <cell r="A38835" t="str">
            <v>Costos de OyM (C )</v>
          </cell>
          <cell r="D38835">
            <v>2012</v>
          </cell>
          <cell r="G38835">
            <v>445</v>
          </cell>
          <cell r="Y38835">
            <v>0</v>
          </cell>
        </row>
        <row r="38836">
          <cell r="A38836" t="str">
            <v>Costos de Administración</v>
          </cell>
          <cell r="D38836">
            <v>2012</v>
          </cell>
          <cell r="G38836">
            <v>445</v>
          </cell>
          <cell r="Y38836">
            <v>0</v>
          </cell>
        </row>
        <row r="38837">
          <cell r="A38837" t="str">
            <v>Costos Totales</v>
          </cell>
          <cell r="D38837">
            <v>2012</v>
          </cell>
          <cell r="G38837">
            <v>445</v>
          </cell>
          <cell r="Y38837">
            <v>1304842</v>
          </cell>
        </row>
        <row r="38838">
          <cell r="A38838" t="str">
            <v>Costos Compra de Energía</v>
          </cell>
          <cell r="D38838">
            <v>2012</v>
          </cell>
          <cell r="G38838">
            <v>268</v>
          </cell>
          <cell r="Y38838">
            <v>69907153</v>
          </cell>
        </row>
        <row r="38839">
          <cell r="A38839" t="str">
            <v>Costos Totales por Compra de Energia</v>
          </cell>
          <cell r="D38839">
            <v>2012</v>
          </cell>
          <cell r="G38839">
            <v>268</v>
          </cell>
          <cell r="Y38839">
            <v>69907153</v>
          </cell>
        </row>
        <row r="38840">
          <cell r="A38840" t="str">
            <v>Costos OyM (D)</v>
          </cell>
          <cell r="D38840">
            <v>2012</v>
          </cell>
          <cell r="G38840">
            <v>268</v>
          </cell>
          <cell r="Y38840">
            <v>3810308.7912328709</v>
          </cell>
        </row>
        <row r="38841">
          <cell r="A38841" t="str">
            <v>Costos OyM (D)</v>
          </cell>
          <cell r="D38841">
            <v>2012</v>
          </cell>
          <cell r="G38841">
            <v>268</v>
          </cell>
          <cell r="Y38841">
            <v>343570.80320217105</v>
          </cell>
        </row>
        <row r="38842">
          <cell r="A38842" t="str">
            <v>Costos OyM (D)</v>
          </cell>
          <cell r="D38842">
            <v>2012</v>
          </cell>
          <cell r="G38842">
            <v>268</v>
          </cell>
          <cell r="Y38842">
            <v>365910.23888561869</v>
          </cell>
        </row>
        <row r="38843">
          <cell r="A38843" t="str">
            <v>Costos OyM (D)</v>
          </cell>
          <cell r="D38843">
            <v>2012</v>
          </cell>
          <cell r="G38843">
            <v>268</v>
          </cell>
          <cell r="Y38843">
            <v>3851086.5354065206</v>
          </cell>
        </row>
        <row r="38844">
          <cell r="A38844" t="str">
            <v>Costos OyM (D)</v>
          </cell>
          <cell r="D38844">
            <v>2012</v>
          </cell>
          <cell r="G38844">
            <v>268</v>
          </cell>
          <cell r="Y38844">
            <v>103166.60631854706</v>
          </cell>
        </row>
        <row r="38845">
          <cell r="A38845" t="str">
            <v>Costos de OyM (C )</v>
          </cell>
          <cell r="D38845">
            <v>2012</v>
          </cell>
          <cell r="G38845">
            <v>268</v>
          </cell>
          <cell r="Y38845">
            <v>520916.33040952688</v>
          </cell>
        </row>
        <row r="38846">
          <cell r="A38846" t="str">
            <v>Costos OyM (D)</v>
          </cell>
          <cell r="D38846">
            <v>2012</v>
          </cell>
          <cell r="G38846">
            <v>268</v>
          </cell>
          <cell r="Y38846">
            <v>175537.6461680806</v>
          </cell>
        </row>
        <row r="38847">
          <cell r="A38847" t="str">
            <v>Costos OyM (D)</v>
          </cell>
          <cell r="D38847">
            <v>2012</v>
          </cell>
          <cell r="G38847">
            <v>268</v>
          </cell>
          <cell r="Y38847">
            <v>-45198.954595082032</v>
          </cell>
        </row>
        <row r="38848">
          <cell r="A38848" t="str">
            <v>Costos OyM (D)</v>
          </cell>
          <cell r="D38848">
            <v>2012</v>
          </cell>
          <cell r="G38848">
            <v>268</v>
          </cell>
          <cell r="Y38848">
            <v>5660.5576886008903</v>
          </cell>
        </row>
        <row r="38849">
          <cell r="A38849" t="str">
            <v>Costos OyM (D)</v>
          </cell>
          <cell r="D38849">
            <v>2012</v>
          </cell>
          <cell r="G38849">
            <v>268</v>
          </cell>
          <cell r="Y38849">
            <v>225891.15871524918</v>
          </cell>
        </row>
        <row r="38850">
          <cell r="A38850" t="str">
            <v>Costos OyM (D)</v>
          </cell>
          <cell r="D38850">
            <v>2012</v>
          </cell>
          <cell r="G38850">
            <v>268</v>
          </cell>
          <cell r="Y38850">
            <v>968508.64478073816</v>
          </cell>
        </row>
        <row r="38851">
          <cell r="A38851" t="str">
            <v>Costos OyM (D)</v>
          </cell>
          <cell r="D38851">
            <v>2012</v>
          </cell>
          <cell r="G38851">
            <v>268</v>
          </cell>
          <cell r="Y38851">
            <v>644093.40218036878</v>
          </cell>
        </row>
        <row r="38852">
          <cell r="A38852" t="str">
            <v>Costos OyM (D)</v>
          </cell>
          <cell r="D38852">
            <v>2012</v>
          </cell>
          <cell r="G38852">
            <v>268</v>
          </cell>
          <cell r="Y38852">
            <v>15929.435045138634</v>
          </cell>
        </row>
        <row r="38853">
          <cell r="A38853" t="str">
            <v>Costos de OyM (C )</v>
          </cell>
          <cell r="D38853">
            <v>2012</v>
          </cell>
          <cell r="G38853">
            <v>268</v>
          </cell>
          <cell r="Y38853">
            <v>1193.6625212053827</v>
          </cell>
        </row>
        <row r="38854">
          <cell r="A38854" t="str">
            <v>Costos de OyM (C )</v>
          </cell>
          <cell r="D38854">
            <v>2012</v>
          </cell>
          <cell r="G38854">
            <v>268</v>
          </cell>
          <cell r="Y38854">
            <v>3674594.7791446242</v>
          </cell>
        </row>
        <row r="38855">
          <cell r="A38855" t="str">
            <v>Costos de OyM (C )</v>
          </cell>
          <cell r="D38855">
            <v>2012</v>
          </cell>
          <cell r="G38855">
            <v>268</v>
          </cell>
          <cell r="Y38855">
            <v>271692.63599257881</v>
          </cell>
        </row>
        <row r="38856">
          <cell r="A38856" t="str">
            <v>Costos de Administración</v>
          </cell>
          <cell r="D38856">
            <v>2012</v>
          </cell>
          <cell r="G38856">
            <v>268</v>
          </cell>
          <cell r="Y38856">
            <v>8008866.4763135677</v>
          </cell>
        </row>
        <row r="38857">
          <cell r="A38857" t="str">
            <v>Costos Totales</v>
          </cell>
          <cell r="D38857">
            <v>2012</v>
          </cell>
          <cell r="G38857">
            <v>268</v>
          </cell>
          <cell r="Y38857">
            <v>110487353</v>
          </cell>
        </row>
        <row r="38858">
          <cell r="A38858" t="str">
            <v>Costos OyM (D)</v>
          </cell>
          <cell r="D38858">
            <v>2012</v>
          </cell>
          <cell r="G38858">
            <v>268</v>
          </cell>
          <cell r="Y38858">
            <v>523190.65002785652</v>
          </cell>
        </row>
        <row r="38859">
          <cell r="A38859" t="str">
            <v>Costos OyM (D)</v>
          </cell>
          <cell r="D38859">
            <v>2012</v>
          </cell>
          <cell r="G38859">
            <v>268</v>
          </cell>
          <cell r="Y38859">
            <v>2864.9845916359227</v>
          </cell>
        </row>
        <row r="38860">
          <cell r="A38860" t="str">
            <v>Costos OyM (D)</v>
          </cell>
          <cell r="D38860">
            <v>2012</v>
          </cell>
          <cell r="G38860">
            <v>268</v>
          </cell>
          <cell r="Y38860">
            <v>79493.262780988021</v>
          </cell>
        </row>
        <row r="38861">
          <cell r="A38861" t="str">
            <v>Costos de OyM (C )</v>
          </cell>
          <cell r="D38861">
            <v>2012</v>
          </cell>
          <cell r="G38861">
            <v>268</v>
          </cell>
          <cell r="Y38861">
            <v>342320.34337122773</v>
          </cell>
        </row>
        <row r="38862">
          <cell r="A38862" t="str">
            <v>Costos de Combustible</v>
          </cell>
          <cell r="D38862">
            <v>2012</v>
          </cell>
          <cell r="G38862">
            <v>57</v>
          </cell>
          <cell r="Y38862">
            <v>1105257840</v>
          </cell>
        </row>
        <row r="38863">
          <cell r="A38863" t="str">
            <v>Costos de Combustible</v>
          </cell>
          <cell r="D38863">
            <v>2012</v>
          </cell>
          <cell r="G38863">
            <v>57</v>
          </cell>
          <cell r="Y38863">
            <v>139656318</v>
          </cell>
        </row>
        <row r="38864">
          <cell r="A38864" t="str">
            <v>Costos de Combustible</v>
          </cell>
          <cell r="D38864">
            <v>2012</v>
          </cell>
          <cell r="G38864">
            <v>57</v>
          </cell>
          <cell r="Y38864">
            <v>780972706</v>
          </cell>
        </row>
        <row r="38865">
          <cell r="A38865" t="str">
            <v>Costos Compra de Energía</v>
          </cell>
          <cell r="D38865">
            <v>2012</v>
          </cell>
          <cell r="G38865">
            <v>57</v>
          </cell>
          <cell r="Y38865">
            <v>981470924</v>
          </cell>
        </row>
        <row r="38866">
          <cell r="A38866" t="str">
            <v>Costos Totales por Compra de Energia</v>
          </cell>
          <cell r="D38866">
            <v>2012</v>
          </cell>
          <cell r="G38866">
            <v>57</v>
          </cell>
          <cell r="Y38866">
            <v>1020444774</v>
          </cell>
        </row>
        <row r="38867">
          <cell r="A38867" t="str">
            <v>Costos OyM (D)</v>
          </cell>
          <cell r="D38867">
            <v>2012</v>
          </cell>
          <cell r="G38867">
            <v>57</v>
          </cell>
          <cell r="Y38867">
            <v>13127479.108555011</v>
          </cell>
        </row>
        <row r="38868">
          <cell r="A38868" t="str">
            <v>Costos OyM (D)</v>
          </cell>
          <cell r="D38868">
            <v>2012</v>
          </cell>
          <cell r="G38868">
            <v>57</v>
          </cell>
          <cell r="Y38868">
            <v>19923874.424387112</v>
          </cell>
        </row>
        <row r="38869">
          <cell r="A38869" t="str">
            <v>Costos OyM (D)</v>
          </cell>
          <cell r="D38869">
            <v>2012</v>
          </cell>
          <cell r="G38869">
            <v>57</v>
          </cell>
          <cell r="Y38869">
            <v>1836580.8686999867</v>
          </cell>
        </row>
        <row r="38870">
          <cell r="A38870" t="str">
            <v>Costos OyM (D)</v>
          </cell>
          <cell r="D38870">
            <v>2012</v>
          </cell>
          <cell r="G38870">
            <v>57</v>
          </cell>
          <cell r="Y38870">
            <v>2473640.572753699</v>
          </cell>
        </row>
        <row r="38871">
          <cell r="A38871" t="str">
            <v>Costos OyM (D)</v>
          </cell>
          <cell r="D38871">
            <v>2012</v>
          </cell>
          <cell r="G38871">
            <v>57</v>
          </cell>
          <cell r="Y38871">
            <v>10165586.010721529</v>
          </cell>
        </row>
        <row r="38872">
          <cell r="A38872" t="str">
            <v>Costos de OyM (C )</v>
          </cell>
          <cell r="D38872">
            <v>2012</v>
          </cell>
          <cell r="G38872">
            <v>57</v>
          </cell>
          <cell r="Y38872">
            <v>19575616.972014513</v>
          </cell>
        </row>
        <row r="38873">
          <cell r="A38873" t="str">
            <v>Costos OyM (D)</v>
          </cell>
          <cell r="D38873">
            <v>2012</v>
          </cell>
          <cell r="G38873">
            <v>57</v>
          </cell>
          <cell r="Y38873">
            <v>3278495.020446762</v>
          </cell>
        </row>
        <row r="38874">
          <cell r="A38874" t="str">
            <v>Costos OyM (D)</v>
          </cell>
          <cell r="D38874">
            <v>2012</v>
          </cell>
          <cell r="G38874">
            <v>57</v>
          </cell>
          <cell r="Y38874">
            <v>22748210.035201818</v>
          </cell>
        </row>
        <row r="38875">
          <cell r="A38875" t="str">
            <v>Costos OyM (D)</v>
          </cell>
          <cell r="D38875">
            <v>2012</v>
          </cell>
          <cell r="G38875">
            <v>57</v>
          </cell>
          <cell r="Y38875">
            <v>2898068.7255016956</v>
          </cell>
        </row>
        <row r="38876">
          <cell r="A38876" t="str">
            <v>Costos OyM (D)</v>
          </cell>
          <cell r="D38876">
            <v>2012</v>
          </cell>
          <cell r="G38876">
            <v>57</v>
          </cell>
          <cell r="Y38876">
            <v>15971136.263980515</v>
          </cell>
        </row>
        <row r="38877">
          <cell r="A38877" t="str">
            <v>Costos OyM (D)</v>
          </cell>
          <cell r="D38877">
            <v>2012</v>
          </cell>
          <cell r="G38877">
            <v>57</v>
          </cell>
          <cell r="Y38877">
            <v>1110083.9507809044</v>
          </cell>
        </row>
        <row r="38878">
          <cell r="A38878" t="str">
            <v>Costos OyM (D)</v>
          </cell>
          <cell r="D38878">
            <v>2012</v>
          </cell>
          <cell r="G38878">
            <v>57</v>
          </cell>
          <cell r="Y38878">
            <v>11157312.297487855</v>
          </cell>
        </row>
        <row r="38879">
          <cell r="A38879" t="str">
            <v>Costos OyM (D)</v>
          </cell>
          <cell r="D38879">
            <v>2012</v>
          </cell>
          <cell r="G38879">
            <v>57</v>
          </cell>
          <cell r="Y38879">
            <v>73444122.443836376</v>
          </cell>
        </row>
        <row r="38880">
          <cell r="A38880" t="str">
            <v>Costos OyM (D)</v>
          </cell>
          <cell r="D38880">
            <v>2012</v>
          </cell>
          <cell r="G38880">
            <v>57</v>
          </cell>
          <cell r="Y38880">
            <v>16395424.58777548</v>
          </cell>
        </row>
        <row r="38881">
          <cell r="A38881" t="str">
            <v>Costos OyM (D)</v>
          </cell>
          <cell r="D38881">
            <v>2012</v>
          </cell>
          <cell r="G38881">
            <v>57</v>
          </cell>
          <cell r="Y38881">
            <v>3897031.915060238</v>
          </cell>
        </row>
        <row r="38882">
          <cell r="A38882" t="str">
            <v>Costos de OyM (C )</v>
          </cell>
          <cell r="D38882">
            <v>2012</v>
          </cell>
          <cell r="G38882">
            <v>57</v>
          </cell>
          <cell r="Y38882">
            <v>5056368.482914486</v>
          </cell>
        </row>
        <row r="38883">
          <cell r="A38883" t="str">
            <v>Costos OyM (D)</v>
          </cell>
          <cell r="D38883">
            <v>2012</v>
          </cell>
          <cell r="G38883">
            <v>57</v>
          </cell>
          <cell r="Y38883">
            <v>-576319.61639817234</v>
          </cell>
        </row>
        <row r="38884">
          <cell r="A38884" t="str">
            <v>Costos de OyM (C )</v>
          </cell>
          <cell r="D38884">
            <v>2012</v>
          </cell>
          <cell r="G38884">
            <v>57</v>
          </cell>
          <cell r="Y38884">
            <v>142439906.1386449</v>
          </cell>
        </row>
        <row r="38885">
          <cell r="A38885" t="str">
            <v>Costos de OyM (C )</v>
          </cell>
          <cell r="D38885">
            <v>2012</v>
          </cell>
          <cell r="G38885">
            <v>57</v>
          </cell>
          <cell r="Y38885">
            <v>67922106.769586086</v>
          </cell>
        </row>
        <row r="38886">
          <cell r="A38886" t="str">
            <v>Costos de OyM (C )</v>
          </cell>
          <cell r="D38886">
            <v>2012</v>
          </cell>
          <cell r="G38886">
            <v>57</v>
          </cell>
          <cell r="Y38886">
            <v>43721900.143987291</v>
          </cell>
        </row>
        <row r="38887">
          <cell r="A38887" t="str">
            <v>Costos de Administración</v>
          </cell>
          <cell r="D38887">
            <v>2012</v>
          </cell>
          <cell r="G38887">
            <v>57</v>
          </cell>
          <cell r="Y38887">
            <v>160273756.67269856</v>
          </cell>
        </row>
        <row r="38888">
          <cell r="A38888" t="str">
            <v>Costos Totales</v>
          </cell>
          <cell r="D38888">
            <v>2012</v>
          </cell>
          <cell r="G38888">
            <v>57</v>
          </cell>
          <cell r="Y38888">
            <v>4666287594</v>
          </cell>
        </row>
        <row r="38889">
          <cell r="A38889" t="str">
            <v>Costos de Combustible</v>
          </cell>
          <cell r="D38889">
            <v>2012</v>
          </cell>
          <cell r="G38889">
            <v>170</v>
          </cell>
          <cell r="Y38889">
            <v>353782794</v>
          </cell>
        </row>
        <row r="38890">
          <cell r="A38890" t="str">
            <v>Costos de Combustible</v>
          </cell>
          <cell r="D38890">
            <v>2012</v>
          </cell>
          <cell r="G38890">
            <v>170</v>
          </cell>
          <cell r="Y38890">
            <v>357841376</v>
          </cell>
        </row>
        <row r="38891">
          <cell r="A38891" t="str">
            <v>Costos Compra de Energía</v>
          </cell>
          <cell r="D38891">
            <v>2012</v>
          </cell>
          <cell r="G38891">
            <v>170</v>
          </cell>
          <cell r="Y38891">
            <v>105306169</v>
          </cell>
        </row>
        <row r="38892">
          <cell r="A38892" t="str">
            <v>Costos Totales por Compra de Energia</v>
          </cell>
          <cell r="D38892">
            <v>2012</v>
          </cell>
          <cell r="G38892">
            <v>170</v>
          </cell>
          <cell r="Y38892">
            <v>106280746</v>
          </cell>
        </row>
        <row r="38893">
          <cell r="A38893" t="str">
            <v>Costos OyM (D)</v>
          </cell>
          <cell r="D38893">
            <v>2012</v>
          </cell>
          <cell r="G38893">
            <v>170</v>
          </cell>
          <cell r="Y38893">
            <v>588513.90825906093</v>
          </cell>
        </row>
        <row r="38894">
          <cell r="A38894" t="str">
            <v>Costos OyM (D)</v>
          </cell>
          <cell r="D38894">
            <v>2012</v>
          </cell>
          <cell r="G38894">
            <v>170</v>
          </cell>
          <cell r="Y38894">
            <v>2002085.0330151964</v>
          </cell>
        </row>
        <row r="38895">
          <cell r="A38895" t="str">
            <v>Costos OyM (D)</v>
          </cell>
          <cell r="D38895">
            <v>2012</v>
          </cell>
          <cell r="G38895">
            <v>170</v>
          </cell>
          <cell r="Y38895">
            <v>754115.65105228627</v>
          </cell>
        </row>
        <row r="38896">
          <cell r="A38896" t="str">
            <v>Costos OyM (D)</v>
          </cell>
          <cell r="D38896">
            <v>2012</v>
          </cell>
          <cell r="G38896">
            <v>170</v>
          </cell>
          <cell r="Y38896">
            <v>276525.33513217425</v>
          </cell>
        </row>
        <row r="38897">
          <cell r="A38897" t="str">
            <v>Costos de OyM (C )</v>
          </cell>
          <cell r="D38897">
            <v>2012</v>
          </cell>
          <cell r="G38897">
            <v>170</v>
          </cell>
          <cell r="Y38897">
            <v>2328849.6219601864</v>
          </cell>
        </row>
        <row r="38898">
          <cell r="A38898" t="str">
            <v>Costos OyM (D)</v>
          </cell>
          <cell r="D38898">
            <v>2012</v>
          </cell>
          <cell r="G38898">
            <v>170</v>
          </cell>
          <cell r="Y38898">
            <v>2447485.5167907304</v>
          </cell>
        </row>
        <row r="38899">
          <cell r="A38899" t="str">
            <v>Costos OyM (D)</v>
          </cell>
          <cell r="D38899">
            <v>2012</v>
          </cell>
          <cell r="G38899">
            <v>170</v>
          </cell>
          <cell r="Y38899">
            <v>9613807.8845261466</v>
          </cell>
        </row>
        <row r="38900">
          <cell r="A38900" t="str">
            <v>Costos OyM (D)</v>
          </cell>
          <cell r="D38900">
            <v>2012</v>
          </cell>
          <cell r="G38900">
            <v>170</v>
          </cell>
          <cell r="Y38900">
            <v>453569.91490919818</v>
          </cell>
        </row>
        <row r="38901">
          <cell r="A38901" t="str">
            <v>Costos OyM (D)</v>
          </cell>
          <cell r="D38901">
            <v>2012</v>
          </cell>
          <cell r="G38901">
            <v>170</v>
          </cell>
          <cell r="Y38901">
            <v>3443.4137138938772</v>
          </cell>
        </row>
        <row r="38902">
          <cell r="A38902" t="str">
            <v>Costos OyM (D)</v>
          </cell>
          <cell r="D38902">
            <v>2012</v>
          </cell>
          <cell r="G38902">
            <v>170</v>
          </cell>
          <cell r="Y38902">
            <v>1317679.6478500571</v>
          </cell>
        </row>
        <row r="38903">
          <cell r="A38903" t="str">
            <v>Costos OyM (D)</v>
          </cell>
          <cell r="D38903">
            <v>2012</v>
          </cell>
          <cell r="G38903">
            <v>170</v>
          </cell>
          <cell r="Y38903">
            <v>18314443.174979672</v>
          </cell>
        </row>
        <row r="38904">
          <cell r="A38904" t="str">
            <v>Costos OyM (D)</v>
          </cell>
          <cell r="D38904">
            <v>2012</v>
          </cell>
          <cell r="G38904">
            <v>170</v>
          </cell>
          <cell r="Y38904">
            <v>3371517.4889064408</v>
          </cell>
        </row>
        <row r="38905">
          <cell r="A38905" t="str">
            <v>Costos OyM (D)</v>
          </cell>
          <cell r="D38905">
            <v>2012</v>
          </cell>
          <cell r="G38905">
            <v>170</v>
          </cell>
          <cell r="Y38905">
            <v>141946.50660210213</v>
          </cell>
        </row>
        <row r="38906">
          <cell r="A38906" t="str">
            <v>Costos de OyM (C )</v>
          </cell>
          <cell r="D38906">
            <v>2012</v>
          </cell>
          <cell r="G38906">
            <v>170</v>
          </cell>
          <cell r="Y38906">
            <v>521643.5617774881</v>
          </cell>
        </row>
        <row r="38907">
          <cell r="A38907" t="str">
            <v>Costos de OyM (C )</v>
          </cell>
          <cell r="D38907">
            <v>2012</v>
          </cell>
          <cell r="G38907">
            <v>170</v>
          </cell>
          <cell r="Y38907">
            <v>23579147.025048882</v>
          </cell>
        </row>
        <row r="38908">
          <cell r="A38908" t="str">
            <v>Costos de OyM (C )</v>
          </cell>
          <cell r="D38908">
            <v>2012</v>
          </cell>
          <cell r="G38908">
            <v>170</v>
          </cell>
          <cell r="Y38908">
            <v>46973004.525240973</v>
          </cell>
        </row>
        <row r="38909">
          <cell r="A38909" t="str">
            <v>Costos de OyM (C )</v>
          </cell>
          <cell r="D38909">
            <v>2012</v>
          </cell>
          <cell r="G38909">
            <v>170</v>
          </cell>
          <cell r="Y38909">
            <v>1303288.8883839846</v>
          </cell>
        </row>
        <row r="38910">
          <cell r="A38910" t="str">
            <v>Costos de Administración</v>
          </cell>
          <cell r="D38910">
            <v>2012</v>
          </cell>
          <cell r="G38910">
            <v>170</v>
          </cell>
          <cell r="Y38910">
            <v>51374499.495219864</v>
          </cell>
        </row>
        <row r="38911">
          <cell r="A38911" t="str">
            <v>Costos Totales</v>
          </cell>
          <cell r="D38911">
            <v>2012</v>
          </cell>
          <cell r="G38911">
            <v>170</v>
          </cell>
          <cell r="Y38911">
            <v>1203642339</v>
          </cell>
        </row>
        <row r="38912">
          <cell r="A38912" t="str">
            <v>Costos OyM (D)</v>
          </cell>
          <cell r="D38912">
            <v>2012</v>
          </cell>
          <cell r="G38912">
            <v>170</v>
          </cell>
          <cell r="Y38912">
            <v>59690.867525948292</v>
          </cell>
        </row>
        <row r="38913">
          <cell r="A38913" t="str">
            <v>Costos OyM (D)</v>
          </cell>
          <cell r="D38913">
            <v>2012</v>
          </cell>
          <cell r="G38913">
            <v>170</v>
          </cell>
          <cell r="Y38913">
            <v>112024.1166167754</v>
          </cell>
        </row>
        <row r="38914">
          <cell r="A38914" t="str">
            <v>Costos Compra de Energía</v>
          </cell>
          <cell r="D38914">
            <v>2012</v>
          </cell>
          <cell r="G38914">
            <v>105</v>
          </cell>
          <cell r="Y38914">
            <v>5564142</v>
          </cell>
        </row>
        <row r="38915">
          <cell r="A38915" t="str">
            <v>Costos Totales por Compra de Energia</v>
          </cell>
          <cell r="D38915">
            <v>2012</v>
          </cell>
          <cell r="G38915">
            <v>105</v>
          </cell>
          <cell r="Y38915">
            <v>5564142</v>
          </cell>
        </row>
        <row r="38916">
          <cell r="A38916" t="str">
            <v>Costos OyM (D)</v>
          </cell>
          <cell r="D38916">
            <v>2012</v>
          </cell>
          <cell r="G38916">
            <v>105</v>
          </cell>
          <cell r="Y38916">
            <v>19220.94824170912</v>
          </cell>
        </row>
        <row r="38917">
          <cell r="A38917" t="str">
            <v>Costos OyM (D)</v>
          </cell>
          <cell r="D38917">
            <v>2012</v>
          </cell>
          <cell r="G38917">
            <v>105</v>
          </cell>
          <cell r="Y38917">
            <v>557.30388474940344</v>
          </cell>
        </row>
        <row r="38918">
          <cell r="A38918" t="str">
            <v>Costos OyM (D)</v>
          </cell>
          <cell r="D38918">
            <v>2012</v>
          </cell>
          <cell r="G38918">
            <v>105</v>
          </cell>
          <cell r="Y38918">
            <v>157960.44259727496</v>
          </cell>
        </row>
        <row r="38919">
          <cell r="A38919" t="str">
            <v>Costos OyM (D)</v>
          </cell>
          <cell r="D38919">
            <v>2012</v>
          </cell>
          <cell r="G38919">
            <v>105</v>
          </cell>
          <cell r="Y38919">
            <v>54077.59013081892</v>
          </cell>
        </row>
        <row r="38920">
          <cell r="A38920" t="str">
            <v>Costos OyM (D)</v>
          </cell>
          <cell r="D38920">
            <v>2012</v>
          </cell>
          <cell r="G38920">
            <v>105</v>
          </cell>
          <cell r="Y38920">
            <v>13565.420371562646</v>
          </cell>
        </row>
        <row r="38921">
          <cell r="A38921" t="str">
            <v>Costos de OyM (C )</v>
          </cell>
          <cell r="D38921">
            <v>2012</v>
          </cell>
          <cell r="G38921">
            <v>105</v>
          </cell>
          <cell r="Y38921">
            <v>55976.753778038976</v>
          </cell>
        </row>
        <row r="38922">
          <cell r="A38922" t="str">
            <v>Costos OyM (D)</v>
          </cell>
          <cell r="D38922">
            <v>2012</v>
          </cell>
          <cell r="G38922">
            <v>105</v>
          </cell>
          <cell r="Y38922">
            <v>23552.62789465304</v>
          </cell>
        </row>
        <row r="38923">
          <cell r="A38923" t="str">
            <v>Costos OyM (D)</v>
          </cell>
          <cell r="D38923">
            <v>2012</v>
          </cell>
          <cell r="G38923">
            <v>105</v>
          </cell>
          <cell r="Y38923">
            <v>59887.030445670556</v>
          </cell>
        </row>
        <row r="38924">
          <cell r="A38924" t="str">
            <v>Costos OyM (D)</v>
          </cell>
          <cell r="D38924">
            <v>2012</v>
          </cell>
          <cell r="G38924">
            <v>105</v>
          </cell>
          <cell r="Y38924">
            <v>19220.94824170912</v>
          </cell>
        </row>
        <row r="38925">
          <cell r="A38925" t="str">
            <v>Costos OyM (D)</v>
          </cell>
          <cell r="D38925">
            <v>2012</v>
          </cell>
          <cell r="G38925">
            <v>105</v>
          </cell>
          <cell r="Y38925">
            <v>26806.920434660839</v>
          </cell>
        </row>
        <row r="38926">
          <cell r="A38926" t="str">
            <v>Costos OyM (D)</v>
          </cell>
          <cell r="D38926">
            <v>2012</v>
          </cell>
          <cell r="G38926">
            <v>105</v>
          </cell>
          <cell r="Y38926">
            <v>505309.64542240405</v>
          </cell>
        </row>
        <row r="38927">
          <cell r="A38927" t="str">
            <v>Costos OyM (D)</v>
          </cell>
          <cell r="D38927">
            <v>2012</v>
          </cell>
          <cell r="G38927">
            <v>105</v>
          </cell>
          <cell r="Y38927">
            <v>11.065600599717397</v>
          </cell>
        </row>
        <row r="38928">
          <cell r="A38928" t="str">
            <v>Costos de OyM (C )</v>
          </cell>
          <cell r="D38928">
            <v>2012</v>
          </cell>
          <cell r="G38928">
            <v>105</v>
          </cell>
          <cell r="Y38928">
            <v>69301.63859458713</v>
          </cell>
        </row>
        <row r="38929">
          <cell r="A38929" t="str">
            <v>Costos de OyM (C )</v>
          </cell>
          <cell r="D38929">
            <v>2012</v>
          </cell>
          <cell r="G38929">
            <v>105</v>
          </cell>
          <cell r="Y38929">
            <v>269237.10166324204</v>
          </cell>
        </row>
        <row r="38930">
          <cell r="A38930" t="str">
            <v>Costos de OyM (C )</v>
          </cell>
          <cell r="D38930">
            <v>2012</v>
          </cell>
          <cell r="G38930">
            <v>105</v>
          </cell>
          <cell r="Y38930">
            <v>3139.6333540948303</v>
          </cell>
        </row>
        <row r="38931">
          <cell r="A38931" t="str">
            <v>Costos de OyM (C )</v>
          </cell>
          <cell r="D38931">
            <v>2012</v>
          </cell>
          <cell r="G38931">
            <v>105</v>
          </cell>
          <cell r="Y38931">
            <v>6000.4110939921002</v>
          </cell>
        </row>
        <row r="38932">
          <cell r="A38932" t="str">
            <v>Costos de Administración</v>
          </cell>
          <cell r="D38932">
            <v>2012</v>
          </cell>
          <cell r="G38932">
            <v>105</v>
          </cell>
          <cell r="Y38932">
            <v>1767929.4932351019</v>
          </cell>
        </row>
        <row r="38933">
          <cell r="A38933" t="str">
            <v>Costos Totales</v>
          </cell>
          <cell r="D38933">
            <v>2012</v>
          </cell>
          <cell r="G38933">
            <v>105</v>
          </cell>
          <cell r="Y38933">
            <v>10865215</v>
          </cell>
        </row>
        <row r="38934">
          <cell r="A38934" t="str">
            <v>Costos de Combustible</v>
          </cell>
          <cell r="D38934">
            <v>2012</v>
          </cell>
          <cell r="G38934">
            <v>70</v>
          </cell>
          <cell r="Y38934">
            <v>134501103</v>
          </cell>
        </row>
        <row r="38935">
          <cell r="A38935" t="str">
            <v>Costos de Combustible</v>
          </cell>
          <cell r="D38935">
            <v>2012</v>
          </cell>
          <cell r="G38935">
            <v>70</v>
          </cell>
          <cell r="Y38935">
            <v>24912210</v>
          </cell>
        </row>
        <row r="38936">
          <cell r="A38936" t="str">
            <v>Costos Compra de Energía</v>
          </cell>
          <cell r="D38936">
            <v>2012</v>
          </cell>
          <cell r="G38936">
            <v>70</v>
          </cell>
          <cell r="Y38936">
            <v>190640708</v>
          </cell>
        </row>
        <row r="38937">
          <cell r="A38937" t="str">
            <v>Costos Totales por Compra de Energia</v>
          </cell>
          <cell r="D38937">
            <v>2012</v>
          </cell>
          <cell r="G38937">
            <v>70</v>
          </cell>
          <cell r="Y38937">
            <v>133031466</v>
          </cell>
        </row>
        <row r="38938">
          <cell r="A38938" t="str">
            <v>Costos OyM (D)</v>
          </cell>
          <cell r="D38938">
            <v>2012</v>
          </cell>
          <cell r="G38938">
            <v>70</v>
          </cell>
          <cell r="Y38938">
            <v>4143406.5064492552</v>
          </cell>
        </row>
        <row r="38939">
          <cell r="A38939" t="str">
            <v>Costos OyM (D)</v>
          </cell>
          <cell r="D38939">
            <v>2012</v>
          </cell>
          <cell r="G38939">
            <v>70</v>
          </cell>
          <cell r="Y38939">
            <v>3571084.5897586532</v>
          </cell>
        </row>
        <row r="38940">
          <cell r="A38940" t="str">
            <v>Costos OyM (D)</v>
          </cell>
          <cell r="D38940">
            <v>2012</v>
          </cell>
          <cell r="G38940">
            <v>70</v>
          </cell>
          <cell r="Y38940">
            <v>1164411.0199070624</v>
          </cell>
        </row>
        <row r="38941">
          <cell r="A38941" t="str">
            <v>Costos OyM (D)</v>
          </cell>
          <cell r="D38941">
            <v>2012</v>
          </cell>
          <cell r="G38941">
            <v>70</v>
          </cell>
          <cell r="Y38941">
            <v>3809341.0541622411</v>
          </cell>
        </row>
        <row r="38942">
          <cell r="A38942" t="str">
            <v>Costos OyM (D)</v>
          </cell>
          <cell r="D38942">
            <v>2012</v>
          </cell>
          <cell r="G38942">
            <v>70</v>
          </cell>
          <cell r="Y38942">
            <v>1881499.1594253124</v>
          </cell>
        </row>
        <row r="38943">
          <cell r="A38943" t="str">
            <v>Costos de OyM (C )</v>
          </cell>
          <cell r="D38943">
            <v>2012</v>
          </cell>
          <cell r="G38943">
            <v>70</v>
          </cell>
          <cell r="Y38943">
            <v>4145538.7791811</v>
          </cell>
        </row>
        <row r="38944">
          <cell r="A38944" t="str">
            <v>Costos OyM (D)</v>
          </cell>
          <cell r="D38944">
            <v>2012</v>
          </cell>
          <cell r="G38944">
            <v>70</v>
          </cell>
          <cell r="Y38944">
            <v>645891.05929597747</v>
          </cell>
        </row>
        <row r="38945">
          <cell r="A38945" t="str">
            <v>Costos OyM (D)</v>
          </cell>
          <cell r="D38945">
            <v>2012</v>
          </cell>
          <cell r="G38945">
            <v>70</v>
          </cell>
          <cell r="Y38945">
            <v>5656421.165903978</v>
          </cell>
        </row>
        <row r="38946">
          <cell r="A38946" t="str">
            <v>Costos OyM (D)</v>
          </cell>
          <cell r="D38946">
            <v>2012</v>
          </cell>
          <cell r="G38946">
            <v>70</v>
          </cell>
          <cell r="Y38946">
            <v>496113.12536034803</v>
          </cell>
        </row>
        <row r="38947">
          <cell r="A38947" t="str">
            <v>Costos OyM (D)</v>
          </cell>
          <cell r="D38947">
            <v>2012</v>
          </cell>
          <cell r="G38947">
            <v>70</v>
          </cell>
          <cell r="Y38947">
            <v>225513.92233116791</v>
          </cell>
        </row>
        <row r="38948">
          <cell r="A38948" t="str">
            <v>Costos OyM (D)</v>
          </cell>
          <cell r="D38948">
            <v>2012</v>
          </cell>
          <cell r="G38948">
            <v>70</v>
          </cell>
          <cell r="Y38948">
            <v>0</v>
          </cell>
        </row>
        <row r="38949">
          <cell r="A38949" t="str">
            <v>Costos OyM (D)</v>
          </cell>
          <cell r="D38949">
            <v>2012</v>
          </cell>
          <cell r="G38949">
            <v>70</v>
          </cell>
          <cell r="Y38949">
            <v>3842660.583531681</v>
          </cell>
        </row>
        <row r="38950">
          <cell r="A38950" t="str">
            <v>Costos OyM (D)</v>
          </cell>
          <cell r="D38950">
            <v>2012</v>
          </cell>
          <cell r="G38950">
            <v>70</v>
          </cell>
          <cell r="Y38950">
            <v>15647087.192163628</v>
          </cell>
        </row>
        <row r="38951">
          <cell r="A38951" t="str">
            <v>Costos OyM (D)</v>
          </cell>
          <cell r="D38951">
            <v>2012</v>
          </cell>
          <cell r="G38951">
            <v>70</v>
          </cell>
          <cell r="Y38951">
            <v>1052768.1635291318</v>
          </cell>
        </row>
        <row r="38952">
          <cell r="A38952" t="str">
            <v>Costos OyM (D)</v>
          </cell>
          <cell r="D38952">
            <v>2012</v>
          </cell>
          <cell r="G38952">
            <v>70</v>
          </cell>
          <cell r="Y38952">
            <v>425102.14842088881</v>
          </cell>
        </row>
        <row r="38953">
          <cell r="A38953" t="str">
            <v>Costos de OyM (C )</v>
          </cell>
          <cell r="D38953">
            <v>2012</v>
          </cell>
          <cell r="G38953">
            <v>70</v>
          </cell>
          <cell r="Y38953">
            <v>728191.31336697144</v>
          </cell>
        </row>
        <row r="38954">
          <cell r="A38954" t="str">
            <v>Costos OyM (D)</v>
          </cell>
          <cell r="D38954">
            <v>2012</v>
          </cell>
          <cell r="G38954">
            <v>70</v>
          </cell>
          <cell r="Y38954">
            <v>533137.61900331161</v>
          </cell>
        </row>
        <row r="38955">
          <cell r="A38955" t="str">
            <v>Costos de OyM (C )</v>
          </cell>
          <cell r="D38955">
            <v>2012</v>
          </cell>
          <cell r="G38955">
            <v>70</v>
          </cell>
          <cell r="Y38955">
            <v>19583412.892279059</v>
          </cell>
        </row>
        <row r="38956">
          <cell r="A38956" t="str">
            <v>Costos de OyM (C )</v>
          </cell>
          <cell r="D38956">
            <v>2012</v>
          </cell>
          <cell r="G38956">
            <v>70</v>
          </cell>
          <cell r="Y38956">
            <v>35230909.190266915</v>
          </cell>
        </row>
        <row r="38957">
          <cell r="A38957" t="str">
            <v>Costos de Administración</v>
          </cell>
          <cell r="D38957">
            <v>2012</v>
          </cell>
          <cell r="G38957">
            <v>70</v>
          </cell>
          <cell r="Y38957">
            <v>70977182.29393445</v>
          </cell>
        </row>
        <row r="38958">
          <cell r="A38958" t="str">
            <v>Costos Totales</v>
          </cell>
          <cell r="D38958">
            <v>2012</v>
          </cell>
          <cell r="G38958">
            <v>70</v>
          </cell>
          <cell r="Y38958">
            <v>670512557</v>
          </cell>
        </row>
        <row r="38959">
          <cell r="A38959" t="str">
            <v>Costos de Combustible</v>
          </cell>
          <cell r="D38959">
            <v>2012</v>
          </cell>
          <cell r="G38959">
            <v>58</v>
          </cell>
          <cell r="Y38959">
            <v>7547749</v>
          </cell>
        </row>
        <row r="38960">
          <cell r="A38960" t="str">
            <v>Costos Compra de Energía</v>
          </cell>
          <cell r="D38960">
            <v>2012</v>
          </cell>
          <cell r="G38960">
            <v>58</v>
          </cell>
          <cell r="Y38960">
            <v>225446704</v>
          </cell>
        </row>
        <row r="38961">
          <cell r="A38961" t="str">
            <v>Costos Totales por Compra de Energia</v>
          </cell>
          <cell r="D38961">
            <v>2012</v>
          </cell>
          <cell r="G38961">
            <v>58</v>
          </cell>
          <cell r="Y38961">
            <v>226411927</v>
          </cell>
        </row>
        <row r="38962">
          <cell r="A38962" t="str">
            <v>Costos de OyM (C )</v>
          </cell>
          <cell r="D38962">
            <v>2012</v>
          </cell>
          <cell r="G38962">
            <v>58</v>
          </cell>
          <cell r="Y38962">
            <v>36583.248580572697</v>
          </cell>
        </row>
        <row r="38963">
          <cell r="A38963" t="str">
            <v>Costos de OyM (C )</v>
          </cell>
          <cell r="D38963">
            <v>2012</v>
          </cell>
          <cell r="G38963">
            <v>58</v>
          </cell>
          <cell r="Y38963">
            <v>1497716.4515333632</v>
          </cell>
        </row>
        <row r="38964">
          <cell r="A38964" t="str">
            <v>Costos de Administración</v>
          </cell>
          <cell r="D38964">
            <v>2012</v>
          </cell>
          <cell r="G38964">
            <v>58</v>
          </cell>
          <cell r="Y38964">
            <v>836834.97032210208</v>
          </cell>
        </row>
        <row r="38965">
          <cell r="A38965" t="str">
            <v>Costos Totales</v>
          </cell>
          <cell r="D38965">
            <v>2012</v>
          </cell>
          <cell r="G38965">
            <v>58</v>
          </cell>
          <cell r="Y38965">
            <v>331319723</v>
          </cell>
        </row>
        <row r="38966">
          <cell r="A38966" t="str">
            <v>Costos de Combustible</v>
          </cell>
          <cell r="D38966">
            <v>2012</v>
          </cell>
          <cell r="G38966">
            <v>58</v>
          </cell>
          <cell r="Y38966">
            <v>32370103</v>
          </cell>
        </row>
        <row r="38967">
          <cell r="A38967" t="str">
            <v>Costos OyM (D)</v>
          </cell>
          <cell r="D38967">
            <v>2012</v>
          </cell>
          <cell r="G38967">
            <v>58</v>
          </cell>
          <cell r="Y38967">
            <v>245723.7328810154</v>
          </cell>
        </row>
        <row r="38968">
          <cell r="A38968" t="str">
            <v>Costos OyM (D)</v>
          </cell>
          <cell r="D38968">
            <v>2012</v>
          </cell>
          <cell r="G38968">
            <v>58</v>
          </cell>
          <cell r="Y38968">
            <v>650419.90783233452</v>
          </cell>
        </row>
        <row r="38969">
          <cell r="A38969" t="str">
            <v>Costos OyM (D)</v>
          </cell>
          <cell r="D38969">
            <v>2012</v>
          </cell>
          <cell r="G38969">
            <v>58</v>
          </cell>
          <cell r="Y38969">
            <v>3159.7319530647587</v>
          </cell>
        </row>
        <row r="38970">
          <cell r="A38970" t="str">
            <v>Costos de OyM (C )</v>
          </cell>
          <cell r="D38970">
            <v>2012</v>
          </cell>
          <cell r="G38970">
            <v>58</v>
          </cell>
          <cell r="Y38970">
            <v>181705.52805992661</v>
          </cell>
        </row>
        <row r="38971">
          <cell r="A38971" t="str">
            <v>Costos de Combustible</v>
          </cell>
          <cell r="D38971">
            <v>2012</v>
          </cell>
          <cell r="G38971">
            <v>62</v>
          </cell>
          <cell r="Y38971">
            <v>266472209</v>
          </cell>
        </row>
        <row r="38972">
          <cell r="A38972" t="str">
            <v>Costos de Combustible</v>
          </cell>
          <cell r="D38972">
            <v>2012</v>
          </cell>
          <cell r="G38972">
            <v>62</v>
          </cell>
          <cell r="Y38972">
            <v>277056374</v>
          </cell>
        </row>
        <row r="38973">
          <cell r="A38973" t="str">
            <v>Costos Compra de Energía</v>
          </cell>
          <cell r="D38973">
            <v>2012</v>
          </cell>
          <cell r="G38973">
            <v>62</v>
          </cell>
          <cell r="Y38973">
            <v>74086310</v>
          </cell>
        </row>
        <row r="38974">
          <cell r="A38974" t="str">
            <v>Costos Totales por Compra de Energia</v>
          </cell>
          <cell r="D38974">
            <v>2012</v>
          </cell>
          <cell r="G38974">
            <v>62</v>
          </cell>
          <cell r="Y38974">
            <v>77961368</v>
          </cell>
        </row>
        <row r="38975">
          <cell r="A38975" t="str">
            <v>Costos OyM (D)</v>
          </cell>
          <cell r="D38975">
            <v>2012</v>
          </cell>
          <cell r="G38975">
            <v>62</v>
          </cell>
          <cell r="Y38975">
            <v>5346009.9438443966</v>
          </cell>
        </row>
        <row r="38976">
          <cell r="A38976" t="str">
            <v>Costos OyM (D)</v>
          </cell>
          <cell r="D38976">
            <v>2012</v>
          </cell>
          <cell r="G38976">
            <v>62</v>
          </cell>
          <cell r="Y38976">
            <v>697598.59897107503</v>
          </cell>
        </row>
        <row r="38977">
          <cell r="A38977" t="str">
            <v>Costos OyM (D)</v>
          </cell>
          <cell r="D38977">
            <v>2012</v>
          </cell>
          <cell r="G38977">
            <v>62</v>
          </cell>
          <cell r="Y38977">
            <v>288889.63485682209</v>
          </cell>
        </row>
        <row r="38978">
          <cell r="A38978" t="str">
            <v>Costos OyM (D)</v>
          </cell>
          <cell r="D38978">
            <v>2012</v>
          </cell>
          <cell r="G38978">
            <v>62</v>
          </cell>
          <cell r="Y38978">
            <v>3103936.1769499108</v>
          </cell>
        </row>
        <row r="38979">
          <cell r="A38979" t="str">
            <v>Costos OyM (D)</v>
          </cell>
          <cell r="D38979">
            <v>2012</v>
          </cell>
          <cell r="G38979">
            <v>62</v>
          </cell>
          <cell r="Y38979">
            <v>877750.60058923776</v>
          </cell>
        </row>
        <row r="38980">
          <cell r="A38980" t="str">
            <v>Costos de OyM (C )</v>
          </cell>
          <cell r="D38980">
            <v>2012</v>
          </cell>
          <cell r="G38980">
            <v>62</v>
          </cell>
          <cell r="Y38980">
            <v>2764836.362447076</v>
          </cell>
        </row>
        <row r="38981">
          <cell r="A38981" t="str">
            <v>Costos OyM (D)</v>
          </cell>
          <cell r="D38981">
            <v>2012</v>
          </cell>
          <cell r="G38981">
            <v>62</v>
          </cell>
          <cell r="Y38981">
            <v>975218.42259893043</v>
          </cell>
        </row>
        <row r="38982">
          <cell r="A38982" t="str">
            <v>Costos OyM (D)</v>
          </cell>
          <cell r="D38982">
            <v>2012</v>
          </cell>
          <cell r="G38982">
            <v>62</v>
          </cell>
          <cell r="Y38982">
            <v>4154645.1328038042</v>
          </cell>
        </row>
        <row r="38983">
          <cell r="A38983" t="str">
            <v>Costos OyM (D)</v>
          </cell>
          <cell r="D38983">
            <v>2012</v>
          </cell>
          <cell r="G38983">
            <v>62</v>
          </cell>
          <cell r="Y38983">
            <v>2946290.6009878824</v>
          </cell>
        </row>
        <row r="38984">
          <cell r="A38984" t="str">
            <v>Costos OyM (D)</v>
          </cell>
          <cell r="D38984">
            <v>2012</v>
          </cell>
          <cell r="G38984">
            <v>62</v>
          </cell>
          <cell r="Y38984">
            <v>2726245.0972803566</v>
          </cell>
        </row>
        <row r="38985">
          <cell r="A38985" t="str">
            <v>Costos OyM (D)</v>
          </cell>
          <cell r="D38985">
            <v>2012</v>
          </cell>
          <cell r="G38985">
            <v>62</v>
          </cell>
          <cell r="Y38985">
            <v>1003479.9665306086</v>
          </cell>
        </row>
        <row r="38986">
          <cell r="A38986" t="str">
            <v>Costos OyM (D)</v>
          </cell>
          <cell r="D38986">
            <v>2012</v>
          </cell>
          <cell r="G38986">
            <v>62</v>
          </cell>
          <cell r="Y38986">
            <v>11311798.141496819</v>
          </cell>
        </row>
        <row r="38987">
          <cell r="A38987" t="str">
            <v>Costos OyM (D)</v>
          </cell>
          <cell r="D38987">
            <v>2012</v>
          </cell>
          <cell r="G38987">
            <v>62</v>
          </cell>
          <cell r="Y38987">
            <v>2150882.1523522143</v>
          </cell>
        </row>
        <row r="38988">
          <cell r="A38988" t="str">
            <v>Costos OyM (D)</v>
          </cell>
          <cell r="D38988">
            <v>2012</v>
          </cell>
          <cell r="G38988">
            <v>62</v>
          </cell>
          <cell r="Y38988">
            <v>910161.74474581005</v>
          </cell>
        </row>
        <row r="38989">
          <cell r="A38989" t="str">
            <v>Costos de OyM (C )</v>
          </cell>
          <cell r="D38989">
            <v>2012</v>
          </cell>
          <cell r="G38989">
            <v>62</v>
          </cell>
          <cell r="Y38989">
            <v>160155.40570229935</v>
          </cell>
        </row>
        <row r="38990">
          <cell r="A38990" t="str">
            <v>Costos OyM (D)</v>
          </cell>
          <cell r="D38990">
            <v>2012</v>
          </cell>
          <cell r="G38990">
            <v>62</v>
          </cell>
          <cell r="Y38990">
            <v>422997.67237956077</v>
          </cell>
        </row>
        <row r="38991">
          <cell r="A38991" t="str">
            <v>Costos de OyM (C )</v>
          </cell>
          <cell r="D38991">
            <v>2012</v>
          </cell>
          <cell r="G38991">
            <v>62</v>
          </cell>
          <cell r="Y38991">
            <v>21265988.548314929</v>
          </cell>
        </row>
        <row r="38992">
          <cell r="A38992" t="str">
            <v>Costos de OyM (C )</v>
          </cell>
          <cell r="D38992">
            <v>2012</v>
          </cell>
          <cell r="G38992">
            <v>62</v>
          </cell>
          <cell r="Y38992">
            <v>37934038.215756416</v>
          </cell>
        </row>
        <row r="38993">
          <cell r="A38993" t="str">
            <v>Costos de OyM (C )</v>
          </cell>
          <cell r="D38993">
            <v>2012</v>
          </cell>
          <cell r="G38993">
            <v>62</v>
          </cell>
          <cell r="Y38993">
            <v>996040.1554257191</v>
          </cell>
        </row>
        <row r="38994">
          <cell r="A38994" t="str">
            <v>Costos de Administración</v>
          </cell>
          <cell r="D38994">
            <v>2012</v>
          </cell>
          <cell r="G38994">
            <v>62</v>
          </cell>
          <cell r="Y38994">
            <v>32298466.98714634</v>
          </cell>
        </row>
        <row r="38995">
          <cell r="A38995" t="str">
            <v>Costos Totales</v>
          </cell>
          <cell r="D38995">
            <v>2012</v>
          </cell>
          <cell r="G38995">
            <v>62</v>
          </cell>
          <cell r="Y38995">
            <v>933349789</v>
          </cell>
        </row>
        <row r="38996">
          <cell r="A38996" t="str">
            <v>Costos de Combustible</v>
          </cell>
          <cell r="D38996">
            <v>2012</v>
          </cell>
          <cell r="G38996">
            <v>113</v>
          </cell>
          <cell r="Y38996">
            <v>0</v>
          </cell>
        </row>
        <row r="38997">
          <cell r="A38997" t="str">
            <v>Costos Compra de Energía</v>
          </cell>
          <cell r="D38997">
            <v>2012</v>
          </cell>
          <cell r="G38997">
            <v>113</v>
          </cell>
          <cell r="Y38997">
            <v>79026411</v>
          </cell>
        </row>
        <row r="38998">
          <cell r="A38998" t="str">
            <v>Costos Totales por Compra de Energia</v>
          </cell>
          <cell r="D38998">
            <v>2012</v>
          </cell>
          <cell r="G38998">
            <v>113</v>
          </cell>
          <cell r="Y38998">
            <v>79026411</v>
          </cell>
        </row>
        <row r="38999">
          <cell r="A38999" t="str">
            <v>Costos OyM (D)</v>
          </cell>
          <cell r="D38999">
            <v>2012</v>
          </cell>
          <cell r="G38999">
            <v>113</v>
          </cell>
          <cell r="Y38999">
            <v>30863.971999993588</v>
          </cell>
        </row>
        <row r="39000">
          <cell r="A39000" t="str">
            <v>Costos de OyM (C )</v>
          </cell>
          <cell r="D39000">
            <v>2012</v>
          </cell>
          <cell r="G39000">
            <v>113</v>
          </cell>
          <cell r="Y39000">
            <v>-722.21597921670218</v>
          </cell>
        </row>
        <row r="39001">
          <cell r="A39001" t="str">
            <v>Costos de OyM (C )</v>
          </cell>
          <cell r="D39001">
            <v>2012</v>
          </cell>
          <cell r="G39001">
            <v>113</v>
          </cell>
          <cell r="Y39001">
            <v>14610.83049065345</v>
          </cell>
        </row>
        <row r="39002">
          <cell r="A39002" t="str">
            <v>Costos de OyM (C )</v>
          </cell>
          <cell r="D39002">
            <v>2012</v>
          </cell>
          <cell r="G39002">
            <v>113</v>
          </cell>
          <cell r="Y39002">
            <v>86489.37582219574</v>
          </cell>
        </row>
        <row r="39003">
          <cell r="A39003" t="str">
            <v>Costos de OyM (C )</v>
          </cell>
          <cell r="D39003">
            <v>2012</v>
          </cell>
          <cell r="G39003">
            <v>113</v>
          </cell>
          <cell r="Y39003">
            <v>45.138498701043886</v>
          </cell>
        </row>
        <row r="39004">
          <cell r="A39004" t="str">
            <v>Costos de Administración</v>
          </cell>
          <cell r="D39004">
            <v>2012</v>
          </cell>
          <cell r="G39004">
            <v>113</v>
          </cell>
          <cell r="Y39004">
            <v>84909.641625805933</v>
          </cell>
        </row>
        <row r="39005">
          <cell r="A39005" t="str">
            <v>Costos Totales</v>
          </cell>
          <cell r="D39005">
            <v>2012</v>
          </cell>
          <cell r="G39005">
            <v>113</v>
          </cell>
          <cell r="Y39005">
            <v>172089005</v>
          </cell>
        </row>
        <row r="39006">
          <cell r="A39006" t="str">
            <v>Costos de Combustible</v>
          </cell>
          <cell r="D39006">
            <v>2012</v>
          </cell>
          <cell r="G39006">
            <v>22</v>
          </cell>
          <cell r="Y39006">
            <v>294638294</v>
          </cell>
        </row>
        <row r="39007">
          <cell r="A39007" t="str">
            <v>Costos de Combustible</v>
          </cell>
          <cell r="D39007">
            <v>2012</v>
          </cell>
          <cell r="G39007">
            <v>22</v>
          </cell>
          <cell r="Y39007">
            <v>1366</v>
          </cell>
        </row>
        <row r="39008">
          <cell r="A39008" t="str">
            <v>Costos Compra de Energía</v>
          </cell>
          <cell r="D39008">
            <v>2012</v>
          </cell>
          <cell r="G39008">
            <v>22</v>
          </cell>
          <cell r="Y39008">
            <v>75733686</v>
          </cell>
        </row>
        <row r="39009">
          <cell r="A39009" t="str">
            <v>Costos Totales por Compra de Energia</v>
          </cell>
          <cell r="D39009">
            <v>2012</v>
          </cell>
          <cell r="G39009">
            <v>22</v>
          </cell>
          <cell r="Y39009">
            <v>66173844</v>
          </cell>
        </row>
        <row r="39010">
          <cell r="A39010" t="str">
            <v>Costos OyM (D)</v>
          </cell>
          <cell r="D39010">
            <v>2012</v>
          </cell>
          <cell r="G39010">
            <v>22</v>
          </cell>
          <cell r="Y39010">
            <v>840175.84480736102</v>
          </cell>
        </row>
        <row r="39011">
          <cell r="A39011" t="str">
            <v>Costos OyM (D)</v>
          </cell>
          <cell r="D39011">
            <v>2012</v>
          </cell>
          <cell r="G39011">
            <v>22</v>
          </cell>
          <cell r="Y39011">
            <v>723.28789374516441</v>
          </cell>
        </row>
        <row r="39012">
          <cell r="A39012" t="str">
            <v>Costos OyM (D)</v>
          </cell>
          <cell r="D39012">
            <v>2012</v>
          </cell>
          <cell r="G39012">
            <v>22</v>
          </cell>
          <cell r="Y39012">
            <v>824873.12514164275</v>
          </cell>
        </row>
        <row r="39013">
          <cell r="A39013" t="str">
            <v>Costos OyM (D)</v>
          </cell>
          <cell r="D39013">
            <v>2012</v>
          </cell>
          <cell r="G39013">
            <v>22</v>
          </cell>
          <cell r="Y39013">
            <v>2095196.026279673</v>
          </cell>
        </row>
        <row r="39014">
          <cell r="A39014" t="str">
            <v>Costos OyM (D)</v>
          </cell>
          <cell r="D39014">
            <v>2012</v>
          </cell>
          <cell r="G39014">
            <v>22</v>
          </cell>
          <cell r="Y39014">
            <v>696561.45040577429</v>
          </cell>
        </row>
        <row r="39015">
          <cell r="A39015" t="str">
            <v>Costos de OyM (C )</v>
          </cell>
          <cell r="D39015">
            <v>2012</v>
          </cell>
          <cell r="G39015">
            <v>22</v>
          </cell>
          <cell r="Y39015">
            <v>617593.96692742268</v>
          </cell>
        </row>
        <row r="39016">
          <cell r="A39016" t="str">
            <v>Costos OyM (D)</v>
          </cell>
          <cell r="D39016">
            <v>2012</v>
          </cell>
          <cell r="G39016">
            <v>22</v>
          </cell>
          <cell r="Y39016">
            <v>1438298.7182417403</v>
          </cell>
        </row>
        <row r="39017">
          <cell r="A39017" t="str">
            <v>Costos OyM (D)</v>
          </cell>
          <cell r="D39017">
            <v>2012</v>
          </cell>
          <cell r="G39017">
            <v>22</v>
          </cell>
          <cell r="Y39017">
            <v>2811639.3430720665</v>
          </cell>
        </row>
        <row r="39018">
          <cell r="A39018" t="str">
            <v>Costos OyM (D)</v>
          </cell>
          <cell r="D39018">
            <v>2012</v>
          </cell>
          <cell r="G39018">
            <v>22</v>
          </cell>
          <cell r="Y39018">
            <v>1974355.6438759954</v>
          </cell>
        </row>
        <row r="39019">
          <cell r="A39019" t="str">
            <v>Costos OyM (D)</v>
          </cell>
          <cell r="D39019">
            <v>2012</v>
          </cell>
          <cell r="G39019">
            <v>22</v>
          </cell>
          <cell r="Y39019">
            <v>-1337.9317088749217</v>
          </cell>
        </row>
        <row r="39020">
          <cell r="A39020" t="str">
            <v>Costos OyM (D)</v>
          </cell>
          <cell r="D39020">
            <v>2012</v>
          </cell>
          <cell r="G39020">
            <v>22</v>
          </cell>
          <cell r="Y39020">
            <v>1968546.2035611437</v>
          </cell>
        </row>
        <row r="39021">
          <cell r="A39021" t="str">
            <v>Costos OyM (D)</v>
          </cell>
          <cell r="D39021">
            <v>2012</v>
          </cell>
          <cell r="G39021">
            <v>22</v>
          </cell>
          <cell r="Y39021">
            <v>13067860.670414807</v>
          </cell>
        </row>
        <row r="39022">
          <cell r="A39022" t="str">
            <v>Costos OyM (D)</v>
          </cell>
          <cell r="D39022">
            <v>2012</v>
          </cell>
          <cell r="G39022">
            <v>22</v>
          </cell>
          <cell r="Y39022">
            <v>222481.94776684535</v>
          </cell>
        </row>
        <row r="39023">
          <cell r="A39023" t="str">
            <v>Costos OyM (D)</v>
          </cell>
          <cell r="D39023">
            <v>2012</v>
          </cell>
          <cell r="G39023">
            <v>22</v>
          </cell>
          <cell r="Y39023">
            <v>250182.16395901065</v>
          </cell>
        </row>
        <row r="39024">
          <cell r="A39024" t="str">
            <v>Costos de OyM (C )</v>
          </cell>
          <cell r="D39024">
            <v>2012</v>
          </cell>
          <cell r="G39024">
            <v>22</v>
          </cell>
          <cell r="Y39024">
            <v>1035324.692384112</v>
          </cell>
        </row>
        <row r="39025">
          <cell r="A39025" t="str">
            <v>Costos OyM (D)</v>
          </cell>
          <cell r="D39025">
            <v>2012</v>
          </cell>
          <cell r="G39025">
            <v>22</v>
          </cell>
          <cell r="Y39025">
            <v>26933.671859712143</v>
          </cell>
        </row>
        <row r="39026">
          <cell r="A39026" t="str">
            <v>Costos de OyM (C )</v>
          </cell>
          <cell r="D39026">
            <v>2012</v>
          </cell>
          <cell r="G39026">
            <v>22</v>
          </cell>
          <cell r="Y39026">
            <v>15223991.857008429</v>
          </cell>
        </row>
        <row r="39027">
          <cell r="A39027" t="str">
            <v>Costos de OyM (C )</v>
          </cell>
          <cell r="D39027">
            <v>2012</v>
          </cell>
          <cell r="G39027">
            <v>22</v>
          </cell>
          <cell r="Y39027">
            <v>5196624.8322338676</v>
          </cell>
        </row>
        <row r="39028">
          <cell r="A39028" t="str">
            <v>Costos de OyM (C )</v>
          </cell>
          <cell r="D39028">
            <v>2012</v>
          </cell>
          <cell r="G39028">
            <v>22</v>
          </cell>
          <cell r="Y39028">
            <v>4238867.1390953781</v>
          </cell>
        </row>
        <row r="39029">
          <cell r="A39029" t="str">
            <v>Costos de Administración</v>
          </cell>
          <cell r="D39029">
            <v>2012</v>
          </cell>
          <cell r="G39029">
            <v>22</v>
          </cell>
          <cell r="Y39029">
            <v>19570911.190691639</v>
          </cell>
        </row>
        <row r="39030">
          <cell r="A39030" t="str">
            <v>Costos Totales</v>
          </cell>
          <cell r="D39030">
            <v>2012</v>
          </cell>
          <cell r="G39030">
            <v>22</v>
          </cell>
          <cell r="Y39030">
            <v>546316023</v>
          </cell>
        </row>
        <row r="39031">
          <cell r="A39031" t="str">
            <v>Costos OyM (D)</v>
          </cell>
          <cell r="D39031">
            <v>2012</v>
          </cell>
          <cell r="G39031">
            <v>111</v>
          </cell>
          <cell r="Y39031">
            <v>0</v>
          </cell>
        </row>
        <row r="39032">
          <cell r="A39032" t="str">
            <v>Costos de OyM (C )</v>
          </cell>
          <cell r="D39032">
            <v>2012</v>
          </cell>
          <cell r="G39032">
            <v>111</v>
          </cell>
          <cell r="Y39032">
            <v>0</v>
          </cell>
        </row>
        <row r="39033">
          <cell r="A39033" t="str">
            <v>Costos de OyM (C )</v>
          </cell>
          <cell r="D39033">
            <v>2012</v>
          </cell>
          <cell r="G39033">
            <v>111</v>
          </cell>
          <cell r="Y39033">
            <v>1903.84156743514</v>
          </cell>
        </row>
        <row r="39034">
          <cell r="A39034" t="str">
            <v>Costos de Administración</v>
          </cell>
          <cell r="D39034">
            <v>2012</v>
          </cell>
          <cell r="G39034">
            <v>111</v>
          </cell>
          <cell r="Y39034">
            <v>1549.9957960565657</v>
          </cell>
        </row>
        <row r="39035">
          <cell r="A39035" t="str">
            <v>Costos Totales</v>
          </cell>
          <cell r="D39035">
            <v>2012</v>
          </cell>
          <cell r="G39035">
            <v>111</v>
          </cell>
          <cell r="Y39035">
            <v>5046258</v>
          </cell>
        </row>
        <row r="39036">
          <cell r="A39036" t="str">
            <v>Costos Compra de Energía</v>
          </cell>
          <cell r="D39036">
            <v>2012</v>
          </cell>
          <cell r="G39036">
            <v>59</v>
          </cell>
          <cell r="Y39036">
            <v>36983140</v>
          </cell>
        </row>
        <row r="39037">
          <cell r="A39037" t="str">
            <v>Costos Totales por Compra de Energia</v>
          </cell>
          <cell r="D39037">
            <v>2012</v>
          </cell>
          <cell r="G39037">
            <v>59</v>
          </cell>
          <cell r="Y39037">
            <v>36983140</v>
          </cell>
        </row>
        <row r="39038">
          <cell r="A39038" t="str">
            <v>Costos OyM (D)</v>
          </cell>
          <cell r="D39038">
            <v>2012</v>
          </cell>
          <cell r="G39038">
            <v>59</v>
          </cell>
          <cell r="Y39038">
            <v>152251.59865151168</v>
          </cell>
        </row>
        <row r="39039">
          <cell r="A39039" t="str">
            <v>Costos OyM (D)</v>
          </cell>
          <cell r="D39039">
            <v>2012</v>
          </cell>
          <cell r="G39039">
            <v>59</v>
          </cell>
          <cell r="Y39039">
            <v>812418.2886848154</v>
          </cell>
        </row>
        <row r="39040">
          <cell r="A39040" t="str">
            <v>Costos OyM (D)</v>
          </cell>
          <cell r="D39040">
            <v>2012</v>
          </cell>
          <cell r="G39040">
            <v>59</v>
          </cell>
          <cell r="Y39040">
            <v>215521.68498962309</v>
          </cell>
        </row>
        <row r="39041">
          <cell r="A39041" t="str">
            <v>Costos OyM (D)</v>
          </cell>
          <cell r="D39041">
            <v>2012</v>
          </cell>
          <cell r="G39041">
            <v>59</v>
          </cell>
          <cell r="Y39041">
            <v>-293063.37821029732</v>
          </cell>
        </row>
        <row r="39042">
          <cell r="A39042" t="str">
            <v>Costos OyM (D)</v>
          </cell>
          <cell r="D39042">
            <v>2012</v>
          </cell>
          <cell r="G39042">
            <v>59</v>
          </cell>
          <cell r="Y39042">
            <v>90003.57142333778</v>
          </cell>
        </row>
        <row r="39043">
          <cell r="A39043" t="str">
            <v>Costos de OyM (C )</v>
          </cell>
          <cell r="D39043">
            <v>2012</v>
          </cell>
          <cell r="G39043">
            <v>59</v>
          </cell>
          <cell r="Y39043">
            <v>136102.60436113644</v>
          </cell>
        </row>
        <row r="39044">
          <cell r="A39044" t="str">
            <v>Costos OyM (D)</v>
          </cell>
          <cell r="D39044">
            <v>2012</v>
          </cell>
          <cell r="G39044">
            <v>59</v>
          </cell>
          <cell r="Y39044">
            <v>64899.747517342534</v>
          </cell>
        </row>
        <row r="39045">
          <cell r="A39045" t="str">
            <v>Costos OyM (D)</v>
          </cell>
          <cell r="D39045">
            <v>2012</v>
          </cell>
          <cell r="G39045">
            <v>59</v>
          </cell>
          <cell r="Y39045">
            <v>578641.38059673121</v>
          </cell>
        </row>
        <row r="39046">
          <cell r="A39046" t="str">
            <v>Costos OyM (D)</v>
          </cell>
          <cell r="D39046">
            <v>2012</v>
          </cell>
          <cell r="G39046">
            <v>59</v>
          </cell>
          <cell r="Y39046">
            <v>2173.887535999027</v>
          </cell>
        </row>
        <row r="39047">
          <cell r="A39047" t="str">
            <v>Costos OyM (D)</v>
          </cell>
          <cell r="D39047">
            <v>2012</v>
          </cell>
          <cell r="G39047">
            <v>59</v>
          </cell>
          <cell r="Y39047">
            <v>64.381676216537585</v>
          </cell>
        </row>
        <row r="39048">
          <cell r="A39048" t="str">
            <v>Costos OyM (D)</v>
          </cell>
          <cell r="D39048">
            <v>2012</v>
          </cell>
          <cell r="G39048">
            <v>59</v>
          </cell>
          <cell r="Y39048">
            <v>5917.0784297761575</v>
          </cell>
        </row>
        <row r="39049">
          <cell r="A39049" t="str">
            <v>Costos OyM (D)</v>
          </cell>
          <cell r="D39049">
            <v>2012</v>
          </cell>
          <cell r="G39049">
            <v>59</v>
          </cell>
          <cell r="Y39049">
            <v>66445.913710230321</v>
          </cell>
        </row>
        <row r="39050">
          <cell r="A39050" t="str">
            <v>Costos OyM (D)</v>
          </cell>
          <cell r="D39050">
            <v>2012</v>
          </cell>
          <cell r="G39050">
            <v>59</v>
          </cell>
          <cell r="Y39050">
            <v>3331038.5159489838</v>
          </cell>
        </row>
        <row r="39051">
          <cell r="A39051" t="str">
            <v>Costos OyM (D)</v>
          </cell>
          <cell r="D39051">
            <v>2012</v>
          </cell>
          <cell r="G39051">
            <v>59</v>
          </cell>
          <cell r="Y39051">
            <v>55823.943098192503</v>
          </cell>
        </row>
        <row r="39052">
          <cell r="A39052" t="str">
            <v>Costos OyM (D)</v>
          </cell>
          <cell r="D39052">
            <v>2012</v>
          </cell>
          <cell r="G39052">
            <v>59</v>
          </cell>
          <cell r="Y39052">
            <v>39998.122313214859</v>
          </cell>
        </row>
        <row r="39053">
          <cell r="A39053" t="str">
            <v>Costos de OyM (C )</v>
          </cell>
          <cell r="D39053">
            <v>2012</v>
          </cell>
          <cell r="G39053">
            <v>59</v>
          </cell>
          <cell r="Y39053">
            <v>2544.808248989963</v>
          </cell>
        </row>
        <row r="39054">
          <cell r="A39054" t="str">
            <v>Costos OyM (D)</v>
          </cell>
          <cell r="D39054">
            <v>2012</v>
          </cell>
          <cell r="G39054">
            <v>59</v>
          </cell>
          <cell r="Y39054">
            <v>0</v>
          </cell>
        </row>
        <row r="39055">
          <cell r="A39055" t="str">
            <v>Costos de OyM (C )</v>
          </cell>
          <cell r="D39055">
            <v>2012</v>
          </cell>
          <cell r="G39055">
            <v>59</v>
          </cell>
          <cell r="Y39055">
            <v>1326898.3293601284</v>
          </cell>
        </row>
        <row r="39056">
          <cell r="A39056" t="str">
            <v>Costos de OyM (C )</v>
          </cell>
          <cell r="D39056">
            <v>2012</v>
          </cell>
          <cell r="G39056">
            <v>59</v>
          </cell>
          <cell r="Y39056">
            <v>134077.39038608293</v>
          </cell>
        </row>
        <row r="39057">
          <cell r="A39057" t="str">
            <v>Costos de OyM (C )</v>
          </cell>
          <cell r="D39057">
            <v>2012</v>
          </cell>
          <cell r="G39057">
            <v>59</v>
          </cell>
          <cell r="Y39057">
            <v>41361.910976389881</v>
          </cell>
        </row>
        <row r="39058">
          <cell r="A39058" t="str">
            <v>Costos de Administración</v>
          </cell>
          <cell r="D39058">
            <v>2012</v>
          </cell>
          <cell r="G39058">
            <v>59</v>
          </cell>
          <cell r="Y39058">
            <v>3668025.0447187009</v>
          </cell>
        </row>
        <row r="39059">
          <cell r="A39059" t="str">
            <v>Costos Totales</v>
          </cell>
          <cell r="D39059">
            <v>2012</v>
          </cell>
          <cell r="G39059">
            <v>59</v>
          </cell>
          <cell r="Y39059">
            <v>71561398</v>
          </cell>
        </row>
        <row r="39060">
          <cell r="A39060" t="str">
            <v>Costos OyM (D)</v>
          </cell>
          <cell r="D39060">
            <v>2012</v>
          </cell>
          <cell r="G39060">
            <v>112</v>
          </cell>
          <cell r="Y39060">
            <v>2858.9488094906224</v>
          </cell>
        </row>
        <row r="39061">
          <cell r="A39061" t="str">
            <v>Costos de OyM (C )</v>
          </cell>
          <cell r="D39061">
            <v>2012</v>
          </cell>
          <cell r="G39061">
            <v>112</v>
          </cell>
          <cell r="Y39061">
            <v>1475.5273686496789</v>
          </cell>
        </row>
        <row r="39062">
          <cell r="A39062" t="str">
            <v>Costos de Administración</v>
          </cell>
          <cell r="D39062">
            <v>2012</v>
          </cell>
          <cell r="G39062">
            <v>112</v>
          </cell>
          <cell r="Y39062">
            <v>443.83807942682517</v>
          </cell>
        </row>
        <row r="39063">
          <cell r="A39063" t="str">
            <v>Costos Totales</v>
          </cell>
          <cell r="D39063">
            <v>2012</v>
          </cell>
          <cell r="G39063">
            <v>112</v>
          </cell>
          <cell r="Y39063">
            <v>6440444</v>
          </cell>
        </row>
        <row r="39064">
          <cell r="A39064" t="str">
            <v>Costos de Combustible</v>
          </cell>
          <cell r="D39064">
            <v>2012</v>
          </cell>
          <cell r="G39064">
            <v>162</v>
          </cell>
          <cell r="Y39064">
            <v>118637199</v>
          </cell>
        </row>
        <row r="39065">
          <cell r="A39065" t="str">
            <v>Costos Totales</v>
          </cell>
          <cell r="D39065">
            <v>2012</v>
          </cell>
          <cell r="G39065">
            <v>162</v>
          </cell>
          <cell r="Y39065">
            <v>187381470</v>
          </cell>
        </row>
        <row r="39066">
          <cell r="A39066" t="str">
            <v>Costos de Combustible</v>
          </cell>
          <cell r="D39066">
            <v>2012</v>
          </cell>
          <cell r="G39066">
            <v>162</v>
          </cell>
          <cell r="Y39066">
            <v>32726</v>
          </cell>
        </row>
        <row r="39067">
          <cell r="A39067" t="str">
            <v>Costos de Administración</v>
          </cell>
          <cell r="D39067">
            <v>2012</v>
          </cell>
          <cell r="G39067">
            <v>162</v>
          </cell>
          <cell r="Y39067">
            <v>0</v>
          </cell>
        </row>
        <row r="39068">
          <cell r="A39068" t="str">
            <v>Costos de Combustible</v>
          </cell>
          <cell r="D39068">
            <v>2012</v>
          </cell>
          <cell r="G39068">
            <v>2</v>
          </cell>
          <cell r="Y39068">
            <v>1043150076</v>
          </cell>
        </row>
        <row r="39069">
          <cell r="A39069" t="str">
            <v>Costos de Combustible</v>
          </cell>
          <cell r="D39069">
            <v>2012</v>
          </cell>
          <cell r="G39069">
            <v>2</v>
          </cell>
          <cell r="Y39069">
            <v>117573739</v>
          </cell>
        </row>
        <row r="39070">
          <cell r="A39070" t="str">
            <v>Costos de Combustible</v>
          </cell>
          <cell r="D39070">
            <v>2012</v>
          </cell>
          <cell r="G39070">
            <v>2</v>
          </cell>
          <cell r="Y39070">
            <v>325904654</v>
          </cell>
        </row>
        <row r="39071">
          <cell r="A39071" t="str">
            <v>Costos Compra de Energía</v>
          </cell>
          <cell r="D39071">
            <v>2012</v>
          </cell>
          <cell r="G39071">
            <v>2</v>
          </cell>
          <cell r="Y39071">
            <v>264109497</v>
          </cell>
        </row>
        <row r="39072">
          <cell r="A39072" t="str">
            <v>Costos Totales por Compra de Energia</v>
          </cell>
          <cell r="D39072">
            <v>2012</v>
          </cell>
          <cell r="G39072">
            <v>2</v>
          </cell>
          <cell r="Y39072">
            <v>287081647</v>
          </cell>
        </row>
        <row r="39073">
          <cell r="A39073" t="str">
            <v>Costos OyM (D)</v>
          </cell>
          <cell r="D39073">
            <v>2012</v>
          </cell>
          <cell r="G39073">
            <v>2</v>
          </cell>
          <cell r="Y39073">
            <v>11031980.287204383</v>
          </cell>
        </row>
        <row r="39074">
          <cell r="A39074" t="str">
            <v>Costos OyM (D)</v>
          </cell>
          <cell r="D39074">
            <v>2012</v>
          </cell>
          <cell r="G39074">
            <v>2</v>
          </cell>
          <cell r="Y39074">
            <v>4093823.562089303</v>
          </cell>
        </row>
        <row r="39075">
          <cell r="A39075" t="str">
            <v>Costos OyM (D)</v>
          </cell>
          <cell r="D39075">
            <v>2012</v>
          </cell>
          <cell r="G39075">
            <v>2</v>
          </cell>
          <cell r="Y39075">
            <v>2059689.5318462525</v>
          </cell>
        </row>
        <row r="39076">
          <cell r="A39076" t="str">
            <v>Costos OyM (D)</v>
          </cell>
          <cell r="D39076">
            <v>2012</v>
          </cell>
          <cell r="G39076">
            <v>2</v>
          </cell>
          <cell r="Y39076">
            <v>3619877.8526212615</v>
          </cell>
        </row>
        <row r="39077">
          <cell r="A39077" t="str">
            <v>Costos OyM (D)</v>
          </cell>
          <cell r="D39077">
            <v>2012</v>
          </cell>
          <cell r="G39077">
            <v>2</v>
          </cell>
          <cell r="Y39077">
            <v>2893196.8433467476</v>
          </cell>
        </row>
        <row r="39078">
          <cell r="A39078" t="str">
            <v>Costos de OyM (C )</v>
          </cell>
          <cell r="D39078">
            <v>2012</v>
          </cell>
          <cell r="G39078">
            <v>2</v>
          </cell>
          <cell r="Y39078">
            <v>11364505.774873335</v>
          </cell>
        </row>
        <row r="39079">
          <cell r="A39079" t="str">
            <v>Costos OyM (D)</v>
          </cell>
          <cell r="D39079">
            <v>2012</v>
          </cell>
          <cell r="G39079">
            <v>2</v>
          </cell>
          <cell r="Y39079">
            <v>3110115.8119030078</v>
          </cell>
        </row>
        <row r="39080">
          <cell r="A39080" t="str">
            <v>Costos OyM (D)</v>
          </cell>
          <cell r="D39080">
            <v>2012</v>
          </cell>
          <cell r="G39080">
            <v>2</v>
          </cell>
          <cell r="Y39080">
            <v>12632499.704274289</v>
          </cell>
        </row>
        <row r="39081">
          <cell r="A39081" t="str">
            <v>Costos OyM (D)</v>
          </cell>
          <cell r="D39081">
            <v>2012</v>
          </cell>
          <cell r="G39081">
            <v>2</v>
          </cell>
          <cell r="Y39081">
            <v>22689.511047875083</v>
          </cell>
        </row>
        <row r="39082">
          <cell r="A39082" t="str">
            <v>Costos OyM (D)</v>
          </cell>
          <cell r="D39082">
            <v>2012</v>
          </cell>
          <cell r="G39082">
            <v>2</v>
          </cell>
          <cell r="Y39082">
            <v>10900032.053725971</v>
          </cell>
        </row>
        <row r="39083">
          <cell r="A39083" t="str">
            <v>Costos OyM (D)</v>
          </cell>
          <cell r="D39083">
            <v>2012</v>
          </cell>
          <cell r="G39083">
            <v>2</v>
          </cell>
          <cell r="Y39083">
            <v>404127.80546596996</v>
          </cell>
        </row>
        <row r="39084">
          <cell r="A39084" t="str">
            <v>Costos OyM (D)</v>
          </cell>
          <cell r="D39084">
            <v>2012</v>
          </cell>
          <cell r="G39084">
            <v>2</v>
          </cell>
          <cell r="Y39084">
            <v>8839671.5440979004</v>
          </cell>
        </row>
        <row r="39085">
          <cell r="A39085" t="str">
            <v>Costos OyM (D)</v>
          </cell>
          <cell r="D39085">
            <v>2012</v>
          </cell>
          <cell r="G39085">
            <v>2</v>
          </cell>
          <cell r="Y39085">
            <v>72708022.596524119</v>
          </cell>
        </row>
        <row r="39086">
          <cell r="A39086" t="str">
            <v>Costos OyM (D)</v>
          </cell>
          <cell r="D39086">
            <v>2012</v>
          </cell>
          <cell r="G39086">
            <v>2</v>
          </cell>
          <cell r="Y39086">
            <v>4324348.1895647608</v>
          </cell>
        </row>
        <row r="39087">
          <cell r="A39087" t="str">
            <v>Costos OyM (D)</v>
          </cell>
          <cell r="D39087">
            <v>2012</v>
          </cell>
          <cell r="G39087">
            <v>2</v>
          </cell>
          <cell r="Y39087">
            <v>4599198.5951516144</v>
          </cell>
        </row>
        <row r="39088">
          <cell r="A39088" t="str">
            <v>Costos de OyM (C )</v>
          </cell>
          <cell r="D39088">
            <v>2012</v>
          </cell>
          <cell r="G39088">
            <v>2</v>
          </cell>
          <cell r="Y39088">
            <v>1303617.8978856278</v>
          </cell>
        </row>
        <row r="39089">
          <cell r="A39089" t="str">
            <v>Costos OyM (D)</v>
          </cell>
          <cell r="D39089">
            <v>2012</v>
          </cell>
          <cell r="G39089">
            <v>2</v>
          </cell>
          <cell r="Y39089">
            <v>2146.7265163451752</v>
          </cell>
        </row>
        <row r="39090">
          <cell r="A39090" t="str">
            <v>Costos de OyM (C )</v>
          </cell>
          <cell r="D39090">
            <v>2012</v>
          </cell>
          <cell r="G39090">
            <v>2</v>
          </cell>
          <cell r="Y39090">
            <v>89120806.8563485</v>
          </cell>
        </row>
        <row r="39091">
          <cell r="A39091" t="str">
            <v>Costos de OyM (C )</v>
          </cell>
          <cell r="D39091">
            <v>2012</v>
          </cell>
          <cell r="G39091">
            <v>2</v>
          </cell>
          <cell r="Y39091">
            <v>34485940.398471639</v>
          </cell>
        </row>
        <row r="39092">
          <cell r="A39092" t="str">
            <v>Costos de OyM (C )</v>
          </cell>
          <cell r="D39092">
            <v>2012</v>
          </cell>
          <cell r="G39092">
            <v>2</v>
          </cell>
          <cell r="Y39092">
            <v>9530640.9173577987</v>
          </cell>
        </row>
        <row r="39093">
          <cell r="A39093" t="str">
            <v>Costos de Administración</v>
          </cell>
          <cell r="D39093">
            <v>2012</v>
          </cell>
          <cell r="G39093">
            <v>2</v>
          </cell>
          <cell r="Y39093">
            <v>112815786.91237035</v>
          </cell>
        </row>
        <row r="39094">
          <cell r="A39094" t="str">
            <v>Costos Totales</v>
          </cell>
          <cell r="D39094">
            <v>2012</v>
          </cell>
          <cell r="G39094">
            <v>2</v>
          </cell>
          <cell r="Y39094">
            <v>3035819538</v>
          </cell>
        </row>
        <row r="39095">
          <cell r="A39095" t="str">
            <v>Costos Compra de Energía</v>
          </cell>
          <cell r="D39095">
            <v>2012</v>
          </cell>
          <cell r="G39095">
            <v>117</v>
          </cell>
          <cell r="Y39095">
            <v>781375000</v>
          </cell>
        </row>
        <row r="39096">
          <cell r="A39096" t="str">
            <v>Costos Totales por Compra de Energia</v>
          </cell>
          <cell r="D39096">
            <v>2012</v>
          </cell>
          <cell r="G39096">
            <v>117</v>
          </cell>
          <cell r="Y39096">
            <v>781375000</v>
          </cell>
        </row>
        <row r="39097">
          <cell r="A39097" t="str">
            <v>Costos OyM (D)</v>
          </cell>
          <cell r="D39097">
            <v>2012</v>
          </cell>
          <cell r="G39097">
            <v>117</v>
          </cell>
          <cell r="Y39097">
            <v>6003002.8184329635</v>
          </cell>
        </row>
        <row r="39098">
          <cell r="A39098" t="str">
            <v>Costos OyM (D)</v>
          </cell>
          <cell r="D39098">
            <v>2012</v>
          </cell>
          <cell r="G39098">
            <v>117</v>
          </cell>
          <cell r="Y39098">
            <v>8001713.8492289362</v>
          </cell>
        </row>
        <row r="39099">
          <cell r="A39099" t="str">
            <v>Costos OyM (D)</v>
          </cell>
          <cell r="D39099">
            <v>2012</v>
          </cell>
          <cell r="G39099">
            <v>117</v>
          </cell>
          <cell r="Y39099">
            <v>9960851.2743892483</v>
          </cell>
        </row>
        <row r="39100">
          <cell r="A39100" t="str">
            <v>Costos OyM (D)</v>
          </cell>
          <cell r="D39100">
            <v>2012</v>
          </cell>
          <cell r="G39100">
            <v>117</v>
          </cell>
          <cell r="Y39100">
            <v>9845906.8451778386</v>
          </cell>
        </row>
        <row r="39101">
          <cell r="A39101" t="str">
            <v>Costos OyM (D)</v>
          </cell>
          <cell r="D39101">
            <v>2012</v>
          </cell>
          <cell r="G39101">
            <v>117</v>
          </cell>
          <cell r="Y39101">
            <v>5705890.4363668598</v>
          </cell>
        </row>
        <row r="39102">
          <cell r="A39102" t="str">
            <v>Costos de OyM (C )</v>
          </cell>
          <cell r="D39102">
            <v>2012</v>
          </cell>
          <cell r="G39102">
            <v>117</v>
          </cell>
          <cell r="Y39102">
            <v>9255192.7582732942</v>
          </cell>
        </row>
        <row r="39103">
          <cell r="A39103" t="str">
            <v>Costos OyM (D)</v>
          </cell>
          <cell r="D39103">
            <v>2012</v>
          </cell>
          <cell r="G39103">
            <v>117</v>
          </cell>
          <cell r="Y39103">
            <v>5546977.3461543182</v>
          </cell>
        </row>
        <row r="39104">
          <cell r="A39104" t="str">
            <v>Costos OyM (D)</v>
          </cell>
          <cell r="D39104">
            <v>2012</v>
          </cell>
          <cell r="G39104">
            <v>117</v>
          </cell>
          <cell r="Y39104">
            <v>42218575.908464879</v>
          </cell>
        </row>
        <row r="39105">
          <cell r="A39105" t="str">
            <v>Costos OyM (D)</v>
          </cell>
          <cell r="D39105">
            <v>2012</v>
          </cell>
          <cell r="G39105">
            <v>117</v>
          </cell>
          <cell r="Y39105">
            <v>349998.911186916</v>
          </cell>
        </row>
        <row r="39106">
          <cell r="A39106" t="str">
            <v>Costos OyM (D)</v>
          </cell>
          <cell r="D39106">
            <v>2012</v>
          </cell>
          <cell r="G39106">
            <v>117</v>
          </cell>
          <cell r="Y39106">
            <v>37514.397960423747</v>
          </cell>
        </row>
        <row r="39107">
          <cell r="A39107" t="str">
            <v>Costos OyM (D)</v>
          </cell>
          <cell r="D39107">
            <v>2012</v>
          </cell>
          <cell r="G39107">
            <v>117</v>
          </cell>
          <cell r="Y39107">
            <v>604984.5517698949</v>
          </cell>
        </row>
        <row r="39108">
          <cell r="A39108" t="str">
            <v>Costos OyM (D)</v>
          </cell>
          <cell r="D39108">
            <v>2012</v>
          </cell>
          <cell r="G39108">
            <v>117</v>
          </cell>
          <cell r="Y39108">
            <v>8531703.8078434747</v>
          </cell>
        </row>
        <row r="39109">
          <cell r="A39109" t="str">
            <v>Costos OyM (D)</v>
          </cell>
          <cell r="D39109">
            <v>2012</v>
          </cell>
          <cell r="G39109">
            <v>117</v>
          </cell>
          <cell r="Y39109">
            <v>102558833.23542604</v>
          </cell>
        </row>
        <row r="39110">
          <cell r="A39110" t="str">
            <v>Costos OyM (D)</v>
          </cell>
          <cell r="D39110">
            <v>2012</v>
          </cell>
          <cell r="G39110">
            <v>117</v>
          </cell>
          <cell r="Y39110">
            <v>2902069.4431003393</v>
          </cell>
        </row>
        <row r="39111">
          <cell r="A39111" t="str">
            <v>Costos OyM (D)</v>
          </cell>
          <cell r="D39111">
            <v>2012</v>
          </cell>
          <cell r="G39111">
            <v>117</v>
          </cell>
          <cell r="Y39111">
            <v>2323302.3170422474</v>
          </cell>
        </row>
        <row r="39112">
          <cell r="A39112" t="str">
            <v>Costos de OyM (C )</v>
          </cell>
          <cell r="D39112">
            <v>2012</v>
          </cell>
          <cell r="G39112">
            <v>117</v>
          </cell>
          <cell r="Y39112">
            <v>817781.20251105446</v>
          </cell>
        </row>
        <row r="39113">
          <cell r="A39113" t="str">
            <v>Costos OyM (D)</v>
          </cell>
          <cell r="D39113">
            <v>2012</v>
          </cell>
          <cell r="G39113">
            <v>117</v>
          </cell>
          <cell r="Y39113">
            <v>1088528.1608126548</v>
          </cell>
        </row>
        <row r="39114">
          <cell r="A39114" t="str">
            <v>Costos de OyM (C )</v>
          </cell>
          <cell r="D39114">
            <v>2012</v>
          </cell>
          <cell r="G39114">
            <v>117</v>
          </cell>
          <cell r="Y39114">
            <v>66349818.508965358</v>
          </cell>
        </row>
        <row r="39115">
          <cell r="A39115" t="str">
            <v>Costos de OyM (C )</v>
          </cell>
          <cell r="D39115">
            <v>2012</v>
          </cell>
          <cell r="G39115">
            <v>117</v>
          </cell>
          <cell r="Y39115">
            <v>155249495.87248844</v>
          </cell>
        </row>
        <row r="39116">
          <cell r="A39116" t="str">
            <v>Costos de OyM (C )</v>
          </cell>
          <cell r="D39116">
            <v>2012</v>
          </cell>
          <cell r="G39116">
            <v>117</v>
          </cell>
          <cell r="Y39116">
            <v>1566056.1385667438</v>
          </cell>
        </row>
        <row r="39117">
          <cell r="A39117" t="str">
            <v>Costos de Administración</v>
          </cell>
          <cell r="D39117">
            <v>2012</v>
          </cell>
          <cell r="G39117">
            <v>117</v>
          </cell>
          <cell r="Y39117">
            <v>408935053.90897161</v>
          </cell>
        </row>
        <row r="39118">
          <cell r="A39118" t="str">
            <v>Costos Totales</v>
          </cell>
          <cell r="D39118">
            <v>2012</v>
          </cell>
          <cell r="G39118">
            <v>117</v>
          </cell>
          <cell r="Y39118">
            <v>1816915017</v>
          </cell>
        </row>
        <row r="39119">
          <cell r="A39119" t="str">
            <v>Costos de Combustible</v>
          </cell>
          <cell r="D39119">
            <v>2012</v>
          </cell>
          <cell r="G39119">
            <v>7</v>
          </cell>
          <cell r="Y39119">
            <v>242031514</v>
          </cell>
        </row>
        <row r="39120">
          <cell r="A39120" t="str">
            <v>Costos de Combustible</v>
          </cell>
          <cell r="D39120">
            <v>2012</v>
          </cell>
          <cell r="G39120">
            <v>7</v>
          </cell>
          <cell r="Y39120">
            <v>87024312</v>
          </cell>
        </row>
        <row r="39121">
          <cell r="A39121" t="str">
            <v>Costos de Combustible</v>
          </cell>
          <cell r="D39121">
            <v>2012</v>
          </cell>
          <cell r="G39121">
            <v>7</v>
          </cell>
          <cell r="Y39121">
            <v>430876882</v>
          </cell>
        </row>
        <row r="39122">
          <cell r="A39122" t="str">
            <v>Costos Compra de Energía</v>
          </cell>
          <cell r="D39122">
            <v>2012</v>
          </cell>
          <cell r="G39122">
            <v>7</v>
          </cell>
          <cell r="Y39122">
            <v>240316470</v>
          </cell>
        </row>
        <row r="39123">
          <cell r="A39123" t="str">
            <v>Costos Totales por Compra de Energia</v>
          </cell>
          <cell r="D39123">
            <v>2012</v>
          </cell>
          <cell r="G39123">
            <v>7</v>
          </cell>
          <cell r="Y39123">
            <v>241681649</v>
          </cell>
        </row>
        <row r="39124">
          <cell r="A39124" t="str">
            <v>Costos OyM (D)</v>
          </cell>
          <cell r="D39124">
            <v>2012</v>
          </cell>
          <cell r="G39124">
            <v>7</v>
          </cell>
          <cell r="Y39124">
            <v>4197070.6455031205</v>
          </cell>
        </row>
        <row r="39125">
          <cell r="A39125" t="str">
            <v>Costos OyM (D)</v>
          </cell>
          <cell r="D39125">
            <v>2012</v>
          </cell>
          <cell r="G39125">
            <v>7</v>
          </cell>
          <cell r="Y39125">
            <v>1194083.9308970498</v>
          </cell>
        </row>
        <row r="39126">
          <cell r="A39126" t="str">
            <v>Costos OyM (D)</v>
          </cell>
          <cell r="D39126">
            <v>2012</v>
          </cell>
          <cell r="G39126">
            <v>7</v>
          </cell>
          <cell r="Y39126">
            <v>1211510.2399142231</v>
          </cell>
        </row>
        <row r="39127">
          <cell r="A39127" t="str">
            <v>Costos OyM (D)</v>
          </cell>
          <cell r="D39127">
            <v>2012</v>
          </cell>
          <cell r="G39127">
            <v>7</v>
          </cell>
          <cell r="Y39127">
            <v>1952184.2041289252</v>
          </cell>
        </row>
        <row r="39128">
          <cell r="A39128" t="str">
            <v>Costos OyM (D)</v>
          </cell>
          <cell r="D39128">
            <v>2012</v>
          </cell>
          <cell r="G39128">
            <v>7</v>
          </cell>
          <cell r="Y39128">
            <v>2318607.4844968948</v>
          </cell>
        </row>
        <row r="39129">
          <cell r="A39129" t="str">
            <v>Costos de OyM (C )</v>
          </cell>
          <cell r="D39129">
            <v>2012</v>
          </cell>
          <cell r="G39129">
            <v>7</v>
          </cell>
          <cell r="Y39129">
            <v>6590108.4656445291</v>
          </cell>
        </row>
        <row r="39130">
          <cell r="A39130" t="str">
            <v>Costos OyM (D)</v>
          </cell>
          <cell r="D39130">
            <v>2012</v>
          </cell>
          <cell r="G39130">
            <v>7</v>
          </cell>
          <cell r="Y39130">
            <v>-163633.07185016645</v>
          </cell>
        </row>
        <row r="39131">
          <cell r="A39131" t="str">
            <v>Costos OyM (D)</v>
          </cell>
          <cell r="D39131">
            <v>2012</v>
          </cell>
          <cell r="G39131">
            <v>7</v>
          </cell>
          <cell r="Y39131">
            <v>36125436.731401376</v>
          </cell>
        </row>
        <row r="39132">
          <cell r="A39132" t="str">
            <v>Costos OyM (D)</v>
          </cell>
          <cell r="D39132">
            <v>2012</v>
          </cell>
          <cell r="G39132">
            <v>7</v>
          </cell>
          <cell r="Y39132">
            <v>514795.88302743452</v>
          </cell>
        </row>
        <row r="39133">
          <cell r="A39133" t="str">
            <v>Costos OyM (D)</v>
          </cell>
          <cell r="D39133">
            <v>2012</v>
          </cell>
          <cell r="G39133">
            <v>7</v>
          </cell>
          <cell r="Y39133">
            <v>2169814.3890146399</v>
          </cell>
        </row>
        <row r="39134">
          <cell r="A39134" t="str">
            <v>Costos OyM (D)</v>
          </cell>
          <cell r="D39134">
            <v>2012</v>
          </cell>
          <cell r="G39134">
            <v>7</v>
          </cell>
          <cell r="Y39134">
            <v>482958.1381746658</v>
          </cell>
        </row>
        <row r="39135">
          <cell r="A39135" t="str">
            <v>Costos OyM (D)</v>
          </cell>
          <cell r="D39135">
            <v>2012</v>
          </cell>
          <cell r="G39135">
            <v>7</v>
          </cell>
          <cell r="Y39135">
            <v>2048163.1998761105</v>
          </cell>
        </row>
        <row r="39136">
          <cell r="A39136" t="str">
            <v>Costos OyM (D)</v>
          </cell>
          <cell r="D39136">
            <v>2012</v>
          </cell>
          <cell r="G39136">
            <v>7</v>
          </cell>
          <cell r="Y39136">
            <v>16290884.841018876</v>
          </cell>
        </row>
        <row r="39137">
          <cell r="A39137" t="str">
            <v>Costos OyM (D)</v>
          </cell>
          <cell r="D39137">
            <v>2012</v>
          </cell>
          <cell r="G39137">
            <v>7</v>
          </cell>
          <cell r="Y39137">
            <v>10201840.942140967</v>
          </cell>
        </row>
        <row r="39138">
          <cell r="A39138" t="str">
            <v>Costos OyM (D)</v>
          </cell>
          <cell r="D39138">
            <v>2012</v>
          </cell>
          <cell r="G39138">
            <v>7</v>
          </cell>
          <cell r="Y39138">
            <v>2921406.0771664996</v>
          </cell>
        </row>
        <row r="39139">
          <cell r="A39139" t="str">
            <v>Costos de OyM (C )</v>
          </cell>
          <cell r="D39139">
            <v>2012</v>
          </cell>
          <cell r="G39139">
            <v>7</v>
          </cell>
          <cell r="Y39139">
            <v>0</v>
          </cell>
        </row>
        <row r="39140">
          <cell r="A39140" t="str">
            <v>Costos OyM (D)</v>
          </cell>
          <cell r="D39140">
            <v>2012</v>
          </cell>
          <cell r="G39140">
            <v>7</v>
          </cell>
          <cell r="Y39140">
            <v>4126609.930702575</v>
          </cell>
        </row>
        <row r="39141">
          <cell r="A39141" t="str">
            <v>Costos de OyM (C )</v>
          </cell>
          <cell r="D39141">
            <v>2012</v>
          </cell>
          <cell r="G39141">
            <v>7</v>
          </cell>
          <cell r="Y39141">
            <v>52999000.120296828</v>
          </cell>
        </row>
        <row r="39142">
          <cell r="A39142" t="str">
            <v>Costos de OyM (C )</v>
          </cell>
          <cell r="D39142">
            <v>2012</v>
          </cell>
          <cell r="G39142">
            <v>7</v>
          </cell>
          <cell r="Y39142">
            <v>77404958.053752467</v>
          </cell>
        </row>
        <row r="39143">
          <cell r="A39143" t="str">
            <v>Costos de OyM (C )</v>
          </cell>
          <cell r="D39143">
            <v>2012</v>
          </cell>
          <cell r="G39143">
            <v>7</v>
          </cell>
          <cell r="Y39143">
            <v>9488382.254873883</v>
          </cell>
        </row>
        <row r="39144">
          <cell r="A39144" t="str">
            <v>Costos de Administración</v>
          </cell>
          <cell r="D39144">
            <v>2012</v>
          </cell>
          <cell r="G39144">
            <v>7</v>
          </cell>
          <cell r="Y39144">
            <v>70939741.558587015</v>
          </cell>
        </row>
        <row r="39145">
          <cell r="A39145" t="str">
            <v>Costos Totales</v>
          </cell>
          <cell r="D39145">
            <v>2012</v>
          </cell>
          <cell r="G39145">
            <v>7</v>
          </cell>
          <cell r="Y39145">
            <v>1911888924</v>
          </cell>
        </row>
        <row r="39146">
          <cell r="A39146" t="str">
            <v>Costos de Combustible</v>
          </cell>
          <cell r="D39146">
            <v>2012</v>
          </cell>
          <cell r="G39146">
            <v>99</v>
          </cell>
          <cell r="Y39146">
            <v>167348304</v>
          </cell>
        </row>
        <row r="39147">
          <cell r="A39147" t="str">
            <v>Costos de Combustible</v>
          </cell>
          <cell r="D39147">
            <v>2012</v>
          </cell>
          <cell r="G39147">
            <v>99</v>
          </cell>
          <cell r="Y39147">
            <v>227679490</v>
          </cell>
        </row>
        <row r="39148">
          <cell r="A39148" t="str">
            <v>Costos Compra de Energía</v>
          </cell>
          <cell r="D39148">
            <v>2012</v>
          </cell>
          <cell r="G39148">
            <v>99</v>
          </cell>
          <cell r="Y39148">
            <v>55151138</v>
          </cell>
        </row>
        <row r="39149">
          <cell r="A39149" t="str">
            <v>Costos Totales por Compra de Energia</v>
          </cell>
          <cell r="D39149">
            <v>2012</v>
          </cell>
          <cell r="G39149">
            <v>99</v>
          </cell>
          <cell r="Y39149">
            <v>58388863</v>
          </cell>
        </row>
        <row r="39150">
          <cell r="A39150" t="str">
            <v>Costos OyM (D)</v>
          </cell>
          <cell r="D39150">
            <v>2012</v>
          </cell>
          <cell r="G39150">
            <v>99</v>
          </cell>
          <cell r="Y39150">
            <v>2262851.946929682</v>
          </cell>
        </row>
        <row r="39151">
          <cell r="A39151" t="str">
            <v>Costos OyM (D)</v>
          </cell>
          <cell r="D39151">
            <v>2012</v>
          </cell>
          <cell r="G39151">
            <v>99</v>
          </cell>
          <cell r="Y39151">
            <v>1192745.999188175</v>
          </cell>
        </row>
        <row r="39152">
          <cell r="A39152" t="str">
            <v>Costos OyM (D)</v>
          </cell>
          <cell r="D39152">
            <v>2012</v>
          </cell>
          <cell r="G39152">
            <v>99</v>
          </cell>
          <cell r="Y39152">
            <v>162954.04635882017</v>
          </cell>
        </row>
        <row r="39153">
          <cell r="A39153" t="str">
            <v>Costos OyM (D)</v>
          </cell>
          <cell r="D39153">
            <v>2012</v>
          </cell>
          <cell r="G39153">
            <v>99</v>
          </cell>
          <cell r="Y39153">
            <v>893684.05948913994</v>
          </cell>
        </row>
        <row r="39154">
          <cell r="A39154" t="str">
            <v>Costos OyM (D)</v>
          </cell>
          <cell r="D39154">
            <v>2012</v>
          </cell>
          <cell r="G39154">
            <v>99</v>
          </cell>
          <cell r="Y39154">
            <v>568602.86892540578</v>
          </cell>
        </row>
        <row r="39155">
          <cell r="A39155" t="str">
            <v>Costos de OyM (C )</v>
          </cell>
          <cell r="D39155">
            <v>2012</v>
          </cell>
          <cell r="G39155">
            <v>99</v>
          </cell>
          <cell r="Y39155">
            <v>3544203.6994857932</v>
          </cell>
        </row>
        <row r="39156">
          <cell r="A39156" t="str">
            <v>Costos OyM (D)</v>
          </cell>
          <cell r="D39156">
            <v>2012</v>
          </cell>
          <cell r="G39156">
            <v>99</v>
          </cell>
          <cell r="Y39156">
            <v>79748.7775584724</v>
          </cell>
        </row>
        <row r="39157">
          <cell r="A39157" t="str">
            <v>Costos OyM (D)</v>
          </cell>
          <cell r="D39157">
            <v>2012</v>
          </cell>
          <cell r="G39157">
            <v>99</v>
          </cell>
          <cell r="Y39157">
            <v>8270652.2062044684</v>
          </cell>
        </row>
        <row r="39158">
          <cell r="A39158" t="str">
            <v>Costos OyM (D)</v>
          </cell>
          <cell r="D39158">
            <v>2012</v>
          </cell>
          <cell r="G39158">
            <v>99</v>
          </cell>
          <cell r="Y39158">
            <v>67829.11378519499</v>
          </cell>
        </row>
        <row r="39159">
          <cell r="A39159" t="str">
            <v>Costos OyM (D)</v>
          </cell>
          <cell r="D39159">
            <v>2012</v>
          </cell>
          <cell r="G39159">
            <v>99</v>
          </cell>
          <cell r="Y39159">
            <v>2142239.9182838351</v>
          </cell>
        </row>
        <row r="39160">
          <cell r="A39160" t="str">
            <v>Costos OyM (D)</v>
          </cell>
          <cell r="D39160">
            <v>2012</v>
          </cell>
          <cell r="G39160">
            <v>99</v>
          </cell>
          <cell r="Y39160">
            <v>36835.372469077447</v>
          </cell>
        </row>
        <row r="39161">
          <cell r="A39161" t="str">
            <v>Costos OyM (D)</v>
          </cell>
          <cell r="D39161">
            <v>2012</v>
          </cell>
          <cell r="G39161">
            <v>99</v>
          </cell>
          <cell r="Y39161">
            <v>1021713.0584278703</v>
          </cell>
        </row>
        <row r="39162">
          <cell r="A39162" t="str">
            <v>Costos OyM (D)</v>
          </cell>
          <cell r="D39162">
            <v>2012</v>
          </cell>
          <cell r="G39162">
            <v>99</v>
          </cell>
          <cell r="Y39162">
            <v>9931707.5003006645</v>
          </cell>
        </row>
        <row r="39163">
          <cell r="A39163" t="str">
            <v>Costos OyM (D)</v>
          </cell>
          <cell r="D39163">
            <v>2012</v>
          </cell>
          <cell r="G39163">
            <v>99</v>
          </cell>
          <cell r="Y39163">
            <v>627380.32142003195</v>
          </cell>
        </row>
        <row r="39164">
          <cell r="A39164" t="str">
            <v>Costos OyM (D)</v>
          </cell>
          <cell r="D39164">
            <v>2012</v>
          </cell>
          <cell r="G39164">
            <v>99</v>
          </cell>
          <cell r="Y39164">
            <v>325387.0035257627</v>
          </cell>
        </row>
        <row r="39165">
          <cell r="A39165" t="str">
            <v>Costos de OyM (C )</v>
          </cell>
          <cell r="D39165">
            <v>2012</v>
          </cell>
          <cell r="G39165">
            <v>99</v>
          </cell>
          <cell r="Y39165">
            <v>449726.89949148719</v>
          </cell>
        </row>
        <row r="39166">
          <cell r="A39166" t="str">
            <v>Costos OyM (D)</v>
          </cell>
          <cell r="D39166">
            <v>2012</v>
          </cell>
          <cell r="G39166">
            <v>99</v>
          </cell>
          <cell r="Y39166">
            <v>173232.98335226675</v>
          </cell>
        </row>
        <row r="39167">
          <cell r="A39167" t="str">
            <v>Costos de OyM (C )</v>
          </cell>
          <cell r="D39167">
            <v>2012</v>
          </cell>
          <cell r="G39167">
            <v>99</v>
          </cell>
          <cell r="Y39167">
            <v>15578462.481152229</v>
          </cell>
        </row>
        <row r="39168">
          <cell r="A39168" t="str">
            <v>Costos de OyM (C )</v>
          </cell>
          <cell r="D39168">
            <v>2012</v>
          </cell>
          <cell r="G39168">
            <v>99</v>
          </cell>
          <cell r="Y39168">
            <v>6399367.2132224021</v>
          </cell>
        </row>
        <row r="39169">
          <cell r="A39169" t="str">
            <v>Costos de OyM (C )</v>
          </cell>
          <cell r="D39169">
            <v>2012</v>
          </cell>
          <cell r="G39169">
            <v>99</v>
          </cell>
          <cell r="Y39169">
            <v>3979830.3350608232</v>
          </cell>
        </row>
        <row r="39170">
          <cell r="A39170" t="str">
            <v>Costos de Administración</v>
          </cell>
          <cell r="D39170">
            <v>2012</v>
          </cell>
          <cell r="G39170">
            <v>99</v>
          </cell>
          <cell r="Y39170">
            <v>26159452.988338254</v>
          </cell>
        </row>
        <row r="39171">
          <cell r="A39171" t="str">
            <v>Costos Totales</v>
          </cell>
          <cell r="D39171">
            <v>2012</v>
          </cell>
          <cell r="G39171">
            <v>99</v>
          </cell>
          <cell r="Y39171">
            <v>695052491</v>
          </cell>
        </row>
        <row r="39172">
          <cell r="A39172" t="str">
            <v>Costos Compra de Energía</v>
          </cell>
          <cell r="D39172">
            <v>2012</v>
          </cell>
          <cell r="G39172">
            <v>93</v>
          </cell>
          <cell r="Y39172">
            <v>788824080</v>
          </cell>
        </row>
        <row r="39173">
          <cell r="A39173" t="str">
            <v>Costos Totales por Compra de Energia</v>
          </cell>
          <cell r="D39173">
            <v>2012</v>
          </cell>
          <cell r="G39173">
            <v>93</v>
          </cell>
          <cell r="Y39173">
            <v>788824080</v>
          </cell>
        </row>
        <row r="39174">
          <cell r="A39174" t="str">
            <v>Costos OyM (D)</v>
          </cell>
          <cell r="D39174">
            <v>2012</v>
          </cell>
          <cell r="G39174">
            <v>93</v>
          </cell>
          <cell r="Y39174">
            <v>2905818.6697762613</v>
          </cell>
        </row>
        <row r="39175">
          <cell r="A39175" t="str">
            <v>Costos OyM (D)</v>
          </cell>
          <cell r="D39175">
            <v>2012</v>
          </cell>
          <cell r="G39175">
            <v>93</v>
          </cell>
          <cell r="Y39175">
            <v>4405092.8711772077</v>
          </cell>
        </row>
        <row r="39176">
          <cell r="A39176" t="str">
            <v>Costos OyM (D)</v>
          </cell>
          <cell r="D39176">
            <v>2012</v>
          </cell>
          <cell r="G39176">
            <v>93</v>
          </cell>
          <cell r="Y39176">
            <v>5712835.6096887188</v>
          </cell>
        </row>
        <row r="39177">
          <cell r="A39177" t="str">
            <v>Costos OyM (D)</v>
          </cell>
          <cell r="D39177">
            <v>2012</v>
          </cell>
          <cell r="G39177">
            <v>93</v>
          </cell>
          <cell r="Y39177">
            <v>7866135.0927901259</v>
          </cell>
        </row>
        <row r="39178">
          <cell r="A39178" t="str">
            <v>Costos OyM (D)</v>
          </cell>
          <cell r="D39178">
            <v>2012</v>
          </cell>
          <cell r="G39178">
            <v>93</v>
          </cell>
          <cell r="Y39178">
            <v>2606282.9211788205</v>
          </cell>
        </row>
        <row r="39179">
          <cell r="A39179" t="str">
            <v>Costos de OyM (C )</v>
          </cell>
          <cell r="D39179">
            <v>2012</v>
          </cell>
          <cell r="G39179">
            <v>93</v>
          </cell>
          <cell r="Y39179">
            <v>7495267.7708633151</v>
          </cell>
        </row>
        <row r="39180">
          <cell r="A39180" t="str">
            <v>Costos OyM (D)</v>
          </cell>
          <cell r="D39180">
            <v>2012</v>
          </cell>
          <cell r="G39180">
            <v>93</v>
          </cell>
          <cell r="Y39180">
            <v>3128038.0610197862</v>
          </cell>
        </row>
        <row r="39181">
          <cell r="A39181" t="str">
            <v>Costos OyM (D)</v>
          </cell>
          <cell r="D39181">
            <v>2012</v>
          </cell>
          <cell r="G39181">
            <v>93</v>
          </cell>
          <cell r="Y39181">
            <v>33521204.970188271</v>
          </cell>
        </row>
        <row r="39182">
          <cell r="A39182" t="str">
            <v>Costos OyM (D)</v>
          </cell>
          <cell r="D39182">
            <v>2012</v>
          </cell>
          <cell r="G39182">
            <v>93</v>
          </cell>
          <cell r="Y39182">
            <v>456636.09223901079</v>
          </cell>
        </row>
        <row r="39183">
          <cell r="A39183" t="str">
            <v>Costos OyM (D)</v>
          </cell>
          <cell r="D39183">
            <v>2012</v>
          </cell>
          <cell r="G39183">
            <v>93</v>
          </cell>
          <cell r="Y39183">
            <v>164696.37547143022</v>
          </cell>
        </row>
        <row r="39184">
          <cell r="A39184" t="str">
            <v>Costos OyM (D)</v>
          </cell>
          <cell r="D39184">
            <v>2012</v>
          </cell>
          <cell r="G39184">
            <v>93</v>
          </cell>
          <cell r="Y39184">
            <v>255702.89269457874</v>
          </cell>
        </row>
        <row r="39185">
          <cell r="A39185" t="str">
            <v>Costos OyM (D)</v>
          </cell>
          <cell r="D39185">
            <v>2012</v>
          </cell>
          <cell r="G39185">
            <v>93</v>
          </cell>
          <cell r="Y39185">
            <v>6010283.9836275773</v>
          </cell>
        </row>
        <row r="39186">
          <cell r="A39186" t="str">
            <v>Costos OyM (D)</v>
          </cell>
          <cell r="D39186">
            <v>2012</v>
          </cell>
          <cell r="G39186">
            <v>93</v>
          </cell>
          <cell r="Y39186">
            <v>47273338.238561019</v>
          </cell>
        </row>
        <row r="39187">
          <cell r="A39187" t="str">
            <v>Costos OyM (D)</v>
          </cell>
          <cell r="D39187">
            <v>2012</v>
          </cell>
          <cell r="G39187">
            <v>93</v>
          </cell>
          <cell r="Y39187">
            <v>3194000.1061947015</v>
          </cell>
        </row>
        <row r="39188">
          <cell r="A39188" t="str">
            <v>Costos OyM (D)</v>
          </cell>
          <cell r="D39188">
            <v>2012</v>
          </cell>
          <cell r="G39188">
            <v>93</v>
          </cell>
          <cell r="Y39188">
            <v>817418.93419219682</v>
          </cell>
        </row>
        <row r="39189">
          <cell r="A39189" t="str">
            <v>Costos de OyM (C )</v>
          </cell>
          <cell r="D39189">
            <v>2012</v>
          </cell>
          <cell r="G39189">
            <v>93</v>
          </cell>
          <cell r="Y39189">
            <v>321084.18434900994</v>
          </cell>
        </row>
        <row r="39190">
          <cell r="A39190" t="str">
            <v>Costos OyM (D)</v>
          </cell>
          <cell r="D39190">
            <v>2012</v>
          </cell>
          <cell r="G39190">
            <v>93</v>
          </cell>
          <cell r="Y39190">
            <v>63258.014773820825</v>
          </cell>
        </row>
        <row r="39191">
          <cell r="A39191" t="str">
            <v>Costos de OyM (C )</v>
          </cell>
          <cell r="D39191">
            <v>2012</v>
          </cell>
          <cell r="G39191">
            <v>93</v>
          </cell>
          <cell r="Y39191">
            <v>52063130.586717352</v>
          </cell>
        </row>
        <row r="39192">
          <cell r="A39192" t="str">
            <v>Costos de OyM (C )</v>
          </cell>
          <cell r="D39192">
            <v>2012</v>
          </cell>
          <cell r="G39192">
            <v>93</v>
          </cell>
          <cell r="Y39192">
            <v>162224609.65203139</v>
          </cell>
        </row>
        <row r="39193">
          <cell r="A39193" t="str">
            <v>Costos de OyM (C )</v>
          </cell>
          <cell r="D39193">
            <v>2012</v>
          </cell>
          <cell r="G39193">
            <v>93</v>
          </cell>
          <cell r="Y39193">
            <v>1280357.5279661054</v>
          </cell>
        </row>
        <row r="39194">
          <cell r="A39194" t="str">
            <v>Costos de Administración</v>
          </cell>
          <cell r="D39194">
            <v>2012</v>
          </cell>
          <cell r="G39194">
            <v>93</v>
          </cell>
          <cell r="Y39194">
            <v>112523216.60081236</v>
          </cell>
        </row>
        <row r="39195">
          <cell r="A39195" t="str">
            <v>Costos Totales</v>
          </cell>
          <cell r="D39195">
            <v>2012</v>
          </cell>
          <cell r="G39195">
            <v>93</v>
          </cell>
          <cell r="Y39195">
            <v>1710369508</v>
          </cell>
        </row>
        <row r="39196">
          <cell r="A39196" t="str">
            <v>Costos Compra de Energía</v>
          </cell>
          <cell r="D39196">
            <v>2012</v>
          </cell>
          <cell r="G39196">
            <v>107</v>
          </cell>
          <cell r="Y39196">
            <v>345942365</v>
          </cell>
        </row>
        <row r="39197">
          <cell r="A39197" t="str">
            <v>Costos Totales por Compra de Energia</v>
          </cell>
          <cell r="D39197">
            <v>2012</v>
          </cell>
          <cell r="G39197">
            <v>107</v>
          </cell>
          <cell r="Y39197">
            <v>345942365</v>
          </cell>
        </row>
        <row r="39198">
          <cell r="A39198" t="str">
            <v>Costos OyM (D)</v>
          </cell>
          <cell r="D39198">
            <v>2012</v>
          </cell>
          <cell r="G39198">
            <v>107</v>
          </cell>
          <cell r="Y39198">
            <v>1009512.7307848363</v>
          </cell>
        </row>
        <row r="39199">
          <cell r="A39199" t="str">
            <v>Costos OyM (D)</v>
          </cell>
          <cell r="D39199">
            <v>2012</v>
          </cell>
          <cell r="G39199">
            <v>107</v>
          </cell>
          <cell r="Y39199">
            <v>1572329.296560281</v>
          </cell>
        </row>
        <row r="39200">
          <cell r="A39200" t="str">
            <v>Costos OyM (D)</v>
          </cell>
          <cell r="D39200">
            <v>2012</v>
          </cell>
          <cell r="G39200">
            <v>107</v>
          </cell>
          <cell r="Y39200">
            <v>1858185.9508890896</v>
          </cell>
        </row>
        <row r="39201">
          <cell r="A39201" t="str">
            <v>Costos OyM (D)</v>
          </cell>
          <cell r="D39201">
            <v>2012</v>
          </cell>
          <cell r="G39201">
            <v>107</v>
          </cell>
          <cell r="Y39201">
            <v>1719256.3293959468</v>
          </cell>
        </row>
        <row r="39202">
          <cell r="A39202" t="str">
            <v>Costos OyM (D)</v>
          </cell>
          <cell r="D39202">
            <v>2012</v>
          </cell>
          <cell r="G39202">
            <v>107</v>
          </cell>
          <cell r="Y39202">
            <v>1020889.1741650368</v>
          </cell>
        </row>
        <row r="39203">
          <cell r="A39203" t="str">
            <v>Costos de OyM (C )</v>
          </cell>
          <cell r="D39203">
            <v>2012</v>
          </cell>
          <cell r="G39203">
            <v>107</v>
          </cell>
          <cell r="Y39203">
            <v>2160634.4865453783</v>
          </cell>
        </row>
        <row r="39204">
          <cell r="A39204" t="str">
            <v>Costos OyM (D)</v>
          </cell>
          <cell r="D39204">
            <v>2012</v>
          </cell>
          <cell r="G39204">
            <v>107</v>
          </cell>
          <cell r="Y39204">
            <v>969797.28426875977</v>
          </cell>
        </row>
        <row r="39205">
          <cell r="A39205" t="str">
            <v>Costos OyM (D)</v>
          </cell>
          <cell r="D39205">
            <v>2012</v>
          </cell>
          <cell r="G39205">
            <v>107</v>
          </cell>
          <cell r="Y39205">
            <v>9586414.4872597009</v>
          </cell>
        </row>
        <row r="39206">
          <cell r="A39206" t="str">
            <v>Costos OyM (D)</v>
          </cell>
          <cell r="D39206">
            <v>2012</v>
          </cell>
          <cell r="G39206">
            <v>107</v>
          </cell>
          <cell r="Y39206">
            <v>83549.308382629883</v>
          </cell>
        </row>
        <row r="39207">
          <cell r="A39207" t="str">
            <v>Costos OyM (D)</v>
          </cell>
          <cell r="D39207">
            <v>2012</v>
          </cell>
          <cell r="G39207">
            <v>107</v>
          </cell>
          <cell r="Y39207">
            <v>41490.972430485825</v>
          </cell>
        </row>
        <row r="39208">
          <cell r="A39208" t="str">
            <v>Costos OyM (D)</v>
          </cell>
          <cell r="D39208">
            <v>2012</v>
          </cell>
          <cell r="G39208">
            <v>107</v>
          </cell>
          <cell r="Y39208">
            <v>19707.834668096686</v>
          </cell>
        </row>
        <row r="39209">
          <cell r="A39209" t="str">
            <v>Costos OyM (D)</v>
          </cell>
          <cell r="D39209">
            <v>2012</v>
          </cell>
          <cell r="G39209">
            <v>107</v>
          </cell>
          <cell r="Y39209">
            <v>2002463.2753629684</v>
          </cell>
        </row>
        <row r="39210">
          <cell r="A39210" t="str">
            <v>Costos OyM (D)</v>
          </cell>
          <cell r="D39210">
            <v>2012</v>
          </cell>
          <cell r="G39210">
            <v>107</v>
          </cell>
          <cell r="Y39210">
            <v>11100990.402362674</v>
          </cell>
        </row>
        <row r="39211">
          <cell r="A39211" t="str">
            <v>Costos OyM (D)</v>
          </cell>
          <cell r="D39211">
            <v>2012</v>
          </cell>
          <cell r="G39211">
            <v>107</v>
          </cell>
          <cell r="Y39211">
            <v>873195.59699691774</v>
          </cell>
        </row>
        <row r="39212">
          <cell r="A39212" t="str">
            <v>Costos OyM (D)</v>
          </cell>
          <cell r="D39212">
            <v>2012</v>
          </cell>
          <cell r="G39212">
            <v>107</v>
          </cell>
          <cell r="Y39212">
            <v>-1361581.9152475905</v>
          </cell>
        </row>
        <row r="39213">
          <cell r="A39213" t="str">
            <v>Costos de OyM (C )</v>
          </cell>
          <cell r="D39213">
            <v>2012</v>
          </cell>
          <cell r="G39213">
            <v>107</v>
          </cell>
          <cell r="Y39213">
            <v>306771.26794978336</v>
          </cell>
        </row>
        <row r="39214">
          <cell r="A39214" t="str">
            <v>Costos OyM (D)</v>
          </cell>
          <cell r="D39214">
            <v>2012</v>
          </cell>
          <cell r="G39214">
            <v>107</v>
          </cell>
          <cell r="Y39214">
            <v>30372.055755151607</v>
          </cell>
        </row>
        <row r="39215">
          <cell r="A39215" t="str">
            <v>Costos de OyM (C )</v>
          </cell>
          <cell r="D39215">
            <v>2012</v>
          </cell>
          <cell r="G39215">
            <v>107</v>
          </cell>
          <cell r="Y39215">
            <v>19779685.115408685</v>
          </cell>
        </row>
        <row r="39216">
          <cell r="A39216" t="str">
            <v>Costos de OyM (C )</v>
          </cell>
          <cell r="D39216">
            <v>2012</v>
          </cell>
          <cell r="G39216">
            <v>107</v>
          </cell>
          <cell r="Y39216">
            <v>46616502.668655626</v>
          </cell>
        </row>
        <row r="39217">
          <cell r="A39217" t="str">
            <v>Costos de OyM (C )</v>
          </cell>
          <cell r="D39217">
            <v>2012</v>
          </cell>
          <cell r="G39217">
            <v>107</v>
          </cell>
          <cell r="Y39217">
            <v>537055.85138952232</v>
          </cell>
        </row>
        <row r="39218">
          <cell r="A39218" t="str">
            <v>Costos de Administración</v>
          </cell>
          <cell r="D39218">
            <v>2012</v>
          </cell>
          <cell r="G39218">
            <v>107</v>
          </cell>
          <cell r="Y39218">
            <v>56606026.850762911</v>
          </cell>
        </row>
        <row r="39219">
          <cell r="A39219" t="str">
            <v>Costos Totales</v>
          </cell>
          <cell r="D39219">
            <v>2012</v>
          </cell>
          <cell r="G39219">
            <v>107</v>
          </cell>
          <cell r="Y39219">
            <v>587169283</v>
          </cell>
        </row>
        <row r="39220">
          <cell r="A39220" t="str">
            <v>Costos Compra de Energía</v>
          </cell>
          <cell r="D39220">
            <v>2012</v>
          </cell>
          <cell r="G39220">
            <v>138</v>
          </cell>
          <cell r="Y39220">
            <v>620414938</v>
          </cell>
        </row>
        <row r="39221">
          <cell r="A39221" t="str">
            <v>Costos Totales por Compra de Energia</v>
          </cell>
          <cell r="D39221">
            <v>2012</v>
          </cell>
          <cell r="G39221">
            <v>138</v>
          </cell>
          <cell r="Y39221">
            <v>624099387</v>
          </cell>
        </row>
        <row r="39222">
          <cell r="A39222" t="str">
            <v>Costos OyM (D)</v>
          </cell>
          <cell r="D39222">
            <v>2012</v>
          </cell>
          <cell r="G39222">
            <v>138</v>
          </cell>
          <cell r="Y39222">
            <v>27663629.292727865</v>
          </cell>
        </row>
        <row r="39223">
          <cell r="A39223" t="str">
            <v>Costos OyM (D)</v>
          </cell>
          <cell r="D39223">
            <v>2012</v>
          </cell>
          <cell r="G39223">
            <v>138</v>
          </cell>
          <cell r="Y39223">
            <v>193899.50141777532</v>
          </cell>
        </row>
        <row r="39224">
          <cell r="A39224" t="str">
            <v>Costos OyM (D)</v>
          </cell>
          <cell r="D39224">
            <v>2012</v>
          </cell>
          <cell r="G39224">
            <v>138</v>
          </cell>
          <cell r="Y39224">
            <v>495753.99632270267</v>
          </cell>
        </row>
        <row r="39225">
          <cell r="A39225" t="str">
            <v>Costos OyM (D)</v>
          </cell>
          <cell r="D39225">
            <v>2012</v>
          </cell>
          <cell r="G39225">
            <v>138</v>
          </cell>
          <cell r="Y39225">
            <v>15712808.812016422</v>
          </cell>
        </row>
        <row r="39226">
          <cell r="A39226" t="str">
            <v>Costos OyM (D)</v>
          </cell>
          <cell r="D39226">
            <v>2012</v>
          </cell>
          <cell r="G39226">
            <v>138</v>
          </cell>
          <cell r="Y39226">
            <v>6332559.541457437</v>
          </cell>
        </row>
        <row r="39227">
          <cell r="A39227" t="str">
            <v>Costos de OyM (C )</v>
          </cell>
          <cell r="D39227">
            <v>2012</v>
          </cell>
          <cell r="G39227">
            <v>138</v>
          </cell>
          <cell r="Y39227">
            <v>8860109.5222315416</v>
          </cell>
        </row>
        <row r="39228">
          <cell r="A39228" t="str">
            <v>Costos OyM (D)</v>
          </cell>
          <cell r="D39228">
            <v>2012</v>
          </cell>
          <cell r="G39228">
            <v>138</v>
          </cell>
          <cell r="Y39228">
            <v>4442839.6467502257</v>
          </cell>
        </row>
        <row r="39229">
          <cell r="A39229" t="str">
            <v>Costos OyM (D)</v>
          </cell>
          <cell r="D39229">
            <v>2012</v>
          </cell>
          <cell r="G39229">
            <v>138</v>
          </cell>
          <cell r="Y39229">
            <v>9644650.7312886324</v>
          </cell>
        </row>
        <row r="39230">
          <cell r="A39230" t="str">
            <v>Costos OyM (D)</v>
          </cell>
          <cell r="D39230">
            <v>2012</v>
          </cell>
          <cell r="G39230">
            <v>138</v>
          </cell>
          <cell r="Y39230">
            <v>8094788.627800541</v>
          </cell>
        </row>
        <row r="39231">
          <cell r="A39231" t="str">
            <v>Costos OyM (D)</v>
          </cell>
          <cell r="D39231">
            <v>2012</v>
          </cell>
          <cell r="G39231">
            <v>138</v>
          </cell>
          <cell r="Y39231">
            <v>1623027.8546534225</v>
          </cell>
        </row>
        <row r="39232">
          <cell r="A39232" t="str">
            <v>Costos OyM (D)</v>
          </cell>
          <cell r="D39232">
            <v>2012</v>
          </cell>
          <cell r="G39232">
            <v>138</v>
          </cell>
          <cell r="Y39232">
            <v>59567.133991969633</v>
          </cell>
        </row>
        <row r="39233">
          <cell r="A39233" t="str">
            <v>Costos OyM (D)</v>
          </cell>
          <cell r="D39233">
            <v>2012</v>
          </cell>
          <cell r="G39233">
            <v>138</v>
          </cell>
          <cell r="Y39233">
            <v>7551423.3759520184</v>
          </cell>
        </row>
        <row r="39234">
          <cell r="A39234" t="str">
            <v>Costos OyM (D)</v>
          </cell>
          <cell r="D39234">
            <v>2012</v>
          </cell>
          <cell r="G39234">
            <v>138</v>
          </cell>
          <cell r="Y39234">
            <v>54115536.087202735</v>
          </cell>
        </row>
        <row r="39235">
          <cell r="A39235" t="str">
            <v>Costos OyM (D)</v>
          </cell>
          <cell r="D39235">
            <v>2012</v>
          </cell>
          <cell r="G39235">
            <v>138</v>
          </cell>
          <cell r="Y39235">
            <v>5037612.6610939633</v>
          </cell>
        </row>
        <row r="39236">
          <cell r="A39236" t="str">
            <v>Costos OyM (D)</v>
          </cell>
          <cell r="D39236">
            <v>2012</v>
          </cell>
          <cell r="G39236">
            <v>138</v>
          </cell>
          <cell r="Y39236">
            <v>2013112.4069946602</v>
          </cell>
        </row>
        <row r="39237">
          <cell r="A39237" t="str">
            <v>Costos de OyM (C )</v>
          </cell>
          <cell r="D39237">
            <v>2012</v>
          </cell>
          <cell r="G39237">
            <v>138</v>
          </cell>
          <cell r="Y39237">
            <v>503.54502995386736</v>
          </cell>
        </row>
        <row r="39238">
          <cell r="A39238" t="str">
            <v>Costos OyM (D)</v>
          </cell>
          <cell r="D39238">
            <v>2012</v>
          </cell>
          <cell r="G39238">
            <v>138</v>
          </cell>
          <cell r="Y39238">
            <v>2311313.2417742992</v>
          </cell>
        </row>
        <row r="39239">
          <cell r="A39239" t="str">
            <v>Costos de OyM (C )</v>
          </cell>
          <cell r="D39239">
            <v>2012</v>
          </cell>
          <cell r="G39239">
            <v>138</v>
          </cell>
          <cell r="Y39239">
            <v>73064255.452354297</v>
          </cell>
        </row>
        <row r="39240">
          <cell r="A39240" t="str">
            <v>Costos de OyM (C )</v>
          </cell>
          <cell r="D39240">
            <v>2012</v>
          </cell>
          <cell r="G39240">
            <v>138</v>
          </cell>
          <cell r="Y39240">
            <v>110507195.82994309</v>
          </cell>
        </row>
        <row r="39241">
          <cell r="A39241" t="str">
            <v>Costos de OyM (C )</v>
          </cell>
          <cell r="D39241">
            <v>2012</v>
          </cell>
          <cell r="G39241">
            <v>138</v>
          </cell>
          <cell r="Y39241">
            <v>2156127.6582195167</v>
          </cell>
        </row>
        <row r="39242">
          <cell r="A39242" t="str">
            <v>Costos de Administración</v>
          </cell>
          <cell r="D39242">
            <v>2012</v>
          </cell>
          <cell r="G39242">
            <v>138</v>
          </cell>
          <cell r="Y39242">
            <v>133439613.7087985</v>
          </cell>
        </row>
        <row r="39243">
          <cell r="A39243" t="str">
            <v>Costos Totales</v>
          </cell>
          <cell r="D39243">
            <v>2012</v>
          </cell>
          <cell r="G39243">
            <v>138</v>
          </cell>
          <cell r="Y39243">
            <v>1253920583</v>
          </cell>
        </row>
        <row r="39244">
          <cell r="A39244" t="str">
            <v>Costos de Combustible</v>
          </cell>
          <cell r="D39244">
            <v>2012</v>
          </cell>
          <cell r="G39244">
            <v>84</v>
          </cell>
          <cell r="Y39244">
            <v>186644</v>
          </cell>
        </row>
        <row r="39245">
          <cell r="A39245" t="str">
            <v>Costos Compra de Energía</v>
          </cell>
          <cell r="D39245">
            <v>2012</v>
          </cell>
          <cell r="G39245">
            <v>84</v>
          </cell>
          <cell r="Y39245">
            <v>17540186</v>
          </cell>
        </row>
        <row r="39246">
          <cell r="A39246" t="str">
            <v>Costos Totales por Compra de Energia</v>
          </cell>
          <cell r="D39246">
            <v>2012</v>
          </cell>
          <cell r="G39246">
            <v>84</v>
          </cell>
          <cell r="Y39246">
            <v>17540186</v>
          </cell>
        </row>
        <row r="39247">
          <cell r="A39247" t="str">
            <v>Costos OyM (D)</v>
          </cell>
          <cell r="D39247">
            <v>2012</v>
          </cell>
          <cell r="G39247">
            <v>84</v>
          </cell>
          <cell r="Y39247">
            <v>40978.936911826175</v>
          </cell>
        </row>
        <row r="39248">
          <cell r="A39248" t="str">
            <v>Costos OyM (D)</v>
          </cell>
          <cell r="D39248">
            <v>2012</v>
          </cell>
          <cell r="G39248">
            <v>84</v>
          </cell>
          <cell r="Y39248">
            <v>0</v>
          </cell>
        </row>
        <row r="39249">
          <cell r="A39249" t="str">
            <v>Costos OyM (D)</v>
          </cell>
          <cell r="D39249">
            <v>2012</v>
          </cell>
          <cell r="G39249">
            <v>84</v>
          </cell>
          <cell r="Y39249">
            <v>32670.682788820173</v>
          </cell>
        </row>
        <row r="39250">
          <cell r="A39250" t="str">
            <v>Costos de OyM (C )</v>
          </cell>
          <cell r="D39250">
            <v>2012</v>
          </cell>
          <cell r="G39250">
            <v>84</v>
          </cell>
          <cell r="Y39250">
            <v>28436.251103908737</v>
          </cell>
        </row>
        <row r="39251">
          <cell r="A39251" t="str">
            <v>Costos OyM (D)</v>
          </cell>
          <cell r="D39251">
            <v>2012</v>
          </cell>
          <cell r="G39251">
            <v>84</v>
          </cell>
          <cell r="Y39251">
            <v>41030.241060061227</v>
          </cell>
        </row>
        <row r="39252">
          <cell r="A39252" t="str">
            <v>Costos OyM (D)</v>
          </cell>
          <cell r="D39252">
            <v>2012</v>
          </cell>
          <cell r="G39252">
            <v>84</v>
          </cell>
          <cell r="Y39252">
            <v>13884.310861572683</v>
          </cell>
        </row>
        <row r="39253">
          <cell r="A39253" t="str">
            <v>Costos OyM (D)</v>
          </cell>
          <cell r="D39253">
            <v>2012</v>
          </cell>
          <cell r="G39253">
            <v>84</v>
          </cell>
          <cell r="Y39253">
            <v>125335.02817454454</v>
          </cell>
        </row>
        <row r="39254">
          <cell r="A39254" t="str">
            <v>Costos OyM (D)</v>
          </cell>
          <cell r="D39254">
            <v>2012</v>
          </cell>
          <cell r="G39254">
            <v>84</v>
          </cell>
          <cell r="Y39254">
            <v>95419.679935053995</v>
          </cell>
        </row>
        <row r="39255">
          <cell r="A39255" t="str">
            <v>Costos OyM (D)</v>
          </cell>
          <cell r="D39255">
            <v>2012</v>
          </cell>
          <cell r="G39255">
            <v>84</v>
          </cell>
          <cell r="Y39255">
            <v>382892.91791511228</v>
          </cell>
        </row>
        <row r="39256">
          <cell r="A39256" t="str">
            <v>Costos OyM (D)</v>
          </cell>
          <cell r="D39256">
            <v>2012</v>
          </cell>
          <cell r="G39256">
            <v>84</v>
          </cell>
          <cell r="Y39256">
            <v>10337.282887517817</v>
          </cell>
        </row>
        <row r="39257">
          <cell r="A39257" t="str">
            <v>Costos OyM (D)</v>
          </cell>
          <cell r="D39257">
            <v>2012</v>
          </cell>
          <cell r="G39257">
            <v>84</v>
          </cell>
          <cell r="Y39257">
            <v>9051.6612905688307</v>
          </cell>
        </row>
        <row r="39258">
          <cell r="A39258" t="str">
            <v>Costos de OyM (C )</v>
          </cell>
          <cell r="D39258">
            <v>2012</v>
          </cell>
          <cell r="G39258">
            <v>84</v>
          </cell>
          <cell r="Y39258">
            <v>10625.602594225731</v>
          </cell>
        </row>
        <row r="39259">
          <cell r="A39259" t="str">
            <v>Costos de OyM (C )</v>
          </cell>
          <cell r="D39259">
            <v>2012</v>
          </cell>
          <cell r="G39259">
            <v>84</v>
          </cell>
          <cell r="Y39259">
            <v>406692.85790766083</v>
          </cell>
        </row>
        <row r="39260">
          <cell r="A39260" t="str">
            <v>Costos de OyM (C )</v>
          </cell>
          <cell r="D39260">
            <v>2012</v>
          </cell>
          <cell r="G39260">
            <v>84</v>
          </cell>
          <cell r="Y39260">
            <v>2446.5066295965785</v>
          </cell>
        </row>
        <row r="39261">
          <cell r="A39261" t="str">
            <v>Costos de OyM (C )</v>
          </cell>
          <cell r="D39261">
            <v>2012</v>
          </cell>
          <cell r="G39261">
            <v>84</v>
          </cell>
          <cell r="Y39261">
            <v>2630.0698576474906</v>
          </cell>
        </row>
        <row r="39262">
          <cell r="A39262" t="str">
            <v>Costos de Administración</v>
          </cell>
          <cell r="D39262">
            <v>2012</v>
          </cell>
          <cell r="G39262">
            <v>84</v>
          </cell>
          <cell r="Y39262">
            <v>803569.76600451092</v>
          </cell>
        </row>
        <row r="39263">
          <cell r="A39263" t="str">
            <v>Costos Totales</v>
          </cell>
          <cell r="D39263">
            <v>2012</v>
          </cell>
          <cell r="G39263">
            <v>84</v>
          </cell>
          <cell r="Y39263">
            <v>23241207</v>
          </cell>
        </row>
        <row r="39264">
          <cell r="A39264" t="str">
            <v>Costos OyM (D)</v>
          </cell>
          <cell r="D39264">
            <v>2012</v>
          </cell>
          <cell r="G39264">
            <v>84</v>
          </cell>
          <cell r="Y39264">
            <v>286.69965190176896</v>
          </cell>
        </row>
        <row r="39265">
          <cell r="A39265" t="str">
            <v>Costos OyM (D)</v>
          </cell>
          <cell r="D39265">
            <v>2012</v>
          </cell>
          <cell r="G39265">
            <v>91</v>
          </cell>
          <cell r="Y39265">
            <v>187684.65773549766</v>
          </cell>
        </row>
        <row r="39266">
          <cell r="A39266" t="str">
            <v>Costos OyM (D)</v>
          </cell>
          <cell r="D39266">
            <v>2012</v>
          </cell>
          <cell r="G39266">
            <v>91</v>
          </cell>
          <cell r="Y39266">
            <v>267748.30192921654</v>
          </cell>
        </row>
        <row r="39267">
          <cell r="A39267" t="str">
            <v>Costos OyM (D)</v>
          </cell>
          <cell r="D39267">
            <v>2012</v>
          </cell>
          <cell r="G39267">
            <v>91</v>
          </cell>
          <cell r="Y39267">
            <v>18177.763894263033</v>
          </cell>
        </row>
        <row r="39268">
          <cell r="A39268" t="str">
            <v>Costos OyM (D)</v>
          </cell>
          <cell r="D39268">
            <v>2012</v>
          </cell>
          <cell r="G39268">
            <v>91</v>
          </cell>
          <cell r="Y39268">
            <v>111541.25404515136</v>
          </cell>
        </row>
        <row r="39269">
          <cell r="A39269" t="str">
            <v>Costos de OyM (C )</v>
          </cell>
          <cell r="D39269">
            <v>2012</v>
          </cell>
          <cell r="G39269">
            <v>91</v>
          </cell>
          <cell r="Y39269">
            <v>161389.19133346123</v>
          </cell>
        </row>
        <row r="39270">
          <cell r="A39270" t="str">
            <v>Costos OyM (D)</v>
          </cell>
          <cell r="D39270">
            <v>2012</v>
          </cell>
          <cell r="G39270">
            <v>91</v>
          </cell>
          <cell r="Y39270">
            <v>4823.5958977859018</v>
          </cell>
        </row>
        <row r="39271">
          <cell r="A39271" t="str">
            <v>Costos OyM (D)</v>
          </cell>
          <cell r="D39271">
            <v>2012</v>
          </cell>
          <cell r="G39271">
            <v>91</v>
          </cell>
          <cell r="Y39271">
            <v>325938.27162836684</v>
          </cell>
        </row>
        <row r="39272">
          <cell r="A39272" t="str">
            <v>Costos OyM (D)</v>
          </cell>
          <cell r="D39272">
            <v>2012</v>
          </cell>
          <cell r="G39272">
            <v>91</v>
          </cell>
          <cell r="Y39272">
            <v>1508.9455363250997</v>
          </cell>
        </row>
        <row r="39273">
          <cell r="A39273" t="str">
            <v>Costos OyM (D)</v>
          </cell>
          <cell r="D39273">
            <v>2012</v>
          </cell>
          <cell r="G39273">
            <v>91</v>
          </cell>
          <cell r="Y39273">
            <v>-17265.354826631788</v>
          </cell>
        </row>
        <row r="39274">
          <cell r="A39274" t="str">
            <v>Costos OyM (D)</v>
          </cell>
          <cell r="D39274">
            <v>2012</v>
          </cell>
          <cell r="G39274">
            <v>91</v>
          </cell>
          <cell r="Y39274">
            <v>75050.927122046924</v>
          </cell>
        </row>
        <row r="39275">
          <cell r="A39275" t="str">
            <v>Costos OyM (D)</v>
          </cell>
          <cell r="D39275">
            <v>2012</v>
          </cell>
          <cell r="G39275">
            <v>91</v>
          </cell>
          <cell r="Y39275">
            <v>2109445.5019610361</v>
          </cell>
        </row>
        <row r="39276">
          <cell r="A39276" t="str">
            <v>Costos OyM (D)</v>
          </cell>
          <cell r="D39276">
            <v>2012</v>
          </cell>
          <cell r="G39276">
            <v>91</v>
          </cell>
          <cell r="Y39276">
            <v>30927.347712519244</v>
          </cell>
        </row>
        <row r="39277">
          <cell r="A39277" t="str">
            <v>Costos OyM (D)</v>
          </cell>
          <cell r="D39277">
            <v>2012</v>
          </cell>
          <cell r="G39277">
            <v>91</v>
          </cell>
          <cell r="Y39277">
            <v>67381.459942751884</v>
          </cell>
        </row>
        <row r="39278">
          <cell r="A39278" t="str">
            <v>Costos de OyM (C )</v>
          </cell>
          <cell r="D39278">
            <v>2012</v>
          </cell>
          <cell r="G39278">
            <v>91</v>
          </cell>
          <cell r="Y39278">
            <v>928.84999549259192</v>
          </cell>
        </row>
        <row r="39279">
          <cell r="A39279" t="str">
            <v>Costos OyM (D)</v>
          </cell>
          <cell r="D39279">
            <v>2012</v>
          </cell>
          <cell r="G39279">
            <v>91</v>
          </cell>
          <cell r="Y39279">
            <v>32346.762480355719</v>
          </cell>
        </row>
        <row r="39280">
          <cell r="A39280" t="str">
            <v>Costos de OyM (C )</v>
          </cell>
          <cell r="D39280">
            <v>2012</v>
          </cell>
          <cell r="G39280">
            <v>91</v>
          </cell>
          <cell r="Y39280">
            <v>1514894.1579834828</v>
          </cell>
        </row>
        <row r="39281">
          <cell r="A39281" t="str">
            <v>Costos de OyM (C )</v>
          </cell>
          <cell r="D39281">
            <v>2012</v>
          </cell>
          <cell r="G39281">
            <v>91</v>
          </cell>
          <cell r="Y39281">
            <v>87578.718257514265</v>
          </cell>
        </row>
        <row r="39282">
          <cell r="A39282" t="str">
            <v>Costos de Administración</v>
          </cell>
          <cell r="D39282">
            <v>2012</v>
          </cell>
          <cell r="G39282">
            <v>91</v>
          </cell>
          <cell r="Y39282">
            <v>4841559.370746227</v>
          </cell>
        </row>
        <row r="39283">
          <cell r="A39283" t="str">
            <v>Costos Totales</v>
          </cell>
          <cell r="D39283">
            <v>2012</v>
          </cell>
          <cell r="G39283">
            <v>91</v>
          </cell>
          <cell r="Y39283">
            <v>12456790</v>
          </cell>
        </row>
        <row r="39284">
          <cell r="A39284" t="str">
            <v>Costos de Combustible</v>
          </cell>
          <cell r="D39284">
            <v>2012</v>
          </cell>
          <cell r="G39284">
            <v>432</v>
          </cell>
          <cell r="Y39284">
            <v>9029845</v>
          </cell>
        </row>
        <row r="39285">
          <cell r="A39285" t="str">
            <v>Costos Totales</v>
          </cell>
          <cell r="D39285">
            <v>2012</v>
          </cell>
          <cell r="G39285">
            <v>432</v>
          </cell>
          <cell r="Y39285">
            <v>154572695</v>
          </cell>
        </row>
        <row r="39286">
          <cell r="A39286" t="str">
            <v>Costos de Combustible</v>
          </cell>
          <cell r="D39286">
            <v>2012</v>
          </cell>
          <cell r="G39286">
            <v>432</v>
          </cell>
          <cell r="Y39286">
            <v>3448422</v>
          </cell>
        </row>
        <row r="39287">
          <cell r="A39287" t="str">
            <v>Costos Compra de Energía</v>
          </cell>
          <cell r="D39287">
            <v>2012</v>
          </cell>
          <cell r="G39287">
            <v>432</v>
          </cell>
          <cell r="Y39287">
            <v>100523384</v>
          </cell>
        </row>
        <row r="39288">
          <cell r="A39288" t="str">
            <v>Costos Totales por Compra de Energia</v>
          </cell>
          <cell r="D39288">
            <v>2012</v>
          </cell>
          <cell r="G39288">
            <v>432</v>
          </cell>
          <cell r="Y39288">
            <v>101407693</v>
          </cell>
        </row>
        <row r="39289">
          <cell r="A39289" t="str">
            <v>Costos OyM (D)</v>
          </cell>
          <cell r="D39289">
            <v>2012</v>
          </cell>
          <cell r="G39289">
            <v>432</v>
          </cell>
          <cell r="Y39289">
            <v>481831.45884087641</v>
          </cell>
        </row>
        <row r="39290">
          <cell r="A39290" t="str">
            <v>Costos OyM (D)</v>
          </cell>
          <cell r="D39290">
            <v>2012</v>
          </cell>
          <cell r="G39290">
            <v>432</v>
          </cell>
          <cell r="Y39290">
            <v>229441.20458037671</v>
          </cell>
        </row>
        <row r="39291">
          <cell r="A39291" t="str">
            <v>Costos OyM (D)</v>
          </cell>
          <cell r="D39291">
            <v>2012</v>
          </cell>
          <cell r="G39291">
            <v>432</v>
          </cell>
          <cell r="Y39291">
            <v>8097.0017479204844</v>
          </cell>
        </row>
        <row r="39292">
          <cell r="A39292" t="str">
            <v>Costos OyM (D)</v>
          </cell>
          <cell r="D39292">
            <v>2012</v>
          </cell>
          <cell r="G39292">
            <v>432</v>
          </cell>
          <cell r="Y39292">
            <v>268501.76873368822</v>
          </cell>
        </row>
        <row r="39293">
          <cell r="A39293" t="str">
            <v>Costos OyM (D)</v>
          </cell>
          <cell r="D39293">
            <v>2012</v>
          </cell>
          <cell r="G39293">
            <v>432</v>
          </cell>
          <cell r="Y39293">
            <v>551456.21781429823</v>
          </cell>
        </row>
        <row r="39294">
          <cell r="A39294" t="str">
            <v>Costos de OyM (C )</v>
          </cell>
          <cell r="D39294">
            <v>2012</v>
          </cell>
          <cell r="G39294">
            <v>432</v>
          </cell>
          <cell r="Y39294">
            <v>905222.49911696778</v>
          </cell>
        </row>
        <row r="39295">
          <cell r="A39295" t="str">
            <v>Costos OyM (D)</v>
          </cell>
          <cell r="D39295">
            <v>2012</v>
          </cell>
          <cell r="G39295">
            <v>432</v>
          </cell>
          <cell r="Y39295">
            <v>133685.53277256765</v>
          </cell>
        </row>
        <row r="39296">
          <cell r="A39296" t="str">
            <v>Costos OyM (D)</v>
          </cell>
          <cell r="D39296">
            <v>2012</v>
          </cell>
          <cell r="G39296">
            <v>432</v>
          </cell>
          <cell r="Y39296">
            <v>2527791.5982339522</v>
          </cell>
        </row>
        <row r="39297">
          <cell r="A39297" t="str">
            <v>Costos OyM (D)</v>
          </cell>
          <cell r="D39297">
            <v>2012</v>
          </cell>
          <cell r="G39297">
            <v>432</v>
          </cell>
          <cell r="Y39297">
            <v>1384.2060386555581</v>
          </cell>
        </row>
        <row r="39298">
          <cell r="A39298" t="str">
            <v>Costos OyM (D)</v>
          </cell>
          <cell r="D39298">
            <v>2012</v>
          </cell>
          <cell r="G39298">
            <v>432</v>
          </cell>
          <cell r="Y39298">
            <v>21636.267063520161</v>
          </cell>
        </row>
        <row r="39299">
          <cell r="A39299" t="str">
            <v>Costos OyM (D)</v>
          </cell>
          <cell r="D39299">
            <v>2012</v>
          </cell>
          <cell r="G39299">
            <v>432</v>
          </cell>
          <cell r="Y39299">
            <v>831047.73027628509</v>
          </cell>
        </row>
        <row r="39300">
          <cell r="A39300" t="str">
            <v>Costos OyM (D)</v>
          </cell>
          <cell r="D39300">
            <v>2012</v>
          </cell>
          <cell r="G39300">
            <v>432</v>
          </cell>
          <cell r="Y39300">
            <v>2599209.9904682194</v>
          </cell>
        </row>
        <row r="39301">
          <cell r="A39301" t="str">
            <v>Costos OyM (D)</v>
          </cell>
          <cell r="D39301">
            <v>2012</v>
          </cell>
          <cell r="G39301">
            <v>432</v>
          </cell>
          <cell r="Y39301">
            <v>229431.14494346787</v>
          </cell>
        </row>
        <row r="39302">
          <cell r="A39302" t="str">
            <v>Costos OyM (D)</v>
          </cell>
          <cell r="D39302">
            <v>2012</v>
          </cell>
          <cell r="G39302">
            <v>432</v>
          </cell>
          <cell r="Y39302">
            <v>103416.08531388614</v>
          </cell>
        </row>
        <row r="39303">
          <cell r="A39303" t="str">
            <v>Costos de OyM (C )</v>
          </cell>
          <cell r="D39303">
            <v>2012</v>
          </cell>
          <cell r="G39303">
            <v>432</v>
          </cell>
          <cell r="Y39303">
            <v>208333.22998254685</v>
          </cell>
        </row>
        <row r="39304">
          <cell r="A39304" t="str">
            <v>Costos OyM (D)</v>
          </cell>
          <cell r="D39304">
            <v>2012</v>
          </cell>
          <cell r="G39304">
            <v>432</v>
          </cell>
          <cell r="Y39304">
            <v>754369.15390238888</v>
          </cell>
        </row>
        <row r="39305">
          <cell r="A39305" t="str">
            <v>Costos de OyM (C )</v>
          </cell>
          <cell r="D39305">
            <v>2012</v>
          </cell>
          <cell r="G39305">
            <v>432</v>
          </cell>
          <cell r="Y39305">
            <v>3279827.5125937792</v>
          </cell>
        </row>
        <row r="39306">
          <cell r="A39306" t="str">
            <v>Costos de OyM (C )</v>
          </cell>
          <cell r="D39306">
            <v>2012</v>
          </cell>
          <cell r="G39306">
            <v>432</v>
          </cell>
          <cell r="Y39306">
            <v>633649.22937650955</v>
          </cell>
        </row>
        <row r="39307">
          <cell r="A39307" t="str">
            <v>Costos de OyM (C )</v>
          </cell>
          <cell r="D39307">
            <v>2012</v>
          </cell>
          <cell r="G39307">
            <v>432</v>
          </cell>
          <cell r="Y39307">
            <v>3141.6395095926546</v>
          </cell>
        </row>
        <row r="39308">
          <cell r="A39308" t="str">
            <v>Costos de Administración</v>
          </cell>
          <cell r="D39308">
            <v>2012</v>
          </cell>
          <cell r="G39308">
            <v>432</v>
          </cell>
          <cell r="Y39308">
            <v>12282956.787664494</v>
          </cell>
        </row>
        <row r="39309">
          <cell r="A39309" t="str">
            <v>Costos de OyM (C )</v>
          </cell>
          <cell r="D39309">
            <v>2012</v>
          </cell>
          <cell r="G39309">
            <v>110</v>
          </cell>
          <cell r="Y39309">
            <v>445.36652051696632</v>
          </cell>
        </row>
        <row r="39310">
          <cell r="A39310" t="str">
            <v>Costos de Administración</v>
          </cell>
          <cell r="D39310">
            <v>2012</v>
          </cell>
          <cell r="G39310">
            <v>110</v>
          </cell>
          <cell r="Y39310">
            <v>179.13391133647821</v>
          </cell>
        </row>
        <row r="39311">
          <cell r="A39311" t="str">
            <v>Costos Totales</v>
          </cell>
          <cell r="D39311">
            <v>2012</v>
          </cell>
          <cell r="G39311">
            <v>110</v>
          </cell>
          <cell r="Y39311">
            <v>1731691</v>
          </cell>
        </row>
        <row r="39312">
          <cell r="A39312" t="str">
            <v>Costos de Administración</v>
          </cell>
          <cell r="D39312">
            <v>2012</v>
          </cell>
          <cell r="G39312">
            <v>85</v>
          </cell>
          <cell r="Y39312">
            <v>0</v>
          </cell>
        </row>
        <row r="39313">
          <cell r="A39313" t="str">
            <v>Costos Totales</v>
          </cell>
          <cell r="D39313">
            <v>2012</v>
          </cell>
          <cell r="G39313">
            <v>85</v>
          </cell>
          <cell r="Y39313">
            <v>159120396</v>
          </cell>
        </row>
        <row r="39314">
          <cell r="A39314" t="str">
            <v>Costos de Combustible</v>
          </cell>
          <cell r="D39314">
            <v>2012</v>
          </cell>
          <cell r="G39314">
            <v>129</v>
          </cell>
          <cell r="Y39314">
            <v>65939323</v>
          </cell>
        </row>
        <row r="39315">
          <cell r="A39315" t="str">
            <v>Costos de Combustible</v>
          </cell>
          <cell r="D39315">
            <v>2012</v>
          </cell>
          <cell r="G39315">
            <v>129</v>
          </cell>
          <cell r="Y39315">
            <v>6416141</v>
          </cell>
        </row>
        <row r="39316">
          <cell r="A39316" t="str">
            <v>Costos de Combustible</v>
          </cell>
          <cell r="D39316">
            <v>2012</v>
          </cell>
          <cell r="G39316">
            <v>129</v>
          </cell>
          <cell r="Y39316">
            <v>18942642</v>
          </cell>
        </row>
        <row r="39317">
          <cell r="A39317" t="str">
            <v>Costos Compra de Energía</v>
          </cell>
          <cell r="D39317">
            <v>2012</v>
          </cell>
          <cell r="G39317">
            <v>129</v>
          </cell>
          <cell r="Y39317">
            <v>490404952</v>
          </cell>
        </row>
        <row r="39318">
          <cell r="A39318" t="str">
            <v>Costos Totales por Compra de Energia</v>
          </cell>
          <cell r="D39318">
            <v>2012</v>
          </cell>
          <cell r="G39318">
            <v>129</v>
          </cell>
          <cell r="Y39318">
            <v>492868198</v>
          </cell>
        </row>
        <row r="39319">
          <cell r="A39319" t="str">
            <v>Costos de Administración</v>
          </cell>
          <cell r="D39319">
            <v>2012</v>
          </cell>
          <cell r="G39319">
            <v>129</v>
          </cell>
          <cell r="Y39319">
            <v>0</v>
          </cell>
        </row>
        <row r="39320">
          <cell r="A39320" t="str">
            <v>Costos Totales</v>
          </cell>
          <cell r="D39320">
            <v>2012</v>
          </cell>
          <cell r="G39320">
            <v>129</v>
          </cell>
          <cell r="Y39320">
            <v>731098097</v>
          </cell>
        </row>
        <row r="39321">
          <cell r="A39321" t="str">
            <v>Energia Consumo propio [MWh]</v>
          </cell>
          <cell r="D39321">
            <v>2012</v>
          </cell>
          <cell r="G39321">
            <v>122</v>
          </cell>
          <cell r="Y39321">
            <v>5644</v>
          </cell>
        </row>
        <row r="39322">
          <cell r="A39322" t="str">
            <v>Pérdidas de energía [MWh]</v>
          </cell>
          <cell r="D39322">
            <v>2012</v>
          </cell>
          <cell r="G39322">
            <v>122</v>
          </cell>
          <cell r="Y39322">
            <v>421526</v>
          </cell>
        </row>
        <row r="39323">
          <cell r="A39323" t="str">
            <v>Energia de ingreso [MWh]</v>
          </cell>
          <cell r="D39323">
            <v>2012</v>
          </cell>
          <cell r="G39323">
            <v>122</v>
          </cell>
          <cell r="Y39323">
            <v>9281881</v>
          </cell>
        </row>
        <row r="39324">
          <cell r="A39324" t="str">
            <v>Pérdidas de energía [MWh]</v>
          </cell>
          <cell r="D39324">
            <v>2012</v>
          </cell>
          <cell r="G39324">
            <v>186</v>
          </cell>
          <cell r="Y39324">
            <v>1363416</v>
          </cell>
        </row>
        <row r="39325">
          <cell r="A39325" t="str">
            <v>Energia de ingreso [MWh]</v>
          </cell>
          <cell r="D39325">
            <v>2012</v>
          </cell>
          <cell r="G39325">
            <v>186</v>
          </cell>
          <cell r="Y39325">
            <v>82458133</v>
          </cell>
        </row>
        <row r="39326">
          <cell r="A39326" t="str">
            <v>Energia Consumo propio [MWh]</v>
          </cell>
          <cell r="D39326">
            <v>2012</v>
          </cell>
          <cell r="G39326">
            <v>186</v>
          </cell>
          <cell r="Y39326">
            <v>153030</v>
          </cell>
        </row>
        <row r="39327">
          <cell r="A39327" t="str">
            <v>Energia Consumo propio [MWh]</v>
          </cell>
          <cell r="D39327">
            <v>2012</v>
          </cell>
          <cell r="G39327">
            <v>141</v>
          </cell>
          <cell r="Y39327">
            <v>24148</v>
          </cell>
        </row>
        <row r="39328">
          <cell r="A39328" t="str">
            <v>Pérdidas de energía [MWh]</v>
          </cell>
          <cell r="D39328">
            <v>2012</v>
          </cell>
          <cell r="G39328">
            <v>141</v>
          </cell>
          <cell r="Y39328">
            <v>1015351</v>
          </cell>
        </row>
        <row r="39329">
          <cell r="A39329" t="str">
            <v>Energia de ingreso [MWh]</v>
          </cell>
          <cell r="D39329">
            <v>2012</v>
          </cell>
          <cell r="G39329">
            <v>141</v>
          </cell>
          <cell r="Y39329">
            <v>22172272</v>
          </cell>
        </row>
        <row r="39330">
          <cell r="A39330" t="str">
            <v>Energia suministrada sin costo [MWh]</v>
          </cell>
          <cell r="D39330">
            <v>2012</v>
          </cell>
          <cell r="G39330">
            <v>88</v>
          </cell>
          <cell r="Y39330">
            <v>1536</v>
          </cell>
        </row>
        <row r="39331">
          <cell r="A39331" t="str">
            <v>Energia Consumo propio [MWh]</v>
          </cell>
          <cell r="D39331">
            <v>2012</v>
          </cell>
          <cell r="G39331">
            <v>88</v>
          </cell>
          <cell r="Y39331">
            <v>15810</v>
          </cell>
        </row>
        <row r="39332">
          <cell r="A39332" t="str">
            <v>Energia de ingreso [MWh]</v>
          </cell>
          <cell r="D39332">
            <v>2012</v>
          </cell>
          <cell r="G39332">
            <v>88</v>
          </cell>
          <cell r="Y39332">
            <v>16023328</v>
          </cell>
        </row>
        <row r="39333">
          <cell r="A39333" t="str">
            <v>Pérdidas de energía [MWh]</v>
          </cell>
          <cell r="D39333">
            <v>2012</v>
          </cell>
          <cell r="G39333">
            <v>88</v>
          </cell>
          <cell r="Y39333">
            <v>535478</v>
          </cell>
        </row>
        <row r="39334">
          <cell r="A39334" t="str">
            <v>Energia suministrada sin costo [MWh]</v>
          </cell>
          <cell r="D39334">
            <v>2012</v>
          </cell>
          <cell r="G39334">
            <v>82</v>
          </cell>
          <cell r="Y39334">
            <v>54</v>
          </cell>
        </row>
        <row r="39335">
          <cell r="A39335" t="str">
            <v>Energia Consumo propio [MWh]</v>
          </cell>
          <cell r="D39335">
            <v>2012</v>
          </cell>
          <cell r="G39335">
            <v>82</v>
          </cell>
          <cell r="Y39335">
            <v>20588</v>
          </cell>
        </row>
        <row r="39336">
          <cell r="A39336" t="str">
            <v>Energia de ingreso [MWh]</v>
          </cell>
          <cell r="D39336">
            <v>2012</v>
          </cell>
          <cell r="G39336">
            <v>82</v>
          </cell>
          <cell r="Y39336">
            <v>22670462</v>
          </cell>
        </row>
        <row r="39337">
          <cell r="A39337" t="str">
            <v>Pérdidas de energía [MWh]</v>
          </cell>
          <cell r="D39337">
            <v>2012</v>
          </cell>
          <cell r="G39337">
            <v>82</v>
          </cell>
          <cell r="Y39337">
            <v>1332471</v>
          </cell>
        </row>
        <row r="39338">
          <cell r="A39338" t="str">
            <v>Energia Consumo propio [MWh]</v>
          </cell>
          <cell r="D39338">
            <v>2012</v>
          </cell>
          <cell r="G39338">
            <v>149</v>
          </cell>
          <cell r="Y39338">
            <v>21635</v>
          </cell>
        </row>
        <row r="39339">
          <cell r="A39339" t="str">
            <v>Pérdidas de energía [MWh]</v>
          </cell>
          <cell r="D39339">
            <v>2012</v>
          </cell>
          <cell r="G39339">
            <v>149</v>
          </cell>
          <cell r="Y39339">
            <v>1004123</v>
          </cell>
        </row>
        <row r="39340">
          <cell r="A39340" t="str">
            <v>Energia de ingreso [MWh]</v>
          </cell>
          <cell r="D39340">
            <v>2012</v>
          </cell>
          <cell r="G39340">
            <v>149</v>
          </cell>
          <cell r="Y39340">
            <v>25137767</v>
          </cell>
        </row>
        <row r="39341">
          <cell r="A39341" t="str">
            <v>Energia de ingreso [MWh]</v>
          </cell>
          <cell r="D39341">
            <v>2012</v>
          </cell>
          <cell r="G39341">
            <v>185</v>
          </cell>
          <cell r="Y39341">
            <v>950236</v>
          </cell>
        </row>
        <row r="39342">
          <cell r="A39342" t="str">
            <v>Energia Consumo propio [MWh]</v>
          </cell>
          <cell r="D39342">
            <v>2012</v>
          </cell>
          <cell r="G39342">
            <v>54</v>
          </cell>
          <cell r="Y39342">
            <v>869</v>
          </cell>
        </row>
        <row r="39343">
          <cell r="A39343" t="str">
            <v>Pérdidas de energía [MWh]</v>
          </cell>
          <cell r="D39343">
            <v>2012</v>
          </cell>
          <cell r="G39343">
            <v>54</v>
          </cell>
          <cell r="Y39343">
            <v>7390</v>
          </cell>
        </row>
        <row r="39344">
          <cell r="A39344" t="str">
            <v>Energia de ingreso [MWh]</v>
          </cell>
          <cell r="D39344">
            <v>2012</v>
          </cell>
          <cell r="G39344">
            <v>54</v>
          </cell>
          <cell r="Y39344">
            <v>314255</v>
          </cell>
        </row>
        <row r="39345">
          <cell r="A39345" t="str">
            <v>Energia Consumo propio [MWh]</v>
          </cell>
          <cell r="D39345">
            <v>2012</v>
          </cell>
          <cell r="G39345">
            <v>210</v>
          </cell>
          <cell r="Y39345">
            <v>31278</v>
          </cell>
        </row>
        <row r="39346">
          <cell r="A39346" t="str">
            <v>Pérdidas de energía [MWh]</v>
          </cell>
          <cell r="D39346">
            <v>2012</v>
          </cell>
          <cell r="G39346">
            <v>210</v>
          </cell>
          <cell r="Y39346">
            <v>710528</v>
          </cell>
        </row>
        <row r="39347">
          <cell r="A39347" t="str">
            <v>Energia de ingreso [MWh]</v>
          </cell>
          <cell r="D39347">
            <v>2012</v>
          </cell>
          <cell r="G39347">
            <v>210</v>
          </cell>
          <cell r="Y39347">
            <v>33626902</v>
          </cell>
        </row>
        <row r="39348">
          <cell r="A39348" t="str">
            <v>Energia Consumo propio [MWh]</v>
          </cell>
          <cell r="D39348">
            <v>2012</v>
          </cell>
          <cell r="G39348">
            <v>290</v>
          </cell>
          <cell r="Y39348">
            <v>1021</v>
          </cell>
        </row>
        <row r="39349">
          <cell r="A39349" t="str">
            <v>Pérdidas de energía [MWh]</v>
          </cell>
          <cell r="D39349">
            <v>2012</v>
          </cell>
          <cell r="G39349">
            <v>290</v>
          </cell>
          <cell r="Y39349">
            <v>49657</v>
          </cell>
        </row>
        <row r="39350">
          <cell r="A39350" t="str">
            <v>Energia de ingreso [MWh]</v>
          </cell>
          <cell r="D39350">
            <v>2012</v>
          </cell>
          <cell r="G39350">
            <v>290</v>
          </cell>
          <cell r="Y39350">
            <v>841785</v>
          </cell>
        </row>
        <row r="39351">
          <cell r="A39351" t="str">
            <v>Energia Consumo propio [MWh]</v>
          </cell>
          <cell r="D39351">
            <v>2012</v>
          </cell>
          <cell r="G39351">
            <v>135</v>
          </cell>
          <cell r="Y39351">
            <v>37868</v>
          </cell>
        </row>
        <row r="39352">
          <cell r="A39352" t="str">
            <v>Pérdidas de energía [MWh]</v>
          </cell>
          <cell r="D39352">
            <v>2012</v>
          </cell>
          <cell r="G39352">
            <v>135</v>
          </cell>
          <cell r="Y39352">
            <v>2258435</v>
          </cell>
        </row>
        <row r="39353">
          <cell r="A39353" t="str">
            <v>Energia de ingreso [MWh]</v>
          </cell>
          <cell r="D39353">
            <v>2012</v>
          </cell>
          <cell r="G39353">
            <v>135</v>
          </cell>
          <cell r="Y39353">
            <v>39796355</v>
          </cell>
        </row>
        <row r="39354">
          <cell r="A39354" t="str">
            <v>Pérdidas de energía [MWh]</v>
          </cell>
          <cell r="D39354">
            <v>2012</v>
          </cell>
          <cell r="G39354">
            <v>23</v>
          </cell>
          <cell r="Y39354">
            <v>-1988</v>
          </cell>
        </row>
        <row r="39355">
          <cell r="A39355" t="str">
            <v>Energia de ingreso [MWh]</v>
          </cell>
          <cell r="D39355">
            <v>2012</v>
          </cell>
          <cell r="G39355">
            <v>23</v>
          </cell>
          <cell r="Y39355">
            <v>635653</v>
          </cell>
        </row>
        <row r="39356">
          <cell r="A39356" t="str">
            <v>Pérdidas de energía [MWh]</v>
          </cell>
          <cell r="D39356">
            <v>2012</v>
          </cell>
          <cell r="G39356">
            <v>133</v>
          </cell>
          <cell r="Y39356">
            <v>-7486581</v>
          </cell>
        </row>
        <row r="39357">
          <cell r="A39357" t="str">
            <v>Energia de ingreso [MWh]</v>
          </cell>
          <cell r="D39357">
            <v>2012</v>
          </cell>
          <cell r="G39357">
            <v>133</v>
          </cell>
          <cell r="Y39357">
            <v>80525452</v>
          </cell>
        </row>
        <row r="39358">
          <cell r="A39358" t="str">
            <v>Energia Consumo propio [MWh]</v>
          </cell>
          <cell r="D39358">
            <v>2012</v>
          </cell>
          <cell r="G39358">
            <v>133</v>
          </cell>
          <cell r="Y39358">
            <v>0</v>
          </cell>
        </row>
        <row r="39359">
          <cell r="A39359" t="str">
            <v>Energia suministrada sin costo [MWh]</v>
          </cell>
          <cell r="D39359">
            <v>2012</v>
          </cell>
          <cell r="G39359">
            <v>30</v>
          </cell>
          <cell r="Y39359">
            <v>-15937950</v>
          </cell>
        </row>
        <row r="39360">
          <cell r="A39360" t="str">
            <v>Energia Consumo propio [MWh]</v>
          </cell>
          <cell r="D39360">
            <v>2012</v>
          </cell>
          <cell r="G39360">
            <v>30</v>
          </cell>
          <cell r="Y39360">
            <v>57282</v>
          </cell>
        </row>
        <row r="39361">
          <cell r="A39361" t="str">
            <v>Pérdidas de energía [MWh]</v>
          </cell>
          <cell r="D39361">
            <v>2012</v>
          </cell>
          <cell r="G39361">
            <v>30</v>
          </cell>
          <cell r="Y39361">
            <v>137088</v>
          </cell>
        </row>
        <row r="39362">
          <cell r="A39362" t="str">
            <v>Energia de ingreso [MWh]</v>
          </cell>
          <cell r="D39362">
            <v>2012</v>
          </cell>
          <cell r="G39362">
            <v>30</v>
          </cell>
          <cell r="Y39362">
            <v>3061025</v>
          </cell>
        </row>
        <row r="39363">
          <cell r="A39363" t="str">
            <v>Energia suministrada sin costo [MWh]</v>
          </cell>
          <cell r="D39363">
            <v>2012</v>
          </cell>
          <cell r="G39363">
            <v>77</v>
          </cell>
          <cell r="Y39363">
            <v>-10338451</v>
          </cell>
        </row>
        <row r="39364">
          <cell r="A39364" t="str">
            <v>Energia Consumo propio [MWh]</v>
          </cell>
          <cell r="D39364">
            <v>2012</v>
          </cell>
          <cell r="G39364">
            <v>77</v>
          </cell>
          <cell r="Y39364">
            <v>39080</v>
          </cell>
        </row>
        <row r="39365">
          <cell r="A39365" t="str">
            <v>Pérdidas de energía [MWh]</v>
          </cell>
          <cell r="D39365">
            <v>2012</v>
          </cell>
          <cell r="G39365">
            <v>77</v>
          </cell>
          <cell r="Y39365">
            <v>699747</v>
          </cell>
        </row>
        <row r="39366">
          <cell r="A39366" t="str">
            <v>Energia de ingreso [MWh]</v>
          </cell>
          <cell r="D39366">
            <v>2012</v>
          </cell>
          <cell r="G39366">
            <v>77</v>
          </cell>
          <cell r="Y39366">
            <v>12250349</v>
          </cell>
        </row>
        <row r="39367">
          <cell r="A39367" t="str">
            <v>Energia suministrada sin costo [MWh]</v>
          </cell>
          <cell r="D39367">
            <v>2012</v>
          </cell>
          <cell r="G39367">
            <v>96</v>
          </cell>
          <cell r="Y39367">
            <v>-8307837</v>
          </cell>
        </row>
        <row r="39368">
          <cell r="A39368" t="str">
            <v>Energia Consumo propio [MWh]</v>
          </cell>
          <cell r="D39368">
            <v>2012</v>
          </cell>
          <cell r="G39368">
            <v>96</v>
          </cell>
          <cell r="Y39368">
            <v>9963</v>
          </cell>
        </row>
        <row r="39369">
          <cell r="A39369" t="str">
            <v>Pérdidas de energía [MWh]</v>
          </cell>
          <cell r="D39369">
            <v>2012</v>
          </cell>
          <cell r="G39369">
            <v>96</v>
          </cell>
          <cell r="Y39369">
            <v>429569</v>
          </cell>
        </row>
        <row r="39370">
          <cell r="A39370" t="str">
            <v>Energia de ingreso [MWh]</v>
          </cell>
          <cell r="D39370">
            <v>2012</v>
          </cell>
          <cell r="G39370">
            <v>96</v>
          </cell>
          <cell r="Y39370">
            <v>6919322</v>
          </cell>
        </row>
        <row r="39371">
          <cell r="A39371" t="str">
            <v>Energia Consumo propio [MWh]</v>
          </cell>
          <cell r="D39371">
            <v>2012</v>
          </cell>
          <cell r="G39371">
            <v>101</v>
          </cell>
          <cell r="Y39371">
            <v>23506</v>
          </cell>
        </row>
        <row r="39372">
          <cell r="A39372" t="str">
            <v>Pérdidas de energía [MWh]</v>
          </cell>
          <cell r="D39372">
            <v>2012</v>
          </cell>
          <cell r="G39372">
            <v>101</v>
          </cell>
          <cell r="Y39372">
            <v>601686</v>
          </cell>
        </row>
        <row r="39373">
          <cell r="A39373" t="str">
            <v>Energia de ingreso [MWh]</v>
          </cell>
          <cell r="D39373">
            <v>2012</v>
          </cell>
          <cell r="G39373">
            <v>101</v>
          </cell>
          <cell r="Y39373">
            <v>11129517</v>
          </cell>
        </row>
        <row r="39374">
          <cell r="A39374" t="str">
            <v>Energia suministrada sin costo [MWh]</v>
          </cell>
          <cell r="D39374">
            <v>2012</v>
          </cell>
          <cell r="G39374">
            <v>126</v>
          </cell>
          <cell r="Y39374">
            <v>-18551561</v>
          </cell>
        </row>
        <row r="39375">
          <cell r="A39375" t="str">
            <v>Energia Consumo propio [MWh]</v>
          </cell>
          <cell r="D39375">
            <v>2012</v>
          </cell>
          <cell r="G39375">
            <v>126</v>
          </cell>
          <cell r="Y39375">
            <v>87414</v>
          </cell>
        </row>
        <row r="39376">
          <cell r="A39376" t="str">
            <v>Pérdidas de energía [MWh]</v>
          </cell>
          <cell r="D39376">
            <v>2012</v>
          </cell>
          <cell r="G39376">
            <v>126</v>
          </cell>
          <cell r="Y39376">
            <v>300726</v>
          </cell>
        </row>
        <row r="39377">
          <cell r="A39377" t="str">
            <v>Energia de ingreso [MWh]</v>
          </cell>
          <cell r="D39377">
            <v>2012</v>
          </cell>
          <cell r="G39377">
            <v>126</v>
          </cell>
          <cell r="Y39377">
            <v>9119241</v>
          </cell>
        </row>
        <row r="39378">
          <cell r="A39378" t="str">
            <v>Energia suministrada sin costo [MWh]</v>
          </cell>
          <cell r="D39378">
            <v>2012</v>
          </cell>
          <cell r="G39378">
            <v>136</v>
          </cell>
          <cell r="Y39378">
            <v>-9288055</v>
          </cell>
        </row>
        <row r="39379">
          <cell r="A39379" t="str">
            <v>Energia Consumo propio [MWh]</v>
          </cell>
          <cell r="D39379">
            <v>2012</v>
          </cell>
          <cell r="G39379">
            <v>136</v>
          </cell>
          <cell r="Y39379">
            <v>6826</v>
          </cell>
        </row>
        <row r="39380">
          <cell r="A39380" t="str">
            <v>Pérdidas de energía [MWh]</v>
          </cell>
          <cell r="D39380">
            <v>2012</v>
          </cell>
          <cell r="G39380">
            <v>136</v>
          </cell>
          <cell r="Y39380">
            <v>444075</v>
          </cell>
        </row>
        <row r="39381">
          <cell r="A39381" t="str">
            <v>Energia de ingreso [MWh]</v>
          </cell>
          <cell r="D39381">
            <v>2012</v>
          </cell>
          <cell r="G39381">
            <v>136</v>
          </cell>
          <cell r="Y39381">
            <v>7308966</v>
          </cell>
        </row>
        <row r="39382">
          <cell r="A39382" t="str">
            <v>Energia suministrada sin costo [MWh]</v>
          </cell>
          <cell r="D39382">
            <v>2012</v>
          </cell>
          <cell r="G39382">
            <v>137</v>
          </cell>
          <cell r="Y39382">
            <v>-2844440</v>
          </cell>
        </row>
        <row r="39383">
          <cell r="A39383" t="str">
            <v>Energia Consumo propio [MWh]</v>
          </cell>
          <cell r="D39383">
            <v>2012</v>
          </cell>
          <cell r="G39383">
            <v>137</v>
          </cell>
          <cell r="Y39383">
            <v>1859</v>
          </cell>
        </row>
        <row r="39384">
          <cell r="A39384" t="str">
            <v>Pérdidas de energía [MWh]</v>
          </cell>
          <cell r="D39384">
            <v>2012</v>
          </cell>
          <cell r="G39384">
            <v>137</v>
          </cell>
          <cell r="Y39384">
            <v>91102</v>
          </cell>
        </row>
        <row r="39385">
          <cell r="A39385" t="str">
            <v>Energia de ingreso [MWh]</v>
          </cell>
          <cell r="D39385">
            <v>2012</v>
          </cell>
          <cell r="G39385">
            <v>137</v>
          </cell>
          <cell r="Y39385">
            <v>1712308</v>
          </cell>
        </row>
        <row r="39386">
          <cell r="A39386" t="str">
            <v>Energia Consumo propio [MWh]</v>
          </cell>
          <cell r="D39386">
            <v>2012</v>
          </cell>
          <cell r="G39386">
            <v>142</v>
          </cell>
          <cell r="Y39386">
            <v>5947</v>
          </cell>
        </row>
        <row r="39387">
          <cell r="A39387" t="str">
            <v>Pérdidas de energía [MWh]</v>
          </cell>
          <cell r="D39387">
            <v>2012</v>
          </cell>
          <cell r="G39387">
            <v>142</v>
          </cell>
          <cell r="Y39387">
            <v>423446</v>
          </cell>
        </row>
        <row r="39388">
          <cell r="A39388" t="str">
            <v>Energia de ingreso [MWh]</v>
          </cell>
          <cell r="D39388">
            <v>2012</v>
          </cell>
          <cell r="G39388">
            <v>142</v>
          </cell>
          <cell r="Y39388">
            <v>8836829</v>
          </cell>
        </row>
        <row r="39389">
          <cell r="A39389" t="str">
            <v>Energia suministrada sin costo [MWh]</v>
          </cell>
          <cell r="D39389">
            <v>2012</v>
          </cell>
          <cell r="G39389">
            <v>142</v>
          </cell>
          <cell r="Y39389">
            <v>-3094264</v>
          </cell>
        </row>
        <row r="39390">
          <cell r="A39390" t="str">
            <v>Energia suministrada sin costo [MWh]</v>
          </cell>
          <cell r="D39390">
            <v>2012</v>
          </cell>
          <cell r="G39390">
            <v>175</v>
          </cell>
          <cell r="Y39390">
            <v>-7821244</v>
          </cell>
        </row>
        <row r="39391">
          <cell r="A39391" t="str">
            <v>Energia Consumo propio [MWh]</v>
          </cell>
          <cell r="D39391">
            <v>2012</v>
          </cell>
          <cell r="G39391">
            <v>175</v>
          </cell>
          <cell r="Y39391">
            <v>20501</v>
          </cell>
        </row>
        <row r="39392">
          <cell r="A39392" t="str">
            <v>Pérdidas de energía [MWh]</v>
          </cell>
          <cell r="D39392">
            <v>2012</v>
          </cell>
          <cell r="G39392">
            <v>175</v>
          </cell>
          <cell r="Y39392">
            <v>175856</v>
          </cell>
        </row>
        <row r="39393">
          <cell r="A39393" t="str">
            <v>Energia de ingreso [MWh]</v>
          </cell>
          <cell r="D39393">
            <v>2012</v>
          </cell>
          <cell r="G39393">
            <v>175</v>
          </cell>
          <cell r="Y39393">
            <v>4040567</v>
          </cell>
        </row>
        <row r="39394">
          <cell r="A39394" t="str">
            <v>Energia Consumo propio [MWh]</v>
          </cell>
          <cell r="D39394">
            <v>2012</v>
          </cell>
          <cell r="G39394">
            <v>188</v>
          </cell>
          <cell r="Y39394">
            <v>28266</v>
          </cell>
        </row>
        <row r="39395">
          <cell r="A39395" t="str">
            <v>Pérdidas de energía [MWh]</v>
          </cell>
          <cell r="D39395">
            <v>2012</v>
          </cell>
          <cell r="G39395">
            <v>188</v>
          </cell>
          <cell r="Y39395">
            <v>637656</v>
          </cell>
        </row>
        <row r="39396">
          <cell r="A39396" t="str">
            <v>Energia de ingreso [MWh]</v>
          </cell>
          <cell r="D39396">
            <v>2012</v>
          </cell>
          <cell r="G39396">
            <v>188</v>
          </cell>
          <cell r="Y39396">
            <v>9710033</v>
          </cell>
        </row>
        <row r="39397">
          <cell r="A39397" t="str">
            <v>Energia suministrada sin costo [MWh]</v>
          </cell>
          <cell r="D39397">
            <v>2012</v>
          </cell>
          <cell r="G39397">
            <v>188</v>
          </cell>
          <cell r="Y39397">
            <v>-11647167</v>
          </cell>
        </row>
        <row r="39398">
          <cell r="A39398" t="str">
            <v>Energia suministrada sin costo [MWh]</v>
          </cell>
          <cell r="D39398">
            <v>2012</v>
          </cell>
          <cell r="G39398">
            <v>132</v>
          </cell>
          <cell r="Y39398">
            <v>7</v>
          </cell>
        </row>
        <row r="39399">
          <cell r="A39399" t="str">
            <v>Energia Consumo propio [MWh]</v>
          </cell>
          <cell r="D39399">
            <v>2012</v>
          </cell>
          <cell r="G39399">
            <v>132</v>
          </cell>
          <cell r="Y39399">
            <v>11931</v>
          </cell>
        </row>
        <row r="39400">
          <cell r="A39400" t="str">
            <v>Pérdidas de energía [MWh]</v>
          </cell>
          <cell r="D39400">
            <v>2012</v>
          </cell>
          <cell r="G39400">
            <v>132</v>
          </cell>
          <cell r="Y39400">
            <v>420101</v>
          </cell>
        </row>
        <row r="39401">
          <cell r="A39401" t="str">
            <v>Energia de ingreso [MWh]</v>
          </cell>
          <cell r="D39401">
            <v>2012</v>
          </cell>
          <cell r="G39401">
            <v>132</v>
          </cell>
          <cell r="Y39401">
            <v>6807987</v>
          </cell>
        </row>
        <row r="39402">
          <cell r="A39402" t="str">
            <v>Pérdidas de energía [MWh]</v>
          </cell>
          <cell r="D39402">
            <v>2012</v>
          </cell>
          <cell r="G39402">
            <v>245</v>
          </cell>
          <cell r="Y39402">
            <v>373561</v>
          </cell>
        </row>
        <row r="39403">
          <cell r="A39403" t="str">
            <v>Energia de ingreso [MWh]</v>
          </cell>
          <cell r="D39403">
            <v>2012</v>
          </cell>
          <cell r="G39403">
            <v>245</v>
          </cell>
          <cell r="Y39403">
            <v>10383942</v>
          </cell>
        </row>
        <row r="39404">
          <cell r="A39404" t="str">
            <v>Energia Consumo propio [MWh]</v>
          </cell>
          <cell r="D39404">
            <v>2012</v>
          </cell>
          <cell r="G39404">
            <v>49</v>
          </cell>
          <cell r="Y39404">
            <v>17113</v>
          </cell>
        </row>
        <row r="39405">
          <cell r="A39405" t="str">
            <v>Pérdidas de energía [MWh]</v>
          </cell>
          <cell r="D39405">
            <v>2012</v>
          </cell>
          <cell r="G39405">
            <v>49</v>
          </cell>
          <cell r="Y39405">
            <v>619474</v>
          </cell>
        </row>
        <row r="39406">
          <cell r="A39406" t="str">
            <v>Energia de ingreso [MWh]</v>
          </cell>
          <cell r="D39406">
            <v>2012</v>
          </cell>
          <cell r="G39406">
            <v>49</v>
          </cell>
          <cell r="Y39406">
            <v>11481031</v>
          </cell>
        </row>
        <row r="39407">
          <cell r="A39407" t="str">
            <v>Energia de ingreso [MWh]</v>
          </cell>
          <cell r="D39407">
            <v>2012</v>
          </cell>
          <cell r="G39407">
            <v>1</v>
          </cell>
          <cell r="Y39407">
            <v>16024054</v>
          </cell>
        </row>
        <row r="39408">
          <cell r="A39408" t="str">
            <v>Energia suministrada sin costo [MWh]</v>
          </cell>
          <cell r="D39408">
            <v>2012</v>
          </cell>
          <cell r="G39408">
            <v>6</v>
          </cell>
          <cell r="Y39408">
            <v>815</v>
          </cell>
        </row>
        <row r="39409">
          <cell r="A39409" t="str">
            <v>Energia de ingreso [MWh]</v>
          </cell>
          <cell r="D39409">
            <v>2012</v>
          </cell>
          <cell r="G39409">
            <v>6</v>
          </cell>
          <cell r="Y39409">
            <v>48107489</v>
          </cell>
        </row>
        <row r="39410">
          <cell r="A39410" t="str">
            <v>Pérdidas de energía [MWh]</v>
          </cell>
          <cell r="D39410">
            <v>2012</v>
          </cell>
          <cell r="G39410">
            <v>6</v>
          </cell>
          <cell r="Y39410">
            <v>2426255</v>
          </cell>
        </row>
        <row r="39411">
          <cell r="A39411" t="str">
            <v>Energia de ingreso [MWh]</v>
          </cell>
          <cell r="D39411">
            <v>2012</v>
          </cell>
          <cell r="G39411">
            <v>189</v>
          </cell>
          <cell r="Y39411">
            <v>1781718</v>
          </cell>
        </row>
        <row r="39412">
          <cell r="A39412" t="str">
            <v>Energia suministrada sin costo [MWh]</v>
          </cell>
          <cell r="D39412">
            <v>2012</v>
          </cell>
          <cell r="G39412">
            <v>73</v>
          </cell>
          <cell r="Y39412">
            <v>42</v>
          </cell>
        </row>
        <row r="39413">
          <cell r="A39413" t="str">
            <v>Energia de ingreso [MWh]</v>
          </cell>
          <cell r="D39413">
            <v>2012</v>
          </cell>
          <cell r="G39413">
            <v>73</v>
          </cell>
          <cell r="Y39413">
            <v>43499710</v>
          </cell>
        </row>
        <row r="39414">
          <cell r="A39414" t="str">
            <v>Pérdidas de energía [MWh]</v>
          </cell>
          <cell r="D39414">
            <v>2012</v>
          </cell>
          <cell r="G39414">
            <v>73</v>
          </cell>
          <cell r="Y39414">
            <v>2100614</v>
          </cell>
        </row>
        <row r="39415">
          <cell r="A39415" t="str">
            <v>Energia de ingreso [MWh]</v>
          </cell>
          <cell r="D39415">
            <v>2012</v>
          </cell>
          <cell r="G39415">
            <v>81</v>
          </cell>
          <cell r="Y39415">
            <v>9956460</v>
          </cell>
        </row>
        <row r="39416">
          <cell r="A39416" t="str">
            <v>Pérdidas de energía [MWh]</v>
          </cell>
          <cell r="D39416">
            <v>2012</v>
          </cell>
          <cell r="G39416">
            <v>81</v>
          </cell>
          <cell r="Y39416">
            <v>359573</v>
          </cell>
        </row>
        <row r="39417">
          <cell r="A39417" t="str">
            <v>Pérdidas de energía [MWh]</v>
          </cell>
          <cell r="D39417">
            <v>2012</v>
          </cell>
          <cell r="G39417">
            <v>83</v>
          </cell>
          <cell r="Y39417">
            <v>48992</v>
          </cell>
        </row>
        <row r="39418">
          <cell r="A39418" t="str">
            <v>Energia de ingreso [MWh]</v>
          </cell>
          <cell r="D39418">
            <v>2012</v>
          </cell>
          <cell r="G39418">
            <v>83</v>
          </cell>
          <cell r="Y39418">
            <v>2114212</v>
          </cell>
        </row>
        <row r="39419">
          <cell r="A39419" t="str">
            <v>Energia de ingreso [MWh]</v>
          </cell>
          <cell r="D39419">
            <v>2012</v>
          </cell>
          <cell r="G39419">
            <v>127</v>
          </cell>
          <cell r="Y39419">
            <v>67074986</v>
          </cell>
        </row>
        <row r="39420">
          <cell r="A39420" t="str">
            <v>Energia suministrada sin costo [MWh]</v>
          </cell>
          <cell r="D39420">
            <v>2012</v>
          </cell>
          <cell r="G39420">
            <v>127</v>
          </cell>
          <cell r="Y39420">
            <v>952</v>
          </cell>
        </row>
        <row r="39421">
          <cell r="A39421" t="str">
            <v>Pérdidas de energía [MWh]</v>
          </cell>
          <cell r="D39421">
            <v>2012</v>
          </cell>
          <cell r="G39421">
            <v>127</v>
          </cell>
          <cell r="Y39421">
            <v>3551204</v>
          </cell>
        </row>
        <row r="39422">
          <cell r="A39422" t="str">
            <v>Energia Consumo propio [MWh]</v>
          </cell>
          <cell r="D39422">
            <v>2012</v>
          </cell>
          <cell r="G39422">
            <v>148</v>
          </cell>
          <cell r="Y39422">
            <v>18384</v>
          </cell>
        </row>
        <row r="39423">
          <cell r="A39423" t="str">
            <v>Pérdidas de energía [MWh]</v>
          </cell>
          <cell r="D39423">
            <v>2012</v>
          </cell>
          <cell r="G39423">
            <v>148</v>
          </cell>
          <cell r="Y39423">
            <v>741076</v>
          </cell>
        </row>
        <row r="39424">
          <cell r="A39424" t="str">
            <v>Energia de ingreso [MWh]</v>
          </cell>
          <cell r="D39424">
            <v>2012</v>
          </cell>
          <cell r="G39424">
            <v>148</v>
          </cell>
          <cell r="Y39424">
            <v>20965513</v>
          </cell>
        </row>
        <row r="39425">
          <cell r="A39425" t="str">
            <v>Energia Consumo propio [MWh]</v>
          </cell>
          <cell r="D39425">
            <v>2012</v>
          </cell>
          <cell r="G39425">
            <v>164</v>
          </cell>
          <cell r="Y39425">
            <v>68645</v>
          </cell>
        </row>
        <row r="39426">
          <cell r="A39426" t="str">
            <v>Pérdidas de energía [MWh]</v>
          </cell>
          <cell r="D39426">
            <v>2012</v>
          </cell>
          <cell r="G39426">
            <v>164</v>
          </cell>
          <cell r="Y39426">
            <v>1620896</v>
          </cell>
        </row>
        <row r="39427">
          <cell r="A39427" t="str">
            <v>Energia de ingreso [MWh]</v>
          </cell>
          <cell r="D39427">
            <v>2012</v>
          </cell>
          <cell r="G39427">
            <v>164</v>
          </cell>
          <cell r="Y39427">
            <v>28895565</v>
          </cell>
        </row>
        <row r="39428">
          <cell r="A39428" t="str">
            <v>Pérdidas de energía [MWh]</v>
          </cell>
          <cell r="D39428">
            <v>2012</v>
          </cell>
          <cell r="G39428">
            <v>192</v>
          </cell>
          <cell r="Y39428">
            <v>88797</v>
          </cell>
        </row>
        <row r="39429">
          <cell r="A39429" t="str">
            <v>Energia de ingreso [MWh]</v>
          </cell>
          <cell r="D39429">
            <v>2012</v>
          </cell>
          <cell r="G39429">
            <v>192</v>
          </cell>
          <cell r="Y39429">
            <v>2588583</v>
          </cell>
        </row>
        <row r="39430">
          <cell r="A39430" t="str">
            <v>Pérdidas de energía [MWh]</v>
          </cell>
          <cell r="D39430">
            <v>2012</v>
          </cell>
          <cell r="G39430">
            <v>443</v>
          </cell>
          <cell r="Y39430">
            <v>248755</v>
          </cell>
        </row>
        <row r="39431">
          <cell r="A39431" t="str">
            <v>Energia de ingreso [MWh]</v>
          </cell>
          <cell r="D39431">
            <v>2012</v>
          </cell>
          <cell r="G39431">
            <v>443</v>
          </cell>
          <cell r="Y39431">
            <v>14568628</v>
          </cell>
        </row>
        <row r="39432">
          <cell r="A39432" t="str">
            <v>Energia de ingreso [MWh]</v>
          </cell>
          <cell r="D39432">
            <v>2012</v>
          </cell>
          <cell r="G39432">
            <v>276</v>
          </cell>
          <cell r="Y39432">
            <v>731677</v>
          </cell>
        </row>
        <row r="39433">
          <cell r="A39433" t="str">
            <v>Energia Consumo propio [MWh]</v>
          </cell>
          <cell r="D39433">
            <v>2012</v>
          </cell>
          <cell r="G39433">
            <v>19</v>
          </cell>
          <cell r="Y39433">
            <v>9539</v>
          </cell>
        </row>
        <row r="39434">
          <cell r="A39434" t="str">
            <v>Pérdidas de energía [MWh]</v>
          </cell>
          <cell r="D39434">
            <v>2012</v>
          </cell>
          <cell r="G39434">
            <v>19</v>
          </cell>
          <cell r="Y39434">
            <v>248914</v>
          </cell>
        </row>
        <row r="39435">
          <cell r="A39435" t="str">
            <v>Energia de ingreso [MWh]</v>
          </cell>
          <cell r="D39435">
            <v>2012</v>
          </cell>
          <cell r="G39435">
            <v>19</v>
          </cell>
          <cell r="Y39435">
            <v>3091083</v>
          </cell>
        </row>
        <row r="39436">
          <cell r="A39436" t="str">
            <v>Energia Consumo propio [MWh]</v>
          </cell>
          <cell r="D39436">
            <v>2012</v>
          </cell>
          <cell r="G39436">
            <v>145</v>
          </cell>
          <cell r="Y39436">
            <v>28061</v>
          </cell>
        </row>
        <row r="39437">
          <cell r="A39437" t="str">
            <v>Pérdidas de energía [MWh]</v>
          </cell>
          <cell r="D39437">
            <v>2012</v>
          </cell>
          <cell r="G39437">
            <v>145</v>
          </cell>
          <cell r="Y39437">
            <v>1592864</v>
          </cell>
        </row>
        <row r="39438">
          <cell r="A39438" t="str">
            <v>Energia de ingreso [MWh]</v>
          </cell>
          <cell r="D39438">
            <v>2012</v>
          </cell>
          <cell r="G39438">
            <v>145</v>
          </cell>
          <cell r="Y39438">
            <v>34993011</v>
          </cell>
        </row>
        <row r="39439">
          <cell r="A39439" t="str">
            <v>Energia de ingreso [MWh]</v>
          </cell>
          <cell r="D39439">
            <v>2012</v>
          </cell>
          <cell r="G39439">
            <v>120</v>
          </cell>
          <cell r="Y39439">
            <v>45969094</v>
          </cell>
        </row>
        <row r="39440">
          <cell r="A39440" t="str">
            <v>Energia suministrada sin costo [MWh]</v>
          </cell>
          <cell r="D39440">
            <v>2012</v>
          </cell>
          <cell r="G39440">
            <v>120</v>
          </cell>
          <cell r="Y39440">
            <v>346</v>
          </cell>
        </row>
        <row r="39441">
          <cell r="A39441" t="str">
            <v>Energia Consumo propio [MWh]</v>
          </cell>
          <cell r="D39441">
            <v>2012</v>
          </cell>
          <cell r="G39441">
            <v>120</v>
          </cell>
          <cell r="Y39441">
            <v>35882</v>
          </cell>
        </row>
        <row r="39442">
          <cell r="A39442" t="str">
            <v>Pérdidas de energía [MWh]</v>
          </cell>
          <cell r="D39442">
            <v>2012</v>
          </cell>
          <cell r="G39442">
            <v>120</v>
          </cell>
          <cell r="Y39442">
            <v>1083939</v>
          </cell>
        </row>
        <row r="39443">
          <cell r="A39443" t="str">
            <v>Energia Consumo propio [MWh]</v>
          </cell>
          <cell r="D39443">
            <v>2012</v>
          </cell>
          <cell r="G39443">
            <v>121</v>
          </cell>
          <cell r="Y39443">
            <v>6771</v>
          </cell>
        </row>
        <row r="39444">
          <cell r="A39444" t="str">
            <v>Pérdidas de energía [MWh]</v>
          </cell>
          <cell r="D39444">
            <v>2012</v>
          </cell>
          <cell r="G39444">
            <v>121</v>
          </cell>
          <cell r="Y39444">
            <v>698233</v>
          </cell>
        </row>
        <row r="39445">
          <cell r="A39445" t="str">
            <v>Energia de ingreso [MWh]</v>
          </cell>
          <cell r="D39445">
            <v>2012</v>
          </cell>
          <cell r="G39445">
            <v>121</v>
          </cell>
          <cell r="Y39445">
            <v>7574712</v>
          </cell>
        </row>
        <row r="39446">
          <cell r="A39446" t="str">
            <v>Energia Consumo propio [MWh]</v>
          </cell>
          <cell r="D39446">
            <v>2012</v>
          </cell>
          <cell r="G39446">
            <v>166</v>
          </cell>
          <cell r="Y39446">
            <v>18374</v>
          </cell>
        </row>
        <row r="39447">
          <cell r="A39447" t="str">
            <v>Pérdidas de energía [MWh]</v>
          </cell>
          <cell r="D39447">
            <v>2012</v>
          </cell>
          <cell r="G39447">
            <v>166</v>
          </cell>
          <cell r="Y39447">
            <v>1598530</v>
          </cell>
        </row>
        <row r="39448">
          <cell r="A39448" t="str">
            <v>Energia de ingreso [MWh]</v>
          </cell>
          <cell r="D39448">
            <v>2012</v>
          </cell>
          <cell r="G39448">
            <v>166</v>
          </cell>
          <cell r="Y39448">
            <v>29995731</v>
          </cell>
        </row>
        <row r="39449">
          <cell r="A39449" t="str">
            <v>Energia Consumo propio [MWh]</v>
          </cell>
          <cell r="D39449">
            <v>2012</v>
          </cell>
          <cell r="G39449">
            <v>187</v>
          </cell>
          <cell r="Y39449">
            <v>10284</v>
          </cell>
        </row>
        <row r="39450">
          <cell r="A39450" t="str">
            <v>Pérdidas de energía [MWh]</v>
          </cell>
          <cell r="D39450">
            <v>2012</v>
          </cell>
          <cell r="G39450">
            <v>187</v>
          </cell>
          <cell r="Y39450">
            <v>623656</v>
          </cell>
        </row>
        <row r="39451">
          <cell r="A39451" t="str">
            <v>Energia de ingreso [MWh]</v>
          </cell>
          <cell r="D39451">
            <v>2012</v>
          </cell>
          <cell r="G39451">
            <v>187</v>
          </cell>
          <cell r="Y39451">
            <v>15141343</v>
          </cell>
        </row>
        <row r="39452">
          <cell r="A39452" t="str">
            <v>Energia Consumo propio [MWh]</v>
          </cell>
          <cell r="D39452">
            <v>2012</v>
          </cell>
          <cell r="G39452">
            <v>134</v>
          </cell>
          <cell r="Y39452">
            <v>152155</v>
          </cell>
        </row>
        <row r="39453">
          <cell r="A39453" t="str">
            <v>Pérdidas de energía [MWh]</v>
          </cell>
          <cell r="D39453">
            <v>2012</v>
          </cell>
          <cell r="G39453">
            <v>134</v>
          </cell>
          <cell r="Y39453">
            <v>4593819</v>
          </cell>
        </row>
        <row r="39454">
          <cell r="A39454" t="str">
            <v>Energia de ingreso [MWh]</v>
          </cell>
          <cell r="D39454">
            <v>2012</v>
          </cell>
          <cell r="G39454">
            <v>134</v>
          </cell>
          <cell r="Y39454">
            <v>71165104</v>
          </cell>
        </row>
        <row r="39455">
          <cell r="A39455" t="str">
            <v>Energia Consumo propio [MWh]</v>
          </cell>
          <cell r="D39455">
            <v>2012</v>
          </cell>
          <cell r="G39455">
            <v>25</v>
          </cell>
          <cell r="Y39455">
            <v>8052</v>
          </cell>
        </row>
        <row r="39456">
          <cell r="A39456" t="str">
            <v>Pérdidas de energía [MWh]</v>
          </cell>
          <cell r="D39456">
            <v>2012</v>
          </cell>
          <cell r="G39456">
            <v>25</v>
          </cell>
          <cell r="Y39456">
            <v>106741</v>
          </cell>
        </row>
        <row r="39457">
          <cell r="A39457" t="str">
            <v>Energia de ingreso [MWh]</v>
          </cell>
          <cell r="D39457">
            <v>2012</v>
          </cell>
          <cell r="G39457">
            <v>25</v>
          </cell>
          <cell r="Y39457">
            <v>2105484</v>
          </cell>
        </row>
        <row r="39458">
          <cell r="A39458" t="str">
            <v>Energia de ingreso [MWh]</v>
          </cell>
          <cell r="D39458">
            <v>2012</v>
          </cell>
          <cell r="G39458">
            <v>27</v>
          </cell>
          <cell r="Y39458">
            <v>16949184</v>
          </cell>
        </row>
        <row r="39459">
          <cell r="A39459" t="str">
            <v>Energia Consumo propio [MWh]</v>
          </cell>
          <cell r="D39459">
            <v>2012</v>
          </cell>
          <cell r="G39459">
            <v>40</v>
          </cell>
          <cell r="Y39459">
            <v>570</v>
          </cell>
        </row>
        <row r="39460">
          <cell r="A39460" t="str">
            <v>Pérdidas de energía [MWh]</v>
          </cell>
          <cell r="D39460">
            <v>2012</v>
          </cell>
          <cell r="G39460">
            <v>40</v>
          </cell>
          <cell r="Y39460">
            <v>3790</v>
          </cell>
        </row>
        <row r="39461">
          <cell r="A39461" t="str">
            <v>Energia de ingreso [MWh]</v>
          </cell>
          <cell r="D39461">
            <v>2012</v>
          </cell>
          <cell r="G39461">
            <v>40</v>
          </cell>
          <cell r="Y39461">
            <v>1017170</v>
          </cell>
        </row>
        <row r="39462">
          <cell r="A39462" t="str">
            <v>Energia de ingreso [MWh]</v>
          </cell>
          <cell r="D39462">
            <v>2012</v>
          </cell>
          <cell r="G39462">
            <v>183</v>
          </cell>
          <cell r="Y39462">
            <v>2641</v>
          </cell>
        </row>
        <row r="39463">
          <cell r="A39463" t="str">
            <v>Energia Consumo propio [MWh]</v>
          </cell>
          <cell r="D39463">
            <v>2012</v>
          </cell>
          <cell r="G39463">
            <v>3</v>
          </cell>
          <cell r="Y39463">
            <v>4617</v>
          </cell>
        </row>
        <row r="39464">
          <cell r="A39464" t="str">
            <v>Pérdidas de energía [MWh]</v>
          </cell>
          <cell r="D39464">
            <v>2012</v>
          </cell>
          <cell r="G39464">
            <v>3</v>
          </cell>
          <cell r="Y39464">
            <v>20880</v>
          </cell>
        </row>
        <row r="39465">
          <cell r="A39465" t="str">
            <v>Energia de ingreso [MWh]</v>
          </cell>
          <cell r="D39465">
            <v>2012</v>
          </cell>
          <cell r="G39465">
            <v>3</v>
          </cell>
          <cell r="Y39465">
            <v>424641</v>
          </cell>
        </row>
        <row r="39466">
          <cell r="A39466" t="str">
            <v>Energia Consumo propio [MWh]</v>
          </cell>
          <cell r="D39466">
            <v>2012</v>
          </cell>
          <cell r="G39466">
            <v>178</v>
          </cell>
          <cell r="Y39466">
            <v>786</v>
          </cell>
        </row>
        <row r="39467">
          <cell r="A39467" t="str">
            <v>Pérdidas de energía [MWh]</v>
          </cell>
          <cell r="D39467">
            <v>2012</v>
          </cell>
          <cell r="G39467">
            <v>178</v>
          </cell>
          <cell r="Y39467">
            <v>235370</v>
          </cell>
        </row>
        <row r="39468">
          <cell r="A39468" t="str">
            <v>Energia de ingreso [MWh]</v>
          </cell>
          <cell r="D39468">
            <v>2012</v>
          </cell>
          <cell r="G39468">
            <v>178</v>
          </cell>
          <cell r="Y39468">
            <v>4659587</v>
          </cell>
        </row>
        <row r="39469">
          <cell r="A39469" t="str">
            <v>Energia Consumo propio [MWh]</v>
          </cell>
          <cell r="D39469">
            <v>2012</v>
          </cell>
          <cell r="G39469">
            <v>144</v>
          </cell>
          <cell r="Y39469">
            <v>32338</v>
          </cell>
        </row>
        <row r="39470">
          <cell r="A39470" t="str">
            <v>Energia de ingreso [MWh]</v>
          </cell>
          <cell r="D39470">
            <v>2012</v>
          </cell>
          <cell r="G39470">
            <v>144</v>
          </cell>
          <cell r="Y39470">
            <v>34211803</v>
          </cell>
        </row>
        <row r="39471">
          <cell r="A39471" t="str">
            <v>Pérdidas de energía [MWh]</v>
          </cell>
          <cell r="D39471">
            <v>2012</v>
          </cell>
          <cell r="G39471">
            <v>144</v>
          </cell>
          <cell r="Y39471">
            <v>601535</v>
          </cell>
        </row>
        <row r="39472">
          <cell r="A39472" t="str">
            <v>Energia Consumo propio [MWh]</v>
          </cell>
          <cell r="D39472">
            <v>2012</v>
          </cell>
          <cell r="G39472">
            <v>45</v>
          </cell>
          <cell r="Y39472">
            <v>110325</v>
          </cell>
        </row>
        <row r="39473">
          <cell r="A39473" t="str">
            <v>Pérdidas de energía [MWh]</v>
          </cell>
          <cell r="D39473">
            <v>2012</v>
          </cell>
          <cell r="G39473">
            <v>45</v>
          </cell>
          <cell r="Y39473">
            <v>4660154</v>
          </cell>
        </row>
        <row r="39474">
          <cell r="A39474" t="str">
            <v>Energia de ingreso [MWh]</v>
          </cell>
          <cell r="D39474">
            <v>2012</v>
          </cell>
          <cell r="G39474">
            <v>45</v>
          </cell>
          <cell r="Y39474">
            <v>86132360</v>
          </cell>
        </row>
        <row r="39475">
          <cell r="A39475" t="str">
            <v>Energia Consumo propio [MWh]</v>
          </cell>
          <cell r="D39475">
            <v>2012</v>
          </cell>
          <cell r="G39475">
            <v>12</v>
          </cell>
          <cell r="Y39475">
            <v>197356</v>
          </cell>
        </row>
        <row r="39476">
          <cell r="A39476" t="str">
            <v>Pérdidas de energía [MWh]</v>
          </cell>
          <cell r="D39476">
            <v>2012</v>
          </cell>
          <cell r="G39476">
            <v>12</v>
          </cell>
          <cell r="Y39476">
            <v>-38859</v>
          </cell>
        </row>
        <row r="39477">
          <cell r="A39477" t="str">
            <v>Energia de ingreso [MWh]</v>
          </cell>
          <cell r="D39477">
            <v>2012</v>
          </cell>
          <cell r="G39477">
            <v>12</v>
          </cell>
          <cell r="Y39477">
            <v>3469351</v>
          </cell>
        </row>
        <row r="39478">
          <cell r="A39478" t="str">
            <v>Energia Consumo propio [MWh]</v>
          </cell>
          <cell r="D39478">
            <v>2012</v>
          </cell>
          <cell r="G39478">
            <v>403</v>
          </cell>
          <cell r="Y39478">
            <v>93417</v>
          </cell>
        </row>
        <row r="39479">
          <cell r="A39479" t="str">
            <v>Energia de ingreso [MWh]</v>
          </cell>
          <cell r="D39479">
            <v>2012</v>
          </cell>
          <cell r="G39479">
            <v>403</v>
          </cell>
          <cell r="Y39479">
            <v>1746709</v>
          </cell>
        </row>
        <row r="39480">
          <cell r="A39480" t="str">
            <v>Energia suministrada sin costo [MWh]</v>
          </cell>
          <cell r="D39480">
            <v>2012</v>
          </cell>
          <cell r="G39480">
            <v>55</v>
          </cell>
          <cell r="Y39480">
            <v>488376</v>
          </cell>
        </row>
        <row r="39481">
          <cell r="A39481" t="str">
            <v>Energia Consumo propio [MWh]</v>
          </cell>
          <cell r="D39481">
            <v>2012</v>
          </cell>
          <cell r="G39481">
            <v>55</v>
          </cell>
          <cell r="Y39481">
            <v>149355</v>
          </cell>
        </row>
        <row r="39482">
          <cell r="A39482" t="str">
            <v>Pérdidas de energía [MWh]</v>
          </cell>
          <cell r="D39482">
            <v>2012</v>
          </cell>
          <cell r="G39482">
            <v>55</v>
          </cell>
          <cell r="Y39482">
            <v>2581434</v>
          </cell>
        </row>
        <row r="39483">
          <cell r="A39483" t="str">
            <v>Energia de ingreso [MWh]</v>
          </cell>
          <cell r="D39483">
            <v>2012</v>
          </cell>
          <cell r="G39483">
            <v>55</v>
          </cell>
          <cell r="Y39483">
            <v>41418359</v>
          </cell>
        </row>
        <row r="39484">
          <cell r="A39484" t="str">
            <v>Energia de ingreso [MWh]</v>
          </cell>
          <cell r="D39484">
            <v>2012</v>
          </cell>
          <cell r="G39484">
            <v>294</v>
          </cell>
          <cell r="Y39484">
            <v>10916447</v>
          </cell>
        </row>
        <row r="39485">
          <cell r="A39485" t="str">
            <v>Energia de ingreso [MWh]</v>
          </cell>
          <cell r="D39485">
            <v>2012</v>
          </cell>
          <cell r="G39485">
            <v>230</v>
          </cell>
          <cell r="Y39485">
            <v>1146888</v>
          </cell>
        </row>
        <row r="39486">
          <cell r="A39486" t="str">
            <v>Energia Consumo propio [MWh]</v>
          </cell>
          <cell r="D39486">
            <v>2012</v>
          </cell>
          <cell r="G39486">
            <v>123</v>
          </cell>
          <cell r="Y39486">
            <v>1002</v>
          </cell>
        </row>
        <row r="39487">
          <cell r="A39487" t="str">
            <v>Pérdidas de energía [MWh]</v>
          </cell>
          <cell r="D39487">
            <v>2012</v>
          </cell>
          <cell r="G39487">
            <v>123</v>
          </cell>
          <cell r="Y39487">
            <v>20297</v>
          </cell>
        </row>
        <row r="39488">
          <cell r="A39488" t="str">
            <v>Energia de ingreso [MWh]</v>
          </cell>
          <cell r="D39488">
            <v>2012</v>
          </cell>
          <cell r="G39488">
            <v>123</v>
          </cell>
          <cell r="Y39488">
            <v>196698</v>
          </cell>
        </row>
        <row r="39489">
          <cell r="A39489" t="str">
            <v>Energia Consumo propio [MWh]</v>
          </cell>
          <cell r="D39489">
            <v>2012</v>
          </cell>
          <cell r="G39489">
            <v>157</v>
          </cell>
          <cell r="Y39489">
            <v>27630</v>
          </cell>
        </row>
        <row r="39490">
          <cell r="A39490" t="str">
            <v>Energia de ingreso [MWh]</v>
          </cell>
          <cell r="D39490">
            <v>2012</v>
          </cell>
          <cell r="G39490">
            <v>157</v>
          </cell>
          <cell r="Y39490">
            <v>9237274</v>
          </cell>
        </row>
        <row r="39491">
          <cell r="A39491" t="str">
            <v>Pérdidas de energía [MWh]</v>
          </cell>
          <cell r="D39491">
            <v>2012</v>
          </cell>
          <cell r="G39491">
            <v>157</v>
          </cell>
          <cell r="Y39491">
            <v>149917</v>
          </cell>
        </row>
        <row r="39492">
          <cell r="A39492" t="str">
            <v>Energia Consumo propio [MWh]</v>
          </cell>
          <cell r="D39492">
            <v>2012</v>
          </cell>
          <cell r="G39492">
            <v>108</v>
          </cell>
          <cell r="Y39492">
            <v>33572</v>
          </cell>
        </row>
        <row r="39493">
          <cell r="A39493" t="str">
            <v>Energia de ingreso [MWh]</v>
          </cell>
          <cell r="D39493">
            <v>2012</v>
          </cell>
          <cell r="G39493">
            <v>108</v>
          </cell>
          <cell r="Y39493">
            <v>25395192</v>
          </cell>
        </row>
        <row r="39494">
          <cell r="A39494" t="str">
            <v>Pérdidas de energía [MWh]</v>
          </cell>
          <cell r="D39494">
            <v>2012</v>
          </cell>
          <cell r="G39494">
            <v>108</v>
          </cell>
          <cell r="Y39494">
            <v>738946</v>
          </cell>
        </row>
        <row r="39495">
          <cell r="A39495" t="str">
            <v>Energia suministrada sin costo [MWh]</v>
          </cell>
          <cell r="D39495">
            <v>2012</v>
          </cell>
          <cell r="G39495">
            <v>74</v>
          </cell>
          <cell r="Y39495">
            <v>0</v>
          </cell>
        </row>
        <row r="39496">
          <cell r="A39496" t="str">
            <v>Energia Consumo propio [MWh]</v>
          </cell>
          <cell r="D39496">
            <v>2012</v>
          </cell>
          <cell r="G39496">
            <v>74</v>
          </cell>
          <cell r="Y39496">
            <v>23656</v>
          </cell>
        </row>
        <row r="39497">
          <cell r="A39497" t="str">
            <v>Energia de ingreso [MWh]</v>
          </cell>
          <cell r="D39497">
            <v>2012</v>
          </cell>
          <cell r="G39497">
            <v>74</v>
          </cell>
          <cell r="Y39497">
            <v>15872424</v>
          </cell>
        </row>
        <row r="39498">
          <cell r="A39498" t="str">
            <v>Pérdidas de energía [MWh]</v>
          </cell>
          <cell r="D39498">
            <v>2012</v>
          </cell>
          <cell r="G39498">
            <v>74</v>
          </cell>
          <cell r="Y39498">
            <v>525070</v>
          </cell>
        </row>
        <row r="39499">
          <cell r="A39499" t="str">
            <v>Energia de ingreso [MWh]</v>
          </cell>
          <cell r="D39499">
            <v>2012</v>
          </cell>
          <cell r="G39499">
            <v>153</v>
          </cell>
          <cell r="Y39499">
            <v>946733</v>
          </cell>
        </row>
        <row r="39500">
          <cell r="A39500" t="str">
            <v>Energia Consumo propio [MWh]</v>
          </cell>
          <cell r="D39500">
            <v>2012</v>
          </cell>
          <cell r="G39500">
            <v>202</v>
          </cell>
          <cell r="Y39500">
            <v>9063</v>
          </cell>
        </row>
        <row r="39501">
          <cell r="A39501" t="str">
            <v>Pérdidas de energía [MWh]</v>
          </cell>
          <cell r="D39501">
            <v>2012</v>
          </cell>
          <cell r="G39501">
            <v>202</v>
          </cell>
          <cell r="Y39501">
            <v>166708</v>
          </cell>
        </row>
        <row r="39502">
          <cell r="A39502" t="str">
            <v>Energia de ingreso [MWh]</v>
          </cell>
          <cell r="D39502">
            <v>2012</v>
          </cell>
          <cell r="G39502">
            <v>202</v>
          </cell>
          <cell r="Y39502">
            <v>2782494</v>
          </cell>
        </row>
        <row r="39503">
          <cell r="A39503" t="str">
            <v>Energia Consumo propio [MWh]</v>
          </cell>
          <cell r="D39503">
            <v>2012</v>
          </cell>
          <cell r="G39503">
            <v>42</v>
          </cell>
          <cell r="Y39503">
            <v>12908</v>
          </cell>
        </row>
        <row r="39504">
          <cell r="A39504" t="str">
            <v>Pérdidas de energía [MWh]</v>
          </cell>
          <cell r="D39504">
            <v>2012</v>
          </cell>
          <cell r="G39504">
            <v>42</v>
          </cell>
          <cell r="Y39504">
            <v>599083</v>
          </cell>
        </row>
        <row r="39505">
          <cell r="A39505" t="str">
            <v>Energia de ingreso [MWh]</v>
          </cell>
          <cell r="D39505">
            <v>2012</v>
          </cell>
          <cell r="G39505">
            <v>42</v>
          </cell>
          <cell r="Y39505">
            <v>16250349</v>
          </cell>
        </row>
        <row r="39506">
          <cell r="A39506" t="str">
            <v>Energia Consumo propio [MWh]</v>
          </cell>
          <cell r="D39506">
            <v>2012</v>
          </cell>
          <cell r="G39506">
            <v>179</v>
          </cell>
          <cell r="Y39506">
            <v>24270</v>
          </cell>
        </row>
        <row r="39507">
          <cell r="A39507" t="str">
            <v>Pérdidas de energía [MWh]</v>
          </cell>
          <cell r="D39507">
            <v>2012</v>
          </cell>
          <cell r="G39507">
            <v>179</v>
          </cell>
          <cell r="Y39507">
            <v>223387</v>
          </cell>
        </row>
        <row r="39508">
          <cell r="A39508" t="str">
            <v>Energia de ingreso [MWh]</v>
          </cell>
          <cell r="D39508">
            <v>2012</v>
          </cell>
          <cell r="G39508">
            <v>179</v>
          </cell>
          <cell r="Y39508">
            <v>5678936</v>
          </cell>
        </row>
        <row r="39509">
          <cell r="A39509" t="str">
            <v>Energia de ingreso [MWh]</v>
          </cell>
          <cell r="D39509">
            <v>2012</v>
          </cell>
          <cell r="G39509">
            <v>160</v>
          </cell>
          <cell r="Y39509">
            <v>3719747</v>
          </cell>
        </row>
        <row r="39510">
          <cell r="A39510" t="str">
            <v>Energia Consumo propio [MWh]</v>
          </cell>
          <cell r="D39510">
            <v>2012</v>
          </cell>
          <cell r="G39510">
            <v>191</v>
          </cell>
          <cell r="Y39510">
            <v>14364</v>
          </cell>
        </row>
        <row r="39511">
          <cell r="A39511" t="str">
            <v>Pérdidas de energía [MWh]</v>
          </cell>
          <cell r="D39511">
            <v>2012</v>
          </cell>
          <cell r="G39511">
            <v>191</v>
          </cell>
          <cell r="Y39511">
            <v>-404219</v>
          </cell>
        </row>
        <row r="39512">
          <cell r="A39512" t="str">
            <v>Energia de ingreso [MWh]</v>
          </cell>
          <cell r="D39512">
            <v>2012</v>
          </cell>
          <cell r="G39512">
            <v>191</v>
          </cell>
          <cell r="Y39512">
            <v>16644014</v>
          </cell>
        </row>
        <row r="39513">
          <cell r="A39513" t="str">
            <v>Energia Consumo propio [MWh]</v>
          </cell>
          <cell r="D39513">
            <v>2012</v>
          </cell>
          <cell r="G39513">
            <v>41</v>
          </cell>
          <cell r="Y39513">
            <v>17806</v>
          </cell>
        </row>
        <row r="39514">
          <cell r="A39514" t="str">
            <v>Pérdidas de energía [MWh]</v>
          </cell>
          <cell r="D39514">
            <v>2012</v>
          </cell>
          <cell r="G39514">
            <v>41</v>
          </cell>
          <cell r="Y39514">
            <v>1748550</v>
          </cell>
        </row>
        <row r="39515">
          <cell r="A39515" t="str">
            <v>Energia de ingreso [MWh]</v>
          </cell>
          <cell r="D39515">
            <v>2012</v>
          </cell>
          <cell r="G39515">
            <v>41</v>
          </cell>
          <cell r="Y39515">
            <v>37580848</v>
          </cell>
        </row>
        <row r="39516">
          <cell r="A39516" t="str">
            <v>Energia Consumo propio [MWh]</v>
          </cell>
          <cell r="D39516">
            <v>2012</v>
          </cell>
          <cell r="G39516">
            <v>80</v>
          </cell>
          <cell r="Y39516">
            <v>4856</v>
          </cell>
        </row>
        <row r="39517">
          <cell r="A39517" t="str">
            <v>Pérdidas de energía [MWh]</v>
          </cell>
          <cell r="D39517">
            <v>2012</v>
          </cell>
          <cell r="G39517">
            <v>80</v>
          </cell>
          <cell r="Y39517">
            <v>1922640</v>
          </cell>
        </row>
        <row r="39518">
          <cell r="A39518" t="str">
            <v>Energia de ingreso [MWh]</v>
          </cell>
          <cell r="D39518">
            <v>2012</v>
          </cell>
          <cell r="G39518">
            <v>80</v>
          </cell>
          <cell r="Y39518">
            <v>12550962</v>
          </cell>
        </row>
        <row r="39519">
          <cell r="A39519" t="str">
            <v>Pérdidas de energía [MWh]</v>
          </cell>
          <cell r="D39519">
            <v>2012</v>
          </cell>
          <cell r="G39519">
            <v>95</v>
          </cell>
          <cell r="Y39519">
            <v>223446</v>
          </cell>
        </row>
        <row r="39520">
          <cell r="A39520" t="str">
            <v>Energia de ingreso [MWh]</v>
          </cell>
          <cell r="D39520">
            <v>2012</v>
          </cell>
          <cell r="G39520">
            <v>95</v>
          </cell>
          <cell r="Y39520">
            <v>3234068</v>
          </cell>
        </row>
        <row r="39521">
          <cell r="A39521" t="str">
            <v>Energia Consumo propio [MWh]</v>
          </cell>
          <cell r="D39521">
            <v>2012</v>
          </cell>
          <cell r="G39521">
            <v>143</v>
          </cell>
          <cell r="Y39521">
            <v>91444</v>
          </cell>
        </row>
        <row r="39522">
          <cell r="A39522" t="str">
            <v>Pérdidas de energía [MWh]</v>
          </cell>
          <cell r="D39522">
            <v>2012</v>
          </cell>
          <cell r="G39522">
            <v>143</v>
          </cell>
          <cell r="Y39522">
            <v>1274319</v>
          </cell>
        </row>
        <row r="39523">
          <cell r="A39523" t="str">
            <v>Energia de ingreso [MWh]</v>
          </cell>
          <cell r="D39523">
            <v>2012</v>
          </cell>
          <cell r="G39523">
            <v>143</v>
          </cell>
          <cell r="Y39523">
            <v>30931481</v>
          </cell>
        </row>
        <row r="39524">
          <cell r="A39524" t="str">
            <v>Energia Consumo propio [MWh]</v>
          </cell>
          <cell r="D39524">
            <v>2012</v>
          </cell>
          <cell r="G39524">
            <v>9</v>
          </cell>
          <cell r="Y39524">
            <v>15461</v>
          </cell>
        </row>
        <row r="39525">
          <cell r="A39525" t="str">
            <v>Pérdidas de energía [MWh]</v>
          </cell>
          <cell r="D39525">
            <v>2012</v>
          </cell>
          <cell r="G39525">
            <v>9</v>
          </cell>
          <cell r="Y39525">
            <v>665091</v>
          </cell>
        </row>
        <row r="39526">
          <cell r="A39526" t="str">
            <v>Energia de ingreso [MWh]</v>
          </cell>
          <cell r="D39526">
            <v>2012</v>
          </cell>
          <cell r="G39526">
            <v>9</v>
          </cell>
          <cell r="Y39526">
            <v>12059176</v>
          </cell>
        </row>
        <row r="39527">
          <cell r="A39527" t="str">
            <v>Energia Consumo propio [MWh]</v>
          </cell>
          <cell r="D39527">
            <v>2012</v>
          </cell>
          <cell r="G39527">
            <v>43</v>
          </cell>
          <cell r="Y39527">
            <v>50693</v>
          </cell>
        </row>
        <row r="39528">
          <cell r="A39528" t="str">
            <v>Pérdidas de energía [MWh]</v>
          </cell>
          <cell r="D39528">
            <v>2012</v>
          </cell>
          <cell r="G39528">
            <v>43</v>
          </cell>
          <cell r="Y39528">
            <v>616346</v>
          </cell>
        </row>
        <row r="39529">
          <cell r="A39529" t="str">
            <v>Energia de ingreso [MWh]</v>
          </cell>
          <cell r="D39529">
            <v>2012</v>
          </cell>
          <cell r="G39529">
            <v>43</v>
          </cell>
          <cell r="Y39529">
            <v>13627783</v>
          </cell>
        </row>
        <row r="39530">
          <cell r="A39530" t="str">
            <v>Energia de ingreso [MWh]</v>
          </cell>
          <cell r="D39530">
            <v>2012</v>
          </cell>
          <cell r="G39530">
            <v>36</v>
          </cell>
          <cell r="Y39530">
            <v>22292956</v>
          </cell>
        </row>
        <row r="39531">
          <cell r="A39531" t="str">
            <v>Energia Consumo propio [MWh]</v>
          </cell>
          <cell r="D39531">
            <v>2012</v>
          </cell>
          <cell r="G39531">
            <v>36</v>
          </cell>
          <cell r="Y39531">
            <v>125636</v>
          </cell>
        </row>
        <row r="39532">
          <cell r="A39532" t="str">
            <v>Pérdidas de energía [MWh]</v>
          </cell>
          <cell r="D39532">
            <v>2012</v>
          </cell>
          <cell r="G39532">
            <v>36</v>
          </cell>
          <cell r="Y39532">
            <v>583582</v>
          </cell>
        </row>
        <row r="39533">
          <cell r="A39533" t="str">
            <v>Energia Consumo propio [MWh]</v>
          </cell>
          <cell r="D39533">
            <v>2012</v>
          </cell>
          <cell r="G39533">
            <v>422</v>
          </cell>
          <cell r="Y39533">
            <v>39</v>
          </cell>
        </row>
        <row r="39534">
          <cell r="A39534" t="str">
            <v>Pérdidas de energía [MWh]</v>
          </cell>
          <cell r="D39534">
            <v>2012</v>
          </cell>
          <cell r="G39534">
            <v>422</v>
          </cell>
          <cell r="Y39534">
            <v>3774</v>
          </cell>
        </row>
        <row r="39535">
          <cell r="A39535" t="str">
            <v>Energia de ingreso [MWh]</v>
          </cell>
          <cell r="D39535">
            <v>2012</v>
          </cell>
          <cell r="G39535">
            <v>422</v>
          </cell>
          <cell r="Y39535">
            <v>78847</v>
          </cell>
        </row>
        <row r="39536">
          <cell r="A39536" t="str">
            <v>Energia suministrada sin costo [MWh]</v>
          </cell>
          <cell r="D39536">
            <v>2012</v>
          </cell>
          <cell r="G39536">
            <v>422</v>
          </cell>
          <cell r="Y39536">
            <v>0</v>
          </cell>
        </row>
        <row r="39537">
          <cell r="A39537" t="str">
            <v>Energia Consumo propio [MWh]</v>
          </cell>
          <cell r="D39537">
            <v>2012</v>
          </cell>
          <cell r="G39537">
            <v>152</v>
          </cell>
          <cell r="Y39537">
            <v>287</v>
          </cell>
        </row>
        <row r="39538">
          <cell r="A39538" t="str">
            <v>Pérdidas de energía [MWh]</v>
          </cell>
          <cell r="D39538">
            <v>2012</v>
          </cell>
          <cell r="G39538">
            <v>152</v>
          </cell>
          <cell r="Y39538">
            <v>63629</v>
          </cell>
        </row>
        <row r="39539">
          <cell r="A39539" t="str">
            <v>Energia de ingreso [MWh]</v>
          </cell>
          <cell r="D39539">
            <v>2012</v>
          </cell>
          <cell r="G39539">
            <v>152</v>
          </cell>
          <cell r="Y39539">
            <v>1703723</v>
          </cell>
        </row>
        <row r="39540">
          <cell r="A39540" t="str">
            <v>Energia Consumo propio [MWh]</v>
          </cell>
          <cell r="D39540">
            <v>2012</v>
          </cell>
          <cell r="G39540">
            <v>131</v>
          </cell>
          <cell r="Y39540">
            <v>6796</v>
          </cell>
        </row>
        <row r="39541">
          <cell r="A39541" t="str">
            <v>Pérdidas de energía [MWh]</v>
          </cell>
          <cell r="D39541">
            <v>2012</v>
          </cell>
          <cell r="G39541">
            <v>131</v>
          </cell>
          <cell r="Y39541">
            <v>145572</v>
          </cell>
        </row>
        <row r="39542">
          <cell r="A39542" t="str">
            <v>Energia de ingreso [MWh]</v>
          </cell>
          <cell r="D39542">
            <v>2012</v>
          </cell>
          <cell r="G39542">
            <v>131</v>
          </cell>
          <cell r="Y39542">
            <v>4452830</v>
          </cell>
        </row>
        <row r="39543">
          <cell r="A39543" t="str">
            <v>Energia suministrada sin costo [MWh]</v>
          </cell>
          <cell r="D39543">
            <v>2012</v>
          </cell>
          <cell r="G39543">
            <v>140</v>
          </cell>
          <cell r="Y39543">
            <v>20</v>
          </cell>
        </row>
        <row r="39544">
          <cell r="A39544" t="str">
            <v>Energia Consumo propio [MWh]</v>
          </cell>
          <cell r="D39544">
            <v>2012</v>
          </cell>
          <cell r="G39544">
            <v>140</v>
          </cell>
          <cell r="Y39544">
            <v>2462</v>
          </cell>
        </row>
        <row r="39545">
          <cell r="A39545" t="str">
            <v>Energia de ingreso [MWh]</v>
          </cell>
          <cell r="D39545">
            <v>2012</v>
          </cell>
          <cell r="G39545">
            <v>140</v>
          </cell>
          <cell r="Y39545">
            <v>32638</v>
          </cell>
        </row>
        <row r="39546">
          <cell r="A39546" t="str">
            <v>Energia Consumo propio [MWh]</v>
          </cell>
          <cell r="D39546">
            <v>2012</v>
          </cell>
          <cell r="G39546">
            <v>61</v>
          </cell>
          <cell r="Y39546">
            <v>4844</v>
          </cell>
        </row>
        <row r="39547">
          <cell r="A39547" t="str">
            <v>Pérdidas de energía [MWh]</v>
          </cell>
          <cell r="D39547">
            <v>2012</v>
          </cell>
          <cell r="G39547">
            <v>61</v>
          </cell>
          <cell r="Y39547">
            <v>155441</v>
          </cell>
        </row>
        <row r="39548">
          <cell r="A39548" t="str">
            <v>Energia de ingreso [MWh]</v>
          </cell>
          <cell r="D39548">
            <v>2012</v>
          </cell>
          <cell r="G39548">
            <v>61</v>
          </cell>
          <cell r="Y39548">
            <v>2940440</v>
          </cell>
        </row>
        <row r="39549">
          <cell r="A39549" t="str">
            <v>Energia Consumo propio [MWh]</v>
          </cell>
          <cell r="D39549">
            <v>2012</v>
          </cell>
          <cell r="G39549">
            <v>98</v>
          </cell>
          <cell r="Y39549">
            <v>16216</v>
          </cell>
        </row>
        <row r="39550">
          <cell r="A39550" t="str">
            <v>Pérdidas de energía [MWh]</v>
          </cell>
          <cell r="D39550">
            <v>2012</v>
          </cell>
          <cell r="G39550">
            <v>98</v>
          </cell>
          <cell r="Y39550">
            <v>307145</v>
          </cell>
        </row>
        <row r="39551">
          <cell r="A39551" t="str">
            <v>Energia de ingreso [MWh]</v>
          </cell>
          <cell r="D39551">
            <v>2012</v>
          </cell>
          <cell r="G39551">
            <v>98</v>
          </cell>
          <cell r="Y39551">
            <v>13429675</v>
          </cell>
        </row>
        <row r="39552">
          <cell r="A39552" t="str">
            <v>Energia de ingreso [MWh]</v>
          </cell>
          <cell r="D39552">
            <v>2012</v>
          </cell>
          <cell r="G39552">
            <v>282</v>
          </cell>
          <cell r="Y39552">
            <v>111329397</v>
          </cell>
        </row>
        <row r="39553">
          <cell r="A39553" t="str">
            <v>Energia Consumo propio [MWh]</v>
          </cell>
          <cell r="D39553">
            <v>2012</v>
          </cell>
          <cell r="G39553">
            <v>17</v>
          </cell>
          <cell r="Y39553">
            <v>93337</v>
          </cell>
        </row>
        <row r="39554">
          <cell r="A39554" t="str">
            <v>Pérdidas de energía [MWh]</v>
          </cell>
          <cell r="D39554">
            <v>2012</v>
          </cell>
          <cell r="G39554">
            <v>17</v>
          </cell>
          <cell r="Y39554">
            <v>2320639</v>
          </cell>
        </row>
        <row r="39555">
          <cell r="A39555" t="str">
            <v>Energia de ingreso [MWh]</v>
          </cell>
          <cell r="D39555">
            <v>2012</v>
          </cell>
          <cell r="G39555">
            <v>17</v>
          </cell>
          <cell r="Y39555">
            <v>60804119</v>
          </cell>
        </row>
        <row r="39556">
          <cell r="A39556" t="str">
            <v>Energia Consumo propio [MWh]</v>
          </cell>
          <cell r="D39556">
            <v>2012</v>
          </cell>
          <cell r="G39556">
            <v>51</v>
          </cell>
          <cell r="Y39556">
            <v>7253</v>
          </cell>
        </row>
        <row r="39557">
          <cell r="A39557" t="str">
            <v>Pérdidas de energía [MWh]</v>
          </cell>
          <cell r="D39557">
            <v>2012</v>
          </cell>
          <cell r="G39557">
            <v>51</v>
          </cell>
          <cell r="Y39557">
            <v>311275</v>
          </cell>
        </row>
        <row r="39558">
          <cell r="A39558" t="str">
            <v>Energia de ingreso [MWh]</v>
          </cell>
          <cell r="D39558">
            <v>2012</v>
          </cell>
          <cell r="G39558">
            <v>51</v>
          </cell>
          <cell r="Y39558">
            <v>5937339</v>
          </cell>
        </row>
        <row r="39559">
          <cell r="A39559" t="str">
            <v>Energia Consumo propio [MWh]</v>
          </cell>
          <cell r="D39559">
            <v>2012</v>
          </cell>
          <cell r="G39559">
            <v>163</v>
          </cell>
          <cell r="Y39559">
            <v>13515</v>
          </cell>
        </row>
        <row r="39560">
          <cell r="A39560" t="str">
            <v>Energia de ingreso [MWh]</v>
          </cell>
          <cell r="D39560">
            <v>2012</v>
          </cell>
          <cell r="G39560">
            <v>163</v>
          </cell>
          <cell r="Y39560">
            <v>6122257</v>
          </cell>
        </row>
        <row r="39561">
          <cell r="A39561" t="str">
            <v>Pérdidas de energía [MWh]</v>
          </cell>
          <cell r="D39561">
            <v>2012</v>
          </cell>
          <cell r="G39561">
            <v>163</v>
          </cell>
          <cell r="Y39561">
            <v>307275</v>
          </cell>
        </row>
        <row r="39562">
          <cell r="A39562" t="str">
            <v>Energia Consumo propio [MWh]</v>
          </cell>
          <cell r="D39562">
            <v>2012</v>
          </cell>
          <cell r="G39562">
            <v>89</v>
          </cell>
          <cell r="Y39562">
            <v>3568</v>
          </cell>
        </row>
        <row r="39563">
          <cell r="A39563" t="str">
            <v>Pérdidas de energía [MWh]</v>
          </cell>
          <cell r="D39563">
            <v>2012</v>
          </cell>
          <cell r="G39563">
            <v>89</v>
          </cell>
          <cell r="Y39563">
            <v>96180</v>
          </cell>
        </row>
        <row r="39564">
          <cell r="A39564" t="str">
            <v>Energia de ingreso [MWh]</v>
          </cell>
          <cell r="D39564">
            <v>2012</v>
          </cell>
          <cell r="G39564">
            <v>89</v>
          </cell>
          <cell r="Y39564">
            <v>3714449</v>
          </cell>
        </row>
        <row r="39565">
          <cell r="A39565" t="str">
            <v>Energia Consumo propio [MWh]</v>
          </cell>
          <cell r="D39565">
            <v>2012</v>
          </cell>
          <cell r="G39565">
            <v>269</v>
          </cell>
          <cell r="Y39565">
            <v>690</v>
          </cell>
        </row>
        <row r="39566">
          <cell r="A39566" t="str">
            <v>Pérdidas de energía [MWh]</v>
          </cell>
          <cell r="D39566">
            <v>2012</v>
          </cell>
          <cell r="G39566">
            <v>269</v>
          </cell>
          <cell r="Y39566">
            <v>14253</v>
          </cell>
        </row>
        <row r="39567">
          <cell r="A39567" t="str">
            <v>Energia de ingreso [MWh]</v>
          </cell>
          <cell r="D39567">
            <v>2012</v>
          </cell>
          <cell r="G39567">
            <v>269</v>
          </cell>
          <cell r="Y39567">
            <v>145726</v>
          </cell>
        </row>
        <row r="39568">
          <cell r="A39568" t="str">
            <v>Energia de ingreso [MWh]</v>
          </cell>
          <cell r="D39568">
            <v>2012</v>
          </cell>
          <cell r="G39568">
            <v>196</v>
          </cell>
          <cell r="Y39568">
            <v>144076</v>
          </cell>
        </row>
        <row r="39569">
          <cell r="A39569" t="str">
            <v>Pérdidas de energía [MWh]</v>
          </cell>
          <cell r="D39569">
            <v>2012</v>
          </cell>
          <cell r="G39569">
            <v>266</v>
          </cell>
          <cell r="Y39569">
            <v>71598</v>
          </cell>
        </row>
        <row r="39570">
          <cell r="A39570" t="str">
            <v>Energia de ingreso [MWh]</v>
          </cell>
          <cell r="D39570">
            <v>2012</v>
          </cell>
          <cell r="G39570">
            <v>266</v>
          </cell>
          <cell r="Y39570">
            <v>12004572</v>
          </cell>
        </row>
        <row r="39571">
          <cell r="A39571" t="str">
            <v>Pérdidas de energía [MWh]</v>
          </cell>
          <cell r="D39571">
            <v>2012</v>
          </cell>
          <cell r="G39571">
            <v>50</v>
          </cell>
          <cell r="Y39571">
            <v>68326</v>
          </cell>
        </row>
        <row r="39572">
          <cell r="A39572" t="str">
            <v>Energia de ingreso [MWh]</v>
          </cell>
          <cell r="D39572">
            <v>2012</v>
          </cell>
          <cell r="G39572">
            <v>50</v>
          </cell>
          <cell r="Y39572">
            <v>6514325</v>
          </cell>
        </row>
        <row r="39573">
          <cell r="A39573" t="str">
            <v>Energia Consumo propio [MWh]</v>
          </cell>
          <cell r="D39573">
            <v>2012</v>
          </cell>
          <cell r="G39573">
            <v>150</v>
          </cell>
          <cell r="Y39573">
            <v>28109</v>
          </cell>
        </row>
        <row r="39574">
          <cell r="A39574" t="str">
            <v>Pérdidas de energía [MWh]</v>
          </cell>
          <cell r="D39574">
            <v>2012</v>
          </cell>
          <cell r="G39574">
            <v>150</v>
          </cell>
          <cell r="Y39574">
            <v>1610537</v>
          </cell>
        </row>
        <row r="39575">
          <cell r="A39575" t="str">
            <v>Energia de ingreso [MWh]</v>
          </cell>
          <cell r="D39575">
            <v>2012</v>
          </cell>
          <cell r="G39575">
            <v>150</v>
          </cell>
          <cell r="Y39575">
            <v>27052082</v>
          </cell>
        </row>
        <row r="39576">
          <cell r="A39576" t="str">
            <v>Pérdidas de energía [MWh]</v>
          </cell>
          <cell r="D39576">
            <v>2012</v>
          </cell>
          <cell r="G39576">
            <v>39</v>
          </cell>
          <cell r="Y39576">
            <v>425314</v>
          </cell>
        </row>
        <row r="39577">
          <cell r="A39577" t="str">
            <v>Energia de ingreso [MWh]</v>
          </cell>
          <cell r="D39577">
            <v>2012</v>
          </cell>
          <cell r="G39577">
            <v>39</v>
          </cell>
          <cell r="Y39577">
            <v>8751954</v>
          </cell>
        </row>
        <row r="39578">
          <cell r="A39578" t="str">
            <v>Energia Consumo propio [MWh]</v>
          </cell>
          <cell r="D39578">
            <v>2012</v>
          </cell>
          <cell r="G39578">
            <v>44</v>
          </cell>
          <cell r="Y39578">
            <v>65692</v>
          </cell>
        </row>
        <row r="39579">
          <cell r="A39579" t="str">
            <v>Energia de ingreso [MWh]</v>
          </cell>
          <cell r="D39579">
            <v>2012</v>
          </cell>
          <cell r="G39579">
            <v>44</v>
          </cell>
          <cell r="Y39579">
            <v>48762782</v>
          </cell>
        </row>
        <row r="39580">
          <cell r="A39580" t="str">
            <v>Pérdidas de energía [MWh]</v>
          </cell>
          <cell r="D39580">
            <v>2012</v>
          </cell>
          <cell r="G39580">
            <v>44</v>
          </cell>
          <cell r="Y39580">
            <v>3074765</v>
          </cell>
        </row>
        <row r="39581">
          <cell r="A39581" t="str">
            <v>Pérdidas de energía [MWh]</v>
          </cell>
          <cell r="D39581">
            <v>2012</v>
          </cell>
          <cell r="G39581">
            <v>146</v>
          </cell>
          <cell r="Y39581">
            <v>325279</v>
          </cell>
        </row>
        <row r="39582">
          <cell r="A39582" t="str">
            <v>Energia de ingreso [MWh]</v>
          </cell>
          <cell r="D39582">
            <v>2012</v>
          </cell>
          <cell r="G39582">
            <v>146</v>
          </cell>
          <cell r="Y39582">
            <v>5564172</v>
          </cell>
        </row>
        <row r="39583">
          <cell r="A39583" t="str">
            <v>Pérdidas de energía [MWh]</v>
          </cell>
          <cell r="D39583">
            <v>2012</v>
          </cell>
          <cell r="G39583">
            <v>190</v>
          </cell>
          <cell r="Y39583">
            <v>96040</v>
          </cell>
        </row>
        <row r="39584">
          <cell r="A39584" t="str">
            <v>Energia de ingreso [MWh]</v>
          </cell>
          <cell r="D39584">
            <v>2012</v>
          </cell>
          <cell r="G39584">
            <v>190</v>
          </cell>
          <cell r="Y39584">
            <v>1974545</v>
          </cell>
        </row>
        <row r="39585">
          <cell r="A39585" t="str">
            <v>Pérdidas de energía [MWh]</v>
          </cell>
          <cell r="D39585">
            <v>2012</v>
          </cell>
          <cell r="G39585">
            <v>167</v>
          </cell>
          <cell r="Y39585">
            <v>15459</v>
          </cell>
        </row>
        <row r="39586">
          <cell r="A39586" t="str">
            <v>Energia de ingreso [MWh]</v>
          </cell>
          <cell r="D39586">
            <v>2012</v>
          </cell>
          <cell r="G39586">
            <v>167</v>
          </cell>
          <cell r="Y39586">
            <v>698410</v>
          </cell>
        </row>
        <row r="39587">
          <cell r="A39587" t="str">
            <v>Energia suministrada sin costo [MWh]</v>
          </cell>
          <cell r="D39587">
            <v>2012</v>
          </cell>
          <cell r="G39587">
            <v>159</v>
          </cell>
          <cell r="Y39587">
            <v>8</v>
          </cell>
        </row>
        <row r="39588">
          <cell r="A39588" t="str">
            <v>Energia Consumo propio [MWh]</v>
          </cell>
          <cell r="D39588">
            <v>2012</v>
          </cell>
          <cell r="G39588">
            <v>159</v>
          </cell>
          <cell r="Y39588">
            <v>134738</v>
          </cell>
        </row>
        <row r="39589">
          <cell r="A39589" t="str">
            <v>Pérdidas de energía [MWh]</v>
          </cell>
          <cell r="D39589">
            <v>2012</v>
          </cell>
          <cell r="G39589">
            <v>159</v>
          </cell>
          <cell r="Y39589">
            <v>1102646</v>
          </cell>
        </row>
        <row r="39590">
          <cell r="A39590" t="str">
            <v>Energia de ingreso [MWh]</v>
          </cell>
          <cell r="D39590">
            <v>2012</v>
          </cell>
          <cell r="G39590">
            <v>159</v>
          </cell>
          <cell r="Y39590">
            <v>25136560</v>
          </cell>
        </row>
        <row r="39591">
          <cell r="A39591" t="str">
            <v>Pérdidas de energía [MWh]</v>
          </cell>
          <cell r="D39591">
            <v>2012</v>
          </cell>
          <cell r="G39591">
            <v>262</v>
          </cell>
          <cell r="Y39591">
            <v>172</v>
          </cell>
        </row>
        <row r="39592">
          <cell r="A39592" t="str">
            <v>Energia de ingreso [MWh]</v>
          </cell>
          <cell r="D39592">
            <v>2012</v>
          </cell>
          <cell r="G39592">
            <v>262</v>
          </cell>
          <cell r="Y39592">
            <v>21370</v>
          </cell>
        </row>
        <row r="39593">
          <cell r="A39593" t="str">
            <v>Energia Consumo propio [MWh]</v>
          </cell>
          <cell r="D39593">
            <v>2012</v>
          </cell>
          <cell r="G39593">
            <v>161</v>
          </cell>
          <cell r="Y39593">
            <v>154722</v>
          </cell>
        </row>
        <row r="39594">
          <cell r="A39594" t="str">
            <v>Pérdidas de energía [MWh]</v>
          </cell>
          <cell r="D39594">
            <v>2012</v>
          </cell>
          <cell r="G39594">
            <v>161</v>
          </cell>
          <cell r="Y39594">
            <v>3812052</v>
          </cell>
        </row>
        <row r="39595">
          <cell r="A39595" t="str">
            <v>Energia de ingreso [MWh]</v>
          </cell>
          <cell r="D39595">
            <v>2012</v>
          </cell>
          <cell r="G39595">
            <v>161</v>
          </cell>
          <cell r="Y39595">
            <v>82674496</v>
          </cell>
        </row>
        <row r="39596">
          <cell r="A39596" t="str">
            <v>Energia suministrada sin costo [MWh]</v>
          </cell>
          <cell r="D39596">
            <v>2012</v>
          </cell>
          <cell r="G39596">
            <v>32</v>
          </cell>
          <cell r="Y39596">
            <v>473426</v>
          </cell>
        </row>
        <row r="39597">
          <cell r="A39597" t="str">
            <v>Energia Consumo propio [MWh]</v>
          </cell>
          <cell r="D39597">
            <v>2012</v>
          </cell>
          <cell r="G39597">
            <v>32</v>
          </cell>
          <cell r="Y39597">
            <v>85701</v>
          </cell>
        </row>
        <row r="39598">
          <cell r="A39598" t="str">
            <v>Pérdidas de energía [MWh]</v>
          </cell>
          <cell r="D39598">
            <v>2012</v>
          </cell>
          <cell r="G39598">
            <v>32</v>
          </cell>
          <cell r="Y39598">
            <v>8348275</v>
          </cell>
        </row>
        <row r="39599">
          <cell r="A39599" t="str">
            <v>Energia de ingreso [MWh]</v>
          </cell>
          <cell r="D39599">
            <v>2012</v>
          </cell>
          <cell r="G39599">
            <v>32</v>
          </cell>
          <cell r="Y39599">
            <v>100638041</v>
          </cell>
        </row>
        <row r="39600">
          <cell r="A39600" t="str">
            <v>Pérdidas de energía [MWh]</v>
          </cell>
          <cell r="D39600">
            <v>2012</v>
          </cell>
          <cell r="G39600">
            <v>171</v>
          </cell>
          <cell r="Y39600">
            <v>17749</v>
          </cell>
        </row>
        <row r="39601">
          <cell r="A39601" t="str">
            <v>Energia de ingreso [MWh]</v>
          </cell>
          <cell r="D39601">
            <v>2012</v>
          </cell>
          <cell r="G39601">
            <v>171</v>
          </cell>
          <cell r="Y39601">
            <v>9445181</v>
          </cell>
        </row>
        <row r="39602">
          <cell r="A39602" t="str">
            <v>Energia Consumo propio [MWh]</v>
          </cell>
          <cell r="D39602">
            <v>2012</v>
          </cell>
          <cell r="G39602">
            <v>151</v>
          </cell>
          <cell r="Y39602">
            <v>15582</v>
          </cell>
        </row>
        <row r="39603">
          <cell r="A39603" t="str">
            <v>Pérdidas de energía [MWh]</v>
          </cell>
          <cell r="D39603">
            <v>2012</v>
          </cell>
          <cell r="G39603">
            <v>151</v>
          </cell>
          <cell r="Y39603">
            <v>359047</v>
          </cell>
        </row>
        <row r="39604">
          <cell r="A39604" t="str">
            <v>Energia de ingreso [MWh]</v>
          </cell>
          <cell r="D39604">
            <v>2012</v>
          </cell>
          <cell r="G39604">
            <v>151</v>
          </cell>
          <cell r="Y39604">
            <v>9333451</v>
          </cell>
        </row>
        <row r="39605">
          <cell r="A39605" t="str">
            <v>Energia Consumo propio [MWh]</v>
          </cell>
          <cell r="D39605">
            <v>2012</v>
          </cell>
          <cell r="G39605">
            <v>115</v>
          </cell>
          <cell r="Y39605">
            <v>27687</v>
          </cell>
        </row>
        <row r="39606">
          <cell r="A39606" t="str">
            <v>Pérdidas de energía [MWh]</v>
          </cell>
          <cell r="D39606">
            <v>2012</v>
          </cell>
          <cell r="G39606">
            <v>115</v>
          </cell>
          <cell r="Y39606">
            <v>511670</v>
          </cell>
        </row>
        <row r="39607">
          <cell r="A39607" t="str">
            <v>Energia de ingreso [MWh]</v>
          </cell>
          <cell r="D39607">
            <v>2012</v>
          </cell>
          <cell r="G39607">
            <v>115</v>
          </cell>
          <cell r="Y39607">
            <v>19663973</v>
          </cell>
        </row>
        <row r="39608">
          <cell r="A39608" t="str">
            <v>Energia de ingreso [MWh]</v>
          </cell>
          <cell r="D39608">
            <v>2012</v>
          </cell>
          <cell r="G39608">
            <v>147</v>
          </cell>
          <cell r="Y39608">
            <v>12559754</v>
          </cell>
        </row>
        <row r="39609">
          <cell r="A39609" t="str">
            <v>Energia Consumo propio [MWh]</v>
          </cell>
          <cell r="D39609">
            <v>2012</v>
          </cell>
          <cell r="G39609">
            <v>147</v>
          </cell>
          <cell r="Y39609">
            <v>22233</v>
          </cell>
        </row>
        <row r="39610">
          <cell r="A39610" t="str">
            <v>Pérdidas de energía [MWh]</v>
          </cell>
          <cell r="D39610">
            <v>2012</v>
          </cell>
          <cell r="G39610">
            <v>147</v>
          </cell>
          <cell r="Y39610">
            <v>837110</v>
          </cell>
        </row>
        <row r="39611">
          <cell r="A39611" t="str">
            <v>Energia de ingreso [MWh]</v>
          </cell>
          <cell r="D39611">
            <v>2012</v>
          </cell>
          <cell r="G39611">
            <v>449</v>
          </cell>
          <cell r="Y39611">
            <v>339904</v>
          </cell>
        </row>
        <row r="39612">
          <cell r="A39612" t="str">
            <v>Energia de ingreso [MWh]</v>
          </cell>
          <cell r="D39612">
            <v>2012</v>
          </cell>
          <cell r="G39612">
            <v>305</v>
          </cell>
          <cell r="Y39612">
            <v>2204663</v>
          </cell>
        </row>
        <row r="39613">
          <cell r="A39613" t="str">
            <v>Energia Consumo propio [MWh]</v>
          </cell>
          <cell r="D39613">
            <v>2012</v>
          </cell>
          <cell r="G39613">
            <v>56</v>
          </cell>
          <cell r="Y39613">
            <v>139733</v>
          </cell>
        </row>
        <row r="39614">
          <cell r="A39614" t="str">
            <v>Energia de ingreso [MWh]</v>
          </cell>
          <cell r="D39614">
            <v>2012</v>
          </cell>
          <cell r="G39614">
            <v>56</v>
          </cell>
          <cell r="Y39614">
            <v>111818065</v>
          </cell>
        </row>
        <row r="39615">
          <cell r="A39615" t="str">
            <v>Pérdidas de energía [MWh]</v>
          </cell>
          <cell r="D39615">
            <v>2012</v>
          </cell>
          <cell r="G39615">
            <v>56</v>
          </cell>
          <cell r="Y39615">
            <v>6586391</v>
          </cell>
        </row>
        <row r="39616">
          <cell r="A39616" t="str">
            <v>Energia de ingreso [MWh]</v>
          </cell>
          <cell r="D39616">
            <v>2012</v>
          </cell>
          <cell r="G39616">
            <v>46</v>
          </cell>
          <cell r="Y39616">
            <v>15119862</v>
          </cell>
        </row>
        <row r="39617">
          <cell r="A39617" t="str">
            <v>Energia Consumo propio [MWh]</v>
          </cell>
          <cell r="D39617">
            <v>2012</v>
          </cell>
          <cell r="G39617">
            <v>46</v>
          </cell>
          <cell r="Y39617">
            <v>28260</v>
          </cell>
        </row>
        <row r="39618">
          <cell r="A39618" t="str">
            <v>Pérdidas de energía [MWh]</v>
          </cell>
          <cell r="D39618">
            <v>2012</v>
          </cell>
          <cell r="G39618">
            <v>46</v>
          </cell>
          <cell r="Y39618">
            <v>869543</v>
          </cell>
        </row>
        <row r="39619">
          <cell r="A39619" t="str">
            <v>Energia Consumo propio [MWh]</v>
          </cell>
          <cell r="D39619">
            <v>2012</v>
          </cell>
          <cell r="G39619">
            <v>309</v>
          </cell>
          <cell r="Y39619">
            <v>25351</v>
          </cell>
        </row>
        <row r="39620">
          <cell r="A39620" t="str">
            <v>Pérdidas de energía [MWh]</v>
          </cell>
          <cell r="D39620">
            <v>2012</v>
          </cell>
          <cell r="G39620">
            <v>309</v>
          </cell>
          <cell r="Y39620">
            <v>1064858</v>
          </cell>
        </row>
        <row r="39621">
          <cell r="A39621" t="str">
            <v>Energia de ingreso [MWh]</v>
          </cell>
          <cell r="D39621">
            <v>2012</v>
          </cell>
          <cell r="G39621">
            <v>309</v>
          </cell>
          <cell r="Y39621">
            <v>24743753</v>
          </cell>
        </row>
        <row r="39622">
          <cell r="A39622" t="str">
            <v>Energia de ingreso [MWh]</v>
          </cell>
          <cell r="D39622">
            <v>2012</v>
          </cell>
          <cell r="G39622">
            <v>428</v>
          </cell>
          <cell r="Y39622">
            <v>978758</v>
          </cell>
        </row>
        <row r="39623">
          <cell r="A39623" t="str">
            <v>Energia Consumo propio [MWh]</v>
          </cell>
          <cell r="D39623">
            <v>2012</v>
          </cell>
          <cell r="G39623">
            <v>8</v>
          </cell>
          <cell r="Y39623">
            <v>37731</v>
          </cell>
        </row>
        <row r="39624">
          <cell r="A39624" t="str">
            <v>Pérdidas de energía [MWh]</v>
          </cell>
          <cell r="D39624">
            <v>2012</v>
          </cell>
          <cell r="G39624">
            <v>8</v>
          </cell>
          <cell r="Y39624">
            <v>1835490</v>
          </cell>
        </row>
        <row r="39625">
          <cell r="A39625" t="str">
            <v>Energia de ingreso [MWh]</v>
          </cell>
          <cell r="D39625">
            <v>2012</v>
          </cell>
          <cell r="G39625">
            <v>8</v>
          </cell>
          <cell r="Y39625">
            <v>31979476</v>
          </cell>
        </row>
        <row r="39626">
          <cell r="A39626" t="str">
            <v>Energia Consumo propio [MWh]</v>
          </cell>
          <cell r="D39626">
            <v>2012</v>
          </cell>
          <cell r="G39626">
            <v>10</v>
          </cell>
          <cell r="Y39626">
            <v>32082</v>
          </cell>
        </row>
        <row r="39627">
          <cell r="A39627" t="str">
            <v>Pérdidas de energía [MWh]</v>
          </cell>
          <cell r="D39627">
            <v>2012</v>
          </cell>
          <cell r="G39627">
            <v>10</v>
          </cell>
          <cell r="Y39627">
            <v>2041109</v>
          </cell>
        </row>
        <row r="39628">
          <cell r="A39628" t="str">
            <v>Energia de ingreso [MWh]</v>
          </cell>
          <cell r="D39628">
            <v>2012</v>
          </cell>
          <cell r="G39628">
            <v>10</v>
          </cell>
          <cell r="Y39628">
            <v>33067129</v>
          </cell>
        </row>
        <row r="39629">
          <cell r="A39629" t="str">
            <v>Energia Consumo propio [MWh]</v>
          </cell>
          <cell r="D39629">
            <v>2012</v>
          </cell>
          <cell r="G39629">
            <v>87</v>
          </cell>
          <cell r="Y39629">
            <v>133209</v>
          </cell>
        </row>
        <row r="39630">
          <cell r="A39630" t="str">
            <v>Pérdidas de energía [MWh]</v>
          </cell>
          <cell r="D39630">
            <v>2012</v>
          </cell>
          <cell r="G39630">
            <v>87</v>
          </cell>
          <cell r="Y39630">
            <v>1388500</v>
          </cell>
        </row>
        <row r="39631">
          <cell r="A39631" t="str">
            <v>Energia de ingreso [MWh]</v>
          </cell>
          <cell r="D39631">
            <v>2012</v>
          </cell>
          <cell r="G39631">
            <v>87</v>
          </cell>
          <cell r="Y39631">
            <v>35453572</v>
          </cell>
        </row>
        <row r="39632">
          <cell r="A39632" t="str">
            <v>Energia Consumo propio [MWh]</v>
          </cell>
          <cell r="D39632">
            <v>2012</v>
          </cell>
          <cell r="G39632">
            <v>100</v>
          </cell>
          <cell r="Y39632">
            <v>21919</v>
          </cell>
        </row>
        <row r="39633">
          <cell r="A39633" t="str">
            <v>Pérdidas de energía [MWh]</v>
          </cell>
          <cell r="D39633">
            <v>2012</v>
          </cell>
          <cell r="G39633">
            <v>100</v>
          </cell>
          <cell r="Y39633">
            <v>1056905</v>
          </cell>
        </row>
        <row r="39634">
          <cell r="A39634" t="str">
            <v>Energia de ingreso [MWh]</v>
          </cell>
          <cell r="D39634">
            <v>2012</v>
          </cell>
          <cell r="G39634">
            <v>100</v>
          </cell>
          <cell r="Y39634">
            <v>14848845</v>
          </cell>
        </row>
        <row r="39635">
          <cell r="A39635" t="str">
            <v>Energia Consumo propio [MWh]</v>
          </cell>
          <cell r="D39635">
            <v>2012</v>
          </cell>
          <cell r="G39635">
            <v>195</v>
          </cell>
          <cell r="Y39635">
            <v>82365</v>
          </cell>
        </row>
        <row r="39636">
          <cell r="A39636" t="str">
            <v>Pérdidas de energía [MWh]</v>
          </cell>
          <cell r="D39636">
            <v>2012</v>
          </cell>
          <cell r="G39636">
            <v>195</v>
          </cell>
          <cell r="Y39636">
            <v>385185</v>
          </cell>
        </row>
        <row r="39637">
          <cell r="A39637" t="str">
            <v>Energia de ingreso [MWh]</v>
          </cell>
          <cell r="D39637">
            <v>2012</v>
          </cell>
          <cell r="G39637">
            <v>195</v>
          </cell>
          <cell r="Y39637">
            <v>16930621</v>
          </cell>
        </row>
        <row r="39638">
          <cell r="A39638" t="str">
            <v>Energia Consumo propio [MWh]</v>
          </cell>
          <cell r="D39638">
            <v>2012</v>
          </cell>
          <cell r="G39638">
            <v>114</v>
          </cell>
          <cell r="Y39638">
            <v>3297</v>
          </cell>
        </row>
        <row r="39639">
          <cell r="A39639" t="str">
            <v>Pérdidas de energía [MWh]</v>
          </cell>
          <cell r="D39639">
            <v>2012</v>
          </cell>
          <cell r="G39639">
            <v>114</v>
          </cell>
          <cell r="Y39639">
            <v>219233</v>
          </cell>
        </row>
        <row r="39640">
          <cell r="A39640" t="str">
            <v>Energia de ingreso [MWh]</v>
          </cell>
          <cell r="D39640">
            <v>2012</v>
          </cell>
          <cell r="G39640">
            <v>114</v>
          </cell>
          <cell r="Y39640">
            <v>6219662</v>
          </cell>
        </row>
        <row r="39641">
          <cell r="A39641" t="str">
            <v>Pérdidas de energía [MWh]</v>
          </cell>
          <cell r="D39641">
            <v>2012</v>
          </cell>
          <cell r="G39641">
            <v>52</v>
          </cell>
          <cell r="Y39641">
            <v>-4023</v>
          </cell>
        </row>
        <row r="39642">
          <cell r="A39642" t="str">
            <v>Energia de ingreso [MWh]</v>
          </cell>
          <cell r="D39642">
            <v>2012</v>
          </cell>
          <cell r="G39642">
            <v>52</v>
          </cell>
          <cell r="Y39642">
            <v>767688</v>
          </cell>
        </row>
        <row r="39643">
          <cell r="A39643" t="str">
            <v>Energia Consumo propio [MWh]</v>
          </cell>
          <cell r="D39643">
            <v>2012</v>
          </cell>
          <cell r="G39643">
            <v>176</v>
          </cell>
          <cell r="Y39643">
            <v>15777</v>
          </cell>
        </row>
        <row r="39644">
          <cell r="A39644" t="str">
            <v>Pérdidas de energía [MWh]</v>
          </cell>
          <cell r="D39644">
            <v>2012</v>
          </cell>
          <cell r="G39644">
            <v>176</v>
          </cell>
          <cell r="Y39644">
            <v>769112</v>
          </cell>
        </row>
        <row r="39645">
          <cell r="A39645" t="str">
            <v>Energia de ingreso [MWh]</v>
          </cell>
          <cell r="D39645">
            <v>2012</v>
          </cell>
          <cell r="G39645">
            <v>176</v>
          </cell>
          <cell r="Y39645">
            <v>13650649</v>
          </cell>
        </row>
        <row r="39646">
          <cell r="A39646" t="str">
            <v>Energia Consumo propio [MWh]</v>
          </cell>
          <cell r="D39646">
            <v>2012</v>
          </cell>
          <cell r="G39646">
            <v>288</v>
          </cell>
          <cell r="Y39646">
            <v>1366</v>
          </cell>
        </row>
        <row r="39647">
          <cell r="A39647" t="str">
            <v>Pérdidas de energía [MWh]</v>
          </cell>
          <cell r="D39647">
            <v>2012</v>
          </cell>
          <cell r="G39647">
            <v>288</v>
          </cell>
          <cell r="Y39647">
            <v>112348</v>
          </cell>
        </row>
        <row r="39648">
          <cell r="A39648" t="str">
            <v>Energia de ingreso [MWh]</v>
          </cell>
          <cell r="D39648">
            <v>2012</v>
          </cell>
          <cell r="G39648">
            <v>288</v>
          </cell>
          <cell r="Y39648">
            <v>2616469</v>
          </cell>
        </row>
        <row r="39649">
          <cell r="A39649" t="str">
            <v>Energia Consumo propio [MWh]</v>
          </cell>
          <cell r="D39649">
            <v>2012</v>
          </cell>
          <cell r="G39649">
            <v>315</v>
          </cell>
          <cell r="Y39649">
            <v>17736</v>
          </cell>
        </row>
        <row r="39650">
          <cell r="A39650" t="str">
            <v>Pérdidas de energía [MWh]</v>
          </cell>
          <cell r="D39650">
            <v>2012</v>
          </cell>
          <cell r="G39650">
            <v>315</v>
          </cell>
          <cell r="Y39650">
            <v>1115872</v>
          </cell>
        </row>
        <row r="39651">
          <cell r="A39651" t="str">
            <v>Energia de ingreso [MWh]</v>
          </cell>
          <cell r="D39651">
            <v>2012</v>
          </cell>
          <cell r="G39651">
            <v>315</v>
          </cell>
          <cell r="Y39651">
            <v>24007508</v>
          </cell>
        </row>
        <row r="39652">
          <cell r="A39652" t="str">
            <v>Energia Consumo propio [MWh]</v>
          </cell>
          <cell r="D39652">
            <v>2012</v>
          </cell>
          <cell r="G39652">
            <v>79</v>
          </cell>
          <cell r="Y39652">
            <v>19881</v>
          </cell>
        </row>
        <row r="39653">
          <cell r="A39653" t="str">
            <v>Pérdidas de energía [MWh]</v>
          </cell>
          <cell r="D39653">
            <v>2012</v>
          </cell>
          <cell r="G39653">
            <v>79</v>
          </cell>
          <cell r="Y39653">
            <v>962273</v>
          </cell>
        </row>
        <row r="39654">
          <cell r="A39654" t="str">
            <v>Energia de ingreso [MWh]</v>
          </cell>
          <cell r="D39654">
            <v>2012</v>
          </cell>
          <cell r="G39654">
            <v>79</v>
          </cell>
          <cell r="Y39654">
            <v>22961045</v>
          </cell>
        </row>
        <row r="39655">
          <cell r="A39655" t="str">
            <v>Energia de ingreso [MWh]</v>
          </cell>
          <cell r="D39655">
            <v>2012</v>
          </cell>
          <cell r="G39655">
            <v>169</v>
          </cell>
          <cell r="Y39655">
            <v>6602326</v>
          </cell>
        </row>
        <row r="39656">
          <cell r="A39656" t="str">
            <v>Energia Consumo propio [MWh]</v>
          </cell>
          <cell r="D39656">
            <v>2012</v>
          </cell>
          <cell r="G39656">
            <v>63</v>
          </cell>
          <cell r="Y39656">
            <v>11007</v>
          </cell>
        </row>
        <row r="39657">
          <cell r="A39657" t="str">
            <v>Pérdidas de energía [MWh]</v>
          </cell>
          <cell r="D39657">
            <v>2012</v>
          </cell>
          <cell r="G39657">
            <v>63</v>
          </cell>
          <cell r="Y39657">
            <v>807570</v>
          </cell>
        </row>
        <row r="39658">
          <cell r="A39658" t="str">
            <v>Energia de ingreso [MWh]</v>
          </cell>
          <cell r="D39658">
            <v>2012</v>
          </cell>
          <cell r="G39658">
            <v>63</v>
          </cell>
          <cell r="Y39658">
            <v>29068601</v>
          </cell>
        </row>
        <row r="39659">
          <cell r="A39659" t="str">
            <v>Energia Consumo propio [MWh]</v>
          </cell>
          <cell r="D39659">
            <v>2012</v>
          </cell>
          <cell r="G39659">
            <v>182</v>
          </cell>
          <cell r="Y39659">
            <v>14125</v>
          </cell>
        </row>
        <row r="39660">
          <cell r="A39660" t="str">
            <v>Pérdidas de energía [MWh]</v>
          </cell>
          <cell r="D39660">
            <v>2012</v>
          </cell>
          <cell r="G39660">
            <v>182</v>
          </cell>
          <cell r="Y39660">
            <v>620347</v>
          </cell>
        </row>
        <row r="39661">
          <cell r="A39661" t="str">
            <v>Energia de ingreso [MWh]</v>
          </cell>
          <cell r="D39661">
            <v>2012</v>
          </cell>
          <cell r="G39661">
            <v>182</v>
          </cell>
          <cell r="Y39661">
            <v>9012504</v>
          </cell>
        </row>
        <row r="39662">
          <cell r="A39662" t="str">
            <v>Energia de ingreso [MWh]</v>
          </cell>
          <cell r="D39662">
            <v>2012</v>
          </cell>
          <cell r="G39662">
            <v>194</v>
          </cell>
          <cell r="Y39662">
            <v>15059336</v>
          </cell>
        </row>
        <row r="39663">
          <cell r="A39663" t="str">
            <v>Energia Consumo propio [MWh]</v>
          </cell>
          <cell r="D39663">
            <v>2012</v>
          </cell>
          <cell r="G39663">
            <v>194</v>
          </cell>
          <cell r="Y39663">
            <v>4407</v>
          </cell>
        </row>
        <row r="39664">
          <cell r="A39664" t="str">
            <v>Pérdidas de energía [MWh]</v>
          </cell>
          <cell r="D39664">
            <v>2012</v>
          </cell>
          <cell r="G39664">
            <v>194</v>
          </cell>
          <cell r="Y39664">
            <v>274512</v>
          </cell>
        </row>
        <row r="39665">
          <cell r="A39665" t="str">
            <v>Energia Consumo propio [MWh]</v>
          </cell>
          <cell r="D39665">
            <v>2012</v>
          </cell>
          <cell r="G39665">
            <v>281</v>
          </cell>
          <cell r="Y39665">
            <v>25315</v>
          </cell>
        </row>
        <row r="39666">
          <cell r="A39666" t="str">
            <v>Pérdidas de energía [MWh]</v>
          </cell>
          <cell r="D39666">
            <v>2012</v>
          </cell>
          <cell r="G39666">
            <v>281</v>
          </cell>
          <cell r="Y39666">
            <v>420070</v>
          </cell>
        </row>
        <row r="39667">
          <cell r="A39667" t="str">
            <v>Energia de ingreso [MWh]</v>
          </cell>
          <cell r="D39667">
            <v>2012</v>
          </cell>
          <cell r="G39667">
            <v>281</v>
          </cell>
          <cell r="Y39667">
            <v>17830482</v>
          </cell>
        </row>
        <row r="39668">
          <cell r="A39668" t="str">
            <v>Energia Consumo propio [MWh]</v>
          </cell>
          <cell r="D39668">
            <v>2012</v>
          </cell>
          <cell r="G39668">
            <v>155</v>
          </cell>
          <cell r="Y39668">
            <v>27305</v>
          </cell>
        </row>
        <row r="39669">
          <cell r="A39669" t="str">
            <v>Pérdidas de energía [MWh]</v>
          </cell>
          <cell r="D39669">
            <v>2012</v>
          </cell>
          <cell r="G39669">
            <v>155</v>
          </cell>
          <cell r="Y39669">
            <v>1658480</v>
          </cell>
        </row>
        <row r="39670">
          <cell r="A39670" t="str">
            <v>Energia de ingreso [MWh]</v>
          </cell>
          <cell r="D39670">
            <v>2012</v>
          </cell>
          <cell r="G39670">
            <v>155</v>
          </cell>
          <cell r="Y39670">
            <v>32315924</v>
          </cell>
        </row>
        <row r="39671">
          <cell r="A39671" t="str">
            <v>Energia Consumo propio [MWh]</v>
          </cell>
          <cell r="D39671">
            <v>2012</v>
          </cell>
          <cell r="G39671">
            <v>181</v>
          </cell>
          <cell r="Y39671">
            <v>3139</v>
          </cell>
        </row>
        <row r="39672">
          <cell r="A39672" t="str">
            <v>Pérdidas de energía [MWh]</v>
          </cell>
          <cell r="D39672">
            <v>2012</v>
          </cell>
          <cell r="G39672">
            <v>181</v>
          </cell>
          <cell r="Y39672">
            <v>40533</v>
          </cell>
        </row>
        <row r="39673">
          <cell r="A39673" t="str">
            <v>Energia de ingreso [MWh]</v>
          </cell>
          <cell r="D39673">
            <v>2012</v>
          </cell>
          <cell r="G39673">
            <v>181</v>
          </cell>
          <cell r="Y39673">
            <v>902500</v>
          </cell>
        </row>
        <row r="39674">
          <cell r="A39674" t="str">
            <v>Pérdidas de energía [MWh]</v>
          </cell>
          <cell r="D39674">
            <v>2012</v>
          </cell>
          <cell r="G39674">
            <v>119</v>
          </cell>
          <cell r="Y39674">
            <v>923503</v>
          </cell>
        </row>
        <row r="39675">
          <cell r="A39675" t="str">
            <v>Energia de ingreso [MWh]</v>
          </cell>
          <cell r="D39675">
            <v>2012</v>
          </cell>
          <cell r="G39675">
            <v>119</v>
          </cell>
          <cell r="Y39675">
            <v>17932073</v>
          </cell>
        </row>
        <row r="39676">
          <cell r="A39676" t="str">
            <v>Pérdidas de energía [MWh]</v>
          </cell>
          <cell r="D39676">
            <v>2012</v>
          </cell>
          <cell r="G39676">
            <v>177</v>
          </cell>
          <cell r="Y39676">
            <v>1874934</v>
          </cell>
        </row>
        <row r="39677">
          <cell r="A39677" t="str">
            <v>Energia de ingreso [MWh]</v>
          </cell>
          <cell r="D39677">
            <v>2012</v>
          </cell>
          <cell r="G39677">
            <v>177</v>
          </cell>
          <cell r="Y39677">
            <v>45913889</v>
          </cell>
        </row>
        <row r="39678">
          <cell r="A39678" t="str">
            <v>Energia suministrada sin costo [MWh]</v>
          </cell>
          <cell r="D39678">
            <v>2012</v>
          </cell>
          <cell r="G39678">
            <v>130</v>
          </cell>
          <cell r="Y39678">
            <v>82156</v>
          </cell>
        </row>
        <row r="39679">
          <cell r="A39679" t="str">
            <v>Energia Consumo propio [MWh]</v>
          </cell>
          <cell r="D39679">
            <v>2012</v>
          </cell>
          <cell r="G39679">
            <v>130</v>
          </cell>
          <cell r="Y39679">
            <v>47413</v>
          </cell>
        </row>
        <row r="39680">
          <cell r="A39680" t="str">
            <v>Pérdidas de energía [MWh]</v>
          </cell>
          <cell r="D39680">
            <v>2012</v>
          </cell>
          <cell r="G39680">
            <v>130</v>
          </cell>
          <cell r="Y39680">
            <v>1813256</v>
          </cell>
        </row>
        <row r="39681">
          <cell r="A39681" t="str">
            <v>Energia de ingreso [MWh]</v>
          </cell>
          <cell r="D39681">
            <v>2012</v>
          </cell>
          <cell r="G39681">
            <v>130</v>
          </cell>
          <cell r="Y39681">
            <v>31389143</v>
          </cell>
        </row>
        <row r="39682">
          <cell r="A39682" t="str">
            <v>Energia de ingreso [MWh]</v>
          </cell>
          <cell r="D39682">
            <v>2012</v>
          </cell>
          <cell r="G39682">
            <v>226</v>
          </cell>
          <cell r="Y39682">
            <v>5128936</v>
          </cell>
        </row>
        <row r="39683">
          <cell r="A39683" t="str">
            <v>Pérdidas de energía [MWh]</v>
          </cell>
          <cell r="D39683">
            <v>2012</v>
          </cell>
          <cell r="G39683">
            <v>226</v>
          </cell>
          <cell r="Y39683">
            <v>186643</v>
          </cell>
        </row>
        <row r="39684">
          <cell r="A39684" t="str">
            <v>Energia Consumo propio [MWh]</v>
          </cell>
          <cell r="D39684">
            <v>2012</v>
          </cell>
          <cell r="G39684">
            <v>11</v>
          </cell>
          <cell r="Y39684">
            <v>2318</v>
          </cell>
        </row>
        <row r="39685">
          <cell r="A39685" t="str">
            <v>Pérdidas de energía [MWh]</v>
          </cell>
          <cell r="D39685">
            <v>2012</v>
          </cell>
          <cell r="G39685">
            <v>11</v>
          </cell>
          <cell r="Y39685">
            <v>123861</v>
          </cell>
        </row>
        <row r="39686">
          <cell r="A39686" t="str">
            <v>Energia de ingreso [MWh]</v>
          </cell>
          <cell r="D39686">
            <v>2012</v>
          </cell>
          <cell r="G39686">
            <v>11</v>
          </cell>
          <cell r="Y39686">
            <v>1958837</v>
          </cell>
        </row>
        <row r="39687">
          <cell r="A39687" t="str">
            <v>Energia Consumo propio [MWh]</v>
          </cell>
          <cell r="D39687">
            <v>2012</v>
          </cell>
          <cell r="G39687">
            <v>193</v>
          </cell>
          <cell r="Y39687">
            <v>62321</v>
          </cell>
        </row>
        <row r="39688">
          <cell r="A39688" t="str">
            <v>Pérdidas de energía [MWh]</v>
          </cell>
          <cell r="D39688">
            <v>2012</v>
          </cell>
          <cell r="G39688">
            <v>193</v>
          </cell>
          <cell r="Y39688">
            <v>978130</v>
          </cell>
        </row>
        <row r="39689">
          <cell r="A39689" t="str">
            <v>Energia de ingreso [MWh]</v>
          </cell>
          <cell r="D39689">
            <v>2012</v>
          </cell>
          <cell r="G39689">
            <v>193</v>
          </cell>
          <cell r="Y39689">
            <v>32056929</v>
          </cell>
        </row>
        <row r="39690">
          <cell r="A39690" t="str">
            <v>Energia Consumo propio [MWh]</v>
          </cell>
          <cell r="D39690">
            <v>2012</v>
          </cell>
          <cell r="G39690">
            <v>213</v>
          </cell>
          <cell r="Y39690">
            <v>3019</v>
          </cell>
        </row>
        <row r="39691">
          <cell r="A39691" t="str">
            <v>Energia de ingreso [MWh]</v>
          </cell>
          <cell r="D39691">
            <v>2012</v>
          </cell>
          <cell r="G39691">
            <v>213</v>
          </cell>
          <cell r="Y39691">
            <v>1844118</v>
          </cell>
        </row>
        <row r="39692">
          <cell r="A39692" t="str">
            <v>Pérdidas de energía [MWh]</v>
          </cell>
          <cell r="D39692">
            <v>2012</v>
          </cell>
          <cell r="G39692">
            <v>213</v>
          </cell>
          <cell r="Y39692">
            <v>184542</v>
          </cell>
        </row>
        <row r="39693">
          <cell r="A39693" t="str">
            <v>Energia Consumo propio [MWh]</v>
          </cell>
          <cell r="D39693">
            <v>2012</v>
          </cell>
          <cell r="G39693">
            <v>227</v>
          </cell>
          <cell r="Y39693">
            <v>824</v>
          </cell>
        </row>
        <row r="39694">
          <cell r="A39694" t="str">
            <v>Energia de ingreso [MWh]</v>
          </cell>
          <cell r="D39694">
            <v>2012</v>
          </cell>
          <cell r="G39694">
            <v>227</v>
          </cell>
          <cell r="Y39694">
            <v>5566974</v>
          </cell>
        </row>
        <row r="39695">
          <cell r="A39695" t="str">
            <v>Energia suministrada sin costo [MWh]</v>
          </cell>
          <cell r="D39695">
            <v>2012</v>
          </cell>
          <cell r="G39695">
            <v>227</v>
          </cell>
          <cell r="Y39695">
            <v>106595</v>
          </cell>
        </row>
        <row r="39696">
          <cell r="A39696" t="str">
            <v>Pérdidas de energía [MWh]</v>
          </cell>
          <cell r="D39696">
            <v>2012</v>
          </cell>
          <cell r="G39696">
            <v>128</v>
          </cell>
          <cell r="Y39696">
            <v>180351</v>
          </cell>
        </row>
        <row r="39697">
          <cell r="A39697" t="str">
            <v>Energia de ingreso [MWh]</v>
          </cell>
          <cell r="D39697">
            <v>2012</v>
          </cell>
          <cell r="G39697">
            <v>128</v>
          </cell>
          <cell r="Y39697">
            <v>10728611</v>
          </cell>
        </row>
        <row r="39698">
          <cell r="A39698" t="str">
            <v>Pérdidas de energía [MWh]</v>
          </cell>
          <cell r="D39698">
            <v>2012</v>
          </cell>
          <cell r="G39698">
            <v>72</v>
          </cell>
          <cell r="Y39698">
            <v>32145</v>
          </cell>
        </row>
        <row r="39699">
          <cell r="A39699" t="str">
            <v>Energia de ingreso [MWh]</v>
          </cell>
          <cell r="D39699">
            <v>2012</v>
          </cell>
          <cell r="G39699">
            <v>72</v>
          </cell>
          <cell r="Y39699">
            <v>5945617</v>
          </cell>
        </row>
        <row r="39700">
          <cell r="A39700" t="str">
            <v>Energia suministrada sin costo [MWh]</v>
          </cell>
          <cell r="D39700">
            <v>2012</v>
          </cell>
          <cell r="G39700">
            <v>18</v>
          </cell>
          <cell r="Y39700">
            <v>13155</v>
          </cell>
        </row>
        <row r="39701">
          <cell r="A39701" t="str">
            <v>Pérdidas de energía [MWh]</v>
          </cell>
          <cell r="D39701">
            <v>2012</v>
          </cell>
          <cell r="G39701">
            <v>18</v>
          </cell>
          <cell r="Y39701">
            <v>15700</v>
          </cell>
        </row>
        <row r="39702">
          <cell r="A39702" t="str">
            <v>Energia de ingreso [MWh]</v>
          </cell>
          <cell r="D39702">
            <v>2012</v>
          </cell>
          <cell r="G39702">
            <v>18</v>
          </cell>
          <cell r="Y39702">
            <v>695644</v>
          </cell>
        </row>
        <row r="39703">
          <cell r="A39703" t="str">
            <v>Energia Consumo propio [MWh]</v>
          </cell>
          <cell r="D39703">
            <v>2012</v>
          </cell>
          <cell r="G39703">
            <v>57</v>
          </cell>
          <cell r="Y39703">
            <v>77537</v>
          </cell>
        </row>
        <row r="39704">
          <cell r="A39704" t="str">
            <v>Pérdidas de energía [MWh]</v>
          </cell>
          <cell r="D39704">
            <v>2012</v>
          </cell>
          <cell r="G39704">
            <v>57</v>
          </cell>
          <cell r="Y39704">
            <v>3995114</v>
          </cell>
        </row>
        <row r="39705">
          <cell r="A39705" t="str">
            <v>Energia de ingreso [MWh]</v>
          </cell>
          <cell r="D39705">
            <v>2012</v>
          </cell>
          <cell r="G39705">
            <v>57</v>
          </cell>
          <cell r="Y39705">
            <v>89353246</v>
          </cell>
        </row>
        <row r="39706">
          <cell r="A39706" t="str">
            <v>Energia Consumo propio [MWh]</v>
          </cell>
          <cell r="D39706">
            <v>2012</v>
          </cell>
          <cell r="G39706">
            <v>170</v>
          </cell>
          <cell r="Y39706">
            <v>32631</v>
          </cell>
        </row>
        <row r="39707">
          <cell r="A39707" t="str">
            <v>Pérdidas de energía [MWh]</v>
          </cell>
          <cell r="D39707">
            <v>2012</v>
          </cell>
          <cell r="G39707">
            <v>170</v>
          </cell>
          <cell r="Y39707">
            <v>847919</v>
          </cell>
        </row>
        <row r="39708">
          <cell r="A39708" t="str">
            <v>Energia de ingreso [MWh]</v>
          </cell>
          <cell r="D39708">
            <v>2012</v>
          </cell>
          <cell r="G39708">
            <v>170</v>
          </cell>
          <cell r="Y39708">
            <v>19556191</v>
          </cell>
        </row>
        <row r="39709">
          <cell r="A39709" t="str">
            <v>Energia suministrada sin costo [MWh]</v>
          </cell>
          <cell r="D39709">
            <v>2012</v>
          </cell>
          <cell r="G39709">
            <v>105</v>
          </cell>
          <cell r="Y39709">
            <v>319</v>
          </cell>
        </row>
        <row r="39710">
          <cell r="A39710" t="str">
            <v>Energia Consumo propio [MWh]</v>
          </cell>
          <cell r="D39710">
            <v>2012</v>
          </cell>
          <cell r="G39710">
            <v>105</v>
          </cell>
          <cell r="Y39710">
            <v>469</v>
          </cell>
        </row>
        <row r="39711">
          <cell r="A39711" t="str">
            <v>Pérdidas de energía [MWh]</v>
          </cell>
          <cell r="D39711">
            <v>2012</v>
          </cell>
          <cell r="G39711">
            <v>105</v>
          </cell>
          <cell r="Y39711">
            <v>7569</v>
          </cell>
        </row>
        <row r="39712">
          <cell r="A39712" t="str">
            <v>Energia de ingreso [MWh]</v>
          </cell>
          <cell r="D39712">
            <v>2012</v>
          </cell>
          <cell r="G39712">
            <v>105</v>
          </cell>
          <cell r="Y39712">
            <v>109429</v>
          </cell>
        </row>
        <row r="39713">
          <cell r="A39713" t="str">
            <v>Pérdidas de energía [MWh]</v>
          </cell>
          <cell r="D39713">
            <v>2012</v>
          </cell>
          <cell r="G39713">
            <v>70</v>
          </cell>
          <cell r="Y39713">
            <v>1253953</v>
          </cell>
        </row>
        <row r="39714">
          <cell r="A39714" t="str">
            <v>Energia de ingreso [MWh]</v>
          </cell>
          <cell r="D39714">
            <v>2012</v>
          </cell>
          <cell r="G39714">
            <v>70</v>
          </cell>
          <cell r="Y39714">
            <v>17522531</v>
          </cell>
        </row>
        <row r="39715">
          <cell r="A39715" t="str">
            <v>Pérdidas de energía [MWh]</v>
          </cell>
          <cell r="D39715">
            <v>2012</v>
          </cell>
          <cell r="G39715">
            <v>58</v>
          </cell>
          <cell r="Y39715">
            <v>186693</v>
          </cell>
        </row>
        <row r="39716">
          <cell r="A39716" t="str">
            <v>Energia de ingreso [MWh]</v>
          </cell>
          <cell r="D39716">
            <v>2012</v>
          </cell>
          <cell r="G39716">
            <v>58</v>
          </cell>
          <cell r="Y39716">
            <v>7232541</v>
          </cell>
        </row>
        <row r="39717">
          <cell r="A39717" t="str">
            <v>Energia suministrada sin costo [MWh]</v>
          </cell>
          <cell r="D39717">
            <v>2012</v>
          </cell>
          <cell r="G39717">
            <v>62</v>
          </cell>
          <cell r="Y39717">
            <v>13534</v>
          </cell>
        </row>
        <row r="39718">
          <cell r="A39718" t="str">
            <v>Energia Consumo propio [MWh]</v>
          </cell>
          <cell r="D39718">
            <v>2012</v>
          </cell>
          <cell r="G39718">
            <v>62</v>
          </cell>
          <cell r="Y39718">
            <v>19966</v>
          </cell>
        </row>
        <row r="39719">
          <cell r="A39719" t="str">
            <v>Pérdidas de energía [MWh]</v>
          </cell>
          <cell r="D39719">
            <v>2012</v>
          </cell>
          <cell r="G39719">
            <v>62</v>
          </cell>
          <cell r="Y39719">
            <v>576566</v>
          </cell>
        </row>
        <row r="39720">
          <cell r="A39720" t="str">
            <v>Energia de ingreso [MWh]</v>
          </cell>
          <cell r="D39720">
            <v>2012</v>
          </cell>
          <cell r="G39720">
            <v>62</v>
          </cell>
          <cell r="Y39720">
            <v>16620058</v>
          </cell>
        </row>
        <row r="39721">
          <cell r="A39721" t="str">
            <v>Energia Consumo propio [MWh]</v>
          </cell>
          <cell r="D39721">
            <v>2012</v>
          </cell>
          <cell r="G39721">
            <v>113</v>
          </cell>
          <cell r="Y39721">
            <v>2</v>
          </cell>
        </row>
        <row r="39722">
          <cell r="A39722" t="str">
            <v>Energia de ingreso [MWh]</v>
          </cell>
          <cell r="D39722">
            <v>2012</v>
          </cell>
          <cell r="G39722">
            <v>113</v>
          </cell>
          <cell r="Y39722">
            <v>589338</v>
          </cell>
        </row>
        <row r="39723">
          <cell r="A39723" t="str">
            <v>Pérdidas de energía [MWh]</v>
          </cell>
          <cell r="D39723">
            <v>2012</v>
          </cell>
          <cell r="G39723">
            <v>113</v>
          </cell>
          <cell r="Y39723">
            <v>190</v>
          </cell>
        </row>
        <row r="39724">
          <cell r="A39724" t="str">
            <v>Energia Consumo propio [MWh]</v>
          </cell>
          <cell r="D39724">
            <v>2012</v>
          </cell>
          <cell r="G39724">
            <v>22</v>
          </cell>
          <cell r="Y39724">
            <v>11267</v>
          </cell>
        </row>
        <row r="39725">
          <cell r="A39725" t="str">
            <v>Pérdidas de energía [MWh]</v>
          </cell>
          <cell r="D39725">
            <v>2012</v>
          </cell>
          <cell r="G39725">
            <v>22</v>
          </cell>
          <cell r="Y39725">
            <v>748079</v>
          </cell>
        </row>
        <row r="39726">
          <cell r="A39726" t="str">
            <v>Energia de ingreso [MWh]</v>
          </cell>
          <cell r="D39726">
            <v>2012</v>
          </cell>
          <cell r="G39726">
            <v>22</v>
          </cell>
          <cell r="Y39726">
            <v>11588195</v>
          </cell>
        </row>
        <row r="39727">
          <cell r="A39727" t="str">
            <v>Energia Consumo propio [MWh]</v>
          </cell>
          <cell r="D39727">
            <v>2012</v>
          </cell>
          <cell r="G39727">
            <v>59</v>
          </cell>
          <cell r="Y39727">
            <v>710</v>
          </cell>
        </row>
        <row r="39728">
          <cell r="A39728" t="str">
            <v>Pérdidas de energía [MWh]</v>
          </cell>
          <cell r="D39728">
            <v>2012</v>
          </cell>
          <cell r="G39728">
            <v>59</v>
          </cell>
          <cell r="Y39728">
            <v>50516</v>
          </cell>
        </row>
        <row r="39729">
          <cell r="A39729" t="str">
            <v>Energia de ingreso [MWh]</v>
          </cell>
          <cell r="D39729">
            <v>2012</v>
          </cell>
          <cell r="G39729">
            <v>59</v>
          </cell>
          <cell r="Y39729">
            <v>615897</v>
          </cell>
        </row>
        <row r="39730">
          <cell r="A39730" t="str">
            <v>Energia de ingreso [MWh]</v>
          </cell>
          <cell r="D39730">
            <v>2012</v>
          </cell>
          <cell r="G39730">
            <v>162</v>
          </cell>
          <cell r="Y39730">
            <v>3190148</v>
          </cell>
        </row>
        <row r="39731">
          <cell r="A39731" t="str">
            <v>Energia suministrada sin costo [MWh]</v>
          </cell>
          <cell r="D39731">
            <v>2012</v>
          </cell>
          <cell r="G39731">
            <v>2</v>
          </cell>
          <cell r="Y39731">
            <v>1596</v>
          </cell>
        </row>
        <row r="39732">
          <cell r="A39732" t="str">
            <v>Energia Consumo propio [MWh]</v>
          </cell>
          <cell r="D39732">
            <v>2012</v>
          </cell>
          <cell r="G39732">
            <v>2</v>
          </cell>
          <cell r="Y39732">
            <v>121871</v>
          </cell>
        </row>
        <row r="39733">
          <cell r="A39733" t="str">
            <v>Pérdidas de energía [MWh]</v>
          </cell>
          <cell r="D39733">
            <v>2012</v>
          </cell>
          <cell r="G39733">
            <v>2</v>
          </cell>
          <cell r="Y39733">
            <v>2818650</v>
          </cell>
        </row>
        <row r="39734">
          <cell r="A39734" t="str">
            <v>Energia de ingreso [MWh]</v>
          </cell>
          <cell r="D39734">
            <v>2012</v>
          </cell>
          <cell r="G39734">
            <v>2</v>
          </cell>
          <cell r="Y39734">
            <v>65364566</v>
          </cell>
        </row>
        <row r="39735">
          <cell r="A39735" t="str">
            <v>Energia Consumo propio [MWh]</v>
          </cell>
          <cell r="D39735">
            <v>2012</v>
          </cell>
          <cell r="G39735">
            <v>117</v>
          </cell>
          <cell r="Y39735">
            <v>22010</v>
          </cell>
        </row>
        <row r="39736">
          <cell r="A39736" t="str">
            <v>Pérdidas de energía [MWh]</v>
          </cell>
          <cell r="D39736">
            <v>2012</v>
          </cell>
          <cell r="G39736">
            <v>117</v>
          </cell>
          <cell r="Y39736">
            <v>485902</v>
          </cell>
        </row>
        <row r="39737">
          <cell r="A39737" t="str">
            <v>Energia de ingreso [MWh]</v>
          </cell>
          <cell r="D39737">
            <v>2012</v>
          </cell>
          <cell r="G39737">
            <v>117</v>
          </cell>
          <cell r="Y39737">
            <v>18601786</v>
          </cell>
        </row>
        <row r="39738">
          <cell r="A39738" t="str">
            <v>Energia Consumo propio [MWh]</v>
          </cell>
          <cell r="D39738">
            <v>2012</v>
          </cell>
          <cell r="G39738">
            <v>7</v>
          </cell>
          <cell r="Y39738">
            <v>60706</v>
          </cell>
        </row>
        <row r="39739">
          <cell r="A39739" t="str">
            <v>Pérdidas de energía [MWh]</v>
          </cell>
          <cell r="D39739">
            <v>2012</v>
          </cell>
          <cell r="G39739">
            <v>7</v>
          </cell>
          <cell r="Y39739">
            <v>2172023</v>
          </cell>
        </row>
        <row r="39740">
          <cell r="A39740" t="str">
            <v>Energia de ingreso [MWh]</v>
          </cell>
          <cell r="D39740">
            <v>2012</v>
          </cell>
          <cell r="G39740">
            <v>7</v>
          </cell>
          <cell r="Y39740">
            <v>34729792</v>
          </cell>
        </row>
        <row r="39741">
          <cell r="A39741" t="str">
            <v>Energia Consumo propio [MWh]</v>
          </cell>
          <cell r="D39741">
            <v>2012</v>
          </cell>
          <cell r="G39741">
            <v>99</v>
          </cell>
          <cell r="Y39741">
            <v>26046</v>
          </cell>
        </row>
        <row r="39742">
          <cell r="A39742" t="str">
            <v>Pérdidas de energía [MWh]</v>
          </cell>
          <cell r="D39742">
            <v>2012</v>
          </cell>
          <cell r="G39742">
            <v>99</v>
          </cell>
          <cell r="Y39742">
            <v>496178</v>
          </cell>
        </row>
        <row r="39743">
          <cell r="A39743" t="str">
            <v>Energia de ingreso [MWh]</v>
          </cell>
          <cell r="D39743">
            <v>2012</v>
          </cell>
          <cell r="G39743">
            <v>99</v>
          </cell>
          <cell r="Y39743">
            <v>14615107</v>
          </cell>
        </row>
        <row r="39744">
          <cell r="A39744" t="str">
            <v>Energia Consumo propio [MWh]</v>
          </cell>
          <cell r="D39744">
            <v>2012</v>
          </cell>
          <cell r="G39744">
            <v>93</v>
          </cell>
          <cell r="Y39744">
            <v>23031</v>
          </cell>
        </row>
        <row r="39745">
          <cell r="A39745" t="str">
            <v>Pérdidas de energía [MWh]</v>
          </cell>
          <cell r="D39745">
            <v>2012</v>
          </cell>
          <cell r="G39745">
            <v>93</v>
          </cell>
          <cell r="Y39745">
            <v>465895</v>
          </cell>
        </row>
        <row r="39746">
          <cell r="A39746" t="str">
            <v>Energia de ingreso [MWh]</v>
          </cell>
          <cell r="D39746">
            <v>2012</v>
          </cell>
          <cell r="G39746">
            <v>93</v>
          </cell>
          <cell r="Y39746">
            <v>11334107</v>
          </cell>
        </row>
        <row r="39747">
          <cell r="A39747" t="str">
            <v>Energia Consumo propio [MWh]</v>
          </cell>
          <cell r="D39747">
            <v>2012</v>
          </cell>
          <cell r="G39747">
            <v>107</v>
          </cell>
          <cell r="Y39747">
            <v>9381</v>
          </cell>
        </row>
        <row r="39748">
          <cell r="A39748" t="str">
            <v>Pérdidas de energía [MWh]</v>
          </cell>
          <cell r="D39748">
            <v>2012</v>
          </cell>
          <cell r="G39748">
            <v>107</v>
          </cell>
          <cell r="Y39748">
            <v>383817</v>
          </cell>
        </row>
        <row r="39749">
          <cell r="A39749" t="str">
            <v>Energia de ingreso [MWh]</v>
          </cell>
          <cell r="D39749">
            <v>2012</v>
          </cell>
          <cell r="G39749">
            <v>107</v>
          </cell>
          <cell r="Y39749">
            <v>5343430</v>
          </cell>
        </row>
        <row r="39750">
          <cell r="A39750" t="str">
            <v>Energia Consumo propio [MWh]</v>
          </cell>
          <cell r="D39750">
            <v>2012</v>
          </cell>
          <cell r="G39750">
            <v>138</v>
          </cell>
          <cell r="Y39750">
            <v>82930</v>
          </cell>
        </row>
        <row r="39751">
          <cell r="A39751" t="str">
            <v>Pérdidas de energía [MWh]</v>
          </cell>
          <cell r="D39751">
            <v>2012</v>
          </cell>
          <cell r="G39751">
            <v>138</v>
          </cell>
          <cell r="Y39751">
            <v>2608557</v>
          </cell>
        </row>
        <row r="39752">
          <cell r="A39752" t="str">
            <v>Energia de ingreso [MWh]</v>
          </cell>
          <cell r="D39752">
            <v>2012</v>
          </cell>
          <cell r="G39752">
            <v>138</v>
          </cell>
          <cell r="Y39752">
            <v>39639055</v>
          </cell>
        </row>
        <row r="39753">
          <cell r="A39753" t="str">
            <v>Energia suministrada sin costo [MWh]</v>
          </cell>
          <cell r="D39753">
            <v>2012</v>
          </cell>
          <cell r="G39753">
            <v>84</v>
          </cell>
          <cell r="Y39753">
            <v>3942</v>
          </cell>
        </row>
        <row r="39754">
          <cell r="A39754" t="str">
            <v>Energia Consumo propio [MWh]</v>
          </cell>
          <cell r="D39754">
            <v>2012</v>
          </cell>
          <cell r="G39754">
            <v>84</v>
          </cell>
          <cell r="Y39754">
            <v>363</v>
          </cell>
        </row>
        <row r="39755">
          <cell r="A39755" t="str">
            <v>Pérdidas de energía [MWh]</v>
          </cell>
          <cell r="D39755">
            <v>2012</v>
          </cell>
          <cell r="G39755">
            <v>84</v>
          </cell>
          <cell r="Y39755">
            <v>19425</v>
          </cell>
        </row>
        <row r="39756">
          <cell r="A39756" t="str">
            <v>Energia de ingreso [MWh]</v>
          </cell>
          <cell r="D39756">
            <v>2012</v>
          </cell>
          <cell r="G39756">
            <v>84</v>
          </cell>
          <cell r="Y39756">
            <v>401990</v>
          </cell>
        </row>
        <row r="39757">
          <cell r="A39757" t="str">
            <v>Energia Consumo propio [MWh]</v>
          </cell>
          <cell r="D39757">
            <v>2012</v>
          </cell>
          <cell r="G39757">
            <v>432</v>
          </cell>
          <cell r="Y39757">
            <v>3339</v>
          </cell>
        </row>
        <row r="39758">
          <cell r="A39758" t="str">
            <v>Pérdidas de energía [MWh]</v>
          </cell>
          <cell r="D39758">
            <v>2012</v>
          </cell>
          <cell r="G39758">
            <v>432</v>
          </cell>
          <cell r="Y39758">
            <v>121126</v>
          </cell>
        </row>
        <row r="39759">
          <cell r="A39759" t="str">
            <v>Energia de ingreso [MWh]</v>
          </cell>
          <cell r="D39759">
            <v>2012</v>
          </cell>
          <cell r="G39759">
            <v>432</v>
          </cell>
          <cell r="Y39759">
            <v>2102602</v>
          </cell>
        </row>
        <row r="39760">
          <cell r="A39760" t="str">
            <v>Energia de ingreso [MWh]</v>
          </cell>
          <cell r="D39760">
            <v>2012</v>
          </cell>
          <cell r="G39760">
            <v>85</v>
          </cell>
          <cell r="Y39760">
            <v>5258880</v>
          </cell>
        </row>
        <row r="39761">
          <cell r="A39761" t="str">
            <v>Pérdidas de energía [MWh]</v>
          </cell>
          <cell r="D39761">
            <v>2012</v>
          </cell>
          <cell r="G39761">
            <v>129</v>
          </cell>
          <cell r="Y39761">
            <v>54362</v>
          </cell>
        </row>
        <row r="39762">
          <cell r="A39762" t="str">
            <v>Energia de ingreso [MWh]</v>
          </cell>
          <cell r="D39762">
            <v>2012</v>
          </cell>
          <cell r="G39762">
            <v>129</v>
          </cell>
          <cell r="Y39762">
            <v>12659035</v>
          </cell>
        </row>
        <row r="39763">
          <cell r="A39763" t="str">
            <v>Nº de Clientes</v>
          </cell>
          <cell r="D39763">
            <v>2012</v>
          </cell>
          <cell r="G39763">
            <v>122</v>
          </cell>
          <cell r="Y39763">
            <v>403193</v>
          </cell>
        </row>
        <row r="39764">
          <cell r="A39764" t="str">
            <v>Nº de Clientes</v>
          </cell>
          <cell r="D39764">
            <v>2012</v>
          </cell>
          <cell r="G39764">
            <v>186</v>
          </cell>
          <cell r="Y39764">
            <v>2455497</v>
          </cell>
        </row>
        <row r="39765">
          <cell r="A39765" t="str">
            <v>Nº de Clientes</v>
          </cell>
          <cell r="D39765">
            <v>2012</v>
          </cell>
          <cell r="G39765">
            <v>141</v>
          </cell>
          <cell r="Y39765">
            <v>827510</v>
          </cell>
        </row>
        <row r="39766">
          <cell r="A39766" t="str">
            <v>Nº de Clientes</v>
          </cell>
          <cell r="D39766">
            <v>2012</v>
          </cell>
          <cell r="G39766">
            <v>88</v>
          </cell>
          <cell r="Y39766">
            <v>393452</v>
          </cell>
        </row>
        <row r="39767">
          <cell r="A39767" t="str">
            <v>Nº de Clientes</v>
          </cell>
          <cell r="D39767">
            <v>2012</v>
          </cell>
          <cell r="G39767">
            <v>82</v>
          </cell>
          <cell r="Y39767">
            <v>538485</v>
          </cell>
        </row>
        <row r="39768">
          <cell r="A39768" t="str">
            <v>Nº de Clientes</v>
          </cell>
          <cell r="D39768">
            <v>2012</v>
          </cell>
          <cell r="G39768">
            <v>149</v>
          </cell>
          <cell r="Y39768">
            <v>2164583</v>
          </cell>
        </row>
        <row r="39769">
          <cell r="A39769" t="str">
            <v>Nº de Clientes</v>
          </cell>
          <cell r="D39769">
            <v>2012</v>
          </cell>
          <cell r="G39769">
            <v>185</v>
          </cell>
          <cell r="Y39769">
            <v>8</v>
          </cell>
        </row>
        <row r="39770">
          <cell r="A39770" t="str">
            <v>Nº de Clientes</v>
          </cell>
          <cell r="D39770">
            <v>2012</v>
          </cell>
          <cell r="G39770">
            <v>54</v>
          </cell>
          <cell r="Y39770">
            <v>28883</v>
          </cell>
        </row>
        <row r="39771">
          <cell r="A39771" t="str">
            <v>Nº de Clientes</v>
          </cell>
          <cell r="D39771">
            <v>2012</v>
          </cell>
          <cell r="G39771">
            <v>210</v>
          </cell>
          <cell r="Y39771">
            <v>733994</v>
          </cell>
        </row>
        <row r="39772">
          <cell r="A39772" t="str">
            <v>Nº de Clientes</v>
          </cell>
          <cell r="D39772">
            <v>2012</v>
          </cell>
          <cell r="G39772">
            <v>290</v>
          </cell>
          <cell r="Y39772">
            <v>76651</v>
          </cell>
        </row>
        <row r="39773">
          <cell r="A39773" t="str">
            <v>Nº de Clientes</v>
          </cell>
          <cell r="D39773">
            <v>2012</v>
          </cell>
          <cell r="G39773">
            <v>135</v>
          </cell>
          <cell r="Y39773">
            <v>1578200</v>
          </cell>
        </row>
        <row r="39774">
          <cell r="A39774" t="str">
            <v>Nº de Clientes</v>
          </cell>
          <cell r="D39774">
            <v>2012</v>
          </cell>
          <cell r="G39774">
            <v>418</v>
          </cell>
          <cell r="Y39774">
            <v>5301</v>
          </cell>
        </row>
        <row r="39775">
          <cell r="A39775" t="str">
            <v>Nº de Clientes</v>
          </cell>
          <cell r="D39775">
            <v>2012</v>
          </cell>
          <cell r="G39775">
            <v>23</v>
          </cell>
          <cell r="Y39775">
            <v>608156</v>
          </cell>
        </row>
        <row r="39776">
          <cell r="A39776" t="str">
            <v>Nº de Clientes</v>
          </cell>
          <cell r="D39776">
            <v>2012</v>
          </cell>
          <cell r="G39776">
            <v>133</v>
          </cell>
          <cell r="Y39776">
            <v>5304360</v>
          </cell>
        </row>
        <row r="39777">
          <cell r="A39777" t="str">
            <v>Nº de Clientes</v>
          </cell>
          <cell r="D39777">
            <v>2012</v>
          </cell>
          <cell r="G39777">
            <v>30</v>
          </cell>
          <cell r="Y39777">
            <v>745328</v>
          </cell>
        </row>
        <row r="39778">
          <cell r="A39778" t="str">
            <v>Nº de Clientes</v>
          </cell>
          <cell r="D39778">
            <v>2012</v>
          </cell>
          <cell r="G39778">
            <v>77</v>
          </cell>
          <cell r="Y39778">
            <v>1100165</v>
          </cell>
        </row>
        <row r="39779">
          <cell r="A39779" t="str">
            <v>Nº de Clientes</v>
          </cell>
          <cell r="D39779">
            <v>2012</v>
          </cell>
          <cell r="G39779">
            <v>96</v>
          </cell>
          <cell r="Y39779">
            <v>553455</v>
          </cell>
        </row>
        <row r="39780">
          <cell r="A39780" t="str">
            <v>Nº de Clientes</v>
          </cell>
          <cell r="D39780">
            <v>2012</v>
          </cell>
          <cell r="G39780">
            <v>101</v>
          </cell>
          <cell r="Y39780">
            <v>386911</v>
          </cell>
        </row>
        <row r="39781">
          <cell r="A39781" t="str">
            <v>Nº de Clientes</v>
          </cell>
          <cell r="D39781">
            <v>2012</v>
          </cell>
          <cell r="G39781">
            <v>126</v>
          </cell>
          <cell r="Y39781">
            <v>1031762</v>
          </cell>
        </row>
        <row r="39782">
          <cell r="A39782" t="str">
            <v>Nº de Clientes</v>
          </cell>
          <cell r="D39782">
            <v>2012</v>
          </cell>
          <cell r="G39782">
            <v>136</v>
          </cell>
          <cell r="Y39782">
            <v>589521</v>
          </cell>
        </row>
        <row r="39783">
          <cell r="A39783" t="str">
            <v>Nº de Clientes</v>
          </cell>
          <cell r="D39783">
            <v>2012</v>
          </cell>
          <cell r="G39783">
            <v>313</v>
          </cell>
          <cell r="Y39783">
            <v>0</v>
          </cell>
        </row>
        <row r="39784">
          <cell r="A39784" t="str">
            <v>Nº de Clientes</v>
          </cell>
          <cell r="D39784">
            <v>2012</v>
          </cell>
          <cell r="G39784">
            <v>5</v>
          </cell>
          <cell r="Y39784">
            <v>0</v>
          </cell>
        </row>
        <row r="39785">
          <cell r="A39785" t="str">
            <v>Nº de Clientes</v>
          </cell>
          <cell r="D39785">
            <v>2012</v>
          </cell>
          <cell r="G39785">
            <v>137</v>
          </cell>
          <cell r="Y39785">
            <v>160725</v>
          </cell>
        </row>
        <row r="39786">
          <cell r="A39786" t="str">
            <v>Nº de Clientes</v>
          </cell>
          <cell r="D39786">
            <v>2012</v>
          </cell>
          <cell r="G39786">
            <v>142</v>
          </cell>
          <cell r="Y39786">
            <v>389188</v>
          </cell>
        </row>
        <row r="39787">
          <cell r="A39787" t="str">
            <v>Nº de Clientes</v>
          </cell>
          <cell r="D39787">
            <v>2012</v>
          </cell>
          <cell r="G39787">
            <v>175</v>
          </cell>
          <cell r="Y39787">
            <v>308148</v>
          </cell>
        </row>
        <row r="39788">
          <cell r="A39788" t="str">
            <v>Nº de Clientes</v>
          </cell>
          <cell r="D39788">
            <v>2012</v>
          </cell>
          <cell r="G39788">
            <v>188</v>
          </cell>
          <cell r="Y39788">
            <v>716960</v>
          </cell>
        </row>
        <row r="39789">
          <cell r="A39789" t="str">
            <v>Nº de Clientes</v>
          </cell>
          <cell r="D39789">
            <v>2012</v>
          </cell>
          <cell r="G39789">
            <v>35</v>
          </cell>
          <cell r="Y39789">
            <v>0</v>
          </cell>
        </row>
        <row r="39790">
          <cell r="A39790" t="str">
            <v>Nº de Clientes</v>
          </cell>
          <cell r="D39790">
            <v>2012</v>
          </cell>
          <cell r="G39790">
            <v>258</v>
          </cell>
          <cell r="Y39790">
            <v>0</v>
          </cell>
        </row>
        <row r="39791">
          <cell r="A39791" t="str">
            <v>Nº de Clientes</v>
          </cell>
          <cell r="D39791">
            <v>2012</v>
          </cell>
          <cell r="G39791">
            <v>132</v>
          </cell>
          <cell r="Y39791">
            <v>129523</v>
          </cell>
        </row>
        <row r="39792">
          <cell r="A39792" t="str">
            <v>Nº de Clientes</v>
          </cell>
          <cell r="D39792">
            <v>2012</v>
          </cell>
          <cell r="G39792">
            <v>245</v>
          </cell>
          <cell r="Y39792">
            <v>0</v>
          </cell>
        </row>
        <row r="39793">
          <cell r="A39793" t="str">
            <v>Nº de Clientes</v>
          </cell>
          <cell r="D39793">
            <v>2012</v>
          </cell>
          <cell r="G39793">
            <v>49</v>
          </cell>
          <cell r="Y39793">
            <v>383617</v>
          </cell>
        </row>
        <row r="39794">
          <cell r="A39794" t="str">
            <v>Nº de Clientes</v>
          </cell>
          <cell r="D39794">
            <v>2012</v>
          </cell>
          <cell r="G39794">
            <v>1</v>
          </cell>
          <cell r="Y39794">
            <v>3</v>
          </cell>
        </row>
        <row r="39795">
          <cell r="A39795" t="str">
            <v>Nº de Clientes</v>
          </cell>
          <cell r="D39795">
            <v>2012</v>
          </cell>
          <cell r="G39795">
            <v>24</v>
          </cell>
          <cell r="Y39795">
            <v>0</v>
          </cell>
        </row>
        <row r="39796">
          <cell r="A39796" t="str">
            <v>Nº de Clientes</v>
          </cell>
          <cell r="D39796">
            <v>2012</v>
          </cell>
          <cell r="G39796">
            <v>6</v>
          </cell>
          <cell r="Y39796">
            <v>960278</v>
          </cell>
        </row>
        <row r="39797">
          <cell r="A39797" t="str">
            <v>Nº de Clientes</v>
          </cell>
          <cell r="D39797">
            <v>2012</v>
          </cell>
          <cell r="G39797">
            <v>189</v>
          </cell>
          <cell r="Y39797">
            <v>1</v>
          </cell>
        </row>
        <row r="39798">
          <cell r="A39798" t="str">
            <v>Nº de Clientes</v>
          </cell>
          <cell r="D39798">
            <v>2012</v>
          </cell>
          <cell r="G39798">
            <v>73</v>
          </cell>
          <cell r="Y39798">
            <v>583453</v>
          </cell>
        </row>
        <row r="39799">
          <cell r="A39799" t="str">
            <v>Nº de Clientes</v>
          </cell>
          <cell r="D39799">
            <v>2012</v>
          </cell>
          <cell r="G39799">
            <v>81</v>
          </cell>
          <cell r="Y39799">
            <v>172859</v>
          </cell>
        </row>
        <row r="39800">
          <cell r="A39800" t="str">
            <v>Nº de Clientes</v>
          </cell>
          <cell r="D39800">
            <v>2012</v>
          </cell>
          <cell r="G39800">
            <v>83</v>
          </cell>
          <cell r="Y39800">
            <v>47183</v>
          </cell>
        </row>
        <row r="39801">
          <cell r="A39801" t="str">
            <v>Nº de Clientes</v>
          </cell>
          <cell r="D39801">
            <v>2012</v>
          </cell>
          <cell r="G39801">
            <v>127</v>
          </cell>
          <cell r="Y39801">
            <v>1460490</v>
          </cell>
        </row>
        <row r="39802">
          <cell r="A39802" t="str">
            <v>Nº de Clientes</v>
          </cell>
          <cell r="D39802">
            <v>2012</v>
          </cell>
          <cell r="G39802">
            <v>148</v>
          </cell>
          <cell r="Y39802">
            <v>534949</v>
          </cell>
        </row>
        <row r="39803">
          <cell r="A39803" t="str">
            <v>Nº de Clientes</v>
          </cell>
          <cell r="D39803">
            <v>2012</v>
          </cell>
          <cell r="G39803">
            <v>164</v>
          </cell>
          <cell r="Y39803">
            <v>523292</v>
          </cell>
        </row>
        <row r="39804">
          <cell r="A39804" t="str">
            <v>Nº de Clientes</v>
          </cell>
          <cell r="D39804">
            <v>2012</v>
          </cell>
          <cell r="G39804">
            <v>192</v>
          </cell>
          <cell r="Y39804">
            <v>41237</v>
          </cell>
        </row>
        <row r="39805">
          <cell r="A39805" t="str">
            <v>Nº de Clientes</v>
          </cell>
          <cell r="D39805">
            <v>2012</v>
          </cell>
          <cell r="G39805">
            <v>443</v>
          </cell>
          <cell r="Y39805">
            <v>1213560</v>
          </cell>
        </row>
        <row r="39806">
          <cell r="A39806" t="str">
            <v>Nº de Clientes</v>
          </cell>
          <cell r="D39806">
            <v>2012</v>
          </cell>
          <cell r="G39806">
            <v>276</v>
          </cell>
          <cell r="Y39806">
            <v>1</v>
          </cell>
        </row>
        <row r="39807">
          <cell r="A39807" t="str">
            <v>Nº de Clientes</v>
          </cell>
          <cell r="D39807">
            <v>2012</v>
          </cell>
          <cell r="G39807">
            <v>19</v>
          </cell>
          <cell r="Y39807">
            <v>261589</v>
          </cell>
        </row>
        <row r="39808">
          <cell r="A39808" t="str">
            <v>Nº de Clientes</v>
          </cell>
          <cell r="D39808">
            <v>2012</v>
          </cell>
          <cell r="G39808">
            <v>145</v>
          </cell>
          <cell r="Y39808">
            <v>1380669</v>
          </cell>
        </row>
        <row r="39809">
          <cell r="A39809" t="str">
            <v>Nº de Clientes</v>
          </cell>
          <cell r="D39809">
            <v>2012</v>
          </cell>
          <cell r="G39809">
            <v>120</v>
          </cell>
          <cell r="Y39809">
            <v>1407496</v>
          </cell>
        </row>
        <row r="39810">
          <cell r="A39810" t="str">
            <v>Nº de Clientes</v>
          </cell>
          <cell r="D39810">
            <v>2012</v>
          </cell>
          <cell r="G39810">
            <v>121</v>
          </cell>
          <cell r="Y39810">
            <v>250847</v>
          </cell>
        </row>
        <row r="39811">
          <cell r="A39811" t="str">
            <v>Nº de Clientes</v>
          </cell>
          <cell r="D39811">
            <v>2012</v>
          </cell>
          <cell r="G39811">
            <v>166</v>
          </cell>
          <cell r="Y39811">
            <v>378429</v>
          </cell>
        </row>
        <row r="39812">
          <cell r="A39812" t="str">
            <v>Nº de Clientes</v>
          </cell>
          <cell r="D39812">
            <v>2012</v>
          </cell>
          <cell r="G39812">
            <v>187</v>
          </cell>
          <cell r="Y39812">
            <v>360553</v>
          </cell>
        </row>
        <row r="39813">
          <cell r="A39813" t="str">
            <v>Nº de Clientes</v>
          </cell>
          <cell r="D39813">
            <v>2012</v>
          </cell>
          <cell r="G39813">
            <v>134</v>
          </cell>
          <cell r="Y39813">
            <v>1753692</v>
          </cell>
        </row>
        <row r="39814">
          <cell r="A39814" t="str">
            <v>Nº de Clientes</v>
          </cell>
          <cell r="D39814">
            <v>2012</v>
          </cell>
          <cell r="G39814">
            <v>25</v>
          </cell>
          <cell r="Y39814">
            <v>160945</v>
          </cell>
        </row>
        <row r="39815">
          <cell r="A39815" t="str">
            <v>Nº de Clientes</v>
          </cell>
          <cell r="D39815">
            <v>2012</v>
          </cell>
          <cell r="G39815">
            <v>27</v>
          </cell>
          <cell r="Y39815">
            <v>689045</v>
          </cell>
        </row>
        <row r="39816">
          <cell r="A39816" t="str">
            <v>Nº de Clientes</v>
          </cell>
          <cell r="D39816">
            <v>2012</v>
          </cell>
          <cell r="G39816">
            <v>40</v>
          </cell>
          <cell r="Y39816">
            <v>110</v>
          </cell>
        </row>
        <row r="39817">
          <cell r="A39817" t="str">
            <v>Nº de Clientes</v>
          </cell>
          <cell r="D39817">
            <v>2012</v>
          </cell>
          <cell r="G39817">
            <v>183</v>
          </cell>
          <cell r="Y39817">
            <v>0</v>
          </cell>
        </row>
        <row r="39818">
          <cell r="A39818" t="str">
            <v>Nº de Clientes</v>
          </cell>
          <cell r="D39818">
            <v>2012</v>
          </cell>
          <cell r="G39818">
            <v>314</v>
          </cell>
          <cell r="Y39818">
            <v>0</v>
          </cell>
        </row>
        <row r="39819">
          <cell r="A39819" t="str">
            <v>Nº de Clientes</v>
          </cell>
          <cell r="D39819">
            <v>2012</v>
          </cell>
          <cell r="G39819">
            <v>3</v>
          </cell>
          <cell r="Y39819">
            <v>16180</v>
          </cell>
        </row>
        <row r="39820">
          <cell r="A39820" t="str">
            <v>Nº de Clientes</v>
          </cell>
          <cell r="D39820">
            <v>2012</v>
          </cell>
          <cell r="G39820">
            <v>178</v>
          </cell>
          <cell r="Y39820">
            <v>136378</v>
          </cell>
        </row>
        <row r="39821">
          <cell r="A39821" t="str">
            <v>Nº de Clientes</v>
          </cell>
          <cell r="D39821">
            <v>2012</v>
          </cell>
          <cell r="G39821">
            <v>144</v>
          </cell>
          <cell r="Y39821">
            <v>787632</v>
          </cell>
        </row>
        <row r="39822">
          <cell r="A39822" t="str">
            <v>Nº de Clientes</v>
          </cell>
          <cell r="D39822">
            <v>2012</v>
          </cell>
          <cell r="G39822">
            <v>45</v>
          </cell>
          <cell r="Y39822">
            <v>2410669</v>
          </cell>
        </row>
        <row r="39823">
          <cell r="A39823" t="str">
            <v>Nº de Clientes</v>
          </cell>
          <cell r="D39823">
            <v>2012</v>
          </cell>
          <cell r="G39823">
            <v>12</v>
          </cell>
          <cell r="Y39823">
            <v>68477</v>
          </cell>
        </row>
        <row r="39824">
          <cell r="A39824" t="str">
            <v>Nº de Clientes</v>
          </cell>
          <cell r="D39824">
            <v>2012</v>
          </cell>
          <cell r="G39824">
            <v>403</v>
          </cell>
          <cell r="Y39824">
            <v>40067</v>
          </cell>
        </row>
        <row r="39825">
          <cell r="A39825" t="str">
            <v>Nº de Clientes</v>
          </cell>
          <cell r="D39825">
            <v>2012</v>
          </cell>
          <cell r="G39825">
            <v>55</v>
          </cell>
          <cell r="Y39825">
            <v>1649839</v>
          </cell>
        </row>
        <row r="39826">
          <cell r="A39826" t="str">
            <v>Nº de Clientes</v>
          </cell>
          <cell r="D39826">
            <v>2012</v>
          </cell>
          <cell r="G39826">
            <v>294</v>
          </cell>
          <cell r="Y39826">
            <v>31</v>
          </cell>
        </row>
        <row r="39827">
          <cell r="A39827" t="str">
            <v>Nº de Clientes</v>
          </cell>
          <cell r="D39827">
            <v>2012</v>
          </cell>
          <cell r="G39827">
            <v>230</v>
          </cell>
          <cell r="Y39827">
            <v>0</v>
          </cell>
        </row>
        <row r="39828">
          <cell r="A39828" t="str">
            <v>Nº de Clientes</v>
          </cell>
          <cell r="D39828">
            <v>2012</v>
          </cell>
          <cell r="G39828">
            <v>123</v>
          </cell>
          <cell r="Y39828">
            <v>13347</v>
          </cell>
        </row>
        <row r="39829">
          <cell r="A39829" t="str">
            <v>Nº de Clientes</v>
          </cell>
          <cell r="D39829">
            <v>2012</v>
          </cell>
          <cell r="G39829">
            <v>157</v>
          </cell>
          <cell r="Y39829">
            <v>324480</v>
          </cell>
        </row>
        <row r="39830">
          <cell r="A39830" t="str">
            <v>Nº de Clientes</v>
          </cell>
          <cell r="D39830">
            <v>2012</v>
          </cell>
          <cell r="G39830">
            <v>108</v>
          </cell>
          <cell r="Y39830">
            <v>849435</v>
          </cell>
        </row>
        <row r="39831">
          <cell r="A39831" t="str">
            <v>Nº de Clientes</v>
          </cell>
          <cell r="D39831">
            <v>2012</v>
          </cell>
          <cell r="G39831">
            <v>74</v>
          </cell>
          <cell r="Y39831">
            <v>470961</v>
          </cell>
        </row>
        <row r="39832">
          <cell r="A39832" t="str">
            <v>Nº de Clientes</v>
          </cell>
          <cell r="D39832">
            <v>2012</v>
          </cell>
          <cell r="G39832">
            <v>153</v>
          </cell>
          <cell r="Y39832">
            <v>2</v>
          </cell>
        </row>
        <row r="39833">
          <cell r="A39833" t="str">
            <v>Nº de Clientes</v>
          </cell>
          <cell r="D39833">
            <v>2012</v>
          </cell>
          <cell r="G39833">
            <v>202</v>
          </cell>
          <cell r="Y39833">
            <v>78710</v>
          </cell>
        </row>
        <row r="39834">
          <cell r="A39834" t="str">
            <v>Nº de Clientes</v>
          </cell>
          <cell r="D39834">
            <v>2012</v>
          </cell>
          <cell r="G39834">
            <v>42</v>
          </cell>
          <cell r="Y39834">
            <v>406501</v>
          </cell>
        </row>
        <row r="39835">
          <cell r="A39835" t="str">
            <v>Nº de Clientes</v>
          </cell>
          <cell r="D39835">
            <v>2012</v>
          </cell>
          <cell r="G39835">
            <v>179</v>
          </cell>
          <cell r="Y39835">
            <v>321888</v>
          </cell>
        </row>
        <row r="39836">
          <cell r="A39836" t="str">
            <v>Nº de Clientes</v>
          </cell>
          <cell r="D39836">
            <v>2012</v>
          </cell>
          <cell r="G39836">
            <v>160</v>
          </cell>
          <cell r="Y39836">
            <v>0</v>
          </cell>
        </row>
        <row r="39837">
          <cell r="A39837" t="str">
            <v>Nº de Clientes</v>
          </cell>
          <cell r="D39837">
            <v>2012</v>
          </cell>
          <cell r="G39837">
            <v>191</v>
          </cell>
          <cell r="Y39837">
            <v>371453</v>
          </cell>
        </row>
        <row r="39838">
          <cell r="A39838" t="str">
            <v>Nº de Clientes</v>
          </cell>
          <cell r="D39838">
            <v>2012</v>
          </cell>
          <cell r="G39838">
            <v>41</v>
          </cell>
          <cell r="Y39838">
            <v>1788526</v>
          </cell>
        </row>
        <row r="39839">
          <cell r="A39839" t="str">
            <v>Nº de Clientes</v>
          </cell>
          <cell r="D39839">
            <v>2012</v>
          </cell>
          <cell r="G39839">
            <v>80</v>
          </cell>
          <cell r="Y39839">
            <v>318712</v>
          </cell>
        </row>
        <row r="39840">
          <cell r="A39840" t="str">
            <v>Nº de Clientes</v>
          </cell>
          <cell r="D39840">
            <v>2012</v>
          </cell>
          <cell r="G39840">
            <v>95</v>
          </cell>
          <cell r="Y39840">
            <v>129571</v>
          </cell>
        </row>
        <row r="39841">
          <cell r="A39841" t="str">
            <v>Nº de Clientes</v>
          </cell>
          <cell r="D39841">
            <v>2012</v>
          </cell>
          <cell r="G39841">
            <v>143</v>
          </cell>
          <cell r="Y39841">
            <v>791716</v>
          </cell>
        </row>
        <row r="39842">
          <cell r="A39842" t="str">
            <v>Nº de Clientes</v>
          </cell>
          <cell r="D39842">
            <v>2012</v>
          </cell>
          <cell r="G39842">
            <v>9</v>
          </cell>
          <cell r="Y39842">
            <v>546795</v>
          </cell>
        </row>
        <row r="39843">
          <cell r="A39843" t="str">
            <v>Nº de Clientes</v>
          </cell>
          <cell r="D39843">
            <v>2012</v>
          </cell>
          <cell r="G39843">
            <v>43</v>
          </cell>
          <cell r="Y39843">
            <v>501966</v>
          </cell>
        </row>
        <row r="39844">
          <cell r="A39844" t="str">
            <v>Nº de Clientes</v>
          </cell>
          <cell r="D39844">
            <v>2012</v>
          </cell>
          <cell r="G39844">
            <v>36</v>
          </cell>
          <cell r="Y39844">
            <v>3344679</v>
          </cell>
        </row>
        <row r="39845">
          <cell r="A39845" t="str">
            <v>Nº de Clientes</v>
          </cell>
          <cell r="D39845">
            <v>2012</v>
          </cell>
          <cell r="G39845">
            <v>422</v>
          </cell>
          <cell r="Y39845">
            <v>0</v>
          </cell>
        </row>
        <row r="39846">
          <cell r="A39846" t="str">
            <v>Nº de Clientes</v>
          </cell>
          <cell r="D39846">
            <v>2012</v>
          </cell>
          <cell r="G39846">
            <v>152</v>
          </cell>
          <cell r="Y39846">
            <v>72546</v>
          </cell>
        </row>
        <row r="39847">
          <cell r="A39847" t="str">
            <v>Nº de Clientes</v>
          </cell>
          <cell r="D39847">
            <v>2012</v>
          </cell>
          <cell r="G39847">
            <v>131</v>
          </cell>
          <cell r="Y39847">
            <v>225282</v>
          </cell>
        </row>
        <row r="39848">
          <cell r="A39848" t="str">
            <v>Nº de Clientes</v>
          </cell>
          <cell r="D39848">
            <v>2012</v>
          </cell>
          <cell r="G39848">
            <v>140</v>
          </cell>
          <cell r="Y39848">
            <v>2157</v>
          </cell>
        </row>
        <row r="39849">
          <cell r="A39849" t="str">
            <v>Nº de Clientes</v>
          </cell>
          <cell r="D39849">
            <v>2012</v>
          </cell>
          <cell r="G39849">
            <v>61</v>
          </cell>
          <cell r="Y39849">
            <v>136210</v>
          </cell>
        </row>
        <row r="39850">
          <cell r="A39850" t="str">
            <v>Nº de Clientes</v>
          </cell>
          <cell r="D39850">
            <v>2012</v>
          </cell>
          <cell r="G39850">
            <v>98</v>
          </cell>
          <cell r="Y39850">
            <v>143163</v>
          </cell>
        </row>
        <row r="39851">
          <cell r="A39851" t="str">
            <v>Nº de Clientes</v>
          </cell>
          <cell r="D39851">
            <v>2012</v>
          </cell>
          <cell r="G39851">
            <v>282</v>
          </cell>
          <cell r="Y39851">
            <v>3224689</v>
          </cell>
        </row>
        <row r="39852">
          <cell r="A39852" t="str">
            <v>Nº de Clientes</v>
          </cell>
          <cell r="D39852">
            <v>2012</v>
          </cell>
          <cell r="G39852">
            <v>17</v>
          </cell>
          <cell r="Y39852">
            <v>1456827</v>
          </cell>
        </row>
        <row r="39853">
          <cell r="A39853" t="str">
            <v>Nº de Clientes</v>
          </cell>
          <cell r="D39853">
            <v>2012</v>
          </cell>
          <cell r="G39853">
            <v>51</v>
          </cell>
          <cell r="Y39853">
            <v>167177</v>
          </cell>
        </row>
        <row r="39854">
          <cell r="A39854" t="str">
            <v>Nº de Clientes</v>
          </cell>
          <cell r="D39854">
            <v>2012</v>
          </cell>
          <cell r="G39854">
            <v>163</v>
          </cell>
          <cell r="Y39854">
            <v>146320</v>
          </cell>
        </row>
        <row r="39855">
          <cell r="A39855" t="str">
            <v>Nº de Clientes</v>
          </cell>
          <cell r="D39855">
            <v>2012</v>
          </cell>
          <cell r="G39855">
            <v>89</v>
          </cell>
          <cell r="Y39855">
            <v>142344</v>
          </cell>
        </row>
        <row r="39856">
          <cell r="A39856" t="str">
            <v>Nº de Clientes</v>
          </cell>
          <cell r="D39856">
            <v>2012</v>
          </cell>
          <cell r="G39856">
            <v>269</v>
          </cell>
          <cell r="Y39856">
            <v>23393</v>
          </cell>
        </row>
        <row r="39857">
          <cell r="A39857" t="str">
            <v>Nº de Clientes</v>
          </cell>
          <cell r="D39857">
            <v>2012</v>
          </cell>
          <cell r="G39857">
            <v>196</v>
          </cell>
          <cell r="Y39857">
            <v>0</v>
          </cell>
        </row>
        <row r="39858">
          <cell r="A39858" t="str">
            <v>Nº de Clientes</v>
          </cell>
          <cell r="D39858">
            <v>2012</v>
          </cell>
          <cell r="G39858">
            <v>266</v>
          </cell>
          <cell r="Y39858">
            <v>0</v>
          </cell>
        </row>
        <row r="39859">
          <cell r="A39859" t="str">
            <v>Nº de Clientes</v>
          </cell>
          <cell r="D39859">
            <v>2012</v>
          </cell>
          <cell r="G39859">
            <v>50</v>
          </cell>
          <cell r="Y39859">
            <v>0</v>
          </cell>
        </row>
        <row r="39860">
          <cell r="A39860" t="str">
            <v>Nº de Clientes</v>
          </cell>
          <cell r="D39860">
            <v>2012</v>
          </cell>
          <cell r="G39860">
            <v>150</v>
          </cell>
          <cell r="Y39860">
            <v>1089296</v>
          </cell>
        </row>
        <row r="39861">
          <cell r="A39861" t="str">
            <v>Nº de Clientes</v>
          </cell>
          <cell r="D39861">
            <v>2012</v>
          </cell>
          <cell r="G39861">
            <v>39</v>
          </cell>
          <cell r="Y39861">
            <v>1215287</v>
          </cell>
        </row>
        <row r="39862">
          <cell r="A39862" t="str">
            <v>Nº de Clientes</v>
          </cell>
          <cell r="D39862">
            <v>2012</v>
          </cell>
          <cell r="G39862">
            <v>44</v>
          </cell>
          <cell r="Y39862">
            <v>2124247</v>
          </cell>
        </row>
        <row r="39863">
          <cell r="A39863" t="str">
            <v>Nº de Clientes</v>
          </cell>
          <cell r="D39863">
            <v>2012</v>
          </cell>
          <cell r="G39863">
            <v>146</v>
          </cell>
          <cell r="Y39863">
            <v>500089</v>
          </cell>
        </row>
        <row r="39864">
          <cell r="A39864" t="str">
            <v>Nº de Clientes</v>
          </cell>
          <cell r="D39864">
            <v>2012</v>
          </cell>
          <cell r="G39864">
            <v>190</v>
          </cell>
          <cell r="Y39864">
            <v>206779</v>
          </cell>
        </row>
        <row r="39865">
          <cell r="A39865" t="str">
            <v>Nº de Clientes</v>
          </cell>
          <cell r="D39865">
            <v>2012</v>
          </cell>
          <cell r="G39865">
            <v>167</v>
          </cell>
          <cell r="Y39865">
            <v>14646</v>
          </cell>
        </row>
        <row r="39866">
          <cell r="A39866" t="str">
            <v>Nº de Clientes</v>
          </cell>
          <cell r="D39866">
            <v>2012</v>
          </cell>
          <cell r="G39866">
            <v>159</v>
          </cell>
          <cell r="Y39866">
            <v>668725</v>
          </cell>
        </row>
        <row r="39867">
          <cell r="A39867" t="str">
            <v>Nº de Clientes</v>
          </cell>
          <cell r="D39867">
            <v>2012</v>
          </cell>
          <cell r="G39867">
            <v>262</v>
          </cell>
          <cell r="Y39867">
            <v>0</v>
          </cell>
        </row>
        <row r="39868">
          <cell r="A39868" t="str">
            <v>Nº de Clientes</v>
          </cell>
          <cell r="D39868">
            <v>2012</v>
          </cell>
          <cell r="G39868">
            <v>68</v>
          </cell>
          <cell r="Y39868">
            <v>2199375</v>
          </cell>
        </row>
        <row r="39869">
          <cell r="A39869" t="str">
            <v>Nº de Clientes</v>
          </cell>
          <cell r="D39869">
            <v>2012</v>
          </cell>
          <cell r="G39869">
            <v>161</v>
          </cell>
          <cell r="Y39869">
            <v>4941129</v>
          </cell>
        </row>
        <row r="39870">
          <cell r="A39870" t="str">
            <v>Nº de Clientes</v>
          </cell>
          <cell r="D39870">
            <v>2012</v>
          </cell>
          <cell r="G39870">
            <v>32</v>
          </cell>
          <cell r="Y39870">
            <v>3828849</v>
          </cell>
        </row>
        <row r="39871">
          <cell r="A39871" t="str">
            <v>Nº de Clientes</v>
          </cell>
          <cell r="D39871">
            <v>2012</v>
          </cell>
          <cell r="G39871">
            <v>171</v>
          </cell>
          <cell r="Y39871">
            <v>9</v>
          </cell>
        </row>
        <row r="39872">
          <cell r="A39872" t="str">
            <v>Nº de Clientes</v>
          </cell>
          <cell r="D39872">
            <v>2012</v>
          </cell>
          <cell r="G39872">
            <v>151</v>
          </cell>
          <cell r="Y39872">
            <v>369113</v>
          </cell>
        </row>
        <row r="39873">
          <cell r="A39873" t="str">
            <v>Nº de Clientes</v>
          </cell>
          <cell r="D39873">
            <v>2012</v>
          </cell>
          <cell r="G39873">
            <v>115</v>
          </cell>
          <cell r="Y39873">
            <v>879543</v>
          </cell>
        </row>
        <row r="39874">
          <cell r="A39874" t="str">
            <v>Nº de Clientes</v>
          </cell>
          <cell r="D39874">
            <v>2012</v>
          </cell>
          <cell r="G39874">
            <v>147</v>
          </cell>
          <cell r="Y39874">
            <v>505649</v>
          </cell>
        </row>
        <row r="39875">
          <cell r="A39875" t="str">
            <v>Nº de Clientes</v>
          </cell>
          <cell r="D39875">
            <v>2012</v>
          </cell>
          <cell r="G39875">
            <v>449</v>
          </cell>
          <cell r="Y39875">
            <v>1</v>
          </cell>
        </row>
        <row r="39876">
          <cell r="A39876" t="str">
            <v>Nº de Clientes</v>
          </cell>
          <cell r="D39876">
            <v>2012</v>
          </cell>
          <cell r="G39876">
            <v>305</v>
          </cell>
          <cell r="Y39876">
            <v>5</v>
          </cell>
        </row>
        <row r="39877">
          <cell r="A39877" t="str">
            <v>Nº de Clientes</v>
          </cell>
          <cell r="D39877">
            <v>2012</v>
          </cell>
          <cell r="G39877">
            <v>56</v>
          </cell>
          <cell r="Y39877">
            <v>4576450</v>
          </cell>
        </row>
        <row r="39878">
          <cell r="A39878" t="str">
            <v>Nº de Clientes</v>
          </cell>
          <cell r="D39878">
            <v>2012</v>
          </cell>
          <cell r="G39878">
            <v>46</v>
          </cell>
          <cell r="Y39878">
            <v>588676</v>
          </cell>
        </row>
        <row r="39879">
          <cell r="A39879" t="str">
            <v>Nº de Clientes</v>
          </cell>
          <cell r="D39879">
            <v>2012</v>
          </cell>
          <cell r="G39879">
            <v>309</v>
          </cell>
          <cell r="Y39879">
            <v>1168299</v>
          </cell>
        </row>
        <row r="39880">
          <cell r="A39880" t="str">
            <v>Nº de Clientes</v>
          </cell>
          <cell r="D39880">
            <v>2012</v>
          </cell>
          <cell r="G39880">
            <v>428</v>
          </cell>
          <cell r="Y39880">
            <v>61993</v>
          </cell>
        </row>
        <row r="39881">
          <cell r="A39881" t="str">
            <v>Nº de Clientes</v>
          </cell>
          <cell r="D39881">
            <v>2012</v>
          </cell>
          <cell r="G39881">
            <v>8</v>
          </cell>
          <cell r="Y39881">
            <v>697206</v>
          </cell>
        </row>
        <row r="39882">
          <cell r="A39882" t="str">
            <v>Nº de Clientes</v>
          </cell>
          <cell r="D39882">
            <v>2012</v>
          </cell>
          <cell r="G39882">
            <v>10</v>
          </cell>
          <cell r="Y39882">
            <v>1240986</v>
          </cell>
        </row>
        <row r="39883">
          <cell r="A39883" t="str">
            <v>Nº de Clientes</v>
          </cell>
          <cell r="D39883">
            <v>2012</v>
          </cell>
          <cell r="G39883">
            <v>87</v>
          </cell>
          <cell r="Y39883">
            <v>673833</v>
          </cell>
        </row>
        <row r="39884">
          <cell r="A39884" t="str">
            <v>Nº de Clientes</v>
          </cell>
          <cell r="D39884">
            <v>2012</v>
          </cell>
          <cell r="G39884">
            <v>100</v>
          </cell>
          <cell r="Y39884">
            <v>439880</v>
          </cell>
        </row>
        <row r="39885">
          <cell r="A39885" t="str">
            <v>Nº de Clientes</v>
          </cell>
          <cell r="D39885">
            <v>2012</v>
          </cell>
          <cell r="G39885">
            <v>195</v>
          </cell>
          <cell r="Y39885">
            <v>441722</v>
          </cell>
        </row>
        <row r="39886">
          <cell r="A39886" t="str">
            <v>Nº de Clientes</v>
          </cell>
          <cell r="D39886">
            <v>2012</v>
          </cell>
          <cell r="G39886">
            <v>114</v>
          </cell>
          <cell r="Y39886">
            <v>163856</v>
          </cell>
        </row>
        <row r="39887">
          <cell r="A39887" t="str">
            <v>Nº de Clientes</v>
          </cell>
          <cell r="D39887">
            <v>2012</v>
          </cell>
          <cell r="G39887">
            <v>52</v>
          </cell>
          <cell r="Y39887">
            <v>3</v>
          </cell>
        </row>
        <row r="39888">
          <cell r="A39888" t="str">
            <v>Nº de Clientes</v>
          </cell>
          <cell r="D39888">
            <v>2012</v>
          </cell>
          <cell r="G39888">
            <v>176</v>
          </cell>
          <cell r="Y39888">
            <v>405191</v>
          </cell>
        </row>
        <row r="39889">
          <cell r="A39889" t="str">
            <v>Nº de Clientes</v>
          </cell>
          <cell r="D39889">
            <v>2012</v>
          </cell>
          <cell r="G39889">
            <v>288</v>
          </cell>
          <cell r="Y39889">
            <v>91821</v>
          </cell>
        </row>
        <row r="39890">
          <cell r="A39890" t="str">
            <v>Nº de Clientes</v>
          </cell>
          <cell r="D39890">
            <v>2012</v>
          </cell>
          <cell r="G39890">
            <v>315</v>
          </cell>
          <cell r="Y39890">
            <v>416349</v>
          </cell>
        </row>
        <row r="39891">
          <cell r="A39891" t="str">
            <v>Nº de Clientes</v>
          </cell>
          <cell r="D39891">
            <v>2012</v>
          </cell>
          <cell r="G39891">
            <v>79</v>
          </cell>
          <cell r="Y39891">
            <v>512861</v>
          </cell>
        </row>
        <row r="39892">
          <cell r="A39892" t="str">
            <v>Nº de Clientes</v>
          </cell>
          <cell r="D39892">
            <v>2012</v>
          </cell>
          <cell r="G39892">
            <v>169</v>
          </cell>
          <cell r="Y39892">
            <v>0</v>
          </cell>
        </row>
        <row r="39893">
          <cell r="A39893" t="str">
            <v>Nº de Clientes</v>
          </cell>
          <cell r="D39893">
            <v>2012</v>
          </cell>
          <cell r="G39893">
            <v>63</v>
          </cell>
          <cell r="Y39893">
            <v>387007</v>
          </cell>
        </row>
        <row r="39894">
          <cell r="A39894" t="str">
            <v>Nº de Clientes</v>
          </cell>
          <cell r="D39894">
            <v>2012</v>
          </cell>
          <cell r="G39894">
            <v>182</v>
          </cell>
          <cell r="Y39894">
            <v>313376</v>
          </cell>
        </row>
        <row r="39895">
          <cell r="A39895" t="str">
            <v>Nº de Clientes</v>
          </cell>
          <cell r="D39895">
            <v>2012</v>
          </cell>
          <cell r="G39895">
            <v>194</v>
          </cell>
          <cell r="Y39895">
            <v>459689</v>
          </cell>
        </row>
        <row r="39896">
          <cell r="A39896" t="str">
            <v>Nº de Clientes</v>
          </cell>
          <cell r="D39896">
            <v>2012</v>
          </cell>
          <cell r="G39896">
            <v>281</v>
          </cell>
          <cell r="Y39896">
            <v>527357</v>
          </cell>
        </row>
        <row r="39897">
          <cell r="A39897" t="str">
            <v>Nº de Clientes</v>
          </cell>
          <cell r="D39897">
            <v>2012</v>
          </cell>
          <cell r="G39897">
            <v>155</v>
          </cell>
          <cell r="Y39897">
            <v>1392425</v>
          </cell>
        </row>
        <row r="39898">
          <cell r="A39898" t="str">
            <v>Nº de Clientes</v>
          </cell>
          <cell r="D39898">
            <v>2012</v>
          </cell>
          <cell r="G39898">
            <v>181</v>
          </cell>
          <cell r="Y39898">
            <v>51932</v>
          </cell>
        </row>
        <row r="39899">
          <cell r="A39899" t="str">
            <v>Nº de Clientes</v>
          </cell>
          <cell r="D39899">
            <v>2012</v>
          </cell>
          <cell r="G39899">
            <v>119</v>
          </cell>
          <cell r="Y39899">
            <v>457498</v>
          </cell>
        </row>
        <row r="39900">
          <cell r="A39900" t="str">
            <v>Nº de Clientes</v>
          </cell>
          <cell r="D39900">
            <v>2012</v>
          </cell>
          <cell r="G39900">
            <v>177</v>
          </cell>
          <cell r="Y39900">
            <v>1193674</v>
          </cell>
        </row>
        <row r="39901">
          <cell r="A39901" t="str">
            <v>Nº de Clientes</v>
          </cell>
          <cell r="D39901">
            <v>2012</v>
          </cell>
          <cell r="G39901">
            <v>130</v>
          </cell>
          <cell r="Y39901">
            <v>794363</v>
          </cell>
        </row>
        <row r="39902">
          <cell r="A39902" t="str">
            <v>Nº de Clientes</v>
          </cell>
          <cell r="D39902">
            <v>2012</v>
          </cell>
          <cell r="G39902">
            <v>226</v>
          </cell>
          <cell r="Y39902">
            <v>14</v>
          </cell>
        </row>
        <row r="39903">
          <cell r="A39903" t="str">
            <v>Nº de Clientes</v>
          </cell>
          <cell r="D39903">
            <v>2012</v>
          </cell>
          <cell r="G39903">
            <v>11</v>
          </cell>
          <cell r="Y39903">
            <v>136172</v>
          </cell>
        </row>
        <row r="39904">
          <cell r="A39904" t="str">
            <v>Nº de Clientes</v>
          </cell>
          <cell r="D39904">
            <v>2012</v>
          </cell>
          <cell r="G39904">
            <v>193</v>
          </cell>
          <cell r="Y39904">
            <v>1123810</v>
          </cell>
        </row>
        <row r="39905">
          <cell r="A39905" t="str">
            <v>Nº de Clientes</v>
          </cell>
          <cell r="D39905">
            <v>2012</v>
          </cell>
          <cell r="G39905">
            <v>213</v>
          </cell>
          <cell r="Y39905">
            <v>49375</v>
          </cell>
        </row>
        <row r="39906">
          <cell r="A39906" t="str">
            <v>Nº de Clientes</v>
          </cell>
          <cell r="D39906">
            <v>2012</v>
          </cell>
          <cell r="G39906">
            <v>92</v>
          </cell>
          <cell r="Y39906">
            <v>9</v>
          </cell>
        </row>
        <row r="39907">
          <cell r="A39907" t="str">
            <v>Nº de Clientes</v>
          </cell>
          <cell r="D39907">
            <v>2012</v>
          </cell>
          <cell r="G39907">
            <v>38</v>
          </cell>
          <cell r="Y39907">
            <v>9</v>
          </cell>
        </row>
        <row r="39908">
          <cell r="A39908" t="str">
            <v>Nº de Clientes</v>
          </cell>
          <cell r="D39908">
            <v>2012</v>
          </cell>
          <cell r="G39908">
            <v>198</v>
          </cell>
          <cell r="Y39908">
            <v>9</v>
          </cell>
        </row>
        <row r="39909">
          <cell r="A39909" t="str">
            <v>Nº de Clientes</v>
          </cell>
          <cell r="D39909">
            <v>2012</v>
          </cell>
          <cell r="G39909">
            <v>227</v>
          </cell>
          <cell r="Y39909">
            <v>8</v>
          </cell>
        </row>
        <row r="39910">
          <cell r="A39910" t="str">
            <v>Nº de Clientes</v>
          </cell>
          <cell r="D39910">
            <v>2012</v>
          </cell>
          <cell r="G39910">
            <v>128</v>
          </cell>
          <cell r="Y39910">
            <v>15</v>
          </cell>
        </row>
        <row r="39911">
          <cell r="A39911" t="str">
            <v>Nº de Clientes</v>
          </cell>
          <cell r="D39911">
            <v>2012</v>
          </cell>
          <cell r="G39911">
            <v>72</v>
          </cell>
          <cell r="Y39911">
            <v>0</v>
          </cell>
        </row>
        <row r="39912">
          <cell r="A39912" t="str">
            <v>Nº de Clientes</v>
          </cell>
          <cell r="D39912">
            <v>2012</v>
          </cell>
          <cell r="G39912">
            <v>18</v>
          </cell>
          <cell r="Y39912">
            <v>2</v>
          </cell>
        </row>
        <row r="39913">
          <cell r="A39913" t="str">
            <v>Nº de Clientes</v>
          </cell>
          <cell r="D39913">
            <v>2012</v>
          </cell>
          <cell r="G39913">
            <v>268</v>
          </cell>
          <cell r="Y39913">
            <v>44903</v>
          </cell>
        </row>
        <row r="39914">
          <cell r="A39914" t="str">
            <v>Nº de Clientes</v>
          </cell>
          <cell r="D39914">
            <v>2012</v>
          </cell>
          <cell r="G39914">
            <v>57</v>
          </cell>
          <cell r="Y39914">
            <v>2370984</v>
          </cell>
        </row>
        <row r="39915">
          <cell r="A39915" t="str">
            <v>Nº de Clientes</v>
          </cell>
          <cell r="D39915">
            <v>2012</v>
          </cell>
          <cell r="G39915">
            <v>170</v>
          </cell>
          <cell r="Y39915">
            <v>684236</v>
          </cell>
        </row>
        <row r="39916">
          <cell r="A39916" t="str">
            <v>Nº de Clientes</v>
          </cell>
          <cell r="D39916">
            <v>2012</v>
          </cell>
          <cell r="G39916">
            <v>105</v>
          </cell>
          <cell r="Y39916">
            <v>5401</v>
          </cell>
        </row>
        <row r="39917">
          <cell r="A39917" t="str">
            <v>Nº de Clientes</v>
          </cell>
          <cell r="D39917">
            <v>2012</v>
          </cell>
          <cell r="G39917">
            <v>70</v>
          </cell>
          <cell r="Y39917">
            <v>498282</v>
          </cell>
        </row>
        <row r="39918">
          <cell r="A39918" t="str">
            <v>Nº de Clientes</v>
          </cell>
          <cell r="D39918">
            <v>2012</v>
          </cell>
          <cell r="G39918">
            <v>58</v>
          </cell>
          <cell r="Y39918">
            <v>16</v>
          </cell>
        </row>
        <row r="39919">
          <cell r="A39919" t="str">
            <v>Nº de Clientes</v>
          </cell>
          <cell r="D39919">
            <v>2012</v>
          </cell>
          <cell r="G39919">
            <v>62</v>
          </cell>
          <cell r="Y39919">
            <v>434441</v>
          </cell>
        </row>
        <row r="39920">
          <cell r="A39920" t="str">
            <v>Nº de Clientes</v>
          </cell>
          <cell r="D39920">
            <v>2012</v>
          </cell>
          <cell r="G39920">
            <v>113</v>
          </cell>
          <cell r="Y39920">
            <v>0</v>
          </cell>
        </row>
        <row r="39921">
          <cell r="A39921" t="str">
            <v>Nº de Clientes</v>
          </cell>
          <cell r="D39921">
            <v>2012</v>
          </cell>
          <cell r="G39921">
            <v>22</v>
          </cell>
          <cell r="Y39921">
            <v>282601</v>
          </cell>
        </row>
        <row r="39922">
          <cell r="A39922" t="str">
            <v>Nº de Clientes</v>
          </cell>
          <cell r="D39922">
            <v>2012</v>
          </cell>
          <cell r="G39922">
            <v>111</v>
          </cell>
          <cell r="Y39922">
            <v>0</v>
          </cell>
        </row>
        <row r="39923">
          <cell r="A39923" t="str">
            <v>Nº de Clientes</v>
          </cell>
          <cell r="D39923">
            <v>2012</v>
          </cell>
          <cell r="G39923">
            <v>59</v>
          </cell>
          <cell r="Y39923">
            <v>41272</v>
          </cell>
        </row>
        <row r="39924">
          <cell r="A39924" t="str">
            <v>Nº de Clientes</v>
          </cell>
          <cell r="D39924">
            <v>2012</v>
          </cell>
          <cell r="G39924">
            <v>112</v>
          </cell>
          <cell r="Y39924">
            <v>0</v>
          </cell>
        </row>
        <row r="39925">
          <cell r="A39925" t="str">
            <v>Nº de Clientes</v>
          </cell>
          <cell r="D39925">
            <v>2012</v>
          </cell>
          <cell r="G39925">
            <v>162</v>
          </cell>
          <cell r="Y39925">
            <v>0</v>
          </cell>
        </row>
        <row r="39926">
          <cell r="A39926" t="str">
            <v>Nº de Clientes</v>
          </cell>
          <cell r="D39926">
            <v>2012</v>
          </cell>
          <cell r="G39926">
            <v>2</v>
          </cell>
          <cell r="Y39926">
            <v>1440488</v>
          </cell>
        </row>
        <row r="39927">
          <cell r="A39927" t="str">
            <v>Nº de Clientes</v>
          </cell>
          <cell r="D39927">
            <v>2012</v>
          </cell>
          <cell r="G39927">
            <v>117</v>
          </cell>
          <cell r="Y39927">
            <v>1269415</v>
          </cell>
        </row>
        <row r="39928">
          <cell r="A39928" t="str">
            <v>Nº de Clientes</v>
          </cell>
          <cell r="D39928">
            <v>2012</v>
          </cell>
          <cell r="G39928">
            <v>7</v>
          </cell>
          <cell r="Y39928">
            <v>1132345</v>
          </cell>
        </row>
        <row r="39929">
          <cell r="A39929" t="str">
            <v>Nº de Clientes</v>
          </cell>
          <cell r="D39929">
            <v>2012</v>
          </cell>
          <cell r="G39929">
            <v>99</v>
          </cell>
          <cell r="Y39929">
            <v>186214</v>
          </cell>
        </row>
        <row r="39930">
          <cell r="A39930" t="str">
            <v>Nº de Clientes</v>
          </cell>
          <cell r="D39930">
            <v>2012</v>
          </cell>
          <cell r="G39930">
            <v>93</v>
          </cell>
          <cell r="Y39930">
            <v>1129334</v>
          </cell>
        </row>
        <row r="39931">
          <cell r="A39931" t="str">
            <v>Nº de Clientes</v>
          </cell>
          <cell r="D39931">
            <v>2012</v>
          </cell>
          <cell r="G39931">
            <v>107</v>
          </cell>
          <cell r="Y39931">
            <v>472919</v>
          </cell>
        </row>
        <row r="39932">
          <cell r="A39932" t="str">
            <v>Nº de Clientes</v>
          </cell>
          <cell r="D39932">
            <v>2012</v>
          </cell>
          <cell r="G39932">
            <v>138</v>
          </cell>
          <cell r="Y39932">
            <v>1407073</v>
          </cell>
        </row>
        <row r="39933">
          <cell r="A39933" t="str">
            <v>Nº de Clientes</v>
          </cell>
          <cell r="D39933">
            <v>2012</v>
          </cell>
          <cell r="G39933">
            <v>84</v>
          </cell>
          <cell r="Y39933">
            <v>6264</v>
          </cell>
        </row>
        <row r="39934">
          <cell r="A39934" t="str">
            <v>Nº de Clientes</v>
          </cell>
          <cell r="D39934">
            <v>2012</v>
          </cell>
          <cell r="G39934">
            <v>432</v>
          </cell>
          <cell r="Y39934">
            <v>94015</v>
          </cell>
        </row>
        <row r="39935">
          <cell r="A39935" t="str">
            <v>Nº de Clientes</v>
          </cell>
          <cell r="D39935">
            <v>2012</v>
          </cell>
          <cell r="G39935">
            <v>110</v>
          </cell>
          <cell r="Y39935">
            <v>0</v>
          </cell>
        </row>
        <row r="39936">
          <cell r="A39936" t="str">
            <v>Nº de Clientes</v>
          </cell>
          <cell r="D39936">
            <v>2012</v>
          </cell>
          <cell r="G39936">
            <v>85</v>
          </cell>
          <cell r="Y39936">
            <v>0</v>
          </cell>
        </row>
        <row r="39937">
          <cell r="A39937" t="str">
            <v>Nº de Clientes</v>
          </cell>
          <cell r="D39937">
            <v>2012</v>
          </cell>
          <cell r="G39937">
            <v>129</v>
          </cell>
          <cell r="Y39937">
            <v>0</v>
          </cell>
        </row>
        <row r="39938">
          <cell r="A39938" t="str">
            <v>Venta Consumo Residencial [MWh]</v>
          </cell>
          <cell r="D39938">
            <v>2012</v>
          </cell>
          <cell r="G39938">
            <v>122</v>
          </cell>
          <cell r="Y39938">
            <v>2900263</v>
          </cell>
        </row>
        <row r="39939">
          <cell r="A39939" t="str">
            <v>Venta Consumo Comercial [MWh]</v>
          </cell>
          <cell r="D39939">
            <v>2012</v>
          </cell>
          <cell r="G39939">
            <v>122</v>
          </cell>
          <cell r="Y39939">
            <v>3815232</v>
          </cell>
        </row>
        <row r="39940">
          <cell r="A39940" t="str">
            <v>Venta Consumo Industrial [MWh]</v>
          </cell>
          <cell r="D39940">
            <v>2012</v>
          </cell>
          <cell r="G39940">
            <v>122</v>
          </cell>
          <cell r="Y39940">
            <v>622545</v>
          </cell>
        </row>
        <row r="39941">
          <cell r="A39941" t="str">
            <v>Venta Energía para AP [MWh]</v>
          </cell>
          <cell r="D39941">
            <v>2012</v>
          </cell>
          <cell r="G39941">
            <v>122</v>
          </cell>
          <cell r="Y39941">
            <v>68487</v>
          </cell>
        </row>
        <row r="39942">
          <cell r="A39942" t="str">
            <v>Venta a Autoridades [MWh]</v>
          </cell>
          <cell r="D39942">
            <v>2012</v>
          </cell>
          <cell r="G39942">
            <v>122</v>
          </cell>
          <cell r="Y39942">
            <v>6940</v>
          </cell>
        </row>
        <row r="39943">
          <cell r="A39943" t="str">
            <v>Venta de Energía Otras [MWh]</v>
          </cell>
          <cell r="D39943">
            <v>2012</v>
          </cell>
          <cell r="G39943">
            <v>122</v>
          </cell>
          <cell r="Y39943">
            <v>11642</v>
          </cell>
        </row>
        <row r="39944">
          <cell r="A39944" t="str">
            <v>Venta a Usuarios Propios [MWh]</v>
          </cell>
          <cell r="D39944">
            <v>2012</v>
          </cell>
          <cell r="G39944">
            <v>122</v>
          </cell>
          <cell r="Y39944">
            <v>7425109</v>
          </cell>
        </row>
        <row r="39945">
          <cell r="A39945" t="str">
            <v>Venta para reventa [MWh]</v>
          </cell>
          <cell r="D39945">
            <v>2012</v>
          </cell>
          <cell r="G39945">
            <v>122</v>
          </cell>
          <cell r="Y39945">
            <v>1429602</v>
          </cell>
        </row>
        <row r="39946">
          <cell r="A39946" t="str">
            <v>Venta totales de energía [MWh]</v>
          </cell>
          <cell r="D39946">
            <v>2012</v>
          </cell>
          <cell r="G39946">
            <v>122</v>
          </cell>
          <cell r="Y39946">
            <v>8854711</v>
          </cell>
        </row>
        <row r="39947">
          <cell r="A39947" t="str">
            <v>Venta para reventa [MWh]</v>
          </cell>
          <cell r="D39947">
            <v>2012</v>
          </cell>
          <cell r="G39947">
            <v>186</v>
          </cell>
          <cell r="Y39947">
            <v>4217691</v>
          </cell>
        </row>
        <row r="39948">
          <cell r="A39948" t="str">
            <v>Venta totales de energía [MWh]</v>
          </cell>
          <cell r="D39948">
            <v>2012</v>
          </cell>
          <cell r="G39948">
            <v>186</v>
          </cell>
          <cell r="Y39948">
            <v>80941687</v>
          </cell>
        </row>
        <row r="39949">
          <cell r="A39949" t="str">
            <v>Venta Consumo Residencial [MWh]</v>
          </cell>
          <cell r="D39949">
            <v>2012</v>
          </cell>
          <cell r="G39949">
            <v>186</v>
          </cell>
          <cell r="Y39949">
            <v>29174204</v>
          </cell>
        </row>
        <row r="39950">
          <cell r="A39950" t="str">
            <v>Venta Consumo Comercial [MWh]</v>
          </cell>
          <cell r="D39950">
            <v>2012</v>
          </cell>
          <cell r="G39950">
            <v>186</v>
          </cell>
          <cell r="Y39950">
            <v>28927365</v>
          </cell>
        </row>
        <row r="39951">
          <cell r="A39951" t="str">
            <v>Venta Consumo Industrial [MWh]</v>
          </cell>
          <cell r="D39951">
            <v>2012</v>
          </cell>
          <cell r="G39951">
            <v>186</v>
          </cell>
          <cell r="Y39951">
            <v>7849015</v>
          </cell>
        </row>
        <row r="39952">
          <cell r="A39952" t="str">
            <v>Venta Energía para AP [MWh]</v>
          </cell>
          <cell r="D39952">
            <v>2012</v>
          </cell>
          <cell r="G39952">
            <v>186</v>
          </cell>
          <cell r="Y39952">
            <v>277462</v>
          </cell>
        </row>
        <row r="39953">
          <cell r="A39953" t="str">
            <v>Venta a Autoridades [MWh]</v>
          </cell>
          <cell r="D39953">
            <v>2012</v>
          </cell>
          <cell r="G39953">
            <v>186</v>
          </cell>
          <cell r="Y39953">
            <v>10495950</v>
          </cell>
        </row>
        <row r="39954">
          <cell r="A39954" t="str">
            <v>Venta a Usuarios Propios [MWh]</v>
          </cell>
          <cell r="D39954">
            <v>2012</v>
          </cell>
          <cell r="G39954">
            <v>186</v>
          </cell>
          <cell r="Y39954">
            <v>76723996</v>
          </cell>
        </row>
        <row r="39955">
          <cell r="A39955" t="str">
            <v>Venta Consumo Residencial [MWh]</v>
          </cell>
          <cell r="D39955">
            <v>2012</v>
          </cell>
          <cell r="G39955">
            <v>141</v>
          </cell>
          <cell r="Y39955">
            <v>7505405</v>
          </cell>
        </row>
        <row r="39956">
          <cell r="A39956" t="str">
            <v>Venta Consumo Comercial [MWh]</v>
          </cell>
          <cell r="D39956">
            <v>2012</v>
          </cell>
          <cell r="G39956">
            <v>141</v>
          </cell>
          <cell r="Y39956">
            <v>6853728</v>
          </cell>
        </row>
        <row r="39957">
          <cell r="A39957" t="str">
            <v>Venta Consumo Industrial [MWh]</v>
          </cell>
          <cell r="D39957">
            <v>2012</v>
          </cell>
          <cell r="G39957">
            <v>141</v>
          </cell>
          <cell r="Y39957">
            <v>3474566</v>
          </cell>
        </row>
        <row r="39958">
          <cell r="A39958" t="str">
            <v>Venta Energía para AP [MWh]</v>
          </cell>
          <cell r="D39958">
            <v>2012</v>
          </cell>
          <cell r="G39958">
            <v>141</v>
          </cell>
          <cell r="Y39958">
            <v>110736</v>
          </cell>
        </row>
        <row r="39959">
          <cell r="A39959" t="str">
            <v>Venta a Autoridades [MWh]</v>
          </cell>
          <cell r="D39959">
            <v>2012</v>
          </cell>
          <cell r="G39959">
            <v>141</v>
          </cell>
          <cell r="Y39959">
            <v>0</v>
          </cell>
        </row>
        <row r="39960">
          <cell r="A39960" t="str">
            <v>Venta a Usuarios Propios [MWh]</v>
          </cell>
          <cell r="D39960">
            <v>2012</v>
          </cell>
          <cell r="G39960">
            <v>141</v>
          </cell>
          <cell r="Y39960">
            <v>17944435</v>
          </cell>
        </row>
        <row r="39961">
          <cell r="A39961" t="str">
            <v>Venta para reventa [MWh]</v>
          </cell>
          <cell r="D39961">
            <v>2012</v>
          </cell>
          <cell r="G39961">
            <v>141</v>
          </cell>
          <cell r="Y39961">
            <v>3188338</v>
          </cell>
        </row>
        <row r="39962">
          <cell r="A39962" t="str">
            <v>Venta totales de energía [MWh]</v>
          </cell>
          <cell r="D39962">
            <v>2012</v>
          </cell>
          <cell r="G39962">
            <v>141</v>
          </cell>
          <cell r="Y39962">
            <v>21132773</v>
          </cell>
        </row>
        <row r="39963">
          <cell r="A39963" t="str">
            <v>Venta Consumo Residencial [MWh]</v>
          </cell>
          <cell r="D39963">
            <v>2012</v>
          </cell>
          <cell r="G39963">
            <v>88</v>
          </cell>
          <cell r="Y39963">
            <v>4259211</v>
          </cell>
        </row>
        <row r="39964">
          <cell r="A39964" t="str">
            <v>Venta Consumo Comercial [MWh]</v>
          </cell>
          <cell r="D39964">
            <v>2012</v>
          </cell>
          <cell r="G39964">
            <v>88</v>
          </cell>
          <cell r="Y39964">
            <v>3733684</v>
          </cell>
        </row>
        <row r="39965">
          <cell r="A39965" t="str">
            <v>Venta Consumo Industrial [MWh]</v>
          </cell>
          <cell r="D39965">
            <v>2012</v>
          </cell>
          <cell r="G39965">
            <v>88</v>
          </cell>
          <cell r="Y39965">
            <v>2666220</v>
          </cell>
        </row>
        <row r="39966">
          <cell r="A39966" t="str">
            <v>Venta Energía para AP [MWh]</v>
          </cell>
          <cell r="D39966">
            <v>2012</v>
          </cell>
          <cell r="G39966">
            <v>88</v>
          </cell>
          <cell r="Y39966">
            <v>21157</v>
          </cell>
        </row>
        <row r="39967">
          <cell r="A39967" t="str">
            <v>Venta a Autoridades [MWh]</v>
          </cell>
          <cell r="D39967">
            <v>2012</v>
          </cell>
          <cell r="G39967">
            <v>88</v>
          </cell>
          <cell r="Y39967">
            <v>1157457</v>
          </cell>
        </row>
        <row r="39968">
          <cell r="A39968" t="str">
            <v>Venta a Usuarios Propios [MWh]</v>
          </cell>
          <cell r="D39968">
            <v>2012</v>
          </cell>
          <cell r="G39968">
            <v>88</v>
          </cell>
          <cell r="Y39968">
            <v>11837729</v>
          </cell>
        </row>
        <row r="39969">
          <cell r="A39969" t="str">
            <v>Venta para reventa [MWh]</v>
          </cell>
          <cell r="D39969">
            <v>2012</v>
          </cell>
          <cell r="G39969">
            <v>88</v>
          </cell>
          <cell r="Y39969">
            <v>3632775</v>
          </cell>
        </row>
        <row r="39970">
          <cell r="A39970" t="str">
            <v>Venta totales de energía [MWh]</v>
          </cell>
          <cell r="D39970">
            <v>2012</v>
          </cell>
          <cell r="G39970">
            <v>88</v>
          </cell>
          <cell r="Y39970">
            <v>15470504</v>
          </cell>
        </row>
        <row r="39971">
          <cell r="A39971" t="str">
            <v>Venta Consumo Residencial [MWh]</v>
          </cell>
          <cell r="D39971">
            <v>2012</v>
          </cell>
          <cell r="G39971">
            <v>82</v>
          </cell>
          <cell r="Y39971">
            <v>6307896</v>
          </cell>
        </row>
        <row r="39972">
          <cell r="A39972" t="str">
            <v>Venta Consumo Comercial [MWh]</v>
          </cell>
          <cell r="D39972">
            <v>2012</v>
          </cell>
          <cell r="G39972">
            <v>82</v>
          </cell>
          <cell r="Y39972">
            <v>4153338</v>
          </cell>
        </row>
        <row r="39973">
          <cell r="A39973" t="str">
            <v>Venta Consumo Industrial [MWh]</v>
          </cell>
          <cell r="D39973">
            <v>2012</v>
          </cell>
          <cell r="G39973">
            <v>82</v>
          </cell>
          <cell r="Y39973">
            <v>6928122</v>
          </cell>
        </row>
        <row r="39974">
          <cell r="A39974" t="str">
            <v>Venta Energía para AP [MWh]</v>
          </cell>
          <cell r="D39974">
            <v>2012</v>
          </cell>
          <cell r="G39974">
            <v>82</v>
          </cell>
          <cell r="Y39974">
            <v>45078</v>
          </cell>
        </row>
        <row r="39975">
          <cell r="A39975" t="str">
            <v>Venta a Autoridades [MWh]</v>
          </cell>
          <cell r="D39975">
            <v>2012</v>
          </cell>
          <cell r="G39975">
            <v>82</v>
          </cell>
          <cell r="Y39975">
            <v>1635042</v>
          </cell>
        </row>
        <row r="39976">
          <cell r="A39976" t="str">
            <v>Venta a Usuarios Propios [MWh]</v>
          </cell>
          <cell r="D39976">
            <v>2012</v>
          </cell>
          <cell r="G39976">
            <v>82</v>
          </cell>
          <cell r="Y39976">
            <v>19069476</v>
          </cell>
        </row>
        <row r="39977">
          <cell r="A39977" t="str">
            <v>Venta para reventa [MWh]</v>
          </cell>
          <cell r="D39977">
            <v>2012</v>
          </cell>
          <cell r="G39977">
            <v>82</v>
          </cell>
          <cell r="Y39977">
            <v>2247873</v>
          </cell>
        </row>
        <row r="39978">
          <cell r="A39978" t="str">
            <v>Venta totales de energía [MWh]</v>
          </cell>
          <cell r="D39978">
            <v>2012</v>
          </cell>
          <cell r="G39978">
            <v>82</v>
          </cell>
          <cell r="Y39978">
            <v>21317349</v>
          </cell>
        </row>
        <row r="39979">
          <cell r="A39979" t="str">
            <v>Venta Consumo Residencial [MWh]</v>
          </cell>
          <cell r="D39979">
            <v>2012</v>
          </cell>
          <cell r="G39979">
            <v>149</v>
          </cell>
          <cell r="Y39979">
            <v>13543739</v>
          </cell>
        </row>
        <row r="39980">
          <cell r="A39980" t="str">
            <v>Venta Consumo Comercial [MWh]</v>
          </cell>
          <cell r="D39980">
            <v>2012</v>
          </cell>
          <cell r="G39980">
            <v>149</v>
          </cell>
          <cell r="Y39980">
            <v>23537935</v>
          </cell>
        </row>
        <row r="39981">
          <cell r="A39981" t="str">
            <v>Venta Consumo Industrial [MWh]</v>
          </cell>
          <cell r="D39981">
            <v>2012</v>
          </cell>
          <cell r="G39981">
            <v>149</v>
          </cell>
          <cell r="Y39981">
            <v>4221150</v>
          </cell>
        </row>
        <row r="39982">
          <cell r="A39982" t="str">
            <v>Venta Energía para AP [MWh]</v>
          </cell>
          <cell r="D39982">
            <v>2012</v>
          </cell>
          <cell r="G39982">
            <v>149</v>
          </cell>
          <cell r="Y39982">
            <v>329191</v>
          </cell>
        </row>
        <row r="39983">
          <cell r="A39983" t="str">
            <v>Venta de Energía Otras [MWh]</v>
          </cell>
          <cell r="D39983">
            <v>2012</v>
          </cell>
          <cell r="G39983">
            <v>149</v>
          </cell>
          <cell r="Y39983">
            <v>9429</v>
          </cell>
        </row>
        <row r="39984">
          <cell r="A39984" t="str">
            <v>Venta a Usuarios Propios [MWh]</v>
          </cell>
          <cell r="D39984">
            <v>2012</v>
          </cell>
          <cell r="G39984">
            <v>149</v>
          </cell>
          <cell r="Y39984">
            <v>41641444</v>
          </cell>
        </row>
        <row r="39985">
          <cell r="A39985" t="str">
            <v>Venta para reventa [MWh]</v>
          </cell>
          <cell r="D39985">
            <v>2012</v>
          </cell>
          <cell r="G39985">
            <v>149</v>
          </cell>
          <cell r="Y39985">
            <v>4168588</v>
          </cell>
        </row>
        <row r="39986">
          <cell r="A39986" t="str">
            <v>Venta totales de energía [MWh]</v>
          </cell>
          <cell r="D39986">
            <v>2012</v>
          </cell>
          <cell r="G39986">
            <v>149</v>
          </cell>
          <cell r="Y39986">
            <v>45810032</v>
          </cell>
        </row>
        <row r="39987">
          <cell r="A39987" t="str">
            <v>Venta para reventa [MWh]</v>
          </cell>
          <cell r="D39987">
            <v>2012</v>
          </cell>
          <cell r="G39987">
            <v>185</v>
          </cell>
          <cell r="Y39987">
            <v>950236</v>
          </cell>
        </row>
        <row r="39988">
          <cell r="A39988" t="str">
            <v>Venta totales de energía [MWh]</v>
          </cell>
          <cell r="D39988">
            <v>2012</v>
          </cell>
          <cell r="G39988">
            <v>185</v>
          </cell>
          <cell r="Y39988">
            <v>950236</v>
          </cell>
        </row>
        <row r="39989">
          <cell r="A39989" t="str">
            <v>Venta Consumo Residencial [MWh]</v>
          </cell>
          <cell r="D39989">
            <v>2012</v>
          </cell>
          <cell r="G39989">
            <v>54</v>
          </cell>
          <cell r="Y39989">
            <v>171893</v>
          </cell>
        </row>
        <row r="39990">
          <cell r="A39990" t="str">
            <v>Venta Consumo Comercial [MWh]</v>
          </cell>
          <cell r="D39990">
            <v>2012</v>
          </cell>
          <cell r="G39990">
            <v>54</v>
          </cell>
          <cell r="Y39990">
            <v>105765</v>
          </cell>
        </row>
        <row r="39991">
          <cell r="A39991" t="str">
            <v>Venta Consumo Industrial [MWh]</v>
          </cell>
          <cell r="D39991">
            <v>2012</v>
          </cell>
          <cell r="G39991">
            <v>54</v>
          </cell>
          <cell r="Y39991">
            <v>150522</v>
          </cell>
        </row>
        <row r="39992">
          <cell r="A39992" t="str">
            <v>Venta Energía para AP [MWh]</v>
          </cell>
          <cell r="D39992">
            <v>2012</v>
          </cell>
          <cell r="G39992">
            <v>54</v>
          </cell>
          <cell r="Y39992">
            <v>2340</v>
          </cell>
        </row>
        <row r="39993">
          <cell r="A39993" t="str">
            <v>Venta a Autoridades [MWh]</v>
          </cell>
          <cell r="D39993">
            <v>2012</v>
          </cell>
          <cell r="G39993">
            <v>54</v>
          </cell>
          <cell r="Y39993">
            <v>2286</v>
          </cell>
        </row>
        <row r="39994">
          <cell r="A39994" t="str">
            <v>Venta a Usuarios Propios [MWh]</v>
          </cell>
          <cell r="D39994">
            <v>2012</v>
          </cell>
          <cell r="G39994">
            <v>54</v>
          </cell>
          <cell r="Y39994">
            <v>432806</v>
          </cell>
        </row>
        <row r="39995">
          <cell r="A39995" t="str">
            <v>Venta para reventa [MWh]</v>
          </cell>
          <cell r="D39995">
            <v>2012</v>
          </cell>
          <cell r="G39995">
            <v>54</v>
          </cell>
          <cell r="Y39995">
            <v>107</v>
          </cell>
        </row>
        <row r="39996">
          <cell r="A39996" t="str">
            <v>Venta totales de energía [MWh]</v>
          </cell>
          <cell r="D39996">
            <v>2012</v>
          </cell>
          <cell r="G39996">
            <v>54</v>
          </cell>
          <cell r="Y39996">
            <v>432913</v>
          </cell>
        </row>
        <row r="39997">
          <cell r="A39997" t="str">
            <v>Venta Consumo Residencial [MWh]</v>
          </cell>
          <cell r="D39997">
            <v>2012</v>
          </cell>
          <cell r="G39997">
            <v>210</v>
          </cell>
          <cell r="Y39997">
            <v>6344823</v>
          </cell>
        </row>
        <row r="39998">
          <cell r="A39998" t="str">
            <v>Venta Consumo Comercial [MWh]</v>
          </cell>
          <cell r="D39998">
            <v>2012</v>
          </cell>
          <cell r="G39998">
            <v>210</v>
          </cell>
          <cell r="Y39998">
            <v>4174840</v>
          </cell>
        </row>
        <row r="39999">
          <cell r="A39999" t="str">
            <v>Venta Consumo Industrial [MWh]</v>
          </cell>
          <cell r="D39999">
            <v>2012</v>
          </cell>
          <cell r="G39999">
            <v>210</v>
          </cell>
          <cell r="Y39999">
            <v>9805055</v>
          </cell>
        </row>
        <row r="40000">
          <cell r="A40000" t="str">
            <v>Venta Energía para AP [MWh]</v>
          </cell>
          <cell r="D40000">
            <v>2012</v>
          </cell>
          <cell r="G40000">
            <v>210</v>
          </cell>
          <cell r="Y40000">
            <v>96195</v>
          </cell>
        </row>
        <row r="40001">
          <cell r="A40001" t="str">
            <v>Venta a Autoridades [MWh]</v>
          </cell>
          <cell r="D40001">
            <v>2012</v>
          </cell>
          <cell r="G40001">
            <v>210</v>
          </cell>
          <cell r="Y40001">
            <v>1487404</v>
          </cell>
        </row>
        <row r="40002">
          <cell r="A40002" t="str">
            <v>Venta de Energía Otras [MWh]</v>
          </cell>
          <cell r="D40002">
            <v>2012</v>
          </cell>
          <cell r="G40002">
            <v>210</v>
          </cell>
          <cell r="Y40002">
            <v>19954</v>
          </cell>
        </row>
        <row r="40003">
          <cell r="A40003" t="str">
            <v>Venta a Usuarios Propios [MWh]</v>
          </cell>
          <cell r="D40003">
            <v>2012</v>
          </cell>
          <cell r="G40003">
            <v>210</v>
          </cell>
          <cell r="Y40003">
            <v>21928271</v>
          </cell>
        </row>
        <row r="40004">
          <cell r="A40004" t="str">
            <v>Venta para reventa [MWh]</v>
          </cell>
          <cell r="D40004">
            <v>2012</v>
          </cell>
          <cell r="G40004">
            <v>210</v>
          </cell>
          <cell r="Y40004">
            <v>10961117</v>
          </cell>
        </row>
        <row r="40005">
          <cell r="A40005" t="str">
            <v>Venta totales de energía [MWh]</v>
          </cell>
          <cell r="D40005">
            <v>2012</v>
          </cell>
          <cell r="G40005">
            <v>210</v>
          </cell>
          <cell r="Y40005">
            <v>32889388</v>
          </cell>
        </row>
        <row r="40006">
          <cell r="A40006" t="str">
            <v>Venta Consumo Residencial [MWh]</v>
          </cell>
          <cell r="D40006">
            <v>2012</v>
          </cell>
          <cell r="G40006">
            <v>290</v>
          </cell>
          <cell r="Y40006">
            <v>495189</v>
          </cell>
        </row>
        <row r="40007">
          <cell r="A40007" t="str">
            <v>Venta Consumo Comercial [MWh]</v>
          </cell>
          <cell r="D40007">
            <v>2012</v>
          </cell>
          <cell r="G40007">
            <v>290</v>
          </cell>
          <cell r="Y40007">
            <v>304540</v>
          </cell>
        </row>
        <row r="40008">
          <cell r="A40008" t="str">
            <v>Venta Consumo Industrial [MWh]</v>
          </cell>
          <cell r="D40008">
            <v>2012</v>
          </cell>
          <cell r="G40008">
            <v>290</v>
          </cell>
          <cell r="Y40008">
            <v>277668</v>
          </cell>
        </row>
        <row r="40009">
          <cell r="A40009" t="str">
            <v>Venta Energía para AP [MWh]</v>
          </cell>
          <cell r="D40009">
            <v>2012</v>
          </cell>
          <cell r="G40009">
            <v>290</v>
          </cell>
          <cell r="Y40009">
            <v>8422</v>
          </cell>
        </row>
        <row r="40010">
          <cell r="A40010" t="str">
            <v>Venta a Autoridades [MWh]</v>
          </cell>
          <cell r="D40010">
            <v>2012</v>
          </cell>
          <cell r="G40010">
            <v>290</v>
          </cell>
          <cell r="Y40010">
            <v>109612</v>
          </cell>
        </row>
        <row r="40011">
          <cell r="A40011" t="str">
            <v>Venta a Usuarios Propios [MWh]</v>
          </cell>
          <cell r="D40011">
            <v>2012</v>
          </cell>
          <cell r="G40011">
            <v>290</v>
          </cell>
          <cell r="Y40011">
            <v>1195431</v>
          </cell>
        </row>
        <row r="40012">
          <cell r="A40012" t="str">
            <v>Venta para reventa [MWh]</v>
          </cell>
          <cell r="D40012">
            <v>2012</v>
          </cell>
          <cell r="G40012">
            <v>290</v>
          </cell>
          <cell r="Y40012">
            <v>1112</v>
          </cell>
        </row>
        <row r="40013">
          <cell r="A40013" t="str">
            <v>Venta totales de energía [MWh]</v>
          </cell>
          <cell r="D40013">
            <v>2012</v>
          </cell>
          <cell r="G40013">
            <v>290</v>
          </cell>
          <cell r="Y40013">
            <v>1196543</v>
          </cell>
        </row>
        <row r="40014">
          <cell r="A40014" t="str">
            <v>Venta Consumo Residencial [MWh]</v>
          </cell>
          <cell r="D40014">
            <v>2012</v>
          </cell>
          <cell r="G40014">
            <v>135</v>
          </cell>
          <cell r="Y40014">
            <v>13233318</v>
          </cell>
        </row>
        <row r="40015">
          <cell r="A40015" t="str">
            <v>Venta Consumo Comercial [MWh]</v>
          </cell>
          <cell r="D40015">
            <v>2012</v>
          </cell>
          <cell r="G40015">
            <v>135</v>
          </cell>
          <cell r="Y40015">
            <v>8063130</v>
          </cell>
        </row>
        <row r="40016">
          <cell r="A40016" t="str">
            <v>Venta Consumo Industrial [MWh]</v>
          </cell>
          <cell r="D40016">
            <v>2012</v>
          </cell>
          <cell r="G40016">
            <v>135</v>
          </cell>
          <cell r="Y40016">
            <v>15252526</v>
          </cell>
        </row>
        <row r="40017">
          <cell r="A40017" t="str">
            <v>Venta Energía para AP [MWh]</v>
          </cell>
          <cell r="D40017">
            <v>2012</v>
          </cell>
          <cell r="G40017">
            <v>135</v>
          </cell>
          <cell r="Y40017">
            <v>195054</v>
          </cell>
        </row>
        <row r="40018">
          <cell r="A40018" t="str">
            <v>Venta de Energía Otras [MWh]</v>
          </cell>
          <cell r="D40018">
            <v>2012</v>
          </cell>
          <cell r="G40018">
            <v>135</v>
          </cell>
          <cell r="Y40018">
            <v>748072</v>
          </cell>
        </row>
        <row r="40019">
          <cell r="A40019" t="str">
            <v>Venta de Energía Otras [MWh]</v>
          </cell>
          <cell r="D40019">
            <v>2012</v>
          </cell>
          <cell r="G40019">
            <v>135</v>
          </cell>
          <cell r="Y40019">
            <v>7952</v>
          </cell>
        </row>
        <row r="40020">
          <cell r="A40020" t="str">
            <v>Venta a Usuarios Propios [MWh]</v>
          </cell>
          <cell r="D40020">
            <v>2012</v>
          </cell>
          <cell r="G40020">
            <v>135</v>
          </cell>
          <cell r="Y40020">
            <v>37500052</v>
          </cell>
        </row>
        <row r="40021">
          <cell r="A40021" t="str">
            <v>Venta para reventa [MWh]</v>
          </cell>
          <cell r="D40021">
            <v>2012</v>
          </cell>
          <cell r="G40021">
            <v>135</v>
          </cell>
          <cell r="Y40021">
            <v>378446</v>
          </cell>
        </row>
        <row r="40022">
          <cell r="A40022" t="str">
            <v>Venta totales de energía [MWh]</v>
          </cell>
          <cell r="D40022">
            <v>2012</v>
          </cell>
          <cell r="G40022">
            <v>135</v>
          </cell>
          <cell r="Y40022">
            <v>37878498</v>
          </cell>
        </row>
        <row r="40023">
          <cell r="A40023" t="str">
            <v>Venta Consumo Residencial [MWh]</v>
          </cell>
          <cell r="D40023">
            <v>2012</v>
          </cell>
          <cell r="G40023">
            <v>418</v>
          </cell>
          <cell r="Y40023">
            <v>22346</v>
          </cell>
        </row>
        <row r="40024">
          <cell r="A40024" t="str">
            <v>Venta Consumo Comercial [MWh]</v>
          </cell>
          <cell r="D40024">
            <v>2012</v>
          </cell>
          <cell r="G40024">
            <v>418</v>
          </cell>
          <cell r="Y40024">
            <v>7538</v>
          </cell>
        </row>
        <row r="40025">
          <cell r="A40025" t="str">
            <v>Venta Consumo Industrial [MWh]</v>
          </cell>
          <cell r="D40025">
            <v>2012</v>
          </cell>
          <cell r="G40025">
            <v>418</v>
          </cell>
          <cell r="Y40025">
            <v>2195</v>
          </cell>
        </row>
        <row r="40026">
          <cell r="A40026" t="str">
            <v>Venta Energía para AP [MWh]</v>
          </cell>
          <cell r="D40026">
            <v>2012</v>
          </cell>
          <cell r="G40026">
            <v>418</v>
          </cell>
          <cell r="Y40026">
            <v>139</v>
          </cell>
        </row>
        <row r="40027">
          <cell r="A40027" t="str">
            <v>Venta a Usuarios Propios [MWh]</v>
          </cell>
          <cell r="D40027">
            <v>2012</v>
          </cell>
          <cell r="G40027">
            <v>418</v>
          </cell>
          <cell r="Y40027">
            <v>32218</v>
          </cell>
        </row>
        <row r="40028">
          <cell r="A40028" t="str">
            <v>Venta totales de energía [MWh]</v>
          </cell>
          <cell r="D40028">
            <v>2012</v>
          </cell>
          <cell r="G40028">
            <v>418</v>
          </cell>
          <cell r="Y40028">
            <v>32218</v>
          </cell>
        </row>
        <row r="40029">
          <cell r="A40029" t="str">
            <v>Venta Consumo Residencial [MWh]</v>
          </cell>
          <cell r="D40029">
            <v>2012</v>
          </cell>
          <cell r="G40029">
            <v>23</v>
          </cell>
          <cell r="Y40029">
            <v>104</v>
          </cell>
        </row>
        <row r="40030">
          <cell r="A40030" t="str">
            <v>Venta Consumo Comercial [MWh]</v>
          </cell>
          <cell r="D40030">
            <v>2012</v>
          </cell>
          <cell r="G40030">
            <v>23</v>
          </cell>
          <cell r="Y40030">
            <v>232</v>
          </cell>
        </row>
        <row r="40031">
          <cell r="A40031" t="str">
            <v>Venta Consumo Industrial [MWh]</v>
          </cell>
          <cell r="D40031">
            <v>2012</v>
          </cell>
          <cell r="G40031">
            <v>23</v>
          </cell>
          <cell r="Y40031">
            <v>2</v>
          </cell>
        </row>
        <row r="40032">
          <cell r="A40032" t="str">
            <v>Venta Energía para AP [MWh]</v>
          </cell>
          <cell r="D40032">
            <v>2012</v>
          </cell>
          <cell r="G40032">
            <v>23</v>
          </cell>
          <cell r="Y40032">
            <v>0</v>
          </cell>
        </row>
        <row r="40033">
          <cell r="A40033" t="str">
            <v>Venta a Usuarios Propios [MWh]</v>
          </cell>
          <cell r="D40033">
            <v>2012</v>
          </cell>
          <cell r="G40033">
            <v>23</v>
          </cell>
          <cell r="Y40033">
            <v>338</v>
          </cell>
        </row>
        <row r="40034">
          <cell r="A40034" t="str">
            <v>Venta para reventa [MWh]</v>
          </cell>
          <cell r="D40034">
            <v>2012</v>
          </cell>
          <cell r="G40034">
            <v>23</v>
          </cell>
          <cell r="Y40034">
            <v>637303</v>
          </cell>
        </row>
        <row r="40035">
          <cell r="A40035" t="str">
            <v>Venta totales de energía [MWh]</v>
          </cell>
          <cell r="D40035">
            <v>2012</v>
          </cell>
          <cell r="G40035">
            <v>23</v>
          </cell>
          <cell r="Y40035">
            <v>637641</v>
          </cell>
        </row>
        <row r="40036">
          <cell r="A40036" t="str">
            <v>Venta Consumo Residencial [MWh]</v>
          </cell>
          <cell r="D40036">
            <v>2012</v>
          </cell>
          <cell r="G40036">
            <v>133</v>
          </cell>
          <cell r="Y40036">
            <v>31082050</v>
          </cell>
        </row>
        <row r="40037">
          <cell r="A40037" t="str">
            <v>Venta Consumo Comercial [MWh]</v>
          </cell>
          <cell r="D40037">
            <v>2012</v>
          </cell>
          <cell r="G40037">
            <v>133</v>
          </cell>
          <cell r="Y40037">
            <v>38858510</v>
          </cell>
        </row>
        <row r="40038">
          <cell r="A40038" t="str">
            <v>Venta Consumo Industrial [MWh]</v>
          </cell>
          <cell r="D40038">
            <v>2012</v>
          </cell>
          <cell r="G40038">
            <v>133</v>
          </cell>
          <cell r="Y40038">
            <v>15352774</v>
          </cell>
        </row>
        <row r="40039">
          <cell r="A40039" t="str">
            <v>Venta Energía para AP [MWh]</v>
          </cell>
          <cell r="D40039">
            <v>2012</v>
          </cell>
          <cell r="G40039">
            <v>133</v>
          </cell>
          <cell r="Y40039">
            <v>437705</v>
          </cell>
        </row>
        <row r="40040">
          <cell r="A40040" t="str">
            <v>Venta a Autoridades [MWh]</v>
          </cell>
          <cell r="D40040">
            <v>2012</v>
          </cell>
          <cell r="G40040">
            <v>133</v>
          </cell>
          <cell r="Y40040">
            <v>19704</v>
          </cell>
        </row>
        <row r="40041">
          <cell r="A40041" t="str">
            <v>Venta de Energía Otras [MWh]</v>
          </cell>
          <cell r="D40041">
            <v>2012</v>
          </cell>
          <cell r="G40041">
            <v>133</v>
          </cell>
          <cell r="Y40041">
            <v>362557</v>
          </cell>
        </row>
        <row r="40042">
          <cell r="A40042" t="str">
            <v>Venta de Energía Otras [MWh]</v>
          </cell>
          <cell r="D40042">
            <v>2012</v>
          </cell>
          <cell r="G40042">
            <v>133</v>
          </cell>
          <cell r="Y40042">
            <v>311314</v>
          </cell>
        </row>
        <row r="40043">
          <cell r="A40043" t="str">
            <v>Venta a Usuarios Propios [MWh]</v>
          </cell>
          <cell r="D40043">
            <v>2012</v>
          </cell>
          <cell r="G40043">
            <v>133</v>
          </cell>
          <cell r="Y40043">
            <v>86424614</v>
          </cell>
        </row>
        <row r="40044">
          <cell r="A40044" t="str">
            <v>Venta para reventa [MWh]</v>
          </cell>
          <cell r="D40044">
            <v>2012</v>
          </cell>
          <cell r="G40044">
            <v>133</v>
          </cell>
          <cell r="Y40044">
            <v>1587419</v>
          </cell>
        </row>
        <row r="40045">
          <cell r="A40045" t="str">
            <v>Venta totales de energía [MWh]</v>
          </cell>
          <cell r="D40045">
            <v>2012</v>
          </cell>
          <cell r="G40045">
            <v>133</v>
          </cell>
          <cell r="Y40045">
            <v>88012033</v>
          </cell>
        </row>
        <row r="40046">
          <cell r="A40046" t="str">
            <v>Venta Consumo Residencial [MWh]</v>
          </cell>
          <cell r="D40046">
            <v>2012</v>
          </cell>
          <cell r="G40046">
            <v>30</v>
          </cell>
          <cell r="Y40046">
            <v>5677712</v>
          </cell>
        </row>
        <row r="40047">
          <cell r="A40047" t="str">
            <v>Venta Consumo Comercial [MWh]</v>
          </cell>
          <cell r="D40047">
            <v>2012</v>
          </cell>
          <cell r="G40047">
            <v>30</v>
          </cell>
          <cell r="Y40047">
            <v>6665388</v>
          </cell>
        </row>
        <row r="40048">
          <cell r="A40048" t="str">
            <v>Venta Consumo Industrial [MWh]</v>
          </cell>
          <cell r="D40048">
            <v>2012</v>
          </cell>
          <cell r="G40048">
            <v>30</v>
          </cell>
          <cell r="Y40048">
            <v>6323671</v>
          </cell>
        </row>
        <row r="40049">
          <cell r="A40049" t="str">
            <v>Venta Energía para AP [MWh]</v>
          </cell>
          <cell r="D40049">
            <v>2012</v>
          </cell>
          <cell r="G40049">
            <v>30</v>
          </cell>
          <cell r="Y40049">
            <v>137834</v>
          </cell>
        </row>
        <row r="40050">
          <cell r="A40050" t="str">
            <v>Venta a Usuarios Propios [MWh]</v>
          </cell>
          <cell r="D40050">
            <v>2012</v>
          </cell>
          <cell r="G40050">
            <v>30</v>
          </cell>
          <cell r="Y40050">
            <v>18804605</v>
          </cell>
        </row>
        <row r="40051">
          <cell r="A40051" t="str">
            <v>Venta para reventa [MWh]</v>
          </cell>
          <cell r="D40051">
            <v>2012</v>
          </cell>
          <cell r="G40051">
            <v>30</v>
          </cell>
          <cell r="Y40051">
            <v>0</v>
          </cell>
        </row>
        <row r="40052">
          <cell r="A40052" t="str">
            <v>Venta totales de energía [MWh]</v>
          </cell>
          <cell r="D40052">
            <v>2012</v>
          </cell>
          <cell r="G40052">
            <v>30</v>
          </cell>
          <cell r="Y40052">
            <v>18804605</v>
          </cell>
        </row>
        <row r="40053">
          <cell r="A40053" t="str">
            <v>Venta Consumo Residencial [MWh]</v>
          </cell>
          <cell r="D40053">
            <v>2012</v>
          </cell>
          <cell r="G40053">
            <v>77</v>
          </cell>
          <cell r="Y40053">
            <v>9390622</v>
          </cell>
        </row>
        <row r="40054">
          <cell r="A40054" t="str">
            <v>Venta Consumo Comercial [MWh]</v>
          </cell>
          <cell r="D40054">
            <v>2012</v>
          </cell>
          <cell r="G40054">
            <v>77</v>
          </cell>
          <cell r="Y40054">
            <v>9015151</v>
          </cell>
        </row>
        <row r="40055">
          <cell r="A40055" t="str">
            <v>Venta Consumo Industrial [MWh]</v>
          </cell>
          <cell r="D40055">
            <v>2012</v>
          </cell>
          <cell r="G40055">
            <v>77</v>
          </cell>
          <cell r="Y40055">
            <v>2319579</v>
          </cell>
        </row>
        <row r="40056">
          <cell r="A40056" t="str">
            <v>Venta Energía para AP [MWh]</v>
          </cell>
          <cell r="D40056">
            <v>2012</v>
          </cell>
          <cell r="G40056">
            <v>77</v>
          </cell>
          <cell r="Y40056">
            <v>87145</v>
          </cell>
        </row>
        <row r="40057">
          <cell r="A40057" t="str">
            <v>Venta a Autoridades [MWh]</v>
          </cell>
          <cell r="D40057">
            <v>2012</v>
          </cell>
          <cell r="G40057">
            <v>77</v>
          </cell>
          <cell r="Y40057">
            <v>0</v>
          </cell>
        </row>
        <row r="40058">
          <cell r="A40058" t="str">
            <v>Venta a Usuarios Propios [MWh]</v>
          </cell>
          <cell r="D40058">
            <v>2012</v>
          </cell>
          <cell r="G40058">
            <v>77</v>
          </cell>
          <cell r="Y40058">
            <v>20812497</v>
          </cell>
        </row>
        <row r="40059">
          <cell r="A40059" t="str">
            <v>Venta para reventa [MWh]</v>
          </cell>
          <cell r="D40059">
            <v>2012</v>
          </cell>
          <cell r="G40059">
            <v>77</v>
          </cell>
          <cell r="Y40059">
            <v>1037476</v>
          </cell>
        </row>
        <row r="40060">
          <cell r="A40060" t="str">
            <v>Venta totales de energía [MWh]</v>
          </cell>
          <cell r="D40060">
            <v>2012</v>
          </cell>
          <cell r="G40060">
            <v>77</v>
          </cell>
          <cell r="Y40060">
            <v>21849973</v>
          </cell>
        </row>
        <row r="40061">
          <cell r="A40061" t="str">
            <v>Venta Consumo Residencial [MWh]</v>
          </cell>
          <cell r="D40061">
            <v>2012</v>
          </cell>
          <cell r="G40061">
            <v>96</v>
          </cell>
          <cell r="Y40061">
            <v>5362818</v>
          </cell>
        </row>
        <row r="40062">
          <cell r="A40062" t="str">
            <v>Venta Consumo Comercial [MWh]</v>
          </cell>
          <cell r="D40062">
            <v>2012</v>
          </cell>
          <cell r="G40062">
            <v>96</v>
          </cell>
          <cell r="Y40062">
            <v>2907035</v>
          </cell>
        </row>
        <row r="40063">
          <cell r="A40063" t="str">
            <v>Venta Consumo Industrial [MWh]</v>
          </cell>
          <cell r="D40063">
            <v>2012</v>
          </cell>
          <cell r="G40063">
            <v>96</v>
          </cell>
          <cell r="Y40063">
            <v>5261037</v>
          </cell>
        </row>
        <row r="40064">
          <cell r="A40064" t="str">
            <v>Venta Energía para AP [MWh]</v>
          </cell>
          <cell r="D40064">
            <v>2012</v>
          </cell>
          <cell r="G40064">
            <v>96</v>
          </cell>
          <cell r="Y40064">
            <v>28469</v>
          </cell>
        </row>
        <row r="40065">
          <cell r="A40065" t="str">
            <v>Venta a Usuarios Propios [MWh]</v>
          </cell>
          <cell r="D40065">
            <v>2012</v>
          </cell>
          <cell r="G40065">
            <v>96</v>
          </cell>
          <cell r="Y40065">
            <v>13559359</v>
          </cell>
        </row>
        <row r="40066">
          <cell r="A40066" t="str">
            <v>Venta para reventa [MWh]</v>
          </cell>
          <cell r="D40066">
            <v>2012</v>
          </cell>
          <cell r="G40066">
            <v>96</v>
          </cell>
          <cell r="Y40066">
            <v>1228268</v>
          </cell>
        </row>
        <row r="40067">
          <cell r="A40067" t="str">
            <v>Venta totales de energía [MWh]</v>
          </cell>
          <cell r="D40067">
            <v>2012</v>
          </cell>
          <cell r="G40067">
            <v>96</v>
          </cell>
          <cell r="Y40067">
            <v>14787627</v>
          </cell>
        </row>
        <row r="40068">
          <cell r="A40068" t="str">
            <v>Venta Consumo Residencial [MWh]</v>
          </cell>
          <cell r="D40068">
            <v>2012</v>
          </cell>
          <cell r="G40068">
            <v>101</v>
          </cell>
          <cell r="Y40068">
            <v>3573796</v>
          </cell>
        </row>
        <row r="40069">
          <cell r="A40069" t="str">
            <v>Venta Consumo Comercial [MWh]</v>
          </cell>
          <cell r="D40069">
            <v>2012</v>
          </cell>
          <cell r="G40069">
            <v>101</v>
          </cell>
          <cell r="Y40069">
            <v>2748038</v>
          </cell>
        </row>
        <row r="40070">
          <cell r="A40070" t="str">
            <v>Venta Consumo Industrial [MWh]</v>
          </cell>
          <cell r="D40070">
            <v>2012</v>
          </cell>
          <cell r="G40070">
            <v>101</v>
          </cell>
          <cell r="Y40070">
            <v>4155899</v>
          </cell>
        </row>
        <row r="40071">
          <cell r="A40071" t="str">
            <v>Venta Energía para AP [MWh]</v>
          </cell>
          <cell r="D40071">
            <v>2012</v>
          </cell>
          <cell r="G40071">
            <v>101</v>
          </cell>
          <cell r="Y40071">
            <v>22538</v>
          </cell>
        </row>
        <row r="40072">
          <cell r="A40072" t="str">
            <v>Venta a Usuarios Propios [MWh]</v>
          </cell>
          <cell r="D40072">
            <v>2012</v>
          </cell>
          <cell r="G40072">
            <v>101</v>
          </cell>
          <cell r="Y40072">
            <v>10500271</v>
          </cell>
        </row>
        <row r="40073">
          <cell r="A40073" t="str">
            <v>Venta para reventa [MWh]</v>
          </cell>
          <cell r="D40073">
            <v>2012</v>
          </cell>
          <cell r="G40073">
            <v>101</v>
          </cell>
          <cell r="Y40073">
            <v>4054</v>
          </cell>
        </row>
        <row r="40074">
          <cell r="A40074" t="str">
            <v>Venta totales de energía [MWh]</v>
          </cell>
          <cell r="D40074">
            <v>2012</v>
          </cell>
          <cell r="G40074">
            <v>101</v>
          </cell>
          <cell r="Y40074">
            <v>10504325</v>
          </cell>
        </row>
        <row r="40075">
          <cell r="A40075" t="str">
            <v>Venta Consumo Residencial [MWh]</v>
          </cell>
          <cell r="D40075">
            <v>2012</v>
          </cell>
          <cell r="G40075">
            <v>126</v>
          </cell>
          <cell r="Y40075">
            <v>9400422</v>
          </cell>
        </row>
        <row r="40076">
          <cell r="A40076" t="str">
            <v>Venta Consumo Comercial [MWh]</v>
          </cell>
          <cell r="D40076">
            <v>2012</v>
          </cell>
          <cell r="G40076">
            <v>126</v>
          </cell>
          <cell r="Y40076">
            <v>6690760</v>
          </cell>
        </row>
        <row r="40077">
          <cell r="A40077" t="str">
            <v>Venta Consumo Industrial [MWh]</v>
          </cell>
          <cell r="D40077">
            <v>2012</v>
          </cell>
          <cell r="G40077">
            <v>126</v>
          </cell>
          <cell r="Y40077">
            <v>8207896</v>
          </cell>
        </row>
        <row r="40078">
          <cell r="A40078" t="str">
            <v>Venta Energía para AP [MWh]</v>
          </cell>
          <cell r="D40078">
            <v>2012</v>
          </cell>
          <cell r="G40078">
            <v>126</v>
          </cell>
          <cell r="Y40078">
            <v>141743</v>
          </cell>
        </row>
        <row r="40079">
          <cell r="A40079" t="str">
            <v>Venta a Usuarios Propios [MWh]</v>
          </cell>
          <cell r="D40079">
            <v>2012</v>
          </cell>
          <cell r="G40079">
            <v>126</v>
          </cell>
          <cell r="Y40079">
            <v>24440821</v>
          </cell>
        </row>
        <row r="40080">
          <cell r="A40080" t="str">
            <v>Venta para reventa [MWh]</v>
          </cell>
          <cell r="D40080">
            <v>2012</v>
          </cell>
          <cell r="G40080">
            <v>126</v>
          </cell>
          <cell r="Y40080">
            <v>2841841</v>
          </cell>
        </row>
        <row r="40081">
          <cell r="A40081" t="str">
            <v>Venta totales de energía [MWh]</v>
          </cell>
          <cell r="D40081">
            <v>2012</v>
          </cell>
          <cell r="G40081">
            <v>126</v>
          </cell>
          <cell r="Y40081">
            <v>27282662</v>
          </cell>
        </row>
        <row r="40082">
          <cell r="A40082" t="str">
            <v>Venta Consumo Residencial [MWh]</v>
          </cell>
          <cell r="D40082">
            <v>2012</v>
          </cell>
          <cell r="G40082">
            <v>136</v>
          </cell>
          <cell r="Y40082">
            <v>4425053</v>
          </cell>
        </row>
        <row r="40083">
          <cell r="A40083" t="str">
            <v>Venta Consumo Comercial [MWh]</v>
          </cell>
          <cell r="D40083">
            <v>2012</v>
          </cell>
          <cell r="G40083">
            <v>136</v>
          </cell>
          <cell r="Y40083">
            <v>3537965</v>
          </cell>
        </row>
        <row r="40084">
          <cell r="A40084" t="str">
            <v>Venta Consumo Industrial [MWh]</v>
          </cell>
          <cell r="D40084">
            <v>2012</v>
          </cell>
          <cell r="G40084">
            <v>136</v>
          </cell>
          <cell r="Y40084">
            <v>5862496</v>
          </cell>
        </row>
        <row r="40085">
          <cell r="A40085" t="str">
            <v>Venta Energía para AP [MWh]</v>
          </cell>
          <cell r="D40085">
            <v>2012</v>
          </cell>
          <cell r="G40085">
            <v>136</v>
          </cell>
          <cell r="Y40085">
            <v>39449</v>
          </cell>
        </row>
        <row r="40086">
          <cell r="A40086" t="str">
            <v>Venta a Usuarios Propios [MWh]</v>
          </cell>
          <cell r="D40086">
            <v>2012</v>
          </cell>
          <cell r="G40086">
            <v>136</v>
          </cell>
          <cell r="Y40086">
            <v>13864963</v>
          </cell>
        </row>
        <row r="40087">
          <cell r="A40087" t="str">
            <v>Venta para reventa [MWh]</v>
          </cell>
          <cell r="D40087">
            <v>2012</v>
          </cell>
          <cell r="G40087">
            <v>136</v>
          </cell>
          <cell r="Y40087">
            <v>2281157</v>
          </cell>
        </row>
        <row r="40088">
          <cell r="A40088" t="str">
            <v>Venta totales de energía [MWh]</v>
          </cell>
          <cell r="D40088">
            <v>2012</v>
          </cell>
          <cell r="G40088">
            <v>136</v>
          </cell>
          <cell r="Y40088">
            <v>16146120</v>
          </cell>
        </row>
        <row r="40089">
          <cell r="A40089" t="str">
            <v>Venta para reventa [MWh]</v>
          </cell>
          <cell r="D40089">
            <v>2012</v>
          </cell>
          <cell r="G40089">
            <v>5</v>
          </cell>
          <cell r="Y40089">
            <v>0</v>
          </cell>
        </row>
        <row r="40090">
          <cell r="A40090" t="str">
            <v>Venta totales de energía [MWh]</v>
          </cell>
          <cell r="D40090">
            <v>2012</v>
          </cell>
          <cell r="G40090">
            <v>5</v>
          </cell>
          <cell r="Y40090">
            <v>0</v>
          </cell>
        </row>
        <row r="40091">
          <cell r="A40091" t="str">
            <v>Venta Consumo Residencial [MWh]</v>
          </cell>
          <cell r="D40091">
            <v>2012</v>
          </cell>
          <cell r="G40091">
            <v>137</v>
          </cell>
          <cell r="Y40091">
            <v>1668050</v>
          </cell>
        </row>
        <row r="40092">
          <cell r="A40092" t="str">
            <v>Venta Consumo Comercial [MWh]</v>
          </cell>
          <cell r="D40092">
            <v>2012</v>
          </cell>
          <cell r="G40092">
            <v>137</v>
          </cell>
          <cell r="Y40092">
            <v>1333795</v>
          </cell>
        </row>
        <row r="40093">
          <cell r="A40093" t="str">
            <v>Venta Consumo Industrial [MWh]</v>
          </cell>
          <cell r="D40093">
            <v>2012</v>
          </cell>
          <cell r="G40093">
            <v>137</v>
          </cell>
          <cell r="Y40093">
            <v>1455742</v>
          </cell>
        </row>
        <row r="40094">
          <cell r="A40094" t="str">
            <v>Venta Energía para AP [MWh]</v>
          </cell>
          <cell r="D40094">
            <v>2012</v>
          </cell>
          <cell r="G40094">
            <v>137</v>
          </cell>
          <cell r="Y40094">
            <v>6200</v>
          </cell>
        </row>
        <row r="40095">
          <cell r="A40095" t="str">
            <v>Venta a Usuarios Propios [MWh]</v>
          </cell>
          <cell r="D40095">
            <v>2012</v>
          </cell>
          <cell r="G40095">
            <v>137</v>
          </cell>
          <cell r="Y40095">
            <v>4463787</v>
          </cell>
        </row>
        <row r="40096">
          <cell r="A40096" t="str">
            <v>Venta para reventa [MWh]</v>
          </cell>
          <cell r="D40096">
            <v>2012</v>
          </cell>
          <cell r="G40096">
            <v>137</v>
          </cell>
          <cell r="Y40096">
            <v>0</v>
          </cell>
        </row>
        <row r="40097">
          <cell r="A40097" t="str">
            <v>Venta totales de energía [MWh]</v>
          </cell>
          <cell r="D40097">
            <v>2012</v>
          </cell>
          <cell r="G40097">
            <v>137</v>
          </cell>
          <cell r="Y40097">
            <v>4463787</v>
          </cell>
        </row>
        <row r="40098">
          <cell r="A40098" t="str">
            <v>Venta Consumo Residencial [MWh]</v>
          </cell>
          <cell r="D40098">
            <v>2012</v>
          </cell>
          <cell r="G40098">
            <v>142</v>
          </cell>
          <cell r="Y40098">
            <v>4833625</v>
          </cell>
        </row>
        <row r="40099">
          <cell r="A40099" t="str">
            <v>Venta Consumo Comercial [MWh]</v>
          </cell>
          <cell r="D40099">
            <v>2012</v>
          </cell>
          <cell r="G40099">
            <v>142</v>
          </cell>
          <cell r="Y40099">
            <v>2899401</v>
          </cell>
        </row>
        <row r="40100">
          <cell r="A40100" t="str">
            <v>Venta Consumo Industrial [MWh]</v>
          </cell>
          <cell r="D40100">
            <v>2012</v>
          </cell>
          <cell r="G40100">
            <v>142</v>
          </cell>
          <cell r="Y40100">
            <v>2398617</v>
          </cell>
        </row>
        <row r="40101">
          <cell r="A40101" t="str">
            <v>Venta Energía para AP [MWh]</v>
          </cell>
          <cell r="D40101">
            <v>2012</v>
          </cell>
          <cell r="G40101">
            <v>142</v>
          </cell>
          <cell r="Y40101">
            <v>22389</v>
          </cell>
        </row>
        <row r="40102">
          <cell r="A40102" t="str">
            <v>Venta a Usuarios Propios [MWh]</v>
          </cell>
          <cell r="D40102">
            <v>2012</v>
          </cell>
          <cell r="G40102">
            <v>142</v>
          </cell>
          <cell r="Y40102">
            <v>10154032</v>
          </cell>
        </row>
        <row r="40103">
          <cell r="A40103" t="str">
            <v>Venta para reventa [MWh]</v>
          </cell>
          <cell r="D40103">
            <v>2012</v>
          </cell>
          <cell r="G40103">
            <v>142</v>
          </cell>
          <cell r="Y40103">
            <v>1347668</v>
          </cell>
        </row>
        <row r="40104">
          <cell r="A40104" t="str">
            <v>Venta totales de energía [MWh]</v>
          </cell>
          <cell r="D40104">
            <v>2012</v>
          </cell>
          <cell r="G40104">
            <v>142</v>
          </cell>
          <cell r="Y40104">
            <v>11501700</v>
          </cell>
        </row>
        <row r="40105">
          <cell r="A40105" t="str">
            <v>Venta Consumo Residencial [MWh]</v>
          </cell>
          <cell r="D40105">
            <v>2012</v>
          </cell>
          <cell r="G40105">
            <v>175</v>
          </cell>
          <cell r="Y40105">
            <v>2568799</v>
          </cell>
        </row>
        <row r="40106">
          <cell r="A40106" t="str">
            <v>Venta Consumo Comercial [MWh]</v>
          </cell>
          <cell r="D40106">
            <v>2012</v>
          </cell>
          <cell r="G40106">
            <v>175</v>
          </cell>
          <cell r="Y40106">
            <v>2017974</v>
          </cell>
        </row>
        <row r="40107">
          <cell r="A40107" t="str">
            <v>Venta Consumo Industrial [MWh]</v>
          </cell>
          <cell r="D40107">
            <v>2012</v>
          </cell>
          <cell r="G40107">
            <v>175</v>
          </cell>
          <cell r="Y40107">
            <v>5743300</v>
          </cell>
        </row>
        <row r="40108">
          <cell r="A40108" t="str">
            <v>Venta Energía para AP [MWh]</v>
          </cell>
          <cell r="D40108">
            <v>2012</v>
          </cell>
          <cell r="G40108">
            <v>175</v>
          </cell>
          <cell r="Y40108">
            <v>51404</v>
          </cell>
        </row>
        <row r="40109">
          <cell r="A40109" t="str">
            <v>Venta a Usuarios Propios [MWh]</v>
          </cell>
          <cell r="D40109">
            <v>2012</v>
          </cell>
          <cell r="G40109">
            <v>175</v>
          </cell>
          <cell r="Y40109">
            <v>10381477</v>
          </cell>
        </row>
        <row r="40110">
          <cell r="A40110" t="str">
            <v>Venta para reventa [MWh]</v>
          </cell>
          <cell r="D40110">
            <v>2012</v>
          </cell>
          <cell r="G40110">
            <v>175</v>
          </cell>
          <cell r="Y40110">
            <v>1283977</v>
          </cell>
        </row>
        <row r="40111">
          <cell r="A40111" t="str">
            <v>Venta totales de energía [MWh]</v>
          </cell>
          <cell r="D40111">
            <v>2012</v>
          </cell>
          <cell r="G40111">
            <v>175</v>
          </cell>
          <cell r="Y40111">
            <v>11665454</v>
          </cell>
        </row>
        <row r="40112">
          <cell r="A40112" t="str">
            <v>Venta Consumo Residencial [MWh]</v>
          </cell>
          <cell r="D40112">
            <v>2012</v>
          </cell>
          <cell r="G40112">
            <v>188</v>
          </cell>
          <cell r="Y40112">
            <v>7091985</v>
          </cell>
        </row>
        <row r="40113">
          <cell r="A40113" t="str">
            <v>Venta Consumo Comercial [MWh]</v>
          </cell>
          <cell r="D40113">
            <v>2012</v>
          </cell>
          <cell r="G40113">
            <v>188</v>
          </cell>
          <cell r="Y40113">
            <v>4848912</v>
          </cell>
        </row>
        <row r="40114">
          <cell r="A40114" t="str">
            <v>Venta Consumo Industrial [MWh]</v>
          </cell>
          <cell r="D40114">
            <v>2012</v>
          </cell>
          <cell r="G40114">
            <v>188</v>
          </cell>
          <cell r="Y40114">
            <v>7684495</v>
          </cell>
        </row>
        <row r="40115">
          <cell r="A40115" t="str">
            <v>Venta Energía para AP [MWh]</v>
          </cell>
          <cell r="D40115">
            <v>2012</v>
          </cell>
          <cell r="G40115">
            <v>188</v>
          </cell>
          <cell r="Y40115">
            <v>48580</v>
          </cell>
        </row>
        <row r="40116">
          <cell r="A40116" t="str">
            <v>Venta a Usuarios Propios [MWh]</v>
          </cell>
          <cell r="D40116">
            <v>2012</v>
          </cell>
          <cell r="G40116">
            <v>188</v>
          </cell>
          <cell r="Y40116">
            <v>19673972</v>
          </cell>
        </row>
        <row r="40117">
          <cell r="A40117" t="str">
            <v>Venta para reventa [MWh]</v>
          </cell>
          <cell r="D40117">
            <v>2012</v>
          </cell>
          <cell r="G40117">
            <v>188</v>
          </cell>
          <cell r="Y40117">
            <v>1017306</v>
          </cell>
        </row>
        <row r="40118">
          <cell r="A40118" t="str">
            <v>Venta totales de energía [MWh]</v>
          </cell>
          <cell r="D40118">
            <v>2012</v>
          </cell>
          <cell r="G40118">
            <v>188</v>
          </cell>
          <cell r="Y40118">
            <v>20691278</v>
          </cell>
        </row>
        <row r="40119">
          <cell r="A40119" t="str">
            <v>Venta para reventa [MWh]</v>
          </cell>
          <cell r="D40119">
            <v>2012</v>
          </cell>
          <cell r="G40119">
            <v>35</v>
          </cell>
          <cell r="Y40119">
            <v>0</v>
          </cell>
        </row>
        <row r="40120">
          <cell r="A40120" t="str">
            <v>Venta totales de energía [MWh]</v>
          </cell>
          <cell r="D40120">
            <v>2012</v>
          </cell>
          <cell r="G40120">
            <v>35</v>
          </cell>
          <cell r="Y40120">
            <v>0</v>
          </cell>
        </row>
        <row r="40121">
          <cell r="A40121" t="str">
            <v>Venta Consumo Residencial [MWh]</v>
          </cell>
          <cell r="D40121">
            <v>2012</v>
          </cell>
          <cell r="G40121">
            <v>132</v>
          </cell>
          <cell r="Y40121">
            <v>1253567</v>
          </cell>
        </row>
        <row r="40122">
          <cell r="A40122" t="str">
            <v>Venta Consumo Comercial [MWh]</v>
          </cell>
          <cell r="D40122">
            <v>2012</v>
          </cell>
          <cell r="G40122">
            <v>132</v>
          </cell>
          <cell r="Y40122">
            <v>1555573</v>
          </cell>
        </row>
        <row r="40123">
          <cell r="A40123" t="str">
            <v>Venta Consumo Industrial [MWh]</v>
          </cell>
          <cell r="D40123">
            <v>2012</v>
          </cell>
          <cell r="G40123">
            <v>132</v>
          </cell>
          <cell r="Y40123">
            <v>1367050</v>
          </cell>
        </row>
        <row r="40124">
          <cell r="A40124" t="str">
            <v>Venta Energía para AP [MWh]</v>
          </cell>
          <cell r="D40124">
            <v>2012</v>
          </cell>
          <cell r="G40124">
            <v>132</v>
          </cell>
          <cell r="Y40124">
            <v>26300</v>
          </cell>
        </row>
        <row r="40125">
          <cell r="A40125" t="str">
            <v>Venta a Autoridades [MWh]</v>
          </cell>
          <cell r="D40125">
            <v>2012</v>
          </cell>
          <cell r="G40125">
            <v>132</v>
          </cell>
          <cell r="Y40125">
            <v>38299</v>
          </cell>
        </row>
        <row r="40126">
          <cell r="A40126" t="str">
            <v>Venta a Usuarios Propios [MWh]</v>
          </cell>
          <cell r="D40126">
            <v>2012</v>
          </cell>
          <cell r="G40126">
            <v>132</v>
          </cell>
          <cell r="Y40126">
            <v>4240789</v>
          </cell>
        </row>
        <row r="40127">
          <cell r="A40127" t="str">
            <v>Venta para reventa [MWh]</v>
          </cell>
          <cell r="D40127">
            <v>2012</v>
          </cell>
          <cell r="G40127">
            <v>132</v>
          </cell>
          <cell r="Y40127">
            <v>2135159</v>
          </cell>
        </row>
        <row r="40128">
          <cell r="A40128" t="str">
            <v>Venta totales de energía [MWh]</v>
          </cell>
          <cell r="D40128">
            <v>2012</v>
          </cell>
          <cell r="G40128">
            <v>132</v>
          </cell>
          <cell r="Y40128">
            <v>6375948</v>
          </cell>
        </row>
        <row r="40129">
          <cell r="A40129" t="str">
            <v>Venta para reventa [MWh]</v>
          </cell>
          <cell r="D40129">
            <v>2012</v>
          </cell>
          <cell r="G40129">
            <v>245</v>
          </cell>
          <cell r="Y40129">
            <v>10010381</v>
          </cell>
        </row>
        <row r="40130">
          <cell r="A40130" t="str">
            <v>Venta totales de energía [MWh]</v>
          </cell>
          <cell r="D40130">
            <v>2012</v>
          </cell>
          <cell r="G40130">
            <v>245</v>
          </cell>
          <cell r="Y40130">
            <v>10010381</v>
          </cell>
        </row>
        <row r="40131">
          <cell r="A40131" t="str">
            <v>Venta Consumo Residencial [MWh]</v>
          </cell>
          <cell r="D40131">
            <v>2012</v>
          </cell>
          <cell r="G40131">
            <v>49</v>
          </cell>
          <cell r="Y40131">
            <v>2648348</v>
          </cell>
        </row>
        <row r="40132">
          <cell r="A40132" t="str">
            <v>Venta Consumo Comercial [MWh]</v>
          </cell>
          <cell r="D40132">
            <v>2012</v>
          </cell>
          <cell r="G40132">
            <v>49</v>
          </cell>
          <cell r="Y40132">
            <v>2366541</v>
          </cell>
        </row>
        <row r="40133">
          <cell r="A40133" t="str">
            <v>Venta Consumo Industrial [MWh]</v>
          </cell>
          <cell r="D40133">
            <v>2012</v>
          </cell>
          <cell r="G40133">
            <v>49</v>
          </cell>
          <cell r="Y40133">
            <v>1082973</v>
          </cell>
        </row>
        <row r="40134">
          <cell r="A40134" t="str">
            <v>Venta Energía para AP [MWh]</v>
          </cell>
          <cell r="D40134">
            <v>2012</v>
          </cell>
          <cell r="G40134">
            <v>49</v>
          </cell>
          <cell r="Y40134">
            <v>42872</v>
          </cell>
        </row>
        <row r="40135">
          <cell r="A40135" t="str">
            <v>Venta a Autoridades [MWh]</v>
          </cell>
          <cell r="D40135">
            <v>2012</v>
          </cell>
          <cell r="G40135">
            <v>49</v>
          </cell>
          <cell r="Y40135">
            <v>1574734</v>
          </cell>
        </row>
        <row r="40136">
          <cell r="A40136" t="str">
            <v>Venta a Usuarios Propios [MWh]</v>
          </cell>
          <cell r="D40136">
            <v>2012</v>
          </cell>
          <cell r="G40136">
            <v>49</v>
          </cell>
          <cell r="Y40136">
            <v>7715468</v>
          </cell>
        </row>
        <row r="40137">
          <cell r="A40137" t="str">
            <v>Venta para reventa [MWh]</v>
          </cell>
          <cell r="D40137">
            <v>2012</v>
          </cell>
          <cell r="G40137">
            <v>49</v>
          </cell>
          <cell r="Y40137">
            <v>3128976</v>
          </cell>
        </row>
        <row r="40138">
          <cell r="A40138" t="str">
            <v>Venta totales de energía [MWh]</v>
          </cell>
          <cell r="D40138">
            <v>2012</v>
          </cell>
          <cell r="G40138">
            <v>49</v>
          </cell>
          <cell r="Y40138">
            <v>10844444</v>
          </cell>
        </row>
        <row r="40139">
          <cell r="A40139" t="str">
            <v>Venta para reventa [MWh]</v>
          </cell>
          <cell r="D40139">
            <v>2012</v>
          </cell>
          <cell r="G40139">
            <v>1</v>
          </cell>
          <cell r="Y40139">
            <v>16024054</v>
          </cell>
        </row>
        <row r="40140">
          <cell r="A40140" t="str">
            <v>Venta totales de energía [MWh]</v>
          </cell>
          <cell r="D40140">
            <v>2012</v>
          </cell>
          <cell r="G40140">
            <v>1</v>
          </cell>
          <cell r="Y40140">
            <v>16024054</v>
          </cell>
        </row>
        <row r="40141">
          <cell r="A40141" t="str">
            <v>Venta Consumo Residencial [MWh]</v>
          </cell>
          <cell r="D40141">
            <v>2012</v>
          </cell>
          <cell r="G40141">
            <v>6</v>
          </cell>
          <cell r="Y40141">
            <v>11394621</v>
          </cell>
        </row>
        <row r="40142">
          <cell r="A40142" t="str">
            <v>Venta Consumo Comercial [MWh]</v>
          </cell>
          <cell r="D40142">
            <v>2012</v>
          </cell>
          <cell r="G40142">
            <v>6</v>
          </cell>
          <cell r="Y40142">
            <v>6793922</v>
          </cell>
        </row>
        <row r="40143">
          <cell r="A40143" t="str">
            <v>Venta Consumo Industrial [MWh]</v>
          </cell>
          <cell r="D40143">
            <v>2012</v>
          </cell>
          <cell r="G40143">
            <v>6</v>
          </cell>
          <cell r="Y40143">
            <v>10777512</v>
          </cell>
        </row>
        <row r="40144">
          <cell r="A40144" t="str">
            <v>Venta Energía para AP [MWh]</v>
          </cell>
          <cell r="D40144">
            <v>2012</v>
          </cell>
          <cell r="G40144">
            <v>6</v>
          </cell>
          <cell r="Y40144">
            <v>67121</v>
          </cell>
        </row>
        <row r="40145">
          <cell r="A40145" t="str">
            <v>Venta a Autoridades [MWh]</v>
          </cell>
          <cell r="D40145">
            <v>2012</v>
          </cell>
          <cell r="G40145">
            <v>6</v>
          </cell>
          <cell r="Y40145">
            <v>752704</v>
          </cell>
        </row>
        <row r="40146">
          <cell r="A40146" t="str">
            <v>Venta a Usuarios Propios [MWh]</v>
          </cell>
          <cell r="D40146">
            <v>2012</v>
          </cell>
          <cell r="G40146">
            <v>6</v>
          </cell>
          <cell r="Y40146">
            <v>29785880</v>
          </cell>
        </row>
        <row r="40147">
          <cell r="A40147" t="str">
            <v>Venta para reventa [MWh]</v>
          </cell>
          <cell r="D40147">
            <v>2012</v>
          </cell>
          <cell r="G40147">
            <v>6</v>
          </cell>
          <cell r="Y40147">
            <v>15894539</v>
          </cell>
        </row>
        <row r="40148">
          <cell r="A40148" t="str">
            <v>Venta totales de energía [MWh]</v>
          </cell>
          <cell r="D40148">
            <v>2012</v>
          </cell>
          <cell r="G40148">
            <v>6</v>
          </cell>
          <cell r="Y40148">
            <v>45680419</v>
          </cell>
        </row>
        <row r="40149">
          <cell r="A40149" t="str">
            <v>Venta para reventa [MWh]</v>
          </cell>
          <cell r="D40149">
            <v>2012</v>
          </cell>
          <cell r="G40149">
            <v>189</v>
          </cell>
          <cell r="Y40149">
            <v>1781688</v>
          </cell>
        </row>
        <row r="40150">
          <cell r="A40150" t="str">
            <v>Venta totales de energía [MWh]</v>
          </cell>
          <cell r="D40150">
            <v>2012</v>
          </cell>
          <cell r="G40150">
            <v>189</v>
          </cell>
          <cell r="Y40150">
            <v>1781688</v>
          </cell>
        </row>
        <row r="40151">
          <cell r="A40151" t="str">
            <v>Venta Consumo Residencial [MWh]</v>
          </cell>
          <cell r="D40151">
            <v>2012</v>
          </cell>
          <cell r="G40151">
            <v>73</v>
          </cell>
          <cell r="Y40151">
            <v>5770852</v>
          </cell>
        </row>
        <row r="40152">
          <cell r="A40152" t="str">
            <v>Venta Consumo Comercial [MWh]</v>
          </cell>
          <cell r="D40152">
            <v>2012</v>
          </cell>
          <cell r="G40152">
            <v>73</v>
          </cell>
          <cell r="Y40152">
            <v>5001107</v>
          </cell>
        </row>
        <row r="40153">
          <cell r="A40153" t="str">
            <v>Venta Consumo Industrial [MWh]</v>
          </cell>
          <cell r="D40153">
            <v>2012</v>
          </cell>
          <cell r="G40153">
            <v>73</v>
          </cell>
          <cell r="Y40153">
            <v>7556432</v>
          </cell>
        </row>
        <row r="40154">
          <cell r="A40154" t="str">
            <v>Venta Energía para AP [MWh]</v>
          </cell>
          <cell r="D40154">
            <v>2012</v>
          </cell>
          <cell r="G40154">
            <v>73</v>
          </cell>
          <cell r="Y40154">
            <v>75397</v>
          </cell>
        </row>
        <row r="40155">
          <cell r="A40155" t="str">
            <v>Venta a Usuarios Propios [MWh]</v>
          </cell>
          <cell r="D40155">
            <v>2012</v>
          </cell>
          <cell r="G40155">
            <v>73</v>
          </cell>
          <cell r="Y40155">
            <v>18403788</v>
          </cell>
        </row>
        <row r="40156">
          <cell r="A40156" t="str">
            <v>Venta para reventa [MWh]</v>
          </cell>
          <cell r="D40156">
            <v>2012</v>
          </cell>
          <cell r="G40156">
            <v>73</v>
          </cell>
          <cell r="Y40156">
            <v>22995266</v>
          </cell>
        </row>
        <row r="40157">
          <cell r="A40157" t="str">
            <v>Venta totales de energía [MWh]</v>
          </cell>
          <cell r="D40157">
            <v>2012</v>
          </cell>
          <cell r="G40157">
            <v>73</v>
          </cell>
          <cell r="Y40157">
            <v>41399054</v>
          </cell>
        </row>
        <row r="40158">
          <cell r="A40158" t="str">
            <v>Venta Consumo Residencial [MWh]</v>
          </cell>
          <cell r="D40158">
            <v>2012</v>
          </cell>
          <cell r="G40158">
            <v>81</v>
          </cell>
          <cell r="Y40158">
            <v>2240727</v>
          </cell>
        </row>
        <row r="40159">
          <cell r="A40159" t="str">
            <v>Venta Consumo Comercial [MWh]</v>
          </cell>
          <cell r="D40159">
            <v>2012</v>
          </cell>
          <cell r="G40159">
            <v>81</v>
          </cell>
          <cell r="Y40159">
            <v>1349653</v>
          </cell>
        </row>
        <row r="40160">
          <cell r="A40160" t="str">
            <v>Venta Consumo Industrial [MWh]</v>
          </cell>
          <cell r="D40160">
            <v>2012</v>
          </cell>
          <cell r="G40160">
            <v>81</v>
          </cell>
          <cell r="Y40160">
            <v>3059752</v>
          </cell>
        </row>
        <row r="40161">
          <cell r="A40161" t="str">
            <v>Venta Energía para AP [MWh]</v>
          </cell>
          <cell r="D40161">
            <v>2012</v>
          </cell>
          <cell r="G40161">
            <v>81</v>
          </cell>
          <cell r="Y40161">
            <v>10524</v>
          </cell>
        </row>
        <row r="40162">
          <cell r="A40162" t="str">
            <v>Venta a Usuarios Propios [MWh]</v>
          </cell>
          <cell r="D40162">
            <v>2012</v>
          </cell>
          <cell r="G40162">
            <v>81</v>
          </cell>
          <cell r="Y40162">
            <v>6660656</v>
          </cell>
        </row>
        <row r="40163">
          <cell r="A40163" t="str">
            <v>Venta para reventa [MWh]</v>
          </cell>
          <cell r="D40163">
            <v>2012</v>
          </cell>
          <cell r="G40163">
            <v>81</v>
          </cell>
          <cell r="Y40163">
            <v>2936231</v>
          </cell>
        </row>
        <row r="40164">
          <cell r="A40164" t="str">
            <v>Venta totales de energía [MWh]</v>
          </cell>
          <cell r="D40164">
            <v>2012</v>
          </cell>
          <cell r="G40164">
            <v>81</v>
          </cell>
          <cell r="Y40164">
            <v>9596887</v>
          </cell>
        </row>
        <row r="40165">
          <cell r="A40165" t="str">
            <v>Venta Consumo Residencial [MWh]</v>
          </cell>
          <cell r="D40165">
            <v>2012</v>
          </cell>
          <cell r="G40165">
            <v>83</v>
          </cell>
          <cell r="Y40165">
            <v>662471</v>
          </cell>
        </row>
        <row r="40166">
          <cell r="A40166" t="str">
            <v>Venta Consumo Comercial [MWh]</v>
          </cell>
          <cell r="D40166">
            <v>2012</v>
          </cell>
          <cell r="G40166">
            <v>83</v>
          </cell>
          <cell r="Y40166">
            <v>393839</v>
          </cell>
        </row>
        <row r="40167">
          <cell r="A40167" t="str">
            <v>Venta Consumo Industrial [MWh]</v>
          </cell>
          <cell r="D40167">
            <v>2012</v>
          </cell>
          <cell r="G40167">
            <v>83</v>
          </cell>
          <cell r="Y40167">
            <v>971272</v>
          </cell>
        </row>
        <row r="40168">
          <cell r="A40168" t="str">
            <v>Venta Energía para AP [MWh]</v>
          </cell>
          <cell r="D40168">
            <v>2012</v>
          </cell>
          <cell r="G40168">
            <v>83</v>
          </cell>
          <cell r="Y40168">
            <v>8241</v>
          </cell>
        </row>
        <row r="40169">
          <cell r="A40169" t="str">
            <v>Venta a Autoridades [MWh]</v>
          </cell>
          <cell r="D40169">
            <v>2012</v>
          </cell>
          <cell r="G40169">
            <v>83</v>
          </cell>
          <cell r="Y40169">
            <v>29397</v>
          </cell>
        </row>
        <row r="40170">
          <cell r="A40170" t="str">
            <v>Venta a Usuarios Propios [MWh]</v>
          </cell>
          <cell r="D40170">
            <v>2012</v>
          </cell>
          <cell r="G40170">
            <v>83</v>
          </cell>
          <cell r="Y40170">
            <v>2065220</v>
          </cell>
        </row>
        <row r="40171">
          <cell r="A40171" t="str">
            <v>Venta totales de energía [MWh]</v>
          </cell>
          <cell r="D40171">
            <v>2012</v>
          </cell>
          <cell r="G40171">
            <v>83</v>
          </cell>
          <cell r="Y40171">
            <v>2065220</v>
          </cell>
        </row>
        <row r="40172">
          <cell r="A40172" t="str">
            <v>Venta Consumo Residencial [MWh]</v>
          </cell>
          <cell r="D40172">
            <v>2012</v>
          </cell>
          <cell r="G40172">
            <v>127</v>
          </cell>
          <cell r="Y40172">
            <v>12413637</v>
          </cell>
        </row>
        <row r="40173">
          <cell r="A40173" t="str">
            <v>Venta Consumo Comercial [MWh]</v>
          </cell>
          <cell r="D40173">
            <v>2012</v>
          </cell>
          <cell r="G40173">
            <v>127</v>
          </cell>
          <cell r="Y40173">
            <v>7037849</v>
          </cell>
        </row>
        <row r="40174">
          <cell r="A40174" t="str">
            <v>Venta Consumo Industrial [MWh]</v>
          </cell>
          <cell r="D40174">
            <v>2012</v>
          </cell>
          <cell r="G40174">
            <v>127</v>
          </cell>
          <cell r="Y40174">
            <v>11352291</v>
          </cell>
        </row>
        <row r="40175">
          <cell r="A40175" t="str">
            <v>Venta Energía para AP [MWh]</v>
          </cell>
          <cell r="D40175">
            <v>2012</v>
          </cell>
          <cell r="G40175">
            <v>127</v>
          </cell>
          <cell r="Y40175">
            <v>92832</v>
          </cell>
        </row>
        <row r="40176">
          <cell r="A40176" t="str">
            <v>Venta a Autoridades [MWh]</v>
          </cell>
          <cell r="D40176">
            <v>2012</v>
          </cell>
          <cell r="G40176">
            <v>127</v>
          </cell>
          <cell r="Y40176">
            <v>396</v>
          </cell>
        </row>
        <row r="40177">
          <cell r="A40177" t="str">
            <v>Venta a Usuarios Propios [MWh]</v>
          </cell>
          <cell r="D40177">
            <v>2012</v>
          </cell>
          <cell r="G40177">
            <v>127</v>
          </cell>
          <cell r="Y40177">
            <v>30897005</v>
          </cell>
        </row>
        <row r="40178">
          <cell r="A40178" t="str">
            <v>Venta para reventa [MWh]</v>
          </cell>
          <cell r="D40178">
            <v>2012</v>
          </cell>
          <cell r="G40178">
            <v>127</v>
          </cell>
          <cell r="Y40178">
            <v>32625825</v>
          </cell>
        </row>
        <row r="40179">
          <cell r="A40179" t="str">
            <v>Venta totales de energía [MWh]</v>
          </cell>
          <cell r="D40179">
            <v>2012</v>
          </cell>
          <cell r="G40179">
            <v>127</v>
          </cell>
          <cell r="Y40179">
            <v>63522830</v>
          </cell>
        </row>
        <row r="40180">
          <cell r="A40180" t="str">
            <v>Venta Consumo Residencial [MWh]</v>
          </cell>
          <cell r="D40180">
            <v>2012</v>
          </cell>
          <cell r="G40180">
            <v>148</v>
          </cell>
          <cell r="Y40180">
            <v>6393316</v>
          </cell>
        </row>
        <row r="40181">
          <cell r="A40181" t="str">
            <v>Venta Consumo Comercial [MWh]</v>
          </cell>
          <cell r="D40181">
            <v>2012</v>
          </cell>
          <cell r="G40181">
            <v>148</v>
          </cell>
          <cell r="Y40181">
            <v>5177565</v>
          </cell>
        </row>
        <row r="40182">
          <cell r="A40182" t="str">
            <v>Venta Consumo Industrial [MWh]</v>
          </cell>
          <cell r="D40182">
            <v>2012</v>
          </cell>
          <cell r="G40182">
            <v>148</v>
          </cell>
          <cell r="Y40182">
            <v>5066381</v>
          </cell>
        </row>
        <row r="40183">
          <cell r="A40183" t="str">
            <v>Venta Energía para AP [MWh]</v>
          </cell>
          <cell r="D40183">
            <v>2012</v>
          </cell>
          <cell r="G40183">
            <v>148</v>
          </cell>
          <cell r="Y40183">
            <v>41775</v>
          </cell>
        </row>
        <row r="40184">
          <cell r="A40184" t="str">
            <v>Venta a Autoridades [MWh]</v>
          </cell>
          <cell r="D40184">
            <v>2012</v>
          </cell>
          <cell r="G40184">
            <v>148</v>
          </cell>
          <cell r="Y40184">
            <v>1284525</v>
          </cell>
        </row>
        <row r="40185">
          <cell r="A40185" t="str">
            <v>Venta a Usuarios Propios [MWh]</v>
          </cell>
          <cell r="D40185">
            <v>2012</v>
          </cell>
          <cell r="G40185">
            <v>148</v>
          </cell>
          <cell r="Y40185">
            <v>17963562</v>
          </cell>
        </row>
        <row r="40186">
          <cell r="A40186" t="str">
            <v>Venta para reventa [MWh]</v>
          </cell>
          <cell r="D40186">
            <v>2012</v>
          </cell>
          <cell r="G40186">
            <v>148</v>
          </cell>
          <cell r="Y40186">
            <v>2242491</v>
          </cell>
        </row>
        <row r="40187">
          <cell r="A40187" t="str">
            <v>Venta totales de energía [MWh]</v>
          </cell>
          <cell r="D40187">
            <v>2012</v>
          </cell>
          <cell r="G40187">
            <v>148</v>
          </cell>
          <cell r="Y40187">
            <v>20206053</v>
          </cell>
        </row>
        <row r="40188">
          <cell r="A40188" t="str">
            <v>Venta Consumo Residencial [MWh]</v>
          </cell>
          <cell r="D40188">
            <v>2012</v>
          </cell>
          <cell r="G40188">
            <v>164</v>
          </cell>
          <cell r="Y40188">
            <v>6301143</v>
          </cell>
        </row>
        <row r="40189">
          <cell r="A40189" t="str">
            <v>Venta Consumo Comercial [MWh]</v>
          </cell>
          <cell r="D40189">
            <v>2012</v>
          </cell>
          <cell r="G40189">
            <v>164</v>
          </cell>
          <cell r="Y40189">
            <v>6103263</v>
          </cell>
        </row>
        <row r="40190">
          <cell r="A40190" t="str">
            <v>Venta Consumo Industrial [MWh]</v>
          </cell>
          <cell r="D40190">
            <v>2012</v>
          </cell>
          <cell r="G40190">
            <v>164</v>
          </cell>
          <cell r="Y40190">
            <v>5660712</v>
          </cell>
        </row>
        <row r="40191">
          <cell r="A40191" t="str">
            <v>Venta Energía para AP [MWh]</v>
          </cell>
          <cell r="D40191">
            <v>2012</v>
          </cell>
          <cell r="G40191">
            <v>164</v>
          </cell>
          <cell r="Y40191">
            <v>81399</v>
          </cell>
        </row>
        <row r="40192">
          <cell r="A40192" t="str">
            <v>Venta a Usuarios Propios [MWh]</v>
          </cell>
          <cell r="D40192">
            <v>2012</v>
          </cell>
          <cell r="G40192">
            <v>164</v>
          </cell>
          <cell r="Y40192">
            <v>18146517</v>
          </cell>
        </row>
        <row r="40193">
          <cell r="A40193" t="str">
            <v>Venta para reventa [MWh]</v>
          </cell>
          <cell r="D40193">
            <v>2012</v>
          </cell>
          <cell r="G40193">
            <v>164</v>
          </cell>
          <cell r="Y40193">
            <v>9059507</v>
          </cell>
        </row>
        <row r="40194">
          <cell r="A40194" t="str">
            <v>Venta totales de energía [MWh]</v>
          </cell>
          <cell r="D40194">
            <v>2012</v>
          </cell>
          <cell r="G40194">
            <v>164</v>
          </cell>
          <cell r="Y40194">
            <v>27206024</v>
          </cell>
        </row>
        <row r="40195">
          <cell r="A40195" t="str">
            <v>Venta Consumo Residencial [MWh]</v>
          </cell>
          <cell r="D40195">
            <v>2012</v>
          </cell>
          <cell r="G40195">
            <v>192</v>
          </cell>
          <cell r="Y40195">
            <v>436183</v>
          </cell>
        </row>
        <row r="40196">
          <cell r="A40196" t="str">
            <v>Venta Consumo Comercial [MWh]</v>
          </cell>
          <cell r="D40196">
            <v>2012</v>
          </cell>
          <cell r="G40196">
            <v>192</v>
          </cell>
          <cell r="Y40196">
            <v>458529</v>
          </cell>
        </row>
        <row r="40197">
          <cell r="A40197" t="str">
            <v>Venta Consumo Industrial [MWh]</v>
          </cell>
          <cell r="D40197">
            <v>2012</v>
          </cell>
          <cell r="G40197">
            <v>192</v>
          </cell>
          <cell r="Y40197">
            <v>1599758</v>
          </cell>
        </row>
        <row r="40198">
          <cell r="A40198" t="str">
            <v>Venta Energía para AP [MWh]</v>
          </cell>
          <cell r="D40198">
            <v>2012</v>
          </cell>
          <cell r="G40198">
            <v>192</v>
          </cell>
          <cell r="Y40198">
            <v>5316</v>
          </cell>
        </row>
        <row r="40199">
          <cell r="A40199" t="str">
            <v>Venta a Usuarios Propios [MWh]</v>
          </cell>
          <cell r="D40199">
            <v>2012</v>
          </cell>
          <cell r="G40199">
            <v>192</v>
          </cell>
          <cell r="Y40199">
            <v>2499786</v>
          </cell>
        </row>
        <row r="40200">
          <cell r="A40200" t="str">
            <v>Venta totales de energía [MWh]</v>
          </cell>
          <cell r="D40200">
            <v>2012</v>
          </cell>
          <cell r="G40200">
            <v>192</v>
          </cell>
          <cell r="Y40200">
            <v>2499786</v>
          </cell>
        </row>
        <row r="40201">
          <cell r="A40201" t="str">
            <v>Venta Consumo Residencial [MWh]</v>
          </cell>
          <cell r="D40201">
            <v>2012</v>
          </cell>
          <cell r="G40201">
            <v>443</v>
          </cell>
          <cell r="Y40201">
            <v>11610682</v>
          </cell>
        </row>
        <row r="40202">
          <cell r="A40202" t="str">
            <v>Venta Consumo Comercial [MWh]</v>
          </cell>
          <cell r="D40202">
            <v>2012</v>
          </cell>
          <cell r="G40202">
            <v>443</v>
          </cell>
          <cell r="Y40202">
            <v>12159797</v>
          </cell>
        </row>
        <row r="40203">
          <cell r="A40203" t="str">
            <v>Venta Consumo Industrial [MWh]</v>
          </cell>
          <cell r="D40203">
            <v>2012</v>
          </cell>
          <cell r="G40203">
            <v>443</v>
          </cell>
          <cell r="Y40203">
            <v>13348044</v>
          </cell>
        </row>
        <row r="40204">
          <cell r="A40204" t="str">
            <v>Venta Energía para AP [MWh]</v>
          </cell>
          <cell r="D40204">
            <v>2012</v>
          </cell>
          <cell r="G40204">
            <v>443</v>
          </cell>
          <cell r="Y40204">
            <v>173817</v>
          </cell>
        </row>
        <row r="40205">
          <cell r="A40205" t="str">
            <v>Venta a Autoridades [MWh]</v>
          </cell>
          <cell r="D40205">
            <v>2012</v>
          </cell>
          <cell r="G40205">
            <v>443</v>
          </cell>
          <cell r="Y40205">
            <v>349199</v>
          </cell>
        </row>
        <row r="40206">
          <cell r="A40206" t="str">
            <v>Venta a Usuarios Propios [MWh]</v>
          </cell>
          <cell r="D40206">
            <v>2012</v>
          </cell>
          <cell r="G40206">
            <v>443</v>
          </cell>
          <cell r="Y40206">
            <v>37641539</v>
          </cell>
        </row>
        <row r="40207">
          <cell r="A40207" t="str">
            <v>Venta para reventa [MWh]</v>
          </cell>
          <cell r="D40207">
            <v>2012</v>
          </cell>
          <cell r="G40207">
            <v>443</v>
          </cell>
          <cell r="Y40207">
            <v>0</v>
          </cell>
        </row>
        <row r="40208">
          <cell r="A40208" t="str">
            <v>Venta totales de energía [MWh]</v>
          </cell>
          <cell r="D40208">
            <v>2012</v>
          </cell>
          <cell r="G40208">
            <v>443</v>
          </cell>
          <cell r="Y40208">
            <v>37641539</v>
          </cell>
        </row>
        <row r="40209">
          <cell r="A40209" t="str">
            <v>Venta para reventa [MWh]</v>
          </cell>
          <cell r="D40209">
            <v>2012</v>
          </cell>
          <cell r="G40209">
            <v>276</v>
          </cell>
          <cell r="Y40209">
            <v>731677</v>
          </cell>
        </row>
        <row r="40210">
          <cell r="A40210" t="str">
            <v>Venta totales de energía [MWh]</v>
          </cell>
          <cell r="D40210">
            <v>2012</v>
          </cell>
          <cell r="G40210">
            <v>276</v>
          </cell>
          <cell r="Y40210">
            <v>731677</v>
          </cell>
        </row>
        <row r="40211">
          <cell r="A40211" t="str">
            <v>Venta Consumo Residencial [MWh]</v>
          </cell>
          <cell r="D40211">
            <v>2012</v>
          </cell>
          <cell r="G40211">
            <v>19</v>
          </cell>
          <cell r="Y40211">
            <v>1800613</v>
          </cell>
        </row>
        <row r="40212">
          <cell r="A40212" t="str">
            <v>Venta Consumo Comercial [MWh]</v>
          </cell>
          <cell r="D40212">
            <v>2012</v>
          </cell>
          <cell r="G40212">
            <v>19</v>
          </cell>
          <cell r="Y40212">
            <v>669385</v>
          </cell>
        </row>
        <row r="40213">
          <cell r="A40213" t="str">
            <v>Venta Consumo Industrial [MWh]</v>
          </cell>
          <cell r="D40213">
            <v>2012</v>
          </cell>
          <cell r="G40213">
            <v>19</v>
          </cell>
          <cell r="Y40213">
            <v>70479</v>
          </cell>
        </row>
        <row r="40214">
          <cell r="A40214" t="str">
            <v>Venta Energía para AP [MWh]</v>
          </cell>
          <cell r="D40214">
            <v>2012</v>
          </cell>
          <cell r="G40214">
            <v>19</v>
          </cell>
          <cell r="Y40214">
            <v>22846</v>
          </cell>
        </row>
        <row r="40215">
          <cell r="A40215" t="str">
            <v>Venta a Autoridades [MWh]</v>
          </cell>
          <cell r="D40215">
            <v>2012</v>
          </cell>
          <cell r="G40215">
            <v>19</v>
          </cell>
          <cell r="Y40215">
            <v>207946</v>
          </cell>
        </row>
        <row r="40216">
          <cell r="A40216" t="str">
            <v>Venta de Energía Otras [MWh]</v>
          </cell>
          <cell r="D40216">
            <v>2012</v>
          </cell>
          <cell r="G40216">
            <v>19</v>
          </cell>
          <cell r="Y40216">
            <v>1087</v>
          </cell>
        </row>
        <row r="40217">
          <cell r="A40217" t="str">
            <v>Venta a Usuarios Propios [MWh]</v>
          </cell>
          <cell r="D40217">
            <v>2012</v>
          </cell>
          <cell r="G40217">
            <v>19</v>
          </cell>
          <cell r="Y40217">
            <v>2772356</v>
          </cell>
        </row>
        <row r="40218">
          <cell r="A40218" t="str">
            <v>Venta para reventa [MWh]</v>
          </cell>
          <cell r="D40218">
            <v>2012</v>
          </cell>
          <cell r="G40218">
            <v>19</v>
          </cell>
          <cell r="Y40218">
            <v>60274</v>
          </cell>
        </row>
        <row r="40219">
          <cell r="A40219" t="str">
            <v>Venta totales de energía [MWh]</v>
          </cell>
          <cell r="D40219">
            <v>2012</v>
          </cell>
          <cell r="G40219">
            <v>19</v>
          </cell>
          <cell r="Y40219">
            <v>2832630</v>
          </cell>
        </row>
        <row r="40220">
          <cell r="A40220" t="str">
            <v>Venta Consumo Residencial [MWh]</v>
          </cell>
          <cell r="D40220">
            <v>2012</v>
          </cell>
          <cell r="G40220">
            <v>145</v>
          </cell>
          <cell r="Y40220">
            <v>9192980</v>
          </cell>
        </row>
        <row r="40221">
          <cell r="A40221" t="str">
            <v>Venta Consumo Comercial [MWh]</v>
          </cell>
          <cell r="D40221">
            <v>2012</v>
          </cell>
          <cell r="G40221">
            <v>145</v>
          </cell>
          <cell r="Y40221">
            <v>12711354</v>
          </cell>
        </row>
        <row r="40222">
          <cell r="A40222" t="str">
            <v>Venta Consumo Industrial [MWh]</v>
          </cell>
          <cell r="D40222">
            <v>2012</v>
          </cell>
          <cell r="G40222">
            <v>145</v>
          </cell>
          <cell r="Y40222">
            <v>6648621</v>
          </cell>
        </row>
        <row r="40223">
          <cell r="A40223" t="str">
            <v>Venta Energía para AP [MWh]</v>
          </cell>
          <cell r="D40223">
            <v>2012</v>
          </cell>
          <cell r="G40223">
            <v>145</v>
          </cell>
          <cell r="Y40223">
            <v>177264</v>
          </cell>
        </row>
        <row r="40224">
          <cell r="A40224" t="str">
            <v>Venta a Autoridades [MWh]</v>
          </cell>
          <cell r="D40224">
            <v>2012</v>
          </cell>
          <cell r="G40224">
            <v>145</v>
          </cell>
          <cell r="Y40224">
            <v>52924</v>
          </cell>
        </row>
        <row r="40225">
          <cell r="A40225" t="str">
            <v>Venta de Energía Otras [MWh]</v>
          </cell>
          <cell r="D40225">
            <v>2012</v>
          </cell>
          <cell r="G40225">
            <v>145</v>
          </cell>
          <cell r="Y40225">
            <v>2890</v>
          </cell>
        </row>
        <row r="40226">
          <cell r="A40226" t="str">
            <v>Venta a Usuarios Propios [MWh]</v>
          </cell>
          <cell r="D40226">
            <v>2012</v>
          </cell>
          <cell r="G40226">
            <v>145</v>
          </cell>
          <cell r="Y40226">
            <v>28786033</v>
          </cell>
        </row>
        <row r="40227">
          <cell r="A40227" t="str">
            <v>Venta para reventa [MWh]</v>
          </cell>
          <cell r="D40227">
            <v>2012</v>
          </cell>
          <cell r="G40227">
            <v>145</v>
          </cell>
          <cell r="Y40227">
            <v>4586053</v>
          </cell>
        </row>
        <row r="40228">
          <cell r="A40228" t="str">
            <v>Venta totales de energía [MWh]</v>
          </cell>
          <cell r="D40228">
            <v>2012</v>
          </cell>
          <cell r="G40228">
            <v>145</v>
          </cell>
          <cell r="Y40228">
            <v>33372086</v>
          </cell>
        </row>
        <row r="40229">
          <cell r="A40229" t="str">
            <v>Venta Consumo Residencial [MWh]</v>
          </cell>
          <cell r="D40229">
            <v>2012</v>
          </cell>
          <cell r="G40229">
            <v>120</v>
          </cell>
          <cell r="Y40229">
            <v>10377064</v>
          </cell>
        </row>
        <row r="40230">
          <cell r="A40230" t="str">
            <v>Venta Consumo Comercial [MWh]</v>
          </cell>
          <cell r="D40230">
            <v>2012</v>
          </cell>
          <cell r="G40230">
            <v>120</v>
          </cell>
          <cell r="Y40230">
            <v>15477892</v>
          </cell>
        </row>
        <row r="40231">
          <cell r="A40231" t="str">
            <v>Venta Consumo Industrial [MWh]</v>
          </cell>
          <cell r="D40231">
            <v>2012</v>
          </cell>
          <cell r="G40231">
            <v>120</v>
          </cell>
          <cell r="Y40231">
            <v>9301879</v>
          </cell>
        </row>
        <row r="40232">
          <cell r="A40232" t="str">
            <v>Venta Energía para AP [MWh]</v>
          </cell>
          <cell r="D40232">
            <v>2012</v>
          </cell>
          <cell r="G40232">
            <v>120</v>
          </cell>
          <cell r="Y40232">
            <v>173649</v>
          </cell>
        </row>
        <row r="40233">
          <cell r="A40233" t="str">
            <v>Venta a Autoridades [MWh]</v>
          </cell>
          <cell r="D40233">
            <v>2012</v>
          </cell>
          <cell r="G40233">
            <v>120</v>
          </cell>
          <cell r="Y40233">
            <v>83485</v>
          </cell>
        </row>
        <row r="40234">
          <cell r="A40234" t="str">
            <v>Venta de Energía Otras [MWh]</v>
          </cell>
          <cell r="D40234">
            <v>2012</v>
          </cell>
          <cell r="G40234">
            <v>120</v>
          </cell>
          <cell r="Y40234">
            <v>7034</v>
          </cell>
        </row>
        <row r="40235">
          <cell r="A40235" t="str">
            <v>Venta a Usuarios Propios [MWh]</v>
          </cell>
          <cell r="D40235">
            <v>2012</v>
          </cell>
          <cell r="G40235">
            <v>120</v>
          </cell>
          <cell r="Y40235">
            <v>35421003</v>
          </cell>
        </row>
        <row r="40236">
          <cell r="A40236" t="str">
            <v>Venta para reventa [MWh]</v>
          </cell>
          <cell r="D40236">
            <v>2012</v>
          </cell>
          <cell r="G40236">
            <v>120</v>
          </cell>
          <cell r="Y40236">
            <v>2788245</v>
          </cell>
        </row>
        <row r="40237">
          <cell r="A40237" t="str">
            <v>Venta totales de energía [MWh]</v>
          </cell>
          <cell r="D40237">
            <v>2012</v>
          </cell>
          <cell r="G40237">
            <v>120</v>
          </cell>
          <cell r="Y40237">
            <v>38209248</v>
          </cell>
        </row>
        <row r="40238">
          <cell r="A40238" t="str">
            <v>Venta Consumo Residencial [MWh]</v>
          </cell>
          <cell r="D40238">
            <v>2012</v>
          </cell>
          <cell r="G40238">
            <v>121</v>
          </cell>
          <cell r="Y40238">
            <v>1921302</v>
          </cell>
        </row>
        <row r="40239">
          <cell r="A40239" t="str">
            <v>Venta Consumo Comercial [MWh]</v>
          </cell>
          <cell r="D40239">
            <v>2012</v>
          </cell>
          <cell r="G40239">
            <v>121</v>
          </cell>
          <cell r="Y40239">
            <v>2762710</v>
          </cell>
        </row>
        <row r="40240">
          <cell r="A40240" t="str">
            <v>Venta Consumo Industrial [MWh]</v>
          </cell>
          <cell r="D40240">
            <v>2012</v>
          </cell>
          <cell r="G40240">
            <v>121</v>
          </cell>
          <cell r="Y40240">
            <v>1739114</v>
          </cell>
        </row>
        <row r="40241">
          <cell r="A40241" t="str">
            <v>Venta Energía para AP [MWh]</v>
          </cell>
          <cell r="D40241">
            <v>2012</v>
          </cell>
          <cell r="G40241">
            <v>121</v>
          </cell>
          <cell r="Y40241">
            <v>22376</v>
          </cell>
        </row>
        <row r="40242">
          <cell r="A40242" t="str">
            <v>Venta a Autoridades [MWh]</v>
          </cell>
          <cell r="D40242">
            <v>2012</v>
          </cell>
          <cell r="G40242">
            <v>121</v>
          </cell>
          <cell r="Y40242">
            <v>10866</v>
          </cell>
        </row>
        <row r="40243">
          <cell r="A40243" t="str">
            <v>Venta de Energía Otras [MWh]</v>
          </cell>
          <cell r="D40243">
            <v>2012</v>
          </cell>
          <cell r="G40243">
            <v>121</v>
          </cell>
          <cell r="Y40243">
            <v>2099</v>
          </cell>
        </row>
        <row r="40244">
          <cell r="A40244" t="str">
            <v>Venta a Usuarios Propios [MWh]</v>
          </cell>
          <cell r="D40244">
            <v>2012</v>
          </cell>
          <cell r="G40244">
            <v>121</v>
          </cell>
          <cell r="Y40244">
            <v>6458467</v>
          </cell>
        </row>
        <row r="40245">
          <cell r="A40245" t="str">
            <v>Venta para reventa [MWh]</v>
          </cell>
          <cell r="D40245">
            <v>2012</v>
          </cell>
          <cell r="G40245">
            <v>121</v>
          </cell>
          <cell r="Y40245">
            <v>411241</v>
          </cell>
        </row>
        <row r="40246">
          <cell r="A40246" t="str">
            <v>Venta totales de energía [MWh]</v>
          </cell>
          <cell r="D40246">
            <v>2012</v>
          </cell>
          <cell r="G40246">
            <v>121</v>
          </cell>
          <cell r="Y40246">
            <v>6869708</v>
          </cell>
        </row>
        <row r="40247">
          <cell r="A40247" t="str">
            <v>Venta Consumo Residencial [MWh]</v>
          </cell>
          <cell r="D40247">
            <v>2012</v>
          </cell>
          <cell r="G40247">
            <v>166</v>
          </cell>
          <cell r="Y40247">
            <v>3541729</v>
          </cell>
        </row>
        <row r="40248">
          <cell r="A40248" t="str">
            <v>Venta Consumo Comercial [MWh]</v>
          </cell>
          <cell r="D40248">
            <v>2012</v>
          </cell>
          <cell r="G40248">
            <v>166</v>
          </cell>
          <cell r="Y40248">
            <v>4708432</v>
          </cell>
        </row>
        <row r="40249">
          <cell r="A40249" t="str">
            <v>Venta Consumo Industrial [MWh]</v>
          </cell>
          <cell r="D40249">
            <v>2012</v>
          </cell>
          <cell r="G40249">
            <v>166</v>
          </cell>
          <cell r="Y40249">
            <v>9700726</v>
          </cell>
        </row>
        <row r="40250">
          <cell r="A40250" t="str">
            <v>Venta Energía para AP [MWh]</v>
          </cell>
          <cell r="D40250">
            <v>2012</v>
          </cell>
          <cell r="G40250">
            <v>166</v>
          </cell>
          <cell r="Y40250">
            <v>47579</v>
          </cell>
        </row>
        <row r="40251">
          <cell r="A40251" t="str">
            <v>Venta a Autoridades [MWh]</v>
          </cell>
          <cell r="D40251">
            <v>2012</v>
          </cell>
          <cell r="G40251">
            <v>166</v>
          </cell>
          <cell r="Y40251">
            <v>527904</v>
          </cell>
        </row>
        <row r="40252">
          <cell r="A40252" t="str">
            <v>Venta a Usuarios Propios [MWh]</v>
          </cell>
          <cell r="D40252">
            <v>2012</v>
          </cell>
          <cell r="G40252">
            <v>166</v>
          </cell>
          <cell r="Y40252">
            <v>18526370</v>
          </cell>
        </row>
        <row r="40253">
          <cell r="A40253" t="str">
            <v>Venta para reventa [MWh]</v>
          </cell>
          <cell r="D40253">
            <v>2012</v>
          </cell>
          <cell r="G40253">
            <v>166</v>
          </cell>
          <cell r="Y40253">
            <v>9852457</v>
          </cell>
        </row>
        <row r="40254">
          <cell r="A40254" t="str">
            <v>Venta totales de energía [MWh]</v>
          </cell>
          <cell r="D40254">
            <v>2012</v>
          </cell>
          <cell r="G40254">
            <v>166</v>
          </cell>
          <cell r="Y40254">
            <v>28378827</v>
          </cell>
        </row>
        <row r="40255">
          <cell r="A40255" t="str">
            <v>Venta Consumo Residencial [MWh]</v>
          </cell>
          <cell r="D40255">
            <v>2012</v>
          </cell>
          <cell r="G40255">
            <v>187</v>
          </cell>
          <cell r="Y40255">
            <v>3608626</v>
          </cell>
        </row>
        <row r="40256">
          <cell r="A40256" t="str">
            <v>Venta Consumo Comercial [MWh]</v>
          </cell>
          <cell r="D40256">
            <v>2012</v>
          </cell>
          <cell r="G40256">
            <v>187</v>
          </cell>
          <cell r="Y40256">
            <v>3127158</v>
          </cell>
        </row>
        <row r="40257">
          <cell r="A40257" t="str">
            <v>Venta Consumo Industrial [MWh]</v>
          </cell>
          <cell r="D40257">
            <v>2012</v>
          </cell>
          <cell r="G40257">
            <v>187</v>
          </cell>
          <cell r="Y40257">
            <v>2099648</v>
          </cell>
        </row>
        <row r="40258">
          <cell r="A40258" t="str">
            <v>Venta Energía para AP [MWh]</v>
          </cell>
          <cell r="D40258">
            <v>2012</v>
          </cell>
          <cell r="G40258">
            <v>187</v>
          </cell>
          <cell r="Y40258">
            <v>25878</v>
          </cell>
        </row>
        <row r="40259">
          <cell r="A40259" t="str">
            <v>Venta de Energía Otras [MWh]</v>
          </cell>
          <cell r="D40259">
            <v>2012</v>
          </cell>
          <cell r="G40259">
            <v>187</v>
          </cell>
          <cell r="Y40259">
            <v>11695</v>
          </cell>
        </row>
        <row r="40260">
          <cell r="A40260" t="str">
            <v>Venta a Usuarios Propios [MWh]</v>
          </cell>
          <cell r="D40260">
            <v>2012</v>
          </cell>
          <cell r="G40260">
            <v>187</v>
          </cell>
          <cell r="Y40260">
            <v>8873005</v>
          </cell>
        </row>
        <row r="40261">
          <cell r="A40261" t="str">
            <v>Venta para reventa [MWh]</v>
          </cell>
          <cell r="D40261">
            <v>2012</v>
          </cell>
          <cell r="G40261">
            <v>187</v>
          </cell>
          <cell r="Y40261">
            <v>5634398</v>
          </cell>
        </row>
        <row r="40262">
          <cell r="A40262" t="str">
            <v>Venta totales de energía [MWh]</v>
          </cell>
          <cell r="D40262">
            <v>2012</v>
          </cell>
          <cell r="G40262">
            <v>187</v>
          </cell>
          <cell r="Y40262">
            <v>14507403</v>
          </cell>
        </row>
        <row r="40263">
          <cell r="A40263" t="str">
            <v>Venta Consumo Residencial [MWh]</v>
          </cell>
          <cell r="D40263">
            <v>2012</v>
          </cell>
          <cell r="G40263">
            <v>134</v>
          </cell>
          <cell r="Y40263">
            <v>15968423</v>
          </cell>
        </row>
        <row r="40264">
          <cell r="A40264" t="str">
            <v>Venta Consumo Comercial [MWh]</v>
          </cell>
          <cell r="D40264">
            <v>2012</v>
          </cell>
          <cell r="G40264">
            <v>134</v>
          </cell>
          <cell r="Y40264">
            <v>16828774</v>
          </cell>
        </row>
        <row r="40265">
          <cell r="A40265" t="str">
            <v>Venta Consumo Industrial [MWh]</v>
          </cell>
          <cell r="D40265">
            <v>2012</v>
          </cell>
          <cell r="G40265">
            <v>134</v>
          </cell>
          <cell r="Y40265">
            <v>21316760</v>
          </cell>
        </row>
        <row r="40266">
          <cell r="A40266" t="str">
            <v>Venta Energía para AP [MWh]</v>
          </cell>
          <cell r="D40266">
            <v>2012</v>
          </cell>
          <cell r="G40266">
            <v>134</v>
          </cell>
          <cell r="Y40266">
            <v>142675</v>
          </cell>
        </row>
        <row r="40267">
          <cell r="A40267" t="str">
            <v>Venta a Autoridades [MWh]</v>
          </cell>
          <cell r="D40267">
            <v>2012</v>
          </cell>
          <cell r="G40267">
            <v>134</v>
          </cell>
          <cell r="Y40267">
            <v>292709</v>
          </cell>
        </row>
        <row r="40268">
          <cell r="A40268" t="str">
            <v>Venta a Usuarios Propios [MWh]</v>
          </cell>
          <cell r="D40268">
            <v>2012</v>
          </cell>
          <cell r="G40268">
            <v>134</v>
          </cell>
          <cell r="Y40268">
            <v>54549341</v>
          </cell>
        </row>
        <row r="40269">
          <cell r="A40269" t="str">
            <v>Venta para reventa [MWh]</v>
          </cell>
          <cell r="D40269">
            <v>2012</v>
          </cell>
          <cell r="G40269">
            <v>134</v>
          </cell>
          <cell r="Y40269">
            <v>11869789</v>
          </cell>
        </row>
        <row r="40270">
          <cell r="A40270" t="str">
            <v>Venta totales de energía [MWh]</v>
          </cell>
          <cell r="D40270">
            <v>2012</v>
          </cell>
          <cell r="G40270">
            <v>134</v>
          </cell>
          <cell r="Y40270">
            <v>66419130</v>
          </cell>
        </row>
        <row r="40271">
          <cell r="A40271" t="str">
            <v>Venta Consumo Residencial [MWh]</v>
          </cell>
          <cell r="D40271">
            <v>2012</v>
          </cell>
          <cell r="G40271">
            <v>25</v>
          </cell>
          <cell r="Y40271">
            <v>702432</v>
          </cell>
        </row>
        <row r="40272">
          <cell r="A40272" t="str">
            <v>Venta Consumo Comercial [MWh]</v>
          </cell>
          <cell r="D40272">
            <v>2012</v>
          </cell>
          <cell r="G40272">
            <v>25</v>
          </cell>
          <cell r="Y40272">
            <v>620094</v>
          </cell>
        </row>
        <row r="40273">
          <cell r="A40273" t="str">
            <v>Venta Consumo Industrial [MWh]</v>
          </cell>
          <cell r="D40273">
            <v>2012</v>
          </cell>
          <cell r="G40273">
            <v>25</v>
          </cell>
          <cell r="Y40273">
            <v>430854</v>
          </cell>
        </row>
        <row r="40274">
          <cell r="A40274" t="str">
            <v>Venta Energía para AP [MWh]</v>
          </cell>
          <cell r="D40274">
            <v>2012</v>
          </cell>
          <cell r="G40274">
            <v>25</v>
          </cell>
          <cell r="Y40274">
            <v>4711</v>
          </cell>
        </row>
        <row r="40275">
          <cell r="A40275" t="str">
            <v>Venta a Autoridades [MWh]</v>
          </cell>
          <cell r="D40275">
            <v>2012</v>
          </cell>
          <cell r="G40275">
            <v>25</v>
          </cell>
          <cell r="Y40275">
            <v>9</v>
          </cell>
        </row>
        <row r="40276">
          <cell r="A40276" t="str">
            <v>Venta a Usuarios Propios [MWh]</v>
          </cell>
          <cell r="D40276">
            <v>2012</v>
          </cell>
          <cell r="G40276">
            <v>25</v>
          </cell>
          <cell r="Y40276">
            <v>1758100</v>
          </cell>
        </row>
        <row r="40277">
          <cell r="A40277" t="str">
            <v>Venta para reventa [MWh]</v>
          </cell>
          <cell r="D40277">
            <v>2012</v>
          </cell>
          <cell r="G40277">
            <v>25</v>
          </cell>
          <cell r="Y40277">
            <v>232591</v>
          </cell>
        </row>
        <row r="40278">
          <cell r="A40278" t="str">
            <v>Venta totales de energía [MWh]</v>
          </cell>
          <cell r="D40278">
            <v>2012</v>
          </cell>
          <cell r="G40278">
            <v>25</v>
          </cell>
          <cell r="Y40278">
            <v>1990691</v>
          </cell>
        </row>
        <row r="40279">
          <cell r="A40279" t="str">
            <v>Venta Consumo Residencial [MWh]</v>
          </cell>
          <cell r="D40279">
            <v>2012</v>
          </cell>
          <cell r="G40279">
            <v>27</v>
          </cell>
          <cell r="Y40279">
            <v>7186457</v>
          </cell>
        </row>
        <row r="40280">
          <cell r="A40280" t="str">
            <v>Venta Consumo Comercial [MWh]</v>
          </cell>
          <cell r="D40280">
            <v>2012</v>
          </cell>
          <cell r="G40280">
            <v>27</v>
          </cell>
          <cell r="Y40280">
            <v>6353733</v>
          </cell>
        </row>
        <row r="40281">
          <cell r="A40281" t="str">
            <v>Venta Consumo Industrial [MWh]</v>
          </cell>
          <cell r="D40281">
            <v>2012</v>
          </cell>
          <cell r="G40281">
            <v>27</v>
          </cell>
          <cell r="Y40281">
            <v>4981599</v>
          </cell>
        </row>
        <row r="40282">
          <cell r="A40282" t="str">
            <v>Venta Energía para AP [MWh]</v>
          </cell>
          <cell r="D40282">
            <v>2012</v>
          </cell>
          <cell r="G40282">
            <v>27</v>
          </cell>
          <cell r="Y40282">
            <v>93502</v>
          </cell>
        </row>
        <row r="40283">
          <cell r="A40283" t="str">
            <v>Venta a Autoridades [MWh]</v>
          </cell>
          <cell r="D40283">
            <v>2012</v>
          </cell>
          <cell r="G40283">
            <v>27</v>
          </cell>
          <cell r="Y40283">
            <v>1300411</v>
          </cell>
        </row>
        <row r="40284">
          <cell r="A40284" t="str">
            <v>Venta de Energía Otras [MWh]</v>
          </cell>
          <cell r="D40284">
            <v>2012</v>
          </cell>
          <cell r="G40284">
            <v>27</v>
          </cell>
          <cell r="Y40284">
            <v>3792</v>
          </cell>
        </row>
        <row r="40285">
          <cell r="A40285" t="str">
            <v>Venta a Usuarios Propios [MWh]</v>
          </cell>
          <cell r="D40285">
            <v>2012</v>
          </cell>
          <cell r="G40285">
            <v>27</v>
          </cell>
          <cell r="Y40285">
            <v>19919494</v>
          </cell>
        </row>
        <row r="40286">
          <cell r="A40286" t="str">
            <v>Venta para reventa [MWh]</v>
          </cell>
          <cell r="D40286">
            <v>2012</v>
          </cell>
          <cell r="G40286">
            <v>27</v>
          </cell>
          <cell r="Y40286">
            <v>16949184</v>
          </cell>
        </row>
        <row r="40287">
          <cell r="A40287" t="str">
            <v>Venta totales de energía [MWh]</v>
          </cell>
          <cell r="D40287">
            <v>2012</v>
          </cell>
          <cell r="G40287">
            <v>27</v>
          </cell>
          <cell r="Y40287">
            <v>36868678</v>
          </cell>
        </row>
        <row r="40288">
          <cell r="A40288" t="str">
            <v>Venta Consumo Residencial [MWh]</v>
          </cell>
          <cell r="D40288">
            <v>2012</v>
          </cell>
          <cell r="G40288">
            <v>40</v>
          </cell>
          <cell r="Y40288">
            <v>734</v>
          </cell>
        </row>
        <row r="40289">
          <cell r="A40289" t="str">
            <v>Venta Consumo Comercial [MWh]</v>
          </cell>
          <cell r="D40289">
            <v>2012</v>
          </cell>
          <cell r="G40289">
            <v>40</v>
          </cell>
          <cell r="Y40289">
            <v>3485</v>
          </cell>
        </row>
        <row r="40290">
          <cell r="A40290" t="str">
            <v>Venta Consumo Industrial [MWh]</v>
          </cell>
          <cell r="D40290">
            <v>2012</v>
          </cell>
          <cell r="G40290">
            <v>40</v>
          </cell>
          <cell r="Y40290">
            <v>1008458</v>
          </cell>
        </row>
        <row r="40291">
          <cell r="A40291" t="str">
            <v>Venta Energía para AP [MWh]</v>
          </cell>
          <cell r="D40291">
            <v>2012</v>
          </cell>
          <cell r="G40291">
            <v>40</v>
          </cell>
          <cell r="Y40291">
            <v>79</v>
          </cell>
        </row>
        <row r="40292">
          <cell r="A40292" t="str">
            <v>Venta a Autoridades [MWh]</v>
          </cell>
          <cell r="D40292">
            <v>2012</v>
          </cell>
          <cell r="G40292">
            <v>40</v>
          </cell>
          <cell r="Y40292">
            <v>54</v>
          </cell>
        </row>
        <row r="40293">
          <cell r="A40293" t="str">
            <v>Venta a Usuarios Propios [MWh]</v>
          </cell>
          <cell r="D40293">
            <v>2012</v>
          </cell>
          <cell r="G40293">
            <v>40</v>
          </cell>
          <cell r="Y40293">
            <v>1012810</v>
          </cell>
        </row>
        <row r="40294">
          <cell r="A40294" t="str">
            <v>Venta para reventa [MWh]</v>
          </cell>
          <cell r="D40294">
            <v>2012</v>
          </cell>
          <cell r="G40294">
            <v>40</v>
          </cell>
          <cell r="Y40294">
            <v>0</v>
          </cell>
        </row>
        <row r="40295">
          <cell r="A40295" t="str">
            <v>Venta totales de energía [MWh]</v>
          </cell>
          <cell r="D40295">
            <v>2012</v>
          </cell>
          <cell r="G40295">
            <v>40</v>
          </cell>
          <cell r="Y40295">
            <v>1012810</v>
          </cell>
        </row>
        <row r="40296">
          <cell r="A40296" t="str">
            <v>Venta para reventa [MWh]</v>
          </cell>
          <cell r="D40296">
            <v>2012</v>
          </cell>
          <cell r="G40296">
            <v>183</v>
          </cell>
          <cell r="Y40296">
            <v>2641</v>
          </cell>
        </row>
        <row r="40297">
          <cell r="A40297" t="str">
            <v>Venta totales de energía [MWh]</v>
          </cell>
          <cell r="D40297">
            <v>2012</v>
          </cell>
          <cell r="G40297">
            <v>183</v>
          </cell>
          <cell r="Y40297">
            <v>2641</v>
          </cell>
        </row>
        <row r="40298">
          <cell r="A40298" t="str">
            <v>Venta Consumo Residencial [MWh]</v>
          </cell>
          <cell r="D40298">
            <v>2012</v>
          </cell>
          <cell r="G40298">
            <v>3</v>
          </cell>
          <cell r="Y40298">
            <v>142255</v>
          </cell>
        </row>
        <row r="40299">
          <cell r="A40299" t="str">
            <v>Venta Consumo Comercial [MWh]</v>
          </cell>
          <cell r="D40299">
            <v>2012</v>
          </cell>
          <cell r="G40299">
            <v>3</v>
          </cell>
          <cell r="Y40299">
            <v>55333</v>
          </cell>
        </row>
        <row r="40300">
          <cell r="A40300" t="str">
            <v>Venta Consumo Industrial [MWh]</v>
          </cell>
          <cell r="D40300">
            <v>2012</v>
          </cell>
          <cell r="G40300">
            <v>3</v>
          </cell>
          <cell r="Y40300">
            <v>127106</v>
          </cell>
        </row>
        <row r="40301">
          <cell r="A40301" t="str">
            <v>Venta Energía para AP [MWh]</v>
          </cell>
          <cell r="D40301">
            <v>2012</v>
          </cell>
          <cell r="G40301">
            <v>3</v>
          </cell>
          <cell r="Y40301">
            <v>1119</v>
          </cell>
        </row>
        <row r="40302">
          <cell r="A40302" t="str">
            <v>Venta a Autoridades [MWh]</v>
          </cell>
          <cell r="D40302">
            <v>2012</v>
          </cell>
          <cell r="G40302">
            <v>3</v>
          </cell>
          <cell r="Y40302">
            <v>73331</v>
          </cell>
        </row>
        <row r="40303">
          <cell r="A40303" t="str">
            <v>Venta a Usuarios Propios [MWh]</v>
          </cell>
          <cell r="D40303">
            <v>2012</v>
          </cell>
          <cell r="G40303">
            <v>3</v>
          </cell>
          <cell r="Y40303">
            <v>399144</v>
          </cell>
        </row>
        <row r="40304">
          <cell r="A40304" t="str">
            <v>Venta totales de energía [MWh]</v>
          </cell>
          <cell r="D40304">
            <v>2012</v>
          </cell>
          <cell r="G40304">
            <v>3</v>
          </cell>
          <cell r="Y40304">
            <v>399144</v>
          </cell>
        </row>
        <row r="40305">
          <cell r="A40305" t="str">
            <v>Venta Consumo Residencial [MWh]</v>
          </cell>
          <cell r="D40305">
            <v>2012</v>
          </cell>
          <cell r="G40305">
            <v>178</v>
          </cell>
          <cell r="Y40305">
            <v>1459567</v>
          </cell>
        </row>
        <row r="40306">
          <cell r="A40306" t="str">
            <v>Venta Consumo Comercial [MWh]</v>
          </cell>
          <cell r="D40306">
            <v>2012</v>
          </cell>
          <cell r="G40306">
            <v>178</v>
          </cell>
          <cell r="Y40306">
            <v>1445334</v>
          </cell>
        </row>
        <row r="40307">
          <cell r="A40307" t="str">
            <v>Venta Consumo Industrial [MWh]</v>
          </cell>
          <cell r="D40307">
            <v>2012</v>
          </cell>
          <cell r="G40307">
            <v>178</v>
          </cell>
          <cell r="Y40307">
            <v>780912</v>
          </cell>
        </row>
        <row r="40308">
          <cell r="A40308" t="str">
            <v>Venta Energía para AP [MWh]</v>
          </cell>
          <cell r="D40308">
            <v>2012</v>
          </cell>
          <cell r="G40308">
            <v>178</v>
          </cell>
          <cell r="Y40308">
            <v>15006</v>
          </cell>
        </row>
        <row r="40309">
          <cell r="A40309" t="str">
            <v>Venta a Autoridades [MWh]</v>
          </cell>
          <cell r="D40309">
            <v>2012</v>
          </cell>
          <cell r="G40309">
            <v>178</v>
          </cell>
          <cell r="Y40309">
            <v>297013</v>
          </cell>
        </row>
        <row r="40310">
          <cell r="A40310" t="str">
            <v>Venta de Energía Otras [MWh]</v>
          </cell>
          <cell r="D40310">
            <v>2012</v>
          </cell>
          <cell r="G40310">
            <v>178</v>
          </cell>
          <cell r="Y40310">
            <v>855</v>
          </cell>
        </row>
        <row r="40311">
          <cell r="A40311" t="str">
            <v>Venta a Usuarios Propios [MWh]</v>
          </cell>
          <cell r="D40311">
            <v>2012</v>
          </cell>
          <cell r="G40311">
            <v>178</v>
          </cell>
          <cell r="Y40311">
            <v>3998687</v>
          </cell>
        </row>
        <row r="40312">
          <cell r="A40312" t="str">
            <v>Venta para reventa [MWh]</v>
          </cell>
          <cell r="D40312">
            <v>2012</v>
          </cell>
          <cell r="G40312">
            <v>178</v>
          </cell>
          <cell r="Y40312">
            <v>424744</v>
          </cell>
        </row>
        <row r="40313">
          <cell r="A40313" t="str">
            <v>Venta totales de energía [MWh]</v>
          </cell>
          <cell r="D40313">
            <v>2012</v>
          </cell>
          <cell r="G40313">
            <v>178</v>
          </cell>
          <cell r="Y40313">
            <v>4423431</v>
          </cell>
        </row>
        <row r="40314">
          <cell r="A40314" t="str">
            <v>Venta Consumo Residencial [MWh]</v>
          </cell>
          <cell r="D40314">
            <v>2012</v>
          </cell>
          <cell r="G40314">
            <v>144</v>
          </cell>
          <cell r="Y40314">
            <v>8934854</v>
          </cell>
        </row>
        <row r="40315">
          <cell r="A40315" t="str">
            <v>Venta Consumo Comercial [MWh]</v>
          </cell>
          <cell r="D40315">
            <v>2012</v>
          </cell>
          <cell r="G40315">
            <v>144</v>
          </cell>
          <cell r="Y40315">
            <v>6178656</v>
          </cell>
        </row>
        <row r="40316">
          <cell r="A40316" t="str">
            <v>Venta Consumo Industrial [MWh]</v>
          </cell>
          <cell r="D40316">
            <v>2012</v>
          </cell>
          <cell r="G40316">
            <v>144</v>
          </cell>
          <cell r="Y40316">
            <v>10452014</v>
          </cell>
        </row>
        <row r="40317">
          <cell r="A40317" t="str">
            <v>Venta Energía para AP [MWh]</v>
          </cell>
          <cell r="D40317">
            <v>2012</v>
          </cell>
          <cell r="G40317">
            <v>144</v>
          </cell>
          <cell r="Y40317">
            <v>53182</v>
          </cell>
        </row>
        <row r="40318">
          <cell r="A40318" t="str">
            <v>Venta a Autoridades [MWh]</v>
          </cell>
          <cell r="D40318">
            <v>2012</v>
          </cell>
          <cell r="G40318">
            <v>144</v>
          </cell>
          <cell r="Y40318">
            <v>2163119</v>
          </cell>
        </row>
        <row r="40319">
          <cell r="A40319" t="str">
            <v>Venta a Usuarios Propios [MWh]</v>
          </cell>
          <cell r="D40319">
            <v>2012</v>
          </cell>
          <cell r="G40319">
            <v>144</v>
          </cell>
          <cell r="Y40319">
            <v>27781825</v>
          </cell>
        </row>
        <row r="40320">
          <cell r="A40320" t="str">
            <v>Venta para reventa [MWh]</v>
          </cell>
          <cell r="D40320">
            <v>2012</v>
          </cell>
          <cell r="G40320">
            <v>144</v>
          </cell>
          <cell r="Y40320">
            <v>5796105</v>
          </cell>
        </row>
        <row r="40321">
          <cell r="A40321" t="str">
            <v>Venta totales de energía [MWh]</v>
          </cell>
          <cell r="D40321">
            <v>2012</v>
          </cell>
          <cell r="G40321">
            <v>144</v>
          </cell>
          <cell r="Y40321">
            <v>33577930</v>
          </cell>
        </row>
        <row r="40322">
          <cell r="A40322" t="str">
            <v>Venta Consumo Residencial [MWh]</v>
          </cell>
          <cell r="D40322">
            <v>2012</v>
          </cell>
          <cell r="G40322">
            <v>45</v>
          </cell>
          <cell r="Y40322">
            <v>26367603</v>
          </cell>
        </row>
        <row r="40323">
          <cell r="A40323" t="str">
            <v>Venta Consumo Comercial [MWh]</v>
          </cell>
          <cell r="D40323">
            <v>2012</v>
          </cell>
          <cell r="G40323">
            <v>45</v>
          </cell>
          <cell r="Y40323">
            <v>27546660</v>
          </cell>
        </row>
        <row r="40324">
          <cell r="A40324" t="str">
            <v>Venta Consumo Industrial [MWh]</v>
          </cell>
          <cell r="D40324">
            <v>2012</v>
          </cell>
          <cell r="G40324">
            <v>45</v>
          </cell>
          <cell r="Y40324">
            <v>21026608</v>
          </cell>
        </row>
        <row r="40325">
          <cell r="A40325" t="str">
            <v>Venta Energía para AP [MWh]</v>
          </cell>
          <cell r="D40325">
            <v>2012</v>
          </cell>
          <cell r="G40325">
            <v>45</v>
          </cell>
          <cell r="Y40325">
            <v>290644</v>
          </cell>
        </row>
        <row r="40326">
          <cell r="A40326" t="str">
            <v>Venta a Usuarios Propios [MWh]</v>
          </cell>
          <cell r="D40326">
            <v>2012</v>
          </cell>
          <cell r="G40326">
            <v>45</v>
          </cell>
          <cell r="Y40326">
            <v>75231515</v>
          </cell>
        </row>
        <row r="40327">
          <cell r="A40327" t="str">
            <v>Venta para reventa [MWh]</v>
          </cell>
          <cell r="D40327">
            <v>2012</v>
          </cell>
          <cell r="G40327">
            <v>45</v>
          </cell>
          <cell r="Y40327">
            <v>6130366</v>
          </cell>
        </row>
        <row r="40328">
          <cell r="A40328" t="str">
            <v>Venta totales de energía [MWh]</v>
          </cell>
          <cell r="D40328">
            <v>2012</v>
          </cell>
          <cell r="G40328">
            <v>45</v>
          </cell>
          <cell r="Y40328">
            <v>81361881</v>
          </cell>
        </row>
        <row r="40329">
          <cell r="A40329" t="str">
            <v>Venta Consumo Residencial [MWh]</v>
          </cell>
          <cell r="D40329">
            <v>2012</v>
          </cell>
          <cell r="G40329">
            <v>12</v>
          </cell>
          <cell r="Y40329">
            <v>532342</v>
          </cell>
        </row>
        <row r="40330">
          <cell r="A40330" t="str">
            <v>Venta Consumo Comercial [MWh]</v>
          </cell>
          <cell r="D40330">
            <v>2012</v>
          </cell>
          <cell r="G40330">
            <v>12</v>
          </cell>
          <cell r="Y40330">
            <v>731785</v>
          </cell>
        </row>
        <row r="40331">
          <cell r="A40331" t="str">
            <v>Venta Consumo Industrial [MWh]</v>
          </cell>
          <cell r="D40331">
            <v>2012</v>
          </cell>
          <cell r="G40331">
            <v>12</v>
          </cell>
          <cell r="Y40331">
            <v>407301</v>
          </cell>
        </row>
        <row r="40332">
          <cell r="A40332" t="str">
            <v>Venta Energía para AP [MWh]</v>
          </cell>
          <cell r="D40332">
            <v>2012</v>
          </cell>
          <cell r="G40332">
            <v>12</v>
          </cell>
          <cell r="Y40332">
            <v>10618</v>
          </cell>
        </row>
        <row r="40333">
          <cell r="A40333" t="str">
            <v>Venta a Autoridades [MWh]</v>
          </cell>
          <cell r="D40333">
            <v>2012</v>
          </cell>
          <cell r="G40333">
            <v>12</v>
          </cell>
          <cell r="Y40333">
            <v>25315</v>
          </cell>
        </row>
        <row r="40334">
          <cell r="A40334" t="str">
            <v>Venta a Usuarios Propios [MWh]</v>
          </cell>
          <cell r="D40334">
            <v>2012</v>
          </cell>
          <cell r="G40334">
            <v>12</v>
          </cell>
          <cell r="Y40334">
            <v>1707361</v>
          </cell>
        </row>
        <row r="40335">
          <cell r="A40335" t="str">
            <v>Venta para reventa [MWh]</v>
          </cell>
          <cell r="D40335">
            <v>2012</v>
          </cell>
          <cell r="G40335">
            <v>12</v>
          </cell>
          <cell r="Y40335">
            <v>1603493</v>
          </cell>
        </row>
        <row r="40336">
          <cell r="A40336" t="str">
            <v>Venta totales de energía [MWh]</v>
          </cell>
          <cell r="D40336">
            <v>2012</v>
          </cell>
          <cell r="G40336">
            <v>12</v>
          </cell>
          <cell r="Y40336">
            <v>3310854</v>
          </cell>
        </row>
        <row r="40337">
          <cell r="A40337" t="str">
            <v>Venta Consumo Residencial [MWh]</v>
          </cell>
          <cell r="D40337">
            <v>2012</v>
          </cell>
          <cell r="G40337">
            <v>403</v>
          </cell>
          <cell r="Y40337">
            <v>261792</v>
          </cell>
        </row>
        <row r="40338">
          <cell r="A40338" t="str">
            <v>Venta Consumo Comercial [MWh]</v>
          </cell>
          <cell r="D40338">
            <v>2012</v>
          </cell>
          <cell r="G40338">
            <v>403</v>
          </cell>
          <cell r="Y40338">
            <v>577141</v>
          </cell>
        </row>
        <row r="40339">
          <cell r="A40339" t="str">
            <v>Venta Consumo Industrial [MWh]</v>
          </cell>
          <cell r="D40339">
            <v>2012</v>
          </cell>
          <cell r="G40339">
            <v>403</v>
          </cell>
          <cell r="Y40339">
            <v>224448</v>
          </cell>
        </row>
        <row r="40340">
          <cell r="A40340" t="str">
            <v>Venta Energía para AP [MWh]</v>
          </cell>
          <cell r="D40340">
            <v>2012</v>
          </cell>
          <cell r="G40340">
            <v>403</v>
          </cell>
          <cell r="Y40340">
            <v>3714</v>
          </cell>
        </row>
        <row r="40341">
          <cell r="A40341" t="str">
            <v>Venta a Autoridades [MWh]</v>
          </cell>
          <cell r="D40341">
            <v>2012</v>
          </cell>
          <cell r="G40341">
            <v>403</v>
          </cell>
          <cell r="Y40341">
            <v>5917</v>
          </cell>
        </row>
        <row r="40342">
          <cell r="A40342" t="str">
            <v>Venta a Usuarios Propios [MWh]</v>
          </cell>
          <cell r="D40342">
            <v>2012</v>
          </cell>
          <cell r="G40342">
            <v>403</v>
          </cell>
          <cell r="Y40342">
            <v>1073012</v>
          </cell>
        </row>
        <row r="40343">
          <cell r="A40343" t="str">
            <v>Venta para reventa [MWh]</v>
          </cell>
          <cell r="D40343">
            <v>2012</v>
          </cell>
          <cell r="G40343">
            <v>403</v>
          </cell>
          <cell r="Y40343">
            <v>580280</v>
          </cell>
        </row>
        <row r="40344">
          <cell r="A40344" t="str">
            <v>Venta totales de energía [MWh]</v>
          </cell>
          <cell r="D40344">
            <v>2012</v>
          </cell>
          <cell r="G40344">
            <v>403</v>
          </cell>
          <cell r="Y40344">
            <v>1653292</v>
          </cell>
        </row>
        <row r="40345">
          <cell r="A40345" t="str">
            <v>Venta Consumo Residencial [MWh]</v>
          </cell>
          <cell r="D40345">
            <v>2012</v>
          </cell>
          <cell r="G40345">
            <v>55</v>
          </cell>
          <cell r="Y40345">
            <v>18251334</v>
          </cell>
        </row>
        <row r="40346">
          <cell r="A40346" t="str">
            <v>Venta Consumo Comercial [MWh]</v>
          </cell>
          <cell r="D40346">
            <v>2012</v>
          </cell>
          <cell r="G40346">
            <v>55</v>
          </cell>
          <cell r="Y40346">
            <v>11723459</v>
          </cell>
        </row>
        <row r="40347">
          <cell r="A40347" t="str">
            <v>Venta Consumo Industrial [MWh]</v>
          </cell>
          <cell r="D40347">
            <v>2012</v>
          </cell>
          <cell r="G40347">
            <v>55</v>
          </cell>
          <cell r="Y40347">
            <v>3160252</v>
          </cell>
        </row>
        <row r="40348">
          <cell r="A40348" t="str">
            <v>Venta Energía para AP [MWh]</v>
          </cell>
          <cell r="D40348">
            <v>2012</v>
          </cell>
          <cell r="G40348">
            <v>55</v>
          </cell>
          <cell r="Y40348">
            <v>25024</v>
          </cell>
        </row>
        <row r="40349">
          <cell r="A40349" t="str">
            <v>Venta a Autoridades [MWh]</v>
          </cell>
          <cell r="D40349">
            <v>2012</v>
          </cell>
          <cell r="G40349">
            <v>55</v>
          </cell>
          <cell r="Y40349">
            <v>3220614</v>
          </cell>
        </row>
        <row r="40350">
          <cell r="A40350" t="str">
            <v>Venta a Usuarios Propios [MWh]</v>
          </cell>
          <cell r="D40350">
            <v>2012</v>
          </cell>
          <cell r="G40350">
            <v>55</v>
          </cell>
          <cell r="Y40350">
            <v>36380683</v>
          </cell>
        </row>
        <row r="40351">
          <cell r="A40351" t="str">
            <v>Venta para reventa [MWh]</v>
          </cell>
          <cell r="D40351">
            <v>2012</v>
          </cell>
          <cell r="G40351">
            <v>55</v>
          </cell>
          <cell r="Y40351">
            <v>1818511</v>
          </cell>
        </row>
        <row r="40352">
          <cell r="A40352" t="str">
            <v>Venta totales de energía [MWh]</v>
          </cell>
          <cell r="D40352">
            <v>2012</v>
          </cell>
          <cell r="G40352">
            <v>55</v>
          </cell>
          <cell r="Y40352">
            <v>38199194</v>
          </cell>
        </row>
        <row r="40353">
          <cell r="A40353" t="str">
            <v>Venta para reventa [MWh]</v>
          </cell>
          <cell r="D40353">
            <v>2012</v>
          </cell>
          <cell r="G40353">
            <v>294</v>
          </cell>
          <cell r="Y40353">
            <v>10916447</v>
          </cell>
        </row>
        <row r="40354">
          <cell r="A40354" t="str">
            <v>Venta totales de energía [MWh]</v>
          </cell>
          <cell r="D40354">
            <v>2012</v>
          </cell>
          <cell r="G40354">
            <v>294</v>
          </cell>
          <cell r="Y40354">
            <v>10916447</v>
          </cell>
        </row>
        <row r="40355">
          <cell r="A40355" t="str">
            <v>Venta para reventa [MWh]</v>
          </cell>
          <cell r="D40355">
            <v>2012</v>
          </cell>
          <cell r="G40355">
            <v>230</v>
          </cell>
          <cell r="Y40355">
            <v>1146888</v>
          </cell>
        </row>
        <row r="40356">
          <cell r="A40356" t="str">
            <v>Venta totales de energía [MWh]</v>
          </cell>
          <cell r="D40356">
            <v>2012</v>
          </cell>
          <cell r="G40356">
            <v>230</v>
          </cell>
          <cell r="Y40356">
            <v>1146888</v>
          </cell>
        </row>
        <row r="40357">
          <cell r="A40357" t="str">
            <v>Venta Consumo Residencial [MWh]</v>
          </cell>
          <cell r="D40357">
            <v>2012</v>
          </cell>
          <cell r="G40357">
            <v>123</v>
          </cell>
          <cell r="Y40357">
            <v>76764</v>
          </cell>
        </row>
        <row r="40358">
          <cell r="A40358" t="str">
            <v>Venta Consumo Comercial [MWh]</v>
          </cell>
          <cell r="D40358">
            <v>2012</v>
          </cell>
          <cell r="G40358">
            <v>123</v>
          </cell>
          <cell r="Y40358">
            <v>46575</v>
          </cell>
        </row>
        <row r="40359">
          <cell r="A40359" t="str">
            <v>Venta Consumo Industrial [MWh]</v>
          </cell>
          <cell r="D40359">
            <v>2012</v>
          </cell>
          <cell r="G40359">
            <v>123</v>
          </cell>
          <cell r="Y40359">
            <v>45084</v>
          </cell>
        </row>
        <row r="40360">
          <cell r="A40360" t="str">
            <v>Venta Energía para AP [MWh]</v>
          </cell>
          <cell r="D40360">
            <v>2012</v>
          </cell>
          <cell r="G40360">
            <v>123</v>
          </cell>
          <cell r="Y40360">
            <v>948</v>
          </cell>
        </row>
        <row r="40361">
          <cell r="A40361" t="str">
            <v>Venta a Usuarios Propios [MWh]</v>
          </cell>
          <cell r="D40361">
            <v>2012</v>
          </cell>
          <cell r="G40361">
            <v>123</v>
          </cell>
          <cell r="Y40361">
            <v>169371</v>
          </cell>
        </row>
        <row r="40362">
          <cell r="A40362" t="str">
            <v>Venta para reventa [MWh]</v>
          </cell>
          <cell r="D40362">
            <v>2012</v>
          </cell>
          <cell r="G40362">
            <v>123</v>
          </cell>
          <cell r="Y40362">
            <v>6028</v>
          </cell>
        </row>
        <row r="40363">
          <cell r="A40363" t="str">
            <v>Venta totales de energía [MWh]</v>
          </cell>
          <cell r="D40363">
            <v>2012</v>
          </cell>
          <cell r="G40363">
            <v>123</v>
          </cell>
          <cell r="Y40363">
            <v>175399</v>
          </cell>
        </row>
        <row r="40364">
          <cell r="A40364" t="str">
            <v>Venta Consumo Residencial [MWh]</v>
          </cell>
          <cell r="D40364">
            <v>2012</v>
          </cell>
          <cell r="G40364">
            <v>157</v>
          </cell>
          <cell r="Y40364">
            <v>2284198</v>
          </cell>
        </row>
        <row r="40365">
          <cell r="A40365" t="str">
            <v>Venta Consumo Comercial [MWh]</v>
          </cell>
          <cell r="D40365">
            <v>2012</v>
          </cell>
          <cell r="G40365">
            <v>157</v>
          </cell>
          <cell r="Y40365">
            <v>2929794</v>
          </cell>
        </row>
        <row r="40366">
          <cell r="A40366" t="str">
            <v>Venta Consumo Industrial [MWh]</v>
          </cell>
          <cell r="D40366">
            <v>2012</v>
          </cell>
          <cell r="G40366">
            <v>157</v>
          </cell>
          <cell r="Y40366">
            <v>2707393</v>
          </cell>
        </row>
        <row r="40367">
          <cell r="A40367" t="str">
            <v>Venta Energía para AP [MWh]</v>
          </cell>
          <cell r="D40367">
            <v>2012</v>
          </cell>
          <cell r="G40367">
            <v>157</v>
          </cell>
          <cell r="Y40367">
            <v>15975</v>
          </cell>
        </row>
        <row r="40368">
          <cell r="A40368" t="str">
            <v>Venta a Usuarios Propios [MWh]</v>
          </cell>
          <cell r="D40368">
            <v>2012</v>
          </cell>
          <cell r="G40368">
            <v>157</v>
          </cell>
          <cell r="Y40368">
            <v>7937360</v>
          </cell>
        </row>
        <row r="40369">
          <cell r="A40369" t="str">
            <v>Venta para reventa [MWh]</v>
          </cell>
          <cell r="D40369">
            <v>2012</v>
          </cell>
          <cell r="G40369">
            <v>157</v>
          </cell>
          <cell r="Y40369">
            <v>1122367</v>
          </cell>
        </row>
        <row r="40370">
          <cell r="A40370" t="str">
            <v>Venta totales de energía [MWh]</v>
          </cell>
          <cell r="D40370">
            <v>2012</v>
          </cell>
          <cell r="G40370">
            <v>157</v>
          </cell>
          <cell r="Y40370">
            <v>9059727</v>
          </cell>
        </row>
        <row r="40371">
          <cell r="A40371" t="str">
            <v>Venta Consumo Residencial [MWh]</v>
          </cell>
          <cell r="D40371">
            <v>2012</v>
          </cell>
          <cell r="G40371">
            <v>108</v>
          </cell>
          <cell r="Y40371">
            <v>9097588</v>
          </cell>
        </row>
        <row r="40372">
          <cell r="A40372" t="str">
            <v>Venta Consumo Comercial [MWh]</v>
          </cell>
          <cell r="D40372">
            <v>2012</v>
          </cell>
          <cell r="G40372">
            <v>108</v>
          </cell>
          <cell r="Y40372">
            <v>4499864</v>
          </cell>
        </row>
        <row r="40373">
          <cell r="A40373" t="str">
            <v>Venta Consumo Industrial [MWh]</v>
          </cell>
          <cell r="D40373">
            <v>2012</v>
          </cell>
          <cell r="G40373">
            <v>108</v>
          </cell>
          <cell r="Y40373">
            <v>7666151</v>
          </cell>
        </row>
        <row r="40374">
          <cell r="A40374" t="str">
            <v>Venta Energía para AP [MWh]</v>
          </cell>
          <cell r="D40374">
            <v>2012</v>
          </cell>
          <cell r="G40374">
            <v>108</v>
          </cell>
          <cell r="Y40374">
            <v>164576</v>
          </cell>
        </row>
        <row r="40375">
          <cell r="A40375" t="str">
            <v>Venta a Autoridades [MWh]</v>
          </cell>
          <cell r="D40375">
            <v>2012</v>
          </cell>
          <cell r="G40375">
            <v>108</v>
          </cell>
          <cell r="Y40375">
            <v>52480</v>
          </cell>
        </row>
        <row r="40376">
          <cell r="A40376" t="str">
            <v>Venta a Usuarios Propios [MWh]</v>
          </cell>
          <cell r="D40376">
            <v>2012</v>
          </cell>
          <cell r="G40376">
            <v>108</v>
          </cell>
          <cell r="Y40376">
            <v>21480659</v>
          </cell>
        </row>
        <row r="40377">
          <cell r="A40377" t="str">
            <v>Venta totales de energía [MWh]</v>
          </cell>
          <cell r="D40377">
            <v>2012</v>
          </cell>
          <cell r="G40377">
            <v>108</v>
          </cell>
          <cell r="Y40377">
            <v>24622674</v>
          </cell>
        </row>
        <row r="40378">
          <cell r="A40378" t="str">
            <v>Venta para reventa [MWh]</v>
          </cell>
          <cell r="D40378">
            <v>2012</v>
          </cell>
          <cell r="G40378">
            <v>108</v>
          </cell>
          <cell r="Y40378">
            <v>3142015</v>
          </cell>
        </row>
        <row r="40379">
          <cell r="A40379" t="str">
            <v>Venta Consumo Residencial [MWh]</v>
          </cell>
          <cell r="D40379">
            <v>2012</v>
          </cell>
          <cell r="G40379">
            <v>74</v>
          </cell>
          <cell r="Y40379">
            <v>5144104</v>
          </cell>
        </row>
        <row r="40380">
          <cell r="A40380" t="str">
            <v>Venta Consumo Comercial [MWh]</v>
          </cell>
          <cell r="D40380">
            <v>2012</v>
          </cell>
          <cell r="G40380">
            <v>74</v>
          </cell>
          <cell r="Y40380">
            <v>1862265</v>
          </cell>
        </row>
        <row r="40381">
          <cell r="A40381" t="str">
            <v>Venta Consumo Industrial [MWh]</v>
          </cell>
          <cell r="D40381">
            <v>2012</v>
          </cell>
          <cell r="G40381">
            <v>74</v>
          </cell>
          <cell r="Y40381">
            <v>6944900</v>
          </cell>
        </row>
        <row r="40382">
          <cell r="A40382" t="str">
            <v>Venta Energía para AP [MWh]</v>
          </cell>
          <cell r="D40382">
            <v>2012</v>
          </cell>
          <cell r="G40382">
            <v>74</v>
          </cell>
          <cell r="Y40382">
            <v>64150</v>
          </cell>
        </row>
        <row r="40383">
          <cell r="A40383" t="str">
            <v>Venta a Usuarios Propios [MWh]</v>
          </cell>
          <cell r="D40383">
            <v>2012</v>
          </cell>
          <cell r="G40383">
            <v>74</v>
          </cell>
          <cell r="Y40383">
            <v>14015419</v>
          </cell>
        </row>
        <row r="40384">
          <cell r="A40384" t="str">
            <v>Venta para reventa [MWh]</v>
          </cell>
          <cell r="D40384">
            <v>2012</v>
          </cell>
          <cell r="G40384">
            <v>74</v>
          </cell>
          <cell r="Y40384">
            <v>1308279</v>
          </cell>
        </row>
        <row r="40385">
          <cell r="A40385" t="str">
            <v>Venta totales de energía [MWh]</v>
          </cell>
          <cell r="D40385">
            <v>2012</v>
          </cell>
          <cell r="G40385">
            <v>74</v>
          </cell>
          <cell r="Y40385">
            <v>15323698</v>
          </cell>
        </row>
        <row r="40386">
          <cell r="A40386" t="str">
            <v>Venta para reventa [MWh]</v>
          </cell>
          <cell r="D40386">
            <v>2012</v>
          </cell>
          <cell r="G40386">
            <v>153</v>
          </cell>
          <cell r="Y40386">
            <v>946733</v>
          </cell>
        </row>
        <row r="40387">
          <cell r="A40387" t="str">
            <v>Venta totales de energía [MWh]</v>
          </cell>
          <cell r="D40387">
            <v>2012</v>
          </cell>
          <cell r="G40387">
            <v>153</v>
          </cell>
          <cell r="Y40387">
            <v>946733</v>
          </cell>
        </row>
        <row r="40388">
          <cell r="A40388" t="str">
            <v>Venta Consumo Residencial [MWh]</v>
          </cell>
          <cell r="D40388">
            <v>2012</v>
          </cell>
          <cell r="G40388">
            <v>202</v>
          </cell>
          <cell r="Y40388">
            <v>549748</v>
          </cell>
        </row>
        <row r="40389">
          <cell r="A40389" t="str">
            <v>Venta Consumo Comercial [MWh]</v>
          </cell>
          <cell r="D40389">
            <v>2012</v>
          </cell>
          <cell r="G40389">
            <v>202</v>
          </cell>
          <cell r="Y40389">
            <v>569800</v>
          </cell>
        </row>
        <row r="40390">
          <cell r="A40390" t="str">
            <v>Venta Consumo Industrial [MWh]</v>
          </cell>
          <cell r="D40390">
            <v>2012</v>
          </cell>
          <cell r="G40390">
            <v>202</v>
          </cell>
          <cell r="Y40390">
            <v>54804</v>
          </cell>
        </row>
        <row r="40391">
          <cell r="A40391" t="str">
            <v>Venta Energía para AP [MWh]</v>
          </cell>
          <cell r="D40391">
            <v>2012</v>
          </cell>
          <cell r="G40391">
            <v>202</v>
          </cell>
          <cell r="Y40391">
            <v>4484</v>
          </cell>
        </row>
        <row r="40392">
          <cell r="A40392" t="str">
            <v>Venta a Usuarios Propios [MWh]</v>
          </cell>
          <cell r="D40392">
            <v>2012</v>
          </cell>
          <cell r="G40392">
            <v>202</v>
          </cell>
          <cell r="Y40392">
            <v>1178836</v>
          </cell>
        </row>
        <row r="40393">
          <cell r="A40393" t="str">
            <v>Venta para reventa [MWh]</v>
          </cell>
          <cell r="D40393">
            <v>2012</v>
          </cell>
          <cell r="G40393">
            <v>202</v>
          </cell>
          <cell r="Y40393">
            <v>1427887</v>
          </cell>
        </row>
        <row r="40394">
          <cell r="A40394" t="str">
            <v>Venta totales de energía [MWh]</v>
          </cell>
          <cell r="D40394">
            <v>2012</v>
          </cell>
          <cell r="G40394">
            <v>202</v>
          </cell>
          <cell r="Y40394">
            <v>2606723</v>
          </cell>
        </row>
        <row r="40395">
          <cell r="A40395" t="str">
            <v>Venta Consumo Residencial [MWh]</v>
          </cell>
          <cell r="D40395">
            <v>2012</v>
          </cell>
          <cell r="G40395">
            <v>42</v>
          </cell>
          <cell r="Y40395">
            <v>4122293</v>
          </cell>
        </row>
        <row r="40396">
          <cell r="A40396" t="str">
            <v>Venta Consumo Comercial [MWh]</v>
          </cell>
          <cell r="D40396">
            <v>2012</v>
          </cell>
          <cell r="G40396">
            <v>42</v>
          </cell>
          <cell r="Y40396">
            <v>952390</v>
          </cell>
        </row>
        <row r="40397">
          <cell r="A40397" t="str">
            <v>Venta Consumo Industrial [MWh]</v>
          </cell>
          <cell r="D40397">
            <v>2012</v>
          </cell>
          <cell r="G40397">
            <v>42</v>
          </cell>
          <cell r="Y40397">
            <v>224650</v>
          </cell>
        </row>
        <row r="40398">
          <cell r="A40398" t="str">
            <v>Venta Energía para AP [MWh]</v>
          </cell>
          <cell r="D40398">
            <v>2012</v>
          </cell>
          <cell r="G40398">
            <v>42</v>
          </cell>
          <cell r="Y40398">
            <v>46302</v>
          </cell>
        </row>
        <row r="40399">
          <cell r="A40399" t="str">
            <v>Venta a Autoridades [MWh]</v>
          </cell>
          <cell r="D40399">
            <v>2012</v>
          </cell>
          <cell r="G40399">
            <v>42</v>
          </cell>
          <cell r="Y40399">
            <v>502443</v>
          </cell>
        </row>
        <row r="40400">
          <cell r="A40400" t="str">
            <v>Venta de Energía Otras [MWh]</v>
          </cell>
          <cell r="D40400">
            <v>2012</v>
          </cell>
          <cell r="G40400">
            <v>42</v>
          </cell>
          <cell r="Y40400">
            <v>1636</v>
          </cell>
        </row>
        <row r="40401">
          <cell r="A40401" t="str">
            <v>Venta a Usuarios Propios [MWh]</v>
          </cell>
          <cell r="D40401">
            <v>2012</v>
          </cell>
          <cell r="G40401">
            <v>42</v>
          </cell>
          <cell r="Y40401">
            <v>5849714</v>
          </cell>
        </row>
        <row r="40402">
          <cell r="A40402" t="str">
            <v>Venta para reventa [MWh]</v>
          </cell>
          <cell r="D40402">
            <v>2012</v>
          </cell>
          <cell r="G40402">
            <v>42</v>
          </cell>
          <cell r="Y40402">
            <v>9788644</v>
          </cell>
        </row>
        <row r="40403">
          <cell r="A40403" t="str">
            <v>Venta totales de energía [MWh]</v>
          </cell>
          <cell r="D40403">
            <v>2012</v>
          </cell>
          <cell r="G40403">
            <v>42</v>
          </cell>
          <cell r="Y40403">
            <v>15638358</v>
          </cell>
        </row>
        <row r="40404">
          <cell r="A40404" t="str">
            <v>Venta Consumo Residencial [MWh]</v>
          </cell>
          <cell r="D40404">
            <v>2012</v>
          </cell>
          <cell r="G40404">
            <v>179</v>
          </cell>
          <cell r="Y40404">
            <v>2245522</v>
          </cell>
        </row>
        <row r="40405">
          <cell r="A40405" t="str">
            <v>Venta Consumo Comercial [MWh]</v>
          </cell>
          <cell r="D40405">
            <v>2012</v>
          </cell>
          <cell r="G40405">
            <v>179</v>
          </cell>
          <cell r="Y40405">
            <v>2643122</v>
          </cell>
        </row>
        <row r="40406">
          <cell r="A40406" t="str">
            <v>Venta Consumo Industrial [MWh]</v>
          </cell>
          <cell r="D40406">
            <v>2012</v>
          </cell>
          <cell r="G40406">
            <v>179</v>
          </cell>
          <cell r="Y40406">
            <v>494835</v>
          </cell>
        </row>
        <row r="40407">
          <cell r="A40407" t="str">
            <v>Venta Energía para AP [MWh]</v>
          </cell>
          <cell r="D40407">
            <v>2012</v>
          </cell>
          <cell r="G40407">
            <v>179</v>
          </cell>
          <cell r="Y40407">
            <v>47800</v>
          </cell>
        </row>
        <row r="40408">
          <cell r="A40408" t="str">
            <v>Venta a Usuarios Propios [MWh]</v>
          </cell>
          <cell r="D40408">
            <v>2012</v>
          </cell>
          <cell r="G40408">
            <v>179</v>
          </cell>
          <cell r="Y40408">
            <v>5431279</v>
          </cell>
        </row>
        <row r="40409">
          <cell r="A40409" t="str">
            <v>Venta para reventa [MWh]</v>
          </cell>
          <cell r="D40409">
            <v>2012</v>
          </cell>
          <cell r="G40409">
            <v>179</v>
          </cell>
          <cell r="Y40409">
            <v>0</v>
          </cell>
        </row>
        <row r="40410">
          <cell r="A40410" t="str">
            <v>Venta totales de energía [MWh]</v>
          </cell>
          <cell r="D40410">
            <v>2012</v>
          </cell>
          <cell r="G40410">
            <v>179</v>
          </cell>
          <cell r="Y40410">
            <v>5431279</v>
          </cell>
        </row>
        <row r="40411">
          <cell r="A40411" t="str">
            <v>Venta para reventa [MWh]</v>
          </cell>
          <cell r="D40411">
            <v>2012</v>
          </cell>
          <cell r="G40411">
            <v>160</v>
          </cell>
          <cell r="Y40411">
            <v>3719747</v>
          </cell>
        </row>
        <row r="40412">
          <cell r="A40412" t="str">
            <v>Venta totales de energía [MWh]</v>
          </cell>
          <cell r="D40412">
            <v>2012</v>
          </cell>
          <cell r="G40412">
            <v>160</v>
          </cell>
          <cell r="Y40412">
            <v>3719747</v>
          </cell>
        </row>
        <row r="40413">
          <cell r="A40413" t="str">
            <v>Venta Consumo Residencial [MWh]</v>
          </cell>
          <cell r="D40413">
            <v>2012</v>
          </cell>
          <cell r="G40413">
            <v>191</v>
          </cell>
          <cell r="Y40413">
            <v>3484659</v>
          </cell>
        </row>
        <row r="40414">
          <cell r="A40414" t="str">
            <v>Venta Consumo Comercial [MWh]</v>
          </cell>
          <cell r="D40414">
            <v>2012</v>
          </cell>
          <cell r="G40414">
            <v>191</v>
          </cell>
          <cell r="Y40414">
            <v>4453111</v>
          </cell>
        </row>
        <row r="40415">
          <cell r="A40415" t="str">
            <v>Venta Consumo Industrial [MWh]</v>
          </cell>
          <cell r="D40415">
            <v>2012</v>
          </cell>
          <cell r="G40415">
            <v>191</v>
          </cell>
          <cell r="Y40415">
            <v>2018944</v>
          </cell>
        </row>
        <row r="40416">
          <cell r="A40416" t="str">
            <v>Venta Energía para AP [MWh]</v>
          </cell>
          <cell r="D40416">
            <v>2012</v>
          </cell>
          <cell r="G40416">
            <v>191</v>
          </cell>
          <cell r="Y40416">
            <v>52623</v>
          </cell>
        </row>
        <row r="40417">
          <cell r="A40417" t="str">
            <v>Venta a Usuarios Propios [MWh]</v>
          </cell>
          <cell r="D40417">
            <v>2012</v>
          </cell>
          <cell r="G40417">
            <v>191</v>
          </cell>
          <cell r="Y40417">
            <v>10009337</v>
          </cell>
        </row>
        <row r="40418">
          <cell r="A40418" t="str">
            <v>Venta para reventa [MWh]</v>
          </cell>
          <cell r="D40418">
            <v>2012</v>
          </cell>
          <cell r="G40418">
            <v>191</v>
          </cell>
          <cell r="Y40418">
            <v>7024532</v>
          </cell>
        </row>
        <row r="40419">
          <cell r="A40419" t="str">
            <v>Venta totales de energía [MWh]</v>
          </cell>
          <cell r="D40419">
            <v>2012</v>
          </cell>
          <cell r="G40419">
            <v>191</v>
          </cell>
          <cell r="Y40419">
            <v>17033869</v>
          </cell>
        </row>
        <row r="40420">
          <cell r="A40420" t="str">
            <v>Venta Consumo Residencial [MWh]</v>
          </cell>
          <cell r="D40420">
            <v>2012</v>
          </cell>
          <cell r="G40420">
            <v>41</v>
          </cell>
          <cell r="Y40420">
            <v>12901196</v>
          </cell>
        </row>
        <row r="40421">
          <cell r="A40421" t="str">
            <v>Venta Consumo Comercial [MWh]</v>
          </cell>
          <cell r="D40421">
            <v>2012</v>
          </cell>
          <cell r="G40421">
            <v>41</v>
          </cell>
          <cell r="Y40421">
            <v>10950141</v>
          </cell>
        </row>
        <row r="40422">
          <cell r="A40422" t="str">
            <v>Venta Consumo Industrial [MWh]</v>
          </cell>
          <cell r="D40422">
            <v>2012</v>
          </cell>
          <cell r="G40422">
            <v>41</v>
          </cell>
          <cell r="Y40422">
            <v>9685257</v>
          </cell>
        </row>
        <row r="40423">
          <cell r="A40423" t="str">
            <v>Venta Energía para AP [MWh]</v>
          </cell>
          <cell r="D40423">
            <v>2012</v>
          </cell>
          <cell r="G40423">
            <v>41</v>
          </cell>
          <cell r="Y40423">
            <v>178140</v>
          </cell>
        </row>
        <row r="40424">
          <cell r="A40424" t="str">
            <v>Venta de Energía Otras [MWh]</v>
          </cell>
          <cell r="D40424">
            <v>2012</v>
          </cell>
          <cell r="G40424">
            <v>41</v>
          </cell>
          <cell r="Y40424">
            <v>41530</v>
          </cell>
        </row>
        <row r="40425">
          <cell r="A40425" t="str">
            <v>Venta a Usuarios Propios [MWh]</v>
          </cell>
          <cell r="D40425">
            <v>2012</v>
          </cell>
          <cell r="G40425">
            <v>41</v>
          </cell>
          <cell r="Y40425">
            <v>33756264</v>
          </cell>
        </row>
        <row r="40426">
          <cell r="A40426" t="str">
            <v>Venta para reventa [MWh]</v>
          </cell>
          <cell r="D40426">
            <v>2012</v>
          </cell>
          <cell r="G40426">
            <v>41</v>
          </cell>
          <cell r="Y40426">
            <v>2058228</v>
          </cell>
        </row>
        <row r="40427">
          <cell r="A40427" t="str">
            <v>Venta totales de energía [MWh]</v>
          </cell>
          <cell r="D40427">
            <v>2012</v>
          </cell>
          <cell r="G40427">
            <v>41</v>
          </cell>
          <cell r="Y40427">
            <v>35814492</v>
          </cell>
        </row>
        <row r="40428">
          <cell r="A40428" t="str">
            <v>Venta Consumo Residencial [MWh]</v>
          </cell>
          <cell r="D40428">
            <v>2012</v>
          </cell>
          <cell r="G40428">
            <v>80</v>
          </cell>
          <cell r="Y40428">
            <v>3199530</v>
          </cell>
        </row>
        <row r="40429">
          <cell r="A40429" t="str">
            <v>Venta Consumo Comercial [MWh]</v>
          </cell>
          <cell r="D40429">
            <v>2012</v>
          </cell>
          <cell r="G40429">
            <v>80</v>
          </cell>
          <cell r="Y40429">
            <v>3127702</v>
          </cell>
        </row>
        <row r="40430">
          <cell r="A40430" t="str">
            <v>Venta Consumo Industrial [MWh]</v>
          </cell>
          <cell r="D40430">
            <v>2012</v>
          </cell>
          <cell r="G40430">
            <v>80</v>
          </cell>
          <cell r="Y40430">
            <v>3569073</v>
          </cell>
        </row>
        <row r="40431">
          <cell r="A40431" t="str">
            <v>Venta Energía para AP [MWh]</v>
          </cell>
          <cell r="D40431">
            <v>2012</v>
          </cell>
          <cell r="G40431">
            <v>80</v>
          </cell>
          <cell r="Y40431">
            <v>32108</v>
          </cell>
        </row>
        <row r="40432">
          <cell r="A40432" t="str">
            <v>Venta a Usuarios Propios [MWh]</v>
          </cell>
          <cell r="D40432">
            <v>2012</v>
          </cell>
          <cell r="G40432">
            <v>80</v>
          </cell>
          <cell r="Y40432">
            <v>9928413</v>
          </cell>
        </row>
        <row r="40433">
          <cell r="A40433" t="str">
            <v>Venta para reventa [MWh]</v>
          </cell>
          <cell r="D40433">
            <v>2012</v>
          </cell>
          <cell r="G40433">
            <v>80</v>
          </cell>
          <cell r="Y40433">
            <v>695053</v>
          </cell>
        </row>
        <row r="40434">
          <cell r="A40434" t="str">
            <v>Venta totales de energía [MWh]</v>
          </cell>
          <cell r="D40434">
            <v>2012</v>
          </cell>
          <cell r="G40434">
            <v>80</v>
          </cell>
          <cell r="Y40434">
            <v>10623466</v>
          </cell>
        </row>
        <row r="40435">
          <cell r="A40435" t="str">
            <v>Venta Consumo Residencial [MWh]</v>
          </cell>
          <cell r="D40435">
            <v>2012</v>
          </cell>
          <cell r="G40435">
            <v>95</v>
          </cell>
          <cell r="Y40435">
            <v>1111571</v>
          </cell>
        </row>
        <row r="40436">
          <cell r="A40436" t="str">
            <v>Venta Consumo Comercial [MWh]</v>
          </cell>
          <cell r="D40436">
            <v>2012</v>
          </cell>
          <cell r="G40436">
            <v>95</v>
          </cell>
          <cell r="Y40436">
            <v>1317680</v>
          </cell>
        </row>
        <row r="40437">
          <cell r="A40437" t="str">
            <v>Venta Consumo Industrial [MWh]</v>
          </cell>
          <cell r="D40437">
            <v>2012</v>
          </cell>
          <cell r="G40437">
            <v>95</v>
          </cell>
          <cell r="Y40437">
            <v>476459</v>
          </cell>
        </row>
        <row r="40438">
          <cell r="A40438" t="str">
            <v>Venta Energía para AP [MWh]</v>
          </cell>
          <cell r="D40438">
            <v>2012</v>
          </cell>
          <cell r="G40438">
            <v>95</v>
          </cell>
          <cell r="Y40438">
            <v>31427</v>
          </cell>
        </row>
        <row r="40439">
          <cell r="A40439" t="str">
            <v>Venta a Autoridades [MWh]</v>
          </cell>
          <cell r="D40439">
            <v>2012</v>
          </cell>
          <cell r="G40439">
            <v>95</v>
          </cell>
          <cell r="Y40439">
            <v>50487</v>
          </cell>
        </row>
        <row r="40440">
          <cell r="A40440" t="str">
            <v>Venta de Energía Otras [MWh]</v>
          </cell>
          <cell r="D40440">
            <v>2012</v>
          </cell>
          <cell r="G40440">
            <v>95</v>
          </cell>
          <cell r="Y40440">
            <v>8904</v>
          </cell>
        </row>
        <row r="40441">
          <cell r="A40441" t="str">
            <v>Venta a Usuarios Propios [MWh]</v>
          </cell>
          <cell r="D40441">
            <v>2012</v>
          </cell>
          <cell r="G40441">
            <v>95</v>
          </cell>
          <cell r="Y40441">
            <v>2996528</v>
          </cell>
        </row>
        <row r="40442">
          <cell r="A40442" t="str">
            <v>Venta para reventa [MWh]</v>
          </cell>
          <cell r="D40442">
            <v>2012</v>
          </cell>
          <cell r="G40442">
            <v>95</v>
          </cell>
          <cell r="Y40442">
            <v>14094</v>
          </cell>
        </row>
        <row r="40443">
          <cell r="A40443" t="str">
            <v>Venta totales de energía [MWh]</v>
          </cell>
          <cell r="D40443">
            <v>2012</v>
          </cell>
          <cell r="G40443">
            <v>95</v>
          </cell>
          <cell r="Y40443">
            <v>3010622</v>
          </cell>
        </row>
        <row r="40444">
          <cell r="A40444" t="str">
            <v>Venta Consumo Residencial [MWh]</v>
          </cell>
          <cell r="D40444">
            <v>2012</v>
          </cell>
          <cell r="G40444">
            <v>143</v>
          </cell>
          <cell r="Y40444">
            <v>7741699</v>
          </cell>
        </row>
        <row r="40445">
          <cell r="A40445" t="str">
            <v>Venta Consumo Comercial [MWh]</v>
          </cell>
          <cell r="D40445">
            <v>2012</v>
          </cell>
          <cell r="G40445">
            <v>143</v>
          </cell>
          <cell r="Y40445">
            <v>16920413</v>
          </cell>
        </row>
        <row r="40446">
          <cell r="A40446" t="str">
            <v>Venta Consumo Industrial [MWh]</v>
          </cell>
          <cell r="D40446">
            <v>2012</v>
          </cell>
          <cell r="G40446">
            <v>143</v>
          </cell>
          <cell r="Y40446">
            <v>611643</v>
          </cell>
        </row>
        <row r="40447">
          <cell r="A40447" t="str">
            <v>Venta Energía para AP [MWh]</v>
          </cell>
          <cell r="D40447">
            <v>2012</v>
          </cell>
          <cell r="G40447">
            <v>143</v>
          </cell>
          <cell r="Y40447">
            <v>160075</v>
          </cell>
        </row>
        <row r="40448">
          <cell r="A40448" t="str">
            <v>Venta de Energía Otras [MWh]</v>
          </cell>
          <cell r="D40448">
            <v>2012</v>
          </cell>
          <cell r="G40448">
            <v>143</v>
          </cell>
          <cell r="Y40448">
            <v>571776</v>
          </cell>
        </row>
        <row r="40449">
          <cell r="A40449" t="str">
            <v>Venta a Usuarios Propios [MWh]</v>
          </cell>
          <cell r="D40449">
            <v>2012</v>
          </cell>
          <cell r="G40449">
            <v>143</v>
          </cell>
          <cell r="Y40449">
            <v>26005606</v>
          </cell>
        </row>
        <row r="40450">
          <cell r="A40450" t="str">
            <v>Venta para reventa [MWh]</v>
          </cell>
          <cell r="D40450">
            <v>2012</v>
          </cell>
          <cell r="G40450">
            <v>143</v>
          </cell>
          <cell r="Y40450">
            <v>5743</v>
          </cell>
        </row>
        <row r="40451">
          <cell r="A40451" t="str">
            <v>Venta totales de energía [MWh]</v>
          </cell>
          <cell r="D40451">
            <v>2012</v>
          </cell>
          <cell r="G40451">
            <v>143</v>
          </cell>
          <cell r="Y40451">
            <v>26011349</v>
          </cell>
        </row>
        <row r="40452">
          <cell r="A40452" t="str">
            <v>Venta Consumo Residencial [MWh]</v>
          </cell>
          <cell r="D40452">
            <v>2012</v>
          </cell>
          <cell r="G40452">
            <v>9</v>
          </cell>
          <cell r="Y40452">
            <v>4356800</v>
          </cell>
        </row>
        <row r="40453">
          <cell r="A40453" t="str">
            <v>Venta Consumo Comercial [MWh]</v>
          </cell>
          <cell r="D40453">
            <v>2012</v>
          </cell>
          <cell r="G40453">
            <v>9</v>
          </cell>
          <cell r="Y40453">
            <v>4228709</v>
          </cell>
        </row>
        <row r="40454">
          <cell r="A40454" t="str">
            <v>Venta Consumo Industrial [MWh]</v>
          </cell>
          <cell r="D40454">
            <v>2012</v>
          </cell>
          <cell r="G40454">
            <v>9</v>
          </cell>
          <cell r="Y40454">
            <v>861445</v>
          </cell>
        </row>
        <row r="40455">
          <cell r="A40455" t="str">
            <v>Venta Energía para AP [MWh]</v>
          </cell>
          <cell r="D40455">
            <v>2012</v>
          </cell>
          <cell r="G40455">
            <v>9</v>
          </cell>
          <cell r="Y40455">
            <v>48195</v>
          </cell>
        </row>
        <row r="40456">
          <cell r="A40456" t="str">
            <v>Venta a Usuarios Propios [MWh]</v>
          </cell>
          <cell r="D40456">
            <v>2012</v>
          </cell>
          <cell r="G40456">
            <v>9</v>
          </cell>
          <cell r="Y40456">
            <v>9495149</v>
          </cell>
        </row>
        <row r="40457">
          <cell r="A40457" t="str">
            <v>Venta para reventa [MWh]</v>
          </cell>
          <cell r="D40457">
            <v>2012</v>
          </cell>
          <cell r="G40457">
            <v>9</v>
          </cell>
          <cell r="Y40457">
            <v>1883475</v>
          </cell>
        </row>
        <row r="40458">
          <cell r="A40458" t="str">
            <v>Venta totales de energía [MWh]</v>
          </cell>
          <cell r="D40458">
            <v>2012</v>
          </cell>
          <cell r="G40458">
            <v>9</v>
          </cell>
          <cell r="Y40458">
            <v>11378624</v>
          </cell>
        </row>
        <row r="40459">
          <cell r="A40459" t="str">
            <v>Venta Consumo Residencial [MWh]</v>
          </cell>
          <cell r="D40459">
            <v>2012</v>
          </cell>
          <cell r="G40459">
            <v>43</v>
          </cell>
          <cell r="Y40459">
            <v>5051067</v>
          </cell>
        </row>
        <row r="40460">
          <cell r="A40460" t="str">
            <v>Venta Consumo Comercial [MWh]</v>
          </cell>
          <cell r="D40460">
            <v>2012</v>
          </cell>
          <cell r="G40460">
            <v>43</v>
          </cell>
          <cell r="Y40460">
            <v>5199295</v>
          </cell>
        </row>
        <row r="40461">
          <cell r="A40461" t="str">
            <v>Venta Consumo Industrial [MWh]</v>
          </cell>
          <cell r="D40461">
            <v>2012</v>
          </cell>
          <cell r="G40461">
            <v>43</v>
          </cell>
          <cell r="Y40461">
            <v>2340896</v>
          </cell>
        </row>
        <row r="40462">
          <cell r="A40462" t="str">
            <v>Venta Energía para AP [MWh]</v>
          </cell>
          <cell r="D40462">
            <v>2012</v>
          </cell>
          <cell r="G40462">
            <v>43</v>
          </cell>
          <cell r="Y40462">
            <v>49693</v>
          </cell>
        </row>
        <row r="40463">
          <cell r="A40463" t="str">
            <v>Venta de Energía Otras [MWh]</v>
          </cell>
          <cell r="D40463">
            <v>2012</v>
          </cell>
          <cell r="G40463">
            <v>43</v>
          </cell>
          <cell r="Y40463">
            <v>4130</v>
          </cell>
        </row>
        <row r="40464">
          <cell r="A40464" t="str">
            <v>Venta a Usuarios Propios [MWh]</v>
          </cell>
          <cell r="D40464">
            <v>2012</v>
          </cell>
          <cell r="G40464">
            <v>43</v>
          </cell>
          <cell r="Y40464">
            <v>12645081</v>
          </cell>
        </row>
        <row r="40465">
          <cell r="A40465" t="str">
            <v>Venta para reventa [MWh]</v>
          </cell>
          <cell r="D40465">
            <v>2012</v>
          </cell>
          <cell r="G40465">
            <v>43</v>
          </cell>
          <cell r="Y40465">
            <v>315663</v>
          </cell>
        </row>
        <row r="40466">
          <cell r="A40466" t="str">
            <v>Venta totales de energía [MWh]</v>
          </cell>
          <cell r="D40466">
            <v>2012</v>
          </cell>
          <cell r="G40466">
            <v>43</v>
          </cell>
          <cell r="Y40466">
            <v>12960744</v>
          </cell>
        </row>
        <row r="40467">
          <cell r="A40467" t="str">
            <v>Venta Consumo Residencial [MWh]</v>
          </cell>
          <cell r="D40467">
            <v>2012</v>
          </cell>
          <cell r="G40467">
            <v>36</v>
          </cell>
          <cell r="Y40467">
            <v>14420479</v>
          </cell>
        </row>
        <row r="40468">
          <cell r="A40468" t="str">
            <v>Venta Consumo Comercial [MWh]</v>
          </cell>
          <cell r="D40468">
            <v>2012</v>
          </cell>
          <cell r="G40468">
            <v>36</v>
          </cell>
          <cell r="Y40468">
            <v>30997005</v>
          </cell>
        </row>
        <row r="40469">
          <cell r="A40469" t="str">
            <v>Venta Consumo Industrial [MWh]</v>
          </cell>
          <cell r="D40469">
            <v>2012</v>
          </cell>
          <cell r="G40469">
            <v>36</v>
          </cell>
          <cell r="Y40469">
            <v>704705</v>
          </cell>
        </row>
        <row r="40470">
          <cell r="A40470" t="str">
            <v>Venta Energía para AP [MWh]</v>
          </cell>
          <cell r="D40470">
            <v>2012</v>
          </cell>
          <cell r="G40470">
            <v>36</v>
          </cell>
          <cell r="Y40470">
            <v>9648</v>
          </cell>
        </row>
        <row r="40471">
          <cell r="A40471" t="str">
            <v>Venta a Autoridades [MWh]</v>
          </cell>
          <cell r="D40471">
            <v>2012</v>
          </cell>
          <cell r="G40471">
            <v>36</v>
          </cell>
          <cell r="Y40471">
            <v>427292</v>
          </cell>
        </row>
        <row r="40472">
          <cell r="A40472" t="str">
            <v>Venta de Energía Otras [MWh]</v>
          </cell>
          <cell r="D40472">
            <v>2012</v>
          </cell>
          <cell r="G40472">
            <v>36</v>
          </cell>
          <cell r="Y40472">
            <v>120119</v>
          </cell>
        </row>
        <row r="40473">
          <cell r="A40473" t="str">
            <v>Venta a Usuarios Propios [MWh]</v>
          </cell>
          <cell r="D40473">
            <v>2012</v>
          </cell>
          <cell r="G40473">
            <v>36</v>
          </cell>
          <cell r="Y40473">
            <v>46679248</v>
          </cell>
        </row>
        <row r="40474">
          <cell r="A40474" t="str">
            <v>Venta para reventa [MWh]</v>
          </cell>
          <cell r="D40474">
            <v>2012</v>
          </cell>
          <cell r="G40474">
            <v>36</v>
          </cell>
          <cell r="Y40474">
            <v>962352</v>
          </cell>
        </row>
        <row r="40475">
          <cell r="A40475" t="str">
            <v>Venta totales de energía [MWh]</v>
          </cell>
          <cell r="D40475">
            <v>2012</v>
          </cell>
          <cell r="G40475">
            <v>36</v>
          </cell>
          <cell r="Y40475">
            <v>47641600</v>
          </cell>
        </row>
        <row r="40476">
          <cell r="A40476" t="str">
            <v>Venta Consumo Residencial [MWh]</v>
          </cell>
          <cell r="D40476">
            <v>2012</v>
          </cell>
          <cell r="G40476">
            <v>422</v>
          </cell>
          <cell r="Y40476">
            <v>29849</v>
          </cell>
        </row>
        <row r="40477">
          <cell r="A40477" t="str">
            <v>Venta Consumo Comercial [MWh]</v>
          </cell>
          <cell r="D40477">
            <v>2012</v>
          </cell>
          <cell r="G40477">
            <v>422</v>
          </cell>
          <cell r="Y40477">
            <v>0</v>
          </cell>
        </row>
        <row r="40478">
          <cell r="A40478" t="str">
            <v>Venta Energía para AP [MWh]</v>
          </cell>
          <cell r="D40478">
            <v>2012</v>
          </cell>
          <cell r="G40478">
            <v>422</v>
          </cell>
          <cell r="Y40478">
            <v>0</v>
          </cell>
        </row>
        <row r="40479">
          <cell r="A40479" t="str">
            <v>Venta a Usuarios Propios [MWh]</v>
          </cell>
          <cell r="D40479">
            <v>2012</v>
          </cell>
          <cell r="G40479">
            <v>422</v>
          </cell>
          <cell r="Y40479">
            <v>75034</v>
          </cell>
        </row>
        <row r="40480">
          <cell r="A40480" t="str">
            <v>Venta totales de energía [MWh]</v>
          </cell>
          <cell r="D40480">
            <v>2012</v>
          </cell>
          <cell r="G40480">
            <v>422</v>
          </cell>
          <cell r="Y40480">
            <v>75034</v>
          </cell>
        </row>
        <row r="40481">
          <cell r="A40481" t="str">
            <v>Venta Consumo Industrial [MWh]</v>
          </cell>
          <cell r="D40481">
            <v>2012</v>
          </cell>
          <cell r="G40481">
            <v>422</v>
          </cell>
          <cell r="Y40481">
            <v>44961</v>
          </cell>
        </row>
        <row r="40482">
          <cell r="A40482" t="str">
            <v>Venta a Autoridades [MWh]</v>
          </cell>
          <cell r="D40482">
            <v>2012</v>
          </cell>
          <cell r="G40482">
            <v>422</v>
          </cell>
          <cell r="Y40482">
            <v>224</v>
          </cell>
        </row>
        <row r="40483">
          <cell r="A40483" t="str">
            <v>Venta Consumo Residencial [MWh]</v>
          </cell>
          <cell r="D40483">
            <v>2012</v>
          </cell>
          <cell r="G40483">
            <v>152</v>
          </cell>
          <cell r="Y40483">
            <v>744598</v>
          </cell>
        </row>
        <row r="40484">
          <cell r="A40484" t="str">
            <v>Venta Consumo Comercial [MWh]</v>
          </cell>
          <cell r="D40484">
            <v>2012</v>
          </cell>
          <cell r="G40484">
            <v>152</v>
          </cell>
          <cell r="Y40484">
            <v>867808</v>
          </cell>
        </row>
        <row r="40485">
          <cell r="A40485" t="str">
            <v>Venta Consumo Industrial [MWh]</v>
          </cell>
          <cell r="D40485">
            <v>2012</v>
          </cell>
          <cell r="G40485">
            <v>152</v>
          </cell>
          <cell r="Y40485">
            <v>20942</v>
          </cell>
        </row>
        <row r="40486">
          <cell r="A40486" t="str">
            <v>Venta Energía para AP [MWh]</v>
          </cell>
          <cell r="D40486">
            <v>2012</v>
          </cell>
          <cell r="G40486">
            <v>152</v>
          </cell>
          <cell r="Y40486">
            <v>6459</v>
          </cell>
        </row>
        <row r="40487">
          <cell r="A40487" t="str">
            <v>Venta a Usuarios Propios [MWh]</v>
          </cell>
          <cell r="D40487">
            <v>2012</v>
          </cell>
          <cell r="G40487">
            <v>152</v>
          </cell>
          <cell r="Y40487">
            <v>1639807</v>
          </cell>
        </row>
        <row r="40488">
          <cell r="A40488" t="str">
            <v>Venta totales de energía [MWh]</v>
          </cell>
          <cell r="D40488">
            <v>2012</v>
          </cell>
          <cell r="G40488">
            <v>152</v>
          </cell>
          <cell r="Y40488">
            <v>1639807</v>
          </cell>
        </row>
        <row r="40489">
          <cell r="A40489" t="str">
            <v>Venta Consumo Residencial [MWh]</v>
          </cell>
          <cell r="D40489">
            <v>2012</v>
          </cell>
          <cell r="G40489">
            <v>131</v>
          </cell>
          <cell r="Y40489">
            <v>1665381</v>
          </cell>
        </row>
        <row r="40490">
          <cell r="A40490" t="str">
            <v>Venta Consumo Comercial [MWh]</v>
          </cell>
          <cell r="D40490">
            <v>2012</v>
          </cell>
          <cell r="G40490">
            <v>131</v>
          </cell>
          <cell r="Y40490">
            <v>1807604</v>
          </cell>
        </row>
        <row r="40491">
          <cell r="A40491" t="str">
            <v>Venta Consumo Industrial [MWh]</v>
          </cell>
          <cell r="D40491">
            <v>2012</v>
          </cell>
          <cell r="G40491">
            <v>131</v>
          </cell>
          <cell r="Y40491">
            <v>414778</v>
          </cell>
        </row>
        <row r="40492">
          <cell r="A40492" t="str">
            <v>Venta Energía para AP [MWh]</v>
          </cell>
          <cell r="D40492">
            <v>2012</v>
          </cell>
          <cell r="G40492">
            <v>131</v>
          </cell>
          <cell r="Y40492">
            <v>22817</v>
          </cell>
        </row>
        <row r="40493">
          <cell r="A40493" t="str">
            <v>Venta a Autoridades [MWh]</v>
          </cell>
          <cell r="D40493">
            <v>2012</v>
          </cell>
          <cell r="G40493">
            <v>131</v>
          </cell>
          <cell r="Y40493">
            <v>105112</v>
          </cell>
        </row>
        <row r="40494">
          <cell r="A40494" t="str">
            <v>Venta a Usuarios Propios [MWh]</v>
          </cell>
          <cell r="D40494">
            <v>2012</v>
          </cell>
          <cell r="G40494">
            <v>131</v>
          </cell>
          <cell r="Y40494">
            <v>4015692</v>
          </cell>
        </row>
        <row r="40495">
          <cell r="A40495" t="str">
            <v>Venta para reventa [MWh]</v>
          </cell>
          <cell r="D40495">
            <v>2012</v>
          </cell>
          <cell r="G40495">
            <v>131</v>
          </cell>
          <cell r="Y40495">
            <v>284770</v>
          </cell>
        </row>
        <row r="40496">
          <cell r="A40496" t="str">
            <v>Venta totales de energía [MWh]</v>
          </cell>
          <cell r="D40496">
            <v>2012</v>
          </cell>
          <cell r="G40496">
            <v>131</v>
          </cell>
          <cell r="Y40496">
            <v>4300462</v>
          </cell>
        </row>
        <row r="40497">
          <cell r="A40497" t="str">
            <v>Venta Consumo Residencial [MWh]</v>
          </cell>
          <cell r="D40497">
            <v>2012</v>
          </cell>
          <cell r="G40497">
            <v>140</v>
          </cell>
          <cell r="Y40497">
            <v>11091</v>
          </cell>
        </row>
        <row r="40498">
          <cell r="A40498" t="str">
            <v>Venta Consumo Comercial [MWh]</v>
          </cell>
          <cell r="D40498">
            <v>2012</v>
          </cell>
          <cell r="G40498">
            <v>140</v>
          </cell>
          <cell r="Y40498">
            <v>2824</v>
          </cell>
        </row>
        <row r="40499">
          <cell r="A40499" t="str">
            <v>Venta Consumo Industrial [MWh]</v>
          </cell>
          <cell r="D40499">
            <v>2012</v>
          </cell>
          <cell r="G40499">
            <v>140</v>
          </cell>
          <cell r="Y40499">
            <v>2664</v>
          </cell>
        </row>
        <row r="40500">
          <cell r="A40500" t="str">
            <v>Venta Energía para AP [MWh]</v>
          </cell>
          <cell r="D40500">
            <v>2012</v>
          </cell>
          <cell r="G40500">
            <v>140</v>
          </cell>
          <cell r="Y40500">
            <v>52</v>
          </cell>
        </row>
        <row r="40501">
          <cell r="A40501" t="str">
            <v>Venta a Autoridades [MWh]</v>
          </cell>
          <cell r="D40501">
            <v>2012</v>
          </cell>
          <cell r="G40501">
            <v>140</v>
          </cell>
          <cell r="Y40501">
            <v>160</v>
          </cell>
        </row>
        <row r="40502">
          <cell r="A40502" t="str">
            <v>Venta a Usuarios Propios [MWh]</v>
          </cell>
          <cell r="D40502">
            <v>2012</v>
          </cell>
          <cell r="G40502">
            <v>140</v>
          </cell>
          <cell r="Y40502">
            <v>16791</v>
          </cell>
        </row>
        <row r="40503">
          <cell r="A40503" t="str">
            <v>Venta para reventa [MWh]</v>
          </cell>
          <cell r="D40503">
            <v>2012</v>
          </cell>
          <cell r="G40503">
            <v>140</v>
          </cell>
          <cell r="Y40503">
            <v>13365</v>
          </cell>
        </row>
        <row r="40504">
          <cell r="A40504" t="str">
            <v>Venta totales de energía [MWh]</v>
          </cell>
          <cell r="D40504">
            <v>2012</v>
          </cell>
          <cell r="G40504">
            <v>140</v>
          </cell>
          <cell r="Y40504">
            <v>30156</v>
          </cell>
        </row>
        <row r="40505">
          <cell r="A40505" t="str">
            <v>Venta Consumo Residencial [MWh]</v>
          </cell>
          <cell r="D40505">
            <v>2012</v>
          </cell>
          <cell r="G40505">
            <v>61</v>
          </cell>
          <cell r="Y40505">
            <v>786169</v>
          </cell>
        </row>
        <row r="40506">
          <cell r="A40506" t="str">
            <v>Venta Consumo Comercial [MWh]</v>
          </cell>
          <cell r="D40506">
            <v>2012</v>
          </cell>
          <cell r="G40506">
            <v>61</v>
          </cell>
          <cell r="Y40506">
            <v>890741</v>
          </cell>
        </row>
        <row r="40507">
          <cell r="A40507" t="str">
            <v>Venta Consumo Industrial [MWh]</v>
          </cell>
          <cell r="D40507">
            <v>2012</v>
          </cell>
          <cell r="G40507">
            <v>61</v>
          </cell>
          <cell r="Y40507">
            <v>745480</v>
          </cell>
        </row>
        <row r="40508">
          <cell r="A40508" t="str">
            <v>Venta Energía para AP [MWh]</v>
          </cell>
          <cell r="D40508">
            <v>2012</v>
          </cell>
          <cell r="G40508">
            <v>61</v>
          </cell>
          <cell r="Y40508">
            <v>5869</v>
          </cell>
        </row>
        <row r="40509">
          <cell r="A40509" t="str">
            <v>Venta a Autoridades [MWh]</v>
          </cell>
          <cell r="D40509">
            <v>2012</v>
          </cell>
          <cell r="G40509">
            <v>61</v>
          </cell>
          <cell r="Y40509">
            <v>59</v>
          </cell>
        </row>
        <row r="40510">
          <cell r="A40510" t="str">
            <v>Venta a Usuarios Propios [MWh]</v>
          </cell>
          <cell r="D40510">
            <v>2012</v>
          </cell>
          <cell r="G40510">
            <v>61</v>
          </cell>
          <cell r="Y40510">
            <v>2428318</v>
          </cell>
        </row>
        <row r="40511">
          <cell r="A40511" t="str">
            <v>Venta para reventa [MWh]</v>
          </cell>
          <cell r="D40511">
            <v>2012</v>
          </cell>
          <cell r="G40511">
            <v>61</v>
          </cell>
          <cell r="Y40511">
            <v>302404</v>
          </cell>
        </row>
        <row r="40512">
          <cell r="A40512" t="str">
            <v>Venta totales de energía [MWh]</v>
          </cell>
          <cell r="D40512">
            <v>2012</v>
          </cell>
          <cell r="G40512">
            <v>61</v>
          </cell>
          <cell r="Y40512">
            <v>2730722</v>
          </cell>
        </row>
        <row r="40513">
          <cell r="A40513" t="str">
            <v>Venta Consumo Residencial [MWh]</v>
          </cell>
          <cell r="D40513">
            <v>2012</v>
          </cell>
          <cell r="G40513">
            <v>98</v>
          </cell>
          <cell r="Y40513">
            <v>1043281</v>
          </cell>
        </row>
        <row r="40514">
          <cell r="A40514" t="str">
            <v>Venta Consumo Comercial [MWh]</v>
          </cell>
          <cell r="D40514">
            <v>2012</v>
          </cell>
          <cell r="G40514">
            <v>98</v>
          </cell>
          <cell r="Y40514">
            <v>1237386</v>
          </cell>
        </row>
        <row r="40515">
          <cell r="A40515" t="str">
            <v>Venta Consumo Industrial [MWh]</v>
          </cell>
          <cell r="D40515">
            <v>2012</v>
          </cell>
          <cell r="G40515">
            <v>98</v>
          </cell>
          <cell r="Y40515">
            <v>7037843</v>
          </cell>
        </row>
        <row r="40516">
          <cell r="A40516" t="str">
            <v>Venta Energía para AP [MWh]</v>
          </cell>
          <cell r="D40516">
            <v>2012</v>
          </cell>
          <cell r="G40516">
            <v>98</v>
          </cell>
          <cell r="Y40516">
            <v>15954</v>
          </cell>
        </row>
        <row r="40517">
          <cell r="A40517" t="str">
            <v>Venta a Autoridades [MWh]</v>
          </cell>
          <cell r="D40517">
            <v>2012</v>
          </cell>
          <cell r="G40517">
            <v>98</v>
          </cell>
          <cell r="Y40517">
            <v>54074</v>
          </cell>
        </row>
        <row r="40518">
          <cell r="A40518" t="str">
            <v>Venta a Usuarios Propios [MWh]</v>
          </cell>
          <cell r="D40518">
            <v>2012</v>
          </cell>
          <cell r="G40518">
            <v>98</v>
          </cell>
          <cell r="Y40518">
            <v>9388538</v>
          </cell>
        </row>
        <row r="40519">
          <cell r="A40519" t="str">
            <v>Venta para reventa [MWh]</v>
          </cell>
          <cell r="D40519">
            <v>2012</v>
          </cell>
          <cell r="G40519">
            <v>98</v>
          </cell>
          <cell r="Y40519">
            <v>3717776</v>
          </cell>
        </row>
        <row r="40520">
          <cell r="A40520" t="str">
            <v>Venta totales de energía [MWh]</v>
          </cell>
          <cell r="D40520">
            <v>2012</v>
          </cell>
          <cell r="G40520">
            <v>98</v>
          </cell>
          <cell r="Y40520">
            <v>13106314</v>
          </cell>
        </row>
        <row r="40521">
          <cell r="A40521" t="str">
            <v>Venta Consumo Residencial [MWh]</v>
          </cell>
          <cell r="D40521">
            <v>2012</v>
          </cell>
          <cell r="G40521">
            <v>282</v>
          </cell>
          <cell r="Y40521">
            <v>40377144</v>
          </cell>
        </row>
        <row r="40522">
          <cell r="A40522" t="str">
            <v>Venta Consumo Comercial [MWh]</v>
          </cell>
          <cell r="D40522">
            <v>2012</v>
          </cell>
          <cell r="G40522">
            <v>282</v>
          </cell>
          <cell r="Y40522">
            <v>45154637</v>
          </cell>
        </row>
        <row r="40523">
          <cell r="A40523" t="str">
            <v>Venta Consumo Industrial [MWh]</v>
          </cell>
          <cell r="D40523">
            <v>2012</v>
          </cell>
          <cell r="G40523">
            <v>282</v>
          </cell>
          <cell r="Y40523">
            <v>24371347</v>
          </cell>
        </row>
        <row r="40524">
          <cell r="A40524" t="str">
            <v>Venta Energía para AP [MWh]</v>
          </cell>
          <cell r="D40524">
            <v>2012</v>
          </cell>
          <cell r="G40524">
            <v>282</v>
          </cell>
          <cell r="Y40524">
            <v>467426</v>
          </cell>
        </row>
        <row r="40525">
          <cell r="A40525" t="str">
            <v>Venta a Usuarios Propios [MWh]</v>
          </cell>
          <cell r="D40525">
            <v>2012</v>
          </cell>
          <cell r="G40525">
            <v>282</v>
          </cell>
          <cell r="Y40525">
            <v>110370554</v>
          </cell>
        </row>
        <row r="40526">
          <cell r="A40526" t="str">
            <v>Venta para reventa [MWh]</v>
          </cell>
          <cell r="D40526">
            <v>2012</v>
          </cell>
          <cell r="G40526">
            <v>282</v>
          </cell>
          <cell r="Y40526">
            <v>958843</v>
          </cell>
        </row>
        <row r="40527">
          <cell r="A40527" t="str">
            <v>Venta totales de energía [MWh]</v>
          </cell>
          <cell r="D40527">
            <v>2012</v>
          </cell>
          <cell r="G40527">
            <v>282</v>
          </cell>
          <cell r="Y40527">
            <v>111329397</v>
          </cell>
        </row>
        <row r="40528">
          <cell r="A40528" t="str">
            <v>Venta Consumo Residencial [MWh]</v>
          </cell>
          <cell r="D40528">
            <v>2012</v>
          </cell>
          <cell r="G40528">
            <v>17</v>
          </cell>
          <cell r="Y40528">
            <v>16776982</v>
          </cell>
        </row>
        <row r="40529">
          <cell r="A40529" t="str">
            <v>Venta Consumo Comercial [MWh]</v>
          </cell>
          <cell r="D40529">
            <v>2012</v>
          </cell>
          <cell r="G40529">
            <v>17</v>
          </cell>
          <cell r="Y40529">
            <v>13634280</v>
          </cell>
        </row>
        <row r="40530">
          <cell r="A40530" t="str">
            <v>Venta Consumo Industrial [MWh]</v>
          </cell>
          <cell r="D40530">
            <v>2012</v>
          </cell>
          <cell r="G40530">
            <v>17</v>
          </cell>
          <cell r="Y40530">
            <v>10497518</v>
          </cell>
        </row>
        <row r="40531">
          <cell r="A40531" t="str">
            <v>Venta Energía para AP [MWh]</v>
          </cell>
          <cell r="D40531">
            <v>2012</v>
          </cell>
          <cell r="G40531">
            <v>17</v>
          </cell>
          <cell r="Y40531">
            <v>122181</v>
          </cell>
        </row>
        <row r="40532">
          <cell r="A40532" t="str">
            <v>Venta a Autoridades [MWh]</v>
          </cell>
          <cell r="D40532">
            <v>2012</v>
          </cell>
          <cell r="G40532">
            <v>17</v>
          </cell>
          <cell r="Y40532">
            <v>1489843</v>
          </cell>
        </row>
        <row r="40533">
          <cell r="A40533" t="str">
            <v>Venta a Usuarios Propios [MWh]</v>
          </cell>
          <cell r="D40533">
            <v>2012</v>
          </cell>
          <cell r="G40533">
            <v>17</v>
          </cell>
          <cell r="Y40533">
            <v>42520804</v>
          </cell>
        </row>
        <row r="40534">
          <cell r="A40534" t="str">
            <v>Venta para reventa [MWh]</v>
          </cell>
          <cell r="D40534">
            <v>2012</v>
          </cell>
          <cell r="G40534">
            <v>17</v>
          </cell>
          <cell r="Y40534">
            <v>15869338</v>
          </cell>
        </row>
        <row r="40535">
          <cell r="A40535" t="str">
            <v>Venta totales de energía [MWh]</v>
          </cell>
          <cell r="D40535">
            <v>2012</v>
          </cell>
          <cell r="G40535">
            <v>17</v>
          </cell>
          <cell r="Y40535">
            <v>58390142</v>
          </cell>
        </row>
        <row r="40536">
          <cell r="A40536" t="str">
            <v>Venta Consumo Residencial [MWh]</v>
          </cell>
          <cell r="D40536">
            <v>2012</v>
          </cell>
          <cell r="G40536">
            <v>51</v>
          </cell>
          <cell r="Y40536">
            <v>1850812</v>
          </cell>
        </row>
        <row r="40537">
          <cell r="A40537" t="str">
            <v>Venta Consumo Comercial [MWh]</v>
          </cell>
          <cell r="D40537">
            <v>2012</v>
          </cell>
          <cell r="G40537">
            <v>51</v>
          </cell>
          <cell r="Y40537">
            <v>1558297</v>
          </cell>
        </row>
        <row r="40538">
          <cell r="A40538" t="str">
            <v>Venta Consumo Industrial [MWh]</v>
          </cell>
          <cell r="D40538">
            <v>2012</v>
          </cell>
          <cell r="G40538">
            <v>51</v>
          </cell>
          <cell r="Y40538">
            <v>1028416</v>
          </cell>
        </row>
        <row r="40539">
          <cell r="A40539" t="str">
            <v>Venta Energía para AP [MWh]</v>
          </cell>
          <cell r="D40539">
            <v>2012</v>
          </cell>
          <cell r="G40539">
            <v>51</v>
          </cell>
          <cell r="Y40539">
            <v>23615</v>
          </cell>
        </row>
        <row r="40540">
          <cell r="A40540" t="str">
            <v>Venta a Autoridades [MWh]</v>
          </cell>
          <cell r="D40540">
            <v>2012</v>
          </cell>
          <cell r="G40540">
            <v>51</v>
          </cell>
          <cell r="Y40540">
            <v>98755</v>
          </cell>
        </row>
        <row r="40541">
          <cell r="A40541" t="str">
            <v>Venta de Energía Otras [MWh]</v>
          </cell>
          <cell r="D40541">
            <v>2012</v>
          </cell>
          <cell r="G40541">
            <v>51</v>
          </cell>
          <cell r="Y40541">
            <v>1813</v>
          </cell>
        </row>
        <row r="40542">
          <cell r="A40542" t="str">
            <v>Venta a Usuarios Propios [MWh]</v>
          </cell>
          <cell r="D40542">
            <v>2012</v>
          </cell>
          <cell r="G40542">
            <v>51</v>
          </cell>
          <cell r="Y40542">
            <v>4561708</v>
          </cell>
        </row>
        <row r="40543">
          <cell r="A40543" t="str">
            <v>Venta para reventa [MWh]</v>
          </cell>
          <cell r="D40543">
            <v>2012</v>
          </cell>
          <cell r="G40543">
            <v>51</v>
          </cell>
          <cell r="Y40543">
            <v>1057103</v>
          </cell>
        </row>
        <row r="40544">
          <cell r="A40544" t="str">
            <v>Venta totales de energía [MWh]</v>
          </cell>
          <cell r="D40544">
            <v>2012</v>
          </cell>
          <cell r="G40544">
            <v>51</v>
          </cell>
          <cell r="Y40544">
            <v>5618811</v>
          </cell>
        </row>
        <row r="40545">
          <cell r="A40545" t="str">
            <v>Venta Consumo Residencial [MWh]</v>
          </cell>
          <cell r="D40545">
            <v>2012</v>
          </cell>
          <cell r="G40545">
            <v>163</v>
          </cell>
          <cell r="Y40545">
            <v>1434348</v>
          </cell>
        </row>
        <row r="40546">
          <cell r="A40546" t="str">
            <v>Venta Consumo Comercial [MWh]</v>
          </cell>
          <cell r="D40546">
            <v>2012</v>
          </cell>
          <cell r="G40546">
            <v>163</v>
          </cell>
          <cell r="Y40546">
            <v>1297329</v>
          </cell>
        </row>
        <row r="40547">
          <cell r="A40547" t="str">
            <v>Venta Consumo Industrial [MWh]</v>
          </cell>
          <cell r="D40547">
            <v>2012</v>
          </cell>
          <cell r="G40547">
            <v>163</v>
          </cell>
          <cell r="Y40547">
            <v>2710523</v>
          </cell>
        </row>
        <row r="40548">
          <cell r="A40548" t="str">
            <v>Venta Energía para AP [MWh]</v>
          </cell>
          <cell r="D40548">
            <v>2012</v>
          </cell>
          <cell r="G40548">
            <v>163</v>
          </cell>
          <cell r="Y40548">
            <v>21408</v>
          </cell>
        </row>
        <row r="40549">
          <cell r="A40549" t="str">
            <v>Venta de Energía Otras [MWh]</v>
          </cell>
          <cell r="D40549">
            <v>2012</v>
          </cell>
          <cell r="G40549">
            <v>163</v>
          </cell>
          <cell r="Y40549">
            <v>1144</v>
          </cell>
        </row>
        <row r="40550">
          <cell r="A40550" t="str">
            <v>Venta a Usuarios Propios [MWh]</v>
          </cell>
          <cell r="D40550">
            <v>2012</v>
          </cell>
          <cell r="G40550">
            <v>163</v>
          </cell>
          <cell r="Y40550">
            <v>5464752</v>
          </cell>
        </row>
        <row r="40551">
          <cell r="A40551" t="str">
            <v>Venta totales de energía [MWh]</v>
          </cell>
          <cell r="D40551">
            <v>2012</v>
          </cell>
          <cell r="G40551">
            <v>163</v>
          </cell>
          <cell r="Y40551">
            <v>5801467</v>
          </cell>
        </row>
        <row r="40552">
          <cell r="A40552" t="str">
            <v>Venta para reventa [MWh]</v>
          </cell>
          <cell r="D40552">
            <v>2012</v>
          </cell>
          <cell r="G40552">
            <v>163</v>
          </cell>
          <cell r="Y40552">
            <v>336715</v>
          </cell>
        </row>
        <row r="40553">
          <cell r="A40553" t="str">
            <v>Venta Consumo Residencial [MWh]</v>
          </cell>
          <cell r="D40553">
            <v>2012</v>
          </cell>
          <cell r="G40553">
            <v>89</v>
          </cell>
          <cell r="Y40553">
            <v>826766</v>
          </cell>
        </row>
        <row r="40554">
          <cell r="A40554" t="str">
            <v>Venta Consumo Comercial [MWh]</v>
          </cell>
          <cell r="D40554">
            <v>2012</v>
          </cell>
          <cell r="G40554">
            <v>89</v>
          </cell>
          <cell r="Y40554">
            <v>1825701</v>
          </cell>
        </row>
        <row r="40555">
          <cell r="A40555" t="str">
            <v>Venta Consumo Industrial [MWh]</v>
          </cell>
          <cell r="D40555">
            <v>2012</v>
          </cell>
          <cell r="G40555">
            <v>89</v>
          </cell>
          <cell r="Y40555">
            <v>247178</v>
          </cell>
        </row>
        <row r="40556">
          <cell r="A40556" t="str">
            <v>Venta Energía para AP [MWh]</v>
          </cell>
          <cell r="D40556">
            <v>2012</v>
          </cell>
          <cell r="G40556">
            <v>89</v>
          </cell>
          <cell r="Y40556">
            <v>10249</v>
          </cell>
        </row>
        <row r="40557">
          <cell r="A40557" t="str">
            <v>Venta a Autoridades [MWh]</v>
          </cell>
          <cell r="D40557">
            <v>2012</v>
          </cell>
          <cell r="G40557">
            <v>89</v>
          </cell>
          <cell r="Y40557">
            <v>432657</v>
          </cell>
        </row>
        <row r="40558">
          <cell r="A40558" t="str">
            <v>Venta de Energía Otras [MWh]</v>
          </cell>
          <cell r="D40558">
            <v>2012</v>
          </cell>
          <cell r="G40558">
            <v>89</v>
          </cell>
          <cell r="Y40558">
            <v>3791</v>
          </cell>
        </row>
        <row r="40559">
          <cell r="A40559" t="str">
            <v>Venta a Usuarios Propios [MWh]</v>
          </cell>
          <cell r="D40559">
            <v>2012</v>
          </cell>
          <cell r="G40559">
            <v>89</v>
          </cell>
          <cell r="Y40559">
            <v>3346342</v>
          </cell>
        </row>
        <row r="40560">
          <cell r="A40560" t="str">
            <v>Venta para reventa [MWh]</v>
          </cell>
          <cell r="D40560">
            <v>2012</v>
          </cell>
          <cell r="G40560">
            <v>89</v>
          </cell>
          <cell r="Y40560">
            <v>268359</v>
          </cell>
        </row>
        <row r="40561">
          <cell r="A40561" t="str">
            <v>Venta totales de energía [MWh]</v>
          </cell>
          <cell r="D40561">
            <v>2012</v>
          </cell>
          <cell r="G40561">
            <v>89</v>
          </cell>
          <cell r="Y40561">
            <v>3614701</v>
          </cell>
        </row>
        <row r="40562">
          <cell r="A40562" t="str">
            <v>Venta Consumo Residencial [MWh]</v>
          </cell>
          <cell r="D40562">
            <v>2012</v>
          </cell>
          <cell r="G40562">
            <v>269</v>
          </cell>
          <cell r="Y40562">
            <v>74409</v>
          </cell>
        </row>
        <row r="40563">
          <cell r="A40563" t="str">
            <v>Venta Consumo Comercial [MWh]</v>
          </cell>
          <cell r="D40563">
            <v>2012</v>
          </cell>
          <cell r="G40563">
            <v>269</v>
          </cell>
          <cell r="Y40563">
            <v>39301</v>
          </cell>
        </row>
        <row r="40564">
          <cell r="A40564" t="str">
            <v>Venta Consumo Industrial [MWh]</v>
          </cell>
          <cell r="D40564">
            <v>2012</v>
          </cell>
          <cell r="G40564">
            <v>269</v>
          </cell>
          <cell r="Y40564">
            <v>16883</v>
          </cell>
        </row>
        <row r="40565">
          <cell r="A40565" t="str">
            <v>Venta Energía para AP [MWh]</v>
          </cell>
          <cell r="D40565">
            <v>2012</v>
          </cell>
          <cell r="G40565">
            <v>269</v>
          </cell>
          <cell r="Y40565">
            <v>190</v>
          </cell>
        </row>
        <row r="40566">
          <cell r="A40566" t="str">
            <v>Venta a Usuarios Propios [MWh]</v>
          </cell>
          <cell r="D40566">
            <v>2012</v>
          </cell>
          <cell r="G40566">
            <v>269</v>
          </cell>
          <cell r="Y40566">
            <v>130783</v>
          </cell>
        </row>
        <row r="40567">
          <cell r="A40567" t="str">
            <v>Venta totales de energía [MWh]</v>
          </cell>
          <cell r="D40567">
            <v>2012</v>
          </cell>
          <cell r="G40567">
            <v>269</v>
          </cell>
          <cell r="Y40567">
            <v>130783</v>
          </cell>
        </row>
        <row r="40568">
          <cell r="A40568" t="str">
            <v>Venta para reventa [MWh]</v>
          </cell>
          <cell r="D40568">
            <v>2012</v>
          </cell>
          <cell r="G40568">
            <v>196</v>
          </cell>
          <cell r="Y40568">
            <v>144076</v>
          </cell>
        </row>
        <row r="40569">
          <cell r="A40569" t="str">
            <v>Venta totales de energía [MWh]</v>
          </cell>
          <cell r="D40569">
            <v>2012</v>
          </cell>
          <cell r="G40569">
            <v>196</v>
          </cell>
          <cell r="Y40569">
            <v>144076</v>
          </cell>
        </row>
        <row r="40570">
          <cell r="A40570" t="str">
            <v>Venta para reventa [MWh]</v>
          </cell>
          <cell r="D40570">
            <v>2012</v>
          </cell>
          <cell r="G40570">
            <v>266</v>
          </cell>
          <cell r="Y40570">
            <v>11932974</v>
          </cell>
        </row>
        <row r="40571">
          <cell r="A40571" t="str">
            <v>Venta totales de energía [MWh]</v>
          </cell>
          <cell r="D40571">
            <v>2012</v>
          </cell>
          <cell r="G40571">
            <v>266</v>
          </cell>
          <cell r="Y40571">
            <v>11932974</v>
          </cell>
        </row>
        <row r="40572">
          <cell r="A40572" t="str">
            <v>Venta Consumo Industrial [MWh]</v>
          </cell>
          <cell r="D40572">
            <v>2012</v>
          </cell>
          <cell r="G40572">
            <v>50</v>
          </cell>
          <cell r="Y40572">
            <v>25264</v>
          </cell>
        </row>
        <row r="40573">
          <cell r="A40573" t="str">
            <v>Venta a Usuarios Propios [MWh]</v>
          </cell>
          <cell r="D40573">
            <v>2012</v>
          </cell>
          <cell r="G40573">
            <v>50</v>
          </cell>
          <cell r="Y40573">
            <v>25264</v>
          </cell>
        </row>
        <row r="40574">
          <cell r="A40574" t="str">
            <v>Venta para reventa [MWh]</v>
          </cell>
          <cell r="D40574">
            <v>2012</v>
          </cell>
          <cell r="G40574">
            <v>50</v>
          </cell>
          <cell r="Y40574">
            <v>6420735</v>
          </cell>
        </row>
        <row r="40575">
          <cell r="A40575" t="str">
            <v>Venta totales de energía [MWh]</v>
          </cell>
          <cell r="D40575">
            <v>2012</v>
          </cell>
          <cell r="G40575">
            <v>50</v>
          </cell>
          <cell r="Y40575">
            <v>6445999</v>
          </cell>
        </row>
        <row r="40576">
          <cell r="A40576" t="str">
            <v>Venta Consumo Residencial [MWh]</v>
          </cell>
          <cell r="D40576">
            <v>2012</v>
          </cell>
          <cell r="G40576">
            <v>150</v>
          </cell>
          <cell r="Y40576">
            <v>10869292</v>
          </cell>
        </row>
        <row r="40577">
          <cell r="A40577" t="str">
            <v>Venta Consumo Comercial [MWh]</v>
          </cell>
          <cell r="D40577">
            <v>2012</v>
          </cell>
          <cell r="G40577">
            <v>150</v>
          </cell>
          <cell r="Y40577">
            <v>8993374</v>
          </cell>
        </row>
        <row r="40578">
          <cell r="A40578" t="str">
            <v>Venta Consumo Industrial [MWh]</v>
          </cell>
          <cell r="D40578">
            <v>2012</v>
          </cell>
          <cell r="G40578">
            <v>150</v>
          </cell>
          <cell r="Y40578">
            <v>1183241</v>
          </cell>
        </row>
        <row r="40579">
          <cell r="A40579" t="str">
            <v>Venta Energía para AP [MWh]</v>
          </cell>
          <cell r="D40579">
            <v>2012</v>
          </cell>
          <cell r="G40579">
            <v>150</v>
          </cell>
          <cell r="Y40579">
            <v>92261</v>
          </cell>
        </row>
        <row r="40580">
          <cell r="A40580" t="str">
            <v>Venta a Usuarios Propios [MWh]</v>
          </cell>
          <cell r="D40580">
            <v>2012</v>
          </cell>
          <cell r="G40580">
            <v>150</v>
          </cell>
          <cell r="Y40580">
            <v>21138168</v>
          </cell>
        </row>
        <row r="40581">
          <cell r="A40581" t="str">
            <v>Venta para reventa [MWh]</v>
          </cell>
          <cell r="D40581">
            <v>2012</v>
          </cell>
          <cell r="G40581">
            <v>150</v>
          </cell>
          <cell r="Y40581">
            <v>4275268</v>
          </cell>
        </row>
        <row r="40582">
          <cell r="A40582" t="str">
            <v>Venta totales de energía [MWh]</v>
          </cell>
          <cell r="D40582">
            <v>2012</v>
          </cell>
          <cell r="G40582">
            <v>150</v>
          </cell>
          <cell r="Y40582">
            <v>25413436</v>
          </cell>
        </row>
        <row r="40583">
          <cell r="A40583" t="str">
            <v>Venta Consumo Residencial [MWh]</v>
          </cell>
          <cell r="D40583">
            <v>2012</v>
          </cell>
          <cell r="G40583">
            <v>39</v>
          </cell>
          <cell r="Y40583">
            <v>9977975</v>
          </cell>
        </row>
        <row r="40584">
          <cell r="A40584" t="str">
            <v>Venta Consumo Comercial [MWh]</v>
          </cell>
          <cell r="D40584">
            <v>2012</v>
          </cell>
          <cell r="G40584">
            <v>39</v>
          </cell>
          <cell r="Y40584">
            <v>9414413</v>
          </cell>
        </row>
        <row r="40585">
          <cell r="A40585" t="str">
            <v>Venta Consumo Industrial [MWh]</v>
          </cell>
          <cell r="D40585">
            <v>2012</v>
          </cell>
          <cell r="G40585">
            <v>39</v>
          </cell>
          <cell r="Y40585">
            <v>2425907</v>
          </cell>
        </row>
        <row r="40586">
          <cell r="A40586" t="str">
            <v>Venta Energía para AP [MWh]</v>
          </cell>
          <cell r="D40586">
            <v>2012</v>
          </cell>
          <cell r="G40586">
            <v>39</v>
          </cell>
          <cell r="Y40586">
            <v>98157</v>
          </cell>
        </row>
        <row r="40587">
          <cell r="A40587" t="str">
            <v>Venta de Energía Otras [MWh]</v>
          </cell>
          <cell r="D40587">
            <v>2012</v>
          </cell>
          <cell r="G40587">
            <v>39</v>
          </cell>
          <cell r="Y40587">
            <v>192711</v>
          </cell>
        </row>
        <row r="40588">
          <cell r="A40588" t="str">
            <v>Venta a Usuarios Propios [MWh]</v>
          </cell>
          <cell r="D40588">
            <v>2012</v>
          </cell>
          <cell r="G40588">
            <v>39</v>
          </cell>
          <cell r="Y40588">
            <v>22109163</v>
          </cell>
        </row>
        <row r="40589">
          <cell r="A40589" t="str">
            <v>Venta para reventa [MWh]</v>
          </cell>
          <cell r="D40589">
            <v>2012</v>
          </cell>
          <cell r="G40589">
            <v>39</v>
          </cell>
          <cell r="Y40589">
            <v>1163861</v>
          </cell>
        </row>
        <row r="40590">
          <cell r="A40590" t="str">
            <v>Venta totales de energía [MWh]</v>
          </cell>
          <cell r="D40590">
            <v>2012</v>
          </cell>
          <cell r="G40590">
            <v>39</v>
          </cell>
          <cell r="Y40590">
            <v>23273024</v>
          </cell>
        </row>
        <row r="40591">
          <cell r="A40591" t="str">
            <v>Venta Consumo Residencial [MWh]</v>
          </cell>
          <cell r="D40591">
            <v>2012</v>
          </cell>
          <cell r="G40591">
            <v>44</v>
          </cell>
          <cell r="Y40591">
            <v>15666032</v>
          </cell>
        </row>
        <row r="40592">
          <cell r="A40592" t="str">
            <v>Venta Consumo Comercial [MWh]</v>
          </cell>
          <cell r="D40592">
            <v>2012</v>
          </cell>
          <cell r="G40592">
            <v>44</v>
          </cell>
          <cell r="Y40592">
            <v>16825242</v>
          </cell>
        </row>
        <row r="40593">
          <cell r="A40593" t="str">
            <v>Venta Consumo Industrial [MWh]</v>
          </cell>
          <cell r="D40593">
            <v>2012</v>
          </cell>
          <cell r="G40593">
            <v>44</v>
          </cell>
          <cell r="Y40593">
            <v>9995798</v>
          </cell>
        </row>
        <row r="40594">
          <cell r="A40594" t="str">
            <v>Venta Energía para AP [MWh]</v>
          </cell>
          <cell r="D40594">
            <v>2012</v>
          </cell>
          <cell r="G40594">
            <v>44</v>
          </cell>
          <cell r="Y40594">
            <v>281504</v>
          </cell>
        </row>
        <row r="40595">
          <cell r="A40595" t="str">
            <v>Venta a Autoridades [MWh]</v>
          </cell>
          <cell r="D40595">
            <v>2012</v>
          </cell>
          <cell r="G40595">
            <v>44</v>
          </cell>
          <cell r="Y40595">
            <v>4108</v>
          </cell>
        </row>
        <row r="40596">
          <cell r="A40596" t="str">
            <v>Venta a Usuarios Propios [MWh]</v>
          </cell>
          <cell r="D40596">
            <v>2012</v>
          </cell>
          <cell r="G40596">
            <v>44</v>
          </cell>
          <cell r="Y40596">
            <v>42772684</v>
          </cell>
        </row>
        <row r="40597">
          <cell r="A40597" t="str">
            <v>Venta para reventa [MWh]</v>
          </cell>
          <cell r="D40597">
            <v>2012</v>
          </cell>
          <cell r="G40597">
            <v>44</v>
          </cell>
          <cell r="Y40597">
            <v>2797559</v>
          </cell>
        </row>
        <row r="40598">
          <cell r="A40598" t="str">
            <v>Venta totales de energía [MWh]</v>
          </cell>
          <cell r="D40598">
            <v>2012</v>
          </cell>
          <cell r="G40598">
            <v>44</v>
          </cell>
          <cell r="Y40598">
            <v>45570243</v>
          </cell>
        </row>
        <row r="40599">
          <cell r="A40599" t="str">
            <v>Venta Consumo Residencial [MWh]</v>
          </cell>
          <cell r="D40599">
            <v>2012</v>
          </cell>
          <cell r="G40599">
            <v>146</v>
          </cell>
          <cell r="Y40599">
            <v>3137541</v>
          </cell>
        </row>
        <row r="40600">
          <cell r="A40600" t="str">
            <v>Venta Consumo Comercial [MWh]</v>
          </cell>
          <cell r="D40600">
            <v>2012</v>
          </cell>
          <cell r="G40600">
            <v>146</v>
          </cell>
          <cell r="Y40600">
            <v>3315049</v>
          </cell>
        </row>
        <row r="40601">
          <cell r="A40601" t="str">
            <v>Venta Consumo Industrial [MWh]</v>
          </cell>
          <cell r="D40601">
            <v>2012</v>
          </cell>
          <cell r="G40601">
            <v>146</v>
          </cell>
          <cell r="Y40601">
            <v>1345453</v>
          </cell>
        </row>
        <row r="40602">
          <cell r="A40602" t="str">
            <v>Venta Energía para AP [MWh]</v>
          </cell>
          <cell r="D40602">
            <v>2012</v>
          </cell>
          <cell r="G40602">
            <v>146</v>
          </cell>
          <cell r="Y40602">
            <v>22788</v>
          </cell>
        </row>
        <row r="40603">
          <cell r="A40603" t="str">
            <v>Venta a Usuarios Propios [MWh]</v>
          </cell>
          <cell r="D40603">
            <v>2012</v>
          </cell>
          <cell r="G40603">
            <v>146</v>
          </cell>
          <cell r="Y40603">
            <v>7820831</v>
          </cell>
        </row>
        <row r="40604">
          <cell r="A40604" t="str">
            <v>Venta para reventa [MWh]</v>
          </cell>
          <cell r="D40604">
            <v>2012</v>
          </cell>
          <cell r="G40604">
            <v>146</v>
          </cell>
          <cell r="Y40604">
            <v>637903</v>
          </cell>
        </row>
        <row r="40605">
          <cell r="A40605" t="str">
            <v>Venta totales de energía [MWh]</v>
          </cell>
          <cell r="D40605">
            <v>2012</v>
          </cell>
          <cell r="G40605">
            <v>146</v>
          </cell>
          <cell r="Y40605">
            <v>8458734</v>
          </cell>
        </row>
        <row r="40606">
          <cell r="A40606" t="str">
            <v>Venta Consumo Residencial [MWh]</v>
          </cell>
          <cell r="D40606">
            <v>2012</v>
          </cell>
          <cell r="G40606">
            <v>190</v>
          </cell>
          <cell r="Y40606">
            <v>1517772</v>
          </cell>
        </row>
        <row r="40607">
          <cell r="A40607" t="str">
            <v>Venta Consumo Comercial [MWh]</v>
          </cell>
          <cell r="D40607">
            <v>2012</v>
          </cell>
          <cell r="G40607">
            <v>190</v>
          </cell>
          <cell r="Y40607">
            <v>1484744</v>
          </cell>
        </row>
        <row r="40608">
          <cell r="A40608" t="str">
            <v>Venta Consumo Industrial [MWh]</v>
          </cell>
          <cell r="D40608">
            <v>2012</v>
          </cell>
          <cell r="G40608">
            <v>190</v>
          </cell>
          <cell r="Y40608">
            <v>662714</v>
          </cell>
        </row>
        <row r="40609">
          <cell r="A40609" t="str">
            <v>Venta Energía para AP [MWh]</v>
          </cell>
          <cell r="D40609">
            <v>2012</v>
          </cell>
          <cell r="G40609">
            <v>190</v>
          </cell>
          <cell r="Y40609">
            <v>18226</v>
          </cell>
        </row>
        <row r="40610">
          <cell r="A40610" t="str">
            <v>Venta a Usuarios Propios [MWh]</v>
          </cell>
          <cell r="D40610">
            <v>2012</v>
          </cell>
          <cell r="G40610">
            <v>190</v>
          </cell>
          <cell r="Y40610">
            <v>3683456</v>
          </cell>
        </row>
        <row r="40611">
          <cell r="A40611" t="str">
            <v>Venta para reventa [MWh]</v>
          </cell>
          <cell r="D40611">
            <v>2012</v>
          </cell>
          <cell r="G40611">
            <v>190</v>
          </cell>
          <cell r="Y40611">
            <v>56574</v>
          </cell>
        </row>
        <row r="40612">
          <cell r="A40612" t="str">
            <v>Venta totales de energía [MWh]</v>
          </cell>
          <cell r="D40612">
            <v>2012</v>
          </cell>
          <cell r="G40612">
            <v>190</v>
          </cell>
          <cell r="Y40612">
            <v>3740030</v>
          </cell>
        </row>
        <row r="40613">
          <cell r="A40613" t="str">
            <v>Venta Consumo Residencial [MWh]</v>
          </cell>
          <cell r="D40613">
            <v>2012</v>
          </cell>
          <cell r="G40613">
            <v>167</v>
          </cell>
          <cell r="Y40613">
            <v>88233</v>
          </cell>
        </row>
        <row r="40614">
          <cell r="A40614" t="str">
            <v>Venta Consumo Comercial [MWh]</v>
          </cell>
          <cell r="D40614">
            <v>2012</v>
          </cell>
          <cell r="G40614">
            <v>167</v>
          </cell>
          <cell r="Y40614">
            <v>125155</v>
          </cell>
        </row>
        <row r="40615">
          <cell r="A40615" t="str">
            <v>Venta Consumo Industrial [MWh]</v>
          </cell>
          <cell r="D40615">
            <v>2012</v>
          </cell>
          <cell r="G40615">
            <v>167</v>
          </cell>
          <cell r="Y40615">
            <v>464798</v>
          </cell>
        </row>
        <row r="40616">
          <cell r="A40616" t="str">
            <v>Venta Energía para AP [MWh]</v>
          </cell>
          <cell r="D40616">
            <v>2012</v>
          </cell>
          <cell r="G40616">
            <v>167</v>
          </cell>
          <cell r="Y40616">
            <v>2396</v>
          </cell>
        </row>
        <row r="40617">
          <cell r="A40617" t="str">
            <v>Venta de Energía Otras [MWh]</v>
          </cell>
          <cell r="D40617">
            <v>2012</v>
          </cell>
          <cell r="G40617">
            <v>167</v>
          </cell>
          <cell r="Y40617">
            <v>2369</v>
          </cell>
        </row>
        <row r="40618">
          <cell r="A40618" t="str">
            <v>Venta a Usuarios Propios [MWh]</v>
          </cell>
          <cell r="D40618">
            <v>2012</v>
          </cell>
          <cell r="G40618">
            <v>167</v>
          </cell>
          <cell r="Y40618">
            <v>682951</v>
          </cell>
        </row>
        <row r="40619">
          <cell r="A40619" t="str">
            <v>Venta totales de energía [MWh]</v>
          </cell>
          <cell r="D40619">
            <v>2012</v>
          </cell>
          <cell r="G40619">
            <v>167</v>
          </cell>
          <cell r="Y40619">
            <v>682951</v>
          </cell>
        </row>
        <row r="40620">
          <cell r="A40620" t="str">
            <v>Venta Consumo Residencial [MWh]</v>
          </cell>
          <cell r="D40620">
            <v>2012</v>
          </cell>
          <cell r="G40620">
            <v>159</v>
          </cell>
          <cell r="Y40620">
            <v>7571107</v>
          </cell>
        </row>
        <row r="40621">
          <cell r="A40621" t="str">
            <v>Venta Consumo Comercial [MWh]</v>
          </cell>
          <cell r="D40621">
            <v>2012</v>
          </cell>
          <cell r="G40621">
            <v>159</v>
          </cell>
          <cell r="Y40621">
            <v>7310850</v>
          </cell>
        </row>
        <row r="40622">
          <cell r="A40622" t="str">
            <v>Venta Consumo Industrial [MWh]</v>
          </cell>
          <cell r="D40622">
            <v>2012</v>
          </cell>
          <cell r="G40622">
            <v>159</v>
          </cell>
          <cell r="Y40622">
            <v>5836116</v>
          </cell>
        </row>
        <row r="40623">
          <cell r="A40623" t="str">
            <v>Venta Energía para AP [MWh]</v>
          </cell>
          <cell r="D40623">
            <v>2012</v>
          </cell>
          <cell r="G40623">
            <v>159</v>
          </cell>
          <cell r="Y40623">
            <v>67979</v>
          </cell>
        </row>
        <row r="40624">
          <cell r="A40624" t="str">
            <v>Venta a Autoridades [MWh]</v>
          </cell>
          <cell r="D40624">
            <v>2012</v>
          </cell>
          <cell r="G40624">
            <v>159</v>
          </cell>
          <cell r="Y40624">
            <v>518355</v>
          </cell>
        </row>
        <row r="40625">
          <cell r="A40625" t="str">
            <v>Venta a Usuarios Propios [MWh]</v>
          </cell>
          <cell r="D40625">
            <v>2012</v>
          </cell>
          <cell r="G40625">
            <v>159</v>
          </cell>
          <cell r="Y40625">
            <v>21304407</v>
          </cell>
        </row>
        <row r="40626">
          <cell r="A40626" t="str">
            <v>Venta para reventa [MWh]</v>
          </cell>
          <cell r="D40626">
            <v>2012</v>
          </cell>
          <cell r="G40626">
            <v>159</v>
          </cell>
          <cell r="Y40626">
            <v>2594761</v>
          </cell>
        </row>
        <row r="40627">
          <cell r="A40627" t="str">
            <v>Venta totales de energía [MWh]</v>
          </cell>
          <cell r="D40627">
            <v>2012</v>
          </cell>
          <cell r="G40627">
            <v>159</v>
          </cell>
          <cell r="Y40627">
            <v>23899168</v>
          </cell>
        </row>
        <row r="40628">
          <cell r="A40628" t="str">
            <v>Venta para reventa [MWh]</v>
          </cell>
          <cell r="D40628">
            <v>2012</v>
          </cell>
          <cell r="G40628">
            <v>262</v>
          </cell>
          <cell r="Y40628">
            <v>21198</v>
          </cell>
        </row>
        <row r="40629">
          <cell r="A40629" t="str">
            <v>Venta totales de energía [MWh]</v>
          </cell>
          <cell r="D40629">
            <v>2012</v>
          </cell>
          <cell r="G40629">
            <v>262</v>
          </cell>
          <cell r="Y40629">
            <v>21198</v>
          </cell>
        </row>
        <row r="40630">
          <cell r="A40630" t="str">
            <v>Venta Consumo Residencial [MWh]</v>
          </cell>
          <cell r="D40630">
            <v>2012</v>
          </cell>
          <cell r="G40630">
            <v>68</v>
          </cell>
          <cell r="Y40630">
            <v>27314778</v>
          </cell>
        </row>
        <row r="40631">
          <cell r="A40631" t="str">
            <v>Venta Consumo Comercial [MWh]</v>
          </cell>
          <cell r="D40631">
            <v>2012</v>
          </cell>
          <cell r="G40631">
            <v>68</v>
          </cell>
          <cell r="Y40631">
            <v>23798580</v>
          </cell>
        </row>
        <row r="40632">
          <cell r="A40632" t="str">
            <v>Venta Consumo Industrial [MWh]</v>
          </cell>
          <cell r="D40632">
            <v>2012</v>
          </cell>
          <cell r="G40632">
            <v>68</v>
          </cell>
          <cell r="Y40632">
            <v>27312717</v>
          </cell>
        </row>
        <row r="40633">
          <cell r="A40633" t="str">
            <v>Venta Energía para AP [MWh]</v>
          </cell>
          <cell r="D40633">
            <v>2012</v>
          </cell>
          <cell r="G40633">
            <v>68</v>
          </cell>
          <cell r="Y40633">
            <v>167350</v>
          </cell>
        </row>
        <row r="40634">
          <cell r="A40634" t="str">
            <v>Venta a Usuarios Propios [MWh]</v>
          </cell>
          <cell r="D40634">
            <v>2012</v>
          </cell>
          <cell r="G40634">
            <v>68</v>
          </cell>
          <cell r="Y40634">
            <v>78593425</v>
          </cell>
        </row>
        <row r="40635">
          <cell r="A40635" t="str">
            <v>Venta totales de energía [MWh]</v>
          </cell>
          <cell r="D40635">
            <v>2012</v>
          </cell>
          <cell r="G40635">
            <v>68</v>
          </cell>
          <cell r="Y40635">
            <v>78593425</v>
          </cell>
        </row>
        <row r="40636">
          <cell r="A40636" t="str">
            <v>Venta Consumo Residencial [MWh]</v>
          </cell>
          <cell r="D40636">
            <v>2012</v>
          </cell>
          <cell r="G40636">
            <v>161</v>
          </cell>
          <cell r="Y40636">
            <v>30562374</v>
          </cell>
        </row>
        <row r="40637">
          <cell r="A40637" t="str">
            <v>Venta Consumo Comercial [MWh]</v>
          </cell>
          <cell r="D40637">
            <v>2012</v>
          </cell>
          <cell r="G40637">
            <v>161</v>
          </cell>
          <cell r="Y40637">
            <v>45172190</v>
          </cell>
        </row>
        <row r="40638">
          <cell r="A40638" t="str">
            <v>Venta Consumo Industrial [MWh]</v>
          </cell>
          <cell r="D40638">
            <v>2012</v>
          </cell>
          <cell r="G40638">
            <v>161</v>
          </cell>
          <cell r="Y40638">
            <v>9915847</v>
          </cell>
        </row>
        <row r="40639">
          <cell r="A40639" t="str">
            <v>Venta Energía para AP [MWh]</v>
          </cell>
          <cell r="D40639">
            <v>2012</v>
          </cell>
          <cell r="G40639">
            <v>161</v>
          </cell>
          <cell r="Y40639">
            <v>544560</v>
          </cell>
        </row>
        <row r="40640">
          <cell r="A40640" t="str">
            <v>Venta a Autoridades [MWh]</v>
          </cell>
          <cell r="D40640">
            <v>2012</v>
          </cell>
          <cell r="G40640">
            <v>161</v>
          </cell>
          <cell r="Y40640">
            <v>217411</v>
          </cell>
        </row>
        <row r="40641">
          <cell r="A40641" t="str">
            <v>Venta de Energía Otras [MWh]</v>
          </cell>
          <cell r="D40641">
            <v>2012</v>
          </cell>
          <cell r="G40641">
            <v>161</v>
          </cell>
          <cell r="Y40641">
            <v>66432</v>
          </cell>
        </row>
        <row r="40642">
          <cell r="A40642" t="str">
            <v>Venta de Energía Otras [MWh]</v>
          </cell>
          <cell r="D40642">
            <v>2012</v>
          </cell>
          <cell r="G40642">
            <v>161</v>
          </cell>
          <cell r="Y40642">
            <v>1197</v>
          </cell>
        </row>
        <row r="40643">
          <cell r="A40643" t="str">
            <v>Venta a Usuarios Propios [MWh]</v>
          </cell>
          <cell r="D40643">
            <v>2012</v>
          </cell>
          <cell r="G40643">
            <v>161</v>
          </cell>
          <cell r="Y40643">
            <v>86480011</v>
          </cell>
        </row>
        <row r="40644">
          <cell r="A40644" t="str">
            <v>Venta para reventa [MWh]</v>
          </cell>
          <cell r="D40644">
            <v>2012</v>
          </cell>
          <cell r="G40644">
            <v>161</v>
          </cell>
          <cell r="Y40644">
            <v>3111067</v>
          </cell>
        </row>
        <row r="40645">
          <cell r="A40645" t="str">
            <v>Venta totales de energía [MWh]</v>
          </cell>
          <cell r="D40645">
            <v>2012</v>
          </cell>
          <cell r="G40645">
            <v>161</v>
          </cell>
          <cell r="Y40645">
            <v>89591078</v>
          </cell>
        </row>
        <row r="40646">
          <cell r="A40646" t="str">
            <v>Venta Consumo Residencial [MWh]</v>
          </cell>
          <cell r="D40646">
            <v>2012</v>
          </cell>
          <cell r="G40646">
            <v>32</v>
          </cell>
          <cell r="Y40646">
            <v>28528212</v>
          </cell>
        </row>
        <row r="40647">
          <cell r="A40647" t="str">
            <v>Venta Consumo Comercial [MWh]</v>
          </cell>
          <cell r="D40647">
            <v>2012</v>
          </cell>
          <cell r="G40647">
            <v>32</v>
          </cell>
          <cell r="Y40647">
            <v>32534278</v>
          </cell>
        </row>
        <row r="40648">
          <cell r="A40648" t="str">
            <v>Venta Consumo Industrial [MWh]</v>
          </cell>
          <cell r="D40648">
            <v>2012</v>
          </cell>
          <cell r="G40648">
            <v>32</v>
          </cell>
          <cell r="Y40648">
            <v>27643030</v>
          </cell>
        </row>
        <row r="40649">
          <cell r="A40649" t="str">
            <v>Venta Energía para AP [MWh]</v>
          </cell>
          <cell r="D40649">
            <v>2012</v>
          </cell>
          <cell r="G40649">
            <v>32</v>
          </cell>
          <cell r="Y40649">
            <v>737327</v>
          </cell>
        </row>
        <row r="40650">
          <cell r="A40650" t="str">
            <v>Venta de Energía Otras [MWh]</v>
          </cell>
          <cell r="D40650">
            <v>2012</v>
          </cell>
          <cell r="G40650">
            <v>32</v>
          </cell>
          <cell r="Y40650">
            <v>534184</v>
          </cell>
        </row>
        <row r="40651">
          <cell r="A40651" t="str">
            <v>Venta a Usuarios Propios [MWh]</v>
          </cell>
          <cell r="D40651">
            <v>2012</v>
          </cell>
          <cell r="G40651">
            <v>32</v>
          </cell>
          <cell r="Y40651">
            <v>89977031</v>
          </cell>
        </row>
        <row r="40652">
          <cell r="A40652" t="str">
            <v>Venta para reventa [MWh]</v>
          </cell>
          <cell r="D40652">
            <v>2012</v>
          </cell>
          <cell r="G40652">
            <v>32</v>
          </cell>
          <cell r="Y40652">
            <v>1753608</v>
          </cell>
        </row>
        <row r="40653">
          <cell r="A40653" t="str">
            <v>Venta totales de energía [MWh]</v>
          </cell>
          <cell r="D40653">
            <v>2012</v>
          </cell>
          <cell r="G40653">
            <v>32</v>
          </cell>
          <cell r="Y40653">
            <v>91730639</v>
          </cell>
        </row>
        <row r="40654">
          <cell r="A40654" t="str">
            <v>Venta Consumo Industrial [MWh]</v>
          </cell>
          <cell r="D40654">
            <v>2012</v>
          </cell>
          <cell r="G40654">
            <v>171</v>
          </cell>
          <cell r="Y40654">
            <v>7203926</v>
          </cell>
        </row>
        <row r="40655">
          <cell r="A40655" t="str">
            <v>Venta a Usuarios Propios [MWh]</v>
          </cell>
          <cell r="D40655">
            <v>2012</v>
          </cell>
          <cell r="G40655">
            <v>171</v>
          </cell>
          <cell r="Y40655">
            <v>7203926</v>
          </cell>
        </row>
        <row r="40656">
          <cell r="A40656" t="str">
            <v>Venta para reventa [MWh]</v>
          </cell>
          <cell r="D40656">
            <v>2012</v>
          </cell>
          <cell r="G40656">
            <v>171</v>
          </cell>
          <cell r="Y40656">
            <v>2223506</v>
          </cell>
        </row>
        <row r="40657">
          <cell r="A40657" t="str">
            <v>Venta totales de energía [MWh]</v>
          </cell>
          <cell r="D40657">
            <v>2012</v>
          </cell>
          <cell r="G40657">
            <v>171</v>
          </cell>
          <cell r="Y40657">
            <v>9427432</v>
          </cell>
        </row>
        <row r="40658">
          <cell r="A40658" t="str">
            <v>Venta Consumo Residencial [MWh]</v>
          </cell>
          <cell r="D40658">
            <v>2012</v>
          </cell>
          <cell r="G40658">
            <v>151</v>
          </cell>
          <cell r="Y40658">
            <v>2688367</v>
          </cell>
        </row>
        <row r="40659">
          <cell r="A40659" t="str">
            <v>Venta Consumo Comercial [MWh]</v>
          </cell>
          <cell r="D40659">
            <v>2012</v>
          </cell>
          <cell r="G40659">
            <v>151</v>
          </cell>
          <cell r="Y40659">
            <v>2626563</v>
          </cell>
        </row>
        <row r="40660">
          <cell r="A40660" t="str">
            <v>Venta Consumo Industrial [MWh]</v>
          </cell>
          <cell r="D40660">
            <v>2012</v>
          </cell>
          <cell r="G40660">
            <v>151</v>
          </cell>
          <cell r="Y40660">
            <v>1360179</v>
          </cell>
        </row>
        <row r="40661">
          <cell r="A40661" t="str">
            <v>Venta Energía para AP [MWh]</v>
          </cell>
          <cell r="D40661">
            <v>2012</v>
          </cell>
          <cell r="G40661">
            <v>151</v>
          </cell>
          <cell r="Y40661">
            <v>47497</v>
          </cell>
        </row>
        <row r="40662">
          <cell r="A40662" t="str">
            <v>Venta a Autoridades [MWh]</v>
          </cell>
          <cell r="D40662">
            <v>2012</v>
          </cell>
          <cell r="G40662">
            <v>151</v>
          </cell>
          <cell r="Y40662">
            <v>508544</v>
          </cell>
        </row>
        <row r="40663">
          <cell r="A40663" t="str">
            <v>Venta a Usuarios Propios [MWh]</v>
          </cell>
          <cell r="D40663">
            <v>2012</v>
          </cell>
          <cell r="G40663">
            <v>151</v>
          </cell>
          <cell r="Y40663">
            <v>7231150</v>
          </cell>
        </row>
        <row r="40664">
          <cell r="A40664" t="str">
            <v>Venta para reventa [MWh]</v>
          </cell>
          <cell r="D40664">
            <v>2012</v>
          </cell>
          <cell r="G40664">
            <v>151</v>
          </cell>
          <cell r="Y40664">
            <v>1727672</v>
          </cell>
        </row>
        <row r="40665">
          <cell r="A40665" t="str">
            <v>Venta totales de energía [MWh]</v>
          </cell>
          <cell r="D40665">
            <v>2012</v>
          </cell>
          <cell r="G40665">
            <v>151</v>
          </cell>
          <cell r="Y40665">
            <v>8958822</v>
          </cell>
        </row>
        <row r="40666">
          <cell r="A40666" t="str">
            <v>Venta Consumo Residencial [MWh]</v>
          </cell>
          <cell r="D40666">
            <v>2012</v>
          </cell>
          <cell r="G40666">
            <v>115</v>
          </cell>
          <cell r="Y40666">
            <v>6592672</v>
          </cell>
        </row>
        <row r="40667">
          <cell r="A40667" t="str">
            <v>Venta Consumo Comercial [MWh]</v>
          </cell>
          <cell r="D40667">
            <v>2012</v>
          </cell>
          <cell r="G40667">
            <v>115</v>
          </cell>
          <cell r="Y40667">
            <v>4342798</v>
          </cell>
        </row>
        <row r="40668">
          <cell r="A40668" t="str">
            <v>Venta Consumo Industrial [MWh]</v>
          </cell>
          <cell r="D40668">
            <v>2012</v>
          </cell>
          <cell r="G40668">
            <v>115</v>
          </cell>
          <cell r="Y40668">
            <v>3001691</v>
          </cell>
        </row>
        <row r="40669">
          <cell r="A40669" t="str">
            <v>Venta Energía para AP [MWh]</v>
          </cell>
          <cell r="D40669">
            <v>2012</v>
          </cell>
          <cell r="G40669">
            <v>115</v>
          </cell>
          <cell r="Y40669">
            <v>72901</v>
          </cell>
        </row>
        <row r="40670">
          <cell r="A40670" t="str">
            <v>Venta a Autoridades [MWh]</v>
          </cell>
          <cell r="D40670">
            <v>2012</v>
          </cell>
          <cell r="G40670">
            <v>115</v>
          </cell>
          <cell r="Y40670">
            <v>1381114</v>
          </cell>
        </row>
        <row r="40671">
          <cell r="A40671" t="str">
            <v>Venta de Energía Otras [MWh]</v>
          </cell>
          <cell r="D40671">
            <v>2012</v>
          </cell>
          <cell r="G40671">
            <v>115</v>
          </cell>
          <cell r="Y40671">
            <v>17355</v>
          </cell>
        </row>
        <row r="40672">
          <cell r="A40672" t="str">
            <v>Venta a Usuarios Propios [MWh]</v>
          </cell>
          <cell r="D40672">
            <v>2012</v>
          </cell>
          <cell r="G40672">
            <v>115</v>
          </cell>
          <cell r="Y40672">
            <v>15408531</v>
          </cell>
        </row>
        <row r="40673">
          <cell r="A40673" t="str">
            <v>Venta para reventa [MWh]</v>
          </cell>
          <cell r="D40673">
            <v>2012</v>
          </cell>
          <cell r="G40673">
            <v>115</v>
          </cell>
          <cell r="Y40673">
            <v>3716085</v>
          </cell>
        </row>
        <row r="40674">
          <cell r="A40674" t="str">
            <v>Venta totales de energía [MWh]</v>
          </cell>
          <cell r="D40674">
            <v>2012</v>
          </cell>
          <cell r="G40674">
            <v>115</v>
          </cell>
          <cell r="Y40674">
            <v>19124616</v>
          </cell>
        </row>
        <row r="40675">
          <cell r="A40675" t="str">
            <v>Venta Consumo Residencial [MWh]</v>
          </cell>
          <cell r="D40675">
            <v>2012</v>
          </cell>
          <cell r="G40675">
            <v>147</v>
          </cell>
          <cell r="Y40675">
            <v>3323544</v>
          </cell>
        </row>
        <row r="40676">
          <cell r="A40676" t="str">
            <v>Venta Consumo Comercial [MWh]</v>
          </cell>
          <cell r="D40676">
            <v>2012</v>
          </cell>
          <cell r="G40676">
            <v>147</v>
          </cell>
          <cell r="Y40676">
            <v>4022184</v>
          </cell>
        </row>
        <row r="40677">
          <cell r="A40677" t="str">
            <v>Venta Consumo Industrial [MWh]</v>
          </cell>
          <cell r="D40677">
            <v>2012</v>
          </cell>
          <cell r="G40677">
            <v>147</v>
          </cell>
          <cell r="Y40677">
            <v>1771316</v>
          </cell>
        </row>
        <row r="40678">
          <cell r="A40678" t="str">
            <v>Venta Energía para AP [MWh]</v>
          </cell>
          <cell r="D40678">
            <v>2012</v>
          </cell>
          <cell r="G40678">
            <v>147</v>
          </cell>
          <cell r="Y40678">
            <v>54070</v>
          </cell>
        </row>
        <row r="40679">
          <cell r="A40679" t="str">
            <v>Venta a Autoridades [MWh]</v>
          </cell>
          <cell r="D40679">
            <v>2012</v>
          </cell>
          <cell r="G40679">
            <v>147</v>
          </cell>
          <cell r="Y40679">
            <v>225100</v>
          </cell>
        </row>
        <row r="40680">
          <cell r="A40680" t="str">
            <v>Venta a Usuarios Propios [MWh]</v>
          </cell>
          <cell r="D40680">
            <v>2012</v>
          </cell>
          <cell r="G40680">
            <v>147</v>
          </cell>
          <cell r="Y40680">
            <v>9396214</v>
          </cell>
        </row>
        <row r="40681">
          <cell r="A40681" t="str">
            <v>Venta para reventa [MWh]</v>
          </cell>
          <cell r="D40681">
            <v>2012</v>
          </cell>
          <cell r="G40681">
            <v>147</v>
          </cell>
          <cell r="Y40681">
            <v>2304197</v>
          </cell>
        </row>
        <row r="40682">
          <cell r="A40682" t="str">
            <v>Venta totales de energía [MWh]</v>
          </cell>
          <cell r="D40682">
            <v>2012</v>
          </cell>
          <cell r="G40682">
            <v>147</v>
          </cell>
          <cell r="Y40682">
            <v>11700411</v>
          </cell>
        </row>
        <row r="40683">
          <cell r="A40683" t="str">
            <v>Venta de Energía Otras [MWh]</v>
          </cell>
          <cell r="D40683">
            <v>2012</v>
          </cell>
          <cell r="G40683">
            <v>147</v>
          </cell>
          <cell r="Y40683">
            <v>0</v>
          </cell>
        </row>
        <row r="40684">
          <cell r="A40684" t="str">
            <v>Venta para reventa [MWh]</v>
          </cell>
          <cell r="D40684">
            <v>2012</v>
          </cell>
          <cell r="G40684">
            <v>449</v>
          </cell>
          <cell r="Y40684">
            <v>339904</v>
          </cell>
        </row>
        <row r="40685">
          <cell r="A40685" t="str">
            <v>Venta totales de energía [MWh]</v>
          </cell>
          <cell r="D40685">
            <v>2012</v>
          </cell>
          <cell r="G40685">
            <v>449</v>
          </cell>
          <cell r="Y40685">
            <v>339904</v>
          </cell>
        </row>
        <row r="40686">
          <cell r="A40686" t="str">
            <v>Venta para reventa [MWh]</v>
          </cell>
          <cell r="D40686">
            <v>2012</v>
          </cell>
          <cell r="G40686">
            <v>305</v>
          </cell>
          <cell r="Y40686">
            <v>2204663</v>
          </cell>
        </row>
        <row r="40687">
          <cell r="A40687" t="str">
            <v>Venta totales de energía [MWh]</v>
          </cell>
          <cell r="D40687">
            <v>2012</v>
          </cell>
          <cell r="G40687">
            <v>305</v>
          </cell>
          <cell r="Y40687">
            <v>2204663</v>
          </cell>
        </row>
        <row r="40688">
          <cell r="A40688" t="str">
            <v>Venta Consumo Residencial [MWh]</v>
          </cell>
          <cell r="D40688">
            <v>2012</v>
          </cell>
          <cell r="G40688">
            <v>56</v>
          </cell>
          <cell r="Y40688">
            <v>53434190</v>
          </cell>
        </row>
        <row r="40689">
          <cell r="A40689" t="str">
            <v>Venta Consumo Comercial [MWh]</v>
          </cell>
          <cell r="D40689">
            <v>2012</v>
          </cell>
          <cell r="G40689">
            <v>56</v>
          </cell>
          <cell r="Y40689">
            <v>45220259</v>
          </cell>
        </row>
        <row r="40690">
          <cell r="A40690" t="str">
            <v>Venta Consumo Industrial [MWh]</v>
          </cell>
          <cell r="D40690">
            <v>2012</v>
          </cell>
          <cell r="G40690">
            <v>56</v>
          </cell>
          <cell r="Y40690">
            <v>3023809</v>
          </cell>
        </row>
        <row r="40691">
          <cell r="A40691" t="str">
            <v>Venta Energía para AP [MWh]</v>
          </cell>
          <cell r="D40691">
            <v>2012</v>
          </cell>
          <cell r="G40691">
            <v>56</v>
          </cell>
          <cell r="Y40691">
            <v>441330</v>
          </cell>
        </row>
        <row r="40692">
          <cell r="A40692" t="str">
            <v>Venta a Autoridades [MWh]</v>
          </cell>
          <cell r="D40692">
            <v>2012</v>
          </cell>
          <cell r="G40692">
            <v>56</v>
          </cell>
          <cell r="Y40692">
            <v>25362</v>
          </cell>
        </row>
        <row r="40693">
          <cell r="A40693" t="str">
            <v>Venta de Energía Otras [MWh]</v>
          </cell>
          <cell r="D40693">
            <v>2012</v>
          </cell>
          <cell r="G40693">
            <v>56</v>
          </cell>
          <cell r="Y40693">
            <v>80598</v>
          </cell>
        </row>
        <row r="40694">
          <cell r="A40694" t="str">
            <v>Venta a Usuarios Propios [MWh]</v>
          </cell>
          <cell r="D40694">
            <v>2012</v>
          </cell>
          <cell r="G40694">
            <v>56</v>
          </cell>
          <cell r="Y40694">
            <v>102225548</v>
          </cell>
        </row>
        <row r="40695">
          <cell r="A40695" t="str">
            <v>Venta para reventa [MWh]</v>
          </cell>
          <cell r="D40695">
            <v>2012</v>
          </cell>
          <cell r="G40695">
            <v>56</v>
          </cell>
          <cell r="Y40695">
            <v>2975382</v>
          </cell>
        </row>
        <row r="40696">
          <cell r="A40696" t="str">
            <v>Venta totales de energía [MWh]</v>
          </cell>
          <cell r="D40696">
            <v>2012</v>
          </cell>
          <cell r="G40696">
            <v>56</v>
          </cell>
          <cell r="Y40696">
            <v>105200930</v>
          </cell>
        </row>
        <row r="40697">
          <cell r="A40697" t="str">
            <v>Venta Consumo Residencial [MWh]</v>
          </cell>
          <cell r="D40697">
            <v>2012</v>
          </cell>
          <cell r="G40697">
            <v>46</v>
          </cell>
          <cell r="Y40697">
            <v>4188051</v>
          </cell>
        </row>
        <row r="40698">
          <cell r="A40698" t="str">
            <v>Venta Consumo Comercial [MWh]</v>
          </cell>
          <cell r="D40698">
            <v>2012</v>
          </cell>
          <cell r="G40698">
            <v>46</v>
          </cell>
          <cell r="Y40698">
            <v>6563610</v>
          </cell>
        </row>
        <row r="40699">
          <cell r="A40699" t="str">
            <v>Venta Consumo Industrial [MWh]</v>
          </cell>
          <cell r="D40699">
            <v>2012</v>
          </cell>
          <cell r="G40699">
            <v>46</v>
          </cell>
          <cell r="Y40699">
            <v>3389958</v>
          </cell>
        </row>
        <row r="40700">
          <cell r="A40700" t="str">
            <v>Venta Energía para AP [MWh]</v>
          </cell>
          <cell r="D40700">
            <v>2012</v>
          </cell>
          <cell r="G40700">
            <v>46</v>
          </cell>
          <cell r="Y40700">
            <v>60848</v>
          </cell>
        </row>
        <row r="40701">
          <cell r="A40701" t="str">
            <v>Venta a Usuarios Propios [MWh]</v>
          </cell>
          <cell r="D40701">
            <v>2012</v>
          </cell>
          <cell r="G40701">
            <v>46</v>
          </cell>
          <cell r="Y40701">
            <v>14202467</v>
          </cell>
        </row>
        <row r="40702">
          <cell r="A40702" t="str">
            <v>Venta para reventa [MWh]</v>
          </cell>
          <cell r="D40702">
            <v>2012</v>
          </cell>
          <cell r="G40702">
            <v>46</v>
          </cell>
          <cell r="Y40702">
            <v>19592</v>
          </cell>
        </row>
        <row r="40703">
          <cell r="A40703" t="str">
            <v>Venta totales de energía [MWh]</v>
          </cell>
          <cell r="D40703">
            <v>2012</v>
          </cell>
          <cell r="G40703">
            <v>46</v>
          </cell>
          <cell r="Y40703">
            <v>14222059</v>
          </cell>
        </row>
        <row r="40704">
          <cell r="A40704" t="str">
            <v>Venta Consumo Residencial [MWh]</v>
          </cell>
          <cell r="D40704">
            <v>2012</v>
          </cell>
          <cell r="G40704">
            <v>309</v>
          </cell>
          <cell r="Y40704">
            <v>6762992</v>
          </cell>
        </row>
        <row r="40705">
          <cell r="A40705" t="str">
            <v>Venta Consumo Comercial [MWh]</v>
          </cell>
          <cell r="D40705">
            <v>2012</v>
          </cell>
          <cell r="G40705">
            <v>309</v>
          </cell>
          <cell r="Y40705">
            <v>4582425</v>
          </cell>
        </row>
        <row r="40706">
          <cell r="A40706" t="str">
            <v>Venta Consumo Industrial [MWh]</v>
          </cell>
          <cell r="D40706">
            <v>2012</v>
          </cell>
          <cell r="G40706">
            <v>309</v>
          </cell>
          <cell r="Y40706">
            <v>9731134</v>
          </cell>
        </row>
        <row r="40707">
          <cell r="A40707" t="str">
            <v>Venta Energía para AP [MWh]</v>
          </cell>
          <cell r="D40707">
            <v>2012</v>
          </cell>
          <cell r="G40707">
            <v>309</v>
          </cell>
          <cell r="Y40707">
            <v>132009</v>
          </cell>
        </row>
        <row r="40708">
          <cell r="A40708" t="str">
            <v>Venta a Usuarios Propios [MWh]</v>
          </cell>
          <cell r="D40708">
            <v>2012</v>
          </cell>
          <cell r="G40708">
            <v>309</v>
          </cell>
          <cell r="Y40708">
            <v>21208560</v>
          </cell>
        </row>
        <row r="40709">
          <cell r="A40709" t="str">
            <v>Venta para reventa [MWh]</v>
          </cell>
          <cell r="D40709">
            <v>2012</v>
          </cell>
          <cell r="G40709">
            <v>309</v>
          </cell>
          <cell r="Y40709">
            <v>2444984</v>
          </cell>
        </row>
        <row r="40710">
          <cell r="A40710" t="str">
            <v>Venta totales de energía [MWh]</v>
          </cell>
          <cell r="D40710">
            <v>2012</v>
          </cell>
          <cell r="G40710">
            <v>309</v>
          </cell>
          <cell r="Y40710">
            <v>23653544</v>
          </cell>
        </row>
        <row r="40711">
          <cell r="A40711" t="str">
            <v>Venta Consumo Residencial [MWh]</v>
          </cell>
          <cell r="D40711">
            <v>2012</v>
          </cell>
          <cell r="G40711">
            <v>428</v>
          </cell>
          <cell r="Y40711">
            <v>538707</v>
          </cell>
        </row>
        <row r="40712">
          <cell r="A40712" t="str">
            <v>Venta Consumo Comercial [MWh]</v>
          </cell>
          <cell r="D40712">
            <v>2012</v>
          </cell>
          <cell r="G40712">
            <v>428</v>
          </cell>
          <cell r="Y40712">
            <v>325722</v>
          </cell>
        </row>
        <row r="40713">
          <cell r="A40713" t="str">
            <v>Venta Consumo Industrial [MWh]</v>
          </cell>
          <cell r="D40713">
            <v>2012</v>
          </cell>
          <cell r="G40713">
            <v>428</v>
          </cell>
          <cell r="Y40713">
            <v>108623</v>
          </cell>
        </row>
        <row r="40714">
          <cell r="A40714" t="str">
            <v>Venta Energía para AP [MWh]</v>
          </cell>
          <cell r="D40714">
            <v>2012</v>
          </cell>
          <cell r="G40714">
            <v>428</v>
          </cell>
          <cell r="Y40714">
            <v>4935</v>
          </cell>
        </row>
        <row r="40715">
          <cell r="A40715" t="str">
            <v>Venta a Autoridades [MWh]</v>
          </cell>
          <cell r="D40715">
            <v>2012</v>
          </cell>
          <cell r="G40715">
            <v>428</v>
          </cell>
          <cell r="Y40715">
            <v>645</v>
          </cell>
        </row>
        <row r="40716">
          <cell r="A40716" t="str">
            <v>Venta a Usuarios Propios [MWh]</v>
          </cell>
          <cell r="D40716">
            <v>2012</v>
          </cell>
          <cell r="G40716">
            <v>428</v>
          </cell>
          <cell r="Y40716">
            <v>978632</v>
          </cell>
        </row>
        <row r="40717">
          <cell r="A40717" t="str">
            <v>Venta para reventa [MWh]</v>
          </cell>
          <cell r="D40717">
            <v>2012</v>
          </cell>
          <cell r="G40717">
            <v>428</v>
          </cell>
          <cell r="Y40717">
            <v>126</v>
          </cell>
        </row>
        <row r="40718">
          <cell r="A40718" t="str">
            <v>Venta totales de energía [MWh]</v>
          </cell>
          <cell r="D40718">
            <v>2012</v>
          </cell>
          <cell r="G40718">
            <v>428</v>
          </cell>
          <cell r="Y40718">
            <v>978758</v>
          </cell>
        </row>
        <row r="40719">
          <cell r="A40719" t="str">
            <v>Venta Consumo Residencial [MWh]</v>
          </cell>
          <cell r="D40719">
            <v>2012</v>
          </cell>
          <cell r="G40719">
            <v>8</v>
          </cell>
          <cell r="Y40719">
            <v>7858973</v>
          </cell>
        </row>
        <row r="40720">
          <cell r="A40720" t="str">
            <v>Venta Consumo Comercial [MWh]</v>
          </cell>
          <cell r="D40720">
            <v>2012</v>
          </cell>
          <cell r="G40720">
            <v>8</v>
          </cell>
          <cell r="Y40720">
            <v>6045688</v>
          </cell>
        </row>
        <row r="40721">
          <cell r="A40721" t="str">
            <v>Venta Consumo Industrial [MWh]</v>
          </cell>
          <cell r="D40721">
            <v>2012</v>
          </cell>
          <cell r="G40721">
            <v>8</v>
          </cell>
          <cell r="Y40721">
            <v>6925238</v>
          </cell>
        </row>
        <row r="40722">
          <cell r="A40722" t="str">
            <v>Venta Energía para AP [MWh]</v>
          </cell>
          <cell r="D40722">
            <v>2012</v>
          </cell>
          <cell r="G40722">
            <v>8</v>
          </cell>
          <cell r="Y40722">
            <v>77888</v>
          </cell>
        </row>
        <row r="40723">
          <cell r="A40723" t="str">
            <v>Venta a Autoridades [MWh]</v>
          </cell>
          <cell r="D40723">
            <v>2012</v>
          </cell>
          <cell r="G40723">
            <v>8</v>
          </cell>
          <cell r="Y40723">
            <v>179083</v>
          </cell>
        </row>
        <row r="40724">
          <cell r="A40724" t="str">
            <v>Venta a Usuarios Propios [MWh]</v>
          </cell>
          <cell r="D40724">
            <v>2012</v>
          </cell>
          <cell r="G40724">
            <v>8</v>
          </cell>
          <cell r="Y40724">
            <v>21086870</v>
          </cell>
        </row>
        <row r="40725">
          <cell r="A40725" t="str">
            <v>Venta para reventa [MWh]</v>
          </cell>
          <cell r="D40725">
            <v>2012</v>
          </cell>
          <cell r="G40725">
            <v>8</v>
          </cell>
          <cell r="Y40725">
            <v>9019385</v>
          </cell>
        </row>
        <row r="40726">
          <cell r="A40726" t="str">
            <v>Venta totales de energía [MWh]</v>
          </cell>
          <cell r="D40726">
            <v>2012</v>
          </cell>
          <cell r="G40726">
            <v>8</v>
          </cell>
          <cell r="Y40726">
            <v>30106255</v>
          </cell>
        </row>
        <row r="40727">
          <cell r="A40727" t="str">
            <v>Venta Consumo Residencial [MWh]</v>
          </cell>
          <cell r="D40727">
            <v>2012</v>
          </cell>
          <cell r="G40727">
            <v>10</v>
          </cell>
          <cell r="Y40727">
            <v>12719360</v>
          </cell>
        </row>
        <row r="40728">
          <cell r="A40728" t="str">
            <v>Venta Consumo Comercial [MWh]</v>
          </cell>
          <cell r="D40728">
            <v>2012</v>
          </cell>
          <cell r="G40728">
            <v>10</v>
          </cell>
          <cell r="Y40728">
            <v>15943495</v>
          </cell>
        </row>
        <row r="40729">
          <cell r="A40729" t="str">
            <v>Venta Consumo Industrial [MWh]</v>
          </cell>
          <cell r="D40729">
            <v>2012</v>
          </cell>
          <cell r="G40729">
            <v>10</v>
          </cell>
          <cell r="Y40729">
            <v>1986493</v>
          </cell>
        </row>
        <row r="40730">
          <cell r="A40730" t="str">
            <v>Venta Energía para AP [MWh]</v>
          </cell>
          <cell r="D40730">
            <v>2012</v>
          </cell>
          <cell r="G40730">
            <v>10</v>
          </cell>
          <cell r="Y40730">
            <v>189921</v>
          </cell>
        </row>
        <row r="40731">
          <cell r="A40731" t="str">
            <v>Venta de Energía Otras [MWh]</v>
          </cell>
          <cell r="D40731">
            <v>2012</v>
          </cell>
          <cell r="G40731">
            <v>10</v>
          </cell>
          <cell r="Y40731">
            <v>132750</v>
          </cell>
        </row>
        <row r="40732">
          <cell r="A40732" t="str">
            <v>Venta de Energía Otras [MWh]</v>
          </cell>
          <cell r="D40732">
            <v>2012</v>
          </cell>
          <cell r="G40732">
            <v>10</v>
          </cell>
          <cell r="Y40732">
            <v>21919</v>
          </cell>
        </row>
        <row r="40733">
          <cell r="A40733" t="str">
            <v>Venta a Usuarios Propios [MWh]</v>
          </cell>
          <cell r="D40733">
            <v>2012</v>
          </cell>
          <cell r="G40733">
            <v>10</v>
          </cell>
          <cell r="Y40733">
            <v>30993938</v>
          </cell>
        </row>
        <row r="40734">
          <cell r="A40734" t="str">
            <v>Venta totales de energía [MWh]</v>
          </cell>
          <cell r="D40734">
            <v>2012</v>
          </cell>
          <cell r="G40734">
            <v>10</v>
          </cell>
          <cell r="Y40734">
            <v>30993938</v>
          </cell>
        </row>
        <row r="40735">
          <cell r="A40735" t="str">
            <v>Venta Consumo Residencial [MWh]</v>
          </cell>
          <cell r="D40735">
            <v>2012</v>
          </cell>
          <cell r="G40735">
            <v>87</v>
          </cell>
          <cell r="Y40735">
            <v>8703145</v>
          </cell>
        </row>
        <row r="40736">
          <cell r="A40736" t="str">
            <v>Venta Consumo Comercial [MWh]</v>
          </cell>
          <cell r="D40736">
            <v>2012</v>
          </cell>
          <cell r="G40736">
            <v>87</v>
          </cell>
          <cell r="Y40736">
            <v>6112230</v>
          </cell>
        </row>
        <row r="40737">
          <cell r="A40737" t="str">
            <v>Venta Consumo Industrial [MWh]</v>
          </cell>
          <cell r="D40737">
            <v>2012</v>
          </cell>
          <cell r="G40737">
            <v>87</v>
          </cell>
          <cell r="Y40737">
            <v>16416016</v>
          </cell>
        </row>
        <row r="40738">
          <cell r="A40738" t="str">
            <v>Venta Energía para AP [MWh]</v>
          </cell>
          <cell r="D40738">
            <v>2012</v>
          </cell>
          <cell r="G40738">
            <v>87</v>
          </cell>
          <cell r="Y40738">
            <v>121143</v>
          </cell>
        </row>
        <row r="40739">
          <cell r="A40739" t="str">
            <v>Venta a Autoridades [MWh]</v>
          </cell>
          <cell r="D40739">
            <v>2012</v>
          </cell>
          <cell r="G40739">
            <v>87</v>
          </cell>
          <cell r="Y40739">
            <v>357690</v>
          </cell>
        </row>
        <row r="40740">
          <cell r="A40740" t="str">
            <v>Venta a Usuarios Propios [MWh]</v>
          </cell>
          <cell r="D40740">
            <v>2012</v>
          </cell>
          <cell r="G40740">
            <v>87</v>
          </cell>
          <cell r="Y40740">
            <v>31710224</v>
          </cell>
        </row>
        <row r="40741">
          <cell r="A40741" t="str">
            <v>Venta para reventa [MWh]</v>
          </cell>
          <cell r="D40741">
            <v>2012</v>
          </cell>
          <cell r="G40741">
            <v>87</v>
          </cell>
          <cell r="Y40741">
            <v>2221639</v>
          </cell>
        </row>
        <row r="40742">
          <cell r="A40742" t="str">
            <v>Venta totales de energía [MWh]</v>
          </cell>
          <cell r="D40742">
            <v>2012</v>
          </cell>
          <cell r="G40742">
            <v>87</v>
          </cell>
          <cell r="Y40742">
            <v>33931863</v>
          </cell>
        </row>
        <row r="40743">
          <cell r="A40743" t="str">
            <v>Venta Consumo Residencial [MWh]</v>
          </cell>
          <cell r="D40743">
            <v>2012</v>
          </cell>
          <cell r="G40743">
            <v>100</v>
          </cell>
          <cell r="Y40743">
            <v>5550307</v>
          </cell>
        </row>
        <row r="40744">
          <cell r="A40744" t="str">
            <v>Venta Consumo Comercial [MWh]</v>
          </cell>
          <cell r="D40744">
            <v>2012</v>
          </cell>
          <cell r="G40744">
            <v>100</v>
          </cell>
          <cell r="Y40744">
            <v>4915233</v>
          </cell>
        </row>
        <row r="40745">
          <cell r="A40745" t="str">
            <v>Venta Consumo Industrial [MWh]</v>
          </cell>
          <cell r="D40745">
            <v>2012</v>
          </cell>
          <cell r="G40745">
            <v>100</v>
          </cell>
          <cell r="Y40745">
            <v>2399700</v>
          </cell>
        </row>
        <row r="40746">
          <cell r="A40746" t="str">
            <v>Venta Energía para AP [MWh]</v>
          </cell>
          <cell r="D40746">
            <v>2012</v>
          </cell>
          <cell r="G40746">
            <v>100</v>
          </cell>
          <cell r="Y40746">
            <v>86350</v>
          </cell>
        </row>
        <row r="40747">
          <cell r="A40747" t="str">
            <v>Venta a Autoridades [MWh]</v>
          </cell>
          <cell r="D40747">
            <v>2012</v>
          </cell>
          <cell r="G40747">
            <v>100</v>
          </cell>
          <cell r="Y40747">
            <v>320942</v>
          </cell>
        </row>
        <row r="40748">
          <cell r="A40748" t="str">
            <v>Venta a Usuarios Propios [MWh]</v>
          </cell>
          <cell r="D40748">
            <v>2012</v>
          </cell>
          <cell r="G40748">
            <v>100</v>
          </cell>
          <cell r="Y40748">
            <v>13272532</v>
          </cell>
        </row>
        <row r="40749">
          <cell r="A40749" t="str">
            <v>Venta para reventa [MWh]</v>
          </cell>
          <cell r="D40749">
            <v>2012</v>
          </cell>
          <cell r="G40749">
            <v>100</v>
          </cell>
          <cell r="Y40749">
            <v>497489</v>
          </cell>
        </row>
        <row r="40750">
          <cell r="A40750" t="str">
            <v>Venta totales de energía [MWh]</v>
          </cell>
          <cell r="D40750">
            <v>2012</v>
          </cell>
          <cell r="G40750">
            <v>100</v>
          </cell>
          <cell r="Y40750">
            <v>13770021</v>
          </cell>
        </row>
        <row r="40751">
          <cell r="A40751" t="str">
            <v>Venta Consumo Residencial [MWh]</v>
          </cell>
          <cell r="D40751">
            <v>2012</v>
          </cell>
          <cell r="G40751">
            <v>195</v>
          </cell>
          <cell r="Y40751">
            <v>2843973</v>
          </cell>
        </row>
        <row r="40752">
          <cell r="A40752" t="str">
            <v>Venta Consumo Comercial [MWh]</v>
          </cell>
          <cell r="D40752">
            <v>2012</v>
          </cell>
          <cell r="G40752">
            <v>195</v>
          </cell>
          <cell r="Y40752">
            <v>3920522</v>
          </cell>
        </row>
        <row r="40753">
          <cell r="A40753" t="str">
            <v>Venta Consumo Industrial [MWh]</v>
          </cell>
          <cell r="D40753">
            <v>2012</v>
          </cell>
          <cell r="G40753">
            <v>195</v>
          </cell>
          <cell r="Y40753">
            <v>4084300</v>
          </cell>
        </row>
        <row r="40754">
          <cell r="A40754" t="str">
            <v>Venta Energía para AP [MWh]</v>
          </cell>
          <cell r="D40754">
            <v>2012</v>
          </cell>
          <cell r="G40754">
            <v>195</v>
          </cell>
          <cell r="Y40754">
            <v>29717</v>
          </cell>
        </row>
        <row r="40755">
          <cell r="A40755" t="str">
            <v>Venta de Energía Otras [MWh]</v>
          </cell>
          <cell r="D40755">
            <v>2012</v>
          </cell>
          <cell r="G40755">
            <v>195</v>
          </cell>
          <cell r="Y40755">
            <v>3081</v>
          </cell>
        </row>
        <row r="40756">
          <cell r="A40756" t="str">
            <v>Venta a Usuarios Propios [MWh]</v>
          </cell>
          <cell r="D40756">
            <v>2012</v>
          </cell>
          <cell r="G40756">
            <v>195</v>
          </cell>
          <cell r="Y40756">
            <v>10881593</v>
          </cell>
        </row>
        <row r="40757">
          <cell r="A40757" t="str">
            <v>Venta para reventa [MWh]</v>
          </cell>
          <cell r="D40757">
            <v>2012</v>
          </cell>
          <cell r="G40757">
            <v>195</v>
          </cell>
          <cell r="Y40757">
            <v>5581478</v>
          </cell>
        </row>
        <row r="40758">
          <cell r="A40758" t="str">
            <v>Venta totales de energía [MWh]</v>
          </cell>
          <cell r="D40758">
            <v>2012</v>
          </cell>
          <cell r="G40758">
            <v>195</v>
          </cell>
          <cell r="Y40758">
            <v>16463071</v>
          </cell>
        </row>
        <row r="40759">
          <cell r="A40759" t="str">
            <v>Venta Consumo Residencial [MWh]</v>
          </cell>
          <cell r="D40759">
            <v>2012</v>
          </cell>
          <cell r="G40759">
            <v>114</v>
          </cell>
          <cell r="Y40759">
            <v>1772287</v>
          </cell>
        </row>
        <row r="40760">
          <cell r="A40760" t="str">
            <v>Venta Consumo Comercial [MWh]</v>
          </cell>
          <cell r="D40760">
            <v>2012</v>
          </cell>
          <cell r="G40760">
            <v>114</v>
          </cell>
          <cell r="Y40760">
            <v>1967933</v>
          </cell>
        </row>
        <row r="40761">
          <cell r="A40761" t="str">
            <v>Venta Consumo Industrial [MWh]</v>
          </cell>
          <cell r="D40761">
            <v>2012</v>
          </cell>
          <cell r="G40761">
            <v>114</v>
          </cell>
          <cell r="Y40761">
            <v>484314</v>
          </cell>
        </row>
        <row r="40762">
          <cell r="A40762" t="str">
            <v>Venta Energía para AP [MWh]</v>
          </cell>
          <cell r="D40762">
            <v>2012</v>
          </cell>
          <cell r="G40762">
            <v>114</v>
          </cell>
          <cell r="Y40762">
            <v>50741</v>
          </cell>
        </row>
        <row r="40763">
          <cell r="A40763" t="str">
            <v>Venta a Autoridades [MWh]</v>
          </cell>
          <cell r="D40763">
            <v>2012</v>
          </cell>
          <cell r="G40763">
            <v>114</v>
          </cell>
          <cell r="Y40763">
            <v>733832</v>
          </cell>
        </row>
        <row r="40764">
          <cell r="A40764" t="str">
            <v>Venta de Energía Otras [MWh]</v>
          </cell>
          <cell r="D40764">
            <v>2012</v>
          </cell>
          <cell r="G40764">
            <v>114</v>
          </cell>
          <cell r="Y40764">
            <v>2552</v>
          </cell>
        </row>
        <row r="40765">
          <cell r="A40765" t="str">
            <v>Venta a Usuarios Propios [MWh]</v>
          </cell>
          <cell r="D40765">
            <v>2012</v>
          </cell>
          <cell r="G40765">
            <v>114</v>
          </cell>
          <cell r="Y40765">
            <v>5011659</v>
          </cell>
        </row>
        <row r="40766">
          <cell r="A40766" t="str">
            <v>Venta para reventa [MWh]</v>
          </cell>
          <cell r="D40766">
            <v>2012</v>
          </cell>
          <cell r="G40766">
            <v>114</v>
          </cell>
          <cell r="Y40766">
            <v>985473</v>
          </cell>
        </row>
        <row r="40767">
          <cell r="A40767" t="str">
            <v>Venta totales de energía [MWh]</v>
          </cell>
          <cell r="D40767">
            <v>2012</v>
          </cell>
          <cell r="G40767">
            <v>114</v>
          </cell>
          <cell r="Y40767">
            <v>5997132</v>
          </cell>
        </row>
        <row r="40768">
          <cell r="A40768" t="str">
            <v>Venta para reventa [MWh]</v>
          </cell>
          <cell r="D40768">
            <v>2012</v>
          </cell>
          <cell r="G40768">
            <v>52</v>
          </cell>
          <cell r="Y40768">
            <v>771711</v>
          </cell>
        </row>
        <row r="40769">
          <cell r="A40769" t="str">
            <v>Venta totales de energía [MWh]</v>
          </cell>
          <cell r="D40769">
            <v>2012</v>
          </cell>
          <cell r="G40769">
            <v>52</v>
          </cell>
          <cell r="Y40769">
            <v>771711</v>
          </cell>
        </row>
        <row r="40770">
          <cell r="A40770" t="str">
            <v>Venta Consumo Residencial [MWh]</v>
          </cell>
          <cell r="D40770">
            <v>2012</v>
          </cell>
          <cell r="G40770">
            <v>176</v>
          </cell>
          <cell r="Y40770">
            <v>3820637</v>
          </cell>
        </row>
        <row r="40771">
          <cell r="A40771" t="str">
            <v>Venta Consumo Comercial [MWh]</v>
          </cell>
          <cell r="D40771">
            <v>2012</v>
          </cell>
          <cell r="G40771">
            <v>176</v>
          </cell>
          <cell r="Y40771">
            <v>1973931</v>
          </cell>
        </row>
        <row r="40772">
          <cell r="A40772" t="str">
            <v>Venta Consumo Industrial [MWh]</v>
          </cell>
          <cell r="D40772">
            <v>2012</v>
          </cell>
          <cell r="G40772">
            <v>176</v>
          </cell>
          <cell r="Y40772">
            <v>3224731</v>
          </cell>
        </row>
        <row r="40773">
          <cell r="A40773" t="str">
            <v>Venta Energía para AP [MWh]</v>
          </cell>
          <cell r="D40773">
            <v>2012</v>
          </cell>
          <cell r="G40773">
            <v>176</v>
          </cell>
          <cell r="Y40773">
            <v>31833</v>
          </cell>
        </row>
        <row r="40774">
          <cell r="A40774" t="str">
            <v>Venta a Autoridades [MWh]</v>
          </cell>
          <cell r="D40774">
            <v>2012</v>
          </cell>
          <cell r="G40774">
            <v>176</v>
          </cell>
          <cell r="Y40774">
            <v>213685</v>
          </cell>
        </row>
        <row r="40775">
          <cell r="A40775" t="str">
            <v>Venta a Usuarios Propios [MWh]</v>
          </cell>
          <cell r="D40775">
            <v>2012</v>
          </cell>
          <cell r="G40775">
            <v>176</v>
          </cell>
          <cell r="Y40775">
            <v>9264817</v>
          </cell>
        </row>
        <row r="40776">
          <cell r="A40776" t="str">
            <v>Venta para reventa [MWh]</v>
          </cell>
          <cell r="D40776">
            <v>2012</v>
          </cell>
          <cell r="G40776">
            <v>176</v>
          </cell>
          <cell r="Y40776">
            <v>3600941</v>
          </cell>
        </row>
        <row r="40777">
          <cell r="A40777" t="str">
            <v>Venta totales de energía [MWh]</v>
          </cell>
          <cell r="D40777">
            <v>2012</v>
          </cell>
          <cell r="G40777">
            <v>176</v>
          </cell>
          <cell r="Y40777">
            <v>12865758</v>
          </cell>
        </row>
        <row r="40778">
          <cell r="A40778" t="str">
            <v>Venta Consumo Residencial [MWh]</v>
          </cell>
          <cell r="D40778">
            <v>2012</v>
          </cell>
          <cell r="G40778">
            <v>288</v>
          </cell>
          <cell r="Y40778">
            <v>835784</v>
          </cell>
        </row>
        <row r="40779">
          <cell r="A40779" t="str">
            <v>Venta Consumo Comercial [MWh]</v>
          </cell>
          <cell r="D40779">
            <v>2012</v>
          </cell>
          <cell r="G40779">
            <v>288</v>
          </cell>
          <cell r="Y40779">
            <v>614169</v>
          </cell>
        </row>
        <row r="40780">
          <cell r="A40780" t="str">
            <v>Venta Consumo Industrial [MWh]</v>
          </cell>
          <cell r="D40780">
            <v>2012</v>
          </cell>
          <cell r="G40780">
            <v>288</v>
          </cell>
          <cell r="Y40780">
            <v>303928</v>
          </cell>
        </row>
        <row r="40781">
          <cell r="A40781" t="str">
            <v>Venta Energía para AP [MWh]</v>
          </cell>
          <cell r="D40781">
            <v>2012</v>
          </cell>
          <cell r="G40781">
            <v>288</v>
          </cell>
          <cell r="Y40781">
            <v>1660</v>
          </cell>
        </row>
        <row r="40782">
          <cell r="A40782" t="str">
            <v>Venta a Usuarios Propios [MWh]</v>
          </cell>
          <cell r="D40782">
            <v>2012</v>
          </cell>
          <cell r="G40782">
            <v>288</v>
          </cell>
          <cell r="Y40782">
            <v>1755541</v>
          </cell>
        </row>
        <row r="40783">
          <cell r="A40783" t="str">
            <v>Venta para reventa [MWh]</v>
          </cell>
          <cell r="D40783">
            <v>2012</v>
          </cell>
          <cell r="G40783">
            <v>288</v>
          </cell>
          <cell r="Y40783">
            <v>747214</v>
          </cell>
        </row>
        <row r="40784">
          <cell r="A40784" t="str">
            <v>Venta totales de energía [MWh]</v>
          </cell>
          <cell r="D40784">
            <v>2012</v>
          </cell>
          <cell r="G40784">
            <v>288</v>
          </cell>
          <cell r="Y40784">
            <v>2502755</v>
          </cell>
        </row>
        <row r="40785">
          <cell r="A40785" t="str">
            <v>Venta Consumo Residencial [MWh]</v>
          </cell>
          <cell r="D40785">
            <v>2012</v>
          </cell>
          <cell r="G40785">
            <v>315</v>
          </cell>
          <cell r="Y40785">
            <v>5603724</v>
          </cell>
        </row>
        <row r="40786">
          <cell r="A40786" t="str">
            <v>Venta Consumo Comercial [MWh]</v>
          </cell>
          <cell r="D40786">
            <v>2012</v>
          </cell>
          <cell r="G40786">
            <v>315</v>
          </cell>
          <cell r="Y40786">
            <v>4395912</v>
          </cell>
        </row>
        <row r="40787">
          <cell r="A40787" t="str">
            <v>Venta Consumo Industrial [MWh]</v>
          </cell>
          <cell r="D40787">
            <v>2012</v>
          </cell>
          <cell r="G40787">
            <v>315</v>
          </cell>
          <cell r="Y40787">
            <v>6066047</v>
          </cell>
        </row>
        <row r="40788">
          <cell r="A40788" t="str">
            <v>Venta Energía para AP [MWh]</v>
          </cell>
          <cell r="D40788">
            <v>2012</v>
          </cell>
          <cell r="G40788">
            <v>315</v>
          </cell>
          <cell r="Y40788">
            <v>39143</v>
          </cell>
        </row>
        <row r="40789">
          <cell r="A40789" t="str">
            <v>Venta a Autoridades [MWh]</v>
          </cell>
          <cell r="D40789">
            <v>2012</v>
          </cell>
          <cell r="G40789">
            <v>315</v>
          </cell>
          <cell r="Y40789">
            <v>239622</v>
          </cell>
        </row>
        <row r="40790">
          <cell r="A40790" t="str">
            <v>Venta a Usuarios Propios [MWh]</v>
          </cell>
          <cell r="D40790">
            <v>2012</v>
          </cell>
          <cell r="G40790">
            <v>315</v>
          </cell>
          <cell r="Y40790">
            <v>16344448</v>
          </cell>
        </row>
        <row r="40791">
          <cell r="A40791" t="str">
            <v>Venta para reventa [MWh]</v>
          </cell>
          <cell r="D40791">
            <v>2012</v>
          </cell>
          <cell r="G40791">
            <v>315</v>
          </cell>
          <cell r="Y40791">
            <v>6529452</v>
          </cell>
        </row>
        <row r="40792">
          <cell r="A40792" t="str">
            <v>Venta totales de energía [MWh]</v>
          </cell>
          <cell r="D40792">
            <v>2012</v>
          </cell>
          <cell r="G40792">
            <v>315</v>
          </cell>
          <cell r="Y40792">
            <v>22873900</v>
          </cell>
        </row>
        <row r="40793">
          <cell r="A40793" t="str">
            <v>Venta Consumo Residencial [MWh]</v>
          </cell>
          <cell r="D40793">
            <v>2012</v>
          </cell>
          <cell r="G40793">
            <v>79</v>
          </cell>
          <cell r="Y40793">
            <v>5440280</v>
          </cell>
        </row>
        <row r="40794">
          <cell r="A40794" t="str">
            <v>Venta Consumo Comercial [MWh]</v>
          </cell>
          <cell r="D40794">
            <v>2012</v>
          </cell>
          <cell r="G40794">
            <v>79</v>
          </cell>
          <cell r="Y40794">
            <v>7564784</v>
          </cell>
        </row>
        <row r="40795">
          <cell r="A40795" t="str">
            <v>Venta Consumo Industrial [MWh]</v>
          </cell>
          <cell r="D40795">
            <v>2012</v>
          </cell>
          <cell r="G40795">
            <v>79</v>
          </cell>
          <cell r="Y40795">
            <v>1818134</v>
          </cell>
        </row>
        <row r="40796">
          <cell r="A40796" t="str">
            <v>Venta Energía para AP [MWh]</v>
          </cell>
          <cell r="D40796">
            <v>2012</v>
          </cell>
          <cell r="G40796">
            <v>79</v>
          </cell>
          <cell r="Y40796">
            <v>88552</v>
          </cell>
        </row>
        <row r="40797">
          <cell r="A40797" t="str">
            <v>Venta a Usuarios Propios [MWh]</v>
          </cell>
          <cell r="D40797">
            <v>2012</v>
          </cell>
          <cell r="G40797">
            <v>79</v>
          </cell>
          <cell r="Y40797">
            <v>14911750</v>
          </cell>
        </row>
        <row r="40798">
          <cell r="A40798" t="str">
            <v>Venta para reventa [MWh]</v>
          </cell>
          <cell r="D40798">
            <v>2012</v>
          </cell>
          <cell r="G40798">
            <v>79</v>
          </cell>
          <cell r="Y40798">
            <v>7067141</v>
          </cell>
        </row>
        <row r="40799">
          <cell r="A40799" t="str">
            <v>Venta totales de energía [MWh]</v>
          </cell>
          <cell r="D40799">
            <v>2012</v>
          </cell>
          <cell r="G40799">
            <v>79</v>
          </cell>
          <cell r="Y40799">
            <v>21978891</v>
          </cell>
        </row>
        <row r="40800">
          <cell r="A40800" t="str">
            <v>Venta para reventa [MWh]</v>
          </cell>
          <cell r="D40800">
            <v>2012</v>
          </cell>
          <cell r="G40800">
            <v>169</v>
          </cell>
          <cell r="Y40800">
            <v>6602326</v>
          </cell>
        </row>
        <row r="40801">
          <cell r="A40801" t="str">
            <v>Venta totales de energía [MWh]</v>
          </cell>
          <cell r="D40801">
            <v>2012</v>
          </cell>
          <cell r="G40801">
            <v>169</v>
          </cell>
          <cell r="Y40801">
            <v>6602326</v>
          </cell>
        </row>
        <row r="40802">
          <cell r="A40802" t="str">
            <v>Venta Consumo Residencial [MWh]</v>
          </cell>
          <cell r="D40802">
            <v>2012</v>
          </cell>
          <cell r="G40802">
            <v>63</v>
          </cell>
          <cell r="Y40802">
            <v>5176089</v>
          </cell>
        </row>
        <row r="40803">
          <cell r="A40803" t="str">
            <v>Venta Consumo Comercial [MWh]</v>
          </cell>
          <cell r="D40803">
            <v>2012</v>
          </cell>
          <cell r="G40803">
            <v>63</v>
          </cell>
          <cell r="Y40803">
            <v>5286730</v>
          </cell>
        </row>
        <row r="40804">
          <cell r="A40804" t="str">
            <v>Venta Consumo Industrial [MWh]</v>
          </cell>
          <cell r="D40804">
            <v>2012</v>
          </cell>
          <cell r="G40804">
            <v>63</v>
          </cell>
          <cell r="Y40804">
            <v>8889939</v>
          </cell>
        </row>
        <row r="40805">
          <cell r="A40805" t="str">
            <v>Venta Energía para AP [MWh]</v>
          </cell>
          <cell r="D40805">
            <v>2012</v>
          </cell>
          <cell r="G40805">
            <v>63</v>
          </cell>
          <cell r="Y40805">
            <v>56385</v>
          </cell>
        </row>
        <row r="40806">
          <cell r="A40806" t="str">
            <v>Venta a Autoridades [MWh]</v>
          </cell>
          <cell r="D40806">
            <v>2012</v>
          </cell>
          <cell r="G40806">
            <v>63</v>
          </cell>
          <cell r="Y40806">
            <v>172033</v>
          </cell>
        </row>
        <row r="40807">
          <cell r="A40807" t="str">
            <v>Venta a Usuarios Propios [MWh]</v>
          </cell>
          <cell r="D40807">
            <v>2012</v>
          </cell>
          <cell r="G40807">
            <v>63</v>
          </cell>
          <cell r="Y40807">
            <v>19581176</v>
          </cell>
        </row>
        <row r="40808">
          <cell r="A40808" t="str">
            <v>Venta para reventa [MWh]</v>
          </cell>
          <cell r="D40808">
            <v>2012</v>
          </cell>
          <cell r="G40808">
            <v>63</v>
          </cell>
          <cell r="Y40808">
            <v>8668848</v>
          </cell>
        </row>
        <row r="40809">
          <cell r="A40809" t="str">
            <v>Venta totales de energía [MWh]</v>
          </cell>
          <cell r="D40809">
            <v>2012</v>
          </cell>
          <cell r="G40809">
            <v>63</v>
          </cell>
          <cell r="Y40809">
            <v>28250024</v>
          </cell>
        </row>
        <row r="40810">
          <cell r="A40810" t="str">
            <v>Venta Consumo Residencial [MWh]</v>
          </cell>
          <cell r="D40810">
            <v>2012</v>
          </cell>
          <cell r="G40810">
            <v>182</v>
          </cell>
          <cell r="Y40810">
            <v>3489776</v>
          </cell>
        </row>
        <row r="40811">
          <cell r="A40811" t="str">
            <v>Venta Consumo Comercial [MWh]</v>
          </cell>
          <cell r="D40811">
            <v>2012</v>
          </cell>
          <cell r="G40811">
            <v>182</v>
          </cell>
          <cell r="Y40811">
            <v>3202122</v>
          </cell>
        </row>
        <row r="40812">
          <cell r="A40812" t="str">
            <v>Venta Consumo Industrial [MWh]</v>
          </cell>
          <cell r="D40812">
            <v>2012</v>
          </cell>
          <cell r="G40812">
            <v>182</v>
          </cell>
          <cell r="Y40812">
            <v>1356182</v>
          </cell>
        </row>
        <row r="40813">
          <cell r="A40813" t="str">
            <v>Venta Energía para AP [MWh]</v>
          </cell>
          <cell r="D40813">
            <v>2012</v>
          </cell>
          <cell r="G40813">
            <v>182</v>
          </cell>
          <cell r="Y40813">
            <v>32233</v>
          </cell>
        </row>
        <row r="40814">
          <cell r="A40814" t="str">
            <v>Venta a Usuarios Propios [MWh]</v>
          </cell>
          <cell r="D40814">
            <v>2012</v>
          </cell>
          <cell r="G40814">
            <v>182</v>
          </cell>
          <cell r="Y40814">
            <v>8080313</v>
          </cell>
        </row>
        <row r="40815">
          <cell r="A40815" t="str">
            <v>Venta para reventa [MWh]</v>
          </cell>
          <cell r="D40815">
            <v>2012</v>
          </cell>
          <cell r="G40815">
            <v>182</v>
          </cell>
          <cell r="Y40815">
            <v>297719</v>
          </cell>
        </row>
        <row r="40816">
          <cell r="A40816" t="str">
            <v>Venta totales de energía [MWh]</v>
          </cell>
          <cell r="D40816">
            <v>2012</v>
          </cell>
          <cell r="G40816">
            <v>182</v>
          </cell>
          <cell r="Y40816">
            <v>8378032</v>
          </cell>
        </row>
        <row r="40817">
          <cell r="A40817" t="str">
            <v>Venta Consumo Residencial [MWh]</v>
          </cell>
          <cell r="D40817">
            <v>2012</v>
          </cell>
          <cell r="G40817">
            <v>194</v>
          </cell>
          <cell r="Y40817">
            <v>3538288</v>
          </cell>
        </row>
        <row r="40818">
          <cell r="A40818" t="str">
            <v>Venta Consumo Comercial [MWh]</v>
          </cell>
          <cell r="D40818">
            <v>2012</v>
          </cell>
          <cell r="G40818">
            <v>194</v>
          </cell>
          <cell r="Y40818">
            <v>2307065</v>
          </cell>
        </row>
        <row r="40819">
          <cell r="A40819" t="str">
            <v>Venta Consumo Industrial [MWh]</v>
          </cell>
          <cell r="D40819">
            <v>2012</v>
          </cell>
          <cell r="G40819">
            <v>194</v>
          </cell>
          <cell r="Y40819">
            <v>4438604</v>
          </cell>
        </row>
        <row r="40820">
          <cell r="A40820" t="str">
            <v>Venta Energía para AP [MWh]</v>
          </cell>
          <cell r="D40820">
            <v>2012</v>
          </cell>
          <cell r="G40820">
            <v>194</v>
          </cell>
          <cell r="Y40820">
            <v>41421</v>
          </cell>
        </row>
        <row r="40821">
          <cell r="A40821" t="str">
            <v>Venta a Autoridades [MWh]</v>
          </cell>
          <cell r="D40821">
            <v>2012</v>
          </cell>
          <cell r="G40821">
            <v>194</v>
          </cell>
          <cell r="Y40821">
            <v>0</v>
          </cell>
        </row>
        <row r="40822">
          <cell r="A40822" t="str">
            <v>Venta de Energía Otras [MWh]</v>
          </cell>
          <cell r="D40822">
            <v>2012</v>
          </cell>
          <cell r="G40822">
            <v>194</v>
          </cell>
          <cell r="Y40822">
            <v>23535</v>
          </cell>
        </row>
        <row r="40823">
          <cell r="A40823" t="str">
            <v>Venta a Usuarios Propios [MWh]</v>
          </cell>
          <cell r="D40823">
            <v>2012</v>
          </cell>
          <cell r="G40823">
            <v>194</v>
          </cell>
          <cell r="Y40823">
            <v>10348913</v>
          </cell>
        </row>
        <row r="40824">
          <cell r="A40824" t="str">
            <v>Venta para reventa [MWh]</v>
          </cell>
          <cell r="D40824">
            <v>2012</v>
          </cell>
          <cell r="G40824">
            <v>194</v>
          </cell>
          <cell r="Y40824">
            <v>4431504</v>
          </cell>
        </row>
        <row r="40825">
          <cell r="A40825" t="str">
            <v>Venta totales de energía [MWh]</v>
          </cell>
          <cell r="D40825">
            <v>2012</v>
          </cell>
          <cell r="G40825">
            <v>194</v>
          </cell>
          <cell r="Y40825">
            <v>14780417</v>
          </cell>
        </row>
        <row r="40826">
          <cell r="A40826" t="str">
            <v>Venta Consumo Residencial [MWh]</v>
          </cell>
          <cell r="D40826">
            <v>2012</v>
          </cell>
          <cell r="G40826">
            <v>281</v>
          </cell>
          <cell r="Y40826">
            <v>4140590</v>
          </cell>
        </row>
        <row r="40827">
          <cell r="A40827" t="str">
            <v>Venta Consumo Comercial [MWh]</v>
          </cell>
          <cell r="D40827">
            <v>2012</v>
          </cell>
          <cell r="G40827">
            <v>281</v>
          </cell>
          <cell r="Y40827">
            <v>4044474</v>
          </cell>
        </row>
        <row r="40828">
          <cell r="A40828" t="str">
            <v>Venta Consumo Industrial [MWh]</v>
          </cell>
          <cell r="D40828">
            <v>2012</v>
          </cell>
          <cell r="G40828">
            <v>281</v>
          </cell>
          <cell r="Y40828">
            <v>7116913</v>
          </cell>
        </row>
        <row r="40829">
          <cell r="A40829" t="str">
            <v>Venta Energía para AP [MWh]</v>
          </cell>
          <cell r="D40829">
            <v>2012</v>
          </cell>
          <cell r="G40829">
            <v>281</v>
          </cell>
          <cell r="Y40829">
            <v>56041</v>
          </cell>
        </row>
        <row r="40830">
          <cell r="A40830" t="str">
            <v>Venta a Autoridades [MWh]</v>
          </cell>
          <cell r="D40830">
            <v>2012</v>
          </cell>
          <cell r="G40830">
            <v>281</v>
          </cell>
          <cell r="Y40830">
            <v>25148</v>
          </cell>
        </row>
        <row r="40831">
          <cell r="A40831" t="str">
            <v>Venta a Usuarios Propios [MWh]</v>
          </cell>
          <cell r="D40831">
            <v>2012</v>
          </cell>
          <cell r="G40831">
            <v>281</v>
          </cell>
          <cell r="Y40831">
            <v>15383166</v>
          </cell>
        </row>
        <row r="40832">
          <cell r="A40832" t="str">
            <v>Venta para reventa [MWh]</v>
          </cell>
          <cell r="D40832">
            <v>2012</v>
          </cell>
          <cell r="G40832">
            <v>281</v>
          </cell>
          <cell r="Y40832">
            <v>2001931</v>
          </cell>
        </row>
        <row r="40833">
          <cell r="A40833" t="str">
            <v>Venta totales de energía [MWh]</v>
          </cell>
          <cell r="D40833">
            <v>2012</v>
          </cell>
          <cell r="G40833">
            <v>281</v>
          </cell>
          <cell r="Y40833">
            <v>17385097</v>
          </cell>
        </row>
        <row r="40834">
          <cell r="A40834" t="str">
            <v>Venta Consumo Residencial [MWh]</v>
          </cell>
          <cell r="D40834">
            <v>2012</v>
          </cell>
          <cell r="G40834">
            <v>155</v>
          </cell>
          <cell r="Y40834">
            <v>6869693</v>
          </cell>
        </row>
        <row r="40835">
          <cell r="A40835" t="str">
            <v>Venta Consumo Comercial [MWh]</v>
          </cell>
          <cell r="D40835">
            <v>2012</v>
          </cell>
          <cell r="G40835">
            <v>155</v>
          </cell>
          <cell r="Y40835">
            <v>6249773</v>
          </cell>
        </row>
        <row r="40836">
          <cell r="A40836" t="str">
            <v>Venta Consumo Industrial [MWh]</v>
          </cell>
          <cell r="D40836">
            <v>2012</v>
          </cell>
          <cell r="G40836">
            <v>155</v>
          </cell>
          <cell r="Y40836">
            <v>1849233</v>
          </cell>
        </row>
        <row r="40837">
          <cell r="A40837" t="str">
            <v>Venta Energía para AP [MWh]</v>
          </cell>
          <cell r="D40837">
            <v>2012</v>
          </cell>
          <cell r="G40837">
            <v>155</v>
          </cell>
          <cell r="Y40837">
            <v>86212</v>
          </cell>
        </row>
        <row r="40838">
          <cell r="A40838" t="str">
            <v>Venta a Usuarios Propios [MWh]</v>
          </cell>
          <cell r="D40838">
            <v>2012</v>
          </cell>
          <cell r="G40838">
            <v>155</v>
          </cell>
          <cell r="Y40838">
            <v>15054911</v>
          </cell>
        </row>
        <row r="40839">
          <cell r="A40839" t="str">
            <v>Venta para reventa [MWh]</v>
          </cell>
          <cell r="D40839">
            <v>2012</v>
          </cell>
          <cell r="G40839">
            <v>155</v>
          </cell>
          <cell r="Y40839">
            <v>15575228</v>
          </cell>
        </row>
        <row r="40840">
          <cell r="A40840" t="str">
            <v>Venta totales de energía [MWh]</v>
          </cell>
          <cell r="D40840">
            <v>2012</v>
          </cell>
          <cell r="G40840">
            <v>155</v>
          </cell>
          <cell r="Y40840">
            <v>30630139</v>
          </cell>
        </row>
        <row r="40841">
          <cell r="A40841" t="str">
            <v>Venta Consumo Residencial [MWh]</v>
          </cell>
          <cell r="D40841">
            <v>2012</v>
          </cell>
          <cell r="G40841">
            <v>181</v>
          </cell>
          <cell r="Y40841">
            <v>262628</v>
          </cell>
        </row>
        <row r="40842">
          <cell r="A40842" t="str">
            <v>Venta Consumo Comercial [MWh]</v>
          </cell>
          <cell r="D40842">
            <v>2012</v>
          </cell>
          <cell r="G40842">
            <v>181</v>
          </cell>
          <cell r="Y40842">
            <v>241257</v>
          </cell>
        </row>
        <row r="40843">
          <cell r="A40843" t="str">
            <v>Venta Consumo Industrial [MWh]</v>
          </cell>
          <cell r="D40843">
            <v>2012</v>
          </cell>
          <cell r="G40843">
            <v>181</v>
          </cell>
          <cell r="Y40843">
            <v>328429</v>
          </cell>
        </row>
        <row r="40844">
          <cell r="A40844" t="str">
            <v>Venta Energía para AP [MWh]</v>
          </cell>
          <cell r="D40844">
            <v>2012</v>
          </cell>
          <cell r="G40844">
            <v>181</v>
          </cell>
          <cell r="Y40844">
            <v>5163</v>
          </cell>
        </row>
        <row r="40845">
          <cell r="A40845" t="str">
            <v>Venta a Usuarios Propios [MWh]</v>
          </cell>
          <cell r="D40845">
            <v>2012</v>
          </cell>
          <cell r="G40845">
            <v>181</v>
          </cell>
          <cell r="Y40845">
            <v>837477</v>
          </cell>
        </row>
        <row r="40846">
          <cell r="A40846" t="str">
            <v>Venta para reventa [MWh]</v>
          </cell>
          <cell r="D40846">
            <v>2012</v>
          </cell>
          <cell r="G40846">
            <v>181</v>
          </cell>
          <cell r="Y40846">
            <v>21351</v>
          </cell>
        </row>
        <row r="40847">
          <cell r="A40847" t="str">
            <v>Venta totales de energía [MWh]</v>
          </cell>
          <cell r="D40847">
            <v>2012</v>
          </cell>
          <cell r="G40847">
            <v>181</v>
          </cell>
          <cell r="Y40847">
            <v>858828</v>
          </cell>
        </row>
        <row r="40848">
          <cell r="A40848" t="str">
            <v>Venta Consumo Residencial [MWh]</v>
          </cell>
          <cell r="D40848">
            <v>2012</v>
          </cell>
          <cell r="G40848">
            <v>119</v>
          </cell>
          <cell r="Y40848">
            <v>3524316</v>
          </cell>
        </row>
        <row r="40849">
          <cell r="A40849" t="str">
            <v>Venta Consumo Comercial [MWh]</v>
          </cell>
          <cell r="D40849">
            <v>2012</v>
          </cell>
          <cell r="G40849">
            <v>119</v>
          </cell>
          <cell r="Y40849">
            <v>3863067</v>
          </cell>
        </row>
        <row r="40850">
          <cell r="A40850" t="str">
            <v>Venta Consumo Industrial [MWh]</v>
          </cell>
          <cell r="D40850">
            <v>2012</v>
          </cell>
          <cell r="G40850">
            <v>119</v>
          </cell>
          <cell r="Y40850">
            <v>9250976</v>
          </cell>
        </row>
        <row r="40851">
          <cell r="A40851" t="str">
            <v>Venta Energía para AP [MWh]</v>
          </cell>
          <cell r="D40851">
            <v>2012</v>
          </cell>
          <cell r="G40851">
            <v>119</v>
          </cell>
          <cell r="Y40851">
            <v>62267</v>
          </cell>
        </row>
        <row r="40852">
          <cell r="A40852" t="str">
            <v>Venta a Autoridades [MWh]</v>
          </cell>
          <cell r="D40852">
            <v>2012</v>
          </cell>
          <cell r="G40852">
            <v>119</v>
          </cell>
          <cell r="Y40852">
            <v>16616</v>
          </cell>
        </row>
        <row r="40853">
          <cell r="A40853" t="str">
            <v>Venta de Energía Otras [MWh]</v>
          </cell>
          <cell r="D40853">
            <v>2012</v>
          </cell>
          <cell r="G40853">
            <v>119</v>
          </cell>
          <cell r="Y40853">
            <v>20289</v>
          </cell>
        </row>
        <row r="40854">
          <cell r="A40854" t="str">
            <v>Venta de Energía Otras [MWh]</v>
          </cell>
          <cell r="D40854">
            <v>2012</v>
          </cell>
          <cell r="G40854">
            <v>119</v>
          </cell>
          <cell r="Y40854">
            <v>19924</v>
          </cell>
        </row>
        <row r="40855">
          <cell r="A40855" t="str">
            <v>Venta a Usuarios Propios [MWh]</v>
          </cell>
          <cell r="D40855">
            <v>2012</v>
          </cell>
          <cell r="G40855">
            <v>119</v>
          </cell>
          <cell r="Y40855">
            <v>16757455</v>
          </cell>
        </row>
        <row r="40856">
          <cell r="A40856" t="str">
            <v>Venta para reventa [MWh]</v>
          </cell>
          <cell r="D40856">
            <v>2012</v>
          </cell>
          <cell r="G40856">
            <v>119</v>
          </cell>
          <cell r="Y40856">
            <v>250843</v>
          </cell>
        </row>
        <row r="40857">
          <cell r="A40857" t="str">
            <v>Venta totales de energía [MWh]</v>
          </cell>
          <cell r="D40857">
            <v>2012</v>
          </cell>
          <cell r="G40857">
            <v>119</v>
          </cell>
          <cell r="Y40857">
            <v>17008298</v>
          </cell>
        </row>
        <row r="40858">
          <cell r="A40858" t="str">
            <v>Venta Consumo Residencial [MWh]</v>
          </cell>
          <cell r="D40858">
            <v>2012</v>
          </cell>
          <cell r="G40858">
            <v>177</v>
          </cell>
          <cell r="Y40858">
            <v>13385196</v>
          </cell>
        </row>
        <row r="40859">
          <cell r="A40859" t="str">
            <v>Venta Consumo Comercial [MWh]</v>
          </cell>
          <cell r="D40859">
            <v>2012</v>
          </cell>
          <cell r="G40859">
            <v>177</v>
          </cell>
          <cell r="Y40859">
            <v>14574886</v>
          </cell>
        </row>
        <row r="40860">
          <cell r="A40860" t="str">
            <v>Venta Consumo Industrial [MWh]</v>
          </cell>
          <cell r="D40860">
            <v>2012</v>
          </cell>
          <cell r="G40860">
            <v>177</v>
          </cell>
          <cell r="Y40860">
            <v>8659861</v>
          </cell>
        </row>
        <row r="40861">
          <cell r="A40861" t="str">
            <v>Venta Energía para AP [MWh]</v>
          </cell>
          <cell r="D40861">
            <v>2012</v>
          </cell>
          <cell r="G40861">
            <v>177</v>
          </cell>
          <cell r="Y40861">
            <v>125810</v>
          </cell>
        </row>
        <row r="40862">
          <cell r="A40862" t="str">
            <v>Venta a Autoridades [MWh]</v>
          </cell>
          <cell r="D40862">
            <v>2012</v>
          </cell>
          <cell r="G40862">
            <v>177</v>
          </cell>
          <cell r="Y40862">
            <v>155</v>
          </cell>
        </row>
        <row r="40863">
          <cell r="A40863" t="str">
            <v>Venta a Usuarios Propios [MWh]</v>
          </cell>
          <cell r="D40863">
            <v>2012</v>
          </cell>
          <cell r="G40863">
            <v>177</v>
          </cell>
          <cell r="Y40863">
            <v>36745908</v>
          </cell>
        </row>
        <row r="40864">
          <cell r="A40864" t="str">
            <v>Venta para reventa [MWh]</v>
          </cell>
          <cell r="D40864">
            <v>2012</v>
          </cell>
          <cell r="G40864">
            <v>177</v>
          </cell>
          <cell r="Y40864">
            <v>7293047</v>
          </cell>
        </row>
        <row r="40865">
          <cell r="A40865" t="str">
            <v>Venta totales de energía [MWh]</v>
          </cell>
          <cell r="D40865">
            <v>2012</v>
          </cell>
          <cell r="G40865">
            <v>177</v>
          </cell>
          <cell r="Y40865">
            <v>44038955</v>
          </cell>
        </row>
        <row r="40866">
          <cell r="A40866" t="str">
            <v>Venta Consumo Residencial [MWh]</v>
          </cell>
          <cell r="D40866">
            <v>2012</v>
          </cell>
          <cell r="G40866">
            <v>130</v>
          </cell>
          <cell r="Y40866">
            <v>9157688</v>
          </cell>
        </row>
        <row r="40867">
          <cell r="A40867" t="str">
            <v>Venta Consumo Comercial [MWh]</v>
          </cell>
          <cell r="D40867">
            <v>2012</v>
          </cell>
          <cell r="G40867">
            <v>130</v>
          </cell>
          <cell r="Y40867">
            <v>7010331</v>
          </cell>
        </row>
        <row r="40868">
          <cell r="A40868" t="str">
            <v>Venta Consumo Industrial [MWh]</v>
          </cell>
          <cell r="D40868">
            <v>2012</v>
          </cell>
          <cell r="G40868">
            <v>130</v>
          </cell>
          <cell r="Y40868">
            <v>7361934</v>
          </cell>
        </row>
        <row r="40869">
          <cell r="A40869" t="str">
            <v>Venta Energía para AP [MWh]</v>
          </cell>
          <cell r="D40869">
            <v>2012</v>
          </cell>
          <cell r="G40869">
            <v>130</v>
          </cell>
          <cell r="Y40869">
            <v>64264</v>
          </cell>
        </row>
        <row r="40870">
          <cell r="A40870" t="str">
            <v>Venta a Autoridades [MWh]</v>
          </cell>
          <cell r="D40870">
            <v>2012</v>
          </cell>
          <cell r="G40870">
            <v>130</v>
          </cell>
          <cell r="Y40870">
            <v>3191401</v>
          </cell>
        </row>
        <row r="40871">
          <cell r="A40871" t="str">
            <v>Venta a Usuarios Propios [MWh]</v>
          </cell>
          <cell r="D40871">
            <v>2012</v>
          </cell>
          <cell r="G40871">
            <v>130</v>
          </cell>
          <cell r="Y40871">
            <v>26785618</v>
          </cell>
        </row>
        <row r="40872">
          <cell r="A40872" t="str">
            <v>Venta para reventa [MWh]</v>
          </cell>
          <cell r="D40872">
            <v>2012</v>
          </cell>
          <cell r="G40872">
            <v>130</v>
          </cell>
          <cell r="Y40872">
            <v>2660700</v>
          </cell>
        </row>
        <row r="40873">
          <cell r="A40873" t="str">
            <v>Venta totales de energía [MWh]</v>
          </cell>
          <cell r="D40873">
            <v>2012</v>
          </cell>
          <cell r="G40873">
            <v>130</v>
          </cell>
          <cell r="Y40873">
            <v>29446318</v>
          </cell>
        </row>
        <row r="40874">
          <cell r="A40874" t="str">
            <v>Venta de Energía Otras [MWh]</v>
          </cell>
          <cell r="D40874">
            <v>2012</v>
          </cell>
          <cell r="G40874">
            <v>226</v>
          </cell>
          <cell r="Y40874">
            <v>33194</v>
          </cell>
        </row>
        <row r="40875">
          <cell r="A40875" t="str">
            <v>Venta a Usuarios Propios [MWh]</v>
          </cell>
          <cell r="D40875">
            <v>2012</v>
          </cell>
          <cell r="G40875">
            <v>226</v>
          </cell>
          <cell r="Y40875">
            <v>33194</v>
          </cell>
        </row>
        <row r="40876">
          <cell r="A40876" t="str">
            <v>Venta para reventa [MWh]</v>
          </cell>
          <cell r="D40876">
            <v>2012</v>
          </cell>
          <cell r="G40876">
            <v>226</v>
          </cell>
          <cell r="Y40876">
            <v>4909099</v>
          </cell>
        </row>
        <row r="40877">
          <cell r="A40877" t="str">
            <v>Venta totales de energía [MWh]</v>
          </cell>
          <cell r="D40877">
            <v>2012</v>
          </cell>
          <cell r="G40877">
            <v>226</v>
          </cell>
          <cell r="Y40877">
            <v>4942293</v>
          </cell>
        </row>
        <row r="40878">
          <cell r="A40878" t="str">
            <v>Venta Consumo Residencial [MWh]</v>
          </cell>
          <cell r="D40878">
            <v>2012</v>
          </cell>
          <cell r="G40878">
            <v>11</v>
          </cell>
          <cell r="Y40878">
            <v>603524</v>
          </cell>
        </row>
        <row r="40879">
          <cell r="A40879" t="str">
            <v>Venta Consumo Comercial [MWh]</v>
          </cell>
          <cell r="D40879">
            <v>2012</v>
          </cell>
          <cell r="G40879">
            <v>11</v>
          </cell>
          <cell r="Y40879">
            <v>600711</v>
          </cell>
        </row>
        <row r="40880">
          <cell r="A40880" t="str">
            <v>Venta Consumo Industrial [MWh]</v>
          </cell>
          <cell r="D40880">
            <v>2012</v>
          </cell>
          <cell r="G40880">
            <v>11</v>
          </cell>
          <cell r="Y40880">
            <v>299698</v>
          </cell>
        </row>
        <row r="40881">
          <cell r="A40881" t="str">
            <v>Venta Energía para AP [MWh]</v>
          </cell>
          <cell r="D40881">
            <v>2012</v>
          </cell>
          <cell r="G40881">
            <v>11</v>
          </cell>
          <cell r="Y40881">
            <v>8706</v>
          </cell>
        </row>
        <row r="40882">
          <cell r="A40882" t="str">
            <v>Venta a Usuarios Propios [MWh]</v>
          </cell>
          <cell r="D40882">
            <v>2012</v>
          </cell>
          <cell r="G40882">
            <v>11</v>
          </cell>
          <cell r="Y40882">
            <v>1512639</v>
          </cell>
        </row>
        <row r="40883">
          <cell r="A40883" t="str">
            <v>Venta para reventa [MWh]</v>
          </cell>
          <cell r="D40883">
            <v>2012</v>
          </cell>
          <cell r="G40883">
            <v>11</v>
          </cell>
          <cell r="Y40883">
            <v>320019</v>
          </cell>
        </row>
        <row r="40884">
          <cell r="A40884" t="str">
            <v>Venta totales de energía [MWh]</v>
          </cell>
          <cell r="D40884">
            <v>2012</v>
          </cell>
          <cell r="G40884">
            <v>11</v>
          </cell>
          <cell r="Y40884">
            <v>1832658</v>
          </cell>
        </row>
        <row r="40885">
          <cell r="A40885" t="str">
            <v>Venta Consumo Residencial [MWh]</v>
          </cell>
          <cell r="D40885">
            <v>2012</v>
          </cell>
          <cell r="G40885">
            <v>193</v>
          </cell>
          <cell r="Y40885">
            <v>8317708</v>
          </cell>
        </row>
        <row r="40886">
          <cell r="A40886" t="str">
            <v>Venta Consumo Comercial [MWh]</v>
          </cell>
          <cell r="D40886">
            <v>2012</v>
          </cell>
          <cell r="G40886">
            <v>193</v>
          </cell>
          <cell r="Y40886">
            <v>8860040</v>
          </cell>
        </row>
        <row r="40887">
          <cell r="A40887" t="str">
            <v>Venta Consumo Industrial [MWh]</v>
          </cell>
          <cell r="D40887">
            <v>2012</v>
          </cell>
          <cell r="G40887">
            <v>193</v>
          </cell>
          <cell r="Y40887">
            <v>9710672</v>
          </cell>
        </row>
        <row r="40888">
          <cell r="A40888" t="str">
            <v>Venta Energía para AP [MWh]</v>
          </cell>
          <cell r="D40888">
            <v>2012</v>
          </cell>
          <cell r="G40888">
            <v>193</v>
          </cell>
          <cell r="Y40888">
            <v>154784</v>
          </cell>
        </row>
        <row r="40889">
          <cell r="A40889" t="str">
            <v>Venta a Autoridades [MWh]</v>
          </cell>
          <cell r="D40889">
            <v>2012</v>
          </cell>
          <cell r="G40889">
            <v>193</v>
          </cell>
          <cell r="Y40889">
            <v>0</v>
          </cell>
        </row>
        <row r="40890">
          <cell r="A40890" t="str">
            <v>Venta de Energía Otras [MWh]</v>
          </cell>
          <cell r="D40890">
            <v>2012</v>
          </cell>
          <cell r="G40890">
            <v>193</v>
          </cell>
          <cell r="Y40890">
            <v>0</v>
          </cell>
        </row>
        <row r="40891">
          <cell r="A40891" t="str">
            <v>Venta a Usuarios Propios [MWh]</v>
          </cell>
          <cell r="D40891">
            <v>2012</v>
          </cell>
          <cell r="G40891">
            <v>193</v>
          </cell>
          <cell r="Y40891">
            <v>27043204</v>
          </cell>
        </row>
        <row r="40892">
          <cell r="A40892" t="str">
            <v>Venta para reventa [MWh]</v>
          </cell>
          <cell r="D40892">
            <v>2012</v>
          </cell>
          <cell r="G40892">
            <v>193</v>
          </cell>
          <cell r="Y40892">
            <v>3973274</v>
          </cell>
        </row>
        <row r="40893">
          <cell r="A40893" t="str">
            <v>Venta totales de energía [MWh]</v>
          </cell>
          <cell r="D40893">
            <v>2012</v>
          </cell>
          <cell r="G40893">
            <v>193</v>
          </cell>
          <cell r="Y40893">
            <v>31016478</v>
          </cell>
        </row>
        <row r="40894">
          <cell r="A40894" t="str">
            <v>Venta Consumo Residencial [MWh]</v>
          </cell>
          <cell r="D40894">
            <v>2012</v>
          </cell>
          <cell r="G40894">
            <v>213</v>
          </cell>
          <cell r="Y40894">
            <v>329599</v>
          </cell>
        </row>
        <row r="40895">
          <cell r="A40895" t="str">
            <v>Venta Consumo Comercial [MWh]</v>
          </cell>
          <cell r="D40895">
            <v>2012</v>
          </cell>
          <cell r="G40895">
            <v>213</v>
          </cell>
          <cell r="Y40895">
            <v>897812</v>
          </cell>
        </row>
        <row r="40896">
          <cell r="A40896" t="str">
            <v>Venta Consumo Industrial [MWh]</v>
          </cell>
          <cell r="D40896">
            <v>2012</v>
          </cell>
          <cell r="G40896">
            <v>213</v>
          </cell>
          <cell r="Y40896">
            <v>275965</v>
          </cell>
        </row>
        <row r="40897">
          <cell r="A40897" t="str">
            <v>Venta Energía para AP [MWh]</v>
          </cell>
          <cell r="D40897">
            <v>2012</v>
          </cell>
          <cell r="G40897">
            <v>213</v>
          </cell>
          <cell r="Y40897">
            <v>11030</v>
          </cell>
        </row>
        <row r="40898">
          <cell r="A40898" t="str">
            <v>Venta de Energía Otras [MWh]</v>
          </cell>
          <cell r="D40898">
            <v>2012</v>
          </cell>
          <cell r="G40898">
            <v>213</v>
          </cell>
          <cell r="Y40898">
            <v>130</v>
          </cell>
        </row>
        <row r="40899">
          <cell r="A40899" t="str">
            <v>Venta a Usuarios Propios [MWh]</v>
          </cell>
          <cell r="D40899">
            <v>2012</v>
          </cell>
          <cell r="G40899">
            <v>213</v>
          </cell>
          <cell r="Y40899">
            <v>1514536</v>
          </cell>
        </row>
        <row r="40900">
          <cell r="A40900" t="str">
            <v>Venta para reventa [MWh]</v>
          </cell>
          <cell r="D40900">
            <v>2012</v>
          </cell>
          <cell r="G40900">
            <v>213</v>
          </cell>
          <cell r="Y40900">
            <v>142021</v>
          </cell>
        </row>
        <row r="40901">
          <cell r="A40901" t="str">
            <v>Venta totales de energía [MWh]</v>
          </cell>
          <cell r="D40901">
            <v>2012</v>
          </cell>
          <cell r="G40901">
            <v>213</v>
          </cell>
          <cell r="Y40901">
            <v>1656557</v>
          </cell>
        </row>
        <row r="40902">
          <cell r="A40902" t="str">
            <v>Venta para reventa [MWh]</v>
          </cell>
          <cell r="D40902">
            <v>2012</v>
          </cell>
          <cell r="G40902">
            <v>92</v>
          </cell>
          <cell r="Y40902">
            <v>0</v>
          </cell>
        </row>
        <row r="40903">
          <cell r="A40903" t="str">
            <v>Venta totales de energía [MWh]</v>
          </cell>
          <cell r="D40903">
            <v>2012</v>
          </cell>
          <cell r="G40903">
            <v>92</v>
          </cell>
          <cell r="Y40903">
            <v>0</v>
          </cell>
        </row>
        <row r="40904">
          <cell r="A40904" t="str">
            <v>Venta para reventa [MWh]</v>
          </cell>
          <cell r="D40904">
            <v>2012</v>
          </cell>
          <cell r="G40904">
            <v>38</v>
          </cell>
          <cell r="Y40904">
            <v>0</v>
          </cell>
        </row>
        <row r="40905">
          <cell r="A40905" t="str">
            <v>Venta totales de energía [MWh]</v>
          </cell>
          <cell r="D40905">
            <v>2012</v>
          </cell>
          <cell r="G40905">
            <v>38</v>
          </cell>
          <cell r="Y40905">
            <v>0</v>
          </cell>
        </row>
        <row r="40906">
          <cell r="A40906" t="str">
            <v>Venta para reventa [MWh]</v>
          </cell>
          <cell r="D40906">
            <v>2012</v>
          </cell>
          <cell r="G40906">
            <v>198</v>
          </cell>
          <cell r="Y40906">
            <v>0</v>
          </cell>
        </row>
        <row r="40907">
          <cell r="A40907" t="str">
            <v>Venta totales de energía [MWh]</v>
          </cell>
          <cell r="D40907">
            <v>2012</v>
          </cell>
          <cell r="G40907">
            <v>198</v>
          </cell>
          <cell r="Y40907">
            <v>0</v>
          </cell>
        </row>
        <row r="40908">
          <cell r="A40908" t="str">
            <v>Venta para reventa [MWh]</v>
          </cell>
          <cell r="D40908">
            <v>2012</v>
          </cell>
          <cell r="G40908">
            <v>227</v>
          </cell>
          <cell r="Y40908">
            <v>5459555</v>
          </cell>
        </row>
        <row r="40909">
          <cell r="A40909" t="str">
            <v>Venta totales de energía [MWh]</v>
          </cell>
          <cell r="D40909">
            <v>2012</v>
          </cell>
          <cell r="G40909">
            <v>227</v>
          </cell>
          <cell r="Y40909">
            <v>5459555</v>
          </cell>
        </row>
        <row r="40910">
          <cell r="A40910" t="str">
            <v>Venta Consumo Industrial [MWh]</v>
          </cell>
          <cell r="D40910">
            <v>2012</v>
          </cell>
          <cell r="G40910">
            <v>128</v>
          </cell>
          <cell r="Y40910">
            <v>207692</v>
          </cell>
        </row>
        <row r="40911">
          <cell r="A40911" t="str">
            <v>Venta a Usuarios Propios [MWh]</v>
          </cell>
          <cell r="D40911">
            <v>2012</v>
          </cell>
          <cell r="G40911">
            <v>128</v>
          </cell>
          <cell r="Y40911">
            <v>207692</v>
          </cell>
        </row>
        <row r="40912">
          <cell r="A40912" t="str">
            <v>Venta para reventa [MWh]</v>
          </cell>
          <cell r="D40912">
            <v>2012</v>
          </cell>
          <cell r="G40912">
            <v>128</v>
          </cell>
          <cell r="Y40912">
            <v>10340568</v>
          </cell>
        </row>
        <row r="40913">
          <cell r="A40913" t="str">
            <v>Venta totales de energía [MWh]</v>
          </cell>
          <cell r="D40913">
            <v>2012</v>
          </cell>
          <cell r="G40913">
            <v>128</v>
          </cell>
          <cell r="Y40913">
            <v>10548260</v>
          </cell>
        </row>
        <row r="40914">
          <cell r="A40914" t="str">
            <v>Venta para reventa [MWh]</v>
          </cell>
          <cell r="D40914">
            <v>2012</v>
          </cell>
          <cell r="G40914">
            <v>72</v>
          </cell>
          <cell r="Y40914">
            <v>5913472</v>
          </cell>
        </row>
        <row r="40915">
          <cell r="A40915" t="str">
            <v>Venta totales de energía [MWh]</v>
          </cell>
          <cell r="D40915">
            <v>2012</v>
          </cell>
          <cell r="G40915">
            <v>72</v>
          </cell>
          <cell r="Y40915">
            <v>5913472</v>
          </cell>
        </row>
        <row r="40916">
          <cell r="A40916" t="str">
            <v>Venta para reventa [MWh]</v>
          </cell>
          <cell r="D40916">
            <v>2012</v>
          </cell>
          <cell r="G40916">
            <v>18</v>
          </cell>
          <cell r="Y40916">
            <v>666789</v>
          </cell>
        </row>
        <row r="40917">
          <cell r="A40917" t="str">
            <v>Venta totales de energía [MWh]</v>
          </cell>
          <cell r="D40917">
            <v>2012</v>
          </cell>
          <cell r="G40917">
            <v>18</v>
          </cell>
          <cell r="Y40917">
            <v>666789</v>
          </cell>
        </row>
        <row r="40918">
          <cell r="A40918" t="str">
            <v>Venta Consumo Residencial [MWh]</v>
          </cell>
          <cell r="D40918">
            <v>2012</v>
          </cell>
          <cell r="G40918">
            <v>268</v>
          </cell>
          <cell r="Y40918">
            <v>384556</v>
          </cell>
        </row>
        <row r="40919">
          <cell r="A40919" t="str">
            <v>Venta Consumo Comercial [MWh]</v>
          </cell>
          <cell r="D40919">
            <v>2012</v>
          </cell>
          <cell r="G40919">
            <v>268</v>
          </cell>
          <cell r="Y40919">
            <v>1102312</v>
          </cell>
        </row>
        <row r="40920">
          <cell r="A40920" t="str">
            <v>Venta Energía para AP [MWh]</v>
          </cell>
          <cell r="D40920">
            <v>2012</v>
          </cell>
          <cell r="G40920">
            <v>268</v>
          </cell>
          <cell r="Y40920">
            <v>1141</v>
          </cell>
        </row>
        <row r="40921">
          <cell r="A40921" t="str">
            <v>Venta a Usuarios Propios [MWh]</v>
          </cell>
          <cell r="D40921">
            <v>2012</v>
          </cell>
          <cell r="G40921">
            <v>268</v>
          </cell>
          <cell r="Y40921">
            <v>1488009</v>
          </cell>
        </row>
        <row r="40922">
          <cell r="A40922" t="str">
            <v>Venta totales de energía [MWh]</v>
          </cell>
          <cell r="D40922">
            <v>2012</v>
          </cell>
          <cell r="G40922">
            <v>268</v>
          </cell>
          <cell r="Y40922">
            <v>1488009</v>
          </cell>
        </row>
        <row r="40923">
          <cell r="A40923" t="str">
            <v>Venta Consumo Residencial [MWh]</v>
          </cell>
          <cell r="D40923">
            <v>2012</v>
          </cell>
          <cell r="G40923">
            <v>57</v>
          </cell>
          <cell r="Y40923">
            <v>25742280</v>
          </cell>
        </row>
        <row r="40924">
          <cell r="A40924" t="str">
            <v>Venta Consumo Comercial [MWh]</v>
          </cell>
          <cell r="D40924">
            <v>2012</v>
          </cell>
          <cell r="G40924">
            <v>57</v>
          </cell>
          <cell r="Y40924">
            <v>32269727</v>
          </cell>
        </row>
        <row r="40925">
          <cell r="A40925" t="str">
            <v>Venta Consumo Industrial [MWh]</v>
          </cell>
          <cell r="D40925">
            <v>2012</v>
          </cell>
          <cell r="G40925">
            <v>57</v>
          </cell>
          <cell r="Y40925">
            <v>23089482</v>
          </cell>
        </row>
        <row r="40926">
          <cell r="A40926" t="str">
            <v>Venta Energía para AP [MWh]</v>
          </cell>
          <cell r="D40926">
            <v>2012</v>
          </cell>
          <cell r="G40926">
            <v>57</v>
          </cell>
          <cell r="Y40926">
            <v>483967</v>
          </cell>
        </row>
        <row r="40927">
          <cell r="A40927" t="str">
            <v>Venta de Energía Otras [MWh]</v>
          </cell>
          <cell r="D40927">
            <v>2012</v>
          </cell>
          <cell r="G40927">
            <v>57</v>
          </cell>
          <cell r="Y40927">
            <v>156955</v>
          </cell>
        </row>
        <row r="40928">
          <cell r="A40928" t="str">
            <v>Venta a Usuarios Propios [MWh]</v>
          </cell>
          <cell r="D40928">
            <v>2012</v>
          </cell>
          <cell r="G40928">
            <v>57</v>
          </cell>
          <cell r="Y40928">
            <v>81742411</v>
          </cell>
        </row>
        <row r="40929">
          <cell r="A40929" t="str">
            <v>Venta para reventa [MWh]</v>
          </cell>
          <cell r="D40929">
            <v>2012</v>
          </cell>
          <cell r="G40929">
            <v>57</v>
          </cell>
          <cell r="Y40929">
            <v>3538184</v>
          </cell>
        </row>
        <row r="40930">
          <cell r="A40930" t="str">
            <v>Venta totales de energía [MWh]</v>
          </cell>
          <cell r="D40930">
            <v>2012</v>
          </cell>
          <cell r="G40930">
            <v>57</v>
          </cell>
          <cell r="Y40930">
            <v>85280595</v>
          </cell>
        </row>
        <row r="40931">
          <cell r="A40931" t="str">
            <v>Venta Consumo Residencial [MWh]</v>
          </cell>
          <cell r="D40931">
            <v>2012</v>
          </cell>
          <cell r="G40931">
            <v>170</v>
          </cell>
          <cell r="Y40931">
            <v>8395166</v>
          </cell>
        </row>
        <row r="40932">
          <cell r="A40932" t="str">
            <v>Venta Consumo Comercial [MWh]</v>
          </cell>
          <cell r="D40932">
            <v>2012</v>
          </cell>
          <cell r="G40932">
            <v>170</v>
          </cell>
          <cell r="Y40932">
            <v>6185012</v>
          </cell>
        </row>
        <row r="40933">
          <cell r="A40933" t="str">
            <v>Venta Consumo Industrial [MWh]</v>
          </cell>
          <cell r="D40933">
            <v>2012</v>
          </cell>
          <cell r="G40933">
            <v>170</v>
          </cell>
          <cell r="Y40933">
            <v>2001438</v>
          </cell>
        </row>
        <row r="40934">
          <cell r="A40934" t="str">
            <v>Venta Energía para AP [MWh]</v>
          </cell>
          <cell r="D40934">
            <v>2012</v>
          </cell>
          <cell r="G40934">
            <v>170</v>
          </cell>
          <cell r="Y40934">
            <v>74634</v>
          </cell>
        </row>
        <row r="40935">
          <cell r="A40935" t="str">
            <v>Venta a Autoridades [MWh]</v>
          </cell>
          <cell r="D40935">
            <v>2012</v>
          </cell>
          <cell r="G40935">
            <v>170</v>
          </cell>
          <cell r="Y40935">
            <v>1752330</v>
          </cell>
        </row>
        <row r="40936">
          <cell r="A40936" t="str">
            <v>Venta a Usuarios Propios [MWh]</v>
          </cell>
          <cell r="D40936">
            <v>2012</v>
          </cell>
          <cell r="G40936">
            <v>170</v>
          </cell>
          <cell r="Y40936">
            <v>18408580</v>
          </cell>
        </row>
        <row r="40937">
          <cell r="A40937" t="str">
            <v>Venta para reventa [MWh]</v>
          </cell>
          <cell r="D40937">
            <v>2012</v>
          </cell>
          <cell r="G40937">
            <v>170</v>
          </cell>
          <cell r="Y40937">
            <v>267061</v>
          </cell>
        </row>
        <row r="40938">
          <cell r="A40938" t="str">
            <v>Venta totales de energía [MWh]</v>
          </cell>
          <cell r="D40938">
            <v>2012</v>
          </cell>
          <cell r="G40938">
            <v>170</v>
          </cell>
          <cell r="Y40938">
            <v>18675641</v>
          </cell>
        </row>
        <row r="40939">
          <cell r="A40939" t="str">
            <v>Venta Consumo Residencial [MWh]</v>
          </cell>
          <cell r="D40939">
            <v>2012</v>
          </cell>
          <cell r="G40939">
            <v>105</v>
          </cell>
          <cell r="Y40939">
            <v>50493</v>
          </cell>
        </row>
        <row r="40940">
          <cell r="A40940" t="str">
            <v>Venta Consumo Comercial [MWh]</v>
          </cell>
          <cell r="D40940">
            <v>2012</v>
          </cell>
          <cell r="G40940">
            <v>105</v>
          </cell>
          <cell r="Y40940">
            <v>14936</v>
          </cell>
        </row>
        <row r="40941">
          <cell r="A40941" t="str">
            <v>Venta Consumo Industrial [MWh]</v>
          </cell>
          <cell r="D40941">
            <v>2012</v>
          </cell>
          <cell r="G40941">
            <v>105</v>
          </cell>
          <cell r="Y40941">
            <v>31352</v>
          </cell>
        </row>
        <row r="40942">
          <cell r="A40942" t="str">
            <v>Venta a Autoridades [MWh]</v>
          </cell>
          <cell r="D40942">
            <v>2012</v>
          </cell>
          <cell r="G40942">
            <v>105</v>
          </cell>
          <cell r="Y40942">
            <v>668</v>
          </cell>
        </row>
        <row r="40943">
          <cell r="A40943" t="str">
            <v>Venta a Usuarios Propios [MWh]</v>
          </cell>
          <cell r="D40943">
            <v>2012</v>
          </cell>
          <cell r="G40943">
            <v>105</v>
          </cell>
          <cell r="Y40943">
            <v>97449</v>
          </cell>
        </row>
        <row r="40944">
          <cell r="A40944" t="str">
            <v>Venta para reventa [MWh]</v>
          </cell>
          <cell r="D40944">
            <v>2012</v>
          </cell>
          <cell r="G40944">
            <v>105</v>
          </cell>
          <cell r="Y40944">
            <v>3623</v>
          </cell>
        </row>
        <row r="40945">
          <cell r="A40945" t="str">
            <v>Venta totales de energía [MWh]</v>
          </cell>
          <cell r="D40945">
            <v>2012</v>
          </cell>
          <cell r="G40945">
            <v>105</v>
          </cell>
          <cell r="Y40945">
            <v>101072</v>
          </cell>
        </row>
        <row r="40946">
          <cell r="A40946" t="str">
            <v>Venta Consumo Residencial [MWh]</v>
          </cell>
          <cell r="D40946">
            <v>2012</v>
          </cell>
          <cell r="G40946">
            <v>70</v>
          </cell>
          <cell r="Y40946">
            <v>5039358</v>
          </cell>
        </row>
        <row r="40947">
          <cell r="A40947" t="str">
            <v>Venta Consumo Comercial [MWh]</v>
          </cell>
          <cell r="D40947">
            <v>2012</v>
          </cell>
          <cell r="G40947">
            <v>70</v>
          </cell>
          <cell r="Y40947">
            <v>5881587</v>
          </cell>
        </row>
        <row r="40948">
          <cell r="A40948" t="str">
            <v>Venta Consumo Industrial [MWh]</v>
          </cell>
          <cell r="D40948">
            <v>2012</v>
          </cell>
          <cell r="G40948">
            <v>70</v>
          </cell>
          <cell r="Y40948">
            <v>3132573</v>
          </cell>
        </row>
        <row r="40949">
          <cell r="A40949" t="str">
            <v>Venta Energía para AP [MWh]</v>
          </cell>
          <cell r="D40949">
            <v>2012</v>
          </cell>
          <cell r="G40949">
            <v>70</v>
          </cell>
          <cell r="Y40949">
            <v>31798</v>
          </cell>
        </row>
        <row r="40950">
          <cell r="A40950" t="str">
            <v>Venta a Usuarios Propios [MWh]</v>
          </cell>
          <cell r="D40950">
            <v>2012</v>
          </cell>
          <cell r="G40950">
            <v>70</v>
          </cell>
          <cell r="Y40950">
            <v>14085316</v>
          </cell>
        </row>
        <row r="40951">
          <cell r="A40951" t="str">
            <v>Venta para reventa [MWh]</v>
          </cell>
          <cell r="D40951">
            <v>2012</v>
          </cell>
          <cell r="G40951">
            <v>70</v>
          </cell>
          <cell r="Y40951">
            <v>2183262</v>
          </cell>
        </row>
        <row r="40952">
          <cell r="A40952" t="str">
            <v>Venta totales de energía [MWh]</v>
          </cell>
          <cell r="D40952">
            <v>2012</v>
          </cell>
          <cell r="G40952">
            <v>70</v>
          </cell>
          <cell r="Y40952">
            <v>16268578</v>
          </cell>
        </row>
        <row r="40953">
          <cell r="A40953" t="str">
            <v>Venta para reventa [MWh]</v>
          </cell>
          <cell r="D40953">
            <v>2012</v>
          </cell>
          <cell r="G40953">
            <v>58</v>
          </cell>
          <cell r="Y40953">
            <v>7045848</v>
          </cell>
        </row>
        <row r="40954">
          <cell r="A40954" t="str">
            <v>Venta totales de energía [MWh]</v>
          </cell>
          <cell r="D40954">
            <v>2012</v>
          </cell>
          <cell r="G40954">
            <v>58</v>
          </cell>
          <cell r="Y40954">
            <v>7045848</v>
          </cell>
        </row>
        <row r="40955">
          <cell r="A40955" t="str">
            <v>Venta Consumo Residencial [MWh]</v>
          </cell>
          <cell r="D40955">
            <v>2012</v>
          </cell>
          <cell r="G40955">
            <v>62</v>
          </cell>
          <cell r="Y40955">
            <v>5053724</v>
          </cell>
        </row>
        <row r="40956">
          <cell r="A40956" t="str">
            <v>Venta Consumo Comercial [MWh]</v>
          </cell>
          <cell r="D40956">
            <v>2012</v>
          </cell>
          <cell r="G40956">
            <v>62</v>
          </cell>
          <cell r="Y40956">
            <v>3858521</v>
          </cell>
        </row>
        <row r="40957">
          <cell r="A40957" t="str">
            <v>Venta Consumo Industrial [MWh]</v>
          </cell>
          <cell r="D40957">
            <v>2012</v>
          </cell>
          <cell r="G40957">
            <v>62</v>
          </cell>
          <cell r="Y40957">
            <v>1725121</v>
          </cell>
        </row>
        <row r="40958">
          <cell r="A40958" t="str">
            <v>Venta Energía para AP [MWh]</v>
          </cell>
          <cell r="D40958">
            <v>2012</v>
          </cell>
          <cell r="G40958">
            <v>62</v>
          </cell>
          <cell r="Y40958">
            <v>25268</v>
          </cell>
        </row>
        <row r="40959">
          <cell r="A40959" t="str">
            <v>Venta a Usuarios Propios [MWh]</v>
          </cell>
          <cell r="D40959">
            <v>2012</v>
          </cell>
          <cell r="G40959">
            <v>62</v>
          </cell>
          <cell r="Y40959">
            <v>10662634</v>
          </cell>
        </row>
        <row r="40960">
          <cell r="A40960" t="str">
            <v>Venta para reventa [MWh]</v>
          </cell>
          <cell r="D40960">
            <v>2012</v>
          </cell>
          <cell r="G40960">
            <v>62</v>
          </cell>
          <cell r="Y40960">
            <v>5347358</v>
          </cell>
        </row>
        <row r="40961">
          <cell r="A40961" t="str">
            <v>Venta totales de energía [MWh]</v>
          </cell>
          <cell r="D40961">
            <v>2012</v>
          </cell>
          <cell r="G40961">
            <v>62</v>
          </cell>
          <cell r="Y40961">
            <v>16009992</v>
          </cell>
        </row>
        <row r="40962">
          <cell r="A40962" t="str">
            <v>Venta para reventa [MWh]</v>
          </cell>
          <cell r="D40962">
            <v>2012</v>
          </cell>
          <cell r="G40962">
            <v>113</v>
          </cell>
          <cell r="Y40962">
            <v>589146</v>
          </cell>
        </row>
        <row r="40963">
          <cell r="A40963" t="str">
            <v>Venta totales de energía [MWh]</v>
          </cell>
          <cell r="D40963">
            <v>2012</v>
          </cell>
          <cell r="G40963">
            <v>113</v>
          </cell>
          <cell r="Y40963">
            <v>589146</v>
          </cell>
        </row>
        <row r="40964">
          <cell r="A40964" t="str">
            <v>Venta Consumo Residencial [MWh]</v>
          </cell>
          <cell r="D40964">
            <v>2012</v>
          </cell>
          <cell r="G40964">
            <v>22</v>
          </cell>
          <cell r="Y40964">
            <v>3624444</v>
          </cell>
        </row>
        <row r="40965">
          <cell r="A40965" t="str">
            <v>Venta Consumo Comercial [MWh]</v>
          </cell>
          <cell r="D40965">
            <v>2012</v>
          </cell>
          <cell r="G40965">
            <v>22</v>
          </cell>
          <cell r="Y40965">
            <v>2654537</v>
          </cell>
        </row>
        <row r="40966">
          <cell r="A40966" t="str">
            <v>Venta Consumo Industrial [MWh]</v>
          </cell>
          <cell r="D40966">
            <v>2012</v>
          </cell>
          <cell r="G40966">
            <v>22</v>
          </cell>
          <cell r="Y40966">
            <v>2310748</v>
          </cell>
        </row>
        <row r="40967">
          <cell r="A40967" t="str">
            <v>Venta Energía para AP [MWh]</v>
          </cell>
          <cell r="D40967">
            <v>2012</v>
          </cell>
          <cell r="G40967">
            <v>22</v>
          </cell>
          <cell r="Y40967">
            <v>29844</v>
          </cell>
        </row>
        <row r="40968">
          <cell r="A40968" t="str">
            <v>Venta a Autoridades [MWh]</v>
          </cell>
          <cell r="D40968">
            <v>2012</v>
          </cell>
          <cell r="G40968">
            <v>22</v>
          </cell>
          <cell r="Y40968">
            <v>103098</v>
          </cell>
        </row>
        <row r="40969">
          <cell r="A40969" t="str">
            <v>Venta a Usuarios Propios [MWh]</v>
          </cell>
          <cell r="D40969">
            <v>2012</v>
          </cell>
          <cell r="G40969">
            <v>22</v>
          </cell>
          <cell r="Y40969">
            <v>8722671</v>
          </cell>
        </row>
        <row r="40970">
          <cell r="A40970" t="str">
            <v>Venta para reventa [MWh]</v>
          </cell>
          <cell r="D40970">
            <v>2012</v>
          </cell>
          <cell r="G40970">
            <v>22</v>
          </cell>
          <cell r="Y40970">
            <v>2106178</v>
          </cell>
        </row>
        <row r="40971">
          <cell r="A40971" t="str">
            <v>Venta totales de energía [MWh]</v>
          </cell>
          <cell r="D40971">
            <v>2012</v>
          </cell>
          <cell r="G40971">
            <v>22</v>
          </cell>
          <cell r="Y40971">
            <v>10828849</v>
          </cell>
        </row>
        <row r="40972">
          <cell r="A40972" t="str">
            <v>Venta Consumo Residencial [MWh]</v>
          </cell>
          <cell r="D40972">
            <v>2012</v>
          </cell>
          <cell r="G40972">
            <v>59</v>
          </cell>
          <cell r="Y40972">
            <v>292070</v>
          </cell>
        </row>
        <row r="40973">
          <cell r="A40973" t="str">
            <v>Venta Consumo Comercial [MWh]</v>
          </cell>
          <cell r="D40973">
            <v>2012</v>
          </cell>
          <cell r="G40973">
            <v>59</v>
          </cell>
          <cell r="Y40973">
            <v>251717</v>
          </cell>
        </row>
        <row r="40974">
          <cell r="A40974" t="str">
            <v>Venta Consumo Industrial [MWh]</v>
          </cell>
          <cell r="D40974">
            <v>2012</v>
          </cell>
          <cell r="G40974">
            <v>59</v>
          </cell>
          <cell r="Y40974">
            <v>20153</v>
          </cell>
        </row>
        <row r="40975">
          <cell r="A40975" t="str">
            <v>Venta Energía para AP [MWh]</v>
          </cell>
          <cell r="D40975">
            <v>2012</v>
          </cell>
          <cell r="G40975">
            <v>59</v>
          </cell>
          <cell r="Y40975">
            <v>731</v>
          </cell>
        </row>
        <row r="40976">
          <cell r="A40976" t="str">
            <v>Venta a Usuarios Propios [MWh]</v>
          </cell>
          <cell r="D40976">
            <v>2012</v>
          </cell>
          <cell r="G40976">
            <v>59</v>
          </cell>
          <cell r="Y40976">
            <v>564671</v>
          </cell>
        </row>
        <row r="40977">
          <cell r="A40977" t="str">
            <v>Venta totales de energía [MWh]</v>
          </cell>
          <cell r="D40977">
            <v>2012</v>
          </cell>
          <cell r="G40977">
            <v>59</v>
          </cell>
          <cell r="Y40977">
            <v>564671</v>
          </cell>
        </row>
        <row r="40978">
          <cell r="A40978" t="str">
            <v>Venta para reventa [MWh]</v>
          </cell>
          <cell r="D40978">
            <v>2012</v>
          </cell>
          <cell r="G40978">
            <v>162</v>
          </cell>
          <cell r="Y40978">
            <v>3190148</v>
          </cell>
        </row>
        <row r="40979">
          <cell r="A40979" t="str">
            <v>Venta totales de energía [MWh]</v>
          </cell>
          <cell r="D40979">
            <v>2012</v>
          </cell>
          <cell r="G40979">
            <v>162</v>
          </cell>
          <cell r="Y40979">
            <v>3190148</v>
          </cell>
        </row>
        <row r="40980">
          <cell r="A40980" t="str">
            <v>Venta Consumo Residencial [MWh]</v>
          </cell>
          <cell r="D40980">
            <v>2012</v>
          </cell>
          <cell r="G40980">
            <v>2</v>
          </cell>
          <cell r="Y40980">
            <v>17612420</v>
          </cell>
        </row>
        <row r="40981">
          <cell r="A40981" t="str">
            <v>Venta Consumo Comercial [MWh]</v>
          </cell>
          <cell r="D40981">
            <v>2012</v>
          </cell>
          <cell r="G40981">
            <v>2</v>
          </cell>
          <cell r="Y40981">
            <v>13962744</v>
          </cell>
        </row>
        <row r="40982">
          <cell r="A40982" t="str">
            <v>Venta Consumo Industrial [MWh]</v>
          </cell>
          <cell r="D40982">
            <v>2012</v>
          </cell>
          <cell r="G40982">
            <v>2</v>
          </cell>
          <cell r="Y40982">
            <v>22157722</v>
          </cell>
        </row>
        <row r="40983">
          <cell r="A40983" t="str">
            <v>Venta Energía para AP [MWh]</v>
          </cell>
          <cell r="D40983">
            <v>2012</v>
          </cell>
          <cell r="G40983">
            <v>2</v>
          </cell>
          <cell r="Y40983">
            <v>210293</v>
          </cell>
        </row>
        <row r="40984">
          <cell r="A40984" t="str">
            <v>Venta de Energía Otras [MWh]</v>
          </cell>
          <cell r="D40984">
            <v>2012</v>
          </cell>
          <cell r="G40984">
            <v>2</v>
          </cell>
          <cell r="Y40984">
            <v>3587</v>
          </cell>
        </row>
        <row r="40985">
          <cell r="A40985" t="str">
            <v>Venta a Usuarios Propios [MWh]</v>
          </cell>
          <cell r="D40985">
            <v>2012</v>
          </cell>
          <cell r="G40985">
            <v>2</v>
          </cell>
          <cell r="Y40985">
            <v>53946766</v>
          </cell>
        </row>
        <row r="40986">
          <cell r="A40986" t="str">
            <v>Venta para reventa [MWh]</v>
          </cell>
          <cell r="D40986">
            <v>2012</v>
          </cell>
          <cell r="G40986">
            <v>2</v>
          </cell>
          <cell r="Y40986">
            <v>8475683</v>
          </cell>
        </row>
        <row r="40987">
          <cell r="A40987" t="str">
            <v>Venta totales de energía [MWh]</v>
          </cell>
          <cell r="D40987">
            <v>2012</v>
          </cell>
          <cell r="G40987">
            <v>2</v>
          </cell>
          <cell r="Y40987">
            <v>62422449</v>
          </cell>
        </row>
        <row r="40988">
          <cell r="A40988" t="str">
            <v>Venta Consumo Residencial [MWh]</v>
          </cell>
          <cell r="D40988">
            <v>2012</v>
          </cell>
          <cell r="G40988">
            <v>117</v>
          </cell>
          <cell r="Y40988">
            <v>9036230</v>
          </cell>
        </row>
        <row r="40989">
          <cell r="A40989" t="str">
            <v>Venta Consumo Comercial [MWh]</v>
          </cell>
          <cell r="D40989">
            <v>2012</v>
          </cell>
          <cell r="G40989">
            <v>117</v>
          </cell>
          <cell r="Y40989">
            <v>3199304</v>
          </cell>
        </row>
        <row r="40990">
          <cell r="A40990" t="str">
            <v>Venta Consumo Industrial [MWh]</v>
          </cell>
          <cell r="D40990">
            <v>2012</v>
          </cell>
          <cell r="G40990">
            <v>117</v>
          </cell>
          <cell r="Y40990">
            <v>5247649</v>
          </cell>
        </row>
        <row r="40991">
          <cell r="A40991" t="str">
            <v>Venta Energía para AP [MWh]</v>
          </cell>
          <cell r="D40991">
            <v>2012</v>
          </cell>
          <cell r="G40991">
            <v>117</v>
          </cell>
          <cell r="Y40991">
            <v>85057</v>
          </cell>
        </row>
        <row r="40992">
          <cell r="A40992" t="str">
            <v>Venta a Usuarios Propios [MWh]</v>
          </cell>
          <cell r="D40992">
            <v>2012</v>
          </cell>
          <cell r="G40992">
            <v>117</v>
          </cell>
          <cell r="Y40992">
            <v>17568240</v>
          </cell>
        </row>
        <row r="40993">
          <cell r="A40993" t="str">
            <v>Venta para reventa [MWh]</v>
          </cell>
          <cell r="D40993">
            <v>2012</v>
          </cell>
          <cell r="G40993">
            <v>117</v>
          </cell>
          <cell r="Y40993">
            <v>525634</v>
          </cell>
        </row>
        <row r="40994">
          <cell r="A40994" t="str">
            <v>Venta totales de energía [MWh]</v>
          </cell>
          <cell r="D40994">
            <v>2012</v>
          </cell>
          <cell r="G40994">
            <v>117</v>
          </cell>
          <cell r="Y40994">
            <v>18093874</v>
          </cell>
        </row>
        <row r="40995">
          <cell r="A40995" t="str">
            <v>Venta Consumo Residencial [MWh]</v>
          </cell>
          <cell r="D40995">
            <v>2012</v>
          </cell>
          <cell r="G40995">
            <v>7</v>
          </cell>
          <cell r="Y40995">
            <v>13256456</v>
          </cell>
        </row>
        <row r="40996">
          <cell r="A40996" t="str">
            <v>Venta Consumo Comercial [MWh]</v>
          </cell>
          <cell r="D40996">
            <v>2012</v>
          </cell>
          <cell r="G40996">
            <v>7</v>
          </cell>
          <cell r="Y40996">
            <v>12531865</v>
          </cell>
        </row>
        <row r="40997">
          <cell r="A40997" t="str">
            <v>Venta Consumo Industrial [MWh]</v>
          </cell>
          <cell r="D40997">
            <v>2012</v>
          </cell>
          <cell r="G40997">
            <v>7</v>
          </cell>
          <cell r="Y40997">
            <v>2222623</v>
          </cell>
        </row>
        <row r="40998">
          <cell r="A40998" t="str">
            <v>Venta Energía para AP [MWh]</v>
          </cell>
          <cell r="D40998">
            <v>2012</v>
          </cell>
          <cell r="G40998">
            <v>7</v>
          </cell>
          <cell r="Y40998">
            <v>140121</v>
          </cell>
        </row>
        <row r="40999">
          <cell r="A40999" t="str">
            <v>Venta a Autoridades [MWh]</v>
          </cell>
          <cell r="D40999">
            <v>2012</v>
          </cell>
          <cell r="G40999">
            <v>7</v>
          </cell>
          <cell r="Y40999">
            <v>3071</v>
          </cell>
        </row>
        <row r="41000">
          <cell r="A41000" t="str">
            <v>Venta a Usuarios Propios [MWh]</v>
          </cell>
          <cell r="D41000">
            <v>2012</v>
          </cell>
          <cell r="G41000">
            <v>7</v>
          </cell>
          <cell r="Y41000">
            <v>28154136</v>
          </cell>
        </row>
        <row r="41001">
          <cell r="A41001" t="str">
            <v>Venta para reventa [MWh]</v>
          </cell>
          <cell r="D41001">
            <v>2012</v>
          </cell>
          <cell r="G41001">
            <v>7</v>
          </cell>
          <cell r="Y41001">
            <v>4342927</v>
          </cell>
        </row>
        <row r="41002">
          <cell r="A41002" t="str">
            <v>Venta totales de energía [MWh]</v>
          </cell>
          <cell r="D41002">
            <v>2012</v>
          </cell>
          <cell r="G41002">
            <v>7</v>
          </cell>
          <cell r="Y41002">
            <v>32497063</v>
          </cell>
        </row>
        <row r="41003">
          <cell r="A41003" t="str">
            <v>Venta Consumo Residencial [MWh]</v>
          </cell>
          <cell r="D41003">
            <v>2012</v>
          </cell>
          <cell r="G41003">
            <v>99</v>
          </cell>
          <cell r="Y41003">
            <v>2045999</v>
          </cell>
        </row>
        <row r="41004">
          <cell r="A41004" t="str">
            <v>Venta Consumo Comercial [MWh]</v>
          </cell>
          <cell r="D41004">
            <v>2012</v>
          </cell>
          <cell r="G41004">
            <v>99</v>
          </cell>
          <cell r="Y41004">
            <v>2915934</v>
          </cell>
        </row>
        <row r="41005">
          <cell r="A41005" t="str">
            <v>Venta Consumo Industrial [MWh]</v>
          </cell>
          <cell r="D41005">
            <v>2012</v>
          </cell>
          <cell r="G41005">
            <v>99</v>
          </cell>
          <cell r="Y41005">
            <v>4701681</v>
          </cell>
        </row>
        <row r="41006">
          <cell r="A41006" t="str">
            <v>Venta Energía para AP [MWh]</v>
          </cell>
          <cell r="D41006">
            <v>2012</v>
          </cell>
          <cell r="G41006">
            <v>99</v>
          </cell>
          <cell r="Y41006">
            <v>38588</v>
          </cell>
        </row>
        <row r="41007">
          <cell r="A41007" t="str">
            <v>Venta a Usuarios Propios [MWh]</v>
          </cell>
          <cell r="D41007">
            <v>2012</v>
          </cell>
          <cell r="G41007">
            <v>99</v>
          </cell>
          <cell r="Y41007">
            <v>9702202</v>
          </cell>
        </row>
        <row r="41008">
          <cell r="A41008" t="str">
            <v>Venta para reventa [MWh]</v>
          </cell>
          <cell r="D41008">
            <v>2012</v>
          </cell>
          <cell r="G41008">
            <v>99</v>
          </cell>
          <cell r="Y41008">
            <v>4390681</v>
          </cell>
        </row>
        <row r="41009">
          <cell r="A41009" t="str">
            <v>Venta totales de energía [MWh]</v>
          </cell>
          <cell r="D41009">
            <v>2012</v>
          </cell>
          <cell r="G41009">
            <v>99</v>
          </cell>
          <cell r="Y41009">
            <v>14092883</v>
          </cell>
        </row>
        <row r="41010">
          <cell r="A41010" t="str">
            <v>Venta Consumo Residencial [MWh]</v>
          </cell>
          <cell r="D41010">
            <v>2012</v>
          </cell>
          <cell r="G41010">
            <v>93</v>
          </cell>
          <cell r="Y41010">
            <v>7718156</v>
          </cell>
        </row>
        <row r="41011">
          <cell r="A41011" t="str">
            <v>Venta Consumo Comercial [MWh]</v>
          </cell>
          <cell r="D41011">
            <v>2012</v>
          </cell>
          <cell r="G41011">
            <v>93</v>
          </cell>
          <cell r="Y41011">
            <v>2729401</v>
          </cell>
        </row>
        <row r="41012">
          <cell r="A41012" t="str">
            <v>Venta Consumo Industrial [MWh]</v>
          </cell>
          <cell r="D41012">
            <v>2012</v>
          </cell>
          <cell r="G41012">
            <v>93</v>
          </cell>
          <cell r="Y41012">
            <v>376808</v>
          </cell>
        </row>
        <row r="41013">
          <cell r="A41013" t="str">
            <v>Venta Energía para AP [MWh]</v>
          </cell>
          <cell r="D41013">
            <v>2012</v>
          </cell>
          <cell r="G41013">
            <v>93</v>
          </cell>
          <cell r="Y41013">
            <v>15157</v>
          </cell>
        </row>
        <row r="41014">
          <cell r="A41014" t="str">
            <v>Venta a Usuarios Propios [MWh]</v>
          </cell>
          <cell r="D41014">
            <v>2012</v>
          </cell>
          <cell r="G41014">
            <v>93</v>
          </cell>
          <cell r="Y41014">
            <v>10839522</v>
          </cell>
        </row>
        <row r="41015">
          <cell r="A41015" t="str">
            <v>Venta para reventa [MWh]</v>
          </cell>
          <cell r="D41015">
            <v>2012</v>
          </cell>
          <cell r="G41015">
            <v>93</v>
          </cell>
          <cell r="Y41015">
            <v>5659</v>
          </cell>
        </row>
        <row r="41016">
          <cell r="A41016" t="str">
            <v>Venta totales de energía [MWh]</v>
          </cell>
          <cell r="D41016">
            <v>2012</v>
          </cell>
          <cell r="G41016">
            <v>93</v>
          </cell>
          <cell r="Y41016">
            <v>10845181</v>
          </cell>
        </row>
        <row r="41017">
          <cell r="A41017" t="str">
            <v>Venta Consumo Residencial [MWh]</v>
          </cell>
          <cell r="D41017">
            <v>2012</v>
          </cell>
          <cell r="G41017">
            <v>107</v>
          </cell>
          <cell r="Y41017">
            <v>3039610</v>
          </cell>
        </row>
        <row r="41018">
          <cell r="A41018" t="str">
            <v>Venta Consumo Comercial [MWh]</v>
          </cell>
          <cell r="D41018">
            <v>2012</v>
          </cell>
          <cell r="G41018">
            <v>107</v>
          </cell>
          <cell r="Y41018">
            <v>1697027</v>
          </cell>
        </row>
        <row r="41019">
          <cell r="A41019" t="str">
            <v>Venta Consumo Industrial [MWh]</v>
          </cell>
          <cell r="D41019">
            <v>2012</v>
          </cell>
          <cell r="G41019">
            <v>107</v>
          </cell>
          <cell r="Y41019">
            <v>205878</v>
          </cell>
        </row>
        <row r="41020">
          <cell r="A41020" t="str">
            <v>Venta Energía para AP [MWh]</v>
          </cell>
          <cell r="D41020">
            <v>2012</v>
          </cell>
          <cell r="G41020">
            <v>107</v>
          </cell>
          <cell r="Y41020">
            <v>7717</v>
          </cell>
        </row>
        <row r="41021">
          <cell r="A41021" t="str">
            <v>Venta a Usuarios Propios [MWh]</v>
          </cell>
          <cell r="D41021">
            <v>2012</v>
          </cell>
          <cell r="G41021">
            <v>107</v>
          </cell>
          <cell r="Y41021">
            <v>4950232</v>
          </cell>
        </row>
        <row r="41022">
          <cell r="A41022" t="str">
            <v>Venta totales de energía [MWh]</v>
          </cell>
          <cell r="D41022">
            <v>2012</v>
          </cell>
          <cell r="G41022">
            <v>107</v>
          </cell>
          <cell r="Y41022">
            <v>4950232</v>
          </cell>
        </row>
        <row r="41023">
          <cell r="A41023" t="str">
            <v>Venta Consumo Residencial [MWh]</v>
          </cell>
          <cell r="D41023">
            <v>2012</v>
          </cell>
          <cell r="G41023">
            <v>138</v>
          </cell>
          <cell r="Y41023">
            <v>13697500</v>
          </cell>
        </row>
        <row r="41024">
          <cell r="A41024" t="str">
            <v>Venta Consumo Comercial [MWh]</v>
          </cell>
          <cell r="D41024">
            <v>2012</v>
          </cell>
          <cell r="G41024">
            <v>138</v>
          </cell>
          <cell r="Y41024">
            <v>13917493</v>
          </cell>
        </row>
        <row r="41025">
          <cell r="A41025" t="str">
            <v>Venta Consumo Industrial [MWh]</v>
          </cell>
          <cell r="D41025">
            <v>2012</v>
          </cell>
          <cell r="G41025">
            <v>138</v>
          </cell>
          <cell r="Y41025">
            <v>8219068</v>
          </cell>
        </row>
        <row r="41026">
          <cell r="A41026" t="str">
            <v>Venta Energía para AP [MWh]</v>
          </cell>
          <cell r="D41026">
            <v>2012</v>
          </cell>
          <cell r="G41026">
            <v>138</v>
          </cell>
          <cell r="Y41026">
            <v>88256</v>
          </cell>
        </row>
        <row r="41027">
          <cell r="A41027" t="str">
            <v>Venta a Autoridades [MWh]</v>
          </cell>
          <cell r="D41027">
            <v>2012</v>
          </cell>
          <cell r="G41027">
            <v>138</v>
          </cell>
          <cell r="Y41027">
            <v>758</v>
          </cell>
        </row>
        <row r="41028">
          <cell r="A41028" t="str">
            <v>Venta de Energía Otras [MWh]</v>
          </cell>
          <cell r="D41028">
            <v>2012</v>
          </cell>
          <cell r="G41028">
            <v>138</v>
          </cell>
          <cell r="Y41028">
            <v>92568</v>
          </cell>
        </row>
        <row r="41029">
          <cell r="A41029" t="str">
            <v>Venta a Usuarios Propios [MWh]</v>
          </cell>
          <cell r="D41029">
            <v>2012</v>
          </cell>
          <cell r="G41029">
            <v>138</v>
          </cell>
          <cell r="Y41029">
            <v>36015643</v>
          </cell>
        </row>
        <row r="41030">
          <cell r="A41030" t="str">
            <v>Venta para reventa [MWh]</v>
          </cell>
          <cell r="D41030">
            <v>2012</v>
          </cell>
          <cell r="G41030">
            <v>138</v>
          </cell>
          <cell r="Y41030">
            <v>931925</v>
          </cell>
        </row>
        <row r="41031">
          <cell r="A41031" t="str">
            <v>Venta totales de energía [MWh]</v>
          </cell>
          <cell r="D41031">
            <v>2012</v>
          </cell>
          <cell r="G41031">
            <v>138</v>
          </cell>
          <cell r="Y41031">
            <v>36947568</v>
          </cell>
        </row>
        <row r="41032">
          <cell r="A41032" t="str">
            <v>Venta Consumo Residencial [MWh]</v>
          </cell>
          <cell r="D41032">
            <v>2012</v>
          </cell>
          <cell r="G41032">
            <v>84</v>
          </cell>
          <cell r="Y41032">
            <v>64605</v>
          </cell>
        </row>
        <row r="41033">
          <cell r="A41033" t="str">
            <v>Venta Consumo Comercial [MWh]</v>
          </cell>
          <cell r="D41033">
            <v>2012</v>
          </cell>
          <cell r="G41033">
            <v>84</v>
          </cell>
          <cell r="Y41033">
            <v>19985</v>
          </cell>
        </row>
        <row r="41034">
          <cell r="A41034" t="str">
            <v>Venta Consumo Industrial [MWh]</v>
          </cell>
          <cell r="D41034">
            <v>2012</v>
          </cell>
          <cell r="G41034">
            <v>84</v>
          </cell>
          <cell r="Y41034">
            <v>98321</v>
          </cell>
        </row>
        <row r="41035">
          <cell r="A41035" t="str">
            <v>Venta Energía para AP [MWh]</v>
          </cell>
          <cell r="D41035">
            <v>2012</v>
          </cell>
          <cell r="G41035">
            <v>84</v>
          </cell>
          <cell r="Y41035">
            <v>311</v>
          </cell>
        </row>
        <row r="41036">
          <cell r="A41036" t="str">
            <v>Venta a Usuarios Propios [MWh]</v>
          </cell>
          <cell r="D41036">
            <v>2012</v>
          </cell>
          <cell r="G41036">
            <v>84</v>
          </cell>
          <cell r="Y41036">
            <v>183222</v>
          </cell>
        </row>
        <row r="41037">
          <cell r="A41037" t="str">
            <v>Venta para reventa [MWh]</v>
          </cell>
          <cell r="D41037">
            <v>2012</v>
          </cell>
          <cell r="G41037">
            <v>84</v>
          </cell>
          <cell r="Y41037">
            <v>195038</v>
          </cell>
        </row>
        <row r="41038">
          <cell r="A41038" t="str">
            <v>Venta totales de energía [MWh]</v>
          </cell>
          <cell r="D41038">
            <v>2012</v>
          </cell>
          <cell r="G41038">
            <v>84</v>
          </cell>
          <cell r="Y41038">
            <v>378260</v>
          </cell>
        </row>
        <row r="41039">
          <cell r="A41039" t="str">
            <v>Venta Consumo Residencial [MWh]</v>
          </cell>
          <cell r="D41039">
            <v>2012</v>
          </cell>
          <cell r="G41039">
            <v>432</v>
          </cell>
          <cell r="Y41039">
            <v>614521</v>
          </cell>
        </row>
        <row r="41040">
          <cell r="A41040" t="str">
            <v>Venta Consumo Comercial [MWh]</v>
          </cell>
          <cell r="D41040">
            <v>2012</v>
          </cell>
          <cell r="G41040">
            <v>432</v>
          </cell>
          <cell r="Y41040">
            <v>723216</v>
          </cell>
        </row>
        <row r="41041">
          <cell r="A41041" t="str">
            <v>Venta Consumo Industrial [MWh]</v>
          </cell>
          <cell r="D41041">
            <v>2012</v>
          </cell>
          <cell r="G41041">
            <v>432</v>
          </cell>
          <cell r="Y41041">
            <v>358490</v>
          </cell>
        </row>
        <row r="41042">
          <cell r="A41042" t="str">
            <v>Venta Energía para AP [MWh]</v>
          </cell>
          <cell r="D41042">
            <v>2012</v>
          </cell>
          <cell r="G41042">
            <v>432</v>
          </cell>
          <cell r="Y41042">
            <v>9944</v>
          </cell>
        </row>
        <row r="41043">
          <cell r="A41043" t="str">
            <v>Venta a Autoridades [MWh]</v>
          </cell>
          <cell r="D41043">
            <v>2012</v>
          </cell>
          <cell r="G41043">
            <v>432</v>
          </cell>
          <cell r="Y41043">
            <v>111536</v>
          </cell>
        </row>
        <row r="41044">
          <cell r="A41044" t="str">
            <v>Venta a Usuarios Propios [MWh]</v>
          </cell>
          <cell r="D41044">
            <v>2012</v>
          </cell>
          <cell r="G41044">
            <v>432</v>
          </cell>
          <cell r="Y41044">
            <v>1817707</v>
          </cell>
        </row>
        <row r="41045">
          <cell r="A41045" t="str">
            <v>Venta para reventa [MWh]</v>
          </cell>
          <cell r="D41045">
            <v>2012</v>
          </cell>
          <cell r="G41045">
            <v>432</v>
          </cell>
          <cell r="Y41045">
            <v>160430</v>
          </cell>
        </row>
        <row r="41046">
          <cell r="A41046" t="str">
            <v>Venta totales de energía [MWh]</v>
          </cell>
          <cell r="D41046">
            <v>2012</v>
          </cell>
          <cell r="G41046">
            <v>432</v>
          </cell>
          <cell r="Y41046">
            <v>1978137</v>
          </cell>
        </row>
        <row r="41047">
          <cell r="A41047" t="str">
            <v>Venta para reventa [MWh]</v>
          </cell>
          <cell r="D41047">
            <v>2012</v>
          </cell>
          <cell r="G41047">
            <v>85</v>
          </cell>
          <cell r="Y41047">
            <v>5258880</v>
          </cell>
        </row>
        <row r="41048">
          <cell r="A41048" t="str">
            <v>Venta totales de energía [MWh]</v>
          </cell>
          <cell r="D41048">
            <v>2012</v>
          </cell>
          <cell r="G41048">
            <v>85</v>
          </cell>
          <cell r="Y41048">
            <v>5258880</v>
          </cell>
        </row>
        <row r="41049">
          <cell r="A41049" t="str">
            <v>Venta para reventa [MWh]</v>
          </cell>
          <cell r="D41049">
            <v>2012</v>
          </cell>
          <cell r="G41049">
            <v>129</v>
          </cell>
          <cell r="Y41049">
            <v>12604673</v>
          </cell>
        </row>
        <row r="41050">
          <cell r="A41050" t="str">
            <v>Venta totales de energía [MWh]</v>
          </cell>
          <cell r="D41050">
            <v>2012</v>
          </cell>
          <cell r="G41050">
            <v>129</v>
          </cell>
          <cell r="Y41050">
            <v>12604673</v>
          </cell>
        </row>
        <row r="41051">
          <cell r="A41051" t="str">
            <v>Demanda Pico [MW]</v>
          </cell>
          <cell r="D41051">
            <v>2012</v>
          </cell>
          <cell r="G41051">
            <v>1</v>
          </cell>
          <cell r="Y41051">
            <v>2513</v>
          </cell>
        </row>
        <row r="41052">
          <cell r="A41052" t="str">
            <v>Demanda Pico [MW]</v>
          </cell>
          <cell r="D41052">
            <v>2012</v>
          </cell>
          <cell r="G41052">
            <v>2</v>
          </cell>
          <cell r="Y41052">
            <v>11382</v>
          </cell>
        </row>
        <row r="41053">
          <cell r="A41053" t="str">
            <v>Demanda Pico [MW]</v>
          </cell>
          <cell r="D41053">
            <v>2012</v>
          </cell>
          <cell r="G41053">
            <v>3</v>
          </cell>
          <cell r="Y41053">
            <v>80</v>
          </cell>
        </row>
        <row r="41054">
          <cell r="A41054" t="str">
            <v>Demanda Pico [MW]</v>
          </cell>
          <cell r="D41054">
            <v>2012</v>
          </cell>
          <cell r="G41054">
            <v>6</v>
          </cell>
          <cell r="Y41054">
            <v>6881</v>
          </cell>
        </row>
        <row r="41055">
          <cell r="A41055" t="str">
            <v>Demanda Pico [MW]</v>
          </cell>
          <cell r="D41055">
            <v>2012</v>
          </cell>
          <cell r="G41055">
            <v>7</v>
          </cell>
          <cell r="Y41055">
            <v>7207</v>
          </cell>
        </row>
        <row r="41056">
          <cell r="A41056" t="str">
            <v>Demanda Pico [MW]</v>
          </cell>
          <cell r="D41056">
            <v>2012</v>
          </cell>
          <cell r="G41056">
            <v>8</v>
          </cell>
          <cell r="Y41056">
            <v>6701</v>
          </cell>
        </row>
        <row r="41057">
          <cell r="A41057" t="str">
            <v>Demanda Pico [MW]</v>
          </cell>
          <cell r="D41057">
            <v>2012</v>
          </cell>
          <cell r="G41057">
            <v>9</v>
          </cell>
          <cell r="Y41057">
            <v>2797</v>
          </cell>
        </row>
        <row r="41058">
          <cell r="A41058" t="str">
            <v>Demanda Pico [MW]</v>
          </cell>
          <cell r="D41058">
            <v>2012</v>
          </cell>
          <cell r="G41058">
            <v>10</v>
          </cell>
          <cell r="Y41058">
            <v>7002</v>
          </cell>
        </row>
        <row r="41059">
          <cell r="A41059" t="str">
            <v>Demanda Pico [MW]</v>
          </cell>
          <cell r="D41059">
            <v>2012</v>
          </cell>
          <cell r="G41059">
            <v>11</v>
          </cell>
          <cell r="Y41059">
            <v>280</v>
          </cell>
        </row>
        <row r="41060">
          <cell r="A41060" t="str">
            <v>Demanda Pico [MW]</v>
          </cell>
          <cell r="D41060">
            <v>2012</v>
          </cell>
          <cell r="G41060">
            <v>12</v>
          </cell>
          <cell r="Y41060">
            <v>449</v>
          </cell>
        </row>
        <row r="41061">
          <cell r="A41061" t="str">
            <v>Demanda Pico [MW]</v>
          </cell>
          <cell r="D41061">
            <v>2012</v>
          </cell>
          <cell r="G41061">
            <v>17</v>
          </cell>
          <cell r="Y41061">
            <v>12074</v>
          </cell>
        </row>
        <row r="41062">
          <cell r="A41062" t="str">
            <v>Demanda Pico [MW]</v>
          </cell>
          <cell r="D41062">
            <v>2012</v>
          </cell>
          <cell r="G41062">
            <v>18</v>
          </cell>
          <cell r="Y41062">
            <v>197</v>
          </cell>
        </row>
        <row r="41063">
          <cell r="A41063" t="str">
            <v>Demanda Pico [MW]</v>
          </cell>
          <cell r="D41063">
            <v>2012</v>
          </cell>
          <cell r="G41063">
            <v>19</v>
          </cell>
          <cell r="Y41063">
            <v>1168</v>
          </cell>
        </row>
        <row r="41064">
          <cell r="A41064" t="str">
            <v>Demanda Pico [MW]</v>
          </cell>
          <cell r="D41064">
            <v>2012</v>
          </cell>
          <cell r="G41064">
            <v>22</v>
          </cell>
          <cell r="Y41064">
            <v>2282</v>
          </cell>
        </row>
        <row r="41065">
          <cell r="A41065" t="str">
            <v>Demanda Pico [MW]</v>
          </cell>
          <cell r="D41065">
            <v>2012</v>
          </cell>
          <cell r="G41065">
            <v>23</v>
          </cell>
          <cell r="Y41065">
            <v>1533</v>
          </cell>
        </row>
        <row r="41066">
          <cell r="A41066" t="str">
            <v>Demanda Pico [MW]</v>
          </cell>
          <cell r="D41066">
            <v>2012</v>
          </cell>
          <cell r="G41066">
            <v>24</v>
          </cell>
          <cell r="Y41066">
            <v>0</v>
          </cell>
        </row>
        <row r="41067">
          <cell r="A41067" t="str">
            <v>Demanda Pico [MW]</v>
          </cell>
          <cell r="D41067">
            <v>2012</v>
          </cell>
          <cell r="G41067">
            <v>25</v>
          </cell>
          <cell r="Y41067">
            <v>413</v>
          </cell>
        </row>
        <row r="41068">
          <cell r="A41068" t="str">
            <v>Demanda Pico [MW]</v>
          </cell>
          <cell r="D41068">
            <v>2012</v>
          </cell>
          <cell r="G41068">
            <v>27</v>
          </cell>
          <cell r="Y41068">
            <v>1645</v>
          </cell>
        </row>
        <row r="41069">
          <cell r="A41069" t="str">
            <v>Demanda Pico [MW]</v>
          </cell>
          <cell r="D41069">
            <v>2012</v>
          </cell>
          <cell r="G41069">
            <v>30</v>
          </cell>
          <cell r="Y41069">
            <v>4357</v>
          </cell>
        </row>
        <row r="41070">
          <cell r="A41070" t="str">
            <v>Demanda Pico [MW]</v>
          </cell>
          <cell r="D41070">
            <v>2012</v>
          </cell>
          <cell r="G41070">
            <v>32</v>
          </cell>
          <cell r="Y41070">
            <v>23601</v>
          </cell>
        </row>
        <row r="41071">
          <cell r="A41071" t="str">
            <v>Demanda Pico [MW]</v>
          </cell>
          <cell r="D41071">
            <v>2012</v>
          </cell>
          <cell r="G41071">
            <v>36</v>
          </cell>
          <cell r="Y41071">
            <v>5492</v>
          </cell>
        </row>
        <row r="41072">
          <cell r="A41072" t="str">
            <v>Demanda Pico [MW]</v>
          </cell>
          <cell r="D41072">
            <v>2012</v>
          </cell>
          <cell r="G41072">
            <v>39</v>
          </cell>
          <cell r="Y41072">
            <v>5280</v>
          </cell>
        </row>
        <row r="41073">
          <cell r="A41073" t="str">
            <v>Demanda Pico [MW]</v>
          </cell>
          <cell r="D41073">
            <v>2012</v>
          </cell>
          <cell r="G41073">
            <v>40</v>
          </cell>
          <cell r="Y41073">
            <v>188</v>
          </cell>
        </row>
        <row r="41074">
          <cell r="A41074" t="str">
            <v>Demanda Pico [MW]</v>
          </cell>
          <cell r="D41074">
            <v>2012</v>
          </cell>
          <cell r="G41074">
            <v>41</v>
          </cell>
          <cell r="Y41074">
            <v>8387</v>
          </cell>
        </row>
        <row r="41075">
          <cell r="A41075" t="str">
            <v>Demanda Pico [MW]</v>
          </cell>
          <cell r="D41075">
            <v>2012</v>
          </cell>
          <cell r="G41075">
            <v>42</v>
          </cell>
          <cell r="Y41075">
            <v>2692</v>
          </cell>
        </row>
        <row r="41076">
          <cell r="A41076" t="str">
            <v>Demanda Pico [MW]</v>
          </cell>
          <cell r="D41076">
            <v>2012</v>
          </cell>
          <cell r="G41076">
            <v>43</v>
          </cell>
          <cell r="Y41076">
            <v>4121</v>
          </cell>
        </row>
        <row r="41077">
          <cell r="A41077" t="str">
            <v>Demanda Pico [MW]</v>
          </cell>
          <cell r="D41077">
            <v>2012</v>
          </cell>
          <cell r="G41077">
            <v>44</v>
          </cell>
          <cell r="Y41077">
            <v>11182</v>
          </cell>
        </row>
        <row r="41078">
          <cell r="A41078" t="str">
            <v>Demanda Pico [MW]</v>
          </cell>
          <cell r="D41078">
            <v>2012</v>
          </cell>
          <cell r="G41078">
            <v>45</v>
          </cell>
          <cell r="Y41078">
            <v>16973</v>
          </cell>
        </row>
        <row r="41079">
          <cell r="A41079" t="str">
            <v>Demanda Pico [MW]</v>
          </cell>
          <cell r="D41079">
            <v>2012</v>
          </cell>
          <cell r="G41079">
            <v>46</v>
          </cell>
          <cell r="Y41079">
            <v>3054</v>
          </cell>
        </row>
        <row r="41080">
          <cell r="A41080" t="str">
            <v>Demanda Pico [MW]</v>
          </cell>
          <cell r="D41080">
            <v>2012</v>
          </cell>
          <cell r="G41080">
            <v>49</v>
          </cell>
          <cell r="Y41080">
            <v>1683</v>
          </cell>
        </row>
        <row r="41081">
          <cell r="A41081" t="str">
            <v>Demanda Pico [MW]</v>
          </cell>
          <cell r="D41081">
            <v>2012</v>
          </cell>
          <cell r="G41081">
            <v>50</v>
          </cell>
          <cell r="Y41081">
            <v>203</v>
          </cell>
        </row>
        <row r="41082">
          <cell r="A41082" t="str">
            <v>Demanda Pico [MW]</v>
          </cell>
          <cell r="D41082">
            <v>2012</v>
          </cell>
          <cell r="G41082">
            <v>51</v>
          </cell>
          <cell r="Y41082">
            <v>1142</v>
          </cell>
        </row>
        <row r="41083">
          <cell r="A41083" t="str">
            <v>Demanda Pico [MW]</v>
          </cell>
          <cell r="D41083">
            <v>2012</v>
          </cell>
          <cell r="G41083">
            <v>52</v>
          </cell>
          <cell r="Y41083">
            <v>0</v>
          </cell>
        </row>
        <row r="41084">
          <cell r="A41084" t="str">
            <v>Demanda Pico [MW]</v>
          </cell>
          <cell r="D41084">
            <v>2012</v>
          </cell>
          <cell r="G41084">
            <v>54</v>
          </cell>
          <cell r="Y41084">
            <v>89</v>
          </cell>
        </row>
        <row r="41085">
          <cell r="A41085" t="str">
            <v>Demanda Pico [MW]</v>
          </cell>
          <cell r="D41085">
            <v>2012</v>
          </cell>
          <cell r="G41085">
            <v>55</v>
          </cell>
          <cell r="Y41085">
            <v>9029</v>
          </cell>
        </row>
        <row r="41086">
          <cell r="A41086" t="str">
            <v>Demanda Pico [MW]</v>
          </cell>
          <cell r="D41086">
            <v>2012</v>
          </cell>
          <cell r="G41086">
            <v>56</v>
          </cell>
          <cell r="Y41086">
            <v>21440</v>
          </cell>
        </row>
        <row r="41087">
          <cell r="A41087" t="str">
            <v>Demanda Pico [MW]</v>
          </cell>
          <cell r="D41087">
            <v>2012</v>
          </cell>
          <cell r="G41087">
            <v>57</v>
          </cell>
          <cell r="Y41087">
            <v>16441</v>
          </cell>
        </row>
        <row r="41088">
          <cell r="A41088" t="str">
            <v>Demanda Pico [MW]</v>
          </cell>
          <cell r="D41088">
            <v>2012</v>
          </cell>
          <cell r="G41088">
            <v>58</v>
          </cell>
          <cell r="Y41088">
            <v>1541</v>
          </cell>
        </row>
        <row r="41089">
          <cell r="A41089" t="str">
            <v>Demanda Pico [MW]</v>
          </cell>
          <cell r="D41089">
            <v>2012</v>
          </cell>
          <cell r="G41089">
            <v>59</v>
          </cell>
          <cell r="Y41089">
            <v>193</v>
          </cell>
        </row>
        <row r="41090">
          <cell r="A41090" t="str">
            <v>Demanda Pico [MW]</v>
          </cell>
          <cell r="D41090">
            <v>2012</v>
          </cell>
          <cell r="G41090">
            <v>61</v>
          </cell>
          <cell r="Y41090">
            <v>691</v>
          </cell>
        </row>
        <row r="41091">
          <cell r="A41091" t="str">
            <v>Demanda Pico [MW]</v>
          </cell>
          <cell r="D41091">
            <v>2012</v>
          </cell>
          <cell r="G41091">
            <v>62</v>
          </cell>
          <cell r="Y41091">
            <v>2351</v>
          </cell>
        </row>
        <row r="41092">
          <cell r="A41092" t="str">
            <v>Demanda Pico [MW]</v>
          </cell>
          <cell r="D41092">
            <v>2012</v>
          </cell>
          <cell r="G41092">
            <v>63</v>
          </cell>
          <cell r="Y41092">
            <v>3694</v>
          </cell>
        </row>
        <row r="41093">
          <cell r="A41093" t="str">
            <v>Demanda Pico [MW]</v>
          </cell>
          <cell r="D41093">
            <v>2012</v>
          </cell>
          <cell r="G41093">
            <v>70</v>
          </cell>
          <cell r="Y41093">
            <v>3245</v>
          </cell>
        </row>
        <row r="41094">
          <cell r="A41094" t="str">
            <v>Demanda Pico [MW]</v>
          </cell>
          <cell r="D41094">
            <v>2012</v>
          </cell>
          <cell r="G41094">
            <v>72</v>
          </cell>
          <cell r="Y41094">
            <v>1247</v>
          </cell>
        </row>
        <row r="41095">
          <cell r="A41095" t="str">
            <v>Demanda Pico [MW]</v>
          </cell>
          <cell r="D41095">
            <v>2012</v>
          </cell>
          <cell r="G41095">
            <v>73</v>
          </cell>
          <cell r="Y41095">
            <v>4726</v>
          </cell>
        </row>
        <row r="41096">
          <cell r="A41096" t="str">
            <v>Demanda Pico [MW]</v>
          </cell>
          <cell r="D41096">
            <v>2012</v>
          </cell>
          <cell r="G41096">
            <v>74</v>
          </cell>
          <cell r="Y41096">
            <v>3061</v>
          </cell>
        </row>
        <row r="41097">
          <cell r="A41097" t="str">
            <v>Demanda Pico [MW]</v>
          </cell>
          <cell r="D41097">
            <v>2012</v>
          </cell>
          <cell r="G41097">
            <v>77</v>
          </cell>
          <cell r="Y41097">
            <v>6219</v>
          </cell>
        </row>
        <row r="41098">
          <cell r="A41098" t="str">
            <v>Demanda Pico [MW]</v>
          </cell>
          <cell r="D41098">
            <v>2012</v>
          </cell>
          <cell r="G41098">
            <v>79</v>
          </cell>
          <cell r="Y41098">
            <v>3642</v>
          </cell>
        </row>
        <row r="41099">
          <cell r="A41099" t="str">
            <v>Demanda Pico [MW]</v>
          </cell>
          <cell r="D41099">
            <v>2012</v>
          </cell>
          <cell r="G41099">
            <v>80</v>
          </cell>
          <cell r="Y41099">
            <v>2676</v>
          </cell>
        </row>
        <row r="41100">
          <cell r="A41100" t="str">
            <v>Demanda Pico [MW]</v>
          </cell>
          <cell r="D41100">
            <v>2012</v>
          </cell>
          <cell r="G41100">
            <v>81</v>
          </cell>
          <cell r="Y41100">
            <v>1378</v>
          </cell>
        </row>
        <row r="41101">
          <cell r="A41101" t="str">
            <v>Demanda Pico [MW]</v>
          </cell>
          <cell r="D41101">
            <v>2012</v>
          </cell>
          <cell r="G41101">
            <v>82</v>
          </cell>
          <cell r="Y41101">
            <v>4138</v>
          </cell>
        </row>
        <row r="41102">
          <cell r="A41102" t="str">
            <v>Demanda Pico [MW]</v>
          </cell>
          <cell r="D41102">
            <v>2012</v>
          </cell>
          <cell r="G41102">
            <v>83</v>
          </cell>
          <cell r="Y41102">
            <v>409</v>
          </cell>
        </row>
        <row r="41103">
          <cell r="A41103" t="str">
            <v>Demanda Pico [MW]</v>
          </cell>
          <cell r="D41103">
            <v>2012</v>
          </cell>
          <cell r="G41103">
            <v>84</v>
          </cell>
          <cell r="Y41103">
            <v>70</v>
          </cell>
        </row>
        <row r="41104">
          <cell r="A41104" t="str">
            <v>Demanda Pico [MW]</v>
          </cell>
          <cell r="D41104">
            <v>2012</v>
          </cell>
          <cell r="G41104">
            <v>85</v>
          </cell>
          <cell r="Y41104">
            <v>2930</v>
          </cell>
        </row>
        <row r="41105">
          <cell r="A41105" t="str">
            <v>Demanda Pico [MW]</v>
          </cell>
          <cell r="D41105">
            <v>2012</v>
          </cell>
          <cell r="G41105">
            <v>87</v>
          </cell>
          <cell r="Y41105">
            <v>5706</v>
          </cell>
        </row>
        <row r="41106">
          <cell r="A41106" t="str">
            <v>Demanda Pico [MW]</v>
          </cell>
          <cell r="D41106">
            <v>2012</v>
          </cell>
          <cell r="G41106">
            <v>88</v>
          </cell>
          <cell r="Y41106">
            <v>2731</v>
          </cell>
        </row>
        <row r="41107">
          <cell r="A41107" t="str">
            <v>Demanda Pico [MW]</v>
          </cell>
          <cell r="D41107">
            <v>2012</v>
          </cell>
          <cell r="G41107">
            <v>89</v>
          </cell>
          <cell r="Y41107">
            <v>767</v>
          </cell>
        </row>
        <row r="41108">
          <cell r="A41108" t="str">
            <v>Demanda Pico [MW]</v>
          </cell>
          <cell r="D41108">
            <v>2012</v>
          </cell>
          <cell r="G41108">
            <v>91</v>
          </cell>
          <cell r="Y41108">
            <v>115</v>
          </cell>
        </row>
        <row r="41109">
          <cell r="A41109" t="str">
            <v>Demanda Pico [MW]</v>
          </cell>
          <cell r="D41109">
            <v>2012</v>
          </cell>
          <cell r="G41109">
            <v>93</v>
          </cell>
          <cell r="Y41109">
            <v>4749</v>
          </cell>
        </row>
        <row r="41110">
          <cell r="A41110" t="str">
            <v>Demanda Pico [MW]</v>
          </cell>
          <cell r="D41110">
            <v>2012</v>
          </cell>
          <cell r="G41110">
            <v>95</v>
          </cell>
          <cell r="Y41110">
            <v>574</v>
          </cell>
        </row>
        <row r="41111">
          <cell r="A41111" t="str">
            <v>Demanda Pico [MW]</v>
          </cell>
          <cell r="D41111">
            <v>2012</v>
          </cell>
          <cell r="G41111">
            <v>96</v>
          </cell>
          <cell r="Y41111">
            <v>3036</v>
          </cell>
        </row>
        <row r="41112">
          <cell r="A41112" t="str">
            <v>Demanda Pico [MW]</v>
          </cell>
          <cell r="D41112">
            <v>2012</v>
          </cell>
          <cell r="G41112">
            <v>98</v>
          </cell>
          <cell r="Y41112">
            <v>1633</v>
          </cell>
        </row>
        <row r="41113">
          <cell r="A41113" t="str">
            <v>Demanda Pico [MW]</v>
          </cell>
          <cell r="D41113">
            <v>2012</v>
          </cell>
          <cell r="G41113">
            <v>99</v>
          </cell>
          <cell r="Y41113">
            <v>2505</v>
          </cell>
        </row>
        <row r="41114">
          <cell r="A41114" t="str">
            <v>Demanda Pico [MW]</v>
          </cell>
          <cell r="D41114">
            <v>2012</v>
          </cell>
          <cell r="G41114">
            <v>100</v>
          </cell>
          <cell r="Y41114">
            <v>3307</v>
          </cell>
        </row>
        <row r="41115">
          <cell r="A41115" t="str">
            <v>Demanda Pico [MW]</v>
          </cell>
          <cell r="D41115">
            <v>2012</v>
          </cell>
          <cell r="G41115">
            <v>101</v>
          </cell>
          <cell r="Y41115">
            <v>1922</v>
          </cell>
        </row>
        <row r="41116">
          <cell r="A41116" t="str">
            <v>Demanda Pico [MW]</v>
          </cell>
          <cell r="D41116">
            <v>2012</v>
          </cell>
          <cell r="G41116">
            <v>105</v>
          </cell>
          <cell r="Y41116">
            <v>28</v>
          </cell>
        </row>
        <row r="41117">
          <cell r="A41117" t="str">
            <v>Demanda Pico [MW]</v>
          </cell>
          <cell r="D41117">
            <v>2012</v>
          </cell>
          <cell r="G41117">
            <v>107</v>
          </cell>
          <cell r="Y41117">
            <v>1892</v>
          </cell>
        </row>
        <row r="41118">
          <cell r="A41118" t="str">
            <v>Demanda Pico [MW]</v>
          </cell>
          <cell r="D41118">
            <v>2012</v>
          </cell>
          <cell r="G41118">
            <v>108</v>
          </cell>
          <cell r="Y41118">
            <v>5761</v>
          </cell>
        </row>
        <row r="41119">
          <cell r="A41119" t="str">
            <v>Demanda Pico [MW]</v>
          </cell>
          <cell r="D41119">
            <v>2012</v>
          </cell>
          <cell r="G41119">
            <v>110</v>
          </cell>
          <cell r="Y41119">
            <v>0</v>
          </cell>
        </row>
        <row r="41120">
          <cell r="A41120" t="str">
            <v>Demanda Pico [MW]</v>
          </cell>
          <cell r="D41120">
            <v>2012</v>
          </cell>
          <cell r="G41120">
            <v>113</v>
          </cell>
          <cell r="Y41120">
            <v>0</v>
          </cell>
        </row>
        <row r="41121">
          <cell r="A41121" t="str">
            <v>Demanda Pico [MW]</v>
          </cell>
          <cell r="D41121">
            <v>2012</v>
          </cell>
          <cell r="G41121">
            <v>114</v>
          </cell>
          <cell r="Y41121">
            <v>1018</v>
          </cell>
        </row>
        <row r="41122">
          <cell r="A41122" t="str">
            <v>Demanda Pico [MW]</v>
          </cell>
          <cell r="D41122">
            <v>2012</v>
          </cell>
          <cell r="G41122">
            <v>115</v>
          </cell>
          <cell r="Y41122">
            <v>2962</v>
          </cell>
        </row>
        <row r="41123">
          <cell r="A41123" t="str">
            <v>Demanda Pico [MW]</v>
          </cell>
          <cell r="D41123">
            <v>2012</v>
          </cell>
          <cell r="G41123">
            <v>117</v>
          </cell>
          <cell r="Y41123">
            <v>6684</v>
          </cell>
        </row>
        <row r="41124">
          <cell r="A41124" t="str">
            <v>Demanda Pico [MW]</v>
          </cell>
          <cell r="D41124">
            <v>2012</v>
          </cell>
          <cell r="G41124">
            <v>119</v>
          </cell>
          <cell r="Y41124">
            <v>3257</v>
          </cell>
        </row>
        <row r="41125">
          <cell r="A41125" t="str">
            <v>Demanda Pico [MW]</v>
          </cell>
          <cell r="D41125">
            <v>2012</v>
          </cell>
          <cell r="G41125">
            <v>120</v>
          </cell>
          <cell r="Y41125">
            <v>8056</v>
          </cell>
        </row>
        <row r="41126">
          <cell r="A41126" t="str">
            <v>Demanda Pico [MW]</v>
          </cell>
          <cell r="D41126">
            <v>2012</v>
          </cell>
          <cell r="G41126">
            <v>121</v>
          </cell>
          <cell r="Y41126">
            <v>1419</v>
          </cell>
        </row>
        <row r="41127">
          <cell r="A41127" t="str">
            <v>Demanda Pico [MW]</v>
          </cell>
          <cell r="D41127">
            <v>2012</v>
          </cell>
          <cell r="G41127">
            <v>122</v>
          </cell>
          <cell r="Y41127">
            <v>0</v>
          </cell>
        </row>
        <row r="41128">
          <cell r="A41128" t="str">
            <v>Demanda Pico [MW]</v>
          </cell>
          <cell r="D41128">
            <v>2012</v>
          </cell>
          <cell r="G41128">
            <v>123</v>
          </cell>
          <cell r="Y41128">
            <v>41</v>
          </cell>
        </row>
        <row r="41129">
          <cell r="A41129" t="str">
            <v>Demanda Pico [MW]</v>
          </cell>
          <cell r="D41129">
            <v>2012</v>
          </cell>
          <cell r="G41129">
            <v>126</v>
          </cell>
          <cell r="Y41129">
            <v>5994</v>
          </cell>
        </row>
        <row r="41130">
          <cell r="A41130" t="str">
            <v>Demanda Pico [MW]</v>
          </cell>
          <cell r="D41130">
            <v>2012</v>
          </cell>
          <cell r="G41130">
            <v>127</v>
          </cell>
          <cell r="Y41130">
            <v>9670</v>
          </cell>
        </row>
        <row r="41131">
          <cell r="A41131" t="str">
            <v>Demanda Pico [MW]</v>
          </cell>
          <cell r="D41131">
            <v>2012</v>
          </cell>
          <cell r="G41131">
            <v>128</v>
          </cell>
          <cell r="Y41131">
            <v>995</v>
          </cell>
        </row>
        <row r="41132">
          <cell r="A41132" t="str">
            <v>Demanda Pico [MW]</v>
          </cell>
          <cell r="D41132">
            <v>2012</v>
          </cell>
          <cell r="G41132">
            <v>129</v>
          </cell>
          <cell r="Y41132">
            <v>2538</v>
          </cell>
        </row>
        <row r="41133">
          <cell r="A41133" t="str">
            <v>Demanda Pico [MW]</v>
          </cell>
          <cell r="D41133">
            <v>2012</v>
          </cell>
          <cell r="G41133">
            <v>130</v>
          </cell>
          <cell r="Y41133">
            <v>7000</v>
          </cell>
        </row>
        <row r="41134">
          <cell r="A41134" t="str">
            <v>Demanda Pico [MW]</v>
          </cell>
          <cell r="D41134">
            <v>2012</v>
          </cell>
          <cell r="G41134">
            <v>131</v>
          </cell>
          <cell r="Y41134">
            <v>29</v>
          </cell>
        </row>
        <row r="41135">
          <cell r="A41135" t="str">
            <v>Demanda Pico [MW]</v>
          </cell>
          <cell r="D41135">
            <v>2012</v>
          </cell>
          <cell r="G41135">
            <v>132</v>
          </cell>
          <cell r="Y41135">
            <v>823</v>
          </cell>
        </row>
        <row r="41136">
          <cell r="A41136" t="str">
            <v>Demanda Pico [MW]</v>
          </cell>
          <cell r="D41136">
            <v>2012</v>
          </cell>
          <cell r="G41136">
            <v>133</v>
          </cell>
          <cell r="Y41136">
            <v>18707</v>
          </cell>
        </row>
        <row r="41137">
          <cell r="A41137" t="str">
            <v>Demanda Pico [MW]</v>
          </cell>
          <cell r="D41137">
            <v>2012</v>
          </cell>
          <cell r="G41137">
            <v>134</v>
          </cell>
          <cell r="Y41137">
            <v>9831</v>
          </cell>
        </row>
        <row r="41138">
          <cell r="A41138" t="str">
            <v>Demanda Pico [MW]</v>
          </cell>
          <cell r="D41138">
            <v>2012</v>
          </cell>
          <cell r="G41138">
            <v>135</v>
          </cell>
          <cell r="Y41138">
            <v>8549</v>
          </cell>
        </row>
        <row r="41139">
          <cell r="A41139" t="str">
            <v>Demanda Pico [MW]</v>
          </cell>
          <cell r="D41139">
            <v>2012</v>
          </cell>
          <cell r="G41139">
            <v>136</v>
          </cell>
          <cell r="Y41139">
            <v>2908</v>
          </cell>
        </row>
        <row r="41140">
          <cell r="A41140" t="str">
            <v>Demanda Pico [MW]</v>
          </cell>
          <cell r="D41140">
            <v>2012</v>
          </cell>
          <cell r="G41140">
            <v>137</v>
          </cell>
          <cell r="Y41140">
            <v>1142</v>
          </cell>
        </row>
        <row r="41141">
          <cell r="A41141" t="str">
            <v>Demanda Pico [MW]</v>
          </cell>
          <cell r="D41141">
            <v>2012</v>
          </cell>
          <cell r="G41141">
            <v>138</v>
          </cell>
          <cell r="Y41141">
            <v>7182</v>
          </cell>
        </row>
        <row r="41142">
          <cell r="A41142" t="str">
            <v>Demanda Pico [MW]</v>
          </cell>
          <cell r="D41142">
            <v>2012</v>
          </cell>
          <cell r="G41142">
            <v>140</v>
          </cell>
          <cell r="Y41142">
            <v>9</v>
          </cell>
        </row>
        <row r="41143">
          <cell r="A41143" t="str">
            <v>Demanda Pico [MW]</v>
          </cell>
          <cell r="D41143">
            <v>2012</v>
          </cell>
          <cell r="G41143">
            <v>141</v>
          </cell>
          <cell r="Y41143">
            <v>3597</v>
          </cell>
        </row>
        <row r="41144">
          <cell r="A41144" t="str">
            <v>Demanda Pico [MW]</v>
          </cell>
          <cell r="D41144">
            <v>2012</v>
          </cell>
          <cell r="G41144">
            <v>142</v>
          </cell>
          <cell r="Y41144">
            <v>2905</v>
          </cell>
        </row>
        <row r="41145">
          <cell r="A41145" t="str">
            <v>Demanda Pico [MW]</v>
          </cell>
          <cell r="D41145">
            <v>2012</v>
          </cell>
          <cell r="G41145">
            <v>143</v>
          </cell>
          <cell r="Y41145">
            <v>6674</v>
          </cell>
        </row>
        <row r="41146">
          <cell r="A41146" t="str">
            <v>Demanda Pico [MW]</v>
          </cell>
          <cell r="D41146">
            <v>2012</v>
          </cell>
          <cell r="G41146">
            <v>144</v>
          </cell>
          <cell r="Y41146">
            <v>5992</v>
          </cell>
        </row>
        <row r="41147">
          <cell r="A41147" t="str">
            <v>Demanda Pico [MW]</v>
          </cell>
          <cell r="D41147">
            <v>2012</v>
          </cell>
          <cell r="G41147">
            <v>145</v>
          </cell>
          <cell r="Y41147">
            <v>6703</v>
          </cell>
        </row>
        <row r="41148">
          <cell r="A41148" t="str">
            <v>Demanda Pico [MW]</v>
          </cell>
          <cell r="D41148">
            <v>2012</v>
          </cell>
          <cell r="G41148">
            <v>146</v>
          </cell>
          <cell r="Y41148">
            <v>1634</v>
          </cell>
        </row>
        <row r="41149">
          <cell r="A41149" t="str">
            <v>Demanda Pico [MW]</v>
          </cell>
          <cell r="D41149">
            <v>2012</v>
          </cell>
          <cell r="G41149">
            <v>147</v>
          </cell>
          <cell r="Y41149">
            <v>2016</v>
          </cell>
        </row>
        <row r="41150">
          <cell r="A41150" t="str">
            <v>Demanda Pico [MW]</v>
          </cell>
          <cell r="D41150">
            <v>2012</v>
          </cell>
          <cell r="G41150">
            <v>148</v>
          </cell>
          <cell r="Y41150">
            <v>4419</v>
          </cell>
        </row>
        <row r="41151">
          <cell r="A41151" t="str">
            <v>Demanda Pico [MW]</v>
          </cell>
          <cell r="D41151">
            <v>2012</v>
          </cell>
          <cell r="G41151">
            <v>149</v>
          </cell>
          <cell r="Y41151">
            <v>10470</v>
          </cell>
        </row>
        <row r="41152">
          <cell r="A41152" t="str">
            <v>Demanda Pico [MW]</v>
          </cell>
          <cell r="D41152">
            <v>2012</v>
          </cell>
          <cell r="G41152">
            <v>150</v>
          </cell>
          <cell r="Y41152">
            <v>4328</v>
          </cell>
        </row>
        <row r="41153">
          <cell r="A41153" t="str">
            <v>Demanda Pico [MW]</v>
          </cell>
          <cell r="D41153">
            <v>2012</v>
          </cell>
          <cell r="G41153">
            <v>151</v>
          </cell>
          <cell r="Y41153">
            <v>1666</v>
          </cell>
        </row>
        <row r="41154">
          <cell r="A41154" t="str">
            <v>Demanda Pico [MW]</v>
          </cell>
          <cell r="D41154">
            <v>2012</v>
          </cell>
          <cell r="G41154">
            <v>152</v>
          </cell>
          <cell r="Y41154">
            <v>470</v>
          </cell>
        </row>
        <row r="41155">
          <cell r="A41155" t="str">
            <v>Demanda Pico [MW]</v>
          </cell>
          <cell r="D41155">
            <v>2012</v>
          </cell>
          <cell r="G41155">
            <v>153</v>
          </cell>
          <cell r="Y41155">
            <v>392</v>
          </cell>
        </row>
        <row r="41156">
          <cell r="A41156" t="str">
            <v>Demanda Pico [MW]</v>
          </cell>
          <cell r="D41156">
            <v>2012</v>
          </cell>
          <cell r="G41156">
            <v>155</v>
          </cell>
          <cell r="Y41156">
            <v>4600</v>
          </cell>
        </row>
        <row r="41157">
          <cell r="A41157" t="str">
            <v>Demanda Pico [MW]</v>
          </cell>
          <cell r="D41157">
            <v>2012</v>
          </cell>
          <cell r="G41157">
            <v>157</v>
          </cell>
          <cell r="Y41157">
            <v>1676</v>
          </cell>
        </row>
        <row r="41158">
          <cell r="A41158" t="str">
            <v>Demanda Pico [MW]</v>
          </cell>
          <cell r="D41158">
            <v>2012</v>
          </cell>
          <cell r="G41158">
            <v>159</v>
          </cell>
          <cell r="Y41158">
            <v>4761</v>
          </cell>
        </row>
        <row r="41159">
          <cell r="A41159" t="str">
            <v>Demanda Pico [MW]</v>
          </cell>
          <cell r="D41159">
            <v>2012</v>
          </cell>
          <cell r="G41159">
            <v>160</v>
          </cell>
          <cell r="Y41159">
            <v>608</v>
          </cell>
        </row>
        <row r="41160">
          <cell r="A41160" t="str">
            <v>Demanda Pico [MW]</v>
          </cell>
          <cell r="D41160">
            <v>2012</v>
          </cell>
          <cell r="G41160">
            <v>161</v>
          </cell>
          <cell r="Y41160">
            <v>21821</v>
          </cell>
        </row>
        <row r="41161">
          <cell r="A41161" t="str">
            <v>Demanda Pico [MW]</v>
          </cell>
          <cell r="D41161">
            <v>2012</v>
          </cell>
          <cell r="G41161">
            <v>162</v>
          </cell>
          <cell r="Y41161">
            <v>0</v>
          </cell>
        </row>
        <row r="41162">
          <cell r="A41162" t="str">
            <v>Demanda Pico [MW]</v>
          </cell>
          <cell r="D41162">
            <v>2012</v>
          </cell>
          <cell r="G41162">
            <v>163</v>
          </cell>
          <cell r="Y41162">
            <v>1322</v>
          </cell>
        </row>
        <row r="41163">
          <cell r="A41163" t="str">
            <v>Demanda Pico [MW]</v>
          </cell>
          <cell r="D41163">
            <v>2012</v>
          </cell>
          <cell r="G41163">
            <v>164</v>
          </cell>
          <cell r="Y41163">
            <v>5205</v>
          </cell>
        </row>
        <row r="41164">
          <cell r="A41164" t="str">
            <v>Demanda Pico [MW]</v>
          </cell>
          <cell r="D41164">
            <v>2012</v>
          </cell>
          <cell r="G41164">
            <v>166</v>
          </cell>
          <cell r="Y41164">
            <v>5178</v>
          </cell>
        </row>
        <row r="41165">
          <cell r="A41165" t="str">
            <v>Demanda Pico [MW]</v>
          </cell>
          <cell r="D41165">
            <v>2012</v>
          </cell>
          <cell r="G41165">
            <v>167</v>
          </cell>
          <cell r="Y41165">
            <v>105</v>
          </cell>
        </row>
        <row r="41166">
          <cell r="A41166" t="str">
            <v>Demanda Pico [MW]</v>
          </cell>
          <cell r="D41166">
            <v>2012</v>
          </cell>
          <cell r="G41166">
            <v>169</v>
          </cell>
          <cell r="Y41166">
            <v>0</v>
          </cell>
        </row>
        <row r="41167">
          <cell r="A41167" t="str">
            <v>Demanda Pico [MW]</v>
          </cell>
          <cell r="D41167">
            <v>2012</v>
          </cell>
          <cell r="G41167">
            <v>170</v>
          </cell>
          <cell r="Y41167">
            <v>3637</v>
          </cell>
        </row>
        <row r="41168">
          <cell r="A41168" t="str">
            <v>Demanda Pico [MW]</v>
          </cell>
          <cell r="D41168">
            <v>2012</v>
          </cell>
          <cell r="G41168">
            <v>171</v>
          </cell>
          <cell r="Y41168">
            <v>716</v>
          </cell>
        </row>
        <row r="41169">
          <cell r="A41169" t="str">
            <v>Demanda Pico [MW]</v>
          </cell>
          <cell r="D41169">
            <v>2012</v>
          </cell>
          <cell r="G41169">
            <v>175</v>
          </cell>
          <cell r="Y41169">
            <v>2472</v>
          </cell>
        </row>
        <row r="41170">
          <cell r="A41170" t="str">
            <v>Demanda Pico [MW]</v>
          </cell>
          <cell r="D41170">
            <v>2012</v>
          </cell>
          <cell r="G41170">
            <v>176</v>
          </cell>
          <cell r="Y41170">
            <v>2759</v>
          </cell>
        </row>
        <row r="41171">
          <cell r="A41171" t="str">
            <v>Demanda Pico [MW]</v>
          </cell>
          <cell r="D41171">
            <v>2012</v>
          </cell>
          <cell r="G41171">
            <v>177</v>
          </cell>
          <cell r="Y41171">
            <v>8419</v>
          </cell>
        </row>
        <row r="41172">
          <cell r="A41172" t="str">
            <v>Demanda Pico [MW]</v>
          </cell>
          <cell r="D41172">
            <v>2012</v>
          </cell>
          <cell r="G41172">
            <v>178</v>
          </cell>
          <cell r="Y41172">
            <v>885</v>
          </cell>
        </row>
        <row r="41173">
          <cell r="A41173" t="str">
            <v>Demanda Pico [MW]</v>
          </cell>
          <cell r="D41173">
            <v>2012</v>
          </cell>
          <cell r="G41173">
            <v>179</v>
          </cell>
          <cell r="Y41173">
            <v>1319</v>
          </cell>
        </row>
        <row r="41174">
          <cell r="A41174" t="str">
            <v>Demanda Pico [MW]</v>
          </cell>
          <cell r="D41174">
            <v>2012</v>
          </cell>
          <cell r="G41174">
            <v>181</v>
          </cell>
          <cell r="Y41174">
            <v>105</v>
          </cell>
        </row>
        <row r="41175">
          <cell r="A41175" t="str">
            <v>Demanda Pico [MW]</v>
          </cell>
          <cell r="D41175">
            <v>2012</v>
          </cell>
          <cell r="G41175">
            <v>182</v>
          </cell>
          <cell r="Y41175">
            <v>2011</v>
          </cell>
        </row>
        <row r="41176">
          <cell r="A41176" t="str">
            <v>Demanda Pico [MW]</v>
          </cell>
          <cell r="D41176">
            <v>2012</v>
          </cell>
          <cell r="G41176">
            <v>183</v>
          </cell>
          <cell r="Y41176">
            <v>0</v>
          </cell>
        </row>
        <row r="41177">
          <cell r="A41177" t="str">
            <v>Demanda Pico [MW]</v>
          </cell>
          <cell r="D41177">
            <v>2012</v>
          </cell>
          <cell r="G41177">
            <v>185</v>
          </cell>
          <cell r="Y41177">
            <v>0</v>
          </cell>
        </row>
        <row r="41178">
          <cell r="A41178" t="str">
            <v>Demanda Pico [MW]</v>
          </cell>
          <cell r="D41178">
            <v>2012</v>
          </cell>
          <cell r="G41178">
            <v>186</v>
          </cell>
          <cell r="Y41178">
            <v>16787</v>
          </cell>
        </row>
        <row r="41179">
          <cell r="A41179" t="str">
            <v>Demanda Pico [MW]</v>
          </cell>
          <cell r="D41179">
            <v>2012</v>
          </cell>
          <cell r="G41179">
            <v>187</v>
          </cell>
          <cell r="Y41179">
            <v>1579</v>
          </cell>
        </row>
        <row r="41180">
          <cell r="A41180" t="str">
            <v>Demanda Pico [MW]</v>
          </cell>
          <cell r="D41180">
            <v>2012</v>
          </cell>
          <cell r="G41180">
            <v>188</v>
          </cell>
          <cell r="Y41180">
            <v>3808</v>
          </cell>
        </row>
        <row r="41181">
          <cell r="A41181" t="str">
            <v>Demanda Pico [MW]</v>
          </cell>
          <cell r="D41181">
            <v>2012</v>
          </cell>
          <cell r="G41181">
            <v>189</v>
          </cell>
          <cell r="Y41181">
            <v>0</v>
          </cell>
        </row>
        <row r="41182">
          <cell r="A41182" t="str">
            <v>Demanda Pico [MW]</v>
          </cell>
          <cell r="D41182">
            <v>2012</v>
          </cell>
          <cell r="G41182">
            <v>190</v>
          </cell>
          <cell r="Y41182">
            <v>794</v>
          </cell>
        </row>
        <row r="41183">
          <cell r="A41183" t="str">
            <v>Demanda Pico [MW]</v>
          </cell>
          <cell r="D41183">
            <v>2012</v>
          </cell>
          <cell r="G41183">
            <v>191</v>
          </cell>
          <cell r="Y41183">
            <v>2827</v>
          </cell>
        </row>
        <row r="41184">
          <cell r="A41184" t="str">
            <v>Demanda Pico [MW]</v>
          </cell>
          <cell r="D41184">
            <v>2012</v>
          </cell>
          <cell r="G41184">
            <v>192</v>
          </cell>
          <cell r="Y41184">
            <v>362</v>
          </cell>
        </row>
        <row r="41185">
          <cell r="A41185" t="str">
            <v>Demanda Pico [MW]</v>
          </cell>
          <cell r="D41185">
            <v>2012</v>
          </cell>
          <cell r="G41185">
            <v>193</v>
          </cell>
          <cell r="Y41185">
            <v>6294</v>
          </cell>
        </row>
        <row r="41186">
          <cell r="A41186" t="str">
            <v>Demanda Pico [MW]</v>
          </cell>
          <cell r="D41186">
            <v>2012</v>
          </cell>
          <cell r="G41186">
            <v>194</v>
          </cell>
          <cell r="Y41186">
            <v>2851</v>
          </cell>
        </row>
        <row r="41187">
          <cell r="A41187" t="str">
            <v>Demanda Pico [MW]</v>
          </cell>
          <cell r="D41187">
            <v>2012</v>
          </cell>
          <cell r="G41187">
            <v>195</v>
          </cell>
          <cell r="Y41187">
            <v>2347</v>
          </cell>
        </row>
        <row r="41188">
          <cell r="A41188" t="str">
            <v>Demanda Pico [MW]</v>
          </cell>
          <cell r="D41188">
            <v>2012</v>
          </cell>
          <cell r="G41188">
            <v>196</v>
          </cell>
          <cell r="Y41188">
            <v>39</v>
          </cell>
        </row>
        <row r="41189">
          <cell r="A41189" t="str">
            <v>Demanda Pico [MW]</v>
          </cell>
          <cell r="D41189">
            <v>2012</v>
          </cell>
          <cell r="G41189">
            <v>202</v>
          </cell>
          <cell r="Y41189">
            <v>475</v>
          </cell>
        </row>
        <row r="41190">
          <cell r="A41190" t="str">
            <v>Demanda Pico [MW]</v>
          </cell>
          <cell r="D41190">
            <v>2012</v>
          </cell>
          <cell r="G41190">
            <v>210</v>
          </cell>
          <cell r="Y41190">
            <v>4712</v>
          </cell>
        </row>
        <row r="41191">
          <cell r="A41191" t="str">
            <v>Demanda Pico [MW]</v>
          </cell>
          <cell r="D41191">
            <v>2012</v>
          </cell>
          <cell r="G41191">
            <v>213</v>
          </cell>
          <cell r="Y41191">
            <v>395</v>
          </cell>
        </row>
        <row r="41192">
          <cell r="A41192" t="str">
            <v>Demanda Pico [MW]</v>
          </cell>
          <cell r="D41192">
            <v>2012</v>
          </cell>
          <cell r="G41192">
            <v>226</v>
          </cell>
          <cell r="Y41192">
            <v>693</v>
          </cell>
        </row>
        <row r="41193">
          <cell r="A41193" t="str">
            <v>Demanda Pico [MW]</v>
          </cell>
          <cell r="D41193">
            <v>2012</v>
          </cell>
          <cell r="G41193">
            <v>227</v>
          </cell>
          <cell r="Y41193">
            <v>669</v>
          </cell>
        </row>
        <row r="41194">
          <cell r="A41194" t="str">
            <v>Demanda Pico [MW]</v>
          </cell>
          <cell r="D41194">
            <v>2012</v>
          </cell>
          <cell r="G41194">
            <v>229</v>
          </cell>
          <cell r="Y41194">
            <v>46812</v>
          </cell>
        </row>
        <row r="41195">
          <cell r="A41195" t="str">
            <v>Demanda Pico [MW]</v>
          </cell>
          <cell r="D41195">
            <v>2012</v>
          </cell>
          <cell r="G41195">
            <v>230</v>
          </cell>
          <cell r="Y41195">
            <v>242</v>
          </cell>
        </row>
        <row r="41196">
          <cell r="A41196" t="str">
            <v>Demanda Pico [MW]</v>
          </cell>
          <cell r="D41196">
            <v>2012</v>
          </cell>
          <cell r="G41196">
            <v>245</v>
          </cell>
          <cell r="Y41196">
            <v>1564</v>
          </cell>
        </row>
        <row r="41197">
          <cell r="A41197" t="str">
            <v>Demanda Pico [MW]</v>
          </cell>
          <cell r="D41197">
            <v>2012</v>
          </cell>
          <cell r="G41197">
            <v>258</v>
          </cell>
          <cell r="Y41197">
            <v>13514</v>
          </cell>
        </row>
        <row r="41198">
          <cell r="A41198" t="str">
            <v>Demanda Pico [MW]</v>
          </cell>
          <cell r="D41198">
            <v>2012</v>
          </cell>
          <cell r="G41198">
            <v>262</v>
          </cell>
          <cell r="Y41198">
            <v>0</v>
          </cell>
        </row>
        <row r="41199">
          <cell r="A41199" t="str">
            <v>Demanda Pico [MW]</v>
          </cell>
          <cell r="D41199">
            <v>2012</v>
          </cell>
          <cell r="G41199">
            <v>266</v>
          </cell>
          <cell r="Y41199">
            <v>0</v>
          </cell>
        </row>
        <row r="41200">
          <cell r="A41200" t="str">
            <v>Demanda Pico [MW]</v>
          </cell>
          <cell r="D41200">
            <v>2012</v>
          </cell>
          <cell r="G41200">
            <v>268</v>
          </cell>
          <cell r="Y41200">
            <v>162</v>
          </cell>
        </row>
        <row r="41201">
          <cell r="A41201" t="str">
            <v>Demanda Pico [MW]</v>
          </cell>
          <cell r="D41201">
            <v>2012</v>
          </cell>
          <cell r="G41201">
            <v>269</v>
          </cell>
          <cell r="Y41201">
            <v>38</v>
          </cell>
        </row>
        <row r="41202">
          <cell r="A41202" t="str">
            <v>Demanda Pico [MW]</v>
          </cell>
          <cell r="D41202">
            <v>2012</v>
          </cell>
          <cell r="G41202">
            <v>275</v>
          </cell>
          <cell r="Y41202">
            <v>0</v>
          </cell>
        </row>
        <row r="41203">
          <cell r="A41203" t="str">
            <v>Demanda Pico [MW]</v>
          </cell>
          <cell r="D41203">
            <v>2012</v>
          </cell>
          <cell r="G41203">
            <v>276</v>
          </cell>
          <cell r="Y41203">
            <v>0</v>
          </cell>
        </row>
        <row r="41204">
          <cell r="A41204" t="str">
            <v>Demanda Pico [MW]</v>
          </cell>
          <cell r="D41204">
            <v>2012</v>
          </cell>
          <cell r="G41204">
            <v>281</v>
          </cell>
          <cell r="Y41204">
            <v>3130</v>
          </cell>
        </row>
        <row r="41205">
          <cell r="A41205" t="str">
            <v>Demanda Pico [MW]</v>
          </cell>
          <cell r="D41205">
            <v>2012</v>
          </cell>
          <cell r="G41205">
            <v>282</v>
          </cell>
          <cell r="Y41205">
            <v>0</v>
          </cell>
        </row>
        <row r="41206">
          <cell r="A41206" t="str">
            <v>Demanda Pico [MW]</v>
          </cell>
          <cell r="D41206">
            <v>2012</v>
          </cell>
          <cell r="G41206">
            <v>288</v>
          </cell>
          <cell r="Y41206">
            <v>438</v>
          </cell>
        </row>
        <row r="41207">
          <cell r="A41207" t="str">
            <v>Demanda Pico [MW]</v>
          </cell>
          <cell r="D41207">
            <v>2012</v>
          </cell>
          <cell r="G41207">
            <v>289</v>
          </cell>
          <cell r="Y41207">
            <v>12222</v>
          </cell>
        </row>
        <row r="41208">
          <cell r="A41208" t="str">
            <v>Demanda Pico [MW]</v>
          </cell>
          <cell r="D41208">
            <v>2012</v>
          </cell>
          <cell r="G41208">
            <v>290</v>
          </cell>
          <cell r="Y41208">
            <v>278</v>
          </cell>
        </row>
        <row r="41209">
          <cell r="A41209" t="str">
            <v>Demanda Pico [MW]</v>
          </cell>
          <cell r="D41209">
            <v>2012</v>
          </cell>
          <cell r="G41209">
            <v>294</v>
          </cell>
          <cell r="Y41209">
            <v>1813</v>
          </cell>
        </row>
        <row r="41210">
          <cell r="A41210" t="str">
            <v>Demanda Pico [MW]</v>
          </cell>
          <cell r="D41210">
            <v>2012</v>
          </cell>
          <cell r="G41210">
            <v>297</v>
          </cell>
          <cell r="Y41210">
            <v>33533</v>
          </cell>
        </row>
        <row r="41211">
          <cell r="A41211" t="str">
            <v>Demanda Pico [MW]</v>
          </cell>
          <cell r="D41211">
            <v>2012</v>
          </cell>
          <cell r="G41211">
            <v>301</v>
          </cell>
          <cell r="Y41211">
            <v>500</v>
          </cell>
        </row>
        <row r="41212">
          <cell r="A41212" t="str">
            <v>Demanda Pico [MW]</v>
          </cell>
          <cell r="D41212">
            <v>2012</v>
          </cell>
          <cell r="G41212">
            <v>305</v>
          </cell>
          <cell r="Y41212">
            <v>0</v>
          </cell>
        </row>
        <row r="41213">
          <cell r="A41213" t="str">
            <v>Demanda Pico [MW]</v>
          </cell>
          <cell r="D41213">
            <v>2012</v>
          </cell>
          <cell r="G41213">
            <v>308</v>
          </cell>
          <cell r="Y41213">
            <v>9358</v>
          </cell>
        </row>
        <row r="41214">
          <cell r="A41214" t="str">
            <v>Demanda Pico [MW]</v>
          </cell>
          <cell r="D41214">
            <v>2012</v>
          </cell>
          <cell r="G41214">
            <v>309</v>
          </cell>
          <cell r="Y41214">
            <v>4710</v>
          </cell>
        </row>
        <row r="41215">
          <cell r="A41215" t="str">
            <v>Demanda Pico [MW]</v>
          </cell>
          <cell r="D41215">
            <v>2012</v>
          </cell>
          <cell r="G41215">
            <v>315</v>
          </cell>
          <cell r="Y41215">
            <v>3603</v>
          </cell>
        </row>
        <row r="41216">
          <cell r="A41216" t="str">
            <v>Demanda Pico [MW]</v>
          </cell>
          <cell r="D41216">
            <v>2012</v>
          </cell>
          <cell r="G41216">
            <v>316</v>
          </cell>
          <cell r="Y41216">
            <v>3643</v>
          </cell>
        </row>
        <row r="41217">
          <cell r="A41217" t="str">
            <v>Demanda Pico [MW]</v>
          </cell>
          <cell r="D41217">
            <v>2012</v>
          </cell>
          <cell r="G41217">
            <v>403</v>
          </cell>
          <cell r="Y41217">
            <v>187</v>
          </cell>
        </row>
        <row r="41218">
          <cell r="A41218" t="str">
            <v>Demanda Pico [MW]</v>
          </cell>
          <cell r="D41218">
            <v>2012</v>
          </cell>
          <cell r="G41218">
            <v>422</v>
          </cell>
          <cell r="Y41218">
            <v>16</v>
          </cell>
        </row>
        <row r="41219">
          <cell r="A41219" t="str">
            <v>Demanda Pico [MW]</v>
          </cell>
          <cell r="D41219">
            <v>2012</v>
          </cell>
          <cell r="G41219">
            <v>428</v>
          </cell>
          <cell r="Y41219">
            <v>200</v>
          </cell>
        </row>
        <row r="41220">
          <cell r="A41220" t="str">
            <v>Demanda Pico [MW]</v>
          </cell>
          <cell r="D41220">
            <v>2012</v>
          </cell>
          <cell r="G41220">
            <v>432</v>
          </cell>
          <cell r="Y41220">
            <v>400</v>
          </cell>
        </row>
        <row r="41221">
          <cell r="A41221" t="str">
            <v>Demanda Pico [MW]</v>
          </cell>
          <cell r="D41221">
            <v>2012</v>
          </cell>
          <cell r="G41221">
            <v>443</v>
          </cell>
          <cell r="Y41221">
            <v>4368</v>
          </cell>
        </row>
        <row r="41222">
          <cell r="A41222" t="str">
            <v>Demanda Pico [MW]</v>
          </cell>
          <cell r="D41222">
            <v>2012</v>
          </cell>
          <cell r="G41222">
            <v>445</v>
          </cell>
          <cell r="Y41222">
            <v>172</v>
          </cell>
        </row>
        <row r="41223">
          <cell r="A41223" t="str">
            <v>Demanda Pico [MW]</v>
          </cell>
          <cell r="D41223">
            <v>2012</v>
          </cell>
          <cell r="G41223">
            <v>449</v>
          </cell>
          <cell r="Y41223">
            <v>0</v>
          </cell>
        </row>
        <row r="41224">
          <cell r="A41224" t="str">
            <v>Activos D (Líneas Aereas)</v>
          </cell>
          <cell r="D41224">
            <v>2012</v>
          </cell>
          <cell r="G41224">
            <v>122</v>
          </cell>
          <cell r="Y41224">
            <v>172334218.27452782</v>
          </cell>
        </row>
        <row r="41225">
          <cell r="A41225" t="str">
            <v>Activos D (conducciones subt.)</v>
          </cell>
          <cell r="D41225">
            <v>2012</v>
          </cell>
          <cell r="G41225">
            <v>122</v>
          </cell>
          <cell r="Y41225">
            <v>108111070.25315396</v>
          </cell>
        </row>
        <row r="41226">
          <cell r="A41226" t="str">
            <v>Activos D (Líneas Subterrán.)</v>
          </cell>
          <cell r="D41226">
            <v>2012</v>
          </cell>
          <cell r="G41226">
            <v>122</v>
          </cell>
          <cell r="Y41226">
            <v>221756948.13036084</v>
          </cell>
        </row>
        <row r="41227">
          <cell r="A41227" t="str">
            <v>Activos C</v>
          </cell>
          <cell r="D41227">
            <v>2012</v>
          </cell>
          <cell r="G41227">
            <v>122</v>
          </cell>
          <cell r="Y41227">
            <v>88056581.731542081</v>
          </cell>
        </row>
        <row r="41228">
          <cell r="A41228" t="str">
            <v>Activos AP</v>
          </cell>
          <cell r="D41228">
            <v>2012</v>
          </cell>
          <cell r="G41228">
            <v>122</v>
          </cell>
          <cell r="Y41228">
            <v>86102287.088116691</v>
          </cell>
        </row>
        <row r="41229">
          <cell r="A41229" t="str">
            <v>Activos (D+C+AP)</v>
          </cell>
          <cell r="D41229">
            <v>2012</v>
          </cell>
          <cell r="G41229">
            <v>122</v>
          </cell>
          <cell r="Y41229">
            <v>1413297968.1021955</v>
          </cell>
        </row>
        <row r="41230">
          <cell r="A41230" t="str">
            <v>Activos PG</v>
          </cell>
          <cell r="D41230">
            <v>2012</v>
          </cell>
          <cell r="G41230">
            <v>122</v>
          </cell>
          <cell r="Y41230">
            <v>145327097.48014727</v>
          </cell>
        </row>
        <row r="41231">
          <cell r="A41231" t="str">
            <v>Activos (G+T+D+C+AP+PG+I)</v>
          </cell>
          <cell r="D41231">
            <v>2012</v>
          </cell>
          <cell r="G41231">
            <v>122</v>
          </cell>
          <cell r="Y41231">
            <v>3592965427.7014308</v>
          </cell>
        </row>
        <row r="41232">
          <cell r="A41232" t="str">
            <v>Activos D (Líneas Aereas)</v>
          </cell>
          <cell r="D41232">
            <v>2012</v>
          </cell>
          <cell r="G41232">
            <v>186</v>
          </cell>
          <cell r="Y41232">
            <v>1587371226.7249904</v>
          </cell>
        </row>
        <row r="41233">
          <cell r="A41233" t="str">
            <v>Activos D (conducciones subt.)</v>
          </cell>
          <cell r="D41233">
            <v>2012</v>
          </cell>
          <cell r="G41233">
            <v>186</v>
          </cell>
          <cell r="Y41233">
            <v>418751675.0741694</v>
          </cell>
        </row>
        <row r="41234">
          <cell r="A41234" t="str">
            <v>Activos D (Líneas Subterrán.)</v>
          </cell>
          <cell r="D41234">
            <v>2012</v>
          </cell>
          <cell r="G41234">
            <v>186</v>
          </cell>
          <cell r="Y41234">
            <v>2887041028.8366003</v>
          </cell>
        </row>
        <row r="41235">
          <cell r="A41235" t="str">
            <v>Activos C</v>
          </cell>
          <cell r="D41235">
            <v>2012</v>
          </cell>
          <cell r="G41235">
            <v>186</v>
          </cell>
          <cell r="Y41235">
            <v>603351001.0304774</v>
          </cell>
        </row>
        <row r="41236">
          <cell r="A41236" t="str">
            <v>Activos AP</v>
          </cell>
          <cell r="D41236">
            <v>2012</v>
          </cell>
          <cell r="G41236">
            <v>186</v>
          </cell>
          <cell r="Y41236">
            <v>428307916.22087312</v>
          </cell>
        </row>
        <row r="41237">
          <cell r="A41237" t="str">
            <v>Activos (D+C+AP)</v>
          </cell>
          <cell r="D41237">
            <v>2012</v>
          </cell>
          <cell r="G41237">
            <v>186</v>
          </cell>
          <cell r="Y41237">
            <v>9146118371.5488434</v>
          </cell>
        </row>
        <row r="41238">
          <cell r="A41238" t="str">
            <v>Activos PG</v>
          </cell>
          <cell r="D41238">
            <v>2012</v>
          </cell>
          <cell r="G41238">
            <v>186</v>
          </cell>
          <cell r="Y41238">
            <v>893595051.05343616</v>
          </cell>
        </row>
        <row r="41239">
          <cell r="A41239" t="str">
            <v>Activos (G+T+D+C+AP+PG+I)</v>
          </cell>
          <cell r="D41239">
            <v>2012</v>
          </cell>
          <cell r="G41239">
            <v>186</v>
          </cell>
          <cell r="Y41239">
            <v>38759422129.069916</v>
          </cell>
        </row>
        <row r="41240">
          <cell r="A41240" t="str">
            <v>Activos D (Líneas Aereas)</v>
          </cell>
          <cell r="D41240">
            <v>2012</v>
          </cell>
          <cell r="G41240">
            <v>141</v>
          </cell>
          <cell r="Y41240">
            <v>770091073.86884391</v>
          </cell>
        </row>
        <row r="41241">
          <cell r="A41241" t="str">
            <v>Activos D (conducciones subt.)</v>
          </cell>
          <cell r="D41241">
            <v>2012</v>
          </cell>
          <cell r="G41241">
            <v>141</v>
          </cell>
          <cell r="Y41241">
            <v>22426357.357544642</v>
          </cell>
        </row>
        <row r="41242">
          <cell r="A41242" t="str">
            <v>Activos D (Líneas Subterrán.)</v>
          </cell>
          <cell r="D41242">
            <v>2012</v>
          </cell>
          <cell r="G41242">
            <v>141</v>
          </cell>
          <cell r="Y41242">
            <v>902655585.33795702</v>
          </cell>
        </row>
        <row r="41243">
          <cell r="A41243" t="str">
            <v>Activos C</v>
          </cell>
          <cell r="D41243">
            <v>2012</v>
          </cell>
          <cell r="G41243">
            <v>141</v>
          </cell>
          <cell r="Y41243">
            <v>191665906.23183957</v>
          </cell>
        </row>
        <row r="41244">
          <cell r="A41244" t="str">
            <v>Activos AP</v>
          </cell>
          <cell r="D41244">
            <v>2012</v>
          </cell>
          <cell r="G41244">
            <v>141</v>
          </cell>
          <cell r="Y41244">
            <v>84254113.241079181</v>
          </cell>
        </row>
        <row r="41245">
          <cell r="A41245" t="str">
            <v>Activos (D+C+AP)</v>
          </cell>
          <cell r="D41245">
            <v>2012</v>
          </cell>
          <cell r="G41245">
            <v>141</v>
          </cell>
          <cell r="Y41245">
            <v>3420731404.6632714</v>
          </cell>
        </row>
        <row r="41246">
          <cell r="A41246" t="str">
            <v>Activos PG</v>
          </cell>
          <cell r="D41246">
            <v>2012</v>
          </cell>
          <cell r="G41246">
            <v>141</v>
          </cell>
          <cell r="Y41246">
            <v>472695320.7873835</v>
          </cell>
        </row>
        <row r="41247">
          <cell r="A41247" t="str">
            <v>Activos (G+T+D+C+AP+PG+I)</v>
          </cell>
          <cell r="D41247">
            <v>2012</v>
          </cell>
          <cell r="G41247">
            <v>141</v>
          </cell>
          <cell r="Y41247">
            <v>9823427485.8074131</v>
          </cell>
        </row>
        <row r="41248">
          <cell r="A41248" t="str">
            <v>Activos D (Líneas Aereas)</v>
          </cell>
          <cell r="D41248">
            <v>2012</v>
          </cell>
          <cell r="G41248">
            <v>88</v>
          </cell>
          <cell r="Y41248">
            <v>383549204.92432302</v>
          </cell>
        </row>
        <row r="41249">
          <cell r="A41249" t="str">
            <v>Activos D (conducciones subt.)</v>
          </cell>
          <cell r="D41249">
            <v>2012</v>
          </cell>
          <cell r="G41249">
            <v>88</v>
          </cell>
          <cell r="Y41249">
            <v>111804431.46564522</v>
          </cell>
        </row>
        <row r="41250">
          <cell r="A41250" t="str">
            <v>Activos D (Líneas Subterrán.)</v>
          </cell>
          <cell r="D41250">
            <v>2012</v>
          </cell>
          <cell r="G41250">
            <v>88</v>
          </cell>
          <cell r="Y41250">
            <v>235573476.63810533</v>
          </cell>
        </row>
        <row r="41251">
          <cell r="A41251" t="str">
            <v>Activos C</v>
          </cell>
          <cell r="D41251">
            <v>2012</v>
          </cell>
          <cell r="G41251">
            <v>88</v>
          </cell>
          <cell r="Y41251">
            <v>59432839.819000289</v>
          </cell>
        </row>
        <row r="41252">
          <cell r="A41252" t="str">
            <v>Activos AP</v>
          </cell>
          <cell r="D41252">
            <v>2012</v>
          </cell>
          <cell r="G41252">
            <v>88</v>
          </cell>
          <cell r="Y41252">
            <v>132890008.19705288</v>
          </cell>
        </row>
        <row r="41253">
          <cell r="A41253" t="str">
            <v>Activos (D+C+AP)</v>
          </cell>
          <cell r="D41253">
            <v>2012</v>
          </cell>
          <cell r="G41253">
            <v>88</v>
          </cell>
          <cell r="Y41253">
            <v>1214491542.0951412</v>
          </cell>
        </row>
        <row r="41254">
          <cell r="A41254" t="str">
            <v>Activos PG</v>
          </cell>
          <cell r="D41254">
            <v>2012</v>
          </cell>
          <cell r="G41254">
            <v>88</v>
          </cell>
          <cell r="Y41254">
            <v>24662011.481726725</v>
          </cell>
        </row>
        <row r="41255">
          <cell r="A41255" t="str">
            <v>Activos (G+T+D+C+AP+PG+I)</v>
          </cell>
          <cell r="D41255">
            <v>2012</v>
          </cell>
          <cell r="G41255">
            <v>88</v>
          </cell>
          <cell r="Y41255">
            <v>5944060823.0618057</v>
          </cell>
        </row>
        <row r="41256">
          <cell r="A41256" t="str">
            <v>Activos D (Líneas Aereas)</v>
          </cell>
          <cell r="D41256">
            <v>2012</v>
          </cell>
          <cell r="G41256">
            <v>82</v>
          </cell>
          <cell r="Y41256">
            <v>433049556.28150952</v>
          </cell>
        </row>
        <row r="41257">
          <cell r="A41257" t="str">
            <v>Activos D (conducciones subt.)</v>
          </cell>
          <cell r="D41257">
            <v>2012</v>
          </cell>
          <cell r="G41257">
            <v>82</v>
          </cell>
          <cell r="Y41257">
            <v>2636520.2950216313</v>
          </cell>
        </row>
        <row r="41258">
          <cell r="A41258" t="str">
            <v>Activos D (Líneas Subterrán.)</v>
          </cell>
          <cell r="D41258">
            <v>2012</v>
          </cell>
          <cell r="G41258">
            <v>82</v>
          </cell>
          <cell r="Y41258">
            <v>221259561.19043714</v>
          </cell>
        </row>
        <row r="41259">
          <cell r="A41259" t="str">
            <v>Activos C</v>
          </cell>
          <cell r="D41259">
            <v>2012</v>
          </cell>
          <cell r="G41259">
            <v>82</v>
          </cell>
          <cell r="Y41259">
            <v>110126764.69237964</v>
          </cell>
        </row>
        <row r="41260">
          <cell r="A41260" t="str">
            <v>Activos AP</v>
          </cell>
          <cell r="D41260">
            <v>2012</v>
          </cell>
          <cell r="G41260">
            <v>82</v>
          </cell>
          <cell r="Y41260">
            <v>127335581.11746085</v>
          </cell>
        </row>
        <row r="41261">
          <cell r="A41261" t="str">
            <v>Activos (D+C+AP)</v>
          </cell>
          <cell r="D41261">
            <v>2012</v>
          </cell>
          <cell r="G41261">
            <v>82</v>
          </cell>
          <cell r="Y41261">
            <v>1873693799.1257572</v>
          </cell>
        </row>
        <row r="41262">
          <cell r="A41262" t="str">
            <v>Activos PG</v>
          </cell>
          <cell r="D41262">
            <v>2012</v>
          </cell>
          <cell r="G41262">
            <v>82</v>
          </cell>
          <cell r="Y41262">
            <v>213536463.36028162</v>
          </cell>
        </row>
        <row r="41263">
          <cell r="A41263" t="str">
            <v>Activos (G+T+D+C+AP+PG+I)</v>
          </cell>
          <cell r="D41263">
            <v>2012</v>
          </cell>
          <cell r="G41263">
            <v>82</v>
          </cell>
          <cell r="Y41263">
            <v>10055816659.718719</v>
          </cell>
        </row>
        <row r="41264">
          <cell r="A41264" t="str">
            <v>Activos (G+T+D+C+AP+PG+I)</v>
          </cell>
          <cell r="D41264">
            <v>2012</v>
          </cell>
          <cell r="G41264">
            <v>149</v>
          </cell>
          <cell r="Y41264">
            <v>14456689895.650476</v>
          </cell>
        </row>
        <row r="41265">
          <cell r="A41265" t="str">
            <v>Activos D (Líneas Aereas)</v>
          </cell>
          <cell r="D41265">
            <v>2012</v>
          </cell>
          <cell r="G41265">
            <v>149</v>
          </cell>
          <cell r="Y41265">
            <v>1627403881.2760177</v>
          </cell>
        </row>
        <row r="41266">
          <cell r="A41266" t="str">
            <v>Activos D (conducciones subt.)</v>
          </cell>
          <cell r="D41266">
            <v>2012</v>
          </cell>
          <cell r="G41266">
            <v>149</v>
          </cell>
          <cell r="Y41266">
            <v>657801883.44701564</v>
          </cell>
        </row>
        <row r="41267">
          <cell r="A41267" t="str">
            <v>Activos D (Líneas Subterrán.)</v>
          </cell>
          <cell r="D41267">
            <v>2012</v>
          </cell>
          <cell r="G41267">
            <v>149</v>
          </cell>
          <cell r="Y41267">
            <v>1662315611.7972248</v>
          </cell>
        </row>
        <row r="41268">
          <cell r="A41268" t="str">
            <v>Activos C</v>
          </cell>
          <cell r="D41268">
            <v>2012</v>
          </cell>
          <cell r="G41268">
            <v>149</v>
          </cell>
          <cell r="Y41268">
            <v>309424184.57651132</v>
          </cell>
        </row>
        <row r="41269">
          <cell r="A41269" t="str">
            <v>Activos (D+C+AP)</v>
          </cell>
          <cell r="D41269">
            <v>2012</v>
          </cell>
          <cell r="G41269">
            <v>149</v>
          </cell>
          <cell r="Y41269">
            <v>7413198622.3791733</v>
          </cell>
        </row>
        <row r="41270">
          <cell r="A41270" t="str">
            <v>Activos PG</v>
          </cell>
          <cell r="D41270">
            <v>2012</v>
          </cell>
          <cell r="G41270">
            <v>149</v>
          </cell>
          <cell r="Y41270">
            <v>293777450.52502292</v>
          </cell>
        </row>
        <row r="41271">
          <cell r="A41271" t="str">
            <v>Activos AP</v>
          </cell>
          <cell r="D41271">
            <v>2012</v>
          </cell>
          <cell r="G41271">
            <v>149</v>
          </cell>
          <cell r="Y41271">
            <v>438416948.87890279</v>
          </cell>
        </row>
        <row r="41272">
          <cell r="A41272" t="str">
            <v>Activos D (Líneas Aereas)</v>
          </cell>
          <cell r="D41272">
            <v>2012</v>
          </cell>
          <cell r="G41272">
            <v>54</v>
          </cell>
          <cell r="Y41272">
            <v>32109416.781453025</v>
          </cell>
        </row>
        <row r="41273">
          <cell r="A41273" t="str">
            <v>Activos D (conducciones subt.)</v>
          </cell>
          <cell r="D41273">
            <v>2012</v>
          </cell>
          <cell r="G41273">
            <v>54</v>
          </cell>
          <cell r="Y41273">
            <v>2473856.8438560087</v>
          </cell>
        </row>
        <row r="41274">
          <cell r="A41274" t="str">
            <v>Activos D (Líneas Subterrán.)</v>
          </cell>
          <cell r="D41274">
            <v>2012</v>
          </cell>
          <cell r="G41274">
            <v>54</v>
          </cell>
          <cell r="Y41274">
            <v>11522815.00665351</v>
          </cell>
        </row>
        <row r="41275">
          <cell r="A41275" t="str">
            <v>Activos C</v>
          </cell>
          <cell r="D41275">
            <v>2012</v>
          </cell>
          <cell r="G41275">
            <v>54</v>
          </cell>
          <cell r="Y41275">
            <v>5774572.1763158757</v>
          </cell>
        </row>
        <row r="41276">
          <cell r="A41276" t="str">
            <v>Activos AP</v>
          </cell>
          <cell r="D41276">
            <v>2012</v>
          </cell>
          <cell r="G41276">
            <v>54</v>
          </cell>
          <cell r="Y41276">
            <v>1845493.9686690103</v>
          </cell>
        </row>
        <row r="41277">
          <cell r="A41277" t="str">
            <v>Activos (D+C+AP)</v>
          </cell>
          <cell r="D41277">
            <v>2012</v>
          </cell>
          <cell r="G41277">
            <v>54</v>
          </cell>
          <cell r="Y41277">
            <v>107912595.82960646</v>
          </cell>
        </row>
        <row r="41278">
          <cell r="A41278" t="str">
            <v>Activos PG</v>
          </cell>
          <cell r="D41278">
            <v>2012</v>
          </cell>
          <cell r="G41278">
            <v>54</v>
          </cell>
          <cell r="Y41278">
            <v>2624707.1381753525</v>
          </cell>
        </row>
        <row r="41279">
          <cell r="A41279" t="str">
            <v>Activos (G+T+D+C+AP+PG+I)</v>
          </cell>
          <cell r="D41279">
            <v>2012</v>
          </cell>
          <cell r="G41279">
            <v>54</v>
          </cell>
          <cell r="Y41279">
            <v>136304758.00553596</v>
          </cell>
        </row>
        <row r="41280">
          <cell r="A41280" t="str">
            <v>Activos D (Líneas Aereas)</v>
          </cell>
          <cell r="D41280">
            <v>2012</v>
          </cell>
          <cell r="G41280">
            <v>210</v>
          </cell>
          <cell r="Y41280">
            <v>705786914.90235138</v>
          </cell>
        </row>
        <row r="41281">
          <cell r="A41281" t="str">
            <v>Activos D (conducciones subt.)</v>
          </cell>
          <cell r="D41281">
            <v>2012</v>
          </cell>
          <cell r="G41281">
            <v>210</v>
          </cell>
          <cell r="Y41281">
            <v>75942207.263505787</v>
          </cell>
        </row>
        <row r="41282">
          <cell r="A41282" t="str">
            <v>Activos D (Líneas Subterrán.)</v>
          </cell>
          <cell r="D41282">
            <v>2012</v>
          </cell>
          <cell r="G41282">
            <v>210</v>
          </cell>
          <cell r="Y41282">
            <v>641891575.66526377</v>
          </cell>
        </row>
        <row r="41283">
          <cell r="A41283" t="str">
            <v>Activos C</v>
          </cell>
          <cell r="D41283">
            <v>2012</v>
          </cell>
          <cell r="G41283">
            <v>210</v>
          </cell>
          <cell r="Y41283">
            <v>104324443.11368181</v>
          </cell>
        </row>
        <row r="41284">
          <cell r="A41284" t="str">
            <v>Activos AP</v>
          </cell>
          <cell r="D41284">
            <v>2012</v>
          </cell>
          <cell r="G41284">
            <v>210</v>
          </cell>
          <cell r="Y41284">
            <v>107088248.18215673</v>
          </cell>
        </row>
        <row r="41285">
          <cell r="A41285" t="str">
            <v>Activos (D+C+AP)</v>
          </cell>
          <cell r="D41285">
            <v>2012</v>
          </cell>
          <cell r="G41285">
            <v>210</v>
          </cell>
          <cell r="Y41285">
            <v>2842883302.6694474</v>
          </cell>
        </row>
        <row r="41286">
          <cell r="A41286" t="str">
            <v>Activos PG</v>
          </cell>
          <cell r="D41286">
            <v>2012</v>
          </cell>
          <cell r="G41286">
            <v>210</v>
          </cell>
          <cell r="Y41286">
            <v>477421671.61888289</v>
          </cell>
        </row>
        <row r="41287">
          <cell r="A41287" t="str">
            <v>Activos (G+T+D+C+AP+PG+I)</v>
          </cell>
          <cell r="D41287">
            <v>2012</v>
          </cell>
          <cell r="G41287">
            <v>210</v>
          </cell>
          <cell r="Y41287">
            <v>16806149415.56312</v>
          </cell>
        </row>
        <row r="41288">
          <cell r="A41288" t="str">
            <v>Activos PG</v>
          </cell>
          <cell r="D41288">
            <v>2012</v>
          </cell>
          <cell r="G41288">
            <v>446</v>
          </cell>
          <cell r="Y41288" t="e">
            <v>#VALUE!</v>
          </cell>
        </row>
        <row r="41289">
          <cell r="A41289" t="str">
            <v>Activos (G+T+D+C+AP+PG+I)</v>
          </cell>
          <cell r="D41289">
            <v>2012</v>
          </cell>
          <cell r="G41289">
            <v>446</v>
          </cell>
          <cell r="Y41289" t="e">
            <v>#VALUE!</v>
          </cell>
        </row>
        <row r="41290">
          <cell r="A41290" t="str">
            <v>Activos (G+T+D+C+AP+PG+I)</v>
          </cell>
          <cell r="D41290">
            <v>2012</v>
          </cell>
          <cell r="G41290">
            <v>290</v>
          </cell>
          <cell r="Y41290">
            <v>298075700.00392091</v>
          </cell>
        </row>
        <row r="41291">
          <cell r="A41291" t="str">
            <v>Activos D (Líneas Aereas)</v>
          </cell>
          <cell r="D41291">
            <v>2012</v>
          </cell>
          <cell r="G41291">
            <v>290</v>
          </cell>
          <cell r="Y41291">
            <v>76109213.508188769</v>
          </cell>
        </row>
        <row r="41292">
          <cell r="A41292" t="str">
            <v>Activos D (conducciones subt.)</v>
          </cell>
          <cell r="D41292">
            <v>2012</v>
          </cell>
          <cell r="G41292">
            <v>290</v>
          </cell>
          <cell r="Y41292">
            <v>1988474.6354839804</v>
          </cell>
        </row>
        <row r="41293">
          <cell r="A41293" t="str">
            <v>Activos D (Líneas Subterrán.)</v>
          </cell>
          <cell r="D41293">
            <v>2012</v>
          </cell>
          <cell r="G41293">
            <v>290</v>
          </cell>
          <cell r="Y41293">
            <v>19645006.674462423</v>
          </cell>
        </row>
        <row r="41294">
          <cell r="A41294" t="str">
            <v>Activos C</v>
          </cell>
          <cell r="D41294">
            <v>2012</v>
          </cell>
          <cell r="G41294">
            <v>290</v>
          </cell>
          <cell r="Y41294">
            <v>17012835.855042167</v>
          </cell>
        </row>
        <row r="41295">
          <cell r="A41295" t="str">
            <v>Activos AP</v>
          </cell>
          <cell r="D41295">
            <v>2012</v>
          </cell>
          <cell r="G41295">
            <v>290</v>
          </cell>
          <cell r="Y41295">
            <v>3758847.9464064948</v>
          </cell>
        </row>
        <row r="41296">
          <cell r="A41296" t="str">
            <v>Activos (D+C+AP)</v>
          </cell>
          <cell r="D41296">
            <v>2012</v>
          </cell>
          <cell r="G41296">
            <v>290</v>
          </cell>
          <cell r="Y41296">
            <v>253737909.557127</v>
          </cell>
        </row>
        <row r="41297">
          <cell r="A41297" t="str">
            <v>Activos PG</v>
          </cell>
          <cell r="D41297">
            <v>2012</v>
          </cell>
          <cell r="G41297">
            <v>290</v>
          </cell>
          <cell r="Y41297">
            <v>12944329.990262946</v>
          </cell>
        </row>
        <row r="41298">
          <cell r="A41298" t="str">
            <v>Activos (G+T+D+C+AP+PG+I)</v>
          </cell>
          <cell r="D41298">
            <v>2012</v>
          </cell>
          <cell r="G41298">
            <v>135</v>
          </cell>
          <cell r="Y41298">
            <v>9016256052.134798</v>
          </cell>
        </row>
        <row r="41299">
          <cell r="A41299" t="str">
            <v>Activos D (Líneas Aereas)</v>
          </cell>
          <cell r="D41299">
            <v>2012</v>
          </cell>
          <cell r="G41299">
            <v>135</v>
          </cell>
          <cell r="Y41299">
            <v>1299825220.1242158</v>
          </cell>
        </row>
        <row r="41300">
          <cell r="A41300" t="str">
            <v>Activos D (conducciones subt.)</v>
          </cell>
          <cell r="D41300">
            <v>2012</v>
          </cell>
          <cell r="G41300">
            <v>135</v>
          </cell>
          <cell r="Y41300">
            <v>469493587.3250742</v>
          </cell>
        </row>
        <row r="41301">
          <cell r="A41301" t="str">
            <v>Activos D (Líneas Subterrán.)</v>
          </cell>
          <cell r="D41301">
            <v>2012</v>
          </cell>
          <cell r="G41301">
            <v>135</v>
          </cell>
          <cell r="Y41301">
            <v>1313705340.4477937</v>
          </cell>
        </row>
        <row r="41302">
          <cell r="A41302" t="str">
            <v>Activos C</v>
          </cell>
          <cell r="D41302">
            <v>2012</v>
          </cell>
          <cell r="G41302">
            <v>135</v>
          </cell>
          <cell r="Y41302">
            <v>325099695.95256692</v>
          </cell>
        </row>
        <row r="41303">
          <cell r="A41303" t="str">
            <v>Activos AP</v>
          </cell>
          <cell r="D41303">
            <v>2012</v>
          </cell>
          <cell r="G41303">
            <v>135</v>
          </cell>
          <cell r="Y41303">
            <v>75198506.751010939</v>
          </cell>
        </row>
        <row r="41304">
          <cell r="A41304" t="str">
            <v>Activos (D+C+AP)</v>
          </cell>
          <cell r="D41304">
            <v>2012</v>
          </cell>
          <cell r="G41304">
            <v>135</v>
          </cell>
          <cell r="Y41304">
            <v>5660727477.8095818</v>
          </cell>
        </row>
        <row r="41305">
          <cell r="A41305" t="str">
            <v>Activos PG</v>
          </cell>
          <cell r="D41305">
            <v>2012</v>
          </cell>
          <cell r="G41305">
            <v>135</v>
          </cell>
          <cell r="Y41305">
            <v>240162479.05948752</v>
          </cell>
        </row>
        <row r="41306">
          <cell r="A41306" t="str">
            <v>Activos D (Líneas Aereas)</v>
          </cell>
          <cell r="D41306">
            <v>2012</v>
          </cell>
          <cell r="G41306">
            <v>418</v>
          </cell>
          <cell r="Y41306" t="e">
            <v>#VALUE!</v>
          </cell>
        </row>
        <row r="41307">
          <cell r="A41307" t="str">
            <v>Activos D (Líneas Subterrán.)</v>
          </cell>
          <cell r="D41307">
            <v>2012</v>
          </cell>
          <cell r="G41307">
            <v>418</v>
          </cell>
          <cell r="Y41307" t="e">
            <v>#VALUE!</v>
          </cell>
        </row>
        <row r="41308">
          <cell r="A41308" t="str">
            <v>Activos C</v>
          </cell>
          <cell r="D41308">
            <v>2012</v>
          </cell>
          <cell r="G41308">
            <v>418</v>
          </cell>
          <cell r="Y41308" t="e">
            <v>#VALUE!</v>
          </cell>
        </row>
        <row r="41309">
          <cell r="A41309" t="str">
            <v>Activos AP</v>
          </cell>
          <cell r="D41309">
            <v>2012</v>
          </cell>
          <cell r="G41309">
            <v>418</v>
          </cell>
          <cell r="Y41309" t="e">
            <v>#VALUE!</v>
          </cell>
        </row>
        <row r="41310">
          <cell r="A41310" t="str">
            <v>Activos (D+C+AP)</v>
          </cell>
          <cell r="D41310">
            <v>2012</v>
          </cell>
          <cell r="G41310">
            <v>418</v>
          </cell>
          <cell r="Y41310" t="e">
            <v>#VALUE!</v>
          </cell>
        </row>
        <row r="41311">
          <cell r="A41311" t="str">
            <v>Activos PG</v>
          </cell>
          <cell r="D41311">
            <v>2012</v>
          </cell>
          <cell r="G41311">
            <v>418</v>
          </cell>
          <cell r="Y41311" t="e">
            <v>#VALUE!</v>
          </cell>
        </row>
        <row r="41312">
          <cell r="A41312" t="str">
            <v>Activos (G+T+D+C+AP+PG+I)</v>
          </cell>
          <cell r="D41312">
            <v>2012</v>
          </cell>
          <cell r="G41312">
            <v>418</v>
          </cell>
          <cell r="Y41312" t="e">
            <v>#VALUE!</v>
          </cell>
        </row>
        <row r="41313">
          <cell r="A41313" t="str">
            <v>Activos PG</v>
          </cell>
          <cell r="D41313">
            <v>2012</v>
          </cell>
          <cell r="G41313">
            <v>33</v>
          </cell>
          <cell r="Y41313" t="e">
            <v>#VALUE!</v>
          </cell>
        </row>
        <row r="41314">
          <cell r="A41314" t="str">
            <v>Activos (G+T+D+C+AP+PG+I)</v>
          </cell>
          <cell r="D41314">
            <v>2012</v>
          </cell>
          <cell r="G41314">
            <v>33</v>
          </cell>
          <cell r="Y41314" t="e">
            <v>#VALUE!</v>
          </cell>
        </row>
        <row r="41315">
          <cell r="A41315" t="str">
            <v>Activos D (Líneas Aereas)</v>
          </cell>
          <cell r="D41315">
            <v>2012</v>
          </cell>
          <cell r="G41315">
            <v>23</v>
          </cell>
          <cell r="Y41315">
            <v>380409952.9311102</v>
          </cell>
        </row>
        <row r="41316">
          <cell r="A41316" t="str">
            <v>Activos D (conducciones subt.)</v>
          </cell>
          <cell r="D41316">
            <v>2012</v>
          </cell>
          <cell r="G41316">
            <v>23</v>
          </cell>
          <cell r="Y41316">
            <v>12786809.667548923</v>
          </cell>
        </row>
        <row r="41317">
          <cell r="A41317" t="str">
            <v>Activos D (Líneas Subterrán.)</v>
          </cell>
          <cell r="D41317">
            <v>2012</v>
          </cell>
          <cell r="G41317">
            <v>23</v>
          </cell>
          <cell r="Y41317">
            <v>69503854.506785169</v>
          </cell>
        </row>
        <row r="41318">
          <cell r="A41318" t="str">
            <v>Activos C</v>
          </cell>
          <cell r="D41318">
            <v>2012</v>
          </cell>
          <cell r="G41318">
            <v>23</v>
          </cell>
          <cell r="Y41318">
            <v>90403605.019665971</v>
          </cell>
        </row>
        <row r="41319">
          <cell r="A41319" t="str">
            <v>Activos AP</v>
          </cell>
          <cell r="D41319">
            <v>2012</v>
          </cell>
          <cell r="G41319">
            <v>23</v>
          </cell>
          <cell r="Y41319">
            <v>29747448.293937724</v>
          </cell>
        </row>
        <row r="41320">
          <cell r="A41320" t="str">
            <v>Activos (D+C+AP)</v>
          </cell>
          <cell r="D41320">
            <v>2012</v>
          </cell>
          <cell r="G41320">
            <v>23</v>
          </cell>
          <cell r="Y41320">
            <v>1597986752.9690962</v>
          </cell>
        </row>
        <row r="41321">
          <cell r="A41321" t="str">
            <v>Activos PG</v>
          </cell>
          <cell r="D41321">
            <v>2012</v>
          </cell>
          <cell r="G41321">
            <v>23</v>
          </cell>
          <cell r="Y41321">
            <v>297260598.75834233</v>
          </cell>
        </row>
        <row r="41322">
          <cell r="A41322" t="str">
            <v>Activos (G+T+D+C+AP+PG+I)</v>
          </cell>
          <cell r="D41322">
            <v>2012</v>
          </cell>
          <cell r="G41322">
            <v>23</v>
          </cell>
          <cell r="Y41322">
            <v>3318979408.5256395</v>
          </cell>
        </row>
        <row r="41323">
          <cell r="A41323" t="str">
            <v>Activos D (Líneas Aereas)</v>
          </cell>
          <cell r="D41323">
            <v>2012</v>
          </cell>
          <cell r="G41323">
            <v>133</v>
          </cell>
          <cell r="Y41323">
            <v>4981814652.9069319</v>
          </cell>
        </row>
        <row r="41324">
          <cell r="A41324" t="str">
            <v>Activos D (conducciones subt.)</v>
          </cell>
          <cell r="D41324">
            <v>2012</v>
          </cell>
          <cell r="G41324">
            <v>133</v>
          </cell>
          <cell r="Y41324">
            <v>3251282877.7818475</v>
          </cell>
        </row>
        <row r="41325">
          <cell r="A41325" t="str">
            <v>Activos D (Líneas Subterrán.)</v>
          </cell>
          <cell r="D41325">
            <v>2012</v>
          </cell>
          <cell r="G41325">
            <v>133</v>
          </cell>
          <cell r="Y41325">
            <v>4750443303.2687588</v>
          </cell>
        </row>
        <row r="41326">
          <cell r="A41326" t="str">
            <v>Activos C</v>
          </cell>
          <cell r="D41326">
            <v>2012</v>
          </cell>
          <cell r="G41326">
            <v>133</v>
          </cell>
          <cell r="Y41326">
            <v>1361501838.9948492</v>
          </cell>
        </row>
        <row r="41327">
          <cell r="A41327" t="str">
            <v>Activos AP</v>
          </cell>
          <cell r="D41327">
            <v>2012</v>
          </cell>
          <cell r="G41327">
            <v>133</v>
          </cell>
          <cell r="Y41327">
            <v>246725209.81514877</v>
          </cell>
        </row>
        <row r="41328">
          <cell r="A41328" t="str">
            <v>Activos (D+C+AP)</v>
          </cell>
          <cell r="D41328">
            <v>2012</v>
          </cell>
          <cell r="G41328">
            <v>133</v>
          </cell>
          <cell r="Y41328">
            <v>23607829047.082283</v>
          </cell>
        </row>
        <row r="41329">
          <cell r="A41329" t="str">
            <v>Activos PG</v>
          </cell>
          <cell r="D41329">
            <v>2012</v>
          </cell>
          <cell r="G41329">
            <v>133</v>
          </cell>
          <cell r="Y41329">
            <v>819083025.01667225</v>
          </cell>
        </row>
        <row r="41330">
          <cell r="A41330" t="str">
            <v>Activos (G+T+D+C+AP+PG+I)</v>
          </cell>
          <cell r="D41330">
            <v>2012</v>
          </cell>
          <cell r="G41330">
            <v>133</v>
          </cell>
          <cell r="Y41330">
            <v>58711435255.398003</v>
          </cell>
        </row>
        <row r="41331">
          <cell r="A41331" t="str">
            <v>Activos D (Líneas Aereas)</v>
          </cell>
          <cell r="D41331">
            <v>2012</v>
          </cell>
          <cell r="G41331">
            <v>30</v>
          </cell>
          <cell r="Y41331">
            <v>517143100.25948465</v>
          </cell>
        </row>
        <row r="41332">
          <cell r="A41332" t="str">
            <v>Activos D (conducciones subt.)</v>
          </cell>
          <cell r="D41332">
            <v>2012</v>
          </cell>
          <cell r="G41332">
            <v>30</v>
          </cell>
          <cell r="Y41332">
            <v>97156465.971462443</v>
          </cell>
        </row>
        <row r="41333">
          <cell r="A41333" t="str">
            <v>Activos D (Líneas Subterrán.)</v>
          </cell>
          <cell r="D41333">
            <v>2012</v>
          </cell>
          <cell r="G41333">
            <v>30</v>
          </cell>
          <cell r="Y41333">
            <v>452666441.87487829</v>
          </cell>
        </row>
        <row r="41334">
          <cell r="A41334" t="str">
            <v>Activos C</v>
          </cell>
          <cell r="D41334">
            <v>2012</v>
          </cell>
          <cell r="G41334">
            <v>30</v>
          </cell>
          <cell r="Y41334">
            <v>146070803.27293465</v>
          </cell>
        </row>
        <row r="41335">
          <cell r="A41335" t="str">
            <v>Activos AP</v>
          </cell>
          <cell r="D41335">
            <v>2012</v>
          </cell>
          <cell r="G41335">
            <v>30</v>
          </cell>
          <cell r="Y41335">
            <v>93558889.47218518</v>
          </cell>
        </row>
        <row r="41336">
          <cell r="A41336" t="str">
            <v>Activos (D+C+AP)</v>
          </cell>
          <cell r="D41336">
            <v>2012</v>
          </cell>
          <cell r="G41336">
            <v>30</v>
          </cell>
          <cell r="Y41336">
            <v>2273594969.0267186</v>
          </cell>
        </row>
        <row r="41337">
          <cell r="A41337" t="str">
            <v>Activos PG</v>
          </cell>
          <cell r="D41337">
            <v>2012</v>
          </cell>
          <cell r="G41337">
            <v>30</v>
          </cell>
          <cell r="Y41337">
            <v>208620067.93341032</v>
          </cell>
        </row>
        <row r="41338">
          <cell r="A41338" t="str">
            <v>Activos (G+T+D+C+AP+PG+I)</v>
          </cell>
          <cell r="D41338">
            <v>2012</v>
          </cell>
          <cell r="G41338">
            <v>30</v>
          </cell>
          <cell r="Y41338">
            <v>3581488691.1445537</v>
          </cell>
        </row>
        <row r="41339">
          <cell r="A41339" t="str">
            <v>Activos D (Líneas Aereas)</v>
          </cell>
          <cell r="D41339">
            <v>2012</v>
          </cell>
          <cell r="G41339">
            <v>77</v>
          </cell>
          <cell r="Y41339">
            <v>878717354.9964397</v>
          </cell>
        </row>
        <row r="41340">
          <cell r="A41340" t="str">
            <v>Activos D (conducciones subt.)</v>
          </cell>
          <cell r="D41340">
            <v>2012</v>
          </cell>
          <cell r="G41340">
            <v>77</v>
          </cell>
          <cell r="Y41340">
            <v>127114838.84113199</v>
          </cell>
        </row>
        <row r="41341">
          <cell r="A41341" t="str">
            <v>Activos D (Líneas Subterrán.)</v>
          </cell>
          <cell r="D41341">
            <v>2012</v>
          </cell>
          <cell r="G41341">
            <v>77</v>
          </cell>
          <cell r="Y41341">
            <v>448869334.51594537</v>
          </cell>
        </row>
        <row r="41342">
          <cell r="A41342" t="str">
            <v>Activos C</v>
          </cell>
          <cell r="D41342">
            <v>2012</v>
          </cell>
          <cell r="G41342">
            <v>77</v>
          </cell>
          <cell r="Y41342">
            <v>116422584.58941911</v>
          </cell>
        </row>
        <row r="41343">
          <cell r="A41343" t="str">
            <v>Activos AP</v>
          </cell>
          <cell r="D41343">
            <v>2012</v>
          </cell>
          <cell r="G41343">
            <v>77</v>
          </cell>
          <cell r="Y41343">
            <v>186252296.24419814</v>
          </cell>
        </row>
        <row r="41344">
          <cell r="A41344" t="str">
            <v>Activos (D+C+AP)</v>
          </cell>
          <cell r="D41344">
            <v>2012</v>
          </cell>
          <cell r="G41344">
            <v>77</v>
          </cell>
          <cell r="Y41344">
            <v>4097136857.1544013</v>
          </cell>
        </row>
        <row r="41345">
          <cell r="A41345" t="str">
            <v>Activos PG</v>
          </cell>
          <cell r="D41345">
            <v>2012</v>
          </cell>
          <cell r="G41345">
            <v>77</v>
          </cell>
          <cell r="Y41345">
            <v>313861240.83025074</v>
          </cell>
        </row>
        <row r="41346">
          <cell r="A41346" t="str">
            <v>Activos (G+T+D+C+AP+PG+I)</v>
          </cell>
          <cell r="D41346">
            <v>2012</v>
          </cell>
          <cell r="G41346">
            <v>77</v>
          </cell>
          <cell r="Y41346">
            <v>6140343278.239646</v>
          </cell>
        </row>
        <row r="41347">
          <cell r="A41347" t="str">
            <v>Activos D (Líneas Aereas)</v>
          </cell>
          <cell r="D41347">
            <v>2012</v>
          </cell>
          <cell r="G41347">
            <v>96</v>
          </cell>
          <cell r="Y41347">
            <v>562866886.39648223</v>
          </cell>
        </row>
        <row r="41348">
          <cell r="A41348" t="str">
            <v>Activos D (conducciones subt.)</v>
          </cell>
          <cell r="D41348">
            <v>2012</v>
          </cell>
          <cell r="G41348">
            <v>96</v>
          </cell>
          <cell r="Y41348">
            <v>38676287.293455489</v>
          </cell>
        </row>
        <row r="41349">
          <cell r="A41349" t="str">
            <v>Activos D (Líneas Subterrán.)</v>
          </cell>
          <cell r="D41349">
            <v>2012</v>
          </cell>
          <cell r="G41349">
            <v>96</v>
          </cell>
          <cell r="Y41349">
            <v>241759956.84881827</v>
          </cell>
        </row>
        <row r="41350">
          <cell r="A41350" t="str">
            <v>Activos C</v>
          </cell>
          <cell r="D41350">
            <v>2012</v>
          </cell>
          <cell r="G41350">
            <v>96</v>
          </cell>
          <cell r="Y41350">
            <v>92504190.537685007</v>
          </cell>
        </row>
        <row r="41351">
          <cell r="A41351" t="str">
            <v>Activos AP</v>
          </cell>
          <cell r="D41351">
            <v>2012</v>
          </cell>
          <cell r="G41351">
            <v>96</v>
          </cell>
          <cell r="Y41351">
            <v>14680149.86041085</v>
          </cell>
        </row>
        <row r="41352">
          <cell r="A41352" t="str">
            <v>Activos (D+C+AP)</v>
          </cell>
          <cell r="D41352">
            <v>2012</v>
          </cell>
          <cell r="G41352">
            <v>96</v>
          </cell>
          <cell r="Y41352">
            <v>2371424328.3896813</v>
          </cell>
        </row>
        <row r="41353">
          <cell r="A41353" t="str">
            <v>Activos PG</v>
          </cell>
          <cell r="D41353">
            <v>2012</v>
          </cell>
          <cell r="G41353">
            <v>96</v>
          </cell>
          <cell r="Y41353">
            <v>259568594.07484329</v>
          </cell>
        </row>
        <row r="41354">
          <cell r="A41354" t="str">
            <v>Activos (G+T+D+C+AP+PG+I)</v>
          </cell>
          <cell r="D41354">
            <v>2012</v>
          </cell>
          <cell r="G41354">
            <v>96</v>
          </cell>
          <cell r="Y41354">
            <v>3358116612.5299201</v>
          </cell>
        </row>
        <row r="41355">
          <cell r="A41355" t="str">
            <v>Activos D (Líneas Aereas)</v>
          </cell>
          <cell r="D41355">
            <v>2012</v>
          </cell>
          <cell r="G41355">
            <v>101</v>
          </cell>
          <cell r="Y41355">
            <v>442395612.83616585</v>
          </cell>
        </row>
        <row r="41356">
          <cell r="A41356" t="str">
            <v>Activos D (conducciones subt.)</v>
          </cell>
          <cell r="D41356">
            <v>2012</v>
          </cell>
          <cell r="G41356">
            <v>101</v>
          </cell>
          <cell r="Y41356">
            <v>18064932.843049813</v>
          </cell>
        </row>
        <row r="41357">
          <cell r="A41357" t="str">
            <v>Activos (D+C+AP)</v>
          </cell>
          <cell r="D41357">
            <v>2012</v>
          </cell>
          <cell r="G41357">
            <v>101</v>
          </cell>
          <cell r="Y41357">
            <v>1888838197.8105927</v>
          </cell>
        </row>
        <row r="41358">
          <cell r="A41358" t="str">
            <v>Activos (G+T+D+C+AP+PG+I)</v>
          </cell>
          <cell r="D41358">
            <v>2012</v>
          </cell>
          <cell r="G41358">
            <v>101</v>
          </cell>
          <cell r="Y41358">
            <v>4848809947.5344524</v>
          </cell>
        </row>
        <row r="41359">
          <cell r="A41359" t="str">
            <v>Activos D (Líneas Subterrán.)</v>
          </cell>
          <cell r="D41359">
            <v>2012</v>
          </cell>
          <cell r="G41359">
            <v>101</v>
          </cell>
          <cell r="Y41359">
            <v>80260758.845622227</v>
          </cell>
        </row>
        <row r="41360">
          <cell r="A41360" t="str">
            <v>Activos C</v>
          </cell>
          <cell r="D41360">
            <v>2012</v>
          </cell>
          <cell r="G41360">
            <v>101</v>
          </cell>
          <cell r="Y41360">
            <v>88332647.036644697</v>
          </cell>
        </row>
        <row r="41361">
          <cell r="A41361" t="str">
            <v>Activos AP</v>
          </cell>
          <cell r="D41361">
            <v>2012</v>
          </cell>
          <cell r="G41361">
            <v>101</v>
          </cell>
          <cell r="Y41361">
            <v>31570302.755282369</v>
          </cell>
        </row>
        <row r="41362">
          <cell r="A41362" t="str">
            <v>Activos PG</v>
          </cell>
          <cell r="D41362">
            <v>2012</v>
          </cell>
          <cell r="G41362">
            <v>101</v>
          </cell>
          <cell r="Y41362">
            <v>124480905.03165185</v>
          </cell>
        </row>
        <row r="41363">
          <cell r="A41363" t="str">
            <v>Activos D (Líneas Aereas)</v>
          </cell>
          <cell r="D41363">
            <v>2012</v>
          </cell>
          <cell r="G41363">
            <v>126</v>
          </cell>
          <cell r="Y41363">
            <v>835355491.43444431</v>
          </cell>
        </row>
        <row r="41364">
          <cell r="A41364" t="str">
            <v>Activos D (conducciones subt.)</v>
          </cell>
          <cell r="D41364">
            <v>2012</v>
          </cell>
          <cell r="G41364">
            <v>126</v>
          </cell>
          <cell r="Y41364">
            <v>92749410.224348843</v>
          </cell>
        </row>
        <row r="41365">
          <cell r="A41365" t="str">
            <v>Activos D (Líneas Subterrán.)</v>
          </cell>
          <cell r="D41365">
            <v>2012</v>
          </cell>
          <cell r="G41365">
            <v>126</v>
          </cell>
          <cell r="Y41365">
            <v>363161447.55651641</v>
          </cell>
        </row>
        <row r="41366">
          <cell r="A41366" t="str">
            <v>Activos C</v>
          </cell>
          <cell r="D41366">
            <v>2012</v>
          </cell>
          <cell r="G41366">
            <v>126</v>
          </cell>
          <cell r="Y41366">
            <v>204585472.48207656</v>
          </cell>
        </row>
        <row r="41367">
          <cell r="A41367" t="str">
            <v>Activos AP</v>
          </cell>
          <cell r="D41367">
            <v>2012</v>
          </cell>
          <cell r="G41367">
            <v>126</v>
          </cell>
          <cell r="Y41367">
            <v>88835433.991815388</v>
          </cell>
        </row>
        <row r="41368">
          <cell r="A41368" t="str">
            <v>Activos (D+C+AP)</v>
          </cell>
          <cell r="D41368">
            <v>2012</v>
          </cell>
          <cell r="G41368">
            <v>126</v>
          </cell>
          <cell r="Y41368">
            <v>2996534786.9279785</v>
          </cell>
        </row>
        <row r="41369">
          <cell r="A41369" t="str">
            <v>Activos PG</v>
          </cell>
          <cell r="D41369">
            <v>2012</v>
          </cell>
          <cell r="G41369">
            <v>126</v>
          </cell>
          <cell r="Y41369">
            <v>260507568.58557621</v>
          </cell>
        </row>
        <row r="41370">
          <cell r="A41370" t="str">
            <v>Activos (G+T+D+C+AP+PG+I)</v>
          </cell>
          <cell r="D41370">
            <v>2012</v>
          </cell>
          <cell r="G41370">
            <v>126</v>
          </cell>
          <cell r="Y41370">
            <v>4316757156.7201405</v>
          </cell>
        </row>
        <row r="41371">
          <cell r="A41371" t="str">
            <v>Activos D (Líneas Aereas)</v>
          </cell>
          <cell r="D41371">
            <v>2012</v>
          </cell>
          <cell r="G41371">
            <v>136</v>
          </cell>
          <cell r="Y41371">
            <v>982053445.76826215</v>
          </cell>
        </row>
        <row r="41372">
          <cell r="A41372" t="str">
            <v>Activos D (conducciones subt.)</v>
          </cell>
          <cell r="D41372">
            <v>2012</v>
          </cell>
          <cell r="G41372">
            <v>136</v>
          </cell>
          <cell r="Y41372">
            <v>47919986.935579114</v>
          </cell>
        </row>
        <row r="41373">
          <cell r="A41373" t="str">
            <v>Activos D (Líneas Subterrán.)</v>
          </cell>
          <cell r="D41373">
            <v>2012</v>
          </cell>
          <cell r="G41373">
            <v>136</v>
          </cell>
          <cell r="Y41373">
            <v>191081158.79923853</v>
          </cell>
        </row>
        <row r="41374">
          <cell r="A41374" t="str">
            <v>Activos C</v>
          </cell>
          <cell r="D41374">
            <v>2012</v>
          </cell>
          <cell r="G41374">
            <v>136</v>
          </cell>
          <cell r="Y41374">
            <v>92791159.847316593</v>
          </cell>
        </row>
        <row r="41375">
          <cell r="A41375" t="str">
            <v>Activos AP</v>
          </cell>
          <cell r="D41375">
            <v>2012</v>
          </cell>
          <cell r="G41375">
            <v>136</v>
          </cell>
          <cell r="Y41375">
            <v>48900380.298866697</v>
          </cell>
        </row>
        <row r="41376">
          <cell r="A41376" t="str">
            <v>Activos (D+C+AP)</v>
          </cell>
          <cell r="D41376">
            <v>2012</v>
          </cell>
          <cell r="G41376">
            <v>136</v>
          </cell>
          <cell r="Y41376">
            <v>2878418214.3495803</v>
          </cell>
        </row>
        <row r="41377">
          <cell r="A41377" t="str">
            <v>Activos PG</v>
          </cell>
          <cell r="D41377">
            <v>2012</v>
          </cell>
          <cell r="G41377">
            <v>136</v>
          </cell>
          <cell r="Y41377">
            <v>207338992.92947236</v>
          </cell>
        </row>
        <row r="41378">
          <cell r="A41378" t="str">
            <v>Activos (G+T+D+C+AP+PG+I)</v>
          </cell>
          <cell r="D41378">
            <v>2012</v>
          </cell>
          <cell r="G41378">
            <v>136</v>
          </cell>
          <cell r="Y41378">
            <v>3951702191.2873635</v>
          </cell>
        </row>
        <row r="41379">
          <cell r="A41379" t="str">
            <v>Activos (G+T+D+C+AP+PG+I)</v>
          </cell>
          <cell r="D41379">
            <v>2012</v>
          </cell>
          <cell r="G41379">
            <v>313</v>
          </cell>
          <cell r="Y41379" t="e">
            <v>#VALUE!</v>
          </cell>
        </row>
        <row r="41380">
          <cell r="A41380" t="str">
            <v>Activos PG</v>
          </cell>
          <cell r="D41380">
            <v>2012</v>
          </cell>
          <cell r="G41380">
            <v>5</v>
          </cell>
          <cell r="Y41380" t="e">
            <v>#VALUE!</v>
          </cell>
        </row>
        <row r="41381">
          <cell r="A41381" t="str">
            <v>Activos (G+T+D+C+AP+PG+I)</v>
          </cell>
          <cell r="D41381">
            <v>2012</v>
          </cell>
          <cell r="G41381">
            <v>5</v>
          </cell>
          <cell r="Y41381" t="e">
            <v>#VALUE!</v>
          </cell>
        </row>
        <row r="41382">
          <cell r="A41382" t="str">
            <v>Activos D (Líneas Aereas)</v>
          </cell>
          <cell r="D41382">
            <v>2012</v>
          </cell>
          <cell r="G41382">
            <v>137</v>
          </cell>
          <cell r="Y41382">
            <v>181566887.35301721</v>
          </cell>
        </row>
        <row r="41383">
          <cell r="A41383" t="str">
            <v>Activos D (conducciones subt.)</v>
          </cell>
          <cell r="D41383">
            <v>2012</v>
          </cell>
          <cell r="G41383">
            <v>137</v>
          </cell>
          <cell r="Y41383">
            <v>9993090.5841319058</v>
          </cell>
        </row>
        <row r="41384">
          <cell r="A41384" t="str">
            <v>Activos D (Líneas Subterrán.)</v>
          </cell>
          <cell r="D41384">
            <v>2012</v>
          </cell>
          <cell r="G41384">
            <v>137</v>
          </cell>
          <cell r="Y41384">
            <v>77113984.247217208</v>
          </cell>
        </row>
        <row r="41385">
          <cell r="A41385" t="str">
            <v>Activos C</v>
          </cell>
          <cell r="D41385">
            <v>2012</v>
          </cell>
          <cell r="G41385">
            <v>137</v>
          </cell>
          <cell r="Y41385">
            <v>39318766.833919108</v>
          </cell>
        </row>
        <row r="41386">
          <cell r="A41386" t="str">
            <v>Activos AP</v>
          </cell>
          <cell r="D41386">
            <v>2012</v>
          </cell>
          <cell r="G41386">
            <v>137</v>
          </cell>
          <cell r="Y41386">
            <v>10412025.388468986</v>
          </cell>
        </row>
        <row r="41387">
          <cell r="A41387" t="str">
            <v>Activos (D+C+AP)</v>
          </cell>
          <cell r="D41387">
            <v>2012</v>
          </cell>
          <cell r="G41387">
            <v>137</v>
          </cell>
          <cell r="Y41387">
            <v>644817184.90171587</v>
          </cell>
        </row>
        <row r="41388">
          <cell r="A41388" t="str">
            <v>Activos PG</v>
          </cell>
          <cell r="D41388">
            <v>2012</v>
          </cell>
          <cell r="G41388">
            <v>137</v>
          </cell>
          <cell r="Y41388">
            <v>30563796.622649502</v>
          </cell>
        </row>
        <row r="41389">
          <cell r="A41389" t="str">
            <v>Activos (G+T+D+C+AP+PG+I)</v>
          </cell>
          <cell r="D41389">
            <v>2012</v>
          </cell>
          <cell r="G41389">
            <v>137</v>
          </cell>
          <cell r="Y41389">
            <v>797012352.70297813</v>
          </cell>
        </row>
        <row r="41390">
          <cell r="A41390" t="str">
            <v>Activos D (Líneas Aereas)</v>
          </cell>
          <cell r="D41390">
            <v>2012</v>
          </cell>
          <cell r="G41390">
            <v>142</v>
          </cell>
          <cell r="Y41390">
            <v>295600573.82387835</v>
          </cell>
        </row>
        <row r="41391">
          <cell r="A41391" t="str">
            <v>Activos D (conducciones subt.)</v>
          </cell>
          <cell r="D41391">
            <v>2012</v>
          </cell>
          <cell r="G41391">
            <v>142</v>
          </cell>
          <cell r="Y41391">
            <v>99181742.691659182</v>
          </cell>
        </row>
        <row r="41392">
          <cell r="A41392" t="str">
            <v>Activos D (Líneas Subterrán.)</v>
          </cell>
          <cell r="D41392">
            <v>2012</v>
          </cell>
          <cell r="G41392">
            <v>142</v>
          </cell>
          <cell r="Y41392">
            <v>318375339.22177923</v>
          </cell>
        </row>
        <row r="41393">
          <cell r="A41393" t="str">
            <v>Activos C</v>
          </cell>
          <cell r="D41393">
            <v>2012</v>
          </cell>
          <cell r="G41393">
            <v>142</v>
          </cell>
          <cell r="Y41393">
            <v>84838003.138355643</v>
          </cell>
        </row>
        <row r="41394">
          <cell r="A41394" t="str">
            <v>Activos AP</v>
          </cell>
          <cell r="D41394">
            <v>2012</v>
          </cell>
          <cell r="G41394">
            <v>142</v>
          </cell>
          <cell r="Y41394">
            <v>46912229.823365837</v>
          </cell>
        </row>
        <row r="41395">
          <cell r="A41395" t="str">
            <v>Activos (D+C+AP)</v>
          </cell>
          <cell r="D41395">
            <v>2012</v>
          </cell>
          <cell r="G41395">
            <v>142</v>
          </cell>
          <cell r="Y41395">
            <v>1642329526.3147154</v>
          </cell>
        </row>
        <row r="41396">
          <cell r="A41396" t="str">
            <v>Activos PG</v>
          </cell>
          <cell r="D41396">
            <v>2012</v>
          </cell>
          <cell r="G41396">
            <v>142</v>
          </cell>
          <cell r="Y41396">
            <v>104927986.92473905</v>
          </cell>
        </row>
        <row r="41397">
          <cell r="A41397" t="str">
            <v>Activos (G+T+D+C+AP+PG+I)</v>
          </cell>
          <cell r="D41397">
            <v>2012</v>
          </cell>
          <cell r="G41397">
            <v>142</v>
          </cell>
          <cell r="Y41397">
            <v>2627213926.228756</v>
          </cell>
        </row>
        <row r="41398">
          <cell r="A41398" t="str">
            <v>Activos D (Líneas Aereas)</v>
          </cell>
          <cell r="D41398">
            <v>2012</v>
          </cell>
          <cell r="G41398">
            <v>175</v>
          </cell>
          <cell r="Y41398">
            <v>287797547.97642779</v>
          </cell>
        </row>
        <row r="41399">
          <cell r="A41399" t="str">
            <v>Activos D (conducciones subt.)</v>
          </cell>
          <cell r="D41399">
            <v>2012</v>
          </cell>
          <cell r="G41399">
            <v>175</v>
          </cell>
          <cell r="Y41399">
            <v>18490035.188523788</v>
          </cell>
        </row>
        <row r="41400">
          <cell r="A41400" t="str">
            <v>Activos D (Líneas Subterrán.)</v>
          </cell>
          <cell r="D41400">
            <v>2012</v>
          </cell>
          <cell r="G41400">
            <v>175</v>
          </cell>
          <cell r="Y41400">
            <v>169871094.4956581</v>
          </cell>
        </row>
        <row r="41401">
          <cell r="A41401" t="str">
            <v>Activos C</v>
          </cell>
          <cell r="D41401">
            <v>2012</v>
          </cell>
          <cell r="G41401">
            <v>175</v>
          </cell>
          <cell r="Y41401">
            <v>61341866.506659321</v>
          </cell>
        </row>
        <row r="41402">
          <cell r="A41402" t="str">
            <v>Activos AP</v>
          </cell>
          <cell r="D41402">
            <v>2012</v>
          </cell>
          <cell r="G41402">
            <v>175</v>
          </cell>
          <cell r="Y41402">
            <v>79479172.622435763</v>
          </cell>
        </row>
        <row r="41403">
          <cell r="A41403" t="str">
            <v>Activos (D+C+AP)</v>
          </cell>
          <cell r="D41403">
            <v>2012</v>
          </cell>
          <cell r="G41403">
            <v>175</v>
          </cell>
          <cell r="Y41403">
            <v>1172532259.8789163</v>
          </cell>
        </row>
        <row r="41404">
          <cell r="A41404" t="str">
            <v>Activos PG</v>
          </cell>
          <cell r="D41404">
            <v>2012</v>
          </cell>
          <cell r="G41404">
            <v>175</v>
          </cell>
          <cell r="Y41404">
            <v>144155213.47147521</v>
          </cell>
        </row>
        <row r="41405">
          <cell r="A41405" t="str">
            <v>Activos (G+T+D+C+AP+PG+I)</v>
          </cell>
          <cell r="D41405">
            <v>2012</v>
          </cell>
          <cell r="G41405">
            <v>175</v>
          </cell>
          <cell r="Y41405">
            <v>1543774846.1660333</v>
          </cell>
        </row>
        <row r="41406">
          <cell r="A41406" t="str">
            <v>Activos D (Líneas Aereas)</v>
          </cell>
          <cell r="D41406">
            <v>2012</v>
          </cell>
          <cell r="G41406">
            <v>188</v>
          </cell>
          <cell r="Y41406">
            <v>612824122.56879926</v>
          </cell>
        </row>
        <row r="41407">
          <cell r="A41407" t="str">
            <v>Activos D (conducciones subt.)</v>
          </cell>
          <cell r="D41407">
            <v>2012</v>
          </cell>
          <cell r="G41407">
            <v>188</v>
          </cell>
          <cell r="Y41407">
            <v>50953712.305433311</v>
          </cell>
        </row>
        <row r="41408">
          <cell r="A41408" t="str">
            <v>Activos D (Líneas Subterrán.)</v>
          </cell>
          <cell r="D41408">
            <v>2012</v>
          </cell>
          <cell r="G41408">
            <v>188</v>
          </cell>
          <cell r="Y41408">
            <v>200262561.46191916</v>
          </cell>
        </row>
        <row r="41409">
          <cell r="A41409" t="str">
            <v>Activos C</v>
          </cell>
          <cell r="D41409">
            <v>2012</v>
          </cell>
          <cell r="G41409">
            <v>188</v>
          </cell>
          <cell r="Y41409">
            <v>183488267.50262517</v>
          </cell>
        </row>
        <row r="41410">
          <cell r="A41410" t="str">
            <v>Activos AP</v>
          </cell>
          <cell r="D41410">
            <v>2012</v>
          </cell>
          <cell r="G41410">
            <v>188</v>
          </cell>
          <cell r="Y41410">
            <v>55641107.831992581</v>
          </cell>
        </row>
        <row r="41411">
          <cell r="A41411" t="str">
            <v>Activos (D+C+AP)</v>
          </cell>
          <cell r="D41411">
            <v>2012</v>
          </cell>
          <cell r="G41411">
            <v>188</v>
          </cell>
          <cell r="Y41411">
            <v>2765431125.1856451</v>
          </cell>
        </row>
        <row r="41412">
          <cell r="A41412" t="str">
            <v>Activos PG</v>
          </cell>
          <cell r="D41412">
            <v>2012</v>
          </cell>
          <cell r="G41412">
            <v>188</v>
          </cell>
          <cell r="Y41412">
            <v>285719181.19827014</v>
          </cell>
        </row>
        <row r="41413">
          <cell r="A41413" t="str">
            <v>Activos (G+T+D+C+AP+PG+I)</v>
          </cell>
          <cell r="D41413">
            <v>2012</v>
          </cell>
          <cell r="G41413">
            <v>188</v>
          </cell>
          <cell r="Y41413">
            <v>3917109479.6263232</v>
          </cell>
        </row>
        <row r="41414">
          <cell r="A41414" t="str">
            <v>Activos PG</v>
          </cell>
          <cell r="D41414">
            <v>2012</v>
          </cell>
          <cell r="G41414">
            <v>311</v>
          </cell>
          <cell r="Y41414" t="e">
            <v>#VALUE!</v>
          </cell>
        </row>
        <row r="41415">
          <cell r="A41415" t="str">
            <v>Activos (G+T+D+C+AP+PG+I)</v>
          </cell>
          <cell r="D41415">
            <v>2012</v>
          </cell>
          <cell r="G41415">
            <v>311</v>
          </cell>
          <cell r="Y41415" t="e">
            <v>#VALUE!</v>
          </cell>
        </row>
        <row r="41416">
          <cell r="A41416" t="str">
            <v>Activos PG</v>
          </cell>
          <cell r="D41416">
            <v>2012</v>
          </cell>
          <cell r="G41416">
            <v>231</v>
          </cell>
          <cell r="Y41416" t="e">
            <v>#VALUE!</v>
          </cell>
        </row>
        <row r="41417">
          <cell r="A41417" t="str">
            <v>Activos (G+T+D+C+AP+PG+I)</v>
          </cell>
          <cell r="D41417">
            <v>2012</v>
          </cell>
          <cell r="G41417">
            <v>231</v>
          </cell>
          <cell r="Y41417" t="e">
            <v>#VALUE!</v>
          </cell>
        </row>
        <row r="41418">
          <cell r="A41418" t="str">
            <v>Activos PG</v>
          </cell>
          <cell r="D41418">
            <v>2012</v>
          </cell>
          <cell r="G41418">
            <v>258</v>
          </cell>
          <cell r="Y41418" t="e">
            <v>#VALUE!</v>
          </cell>
        </row>
        <row r="41419">
          <cell r="A41419" t="str">
            <v>Activos (G+T+D+C+AP+PG+I)</v>
          </cell>
          <cell r="D41419">
            <v>2012</v>
          </cell>
          <cell r="G41419">
            <v>258</v>
          </cell>
          <cell r="Y41419" t="e">
            <v>#VALUE!</v>
          </cell>
        </row>
        <row r="41420">
          <cell r="A41420" t="str">
            <v>Activos D (Líneas Aereas)</v>
          </cell>
          <cell r="D41420">
            <v>2012</v>
          </cell>
          <cell r="G41420">
            <v>132</v>
          </cell>
          <cell r="Y41420">
            <v>68490263.062716037</v>
          </cell>
        </row>
        <row r="41421">
          <cell r="A41421" t="str">
            <v>Activos D (Líneas Subterrán.)</v>
          </cell>
          <cell r="D41421">
            <v>2012</v>
          </cell>
          <cell r="G41421">
            <v>132</v>
          </cell>
          <cell r="Y41421">
            <v>94104436.418538094</v>
          </cell>
        </row>
        <row r="41422">
          <cell r="A41422" t="str">
            <v>Activos C</v>
          </cell>
          <cell r="D41422">
            <v>2012</v>
          </cell>
          <cell r="G41422">
            <v>132</v>
          </cell>
          <cell r="Y41422">
            <v>50041441.829935238</v>
          </cell>
        </row>
        <row r="41423">
          <cell r="A41423" t="str">
            <v>Activos AP</v>
          </cell>
          <cell r="D41423">
            <v>2012</v>
          </cell>
          <cell r="G41423">
            <v>132</v>
          </cell>
          <cell r="Y41423">
            <v>7077604.0456614457</v>
          </cell>
        </row>
        <row r="41424">
          <cell r="A41424" t="str">
            <v>Activos (D+C+AP)</v>
          </cell>
          <cell r="D41424">
            <v>2012</v>
          </cell>
          <cell r="G41424">
            <v>132</v>
          </cell>
          <cell r="Y41424">
            <v>524983405.03911829</v>
          </cell>
        </row>
        <row r="41425">
          <cell r="A41425" t="str">
            <v>Activos PG</v>
          </cell>
          <cell r="D41425">
            <v>2012</v>
          </cell>
          <cell r="G41425">
            <v>132</v>
          </cell>
          <cell r="Y41425">
            <v>119425272.93629883</v>
          </cell>
        </row>
        <row r="41426">
          <cell r="A41426" t="str">
            <v>Activos (G+T+D+C+AP+PG+I)</v>
          </cell>
          <cell r="D41426">
            <v>2012</v>
          </cell>
          <cell r="G41426">
            <v>132</v>
          </cell>
          <cell r="Y41426">
            <v>2120510033.9282496</v>
          </cell>
        </row>
        <row r="41427">
          <cell r="A41427" t="str">
            <v>Activos PG</v>
          </cell>
          <cell r="D41427">
            <v>2012</v>
          </cell>
          <cell r="G41427">
            <v>245</v>
          </cell>
          <cell r="Y41427" t="e">
            <v>#VALUE!</v>
          </cell>
        </row>
        <row r="41428">
          <cell r="A41428" t="str">
            <v>Activos (G+T+D+C+AP+PG+I)</v>
          </cell>
          <cell r="D41428">
            <v>2012</v>
          </cell>
          <cell r="G41428">
            <v>245</v>
          </cell>
          <cell r="Y41428" t="e">
            <v>#VALUE!</v>
          </cell>
        </row>
        <row r="41429">
          <cell r="A41429" t="str">
            <v>Activos D (Líneas Aereas)</v>
          </cell>
          <cell r="D41429">
            <v>2012</v>
          </cell>
          <cell r="G41429">
            <v>49</v>
          </cell>
          <cell r="Y41429">
            <v>111826229.99453828</v>
          </cell>
        </row>
        <row r="41430">
          <cell r="A41430" t="str">
            <v>Activos D (conducciones subt.)</v>
          </cell>
          <cell r="D41430">
            <v>2012</v>
          </cell>
          <cell r="G41430">
            <v>49</v>
          </cell>
          <cell r="Y41430">
            <v>151862474.30282259</v>
          </cell>
        </row>
        <row r="41431">
          <cell r="A41431" t="str">
            <v>Activos D (Líneas Subterrán.)</v>
          </cell>
          <cell r="D41431">
            <v>2012</v>
          </cell>
          <cell r="G41431">
            <v>49</v>
          </cell>
          <cell r="Y41431">
            <v>159511166.17353263</v>
          </cell>
        </row>
        <row r="41432">
          <cell r="A41432" t="str">
            <v>Activos C</v>
          </cell>
          <cell r="D41432">
            <v>2012</v>
          </cell>
          <cell r="G41432">
            <v>49</v>
          </cell>
          <cell r="Y41432">
            <v>63933133.603783958</v>
          </cell>
        </row>
        <row r="41433">
          <cell r="A41433" t="str">
            <v>Activos AP</v>
          </cell>
          <cell r="D41433">
            <v>2012</v>
          </cell>
          <cell r="G41433">
            <v>49</v>
          </cell>
          <cell r="Y41433">
            <v>14574084.074258996</v>
          </cell>
        </row>
        <row r="41434">
          <cell r="A41434" t="str">
            <v>Activos (D+C+AP)</v>
          </cell>
          <cell r="D41434">
            <v>2012</v>
          </cell>
          <cell r="G41434">
            <v>49</v>
          </cell>
          <cell r="Y41434">
            <v>1079718113.4393725</v>
          </cell>
        </row>
        <row r="41435">
          <cell r="A41435" t="str">
            <v>Activos PG</v>
          </cell>
          <cell r="D41435">
            <v>2012</v>
          </cell>
          <cell r="G41435">
            <v>49</v>
          </cell>
          <cell r="Y41435">
            <v>199532090.39742711</v>
          </cell>
        </row>
        <row r="41436">
          <cell r="A41436" t="str">
            <v>Activos (G+T+D+C+AP+PG+I)</v>
          </cell>
          <cell r="D41436">
            <v>2012</v>
          </cell>
          <cell r="G41436">
            <v>49</v>
          </cell>
          <cell r="Y41436">
            <v>5446884437.4303713</v>
          </cell>
        </row>
        <row r="41437">
          <cell r="A41437" t="str">
            <v>Activos PG</v>
          </cell>
          <cell r="D41437">
            <v>2012</v>
          </cell>
          <cell r="G41437">
            <v>1</v>
          </cell>
          <cell r="Y41437" t="e">
            <v>#VALUE!</v>
          </cell>
        </row>
        <row r="41438">
          <cell r="A41438" t="str">
            <v>Activos (G+T+D+C+AP+PG+I)</v>
          </cell>
          <cell r="D41438">
            <v>2012</v>
          </cell>
          <cell r="G41438">
            <v>1</v>
          </cell>
          <cell r="Y41438" t="e">
            <v>#VALUE!</v>
          </cell>
        </row>
        <row r="41439">
          <cell r="A41439" t="str">
            <v>Activos D (Líneas Aereas)</v>
          </cell>
          <cell r="D41439">
            <v>2012</v>
          </cell>
          <cell r="G41439">
            <v>24</v>
          </cell>
          <cell r="Y41439">
            <v>498965643.51062602</v>
          </cell>
        </row>
        <row r="41440">
          <cell r="A41440" t="str">
            <v>Activos D (conducciones subt.)</v>
          </cell>
          <cell r="D41440">
            <v>2012</v>
          </cell>
          <cell r="G41440">
            <v>24</v>
          </cell>
          <cell r="Y41440">
            <v>50929739.309580527</v>
          </cell>
        </row>
        <row r="41441">
          <cell r="A41441" t="str">
            <v>Activos D (Líneas Subterrán.)</v>
          </cell>
          <cell r="D41441">
            <v>2012</v>
          </cell>
          <cell r="G41441">
            <v>24</v>
          </cell>
          <cell r="Y41441">
            <v>249302337.0749346</v>
          </cell>
        </row>
        <row r="41442">
          <cell r="A41442" t="str">
            <v>Activos C</v>
          </cell>
          <cell r="D41442">
            <v>2012</v>
          </cell>
          <cell r="G41442">
            <v>24</v>
          </cell>
          <cell r="Y41442">
            <v>202412406.36471811</v>
          </cell>
        </row>
        <row r="41443">
          <cell r="A41443" t="str">
            <v>Activos AP</v>
          </cell>
          <cell r="D41443">
            <v>2012</v>
          </cell>
          <cell r="G41443">
            <v>24</v>
          </cell>
          <cell r="Y41443">
            <v>78072493.521449551</v>
          </cell>
        </row>
        <row r="41444">
          <cell r="A41444" t="str">
            <v>Activos (D+C+AP)</v>
          </cell>
          <cell r="D41444">
            <v>2012</v>
          </cell>
          <cell r="G41444">
            <v>24</v>
          </cell>
          <cell r="Y41444">
            <v>2403319323.6067772</v>
          </cell>
        </row>
        <row r="41445">
          <cell r="A41445" t="str">
            <v>Activos PG</v>
          </cell>
          <cell r="D41445">
            <v>2012</v>
          </cell>
          <cell r="G41445">
            <v>24</v>
          </cell>
          <cell r="Y41445">
            <v>256607845.08651549</v>
          </cell>
        </row>
        <row r="41446">
          <cell r="A41446" t="str">
            <v>Activos (G+T+D+C+AP+PG+I)</v>
          </cell>
          <cell r="D41446">
            <v>2012</v>
          </cell>
          <cell r="G41446">
            <v>24</v>
          </cell>
          <cell r="Y41446">
            <v>4571882954.3258667</v>
          </cell>
        </row>
        <row r="41447">
          <cell r="A41447" t="str">
            <v>Activos D (Líneas Aereas)</v>
          </cell>
          <cell r="D41447">
            <v>2012</v>
          </cell>
          <cell r="G41447">
            <v>6</v>
          </cell>
          <cell r="Y41447">
            <v>792318474.02821279</v>
          </cell>
        </row>
        <row r="41448">
          <cell r="A41448" t="str">
            <v>Activos D (conducciones subt.)</v>
          </cell>
          <cell r="D41448">
            <v>2012</v>
          </cell>
          <cell r="G41448">
            <v>6</v>
          </cell>
          <cell r="Y41448">
            <v>107369109.1155986</v>
          </cell>
        </row>
        <row r="41449">
          <cell r="A41449" t="str">
            <v>Activos D (Líneas Subterrán.)</v>
          </cell>
          <cell r="D41449">
            <v>2012</v>
          </cell>
          <cell r="G41449">
            <v>6</v>
          </cell>
          <cell r="Y41449">
            <v>269067858.42399102</v>
          </cell>
        </row>
        <row r="41450">
          <cell r="A41450" t="str">
            <v>Activos C</v>
          </cell>
          <cell r="D41450">
            <v>2012</v>
          </cell>
          <cell r="G41450">
            <v>6</v>
          </cell>
          <cell r="Y41450">
            <v>163476406.34655961</v>
          </cell>
        </row>
        <row r="41451">
          <cell r="A41451" t="str">
            <v>Activos AP</v>
          </cell>
          <cell r="D41451">
            <v>2012</v>
          </cell>
          <cell r="G41451">
            <v>6</v>
          </cell>
          <cell r="Y41451">
            <v>31236200.24814263</v>
          </cell>
        </row>
        <row r="41452">
          <cell r="A41452" t="str">
            <v>Activos (D+C+AP)</v>
          </cell>
          <cell r="D41452">
            <v>2012</v>
          </cell>
          <cell r="G41452">
            <v>6</v>
          </cell>
          <cell r="Y41452">
            <v>3476346070.2318912</v>
          </cell>
        </row>
        <row r="41453">
          <cell r="A41453" t="str">
            <v>Activos PG</v>
          </cell>
          <cell r="D41453">
            <v>2012</v>
          </cell>
          <cell r="G41453">
            <v>6</v>
          </cell>
          <cell r="Y41453">
            <v>250058842.71507281</v>
          </cell>
        </row>
        <row r="41454">
          <cell r="A41454" t="str">
            <v>Activos (G+T+D+C+AP+PG+I)</v>
          </cell>
          <cell r="D41454">
            <v>2012</v>
          </cell>
          <cell r="G41454">
            <v>6</v>
          </cell>
          <cell r="Y41454">
            <v>14048202782.15365</v>
          </cell>
        </row>
        <row r="41455">
          <cell r="A41455" t="str">
            <v>Activos D (Líneas Aereas)</v>
          </cell>
          <cell r="D41455">
            <v>2012</v>
          </cell>
          <cell r="G41455">
            <v>189</v>
          </cell>
          <cell r="Y41455">
            <v>130074666.31966545</v>
          </cell>
        </row>
        <row r="41456">
          <cell r="A41456" t="str">
            <v>Activos D (conducciones subt.)</v>
          </cell>
          <cell r="D41456">
            <v>2012</v>
          </cell>
          <cell r="G41456">
            <v>189</v>
          </cell>
          <cell r="Y41456">
            <v>16779954.824520841</v>
          </cell>
        </row>
        <row r="41457">
          <cell r="A41457" t="str">
            <v>Activos D (Líneas Subterrán.)</v>
          </cell>
          <cell r="D41457">
            <v>2012</v>
          </cell>
          <cell r="G41457">
            <v>189</v>
          </cell>
          <cell r="Y41457">
            <v>49685353.225567579</v>
          </cell>
        </row>
        <row r="41458">
          <cell r="A41458" t="str">
            <v>Activos C</v>
          </cell>
          <cell r="D41458">
            <v>2012</v>
          </cell>
          <cell r="G41458">
            <v>189</v>
          </cell>
          <cell r="Y41458">
            <v>82062273.611308858</v>
          </cell>
        </row>
        <row r="41459">
          <cell r="A41459" t="str">
            <v>Activos AP</v>
          </cell>
          <cell r="D41459">
            <v>2012</v>
          </cell>
          <cell r="G41459">
            <v>189</v>
          </cell>
          <cell r="Y41459">
            <v>22598834.60547597</v>
          </cell>
        </row>
        <row r="41460">
          <cell r="A41460" t="str">
            <v>Activos (D+C+AP)</v>
          </cell>
          <cell r="D41460">
            <v>2012</v>
          </cell>
          <cell r="G41460">
            <v>189</v>
          </cell>
          <cell r="Y41460">
            <v>759438646.73815358</v>
          </cell>
        </row>
        <row r="41461">
          <cell r="A41461" t="str">
            <v>Activos PG</v>
          </cell>
          <cell r="D41461">
            <v>2012</v>
          </cell>
          <cell r="G41461">
            <v>189</v>
          </cell>
          <cell r="Y41461">
            <v>93969480.809774742</v>
          </cell>
        </row>
        <row r="41462">
          <cell r="A41462" t="str">
            <v>Activos (G+T+D+C+AP+PG+I)</v>
          </cell>
          <cell r="D41462">
            <v>2012</v>
          </cell>
          <cell r="G41462">
            <v>189</v>
          </cell>
          <cell r="Y41462">
            <v>2058836401.7004437</v>
          </cell>
        </row>
        <row r="41463">
          <cell r="A41463" t="str">
            <v>Activos D (Líneas Aereas)</v>
          </cell>
          <cell r="D41463">
            <v>2012</v>
          </cell>
          <cell r="G41463">
            <v>73</v>
          </cell>
          <cell r="Y41463">
            <v>423473875.21809548</v>
          </cell>
        </row>
        <row r="41464">
          <cell r="A41464" t="str">
            <v>Activos D (conducciones subt.)</v>
          </cell>
          <cell r="D41464">
            <v>2012</v>
          </cell>
          <cell r="G41464">
            <v>73</v>
          </cell>
          <cell r="Y41464">
            <v>88554515.405950278</v>
          </cell>
        </row>
        <row r="41465">
          <cell r="A41465" t="str">
            <v>Activos D (Líneas Subterrán.)</v>
          </cell>
          <cell r="D41465">
            <v>2012</v>
          </cell>
          <cell r="G41465">
            <v>73</v>
          </cell>
          <cell r="Y41465">
            <v>252424975.13905102</v>
          </cell>
        </row>
        <row r="41466">
          <cell r="A41466" t="str">
            <v>Activos C</v>
          </cell>
          <cell r="D41466">
            <v>2012</v>
          </cell>
          <cell r="G41466">
            <v>73</v>
          </cell>
          <cell r="Y41466">
            <v>129703040.13691036</v>
          </cell>
        </row>
        <row r="41467">
          <cell r="A41467" t="str">
            <v>Activos AP</v>
          </cell>
          <cell r="D41467">
            <v>2012</v>
          </cell>
          <cell r="G41467">
            <v>73</v>
          </cell>
          <cell r="Y41467">
            <v>25318897.334019046</v>
          </cell>
        </row>
        <row r="41468">
          <cell r="A41468" t="str">
            <v>Activos (D+C+AP)</v>
          </cell>
          <cell r="D41468">
            <v>2012</v>
          </cell>
          <cell r="G41468">
            <v>73</v>
          </cell>
          <cell r="Y41468">
            <v>1808713810.6258626</v>
          </cell>
        </row>
        <row r="41469">
          <cell r="A41469" t="str">
            <v>Activos PG</v>
          </cell>
          <cell r="D41469">
            <v>2012</v>
          </cell>
          <cell r="G41469">
            <v>73</v>
          </cell>
          <cell r="Y41469">
            <v>148204275.72014031</v>
          </cell>
        </row>
        <row r="41470">
          <cell r="A41470" t="str">
            <v>Activos (G+T+D+C+AP+PG+I)</v>
          </cell>
          <cell r="D41470">
            <v>2012</v>
          </cell>
          <cell r="G41470">
            <v>73</v>
          </cell>
          <cell r="Y41470">
            <v>9782781617.0541306</v>
          </cell>
        </row>
        <row r="41471">
          <cell r="A41471" t="str">
            <v>Activos D (Líneas Aereas)</v>
          </cell>
          <cell r="D41471">
            <v>2012</v>
          </cell>
          <cell r="G41471">
            <v>81</v>
          </cell>
          <cell r="Y41471">
            <v>198407843.20422739</v>
          </cell>
        </row>
        <row r="41472">
          <cell r="A41472" t="str">
            <v>Activos D (conducciones subt.)</v>
          </cell>
          <cell r="D41472">
            <v>2012</v>
          </cell>
          <cell r="G41472">
            <v>81</v>
          </cell>
          <cell r="Y41472">
            <v>6987611.8887471566</v>
          </cell>
        </row>
        <row r="41473">
          <cell r="A41473" t="str">
            <v>Activos D (Líneas Subterrán.)</v>
          </cell>
          <cell r="D41473">
            <v>2012</v>
          </cell>
          <cell r="G41473">
            <v>81</v>
          </cell>
          <cell r="Y41473">
            <v>10746143.759099977</v>
          </cell>
        </row>
        <row r="41474">
          <cell r="A41474" t="str">
            <v>Activos C</v>
          </cell>
          <cell r="D41474">
            <v>2012</v>
          </cell>
          <cell r="G41474">
            <v>81</v>
          </cell>
          <cell r="Y41474">
            <v>30613212.047614597</v>
          </cell>
        </row>
        <row r="41475">
          <cell r="A41475" t="str">
            <v>Activos AP</v>
          </cell>
          <cell r="D41475">
            <v>2012</v>
          </cell>
          <cell r="G41475">
            <v>81</v>
          </cell>
          <cell r="Y41475">
            <v>3825519.2799946703</v>
          </cell>
        </row>
        <row r="41476">
          <cell r="A41476" t="str">
            <v>Activos (D+C+AP)</v>
          </cell>
          <cell r="D41476">
            <v>2012</v>
          </cell>
          <cell r="G41476">
            <v>81</v>
          </cell>
          <cell r="Y41476">
            <v>756767110.57385981</v>
          </cell>
        </row>
        <row r="41477">
          <cell r="A41477" t="str">
            <v>Activos PG</v>
          </cell>
          <cell r="D41477">
            <v>2012</v>
          </cell>
          <cell r="G41477">
            <v>81</v>
          </cell>
          <cell r="Y41477">
            <v>42449278.435015365</v>
          </cell>
        </row>
        <row r="41478">
          <cell r="A41478" t="str">
            <v>Activos (G+T+D+C+AP+PG+I)</v>
          </cell>
          <cell r="D41478">
            <v>2012</v>
          </cell>
          <cell r="G41478">
            <v>81</v>
          </cell>
          <cell r="Y41478">
            <v>2105187173.9189947</v>
          </cell>
        </row>
        <row r="41479">
          <cell r="A41479" t="str">
            <v>Activos (G+T+D+C+AP+PG+I)</v>
          </cell>
          <cell r="D41479">
            <v>2012</v>
          </cell>
          <cell r="G41479">
            <v>83</v>
          </cell>
          <cell r="Y41479">
            <v>187005724.75650898</v>
          </cell>
        </row>
        <row r="41480">
          <cell r="A41480" t="str">
            <v>Activos D (Líneas Aereas)</v>
          </cell>
          <cell r="D41480">
            <v>2012</v>
          </cell>
          <cell r="G41480">
            <v>83</v>
          </cell>
          <cell r="Y41480">
            <v>29923014.472203489</v>
          </cell>
        </row>
        <row r="41481">
          <cell r="A41481" t="str">
            <v>Activos D (conducciones subt.)</v>
          </cell>
          <cell r="D41481">
            <v>2012</v>
          </cell>
          <cell r="G41481">
            <v>83</v>
          </cell>
          <cell r="Y41481">
            <v>5863585.8608369818</v>
          </cell>
        </row>
        <row r="41482">
          <cell r="A41482" t="str">
            <v>Activos D (Líneas Subterrán.)</v>
          </cell>
          <cell r="D41482">
            <v>2012</v>
          </cell>
          <cell r="G41482">
            <v>83</v>
          </cell>
          <cell r="Y41482">
            <v>9156742.8761041705</v>
          </cell>
        </row>
        <row r="41483">
          <cell r="A41483" t="str">
            <v>Activos C</v>
          </cell>
          <cell r="D41483">
            <v>2012</v>
          </cell>
          <cell r="G41483">
            <v>83</v>
          </cell>
          <cell r="Y41483">
            <v>8037471.014794453</v>
          </cell>
        </row>
        <row r="41484">
          <cell r="A41484" t="str">
            <v>Activos AP</v>
          </cell>
          <cell r="D41484">
            <v>2012</v>
          </cell>
          <cell r="G41484">
            <v>83</v>
          </cell>
          <cell r="Y41484">
            <v>9714805.1502312608</v>
          </cell>
        </row>
        <row r="41485">
          <cell r="A41485" t="str">
            <v>Activos (D+C+AP)</v>
          </cell>
          <cell r="D41485">
            <v>2012</v>
          </cell>
          <cell r="G41485">
            <v>83</v>
          </cell>
          <cell r="Y41485">
            <v>128016550.39040148</v>
          </cell>
        </row>
        <row r="41486">
          <cell r="A41486" t="str">
            <v>Activos PG</v>
          </cell>
          <cell r="D41486">
            <v>2012</v>
          </cell>
          <cell r="G41486">
            <v>83</v>
          </cell>
          <cell r="Y41486">
            <v>3402424.1096807132</v>
          </cell>
        </row>
        <row r="41487">
          <cell r="A41487" t="str">
            <v>Activos (G+T+D+C+AP+PG+I)</v>
          </cell>
          <cell r="D41487">
            <v>2012</v>
          </cell>
          <cell r="G41487">
            <v>127</v>
          </cell>
          <cell r="Y41487">
            <v>22744951840.654972</v>
          </cell>
        </row>
        <row r="41488">
          <cell r="A41488" t="str">
            <v>Activos D (Líneas Aereas)</v>
          </cell>
          <cell r="D41488">
            <v>2012</v>
          </cell>
          <cell r="G41488">
            <v>127</v>
          </cell>
          <cell r="Y41488">
            <v>867702439.9382174</v>
          </cell>
        </row>
        <row r="41489">
          <cell r="A41489" t="str">
            <v>Activos D (conducciones subt.)</v>
          </cell>
          <cell r="D41489">
            <v>2012</v>
          </cell>
          <cell r="G41489">
            <v>127</v>
          </cell>
          <cell r="Y41489">
            <v>255802030.09127346</v>
          </cell>
        </row>
        <row r="41490">
          <cell r="A41490" t="str">
            <v>Activos D (Líneas Subterrán.)</v>
          </cell>
          <cell r="D41490">
            <v>2012</v>
          </cell>
          <cell r="G41490">
            <v>127</v>
          </cell>
          <cell r="Y41490">
            <v>747798740.82918394</v>
          </cell>
        </row>
        <row r="41491">
          <cell r="A41491" t="str">
            <v>Activos C</v>
          </cell>
          <cell r="D41491">
            <v>2012</v>
          </cell>
          <cell r="G41491">
            <v>127</v>
          </cell>
          <cell r="Y41491">
            <v>257066407.75584179</v>
          </cell>
        </row>
        <row r="41492">
          <cell r="A41492" t="str">
            <v>Activos AP</v>
          </cell>
          <cell r="D41492">
            <v>2012</v>
          </cell>
          <cell r="G41492">
            <v>127</v>
          </cell>
          <cell r="Y41492">
            <v>51817441.557185873</v>
          </cell>
        </row>
        <row r="41493">
          <cell r="A41493" t="str">
            <v>Activos (D+C+AP)</v>
          </cell>
          <cell r="D41493">
            <v>2012</v>
          </cell>
          <cell r="G41493">
            <v>127</v>
          </cell>
          <cell r="Y41493">
            <v>4544435219.9069757</v>
          </cell>
        </row>
        <row r="41494">
          <cell r="A41494" t="str">
            <v>Activos PG</v>
          </cell>
          <cell r="D41494">
            <v>2012</v>
          </cell>
          <cell r="G41494">
            <v>127</v>
          </cell>
          <cell r="Y41494">
            <v>351916772.49697649</v>
          </cell>
        </row>
        <row r="41495">
          <cell r="A41495" t="str">
            <v>Activos D (Líneas Aereas)</v>
          </cell>
          <cell r="D41495">
            <v>2012</v>
          </cell>
          <cell r="G41495">
            <v>148</v>
          </cell>
          <cell r="Y41495">
            <v>434498190.81759447</v>
          </cell>
        </row>
        <row r="41496">
          <cell r="A41496" t="str">
            <v>Activos D (conducciones subt.)</v>
          </cell>
          <cell r="D41496">
            <v>2012</v>
          </cell>
          <cell r="G41496">
            <v>148</v>
          </cell>
          <cell r="Y41496">
            <v>71789197.748849541</v>
          </cell>
        </row>
        <row r="41497">
          <cell r="A41497" t="str">
            <v>Activos D (Líneas Subterrán.)</v>
          </cell>
          <cell r="D41497">
            <v>2012</v>
          </cell>
          <cell r="G41497">
            <v>148</v>
          </cell>
          <cell r="Y41497">
            <v>352228172.03884417</v>
          </cell>
        </row>
        <row r="41498">
          <cell r="A41498" t="str">
            <v>Activos C</v>
          </cell>
          <cell r="D41498">
            <v>2012</v>
          </cell>
          <cell r="G41498">
            <v>148</v>
          </cell>
          <cell r="Y41498">
            <v>112133242.86583288</v>
          </cell>
        </row>
        <row r="41499">
          <cell r="A41499" t="str">
            <v>Activos AP</v>
          </cell>
          <cell r="D41499">
            <v>2012</v>
          </cell>
          <cell r="G41499">
            <v>148</v>
          </cell>
          <cell r="Y41499">
            <v>70550873.247940496</v>
          </cell>
        </row>
        <row r="41500">
          <cell r="A41500" t="str">
            <v>Activos (D+C+AP)</v>
          </cell>
          <cell r="D41500">
            <v>2012</v>
          </cell>
          <cell r="G41500">
            <v>148</v>
          </cell>
          <cell r="Y41500">
            <v>2121783999.4370108</v>
          </cell>
        </row>
        <row r="41501">
          <cell r="A41501" t="str">
            <v>Activos PG</v>
          </cell>
          <cell r="D41501">
            <v>2012</v>
          </cell>
          <cell r="G41501">
            <v>148</v>
          </cell>
          <cell r="Y41501">
            <v>194222662.56038612</v>
          </cell>
        </row>
        <row r="41502">
          <cell r="A41502" t="str">
            <v>Activos (G+T+D+C+AP+PG+I)</v>
          </cell>
          <cell r="D41502">
            <v>2012</v>
          </cell>
          <cell r="G41502">
            <v>148</v>
          </cell>
          <cell r="Y41502">
            <v>5445822582.4770622</v>
          </cell>
        </row>
        <row r="41503">
          <cell r="A41503" t="str">
            <v>Activos D (Líneas Aereas)</v>
          </cell>
          <cell r="D41503">
            <v>2012</v>
          </cell>
          <cell r="G41503">
            <v>164</v>
          </cell>
          <cell r="Y41503">
            <v>518800216.33119994</v>
          </cell>
        </row>
        <row r="41504">
          <cell r="A41504" t="str">
            <v>Activos D (conducciones subt.)</v>
          </cell>
          <cell r="D41504">
            <v>2012</v>
          </cell>
          <cell r="G41504">
            <v>164</v>
          </cell>
          <cell r="Y41504">
            <v>74898877.223615229</v>
          </cell>
        </row>
        <row r="41505">
          <cell r="A41505" t="str">
            <v>Activos D (Líneas Subterrán.)</v>
          </cell>
          <cell r="D41505">
            <v>2012</v>
          </cell>
          <cell r="G41505">
            <v>164</v>
          </cell>
          <cell r="Y41505">
            <v>256562929.99810857</v>
          </cell>
        </row>
        <row r="41506">
          <cell r="A41506" t="str">
            <v>Activos C</v>
          </cell>
          <cell r="D41506">
            <v>2012</v>
          </cell>
          <cell r="G41506">
            <v>164</v>
          </cell>
          <cell r="Y41506">
            <v>134402394.14447394</v>
          </cell>
        </row>
        <row r="41507">
          <cell r="A41507" t="str">
            <v>Activos AP</v>
          </cell>
          <cell r="D41507">
            <v>2012</v>
          </cell>
          <cell r="G41507">
            <v>164</v>
          </cell>
          <cell r="Y41507">
            <v>53149058.650553308</v>
          </cell>
        </row>
        <row r="41508">
          <cell r="A41508" t="str">
            <v>Activos (D+C+AP)</v>
          </cell>
          <cell r="D41508">
            <v>2012</v>
          </cell>
          <cell r="G41508">
            <v>164</v>
          </cell>
          <cell r="Y41508">
            <v>2263899989.8314872</v>
          </cell>
        </row>
        <row r="41509">
          <cell r="A41509" t="str">
            <v>Activos PG</v>
          </cell>
          <cell r="D41509">
            <v>2012</v>
          </cell>
          <cell r="G41509">
            <v>164</v>
          </cell>
          <cell r="Y41509">
            <v>455995388.32500362</v>
          </cell>
        </row>
        <row r="41510">
          <cell r="A41510" t="str">
            <v>Activos (G+T+D+C+AP+PG+I)</v>
          </cell>
          <cell r="D41510">
            <v>2012</v>
          </cell>
          <cell r="G41510">
            <v>164</v>
          </cell>
          <cell r="Y41510">
            <v>10356742810.829445</v>
          </cell>
        </row>
        <row r="41511">
          <cell r="A41511" t="str">
            <v>Activos D (Líneas Aereas)</v>
          </cell>
          <cell r="D41511">
            <v>2012</v>
          </cell>
          <cell r="G41511">
            <v>192</v>
          </cell>
          <cell r="Y41511">
            <v>29091846.081281848</v>
          </cell>
        </row>
        <row r="41512">
          <cell r="A41512" t="str">
            <v>Activos D (conducciones subt.)</v>
          </cell>
          <cell r="D41512">
            <v>2012</v>
          </cell>
          <cell r="G41512">
            <v>192</v>
          </cell>
          <cell r="Y41512">
            <v>10259162.770324001</v>
          </cell>
        </row>
        <row r="41513">
          <cell r="A41513" t="str">
            <v>Activos D (Líneas Subterrán.)</v>
          </cell>
          <cell r="D41513">
            <v>2012</v>
          </cell>
          <cell r="G41513">
            <v>192</v>
          </cell>
          <cell r="Y41513">
            <v>12465755.065445963</v>
          </cell>
        </row>
        <row r="41514">
          <cell r="A41514" t="str">
            <v>Activos C</v>
          </cell>
          <cell r="D41514">
            <v>2012</v>
          </cell>
          <cell r="G41514">
            <v>192</v>
          </cell>
          <cell r="Y41514">
            <v>7352210.2860166468</v>
          </cell>
        </row>
        <row r="41515">
          <cell r="A41515" t="str">
            <v>Activos AP</v>
          </cell>
          <cell r="D41515">
            <v>2012</v>
          </cell>
          <cell r="G41515">
            <v>192</v>
          </cell>
          <cell r="Y41515">
            <v>2166147.8860543505</v>
          </cell>
        </row>
        <row r="41516">
          <cell r="A41516" t="str">
            <v>Activos (D+C+AP)</v>
          </cell>
          <cell r="D41516">
            <v>2012</v>
          </cell>
          <cell r="G41516">
            <v>192</v>
          </cell>
          <cell r="Y41516">
            <v>149764917.00925741</v>
          </cell>
        </row>
        <row r="41517">
          <cell r="A41517" t="str">
            <v>Activos PG</v>
          </cell>
          <cell r="D41517">
            <v>2012</v>
          </cell>
          <cell r="G41517">
            <v>192</v>
          </cell>
          <cell r="Y41517">
            <v>6448333.217198764</v>
          </cell>
        </row>
        <row r="41518">
          <cell r="A41518" t="str">
            <v>Activos (G+T+D+C+AP+PG+I)</v>
          </cell>
          <cell r="D41518">
            <v>2012</v>
          </cell>
          <cell r="G41518">
            <v>192</v>
          </cell>
          <cell r="Y41518">
            <v>290323343.45242542</v>
          </cell>
        </row>
        <row r="41519">
          <cell r="A41519" t="str">
            <v>Activos D (Líneas Aereas)</v>
          </cell>
          <cell r="D41519">
            <v>2012</v>
          </cell>
          <cell r="G41519">
            <v>443</v>
          </cell>
          <cell r="Y41519">
            <v>1423223477.4239161</v>
          </cell>
        </row>
        <row r="41520">
          <cell r="A41520" t="str">
            <v>Activos D (conducciones subt.)</v>
          </cell>
          <cell r="D41520">
            <v>2012</v>
          </cell>
          <cell r="G41520">
            <v>443</v>
          </cell>
          <cell r="Y41520">
            <v>144628293.54252312</v>
          </cell>
        </row>
        <row r="41521">
          <cell r="A41521" t="str">
            <v>Activos D (Líneas Subterrán.)</v>
          </cell>
          <cell r="D41521">
            <v>2012</v>
          </cell>
          <cell r="G41521">
            <v>443</v>
          </cell>
          <cell r="Y41521">
            <v>803442042.71436501</v>
          </cell>
        </row>
        <row r="41522">
          <cell r="A41522" t="str">
            <v>Activos C</v>
          </cell>
          <cell r="D41522">
            <v>2012</v>
          </cell>
          <cell r="G41522">
            <v>443</v>
          </cell>
          <cell r="Y41522">
            <v>214312494.82762697</v>
          </cell>
        </row>
        <row r="41523">
          <cell r="A41523" t="str">
            <v>Activos AP</v>
          </cell>
          <cell r="D41523">
            <v>2012</v>
          </cell>
          <cell r="G41523">
            <v>443</v>
          </cell>
          <cell r="Y41523">
            <v>289850355.32163858</v>
          </cell>
        </row>
        <row r="41524">
          <cell r="A41524" t="str">
            <v>Activos (D+C+AP)</v>
          </cell>
          <cell r="D41524">
            <v>2012</v>
          </cell>
          <cell r="G41524">
            <v>443</v>
          </cell>
          <cell r="Y41524">
            <v>6302578409.6463642</v>
          </cell>
        </row>
        <row r="41525">
          <cell r="A41525" t="str">
            <v>Activos PG</v>
          </cell>
          <cell r="D41525">
            <v>2012</v>
          </cell>
          <cell r="G41525">
            <v>443</v>
          </cell>
          <cell r="Y41525">
            <v>581404802.42546856</v>
          </cell>
        </row>
        <row r="41526">
          <cell r="A41526" t="str">
            <v>Activos (G+T+D+C+AP+PG+I)</v>
          </cell>
          <cell r="D41526">
            <v>2012</v>
          </cell>
          <cell r="G41526">
            <v>443</v>
          </cell>
          <cell r="Y41526">
            <v>9060919022.7842827</v>
          </cell>
        </row>
        <row r="41527">
          <cell r="A41527" t="str">
            <v>Activos (G+T+D+C+AP+PG+I)</v>
          </cell>
          <cell r="D41527">
            <v>2012</v>
          </cell>
          <cell r="G41527">
            <v>276</v>
          </cell>
          <cell r="Y41527" t="e">
            <v>#VALUE!</v>
          </cell>
        </row>
        <row r="41528">
          <cell r="A41528" t="str">
            <v>Activos (G+T+D+C+AP+PG+I)</v>
          </cell>
          <cell r="D41528">
            <v>2012</v>
          </cell>
          <cell r="G41528">
            <v>19</v>
          </cell>
          <cell r="Y41528">
            <v>1419184562.2787781</v>
          </cell>
        </row>
        <row r="41529">
          <cell r="A41529" t="str">
            <v>Activos D (Líneas Aereas)</v>
          </cell>
          <cell r="D41529">
            <v>2012</v>
          </cell>
          <cell r="G41529">
            <v>19</v>
          </cell>
          <cell r="Y41529">
            <v>222907364.49916199</v>
          </cell>
        </row>
        <row r="41530">
          <cell r="A41530" t="str">
            <v>Activos D (conducciones subt.)</v>
          </cell>
          <cell r="D41530">
            <v>2012</v>
          </cell>
          <cell r="G41530">
            <v>19</v>
          </cell>
          <cell r="Y41530">
            <v>35975449.849095598</v>
          </cell>
        </row>
        <row r="41531">
          <cell r="A41531" t="str">
            <v>Activos D (Líneas Subterrán.)</v>
          </cell>
          <cell r="D41531">
            <v>2012</v>
          </cell>
          <cell r="G41531">
            <v>19</v>
          </cell>
          <cell r="Y41531">
            <v>73794633.818836987</v>
          </cell>
        </row>
        <row r="41532">
          <cell r="A41532" t="str">
            <v>Activos C</v>
          </cell>
          <cell r="D41532">
            <v>2012</v>
          </cell>
          <cell r="G41532">
            <v>19</v>
          </cell>
          <cell r="Y41532">
            <v>49250053.484496094</v>
          </cell>
        </row>
        <row r="41533">
          <cell r="A41533" t="str">
            <v>Activos AP</v>
          </cell>
          <cell r="D41533">
            <v>2012</v>
          </cell>
          <cell r="G41533">
            <v>19</v>
          </cell>
          <cell r="Y41533">
            <v>15331408.78921474</v>
          </cell>
        </row>
        <row r="41534">
          <cell r="A41534" t="str">
            <v>Activos (D+C+AP)</v>
          </cell>
          <cell r="D41534">
            <v>2012</v>
          </cell>
          <cell r="G41534">
            <v>19</v>
          </cell>
          <cell r="Y41534">
            <v>906103424.78068912</v>
          </cell>
        </row>
        <row r="41535">
          <cell r="A41535" t="str">
            <v>Activos PG</v>
          </cell>
          <cell r="D41535">
            <v>2012</v>
          </cell>
          <cell r="G41535">
            <v>19</v>
          </cell>
          <cell r="Y41535">
            <v>1515962.0912486648</v>
          </cell>
        </row>
        <row r="41536">
          <cell r="A41536" t="str">
            <v>Activos D (Líneas Aereas)</v>
          </cell>
          <cell r="D41536">
            <v>2012</v>
          </cell>
          <cell r="G41536">
            <v>145</v>
          </cell>
          <cell r="Y41536">
            <v>366838923.8465898</v>
          </cell>
        </row>
        <row r="41537">
          <cell r="A41537" t="str">
            <v>Activos D (conducciones subt.)</v>
          </cell>
          <cell r="D41537">
            <v>2012</v>
          </cell>
          <cell r="G41537">
            <v>145</v>
          </cell>
          <cell r="Y41537">
            <v>407414883.99116594</v>
          </cell>
        </row>
        <row r="41538">
          <cell r="A41538" t="str">
            <v>Activos D (Líneas Subterrán.)</v>
          </cell>
          <cell r="D41538">
            <v>2012</v>
          </cell>
          <cell r="G41538">
            <v>145</v>
          </cell>
          <cell r="Y41538">
            <v>1965683238.970525</v>
          </cell>
        </row>
        <row r="41539">
          <cell r="A41539" t="str">
            <v>Activos C</v>
          </cell>
          <cell r="D41539">
            <v>2012</v>
          </cell>
          <cell r="G41539">
            <v>145</v>
          </cell>
          <cell r="Y41539">
            <v>284021714.55885369</v>
          </cell>
        </row>
        <row r="41540">
          <cell r="A41540" t="str">
            <v>Activos AP</v>
          </cell>
          <cell r="D41540">
            <v>2012</v>
          </cell>
          <cell r="G41540">
            <v>145</v>
          </cell>
          <cell r="Y41540">
            <v>222973023.60539091</v>
          </cell>
        </row>
        <row r="41541">
          <cell r="A41541" t="str">
            <v>Activos (D+C+AP)</v>
          </cell>
          <cell r="D41541">
            <v>2012</v>
          </cell>
          <cell r="G41541">
            <v>145</v>
          </cell>
          <cell r="Y41541">
            <v>3499170194.5659561</v>
          </cell>
        </row>
        <row r="41542">
          <cell r="A41542" t="str">
            <v>Activos PG</v>
          </cell>
          <cell r="D41542">
            <v>2012</v>
          </cell>
          <cell r="G41542">
            <v>145</v>
          </cell>
          <cell r="Y41542">
            <v>214847473.23961404</v>
          </cell>
        </row>
        <row r="41543">
          <cell r="A41543" t="str">
            <v>Activos (G+T+D+C+AP+PG+I)</v>
          </cell>
          <cell r="D41543">
            <v>2012</v>
          </cell>
          <cell r="G41543">
            <v>145</v>
          </cell>
          <cell r="Y41543">
            <v>14233259612.069967</v>
          </cell>
        </row>
        <row r="41544">
          <cell r="A41544" t="str">
            <v>Activos (G+T+D+C+AP+PG+I)</v>
          </cell>
          <cell r="D41544">
            <v>2012</v>
          </cell>
          <cell r="G41544">
            <v>120</v>
          </cell>
          <cell r="Y41544">
            <v>19522584151.458317</v>
          </cell>
        </row>
        <row r="41545">
          <cell r="A41545" t="str">
            <v>Activos D (Líneas Aereas)</v>
          </cell>
          <cell r="D41545">
            <v>2012</v>
          </cell>
          <cell r="G41545">
            <v>120</v>
          </cell>
          <cell r="Y41545">
            <v>572436928.37791371</v>
          </cell>
        </row>
        <row r="41546">
          <cell r="A41546" t="str">
            <v>Activos D (conducciones subt.)</v>
          </cell>
          <cell r="D41546">
            <v>2012</v>
          </cell>
          <cell r="G41546">
            <v>120</v>
          </cell>
          <cell r="Y41546">
            <v>345548198.57350355</v>
          </cell>
        </row>
        <row r="41547">
          <cell r="A41547" t="str">
            <v>Activos D (Líneas Subterrán.)</v>
          </cell>
          <cell r="D41547">
            <v>2012</v>
          </cell>
          <cell r="G41547">
            <v>120</v>
          </cell>
          <cell r="Y41547">
            <v>1463691625.0673661</v>
          </cell>
        </row>
        <row r="41548">
          <cell r="A41548" t="str">
            <v>Activos C</v>
          </cell>
          <cell r="D41548">
            <v>2012</v>
          </cell>
          <cell r="G41548">
            <v>120</v>
          </cell>
          <cell r="Y41548">
            <v>173492633.02508351</v>
          </cell>
        </row>
        <row r="41549">
          <cell r="A41549" t="str">
            <v>Activos AP</v>
          </cell>
          <cell r="D41549">
            <v>2012</v>
          </cell>
          <cell r="G41549">
            <v>120</v>
          </cell>
          <cell r="Y41549">
            <v>87826267.298777327</v>
          </cell>
        </row>
        <row r="41550">
          <cell r="A41550" t="str">
            <v>Activos (D+C+AP)</v>
          </cell>
          <cell r="D41550">
            <v>2012</v>
          </cell>
          <cell r="G41550">
            <v>120</v>
          </cell>
          <cell r="Y41550">
            <v>3856309071.4058366</v>
          </cell>
        </row>
        <row r="41551">
          <cell r="A41551" t="str">
            <v>Activos PG</v>
          </cell>
          <cell r="D41551">
            <v>2012</v>
          </cell>
          <cell r="G41551">
            <v>120</v>
          </cell>
          <cell r="Y41551">
            <v>477477681.29195368</v>
          </cell>
        </row>
        <row r="41552">
          <cell r="A41552" t="str">
            <v>Activos (G+T+D+C+AP+PG+I)</v>
          </cell>
          <cell r="D41552">
            <v>2012</v>
          </cell>
          <cell r="G41552">
            <v>121</v>
          </cell>
          <cell r="Y41552">
            <v>2529095578.3525519</v>
          </cell>
        </row>
        <row r="41553">
          <cell r="A41553" t="str">
            <v>Activos D (Líneas Aereas)</v>
          </cell>
          <cell r="D41553">
            <v>2012</v>
          </cell>
          <cell r="G41553">
            <v>121</v>
          </cell>
          <cell r="Y41553">
            <v>156769626.44749755</v>
          </cell>
        </row>
        <row r="41554">
          <cell r="A41554" t="str">
            <v>Activos D (conducciones subt.)</v>
          </cell>
          <cell r="D41554">
            <v>2012</v>
          </cell>
          <cell r="G41554">
            <v>121</v>
          </cell>
          <cell r="Y41554">
            <v>22819701.536417592</v>
          </cell>
        </row>
        <row r="41555">
          <cell r="A41555" t="str">
            <v>Activos D (Líneas Subterrán.)</v>
          </cell>
          <cell r="D41555">
            <v>2012</v>
          </cell>
          <cell r="G41555">
            <v>121</v>
          </cell>
          <cell r="Y41555">
            <v>129625946.30992611</v>
          </cell>
        </row>
        <row r="41556">
          <cell r="A41556" t="str">
            <v>Activos C</v>
          </cell>
          <cell r="D41556">
            <v>2012</v>
          </cell>
          <cell r="G41556">
            <v>121</v>
          </cell>
          <cell r="Y41556">
            <v>50598223.030768342</v>
          </cell>
        </row>
        <row r="41557">
          <cell r="A41557" t="str">
            <v>Activos AP</v>
          </cell>
          <cell r="D41557">
            <v>2012</v>
          </cell>
          <cell r="G41557">
            <v>121</v>
          </cell>
          <cell r="Y41557">
            <v>12549880.675175268</v>
          </cell>
        </row>
        <row r="41558">
          <cell r="A41558" t="str">
            <v>Activos (D+C+AP)</v>
          </cell>
          <cell r="D41558">
            <v>2012</v>
          </cell>
          <cell r="G41558">
            <v>121</v>
          </cell>
          <cell r="Y41558">
            <v>878079735.73228228</v>
          </cell>
        </row>
        <row r="41559">
          <cell r="A41559" t="str">
            <v>Activos PG</v>
          </cell>
          <cell r="D41559">
            <v>2012</v>
          </cell>
          <cell r="G41559">
            <v>121</v>
          </cell>
          <cell r="Y41559">
            <v>101733443.08165295</v>
          </cell>
        </row>
        <row r="41560">
          <cell r="A41560" t="str">
            <v>Activos (G+T+D+C+AP+PG+I)</v>
          </cell>
          <cell r="D41560">
            <v>2012</v>
          </cell>
          <cell r="G41560">
            <v>166</v>
          </cell>
          <cell r="Y41560">
            <v>5817238407.606986</v>
          </cell>
        </row>
        <row r="41561">
          <cell r="A41561" t="str">
            <v>Activos D (Líneas Aereas)</v>
          </cell>
          <cell r="D41561">
            <v>2012</v>
          </cell>
          <cell r="G41561">
            <v>166</v>
          </cell>
          <cell r="Y41561">
            <v>245052722.11248869</v>
          </cell>
        </row>
        <row r="41562">
          <cell r="A41562" t="str">
            <v>Activos D (conducciones subt.)</v>
          </cell>
          <cell r="D41562">
            <v>2012</v>
          </cell>
          <cell r="G41562">
            <v>166</v>
          </cell>
          <cell r="Y41562">
            <v>29346866.674228929</v>
          </cell>
        </row>
        <row r="41563">
          <cell r="A41563" t="str">
            <v>Activos D (Líneas Subterrán.)</v>
          </cell>
          <cell r="D41563">
            <v>2012</v>
          </cell>
          <cell r="G41563">
            <v>166</v>
          </cell>
          <cell r="Y41563">
            <v>39993912.03172332</v>
          </cell>
        </row>
        <row r="41564">
          <cell r="A41564" t="str">
            <v>Activos C</v>
          </cell>
          <cell r="D41564">
            <v>2012</v>
          </cell>
          <cell r="G41564">
            <v>166</v>
          </cell>
          <cell r="Y41564">
            <v>86308447.08715269</v>
          </cell>
        </row>
        <row r="41565">
          <cell r="A41565" t="str">
            <v>Activos AP</v>
          </cell>
          <cell r="D41565">
            <v>2012</v>
          </cell>
          <cell r="G41565">
            <v>166</v>
          </cell>
          <cell r="Y41565">
            <v>29444158.30891373</v>
          </cell>
        </row>
        <row r="41566">
          <cell r="A41566" t="str">
            <v>Activos (D+C+AP)</v>
          </cell>
          <cell r="D41566">
            <v>2012</v>
          </cell>
          <cell r="G41566">
            <v>166</v>
          </cell>
          <cell r="Y41566">
            <v>1146256730.4467499</v>
          </cell>
        </row>
        <row r="41567">
          <cell r="A41567" t="str">
            <v>Activos PG</v>
          </cell>
          <cell r="D41567">
            <v>2012</v>
          </cell>
          <cell r="G41567">
            <v>166</v>
          </cell>
          <cell r="Y41567">
            <v>340669148.74983019</v>
          </cell>
        </row>
        <row r="41568">
          <cell r="A41568" t="str">
            <v>Activos D (Líneas Aereas)</v>
          </cell>
          <cell r="D41568">
            <v>2012</v>
          </cell>
          <cell r="G41568">
            <v>187</v>
          </cell>
          <cell r="Y41568">
            <v>231040794.6344898</v>
          </cell>
        </row>
        <row r="41569">
          <cell r="A41569" t="str">
            <v>Activos D (conducciones subt.)</v>
          </cell>
          <cell r="D41569">
            <v>2012</v>
          </cell>
          <cell r="G41569">
            <v>187</v>
          </cell>
          <cell r="Y41569">
            <v>113927909.83099425</v>
          </cell>
        </row>
        <row r="41570">
          <cell r="A41570" t="str">
            <v>Activos D (Líneas Subterrán.)</v>
          </cell>
          <cell r="D41570">
            <v>2012</v>
          </cell>
          <cell r="G41570">
            <v>187</v>
          </cell>
          <cell r="Y41570">
            <v>188353204.65533841</v>
          </cell>
        </row>
        <row r="41571">
          <cell r="A41571" t="str">
            <v>Activos C</v>
          </cell>
          <cell r="D41571">
            <v>2012</v>
          </cell>
          <cell r="G41571">
            <v>187</v>
          </cell>
          <cell r="Y41571">
            <v>66793442.690820947</v>
          </cell>
        </row>
        <row r="41572">
          <cell r="A41572" t="str">
            <v>Activos AP</v>
          </cell>
          <cell r="D41572">
            <v>2012</v>
          </cell>
          <cell r="G41572">
            <v>187</v>
          </cell>
          <cell r="Y41572">
            <v>48382492.859825529</v>
          </cell>
        </row>
        <row r="41573">
          <cell r="A41573" t="str">
            <v>Activos (D+C+AP)</v>
          </cell>
          <cell r="D41573">
            <v>2012</v>
          </cell>
          <cell r="G41573">
            <v>187</v>
          </cell>
          <cell r="Y41573">
            <v>1381704898.968456</v>
          </cell>
        </row>
        <row r="41574">
          <cell r="A41574" t="str">
            <v>Activos PG</v>
          </cell>
          <cell r="D41574">
            <v>2012</v>
          </cell>
          <cell r="G41574">
            <v>187</v>
          </cell>
          <cell r="Y41574">
            <v>161589137.21329445</v>
          </cell>
        </row>
        <row r="41575">
          <cell r="A41575" t="str">
            <v>Activos (G+T+D+C+AP+PG+I)</v>
          </cell>
          <cell r="D41575">
            <v>2012</v>
          </cell>
          <cell r="G41575">
            <v>187</v>
          </cell>
          <cell r="Y41575">
            <v>4033059398.4000564</v>
          </cell>
        </row>
        <row r="41576">
          <cell r="A41576" t="str">
            <v>Activos D (Líneas Aereas)</v>
          </cell>
          <cell r="D41576">
            <v>2012</v>
          </cell>
          <cell r="G41576">
            <v>134</v>
          </cell>
          <cell r="Y41576">
            <v>982241577.78784597</v>
          </cell>
        </row>
        <row r="41577">
          <cell r="A41577" t="str">
            <v>Activos D (conducciones subt.)</v>
          </cell>
          <cell r="D41577">
            <v>2012</v>
          </cell>
          <cell r="G41577">
            <v>134</v>
          </cell>
          <cell r="Y41577">
            <v>466202672.40055841</v>
          </cell>
        </row>
        <row r="41578">
          <cell r="A41578" t="str">
            <v>Activos D (Líneas Subterrán.)</v>
          </cell>
          <cell r="D41578">
            <v>2012</v>
          </cell>
          <cell r="G41578">
            <v>134</v>
          </cell>
          <cell r="Y41578">
            <v>1096572610.4223707</v>
          </cell>
        </row>
        <row r="41579">
          <cell r="A41579" t="str">
            <v>Activos C</v>
          </cell>
          <cell r="D41579">
            <v>2012</v>
          </cell>
          <cell r="G41579">
            <v>134</v>
          </cell>
          <cell r="Y41579">
            <v>271720712.33611536</v>
          </cell>
        </row>
        <row r="41580">
          <cell r="A41580" t="str">
            <v>Activos AP</v>
          </cell>
          <cell r="D41580">
            <v>2012</v>
          </cell>
          <cell r="G41580">
            <v>134</v>
          </cell>
          <cell r="Y41580">
            <v>87320925.720786363</v>
          </cell>
        </row>
        <row r="41581">
          <cell r="A41581" t="str">
            <v>Activos (D+C+AP)</v>
          </cell>
          <cell r="D41581">
            <v>2012</v>
          </cell>
          <cell r="G41581">
            <v>134</v>
          </cell>
          <cell r="Y41581">
            <v>7639948816.5632896</v>
          </cell>
        </row>
        <row r="41582">
          <cell r="A41582" t="str">
            <v>Activos PG</v>
          </cell>
          <cell r="D41582">
            <v>2012</v>
          </cell>
          <cell r="G41582">
            <v>134</v>
          </cell>
          <cell r="Y41582">
            <v>1963512588.7725601</v>
          </cell>
        </row>
        <row r="41583">
          <cell r="A41583" t="str">
            <v>Activos (G+T+D+C+AP+PG+I)</v>
          </cell>
          <cell r="D41583">
            <v>2012</v>
          </cell>
          <cell r="G41583">
            <v>134</v>
          </cell>
          <cell r="Y41583">
            <v>34287985212.235115</v>
          </cell>
        </row>
        <row r="41584">
          <cell r="A41584" t="str">
            <v>Activos (G+T+D+C+AP+PG+I)</v>
          </cell>
          <cell r="D41584">
            <v>2012</v>
          </cell>
          <cell r="G41584">
            <v>438</v>
          </cell>
          <cell r="Y41584" t="e">
            <v>#VALUE!</v>
          </cell>
        </row>
        <row r="41585">
          <cell r="A41585" t="str">
            <v>Activos (G+T+D+C+AP+PG+I)</v>
          </cell>
          <cell r="D41585">
            <v>2012</v>
          </cell>
          <cell r="G41585">
            <v>440</v>
          </cell>
          <cell r="Y41585" t="e">
            <v>#VALUE!</v>
          </cell>
        </row>
        <row r="41586">
          <cell r="A41586" t="str">
            <v>Activos PG</v>
          </cell>
          <cell r="D41586">
            <v>2012</v>
          </cell>
          <cell r="G41586">
            <v>440</v>
          </cell>
          <cell r="Y41586" t="e">
            <v>#VALUE!</v>
          </cell>
        </row>
        <row r="41587">
          <cell r="A41587" t="str">
            <v>Activos (G+T+D+C+AP+PG+I)</v>
          </cell>
          <cell r="D41587">
            <v>2012</v>
          </cell>
          <cell r="G41587">
            <v>442</v>
          </cell>
          <cell r="Y41587" t="e">
            <v>#VALUE!</v>
          </cell>
        </row>
        <row r="41588">
          <cell r="A41588" t="str">
            <v>Activos D (Líneas Aereas)</v>
          </cell>
          <cell r="D41588">
            <v>2012</v>
          </cell>
          <cell r="G41588">
            <v>25</v>
          </cell>
          <cell r="Y41588">
            <v>202627124.8049373</v>
          </cell>
        </row>
        <row r="41589">
          <cell r="A41589" t="str">
            <v>Activos D (conducciones subt.)</v>
          </cell>
          <cell r="D41589">
            <v>2012</v>
          </cell>
          <cell r="G41589">
            <v>25</v>
          </cell>
          <cell r="Y41589">
            <v>3071588.8071088954</v>
          </cell>
        </row>
        <row r="41590">
          <cell r="A41590" t="str">
            <v>Activos D (Líneas Subterrán.)</v>
          </cell>
          <cell r="D41590">
            <v>2012</v>
          </cell>
          <cell r="G41590">
            <v>25</v>
          </cell>
          <cell r="Y41590">
            <v>18894185.314959001</v>
          </cell>
        </row>
        <row r="41591">
          <cell r="A41591" t="str">
            <v>Activos C</v>
          </cell>
          <cell r="D41591">
            <v>2012</v>
          </cell>
          <cell r="G41591">
            <v>25</v>
          </cell>
          <cell r="Y41591">
            <v>45595954.75108096</v>
          </cell>
        </row>
        <row r="41592">
          <cell r="A41592" t="str">
            <v>Activos AP</v>
          </cell>
          <cell r="D41592">
            <v>2012</v>
          </cell>
          <cell r="G41592">
            <v>25</v>
          </cell>
          <cell r="Y41592">
            <v>7596040.7137968093</v>
          </cell>
        </row>
        <row r="41593">
          <cell r="A41593" t="str">
            <v>Activos (D+C+AP)</v>
          </cell>
          <cell r="D41593">
            <v>2012</v>
          </cell>
          <cell r="G41593">
            <v>25</v>
          </cell>
          <cell r="Y41593">
            <v>742533704.67074227</v>
          </cell>
        </row>
        <row r="41594">
          <cell r="A41594" t="str">
            <v>Activos PG</v>
          </cell>
          <cell r="D41594">
            <v>2012</v>
          </cell>
          <cell r="G41594">
            <v>25</v>
          </cell>
          <cell r="Y41594">
            <v>98843031.606655166</v>
          </cell>
        </row>
        <row r="41595">
          <cell r="A41595" t="str">
            <v>Activos (G+T+D+C+AP+PG+I)</v>
          </cell>
          <cell r="D41595">
            <v>2012</v>
          </cell>
          <cell r="G41595">
            <v>25</v>
          </cell>
          <cell r="Y41595">
            <v>1452471229.984864</v>
          </cell>
        </row>
        <row r="41596">
          <cell r="A41596" t="str">
            <v>Activos D (Líneas Aereas)</v>
          </cell>
          <cell r="D41596">
            <v>2012</v>
          </cell>
          <cell r="G41596">
            <v>27</v>
          </cell>
          <cell r="Y41596">
            <v>682475468.99595618</v>
          </cell>
        </row>
        <row r="41597">
          <cell r="A41597" t="str">
            <v>Activos D (conducciones subt.)</v>
          </cell>
          <cell r="D41597">
            <v>2012</v>
          </cell>
          <cell r="G41597">
            <v>27</v>
          </cell>
          <cell r="Y41597">
            <v>127142406.80235408</v>
          </cell>
        </row>
        <row r="41598">
          <cell r="A41598" t="str">
            <v>Activos D (Líneas Subterrán.)</v>
          </cell>
          <cell r="D41598">
            <v>2012</v>
          </cell>
          <cell r="G41598">
            <v>27</v>
          </cell>
          <cell r="Y41598">
            <v>412810877.25571024</v>
          </cell>
        </row>
        <row r="41599">
          <cell r="A41599" t="str">
            <v>Activos C</v>
          </cell>
          <cell r="D41599">
            <v>2012</v>
          </cell>
          <cell r="G41599">
            <v>27</v>
          </cell>
          <cell r="Y41599">
            <v>146747005.19844463</v>
          </cell>
        </row>
        <row r="41600">
          <cell r="A41600" t="str">
            <v>Activos AP</v>
          </cell>
          <cell r="D41600">
            <v>2012</v>
          </cell>
          <cell r="G41600">
            <v>27</v>
          </cell>
          <cell r="Y41600">
            <v>93334488.290135801</v>
          </cell>
        </row>
        <row r="41601">
          <cell r="A41601" t="str">
            <v>Activos (D+C+AP)</v>
          </cell>
          <cell r="D41601">
            <v>2012</v>
          </cell>
          <cell r="G41601">
            <v>27</v>
          </cell>
          <cell r="Y41601">
            <v>2388230187.2772632</v>
          </cell>
        </row>
        <row r="41602">
          <cell r="A41602" t="str">
            <v>Activos PG</v>
          </cell>
          <cell r="D41602">
            <v>2012</v>
          </cell>
          <cell r="G41602">
            <v>27</v>
          </cell>
          <cell r="Y41602">
            <v>184448972.02468804</v>
          </cell>
        </row>
        <row r="41603">
          <cell r="A41603" t="str">
            <v>Activos (G+T+D+C+AP+PG+I)</v>
          </cell>
          <cell r="D41603">
            <v>2012</v>
          </cell>
          <cell r="G41603">
            <v>27</v>
          </cell>
          <cell r="Y41603">
            <v>8966201070.3385315</v>
          </cell>
        </row>
        <row r="41604">
          <cell r="A41604" t="str">
            <v>Activos D (Líneas Aereas)</v>
          </cell>
          <cell r="D41604">
            <v>2012</v>
          </cell>
          <cell r="G41604">
            <v>40</v>
          </cell>
          <cell r="Y41604">
            <v>28652.210658859709</v>
          </cell>
        </row>
        <row r="41605">
          <cell r="A41605" t="str">
            <v>Activos D (Líneas Subterrán.)</v>
          </cell>
          <cell r="D41605">
            <v>2012</v>
          </cell>
          <cell r="G41605">
            <v>40</v>
          </cell>
          <cell r="Y41605">
            <v>136346.30302559611</v>
          </cell>
        </row>
        <row r="41606">
          <cell r="A41606" t="str">
            <v>Activos C</v>
          </cell>
          <cell r="D41606">
            <v>2012</v>
          </cell>
          <cell r="G41606">
            <v>40</v>
          </cell>
          <cell r="Y41606">
            <v>127914.99410792245</v>
          </cell>
        </row>
        <row r="41607">
          <cell r="A41607" t="str">
            <v>Activos (D+C+AP)</v>
          </cell>
          <cell r="D41607">
            <v>2012</v>
          </cell>
          <cell r="G41607">
            <v>40</v>
          </cell>
          <cell r="Y41607">
            <v>753461.05372552969</v>
          </cell>
        </row>
        <row r="41608">
          <cell r="A41608" t="str">
            <v>Activos PG</v>
          </cell>
          <cell r="D41608">
            <v>2012</v>
          </cell>
          <cell r="G41608">
            <v>40</v>
          </cell>
          <cell r="Y41608">
            <v>4724026.9462428866</v>
          </cell>
        </row>
        <row r="41609">
          <cell r="A41609" t="str">
            <v>Activos (G+T+D+C+AP+PG+I)</v>
          </cell>
          <cell r="D41609">
            <v>2012</v>
          </cell>
          <cell r="G41609">
            <v>40</v>
          </cell>
          <cell r="Y41609">
            <v>88694706.500365183</v>
          </cell>
        </row>
        <row r="41610">
          <cell r="A41610" t="str">
            <v>Activos PG</v>
          </cell>
          <cell r="D41610">
            <v>2012</v>
          </cell>
          <cell r="G41610">
            <v>289</v>
          </cell>
          <cell r="Y41610" t="e">
            <v>#VALUE!</v>
          </cell>
        </row>
        <row r="41611">
          <cell r="A41611" t="str">
            <v>Activos (G+T+D+C+AP+PG+I)</v>
          </cell>
          <cell r="D41611">
            <v>2012</v>
          </cell>
          <cell r="G41611">
            <v>289</v>
          </cell>
          <cell r="Y41611" t="e">
            <v>#VALUE!</v>
          </cell>
        </row>
        <row r="41612">
          <cell r="A41612" t="str">
            <v>Activos PG</v>
          </cell>
          <cell r="D41612">
            <v>2012</v>
          </cell>
          <cell r="G41612">
            <v>320</v>
          </cell>
          <cell r="Y41612" t="e">
            <v>#VALUE!</v>
          </cell>
        </row>
        <row r="41613">
          <cell r="A41613" t="str">
            <v>Activos (G+T+D+C+AP+PG+I)</v>
          </cell>
          <cell r="D41613">
            <v>2012</v>
          </cell>
          <cell r="G41613">
            <v>320</v>
          </cell>
          <cell r="Y41613" t="e">
            <v>#VALUE!</v>
          </cell>
        </row>
        <row r="41614">
          <cell r="A41614" t="str">
            <v>Activos PG</v>
          </cell>
          <cell r="D41614">
            <v>2012</v>
          </cell>
          <cell r="G41614">
            <v>316</v>
          </cell>
          <cell r="Y41614" t="e">
            <v>#VALUE!</v>
          </cell>
        </row>
        <row r="41615">
          <cell r="A41615" t="str">
            <v>Activos (G+T+D+C+AP+PG+I)</v>
          </cell>
          <cell r="D41615">
            <v>2012</v>
          </cell>
          <cell r="G41615">
            <v>316</v>
          </cell>
          <cell r="Y41615" t="e">
            <v>#VALUE!</v>
          </cell>
        </row>
        <row r="41616">
          <cell r="A41616" t="str">
            <v>Activos PG</v>
          </cell>
          <cell r="D41616">
            <v>2012</v>
          </cell>
          <cell r="G41616">
            <v>184</v>
          </cell>
          <cell r="Y41616" t="e">
            <v>#VALUE!</v>
          </cell>
        </row>
        <row r="41617">
          <cell r="A41617" t="str">
            <v>Activos (G+T+D+C+AP+PG+I)</v>
          </cell>
          <cell r="D41617">
            <v>2012</v>
          </cell>
          <cell r="G41617">
            <v>184</v>
          </cell>
          <cell r="Y41617" t="e">
            <v>#VALUE!</v>
          </cell>
        </row>
        <row r="41618">
          <cell r="A41618" t="str">
            <v>Activos PG</v>
          </cell>
          <cell r="D41618">
            <v>2012</v>
          </cell>
          <cell r="G41618">
            <v>308</v>
          </cell>
          <cell r="Y41618" t="e">
            <v>#VALUE!</v>
          </cell>
        </row>
        <row r="41619">
          <cell r="A41619" t="str">
            <v>Activos (G+T+D+C+AP+PG+I)</v>
          </cell>
          <cell r="D41619">
            <v>2012</v>
          </cell>
          <cell r="G41619">
            <v>308</v>
          </cell>
          <cell r="Y41619" t="e">
            <v>#VALUE!</v>
          </cell>
        </row>
        <row r="41620">
          <cell r="A41620" t="str">
            <v>Activos PG</v>
          </cell>
          <cell r="D41620">
            <v>2012</v>
          </cell>
          <cell r="G41620">
            <v>183</v>
          </cell>
          <cell r="Y41620" t="e">
            <v>#VALUE!</v>
          </cell>
        </row>
        <row r="41621">
          <cell r="A41621" t="str">
            <v>Activos (G+T+D+C+AP+PG+I)</v>
          </cell>
          <cell r="D41621">
            <v>2012</v>
          </cell>
          <cell r="G41621">
            <v>183</v>
          </cell>
          <cell r="Y41621" t="e">
            <v>#VALUE!</v>
          </cell>
        </row>
        <row r="41622">
          <cell r="A41622" t="str">
            <v>Activos PG</v>
          </cell>
          <cell r="D41622">
            <v>2012</v>
          </cell>
          <cell r="G41622">
            <v>433</v>
          </cell>
          <cell r="Y41622" t="e">
            <v>#VALUE!</v>
          </cell>
        </row>
        <row r="41623">
          <cell r="A41623" t="str">
            <v>Activos (G+T+D+C+AP+PG+I)</v>
          </cell>
          <cell r="D41623">
            <v>2012</v>
          </cell>
          <cell r="G41623">
            <v>433</v>
          </cell>
          <cell r="Y41623" t="e">
            <v>#VALUE!</v>
          </cell>
        </row>
        <row r="41624">
          <cell r="A41624" t="str">
            <v>Activos D (Líneas Aereas)</v>
          </cell>
          <cell r="D41624">
            <v>2012</v>
          </cell>
          <cell r="G41624">
            <v>3</v>
          </cell>
          <cell r="Y41624">
            <v>15734935.07973003</v>
          </cell>
        </row>
        <row r="41625">
          <cell r="A41625" t="str">
            <v>Activos D (conducciones subt.)</v>
          </cell>
          <cell r="D41625">
            <v>2012</v>
          </cell>
          <cell r="G41625">
            <v>3</v>
          </cell>
          <cell r="Y41625">
            <v>3950486.7767114076</v>
          </cell>
        </row>
        <row r="41626">
          <cell r="A41626" t="str">
            <v>Activos D (Líneas Subterrán.)</v>
          </cell>
          <cell r="D41626">
            <v>2012</v>
          </cell>
          <cell r="G41626">
            <v>3</v>
          </cell>
          <cell r="Y41626">
            <v>10248873.857714033</v>
          </cell>
        </row>
        <row r="41627">
          <cell r="A41627" t="str">
            <v>Activos C</v>
          </cell>
          <cell r="D41627">
            <v>2012</v>
          </cell>
          <cell r="G41627">
            <v>3</v>
          </cell>
          <cell r="Y41627">
            <v>7358150.9890915686</v>
          </cell>
        </row>
        <row r="41628">
          <cell r="A41628" t="str">
            <v>Activos AP</v>
          </cell>
          <cell r="D41628">
            <v>2012</v>
          </cell>
          <cell r="G41628">
            <v>3</v>
          </cell>
          <cell r="Y41628">
            <v>556662.6719095615</v>
          </cell>
        </row>
        <row r="41629">
          <cell r="A41629" t="str">
            <v>Activos (D+C+AP)</v>
          </cell>
          <cell r="D41629">
            <v>2012</v>
          </cell>
          <cell r="G41629">
            <v>3</v>
          </cell>
          <cell r="Y41629">
            <v>65262206.486197785</v>
          </cell>
        </row>
        <row r="41630">
          <cell r="A41630" t="str">
            <v>Activos PG</v>
          </cell>
          <cell r="D41630">
            <v>2012</v>
          </cell>
          <cell r="G41630">
            <v>3</v>
          </cell>
          <cell r="Y41630">
            <v>28594214.365417946</v>
          </cell>
        </row>
        <row r="41631">
          <cell r="A41631" t="str">
            <v>Activos (G+T+D+C+AP+PG+I)</v>
          </cell>
          <cell r="D41631">
            <v>2012</v>
          </cell>
          <cell r="G41631">
            <v>3</v>
          </cell>
          <cell r="Y41631">
            <v>341229421.75074261</v>
          </cell>
        </row>
        <row r="41632">
          <cell r="A41632" t="str">
            <v>Activos (G+T+D+C+AP+PG+I)</v>
          </cell>
          <cell r="D41632">
            <v>2012</v>
          </cell>
          <cell r="G41632">
            <v>250</v>
          </cell>
          <cell r="Y41632" t="e">
            <v>#VALUE!</v>
          </cell>
        </row>
        <row r="41633">
          <cell r="A41633" t="str">
            <v>Activos D (Líneas Aereas)</v>
          </cell>
          <cell r="D41633">
            <v>2012</v>
          </cell>
          <cell r="G41633">
            <v>178</v>
          </cell>
          <cell r="Y41633">
            <v>148827004.1718401</v>
          </cell>
        </row>
        <row r="41634">
          <cell r="A41634" t="str">
            <v>Activos D (conducciones subt.)</v>
          </cell>
          <cell r="D41634">
            <v>2012</v>
          </cell>
          <cell r="G41634">
            <v>178</v>
          </cell>
          <cell r="Y41634">
            <v>25621328.821516324</v>
          </cell>
        </row>
        <row r="41635">
          <cell r="A41635" t="str">
            <v>Activos D (Líneas Subterrán.)</v>
          </cell>
          <cell r="D41635">
            <v>2012</v>
          </cell>
          <cell r="G41635">
            <v>178</v>
          </cell>
          <cell r="Y41635">
            <v>72843269.929979712</v>
          </cell>
        </row>
        <row r="41636">
          <cell r="A41636" t="str">
            <v>Activos C</v>
          </cell>
          <cell r="D41636">
            <v>2012</v>
          </cell>
          <cell r="G41636">
            <v>178</v>
          </cell>
          <cell r="Y41636">
            <v>20934604.947691157</v>
          </cell>
        </row>
        <row r="41637">
          <cell r="A41637" t="str">
            <v>Activos AP</v>
          </cell>
          <cell r="D41637">
            <v>2012</v>
          </cell>
          <cell r="G41637">
            <v>178</v>
          </cell>
          <cell r="Y41637">
            <v>11605755.859548159</v>
          </cell>
        </row>
        <row r="41638">
          <cell r="A41638" t="str">
            <v>Activos (D+C+AP)</v>
          </cell>
          <cell r="D41638">
            <v>2012</v>
          </cell>
          <cell r="G41638">
            <v>178</v>
          </cell>
          <cell r="Y41638">
            <v>444891820.34124565</v>
          </cell>
        </row>
        <row r="41639">
          <cell r="A41639" t="str">
            <v>Activos PG</v>
          </cell>
          <cell r="D41639">
            <v>2012</v>
          </cell>
          <cell r="G41639">
            <v>178</v>
          </cell>
          <cell r="Y41639">
            <v>7424805.9227254139</v>
          </cell>
        </row>
        <row r="41640">
          <cell r="A41640" t="str">
            <v>Activos (G+T+D+C+AP+PG+I)</v>
          </cell>
          <cell r="D41640">
            <v>2012</v>
          </cell>
          <cell r="G41640">
            <v>178</v>
          </cell>
          <cell r="Y41640">
            <v>1764486332.2474685</v>
          </cell>
        </row>
        <row r="41641">
          <cell r="A41641" t="str">
            <v>Activos D (Líneas Aereas)</v>
          </cell>
          <cell r="D41641">
            <v>2012</v>
          </cell>
          <cell r="G41641">
            <v>144</v>
          </cell>
          <cell r="Y41641">
            <v>543449991.8714987</v>
          </cell>
        </row>
        <row r="41642">
          <cell r="A41642" t="str">
            <v>Activos D (conducciones subt.)</v>
          </cell>
          <cell r="D41642">
            <v>2012</v>
          </cell>
          <cell r="G41642">
            <v>144</v>
          </cell>
          <cell r="Y41642">
            <v>29306218.672484715</v>
          </cell>
        </row>
        <row r="41643">
          <cell r="A41643" t="str">
            <v>Activos D (Líneas Subterrán.)</v>
          </cell>
          <cell r="D41643">
            <v>2012</v>
          </cell>
          <cell r="G41643">
            <v>144</v>
          </cell>
          <cell r="Y41643">
            <v>548862509.88379729</v>
          </cell>
        </row>
        <row r="41644">
          <cell r="A41644" t="str">
            <v>Activos C</v>
          </cell>
          <cell r="D41644">
            <v>2012</v>
          </cell>
          <cell r="G41644">
            <v>144</v>
          </cell>
          <cell r="Y41644">
            <v>207564758.80296314</v>
          </cell>
        </row>
        <row r="41645">
          <cell r="A41645" t="str">
            <v>Activos AP</v>
          </cell>
          <cell r="D41645">
            <v>2012</v>
          </cell>
          <cell r="G41645">
            <v>144</v>
          </cell>
          <cell r="Y41645">
            <v>42076652.473292202</v>
          </cell>
        </row>
        <row r="41646">
          <cell r="A41646" t="str">
            <v>Activos (D+C+AP)</v>
          </cell>
          <cell r="D41646">
            <v>2012</v>
          </cell>
          <cell r="G41646">
            <v>144</v>
          </cell>
          <cell r="Y41646">
            <v>2801435556.0523334</v>
          </cell>
        </row>
        <row r="41647">
          <cell r="A41647" t="str">
            <v>Activos PG</v>
          </cell>
          <cell r="D41647">
            <v>2012</v>
          </cell>
          <cell r="G41647">
            <v>144</v>
          </cell>
          <cell r="Y41647">
            <v>397287918.76933408</v>
          </cell>
        </row>
        <row r="41648">
          <cell r="A41648" t="str">
            <v>Activos (G+T+D+C+AP+PG+I)</v>
          </cell>
          <cell r="D41648">
            <v>2012</v>
          </cell>
          <cell r="G41648">
            <v>144</v>
          </cell>
          <cell r="Y41648">
            <v>12456513920.063871</v>
          </cell>
        </row>
        <row r="41649">
          <cell r="A41649" t="str">
            <v>Activos D (Líneas Aereas)</v>
          </cell>
          <cell r="D41649">
            <v>2012</v>
          </cell>
          <cell r="G41649">
            <v>45</v>
          </cell>
          <cell r="Y41649">
            <v>2646304508.3842468</v>
          </cell>
        </row>
        <row r="41650">
          <cell r="A41650" t="str">
            <v>Activos D (conducciones subt.)</v>
          </cell>
          <cell r="D41650">
            <v>2012</v>
          </cell>
          <cell r="G41650">
            <v>45</v>
          </cell>
          <cell r="Y41650">
            <v>342474683.05340874</v>
          </cell>
        </row>
        <row r="41651">
          <cell r="A41651" t="str">
            <v>Activos D (Líneas Subterrán.)</v>
          </cell>
          <cell r="D41651">
            <v>2012</v>
          </cell>
          <cell r="G41651">
            <v>45</v>
          </cell>
          <cell r="Y41651">
            <v>2660038014.519999</v>
          </cell>
        </row>
        <row r="41652">
          <cell r="A41652" t="str">
            <v>Activos C</v>
          </cell>
          <cell r="D41652">
            <v>2012</v>
          </cell>
          <cell r="G41652">
            <v>45</v>
          </cell>
          <cell r="Y41652">
            <v>573213160.65238416</v>
          </cell>
        </row>
        <row r="41653">
          <cell r="A41653" t="str">
            <v>Activos AP</v>
          </cell>
          <cell r="D41653">
            <v>2012</v>
          </cell>
          <cell r="G41653">
            <v>45</v>
          </cell>
          <cell r="Y41653">
            <v>360591577.94341636</v>
          </cell>
        </row>
        <row r="41654">
          <cell r="A41654" t="str">
            <v>Activos (D+C+AP)</v>
          </cell>
          <cell r="D41654">
            <v>2012</v>
          </cell>
          <cell r="G41654">
            <v>45</v>
          </cell>
          <cell r="Y41654">
            <v>12488833184.029428</v>
          </cell>
        </row>
        <row r="41655">
          <cell r="A41655" t="str">
            <v>Activos PG</v>
          </cell>
          <cell r="D41655">
            <v>2012</v>
          </cell>
          <cell r="G41655">
            <v>45</v>
          </cell>
          <cell r="Y41655">
            <v>1212392522.3005283</v>
          </cell>
        </row>
        <row r="41656">
          <cell r="A41656" t="str">
            <v>Activos (G+T+D+C+AP+PG+I)</v>
          </cell>
          <cell r="D41656">
            <v>2012</v>
          </cell>
          <cell r="G41656">
            <v>45</v>
          </cell>
          <cell r="Y41656">
            <v>49727162805.45491</v>
          </cell>
        </row>
        <row r="41657">
          <cell r="A41657" t="str">
            <v>Activos D (Líneas Aereas)</v>
          </cell>
          <cell r="D41657">
            <v>2012</v>
          </cell>
          <cell r="G41657">
            <v>12</v>
          </cell>
          <cell r="Y41657">
            <v>58049399.127539828</v>
          </cell>
        </row>
        <row r="41658">
          <cell r="A41658" t="str">
            <v>Activos D (conducciones subt.)</v>
          </cell>
          <cell r="D41658">
            <v>2012</v>
          </cell>
          <cell r="G41658">
            <v>12</v>
          </cell>
          <cell r="Y41658">
            <v>5615498.7443277603</v>
          </cell>
        </row>
        <row r="41659">
          <cell r="A41659" t="str">
            <v>Activos D (Líneas Subterrán.)</v>
          </cell>
          <cell r="D41659">
            <v>2012</v>
          </cell>
          <cell r="G41659">
            <v>12</v>
          </cell>
          <cell r="Y41659">
            <v>54393509.381276235</v>
          </cell>
        </row>
        <row r="41660">
          <cell r="A41660" t="str">
            <v>Activos C</v>
          </cell>
          <cell r="D41660">
            <v>2012</v>
          </cell>
          <cell r="G41660">
            <v>12</v>
          </cell>
          <cell r="Y41660">
            <v>10221232.743848169</v>
          </cell>
        </row>
        <row r="41661">
          <cell r="A41661" t="str">
            <v>Activos AP</v>
          </cell>
          <cell r="D41661">
            <v>2012</v>
          </cell>
          <cell r="G41661">
            <v>12</v>
          </cell>
          <cell r="Y41661">
            <v>2366561.5910600852</v>
          </cell>
        </row>
        <row r="41662">
          <cell r="A41662" t="str">
            <v>Activos (D+C+AP)</v>
          </cell>
          <cell r="D41662">
            <v>2012</v>
          </cell>
          <cell r="G41662">
            <v>12</v>
          </cell>
          <cell r="Y41662">
            <v>388208609.80221647</v>
          </cell>
        </row>
        <row r="41663">
          <cell r="A41663" t="str">
            <v>Activos (G+T+D+C+AP+PG+I)</v>
          </cell>
          <cell r="D41663">
            <v>2012</v>
          </cell>
          <cell r="G41663">
            <v>12</v>
          </cell>
          <cell r="Y41663">
            <v>1348585773.4977608</v>
          </cell>
        </row>
        <row r="41664">
          <cell r="A41664" t="str">
            <v>Activos PG</v>
          </cell>
          <cell r="D41664">
            <v>2012</v>
          </cell>
          <cell r="G41664">
            <v>12</v>
          </cell>
          <cell r="Y41664">
            <v>60494886.749044761</v>
          </cell>
        </row>
        <row r="41665">
          <cell r="A41665" t="str">
            <v>Activos D (Líneas Aereas)</v>
          </cell>
          <cell r="D41665">
            <v>2012</v>
          </cell>
          <cell r="G41665">
            <v>403</v>
          </cell>
          <cell r="Y41665">
            <v>25694750.373015929</v>
          </cell>
        </row>
        <row r="41666">
          <cell r="A41666" t="str">
            <v>Activos D (conducciones subt.)</v>
          </cell>
          <cell r="D41666">
            <v>2012</v>
          </cell>
          <cell r="G41666">
            <v>403</v>
          </cell>
          <cell r="Y41666">
            <v>8834378.8185832016</v>
          </cell>
        </row>
        <row r="41667">
          <cell r="A41667" t="str">
            <v>Activos D (Líneas Subterrán.)</v>
          </cell>
          <cell r="D41667">
            <v>2012</v>
          </cell>
          <cell r="G41667">
            <v>403</v>
          </cell>
          <cell r="Y41667">
            <v>47103825.979090847</v>
          </cell>
        </row>
        <row r="41668">
          <cell r="A41668" t="str">
            <v>Activos C</v>
          </cell>
          <cell r="D41668">
            <v>2012</v>
          </cell>
          <cell r="G41668">
            <v>403</v>
          </cell>
          <cell r="Y41668">
            <v>5193223.9127458381</v>
          </cell>
        </row>
        <row r="41669">
          <cell r="A41669" t="str">
            <v>Activos AP</v>
          </cell>
          <cell r="D41669">
            <v>2012</v>
          </cell>
          <cell r="G41669">
            <v>403</v>
          </cell>
          <cell r="Y41669">
            <v>7532558.850484929</v>
          </cell>
        </row>
        <row r="41670">
          <cell r="A41670" t="str">
            <v>Activos (D+C+AP)</v>
          </cell>
          <cell r="D41670">
            <v>2012</v>
          </cell>
          <cell r="G41670">
            <v>403</v>
          </cell>
          <cell r="Y41670">
            <v>145136338.73926482</v>
          </cell>
        </row>
        <row r="41671">
          <cell r="A41671" t="str">
            <v>Activos PG</v>
          </cell>
          <cell r="D41671">
            <v>2012</v>
          </cell>
          <cell r="G41671">
            <v>403</v>
          </cell>
          <cell r="Y41671">
            <v>5268435.032107017</v>
          </cell>
        </row>
        <row r="41672">
          <cell r="A41672" t="str">
            <v>Activos (G+T+D+C+AP+PG+I)</v>
          </cell>
          <cell r="D41672">
            <v>2012</v>
          </cell>
          <cell r="G41672">
            <v>403</v>
          </cell>
          <cell r="Y41672">
            <v>453947304.12359118</v>
          </cell>
        </row>
        <row r="41673">
          <cell r="A41673" t="str">
            <v>Activos D (Líneas Aereas)</v>
          </cell>
          <cell r="D41673">
            <v>2012</v>
          </cell>
          <cell r="G41673">
            <v>55</v>
          </cell>
          <cell r="Y41673">
            <v>933161377.63677788</v>
          </cell>
        </row>
        <row r="41674">
          <cell r="A41674" t="str">
            <v>Activos D (conducciones subt.)</v>
          </cell>
          <cell r="D41674">
            <v>2012</v>
          </cell>
          <cell r="G41674">
            <v>55</v>
          </cell>
          <cell r="Y41674">
            <v>393530024.44772446</v>
          </cell>
        </row>
        <row r="41675">
          <cell r="A41675" t="str">
            <v>Activos D (Líneas Subterrán.)</v>
          </cell>
          <cell r="D41675">
            <v>2012</v>
          </cell>
          <cell r="G41675">
            <v>55</v>
          </cell>
          <cell r="Y41675">
            <v>856446103.38344276</v>
          </cell>
        </row>
        <row r="41676">
          <cell r="A41676" t="str">
            <v>Activos C</v>
          </cell>
          <cell r="D41676">
            <v>2012</v>
          </cell>
          <cell r="G41676">
            <v>55</v>
          </cell>
          <cell r="Y41676">
            <v>209929269.75209907</v>
          </cell>
        </row>
        <row r="41677">
          <cell r="A41677" t="str">
            <v>Activos AP</v>
          </cell>
          <cell r="D41677">
            <v>2012</v>
          </cell>
          <cell r="G41677">
            <v>55</v>
          </cell>
          <cell r="Y41677">
            <v>461272128.49308568</v>
          </cell>
        </row>
        <row r="41678">
          <cell r="A41678" t="str">
            <v>Activos (D+C+AP)</v>
          </cell>
          <cell r="D41678">
            <v>2012</v>
          </cell>
          <cell r="G41678">
            <v>55</v>
          </cell>
          <cell r="Y41678">
            <v>4954287378.0556641</v>
          </cell>
        </row>
        <row r="41679">
          <cell r="A41679" t="str">
            <v>Activos PG</v>
          </cell>
          <cell r="D41679">
            <v>2012</v>
          </cell>
          <cell r="G41679">
            <v>55</v>
          </cell>
          <cell r="Y41679">
            <v>480546318.32011491</v>
          </cell>
        </row>
        <row r="41680">
          <cell r="A41680" t="str">
            <v>Activos (G+T+D+C+AP+PG+I)</v>
          </cell>
          <cell r="D41680">
            <v>2012</v>
          </cell>
          <cell r="G41680">
            <v>55</v>
          </cell>
          <cell r="Y41680">
            <v>18337456062.490646</v>
          </cell>
        </row>
        <row r="41681">
          <cell r="A41681" t="str">
            <v>Activos D (Líneas Aereas)</v>
          </cell>
          <cell r="D41681">
            <v>2012</v>
          </cell>
          <cell r="G41681">
            <v>294</v>
          </cell>
          <cell r="Y41681">
            <v>2049598.3648451683</v>
          </cell>
        </row>
        <row r="41682">
          <cell r="A41682" t="str">
            <v>Activos C</v>
          </cell>
          <cell r="D41682">
            <v>2012</v>
          </cell>
          <cell r="G41682">
            <v>294</v>
          </cell>
          <cell r="Y41682">
            <v>864604.88937739108</v>
          </cell>
        </row>
        <row r="41683">
          <cell r="A41683" t="str">
            <v>Activos (D+C+AP)</v>
          </cell>
          <cell r="D41683">
            <v>2012</v>
          </cell>
          <cell r="G41683">
            <v>294</v>
          </cell>
          <cell r="Y41683">
            <v>65411751.385311574</v>
          </cell>
        </row>
        <row r="41684">
          <cell r="A41684" t="str">
            <v>Activos PG</v>
          </cell>
          <cell r="D41684">
            <v>2012</v>
          </cell>
          <cell r="G41684">
            <v>294</v>
          </cell>
          <cell r="Y41684">
            <v>28333288.634717446</v>
          </cell>
        </row>
        <row r="41685">
          <cell r="A41685" t="str">
            <v>Activos (G+T+D+C+AP+PG+I)</v>
          </cell>
          <cell r="D41685">
            <v>2012</v>
          </cell>
          <cell r="G41685">
            <v>294</v>
          </cell>
          <cell r="Y41685">
            <v>1133912724.04164</v>
          </cell>
        </row>
        <row r="41686">
          <cell r="A41686" t="str">
            <v>Activos PG</v>
          </cell>
          <cell r="D41686">
            <v>2012</v>
          </cell>
          <cell r="G41686">
            <v>230</v>
          </cell>
          <cell r="Y41686" t="e">
            <v>#VALUE!</v>
          </cell>
        </row>
        <row r="41687">
          <cell r="A41687" t="str">
            <v>Activos (G+T+D+C+AP+PG+I)</v>
          </cell>
          <cell r="D41687">
            <v>2012</v>
          </cell>
          <cell r="G41687">
            <v>230</v>
          </cell>
          <cell r="Y41687" t="e">
            <v>#VALUE!</v>
          </cell>
        </row>
        <row r="41688">
          <cell r="A41688" t="str">
            <v>Activos D (Líneas Aereas)</v>
          </cell>
          <cell r="D41688">
            <v>2012</v>
          </cell>
          <cell r="G41688">
            <v>123</v>
          </cell>
          <cell r="Y41688">
            <v>9937642.3134844862</v>
          </cell>
        </row>
        <row r="41689">
          <cell r="A41689" t="str">
            <v>Activos D (Líneas Subterrán.)</v>
          </cell>
          <cell r="D41689">
            <v>2012</v>
          </cell>
          <cell r="G41689">
            <v>123</v>
          </cell>
          <cell r="Y41689">
            <v>10362462.638777794</v>
          </cell>
        </row>
        <row r="41690">
          <cell r="A41690" t="str">
            <v>Activos C</v>
          </cell>
          <cell r="D41690">
            <v>2012</v>
          </cell>
          <cell r="G41690">
            <v>123</v>
          </cell>
          <cell r="Y41690">
            <v>1537174.8969026026</v>
          </cell>
        </row>
        <row r="41691">
          <cell r="A41691" t="str">
            <v>Activos AP</v>
          </cell>
          <cell r="D41691">
            <v>2012</v>
          </cell>
          <cell r="G41691">
            <v>123</v>
          </cell>
          <cell r="Y41691">
            <v>1023986.9088956626</v>
          </cell>
        </row>
        <row r="41692">
          <cell r="A41692" t="str">
            <v>Activos (D+C+AP)</v>
          </cell>
          <cell r="D41692">
            <v>2012</v>
          </cell>
          <cell r="G41692">
            <v>123</v>
          </cell>
          <cell r="Y41692">
            <v>41278236.28697145</v>
          </cell>
        </row>
        <row r="41693">
          <cell r="A41693" t="str">
            <v>Activos PG</v>
          </cell>
          <cell r="D41693">
            <v>2012</v>
          </cell>
          <cell r="G41693">
            <v>123</v>
          </cell>
          <cell r="Y41693">
            <v>5508363.0885307109</v>
          </cell>
        </row>
        <row r="41694">
          <cell r="A41694" t="str">
            <v>Activos (G+T+D+C+AP+PG+I)</v>
          </cell>
          <cell r="D41694">
            <v>2012</v>
          </cell>
          <cell r="G41694">
            <v>123</v>
          </cell>
          <cell r="Y41694">
            <v>80870771.544511274</v>
          </cell>
        </row>
        <row r="41695">
          <cell r="A41695" t="str">
            <v>Activos D (Líneas Aereas)</v>
          </cell>
          <cell r="D41695">
            <v>2012</v>
          </cell>
          <cell r="G41695">
            <v>157</v>
          </cell>
          <cell r="Y41695">
            <v>227767073.79384261</v>
          </cell>
        </row>
        <row r="41696">
          <cell r="A41696" t="str">
            <v>Activos D (conducciones subt.)</v>
          </cell>
          <cell r="D41696">
            <v>2012</v>
          </cell>
          <cell r="G41696">
            <v>157</v>
          </cell>
          <cell r="Y41696">
            <v>130900737.26752287</v>
          </cell>
        </row>
        <row r="41697">
          <cell r="A41697" t="str">
            <v>Activos D (Líneas Subterrán.)</v>
          </cell>
          <cell r="D41697">
            <v>2012</v>
          </cell>
          <cell r="G41697">
            <v>157</v>
          </cell>
          <cell r="Y41697">
            <v>517691590.35899347</v>
          </cell>
        </row>
        <row r="41698">
          <cell r="A41698" t="str">
            <v>Activos C</v>
          </cell>
          <cell r="D41698">
            <v>2012</v>
          </cell>
          <cell r="G41698">
            <v>157</v>
          </cell>
          <cell r="Y41698">
            <v>88355574.671456993</v>
          </cell>
        </row>
        <row r="41699">
          <cell r="A41699" t="str">
            <v>Activos AP</v>
          </cell>
          <cell r="D41699">
            <v>2012</v>
          </cell>
          <cell r="G41699">
            <v>157</v>
          </cell>
          <cell r="Y41699">
            <v>62023830.24940256</v>
          </cell>
        </row>
        <row r="41700">
          <cell r="A41700" t="str">
            <v>Activos (D+C+AP)</v>
          </cell>
          <cell r="D41700">
            <v>2012</v>
          </cell>
          <cell r="G41700">
            <v>157</v>
          </cell>
          <cell r="Y41700">
            <v>1638335516.6683664</v>
          </cell>
        </row>
        <row r="41701">
          <cell r="A41701" t="str">
            <v>Activos PG</v>
          </cell>
          <cell r="D41701">
            <v>2012</v>
          </cell>
          <cell r="G41701">
            <v>157</v>
          </cell>
          <cell r="Y41701">
            <v>131230671.03129266</v>
          </cell>
        </row>
        <row r="41702">
          <cell r="A41702" t="str">
            <v>Activos (G+T+D+C+AP+PG+I)</v>
          </cell>
          <cell r="D41702">
            <v>2012</v>
          </cell>
          <cell r="G41702">
            <v>157</v>
          </cell>
          <cell r="Y41702">
            <v>5239755329.9407949</v>
          </cell>
        </row>
        <row r="41703">
          <cell r="A41703" t="str">
            <v>Activos (G+T+D+C+AP+PG+I)</v>
          </cell>
          <cell r="D41703">
            <v>2012</v>
          </cell>
          <cell r="G41703">
            <v>108</v>
          </cell>
          <cell r="Y41703">
            <v>10995748321.723753</v>
          </cell>
        </row>
        <row r="41704">
          <cell r="A41704" t="str">
            <v>Activos D (Líneas Aereas)</v>
          </cell>
          <cell r="D41704">
            <v>2012</v>
          </cell>
          <cell r="G41704">
            <v>108</v>
          </cell>
          <cell r="Y41704">
            <v>143013626.11510301</v>
          </cell>
        </row>
        <row r="41705">
          <cell r="A41705" t="str">
            <v>Activos D (conducciones subt.)</v>
          </cell>
          <cell r="D41705">
            <v>2012</v>
          </cell>
          <cell r="G41705">
            <v>108</v>
          </cell>
          <cell r="Y41705">
            <v>207960388.4449296</v>
          </cell>
        </row>
        <row r="41706">
          <cell r="A41706" t="str">
            <v>Activos D (Líneas Subterrán.)</v>
          </cell>
          <cell r="D41706">
            <v>2012</v>
          </cell>
          <cell r="G41706">
            <v>108</v>
          </cell>
          <cell r="Y41706">
            <v>1552177774.98982</v>
          </cell>
        </row>
        <row r="41707">
          <cell r="A41707" t="str">
            <v>Activos C</v>
          </cell>
          <cell r="D41707">
            <v>2012</v>
          </cell>
          <cell r="G41707">
            <v>108</v>
          </cell>
          <cell r="Y41707">
            <v>127620991.07900882</v>
          </cell>
        </row>
        <row r="41708">
          <cell r="A41708" t="str">
            <v>Activos AP</v>
          </cell>
          <cell r="D41708">
            <v>2012</v>
          </cell>
          <cell r="G41708">
            <v>108</v>
          </cell>
          <cell r="Y41708">
            <v>1374135.4690850338</v>
          </cell>
        </row>
        <row r="41709">
          <cell r="A41709" t="str">
            <v>Activos (D+C+AP)</v>
          </cell>
          <cell r="D41709">
            <v>2012</v>
          </cell>
          <cell r="G41709">
            <v>108</v>
          </cell>
          <cell r="Y41709">
            <v>2793688674.4075041</v>
          </cell>
        </row>
        <row r="41710">
          <cell r="A41710" t="str">
            <v>Activos PG</v>
          </cell>
          <cell r="D41710">
            <v>2012</v>
          </cell>
          <cell r="G41710">
            <v>108</v>
          </cell>
          <cell r="Y41710">
            <v>434960400.21424598</v>
          </cell>
        </row>
        <row r="41711">
          <cell r="A41711" t="str">
            <v>Activos D (Líneas Aereas)</v>
          </cell>
          <cell r="D41711">
            <v>2012</v>
          </cell>
          <cell r="G41711">
            <v>74</v>
          </cell>
          <cell r="Y41711">
            <v>246948974.84963408</v>
          </cell>
        </row>
        <row r="41712">
          <cell r="A41712" t="str">
            <v>Activos D (conducciones subt.)</v>
          </cell>
          <cell r="D41712">
            <v>2012</v>
          </cell>
          <cell r="G41712">
            <v>74</v>
          </cell>
          <cell r="Y41712">
            <v>136082202.08672851</v>
          </cell>
        </row>
        <row r="41713">
          <cell r="A41713" t="str">
            <v>Activos D (Líneas Subterrán.)</v>
          </cell>
          <cell r="D41713">
            <v>2012</v>
          </cell>
          <cell r="G41713">
            <v>74</v>
          </cell>
          <cell r="Y41713">
            <v>317350381.44857895</v>
          </cell>
        </row>
        <row r="41714">
          <cell r="A41714" t="str">
            <v>Activos C</v>
          </cell>
          <cell r="D41714">
            <v>2012</v>
          </cell>
          <cell r="G41714">
            <v>74</v>
          </cell>
          <cell r="Y41714">
            <v>87834550.755407766</v>
          </cell>
        </row>
        <row r="41715">
          <cell r="A41715" t="str">
            <v>Activos AP</v>
          </cell>
          <cell r="D41715">
            <v>2012</v>
          </cell>
          <cell r="G41715">
            <v>74</v>
          </cell>
          <cell r="Y41715">
            <v>90105036.831613377</v>
          </cell>
        </row>
        <row r="41716">
          <cell r="A41716" t="str">
            <v>Activos (D+C+AP)</v>
          </cell>
          <cell r="D41716">
            <v>2012</v>
          </cell>
          <cell r="G41716">
            <v>74</v>
          </cell>
          <cell r="Y41716">
            <v>1447871615.1664801</v>
          </cell>
        </row>
        <row r="41717">
          <cell r="A41717" t="str">
            <v>Activos PG</v>
          </cell>
          <cell r="D41717">
            <v>2012</v>
          </cell>
          <cell r="G41717">
            <v>74</v>
          </cell>
          <cell r="Y41717">
            <v>255607166.63451105</v>
          </cell>
        </row>
        <row r="41718">
          <cell r="A41718" t="str">
            <v>Activos (G+T+D+C+AP+PG+I)</v>
          </cell>
          <cell r="D41718">
            <v>2012</v>
          </cell>
          <cell r="G41718">
            <v>74</v>
          </cell>
          <cell r="Y41718">
            <v>6421517936.3436308</v>
          </cell>
        </row>
        <row r="41719">
          <cell r="A41719" t="str">
            <v>Activos PG</v>
          </cell>
          <cell r="D41719">
            <v>2012</v>
          </cell>
          <cell r="G41719">
            <v>153</v>
          </cell>
          <cell r="Y41719" t="e">
            <v>#VALUE!</v>
          </cell>
        </row>
        <row r="41720">
          <cell r="A41720" t="str">
            <v>Activos (G+T+D+C+AP+PG+I)</v>
          </cell>
          <cell r="D41720">
            <v>2012</v>
          </cell>
          <cell r="G41720">
            <v>153</v>
          </cell>
          <cell r="Y41720" t="e">
            <v>#VALUE!</v>
          </cell>
        </row>
        <row r="41721">
          <cell r="A41721" t="str">
            <v>Activos D (Líneas Aereas)</v>
          </cell>
          <cell r="D41721">
            <v>2012</v>
          </cell>
          <cell r="G41721">
            <v>202</v>
          </cell>
          <cell r="Y41721">
            <v>21357720.964268722</v>
          </cell>
        </row>
        <row r="41722">
          <cell r="A41722" t="str">
            <v>Activos D (conducciones subt.)</v>
          </cell>
          <cell r="D41722">
            <v>2012</v>
          </cell>
          <cell r="G41722">
            <v>202</v>
          </cell>
          <cell r="Y41722">
            <v>57787471.951970406</v>
          </cell>
        </row>
        <row r="41723">
          <cell r="A41723" t="str">
            <v>Activos D (Líneas Subterrán.)</v>
          </cell>
          <cell r="D41723">
            <v>2012</v>
          </cell>
          <cell r="G41723">
            <v>202</v>
          </cell>
          <cell r="Y41723">
            <v>112696447.34273882</v>
          </cell>
        </row>
        <row r="41724">
          <cell r="A41724" t="str">
            <v>Activos C</v>
          </cell>
          <cell r="D41724">
            <v>2012</v>
          </cell>
          <cell r="G41724">
            <v>202</v>
          </cell>
          <cell r="Y41724">
            <v>20939354.560538542</v>
          </cell>
        </row>
        <row r="41725">
          <cell r="A41725" t="str">
            <v>Activos AP</v>
          </cell>
          <cell r="D41725">
            <v>2012</v>
          </cell>
          <cell r="G41725">
            <v>202</v>
          </cell>
          <cell r="Y41725">
            <v>15452842.269909423</v>
          </cell>
        </row>
        <row r="41726">
          <cell r="A41726" t="str">
            <v>Activos (D+C+AP)</v>
          </cell>
          <cell r="D41726">
            <v>2012</v>
          </cell>
          <cell r="G41726">
            <v>202</v>
          </cell>
          <cell r="Y41726">
            <v>340611746.43081897</v>
          </cell>
        </row>
        <row r="41727">
          <cell r="A41727" t="str">
            <v>Activos PG</v>
          </cell>
          <cell r="D41727">
            <v>2012</v>
          </cell>
          <cell r="G41727">
            <v>202</v>
          </cell>
          <cell r="Y41727">
            <v>85227374.694784343</v>
          </cell>
        </row>
        <row r="41728">
          <cell r="A41728" t="str">
            <v>Activos (G+T+D+C+AP+PG+I)</v>
          </cell>
          <cell r="D41728">
            <v>2012</v>
          </cell>
          <cell r="G41728">
            <v>202</v>
          </cell>
          <cell r="Y41728">
            <v>1320209361.2385197</v>
          </cell>
        </row>
        <row r="41729">
          <cell r="A41729" t="str">
            <v>Activos D (Líneas Aereas)</v>
          </cell>
          <cell r="D41729">
            <v>2012</v>
          </cell>
          <cell r="G41729">
            <v>42</v>
          </cell>
          <cell r="Y41729">
            <v>216705411.24921265</v>
          </cell>
        </row>
        <row r="41730">
          <cell r="A41730" t="str">
            <v>Activos D (conducciones subt.)</v>
          </cell>
          <cell r="D41730">
            <v>2012</v>
          </cell>
          <cell r="G41730">
            <v>42</v>
          </cell>
          <cell r="Y41730">
            <v>22305156.799000271</v>
          </cell>
        </row>
        <row r="41731">
          <cell r="A41731" t="str">
            <v>Activos D (Líneas Subterrán.)</v>
          </cell>
          <cell r="D41731">
            <v>2012</v>
          </cell>
          <cell r="G41731">
            <v>42</v>
          </cell>
          <cell r="Y41731">
            <v>294823232.29694927</v>
          </cell>
        </row>
        <row r="41732">
          <cell r="A41732" t="str">
            <v>Activos C</v>
          </cell>
          <cell r="D41732">
            <v>2012</v>
          </cell>
          <cell r="G41732">
            <v>42</v>
          </cell>
          <cell r="Y41732">
            <v>67882956.315989316</v>
          </cell>
        </row>
        <row r="41733">
          <cell r="A41733" t="str">
            <v>Activos (D+C+AP)</v>
          </cell>
          <cell r="D41733">
            <v>2012</v>
          </cell>
          <cell r="G41733">
            <v>42</v>
          </cell>
          <cell r="Y41733">
            <v>1889671586.6449869</v>
          </cell>
        </row>
        <row r="41734">
          <cell r="A41734" t="str">
            <v>Activos PG</v>
          </cell>
          <cell r="D41734">
            <v>2012</v>
          </cell>
          <cell r="G41734">
            <v>42</v>
          </cell>
          <cell r="Y41734">
            <v>49719748.8130261</v>
          </cell>
        </row>
        <row r="41735">
          <cell r="A41735" t="str">
            <v>Activos (G+T+D+C+AP+PG+I)</v>
          </cell>
          <cell r="D41735">
            <v>2012</v>
          </cell>
          <cell r="G41735">
            <v>42</v>
          </cell>
          <cell r="Y41735">
            <v>7435135249.1675882</v>
          </cell>
        </row>
        <row r="41736">
          <cell r="A41736" t="str">
            <v>Activos D (Líneas Aereas)</v>
          </cell>
          <cell r="D41736">
            <v>2012</v>
          </cell>
          <cell r="G41736">
            <v>179</v>
          </cell>
          <cell r="Y41736">
            <v>210677097.75197148</v>
          </cell>
        </row>
        <row r="41737">
          <cell r="A41737" t="str">
            <v>Activos D (conducciones subt.)</v>
          </cell>
          <cell r="D41737">
            <v>2012</v>
          </cell>
          <cell r="G41737">
            <v>179</v>
          </cell>
          <cell r="Y41737">
            <v>80103612.820678547</v>
          </cell>
        </row>
        <row r="41738">
          <cell r="A41738" t="str">
            <v>Activos D (Líneas Subterrán.)</v>
          </cell>
          <cell r="D41738">
            <v>2012</v>
          </cell>
          <cell r="G41738">
            <v>179</v>
          </cell>
          <cell r="Y41738">
            <v>175735747.50865492</v>
          </cell>
        </row>
        <row r="41739">
          <cell r="A41739" t="str">
            <v>Activos C</v>
          </cell>
          <cell r="D41739">
            <v>2012</v>
          </cell>
          <cell r="G41739">
            <v>179</v>
          </cell>
          <cell r="Y41739">
            <v>72019086.368496388</v>
          </cell>
        </row>
        <row r="41740">
          <cell r="A41740" t="str">
            <v>Activos AP</v>
          </cell>
          <cell r="D41740">
            <v>2012</v>
          </cell>
          <cell r="G41740">
            <v>179</v>
          </cell>
          <cell r="Y41740">
            <v>36628613.938010179</v>
          </cell>
        </row>
        <row r="41741">
          <cell r="A41741" t="str">
            <v>Activos (D+C+AP)</v>
          </cell>
          <cell r="D41741">
            <v>2012</v>
          </cell>
          <cell r="G41741">
            <v>179</v>
          </cell>
          <cell r="Y41741">
            <v>1021228849.8160077</v>
          </cell>
        </row>
        <row r="41742">
          <cell r="A41742" t="str">
            <v>Activos PG</v>
          </cell>
          <cell r="D41742">
            <v>2012</v>
          </cell>
          <cell r="G41742">
            <v>179</v>
          </cell>
          <cell r="Y41742">
            <v>328507354.73929405</v>
          </cell>
        </row>
        <row r="41743">
          <cell r="A41743" t="str">
            <v>Activos (G+T+D+C+AP+PG+I)</v>
          </cell>
          <cell r="D41743">
            <v>2012</v>
          </cell>
          <cell r="G41743">
            <v>179</v>
          </cell>
          <cell r="Y41743">
            <v>2389814582.2148008</v>
          </cell>
        </row>
        <row r="41744">
          <cell r="A41744" t="str">
            <v>Activos (G+T+D+C+AP+PG+I)</v>
          </cell>
          <cell r="D41744">
            <v>2012</v>
          </cell>
          <cell r="G41744">
            <v>160</v>
          </cell>
          <cell r="Y41744" t="e">
            <v>#VALUE!</v>
          </cell>
        </row>
        <row r="41745">
          <cell r="A41745" t="str">
            <v>Activos D (Líneas Aereas)</v>
          </cell>
          <cell r="D41745">
            <v>2012</v>
          </cell>
          <cell r="G41745">
            <v>191</v>
          </cell>
          <cell r="Y41745">
            <v>228095528.76397112</v>
          </cell>
        </row>
        <row r="41746">
          <cell r="A41746" t="str">
            <v>Activos D (conducciones subt.)</v>
          </cell>
          <cell r="D41746">
            <v>2012</v>
          </cell>
          <cell r="G41746">
            <v>191</v>
          </cell>
          <cell r="Y41746">
            <v>55520909.746745594</v>
          </cell>
        </row>
        <row r="41747">
          <cell r="A41747" t="str">
            <v>Activos D (Líneas Subterrán.)</v>
          </cell>
          <cell r="D41747">
            <v>2012</v>
          </cell>
          <cell r="G41747">
            <v>191</v>
          </cell>
          <cell r="Y41747">
            <v>139337782.54787183</v>
          </cell>
        </row>
        <row r="41748">
          <cell r="A41748" t="str">
            <v>Activos C</v>
          </cell>
          <cell r="D41748">
            <v>2012</v>
          </cell>
          <cell r="G41748">
            <v>191</v>
          </cell>
          <cell r="Y41748">
            <v>87672171.872482136</v>
          </cell>
        </row>
        <row r="41749">
          <cell r="A41749" t="str">
            <v>Activos AP</v>
          </cell>
          <cell r="D41749">
            <v>2012</v>
          </cell>
          <cell r="G41749">
            <v>191</v>
          </cell>
          <cell r="Y41749">
            <v>49013505.616987973</v>
          </cell>
        </row>
        <row r="41750">
          <cell r="A41750" t="str">
            <v>Activos (D+C+AP)</v>
          </cell>
          <cell r="D41750">
            <v>2012</v>
          </cell>
          <cell r="G41750">
            <v>191</v>
          </cell>
          <cell r="Y41750">
            <v>1381512926.230979</v>
          </cell>
        </row>
        <row r="41751">
          <cell r="A41751" t="str">
            <v>Activos PG</v>
          </cell>
          <cell r="D41751">
            <v>2012</v>
          </cell>
          <cell r="G41751">
            <v>191</v>
          </cell>
          <cell r="Y41751">
            <v>280780144.89840853</v>
          </cell>
        </row>
        <row r="41752">
          <cell r="A41752" t="str">
            <v>Activos (G+T+D+C+AP+PG+I)</v>
          </cell>
          <cell r="D41752">
            <v>2012</v>
          </cell>
          <cell r="G41752">
            <v>191</v>
          </cell>
          <cell r="Y41752">
            <v>7852181105.4506903</v>
          </cell>
        </row>
        <row r="41753">
          <cell r="A41753" t="str">
            <v>Activos D (Líneas Aereas)</v>
          </cell>
          <cell r="D41753">
            <v>2012</v>
          </cell>
          <cell r="G41753">
            <v>41</v>
          </cell>
          <cell r="Y41753">
            <v>1650237715.0242863</v>
          </cell>
        </row>
        <row r="41754">
          <cell r="A41754" t="str">
            <v>Activos D (conducciones subt.)</v>
          </cell>
          <cell r="D41754">
            <v>2012</v>
          </cell>
          <cell r="G41754">
            <v>41</v>
          </cell>
          <cell r="Y41754">
            <v>128134847.14898621</v>
          </cell>
        </row>
        <row r="41755">
          <cell r="A41755" t="str">
            <v>Activos D (Líneas Subterrán.)</v>
          </cell>
          <cell r="D41755">
            <v>2012</v>
          </cell>
          <cell r="G41755">
            <v>41</v>
          </cell>
          <cell r="Y41755">
            <v>677002727.34417963</v>
          </cell>
        </row>
        <row r="41756">
          <cell r="A41756" t="str">
            <v>Activos C</v>
          </cell>
          <cell r="D41756">
            <v>2012</v>
          </cell>
          <cell r="G41756">
            <v>41</v>
          </cell>
          <cell r="Y41756">
            <v>399471873.46840316</v>
          </cell>
        </row>
        <row r="41757">
          <cell r="A41757" t="str">
            <v>Activos AP</v>
          </cell>
          <cell r="D41757">
            <v>2012</v>
          </cell>
          <cell r="G41757">
            <v>41</v>
          </cell>
          <cell r="Y41757">
            <v>141690553.0327813</v>
          </cell>
        </row>
        <row r="41758">
          <cell r="A41758" t="str">
            <v>Activos (D+C+AP)</v>
          </cell>
          <cell r="D41758">
            <v>2012</v>
          </cell>
          <cell r="G41758">
            <v>41</v>
          </cell>
          <cell r="Y41758">
            <v>7361919876.2727833</v>
          </cell>
        </row>
        <row r="41759">
          <cell r="A41759" t="str">
            <v>Activos PG</v>
          </cell>
          <cell r="D41759">
            <v>2012</v>
          </cell>
          <cell r="G41759">
            <v>41</v>
          </cell>
          <cell r="Y41759">
            <v>207012158.03647438</v>
          </cell>
        </row>
        <row r="41760">
          <cell r="A41760" t="str">
            <v>Activos (G+T+D+C+AP+PG+I)</v>
          </cell>
          <cell r="D41760">
            <v>2012</v>
          </cell>
          <cell r="G41760">
            <v>41</v>
          </cell>
          <cell r="Y41760">
            <v>14262631343.285347</v>
          </cell>
        </row>
        <row r="41761">
          <cell r="A41761" t="str">
            <v>Activos D (Líneas Aereas)</v>
          </cell>
          <cell r="D41761">
            <v>2012</v>
          </cell>
          <cell r="G41761">
            <v>80</v>
          </cell>
          <cell r="Y41761">
            <v>194684196.50189596</v>
          </cell>
        </row>
        <row r="41762">
          <cell r="A41762" t="str">
            <v>Activos D (conducciones subt.)</v>
          </cell>
          <cell r="D41762">
            <v>2012</v>
          </cell>
          <cell r="G41762">
            <v>80</v>
          </cell>
          <cell r="Y41762">
            <v>64048038.23120936</v>
          </cell>
        </row>
        <row r="41763">
          <cell r="A41763" t="str">
            <v>Activos D (Líneas Subterrán.)</v>
          </cell>
          <cell r="D41763">
            <v>2012</v>
          </cell>
          <cell r="G41763">
            <v>80</v>
          </cell>
          <cell r="Y41763">
            <v>159874802.71928424</v>
          </cell>
        </row>
        <row r="41764">
          <cell r="A41764" t="str">
            <v>Activos C</v>
          </cell>
          <cell r="D41764">
            <v>2012</v>
          </cell>
          <cell r="G41764">
            <v>80</v>
          </cell>
          <cell r="Y41764">
            <v>62999007.98312296</v>
          </cell>
        </row>
        <row r="41765">
          <cell r="A41765" t="str">
            <v>Activos AP</v>
          </cell>
          <cell r="D41765">
            <v>2012</v>
          </cell>
          <cell r="G41765">
            <v>80</v>
          </cell>
          <cell r="Y41765">
            <v>44476004.410963736</v>
          </cell>
        </row>
        <row r="41766">
          <cell r="A41766" t="str">
            <v>Activos (D+C+AP)</v>
          </cell>
          <cell r="D41766">
            <v>2012</v>
          </cell>
          <cell r="G41766">
            <v>80</v>
          </cell>
          <cell r="Y41766">
            <v>1077518212.258544</v>
          </cell>
        </row>
        <row r="41767">
          <cell r="A41767" t="str">
            <v>Activos PG</v>
          </cell>
          <cell r="D41767">
            <v>2012</v>
          </cell>
          <cell r="G41767">
            <v>80</v>
          </cell>
          <cell r="Y41767">
            <v>146484569.27467504</v>
          </cell>
        </row>
        <row r="41768">
          <cell r="A41768" t="str">
            <v>Activos (G+T+D+C+AP+PG+I)</v>
          </cell>
          <cell r="D41768">
            <v>2012</v>
          </cell>
          <cell r="G41768">
            <v>80</v>
          </cell>
          <cell r="Y41768">
            <v>6093836660.6823187</v>
          </cell>
        </row>
        <row r="41769">
          <cell r="A41769" t="str">
            <v>Activos (G+T+D+C+AP+PG+I)</v>
          </cell>
          <cell r="D41769">
            <v>2012</v>
          </cell>
          <cell r="G41769">
            <v>95</v>
          </cell>
          <cell r="Y41769">
            <v>1571048901.948844</v>
          </cell>
        </row>
        <row r="41770">
          <cell r="A41770" t="str">
            <v>Activos D (Líneas Aereas)</v>
          </cell>
          <cell r="D41770">
            <v>2012</v>
          </cell>
          <cell r="G41770">
            <v>95</v>
          </cell>
          <cell r="Y41770">
            <v>32598867.501032788</v>
          </cell>
        </row>
        <row r="41771">
          <cell r="A41771" t="str">
            <v>Activos D (conducciones subt.)</v>
          </cell>
          <cell r="D41771">
            <v>2012</v>
          </cell>
          <cell r="G41771">
            <v>95</v>
          </cell>
          <cell r="Y41771">
            <v>334021.69199089892</v>
          </cell>
        </row>
        <row r="41772">
          <cell r="A41772" t="str">
            <v>Activos D (Líneas Subterrán.)</v>
          </cell>
          <cell r="D41772">
            <v>2012</v>
          </cell>
          <cell r="G41772">
            <v>95</v>
          </cell>
          <cell r="Y41772">
            <v>103343621.9225854</v>
          </cell>
        </row>
        <row r="41773">
          <cell r="A41773" t="str">
            <v>Activos C</v>
          </cell>
          <cell r="D41773">
            <v>2012</v>
          </cell>
          <cell r="G41773">
            <v>95</v>
          </cell>
          <cell r="Y41773">
            <v>25148775.531494975</v>
          </cell>
        </row>
        <row r="41774">
          <cell r="A41774" t="str">
            <v>Activos AP</v>
          </cell>
          <cell r="D41774">
            <v>2012</v>
          </cell>
          <cell r="G41774">
            <v>95</v>
          </cell>
          <cell r="Y41774">
            <v>9997293.4024870303</v>
          </cell>
        </row>
        <row r="41775">
          <cell r="A41775" t="str">
            <v>Activos (D+C+AP)</v>
          </cell>
          <cell r="D41775">
            <v>2012</v>
          </cell>
          <cell r="G41775">
            <v>95</v>
          </cell>
          <cell r="Y41775">
            <v>335761067.47944987</v>
          </cell>
        </row>
        <row r="41776">
          <cell r="A41776" t="str">
            <v>Activos PG</v>
          </cell>
          <cell r="D41776">
            <v>2012</v>
          </cell>
          <cell r="G41776">
            <v>95</v>
          </cell>
          <cell r="Y41776">
            <v>37300277.094291359</v>
          </cell>
        </row>
        <row r="41777">
          <cell r="A41777" t="str">
            <v>Activos D (Líneas Aereas)</v>
          </cell>
          <cell r="D41777">
            <v>2012</v>
          </cell>
          <cell r="G41777">
            <v>143</v>
          </cell>
          <cell r="Y41777">
            <v>633308537.35038793</v>
          </cell>
        </row>
        <row r="41778">
          <cell r="A41778" t="str">
            <v>Activos D (conducciones subt.)</v>
          </cell>
          <cell r="D41778">
            <v>2012</v>
          </cell>
          <cell r="G41778">
            <v>143</v>
          </cell>
          <cell r="Y41778">
            <v>1472643907.0809276</v>
          </cell>
        </row>
        <row r="41779">
          <cell r="A41779" t="str">
            <v>Activos D (Líneas Subterrán.)</v>
          </cell>
          <cell r="D41779">
            <v>2012</v>
          </cell>
          <cell r="G41779">
            <v>143</v>
          </cell>
          <cell r="Y41779">
            <v>1732367180.8120608</v>
          </cell>
        </row>
        <row r="41780">
          <cell r="A41780" t="str">
            <v>Activos C</v>
          </cell>
          <cell r="D41780">
            <v>2012</v>
          </cell>
          <cell r="G41780">
            <v>143</v>
          </cell>
          <cell r="Y41780">
            <v>236175516.9862442</v>
          </cell>
        </row>
        <row r="41781">
          <cell r="A41781" t="str">
            <v>Activos AP</v>
          </cell>
          <cell r="D41781">
            <v>2012</v>
          </cell>
          <cell r="G41781">
            <v>143</v>
          </cell>
          <cell r="Y41781">
            <v>72926119.83198376</v>
          </cell>
        </row>
        <row r="41782">
          <cell r="A41782" t="str">
            <v>Activos (D+C+AP)</v>
          </cell>
          <cell r="D41782">
            <v>2012</v>
          </cell>
          <cell r="G41782">
            <v>143</v>
          </cell>
          <cell r="Y41782">
            <v>5696323059.5770979</v>
          </cell>
        </row>
        <row r="41783">
          <cell r="A41783" t="str">
            <v>Activos PG</v>
          </cell>
          <cell r="D41783">
            <v>2012</v>
          </cell>
          <cell r="G41783">
            <v>143</v>
          </cell>
          <cell r="Y41783">
            <v>352940357.34456456</v>
          </cell>
        </row>
        <row r="41784">
          <cell r="A41784" t="str">
            <v>Activos (G+T+D+C+AP+PG+I)</v>
          </cell>
          <cell r="D41784">
            <v>2012</v>
          </cell>
          <cell r="G41784">
            <v>143</v>
          </cell>
          <cell r="Y41784">
            <v>9882680333.6125011</v>
          </cell>
        </row>
        <row r="41785">
          <cell r="A41785" t="str">
            <v>Activos PG</v>
          </cell>
          <cell r="D41785">
            <v>2012</v>
          </cell>
          <cell r="G41785">
            <v>318</v>
          </cell>
          <cell r="Y41785" t="e">
            <v>#VALUE!</v>
          </cell>
        </row>
        <row r="41786">
          <cell r="A41786" t="str">
            <v>Activos (G+T+D+C+AP+PG+I)</v>
          </cell>
          <cell r="D41786">
            <v>2012</v>
          </cell>
          <cell r="G41786">
            <v>318</v>
          </cell>
          <cell r="Y41786" t="e">
            <v>#VALUE!</v>
          </cell>
        </row>
        <row r="41787">
          <cell r="A41787" t="str">
            <v>Activos D (Líneas Aereas)</v>
          </cell>
          <cell r="D41787">
            <v>2012</v>
          </cell>
          <cell r="G41787">
            <v>9</v>
          </cell>
          <cell r="Y41787">
            <v>442715950.52900684</v>
          </cell>
        </row>
        <row r="41788">
          <cell r="A41788" t="str">
            <v>Activos D (conducciones subt.)</v>
          </cell>
          <cell r="D41788">
            <v>2012</v>
          </cell>
          <cell r="G41788">
            <v>9</v>
          </cell>
          <cell r="Y41788">
            <v>47129559.425889611</v>
          </cell>
        </row>
        <row r="41789">
          <cell r="A41789" t="str">
            <v>Activos D (Líneas Subterrán.)</v>
          </cell>
          <cell r="D41789">
            <v>2012</v>
          </cell>
          <cell r="G41789">
            <v>9</v>
          </cell>
          <cell r="Y41789">
            <v>173108574.60028282</v>
          </cell>
        </row>
        <row r="41790">
          <cell r="A41790" t="str">
            <v>Activos C</v>
          </cell>
          <cell r="D41790">
            <v>2012</v>
          </cell>
          <cell r="G41790">
            <v>9</v>
          </cell>
          <cell r="Y41790">
            <v>83971326.903380543</v>
          </cell>
        </row>
        <row r="41791">
          <cell r="A41791" t="str">
            <v>Activos AP</v>
          </cell>
          <cell r="D41791">
            <v>2012</v>
          </cell>
          <cell r="G41791">
            <v>9</v>
          </cell>
          <cell r="Y41791">
            <v>96581709.933551535</v>
          </cell>
        </row>
        <row r="41792">
          <cell r="A41792" t="str">
            <v>Activos (D+C+AP)</v>
          </cell>
          <cell r="D41792">
            <v>2012</v>
          </cell>
          <cell r="G41792">
            <v>9</v>
          </cell>
          <cell r="Y41792">
            <v>1972782755.6824558</v>
          </cell>
        </row>
        <row r="41793">
          <cell r="A41793" t="str">
            <v>Activos PG</v>
          </cell>
          <cell r="D41793">
            <v>2012</v>
          </cell>
          <cell r="G41793">
            <v>9</v>
          </cell>
          <cell r="Y41793">
            <v>157042953.3371987</v>
          </cell>
        </row>
        <row r="41794">
          <cell r="A41794" t="str">
            <v>Activos (G+T+D+C+AP+PG+I)</v>
          </cell>
          <cell r="D41794">
            <v>2012</v>
          </cell>
          <cell r="G41794">
            <v>9</v>
          </cell>
          <cell r="Y41794">
            <v>3348824949.4938946</v>
          </cell>
        </row>
        <row r="41795">
          <cell r="A41795" t="str">
            <v>Activos D (Líneas Aereas)</v>
          </cell>
          <cell r="D41795">
            <v>2012</v>
          </cell>
          <cell r="G41795">
            <v>43</v>
          </cell>
          <cell r="Y41795">
            <v>313732969.55664307</v>
          </cell>
        </row>
        <row r="41796">
          <cell r="A41796" t="str">
            <v>Activos D (conducciones subt.)</v>
          </cell>
          <cell r="D41796">
            <v>2012</v>
          </cell>
          <cell r="G41796">
            <v>43</v>
          </cell>
          <cell r="Y41796">
            <v>25326062.726287786</v>
          </cell>
        </row>
        <row r="41797">
          <cell r="A41797" t="str">
            <v>Activos D (Líneas Subterrán.)</v>
          </cell>
          <cell r="D41797">
            <v>2012</v>
          </cell>
          <cell r="G41797">
            <v>43</v>
          </cell>
          <cell r="Y41797">
            <v>416560021.42723751</v>
          </cell>
        </row>
        <row r="41798">
          <cell r="A41798" t="str">
            <v>Activos C</v>
          </cell>
          <cell r="D41798">
            <v>2012</v>
          </cell>
          <cell r="G41798">
            <v>43</v>
          </cell>
          <cell r="Y41798">
            <v>149834546.71467033</v>
          </cell>
        </row>
        <row r="41799">
          <cell r="A41799" t="str">
            <v>Activos AP</v>
          </cell>
          <cell r="D41799">
            <v>2012</v>
          </cell>
          <cell r="G41799">
            <v>43</v>
          </cell>
          <cell r="Y41799">
            <v>82089140.590042457</v>
          </cell>
        </row>
        <row r="41800">
          <cell r="A41800" t="str">
            <v>Activos (D+C+AP)</v>
          </cell>
          <cell r="D41800">
            <v>2012</v>
          </cell>
          <cell r="G41800">
            <v>43</v>
          </cell>
          <cell r="Y41800">
            <v>1993099016.628088</v>
          </cell>
        </row>
        <row r="41801">
          <cell r="A41801" t="str">
            <v>Activos PG</v>
          </cell>
          <cell r="D41801">
            <v>2012</v>
          </cell>
          <cell r="G41801">
            <v>43</v>
          </cell>
          <cell r="Y41801">
            <v>139857211.58701986</v>
          </cell>
        </row>
        <row r="41802">
          <cell r="A41802" t="str">
            <v>Activos (G+T+D+C+AP+PG+I)</v>
          </cell>
          <cell r="D41802">
            <v>2012</v>
          </cell>
          <cell r="G41802">
            <v>43</v>
          </cell>
          <cell r="Y41802">
            <v>3835034817.8340645</v>
          </cell>
        </row>
        <row r="41803">
          <cell r="A41803" t="str">
            <v>Activos (G+T+D+C+AP+PG+I)</v>
          </cell>
          <cell r="D41803">
            <v>2012</v>
          </cell>
          <cell r="G41803">
            <v>36</v>
          </cell>
          <cell r="Y41803">
            <v>24287500549.269051</v>
          </cell>
        </row>
        <row r="41804">
          <cell r="A41804" t="str">
            <v>Activos D (Líneas Aereas)</v>
          </cell>
          <cell r="D41804">
            <v>2012</v>
          </cell>
          <cell r="G41804">
            <v>36</v>
          </cell>
          <cell r="Y41804">
            <v>793962722.14621449</v>
          </cell>
        </row>
        <row r="41805">
          <cell r="A41805" t="str">
            <v>Activos D (conducciones subt.)</v>
          </cell>
          <cell r="D41805">
            <v>2012</v>
          </cell>
          <cell r="G41805">
            <v>36</v>
          </cell>
          <cell r="Y41805">
            <v>3758253013.7635078</v>
          </cell>
        </row>
        <row r="41806">
          <cell r="A41806" t="str">
            <v>Activos D (Líneas Subterrán.)</v>
          </cell>
          <cell r="D41806">
            <v>2012</v>
          </cell>
          <cell r="G41806">
            <v>36</v>
          </cell>
          <cell r="Y41806">
            <v>5670275718.869113</v>
          </cell>
        </row>
        <row r="41807">
          <cell r="A41807" t="str">
            <v>Activos C</v>
          </cell>
          <cell r="D41807">
            <v>2012</v>
          </cell>
          <cell r="G41807">
            <v>36</v>
          </cell>
          <cell r="Y41807">
            <v>596079800.06615698</v>
          </cell>
        </row>
        <row r="41808">
          <cell r="A41808" t="str">
            <v>Activos AP</v>
          </cell>
          <cell r="D41808">
            <v>2012</v>
          </cell>
          <cell r="G41808">
            <v>36</v>
          </cell>
          <cell r="Y41808">
            <v>307468874.44310486</v>
          </cell>
        </row>
        <row r="41809">
          <cell r="A41809" t="str">
            <v>Activos (D+C+AP)</v>
          </cell>
          <cell r="D41809">
            <v>2012</v>
          </cell>
          <cell r="G41809">
            <v>36</v>
          </cell>
          <cell r="Y41809">
            <v>13003075884.509432</v>
          </cell>
        </row>
        <row r="41810">
          <cell r="A41810" t="str">
            <v>Activos D (Líneas Aereas)</v>
          </cell>
          <cell r="D41810">
            <v>2012</v>
          </cell>
          <cell r="G41810">
            <v>422</v>
          </cell>
          <cell r="Y41810" t="e">
            <v>#VALUE!</v>
          </cell>
        </row>
        <row r="41811">
          <cell r="A41811" t="str">
            <v>Activos D (conducciones subt.)</v>
          </cell>
          <cell r="D41811">
            <v>2012</v>
          </cell>
          <cell r="G41811">
            <v>422</v>
          </cell>
          <cell r="Y41811" t="e">
            <v>#VALUE!</v>
          </cell>
        </row>
        <row r="41812">
          <cell r="A41812" t="str">
            <v>Activos D (Líneas Subterrán.)</v>
          </cell>
          <cell r="D41812">
            <v>2012</v>
          </cell>
          <cell r="G41812">
            <v>422</v>
          </cell>
          <cell r="Y41812" t="e">
            <v>#VALUE!</v>
          </cell>
        </row>
        <row r="41813">
          <cell r="A41813" t="str">
            <v>Activos C</v>
          </cell>
          <cell r="D41813">
            <v>2012</v>
          </cell>
          <cell r="G41813">
            <v>422</v>
          </cell>
          <cell r="Y41813" t="e">
            <v>#VALUE!</v>
          </cell>
        </row>
        <row r="41814">
          <cell r="A41814" t="str">
            <v>Activos AP</v>
          </cell>
          <cell r="D41814">
            <v>2012</v>
          </cell>
          <cell r="G41814">
            <v>422</v>
          </cell>
          <cell r="Y41814" t="e">
            <v>#VALUE!</v>
          </cell>
        </row>
        <row r="41815">
          <cell r="A41815" t="str">
            <v>Activos (D+C+AP)</v>
          </cell>
          <cell r="D41815">
            <v>2012</v>
          </cell>
          <cell r="G41815">
            <v>422</v>
          </cell>
          <cell r="Y41815" t="e">
            <v>#VALUE!</v>
          </cell>
        </row>
        <row r="41816">
          <cell r="A41816" t="str">
            <v>Activos (G+T+D+C+AP+PG+I)</v>
          </cell>
          <cell r="D41816">
            <v>2012</v>
          </cell>
          <cell r="G41816">
            <v>422</v>
          </cell>
          <cell r="Y41816" t="e">
            <v>#VALUE!</v>
          </cell>
        </row>
        <row r="41817">
          <cell r="A41817" t="str">
            <v>Activos D (Líneas Aereas)</v>
          </cell>
          <cell r="D41817">
            <v>2012</v>
          </cell>
          <cell r="G41817">
            <v>152</v>
          </cell>
          <cell r="Y41817">
            <v>64243066.104860656</v>
          </cell>
        </row>
        <row r="41818">
          <cell r="A41818" t="str">
            <v>Activos D (conducciones subt.)</v>
          </cell>
          <cell r="D41818">
            <v>2012</v>
          </cell>
          <cell r="G41818">
            <v>152</v>
          </cell>
          <cell r="Y41818">
            <v>20949648.07214139</v>
          </cell>
        </row>
        <row r="41819">
          <cell r="A41819" t="str">
            <v>Activos D (Líneas Subterrán.)</v>
          </cell>
          <cell r="D41819">
            <v>2012</v>
          </cell>
          <cell r="G41819">
            <v>152</v>
          </cell>
          <cell r="Y41819">
            <v>62754488.077999935</v>
          </cell>
        </row>
        <row r="41820">
          <cell r="A41820" t="str">
            <v>Activos C</v>
          </cell>
          <cell r="D41820">
            <v>2012</v>
          </cell>
          <cell r="G41820">
            <v>152</v>
          </cell>
          <cell r="Y41820">
            <v>12421426.580635203</v>
          </cell>
        </row>
        <row r="41821">
          <cell r="A41821" t="str">
            <v>Activos AP</v>
          </cell>
          <cell r="D41821">
            <v>2012</v>
          </cell>
          <cell r="G41821">
            <v>152</v>
          </cell>
          <cell r="Y41821">
            <v>5835518.8769613234</v>
          </cell>
        </row>
        <row r="41822">
          <cell r="A41822" t="str">
            <v>Activos (D+C+AP)</v>
          </cell>
          <cell r="D41822">
            <v>2012</v>
          </cell>
          <cell r="G41822">
            <v>152</v>
          </cell>
          <cell r="Y41822">
            <v>296720530.72068655</v>
          </cell>
        </row>
        <row r="41823">
          <cell r="A41823" t="str">
            <v>Activos PG</v>
          </cell>
          <cell r="D41823">
            <v>2012</v>
          </cell>
          <cell r="G41823">
            <v>152</v>
          </cell>
          <cell r="Y41823">
            <v>5987588.4120951658</v>
          </cell>
        </row>
        <row r="41824">
          <cell r="A41824" t="str">
            <v>Activos (G+T+D+C+AP+PG+I)</v>
          </cell>
          <cell r="D41824">
            <v>2012</v>
          </cell>
          <cell r="G41824">
            <v>152</v>
          </cell>
          <cell r="Y41824">
            <v>409882398.77509701</v>
          </cell>
        </row>
        <row r="41825">
          <cell r="A41825" t="str">
            <v>Activos D (Líneas Aereas)</v>
          </cell>
          <cell r="D41825">
            <v>2012</v>
          </cell>
          <cell r="G41825">
            <v>131</v>
          </cell>
          <cell r="Y41825">
            <v>184627000.52811682</v>
          </cell>
        </row>
        <row r="41826">
          <cell r="A41826" t="str">
            <v>Activos D (conducciones subt.)</v>
          </cell>
          <cell r="D41826">
            <v>2012</v>
          </cell>
          <cell r="G41826">
            <v>131</v>
          </cell>
          <cell r="Y41826">
            <v>27949637.686528094</v>
          </cell>
        </row>
        <row r="41827">
          <cell r="A41827" t="str">
            <v>Activos D (Líneas Subterrán.)</v>
          </cell>
          <cell r="D41827">
            <v>2012</v>
          </cell>
          <cell r="G41827">
            <v>131</v>
          </cell>
          <cell r="Y41827">
            <v>137652615.48292407</v>
          </cell>
        </row>
        <row r="41828">
          <cell r="A41828" t="str">
            <v>Activos C</v>
          </cell>
          <cell r="D41828">
            <v>2012</v>
          </cell>
          <cell r="G41828">
            <v>131</v>
          </cell>
          <cell r="Y41828">
            <v>41652171.571152382</v>
          </cell>
        </row>
        <row r="41829">
          <cell r="A41829" t="str">
            <v>Activos AP</v>
          </cell>
          <cell r="D41829">
            <v>2012</v>
          </cell>
          <cell r="G41829">
            <v>131</v>
          </cell>
          <cell r="Y41829">
            <v>17784319.02786842</v>
          </cell>
        </row>
        <row r="41830">
          <cell r="A41830" t="str">
            <v>Activos (D+C+AP)</v>
          </cell>
          <cell r="D41830">
            <v>2012</v>
          </cell>
          <cell r="G41830">
            <v>131</v>
          </cell>
          <cell r="Y41830">
            <v>831756464.17480505</v>
          </cell>
        </row>
        <row r="41831">
          <cell r="A41831" t="str">
            <v>Activos PG</v>
          </cell>
          <cell r="D41831">
            <v>2012</v>
          </cell>
          <cell r="G41831">
            <v>131</v>
          </cell>
          <cell r="Y41831">
            <v>64586992.187868185</v>
          </cell>
        </row>
        <row r="41832">
          <cell r="A41832" t="str">
            <v>Activos (G+T+D+C+AP+PG+I)</v>
          </cell>
          <cell r="D41832">
            <v>2012</v>
          </cell>
          <cell r="G41832">
            <v>131</v>
          </cell>
          <cell r="Y41832">
            <v>1307106854.8818848</v>
          </cell>
        </row>
        <row r="41833">
          <cell r="A41833" t="str">
            <v>Activos D (Líneas Aereas)</v>
          </cell>
          <cell r="D41833">
            <v>2012</v>
          </cell>
          <cell r="G41833">
            <v>140</v>
          </cell>
          <cell r="Y41833" t="e">
            <v>#VALUE!</v>
          </cell>
        </row>
        <row r="41834">
          <cell r="A41834" t="str">
            <v>Activos D (conducciones subt.)</v>
          </cell>
          <cell r="D41834">
            <v>2012</v>
          </cell>
          <cell r="G41834">
            <v>140</v>
          </cell>
          <cell r="Y41834" t="e">
            <v>#VALUE!</v>
          </cell>
        </row>
        <row r="41835">
          <cell r="A41835" t="str">
            <v>Activos D (Líneas Subterrán.)</v>
          </cell>
          <cell r="D41835">
            <v>2012</v>
          </cell>
          <cell r="G41835">
            <v>140</v>
          </cell>
          <cell r="Y41835" t="e">
            <v>#VALUE!</v>
          </cell>
        </row>
        <row r="41836">
          <cell r="A41836" t="str">
            <v>Activos C</v>
          </cell>
          <cell r="D41836">
            <v>2012</v>
          </cell>
          <cell r="G41836">
            <v>140</v>
          </cell>
          <cell r="Y41836" t="e">
            <v>#VALUE!</v>
          </cell>
        </row>
        <row r="41837">
          <cell r="A41837" t="str">
            <v>Activos AP</v>
          </cell>
          <cell r="D41837">
            <v>2012</v>
          </cell>
          <cell r="G41837">
            <v>140</v>
          </cell>
          <cell r="Y41837" t="e">
            <v>#VALUE!</v>
          </cell>
        </row>
        <row r="41838">
          <cell r="A41838" t="str">
            <v>Activos (D+C+AP)</v>
          </cell>
          <cell r="D41838">
            <v>2012</v>
          </cell>
          <cell r="G41838">
            <v>140</v>
          </cell>
          <cell r="Y41838" t="e">
            <v>#VALUE!</v>
          </cell>
        </row>
        <row r="41839">
          <cell r="A41839" t="str">
            <v>Activos PG</v>
          </cell>
          <cell r="D41839">
            <v>2012</v>
          </cell>
          <cell r="G41839">
            <v>140</v>
          </cell>
          <cell r="Y41839" t="e">
            <v>#VALUE!</v>
          </cell>
        </row>
        <row r="41840">
          <cell r="A41840" t="str">
            <v>Activos (G+T+D+C+AP+PG+I)</v>
          </cell>
          <cell r="D41840">
            <v>2012</v>
          </cell>
          <cell r="G41840">
            <v>140</v>
          </cell>
          <cell r="Y41840" t="e">
            <v>#VALUE!</v>
          </cell>
        </row>
        <row r="41841">
          <cell r="A41841" t="str">
            <v>Activos D (Líneas Aereas)</v>
          </cell>
          <cell r="D41841">
            <v>2012</v>
          </cell>
          <cell r="G41841">
            <v>61</v>
          </cell>
          <cell r="Y41841">
            <v>306058244.07816285</v>
          </cell>
        </row>
        <row r="41842">
          <cell r="A41842" t="str">
            <v>Activos D (conducciones subt.)</v>
          </cell>
          <cell r="D41842">
            <v>2012</v>
          </cell>
          <cell r="G41842">
            <v>61</v>
          </cell>
          <cell r="Y41842">
            <v>31776055.139967781</v>
          </cell>
        </row>
        <row r="41843">
          <cell r="A41843" t="str">
            <v>Activos D (Líneas Subterrán.)</v>
          </cell>
          <cell r="D41843">
            <v>2012</v>
          </cell>
          <cell r="G41843">
            <v>61</v>
          </cell>
          <cell r="Y41843">
            <v>58367255.121564761</v>
          </cell>
        </row>
        <row r="41844">
          <cell r="A41844" t="str">
            <v>Activos C</v>
          </cell>
          <cell r="D41844">
            <v>2012</v>
          </cell>
          <cell r="G41844">
            <v>61</v>
          </cell>
          <cell r="Y41844">
            <v>82692486.629395261</v>
          </cell>
        </row>
        <row r="41845">
          <cell r="A41845" t="str">
            <v>Activos AP</v>
          </cell>
          <cell r="D41845">
            <v>2012</v>
          </cell>
          <cell r="G41845">
            <v>61</v>
          </cell>
          <cell r="Y41845">
            <v>18616017.379117709</v>
          </cell>
        </row>
        <row r="41846">
          <cell r="A41846" t="str">
            <v>Activos (D+C+AP)</v>
          </cell>
          <cell r="D41846">
            <v>2012</v>
          </cell>
          <cell r="G41846">
            <v>61</v>
          </cell>
          <cell r="Y41846">
            <v>1212716742.0741529</v>
          </cell>
        </row>
        <row r="41847">
          <cell r="A41847" t="str">
            <v>Activos PG</v>
          </cell>
          <cell r="D41847">
            <v>2012</v>
          </cell>
          <cell r="G41847">
            <v>61</v>
          </cell>
          <cell r="Y41847">
            <v>179408920.4281109</v>
          </cell>
        </row>
        <row r="41848">
          <cell r="A41848" t="str">
            <v>Activos (G+T+D+C+AP+PG+I)</v>
          </cell>
          <cell r="D41848">
            <v>2012</v>
          </cell>
          <cell r="G41848">
            <v>61</v>
          </cell>
          <cell r="Y41848">
            <v>2651010096.9960275</v>
          </cell>
        </row>
        <row r="41849">
          <cell r="A41849" t="str">
            <v>Activos D (Líneas Aereas)</v>
          </cell>
          <cell r="D41849">
            <v>2012</v>
          </cell>
          <cell r="G41849">
            <v>98</v>
          </cell>
          <cell r="Y41849">
            <v>114228801.8843545</v>
          </cell>
        </row>
        <row r="41850">
          <cell r="A41850" t="str">
            <v>Activos D (conducciones subt.)</v>
          </cell>
          <cell r="D41850">
            <v>2012</v>
          </cell>
          <cell r="G41850">
            <v>98</v>
          </cell>
          <cell r="Y41850">
            <v>12564707.875313219</v>
          </cell>
        </row>
        <row r="41851">
          <cell r="A41851" t="str">
            <v>Activos D (Líneas Subterrán.)</v>
          </cell>
          <cell r="D41851">
            <v>2012</v>
          </cell>
          <cell r="G41851">
            <v>98</v>
          </cell>
          <cell r="Y41851">
            <v>110396289.11237104</v>
          </cell>
        </row>
        <row r="41852">
          <cell r="A41852" t="str">
            <v>Activos C</v>
          </cell>
          <cell r="D41852">
            <v>2012</v>
          </cell>
          <cell r="G41852">
            <v>98</v>
          </cell>
          <cell r="Y41852">
            <v>66507221.302961007</v>
          </cell>
        </row>
        <row r="41853">
          <cell r="A41853" t="str">
            <v>Activos AP</v>
          </cell>
          <cell r="D41853">
            <v>2012</v>
          </cell>
          <cell r="G41853">
            <v>98</v>
          </cell>
          <cell r="Y41853">
            <v>3837435.4248620211</v>
          </cell>
        </row>
        <row r="41854">
          <cell r="A41854" t="str">
            <v>Activos (D+C+AP)</v>
          </cell>
          <cell r="D41854">
            <v>2012</v>
          </cell>
          <cell r="G41854">
            <v>98</v>
          </cell>
          <cell r="Y41854">
            <v>550434804.85918939</v>
          </cell>
        </row>
        <row r="41855">
          <cell r="A41855" t="str">
            <v>Activos (G+T+D+C+AP+PG+I)</v>
          </cell>
          <cell r="D41855">
            <v>2012</v>
          </cell>
          <cell r="G41855">
            <v>98</v>
          </cell>
          <cell r="Y41855">
            <v>4337353579.4064045</v>
          </cell>
        </row>
        <row r="41856">
          <cell r="A41856" t="str">
            <v>Activos PG</v>
          </cell>
          <cell r="D41856">
            <v>2012</v>
          </cell>
          <cell r="G41856">
            <v>98</v>
          </cell>
          <cell r="Y41856">
            <v>226690532.22037339</v>
          </cell>
        </row>
        <row r="41857">
          <cell r="A41857" t="str">
            <v>Activos D (Líneas Aereas)</v>
          </cell>
          <cell r="D41857">
            <v>2012</v>
          </cell>
          <cell r="G41857">
            <v>282</v>
          </cell>
          <cell r="Y41857">
            <v>1175513892.1343064</v>
          </cell>
        </row>
        <row r="41858">
          <cell r="A41858" t="str">
            <v>Activos D (conducciones subt.)</v>
          </cell>
          <cell r="D41858">
            <v>2012</v>
          </cell>
          <cell r="G41858">
            <v>282</v>
          </cell>
          <cell r="Y41858">
            <v>902848704.73398197</v>
          </cell>
        </row>
        <row r="41859">
          <cell r="A41859" t="str">
            <v>Activos D (Líneas Subterrán.)</v>
          </cell>
          <cell r="D41859">
            <v>2012</v>
          </cell>
          <cell r="G41859">
            <v>282</v>
          </cell>
          <cell r="Y41859">
            <v>1907454313.1351519</v>
          </cell>
        </row>
        <row r="41860">
          <cell r="A41860" t="str">
            <v>Activos C</v>
          </cell>
          <cell r="D41860">
            <v>2012</v>
          </cell>
          <cell r="G41860">
            <v>282</v>
          </cell>
          <cell r="Y41860">
            <v>782879153.61671948</v>
          </cell>
        </row>
        <row r="41861">
          <cell r="A41861" t="str">
            <v>Activos AP</v>
          </cell>
          <cell r="D41861">
            <v>2012</v>
          </cell>
          <cell r="G41861">
            <v>282</v>
          </cell>
          <cell r="Y41861">
            <v>406862895.08531469</v>
          </cell>
        </row>
        <row r="41862">
          <cell r="A41862" t="str">
            <v>Activos (D+C+AP)</v>
          </cell>
          <cell r="D41862">
            <v>2012</v>
          </cell>
          <cell r="G41862">
            <v>282</v>
          </cell>
          <cell r="Y41862">
            <v>9933925889.3434429</v>
          </cell>
        </row>
        <row r="41863">
          <cell r="A41863" t="str">
            <v>Activos PG</v>
          </cell>
          <cell r="D41863">
            <v>2012</v>
          </cell>
          <cell r="G41863">
            <v>282</v>
          </cell>
          <cell r="Y41863">
            <v>572293946.88340986</v>
          </cell>
        </row>
        <row r="41864">
          <cell r="A41864" t="str">
            <v>Activos (G+T+D+C+AP+PG+I)</v>
          </cell>
          <cell r="D41864">
            <v>2012</v>
          </cell>
          <cell r="G41864">
            <v>282</v>
          </cell>
          <cell r="Y41864">
            <v>20586599259.87476</v>
          </cell>
        </row>
        <row r="41865">
          <cell r="A41865" t="str">
            <v>Activos (G+T+D+C+AP+PG+I)</v>
          </cell>
          <cell r="D41865">
            <v>2012</v>
          </cell>
          <cell r="G41865">
            <v>17</v>
          </cell>
          <cell r="Y41865">
            <v>26663194720.797279</v>
          </cell>
        </row>
        <row r="41866">
          <cell r="A41866" t="str">
            <v>Activos D (Líneas Aereas)</v>
          </cell>
          <cell r="D41866">
            <v>2012</v>
          </cell>
          <cell r="G41866">
            <v>17</v>
          </cell>
          <cell r="Y41866">
            <v>1045109698.7997277</v>
          </cell>
        </row>
        <row r="41867">
          <cell r="A41867" t="str">
            <v>Activos D (conducciones subt.)</v>
          </cell>
          <cell r="D41867">
            <v>2012</v>
          </cell>
          <cell r="G41867">
            <v>17</v>
          </cell>
          <cell r="Y41867">
            <v>191215927.06612444</v>
          </cell>
        </row>
        <row r="41868">
          <cell r="A41868" t="str">
            <v>Activos D (Líneas Subterrán.)</v>
          </cell>
          <cell r="D41868">
            <v>2012</v>
          </cell>
          <cell r="G41868">
            <v>17</v>
          </cell>
          <cell r="Y41868">
            <v>1208014077.2518044</v>
          </cell>
        </row>
        <row r="41869">
          <cell r="A41869" t="str">
            <v>Activos C</v>
          </cell>
          <cell r="D41869">
            <v>2012</v>
          </cell>
          <cell r="G41869">
            <v>17</v>
          </cell>
          <cell r="Y41869">
            <v>300791045.24706954</v>
          </cell>
        </row>
        <row r="41870">
          <cell r="A41870" t="str">
            <v>Activos AP</v>
          </cell>
          <cell r="D41870">
            <v>2012</v>
          </cell>
          <cell r="G41870">
            <v>17</v>
          </cell>
          <cell r="Y41870">
            <v>179864345.88915417</v>
          </cell>
        </row>
        <row r="41871">
          <cell r="A41871" t="str">
            <v>Activos (D+C+AP)</v>
          </cell>
          <cell r="D41871">
            <v>2012</v>
          </cell>
          <cell r="G41871">
            <v>17</v>
          </cell>
          <cell r="Y41871">
            <v>5828542854.2245665</v>
          </cell>
        </row>
        <row r="41872">
          <cell r="A41872" t="str">
            <v>Activos PG</v>
          </cell>
          <cell r="D41872">
            <v>2012</v>
          </cell>
          <cell r="G41872">
            <v>17</v>
          </cell>
          <cell r="Y41872">
            <v>760286722.94384265</v>
          </cell>
        </row>
        <row r="41873">
          <cell r="A41873" t="str">
            <v>Activos D (Líneas Aereas)</v>
          </cell>
          <cell r="D41873">
            <v>2012</v>
          </cell>
          <cell r="G41873">
            <v>51</v>
          </cell>
          <cell r="Y41873">
            <v>238443783.17687622</v>
          </cell>
        </row>
        <row r="41874">
          <cell r="A41874" t="str">
            <v>Activos D (conducciones subt.)</v>
          </cell>
          <cell r="D41874">
            <v>2012</v>
          </cell>
          <cell r="G41874">
            <v>51</v>
          </cell>
          <cell r="Y41874">
            <v>46627424.426803656</v>
          </cell>
        </row>
        <row r="41875">
          <cell r="A41875" t="str">
            <v>Activos D (Líneas Subterrán.)</v>
          </cell>
          <cell r="D41875">
            <v>2012</v>
          </cell>
          <cell r="G41875">
            <v>51</v>
          </cell>
          <cell r="Y41875">
            <v>79031619.355832875</v>
          </cell>
        </row>
        <row r="41876">
          <cell r="A41876" t="str">
            <v>Activos C</v>
          </cell>
          <cell r="D41876">
            <v>2012</v>
          </cell>
          <cell r="G41876">
            <v>51</v>
          </cell>
          <cell r="Y41876">
            <v>28466261.207507625</v>
          </cell>
        </row>
        <row r="41877">
          <cell r="A41877" t="str">
            <v>Activos AP</v>
          </cell>
          <cell r="D41877">
            <v>2012</v>
          </cell>
          <cell r="G41877">
            <v>51</v>
          </cell>
          <cell r="Y41877">
            <v>24312028.554095246</v>
          </cell>
        </row>
        <row r="41878">
          <cell r="A41878" t="str">
            <v>Activos (D+C+AP)</v>
          </cell>
          <cell r="D41878">
            <v>2012</v>
          </cell>
          <cell r="G41878">
            <v>51</v>
          </cell>
          <cell r="Y41878">
            <v>959840781.52210081</v>
          </cell>
        </row>
        <row r="41879">
          <cell r="A41879" t="str">
            <v>Activos PG</v>
          </cell>
          <cell r="D41879">
            <v>2012</v>
          </cell>
          <cell r="G41879">
            <v>51</v>
          </cell>
          <cell r="Y41879">
            <v>103778805.75055388</v>
          </cell>
        </row>
        <row r="41880">
          <cell r="A41880" t="str">
            <v>Activos (G+T+D+C+AP+PG+I)</v>
          </cell>
          <cell r="D41880">
            <v>2012</v>
          </cell>
          <cell r="G41880">
            <v>51</v>
          </cell>
          <cell r="Y41880">
            <v>2972991231.3017817</v>
          </cell>
        </row>
        <row r="41881">
          <cell r="A41881" t="str">
            <v>Activos D (Líneas Aereas)</v>
          </cell>
          <cell r="D41881">
            <v>2012</v>
          </cell>
          <cell r="G41881">
            <v>163</v>
          </cell>
          <cell r="Y41881">
            <v>138883562.34152487</v>
          </cell>
        </row>
        <row r="41882">
          <cell r="A41882" t="str">
            <v>Activos D (conducciones subt.)</v>
          </cell>
          <cell r="D41882">
            <v>2012</v>
          </cell>
          <cell r="G41882">
            <v>163</v>
          </cell>
          <cell r="Y41882">
            <v>31170758.808560979</v>
          </cell>
        </row>
        <row r="41883">
          <cell r="A41883" t="str">
            <v>Activos D (Líneas Subterrán.)</v>
          </cell>
          <cell r="D41883">
            <v>2012</v>
          </cell>
          <cell r="G41883">
            <v>163</v>
          </cell>
          <cell r="Y41883">
            <v>82398718.410009325</v>
          </cell>
        </row>
        <row r="41884">
          <cell r="A41884" t="str">
            <v>Activos C</v>
          </cell>
          <cell r="D41884">
            <v>2012</v>
          </cell>
          <cell r="G41884">
            <v>163</v>
          </cell>
          <cell r="Y41884">
            <v>24136232.966615282</v>
          </cell>
        </row>
        <row r="41885">
          <cell r="A41885" t="str">
            <v>Activos AP</v>
          </cell>
          <cell r="D41885">
            <v>2012</v>
          </cell>
          <cell r="G41885">
            <v>163</v>
          </cell>
          <cell r="Y41885">
            <v>19051933.109520432</v>
          </cell>
        </row>
        <row r="41886">
          <cell r="A41886" t="str">
            <v>Activos (D+C+AP)</v>
          </cell>
          <cell r="D41886">
            <v>2012</v>
          </cell>
          <cell r="G41886">
            <v>163</v>
          </cell>
          <cell r="Y41886">
            <v>675586532.22139919</v>
          </cell>
        </row>
        <row r="41887">
          <cell r="A41887" t="str">
            <v>Activos PG</v>
          </cell>
          <cell r="D41887">
            <v>2012</v>
          </cell>
          <cell r="G41887">
            <v>163</v>
          </cell>
          <cell r="Y41887">
            <v>40173249.58206246</v>
          </cell>
        </row>
        <row r="41888">
          <cell r="A41888" t="str">
            <v>Activos (G+T+D+C+AP+PG+I)</v>
          </cell>
          <cell r="D41888">
            <v>2012</v>
          </cell>
          <cell r="G41888">
            <v>163</v>
          </cell>
          <cell r="Y41888">
            <v>3484177051.5301733</v>
          </cell>
        </row>
        <row r="41889">
          <cell r="A41889" t="str">
            <v>Activos D (Líneas Aereas)</v>
          </cell>
          <cell r="D41889">
            <v>2012</v>
          </cell>
          <cell r="G41889">
            <v>89</v>
          </cell>
          <cell r="Y41889">
            <v>56714445.030960664</v>
          </cell>
        </row>
        <row r="41890">
          <cell r="A41890" t="str">
            <v>Activos D (conducciones subt.)</v>
          </cell>
          <cell r="D41890">
            <v>2012</v>
          </cell>
          <cell r="G41890">
            <v>89</v>
          </cell>
          <cell r="Y41890">
            <v>93636065.474139377</v>
          </cell>
        </row>
        <row r="41891">
          <cell r="A41891" t="str">
            <v>Activos D (Líneas Subterrán.)</v>
          </cell>
          <cell r="D41891">
            <v>2012</v>
          </cell>
          <cell r="G41891">
            <v>89</v>
          </cell>
          <cell r="Y41891">
            <v>155164995.00038749</v>
          </cell>
        </row>
        <row r="41892">
          <cell r="A41892" t="str">
            <v>Activos C</v>
          </cell>
          <cell r="D41892">
            <v>2012</v>
          </cell>
          <cell r="G41892">
            <v>89</v>
          </cell>
          <cell r="Y41892">
            <v>38498890.214461721</v>
          </cell>
        </row>
        <row r="41893">
          <cell r="A41893" t="str">
            <v>Activos AP</v>
          </cell>
          <cell r="D41893">
            <v>2012</v>
          </cell>
          <cell r="G41893">
            <v>89</v>
          </cell>
          <cell r="Y41893">
            <v>4146643.0115499143</v>
          </cell>
        </row>
        <row r="41894">
          <cell r="A41894" t="str">
            <v>Activos (D+C+AP)</v>
          </cell>
          <cell r="D41894">
            <v>2012</v>
          </cell>
          <cell r="G41894">
            <v>89</v>
          </cell>
          <cell r="Y41894">
            <v>514097674.37634927</v>
          </cell>
        </row>
        <row r="41895">
          <cell r="A41895" t="str">
            <v>Activos PG</v>
          </cell>
          <cell r="D41895">
            <v>2012</v>
          </cell>
          <cell r="G41895">
            <v>89</v>
          </cell>
          <cell r="Y41895">
            <v>17102133.948009688</v>
          </cell>
        </row>
        <row r="41896">
          <cell r="A41896" t="str">
            <v>Activos (G+T+D+C+AP+PG+I)</v>
          </cell>
          <cell r="D41896">
            <v>2012</v>
          </cell>
          <cell r="G41896">
            <v>89</v>
          </cell>
          <cell r="Y41896">
            <v>1227362976.3825047</v>
          </cell>
        </row>
        <row r="41897">
          <cell r="A41897" t="str">
            <v>Activos PG</v>
          </cell>
          <cell r="D41897">
            <v>2012</v>
          </cell>
          <cell r="G41897">
            <v>275</v>
          </cell>
          <cell r="Y41897" t="e">
            <v>#VALUE!</v>
          </cell>
        </row>
        <row r="41898">
          <cell r="A41898" t="str">
            <v>Activos (G+T+D+C+AP+PG+I)</v>
          </cell>
          <cell r="D41898">
            <v>2012</v>
          </cell>
          <cell r="G41898">
            <v>275</v>
          </cell>
          <cell r="Y41898" t="e">
            <v>#VALUE!</v>
          </cell>
        </row>
        <row r="41899">
          <cell r="A41899" t="str">
            <v>Activos PG</v>
          </cell>
          <cell r="D41899">
            <v>2012</v>
          </cell>
          <cell r="G41899">
            <v>229</v>
          </cell>
          <cell r="Y41899" t="e">
            <v>#VALUE!</v>
          </cell>
        </row>
        <row r="41900">
          <cell r="A41900" t="str">
            <v>Activos (G+T+D+C+AP+PG+I)</v>
          </cell>
          <cell r="D41900">
            <v>2012</v>
          </cell>
          <cell r="G41900">
            <v>229</v>
          </cell>
          <cell r="Y41900" t="e">
            <v>#VALUE!</v>
          </cell>
        </row>
        <row r="41901">
          <cell r="A41901" t="str">
            <v>Activos D (Líneas Aereas)</v>
          </cell>
          <cell r="D41901">
            <v>2012</v>
          </cell>
          <cell r="G41901">
            <v>269</v>
          </cell>
          <cell r="Y41901">
            <v>14710465.120840143</v>
          </cell>
        </row>
        <row r="41902">
          <cell r="A41902" t="str">
            <v>Activos D (conducciones subt.)</v>
          </cell>
          <cell r="D41902">
            <v>2012</v>
          </cell>
          <cell r="G41902">
            <v>269</v>
          </cell>
          <cell r="Y41902">
            <v>3020149.9282710752</v>
          </cell>
        </row>
        <row r="41903">
          <cell r="A41903" t="str">
            <v>Activos D (Líneas Subterrán.)</v>
          </cell>
          <cell r="D41903">
            <v>2012</v>
          </cell>
          <cell r="G41903">
            <v>269</v>
          </cell>
          <cell r="Y41903">
            <v>7474048.0911850072</v>
          </cell>
        </row>
        <row r="41904">
          <cell r="A41904" t="str">
            <v>Activos C</v>
          </cell>
          <cell r="D41904">
            <v>2012</v>
          </cell>
          <cell r="G41904">
            <v>269</v>
          </cell>
          <cell r="Y41904">
            <v>7746432.9939118754</v>
          </cell>
        </row>
        <row r="41905">
          <cell r="A41905" t="str">
            <v>Activos AP</v>
          </cell>
          <cell r="D41905">
            <v>2012</v>
          </cell>
          <cell r="G41905">
            <v>269</v>
          </cell>
          <cell r="Y41905">
            <v>340063.52297541487</v>
          </cell>
        </row>
        <row r="41906">
          <cell r="A41906" t="str">
            <v>Activos (D+C+AP)</v>
          </cell>
          <cell r="D41906">
            <v>2012</v>
          </cell>
          <cell r="G41906">
            <v>269</v>
          </cell>
          <cell r="Y41906">
            <v>69298220.117946938</v>
          </cell>
        </row>
        <row r="41907">
          <cell r="A41907" t="str">
            <v>Activos PG</v>
          </cell>
          <cell r="D41907">
            <v>2012</v>
          </cell>
          <cell r="G41907">
            <v>269</v>
          </cell>
          <cell r="Y41907">
            <v>10883104.524794918</v>
          </cell>
        </row>
        <row r="41908">
          <cell r="A41908" t="str">
            <v>Activos (G+T+D+C+AP+PG+I)</v>
          </cell>
          <cell r="D41908">
            <v>2012</v>
          </cell>
          <cell r="G41908">
            <v>269</v>
          </cell>
          <cell r="Y41908">
            <v>118034655.49831036</v>
          </cell>
        </row>
        <row r="41909">
          <cell r="A41909" t="str">
            <v>Activos PG</v>
          </cell>
          <cell r="D41909">
            <v>2012</v>
          </cell>
          <cell r="G41909">
            <v>196</v>
          </cell>
          <cell r="Y41909" t="e">
            <v>#VALUE!</v>
          </cell>
        </row>
        <row r="41910">
          <cell r="A41910" t="str">
            <v>Activos (G+T+D+C+AP+PG+I)</v>
          </cell>
          <cell r="D41910">
            <v>2012</v>
          </cell>
          <cell r="G41910">
            <v>196</v>
          </cell>
          <cell r="Y41910" t="e">
            <v>#VALUE!</v>
          </cell>
        </row>
        <row r="41911">
          <cell r="A41911" t="str">
            <v>Activos (G+T+D+C+AP+PG+I)</v>
          </cell>
          <cell r="D41911">
            <v>2012</v>
          </cell>
          <cell r="G41911">
            <v>444</v>
          </cell>
          <cell r="Y41911" t="e">
            <v>#VALUE!</v>
          </cell>
        </row>
        <row r="41912">
          <cell r="A41912" t="str">
            <v>Activos PG</v>
          </cell>
          <cell r="D41912">
            <v>2012</v>
          </cell>
          <cell r="G41912">
            <v>255</v>
          </cell>
          <cell r="Y41912" t="e">
            <v>#VALUE!</v>
          </cell>
        </row>
        <row r="41913">
          <cell r="A41913" t="str">
            <v>Activos (G+T+D+C+AP+PG+I)</v>
          </cell>
          <cell r="D41913">
            <v>2012</v>
          </cell>
          <cell r="G41913">
            <v>255</v>
          </cell>
          <cell r="Y41913" t="e">
            <v>#VALUE!</v>
          </cell>
        </row>
        <row r="41914">
          <cell r="A41914" t="str">
            <v>Activos PG</v>
          </cell>
          <cell r="D41914">
            <v>2012</v>
          </cell>
          <cell r="G41914">
            <v>266</v>
          </cell>
          <cell r="Y41914" t="e">
            <v>#VALUE!</v>
          </cell>
        </row>
        <row r="41915">
          <cell r="A41915" t="str">
            <v>Activos (G+T+D+C+AP+PG+I)</v>
          </cell>
          <cell r="D41915">
            <v>2012</v>
          </cell>
          <cell r="G41915">
            <v>266</v>
          </cell>
          <cell r="Y41915" t="e">
            <v>#VALUE!</v>
          </cell>
        </row>
        <row r="41916">
          <cell r="A41916" t="str">
            <v>Activos C</v>
          </cell>
          <cell r="D41916">
            <v>2012</v>
          </cell>
          <cell r="G41916">
            <v>50</v>
          </cell>
          <cell r="Y41916" t="e">
            <v>#VALUE!</v>
          </cell>
        </row>
        <row r="41917">
          <cell r="A41917" t="str">
            <v>Activos (D+C+AP)</v>
          </cell>
          <cell r="D41917">
            <v>2012</v>
          </cell>
          <cell r="G41917">
            <v>50</v>
          </cell>
          <cell r="Y41917" t="e">
            <v>#VALUE!</v>
          </cell>
        </row>
        <row r="41918">
          <cell r="A41918" t="str">
            <v>Activos PG</v>
          </cell>
          <cell r="D41918">
            <v>2012</v>
          </cell>
          <cell r="G41918">
            <v>50</v>
          </cell>
          <cell r="Y41918" t="e">
            <v>#VALUE!</v>
          </cell>
        </row>
        <row r="41919">
          <cell r="A41919" t="str">
            <v>Activos (G+T+D+C+AP+PG+I)</v>
          </cell>
          <cell r="D41919">
            <v>2012</v>
          </cell>
          <cell r="G41919">
            <v>50</v>
          </cell>
          <cell r="Y41919" t="e">
            <v>#VALUE!</v>
          </cell>
        </row>
        <row r="41920">
          <cell r="A41920" t="str">
            <v>Activos D (Líneas Aereas)</v>
          </cell>
          <cell r="D41920">
            <v>2012</v>
          </cell>
          <cell r="G41920">
            <v>150</v>
          </cell>
          <cell r="Y41920">
            <v>468041994.89778018</v>
          </cell>
        </row>
        <row r="41921">
          <cell r="A41921" t="str">
            <v>Activos D (conducciones subt.)</v>
          </cell>
          <cell r="D41921">
            <v>2012</v>
          </cell>
          <cell r="G41921">
            <v>150</v>
          </cell>
          <cell r="Y41921">
            <v>852514146.37101793</v>
          </cell>
        </row>
        <row r="41922">
          <cell r="A41922" t="str">
            <v>Activos D (Líneas Subterrán.)</v>
          </cell>
          <cell r="D41922">
            <v>2012</v>
          </cell>
          <cell r="G41922">
            <v>150</v>
          </cell>
          <cell r="Y41922">
            <v>1034659456.6020161</v>
          </cell>
        </row>
        <row r="41923">
          <cell r="A41923" t="str">
            <v>Activos C</v>
          </cell>
          <cell r="D41923">
            <v>2012</v>
          </cell>
          <cell r="G41923">
            <v>150</v>
          </cell>
          <cell r="Y41923">
            <v>180470446.83075258</v>
          </cell>
        </row>
        <row r="41924">
          <cell r="A41924" t="str">
            <v>Activos AP</v>
          </cell>
          <cell r="D41924">
            <v>2012</v>
          </cell>
          <cell r="G41924">
            <v>150</v>
          </cell>
          <cell r="Y41924">
            <v>66958247.499081306</v>
          </cell>
        </row>
        <row r="41925">
          <cell r="A41925" t="str">
            <v>Activos (D+C+AP)</v>
          </cell>
          <cell r="D41925">
            <v>2012</v>
          </cell>
          <cell r="G41925">
            <v>150</v>
          </cell>
          <cell r="Y41925">
            <v>3203925524.8403816</v>
          </cell>
        </row>
        <row r="41926">
          <cell r="A41926" t="str">
            <v>Activos PG</v>
          </cell>
          <cell r="D41926">
            <v>2012</v>
          </cell>
          <cell r="G41926">
            <v>150</v>
          </cell>
          <cell r="Y41926">
            <v>255336547.67307839</v>
          </cell>
        </row>
        <row r="41927">
          <cell r="A41927" t="str">
            <v>Activos (G+T+D+C+AP+PG+I)</v>
          </cell>
          <cell r="D41927">
            <v>2012</v>
          </cell>
          <cell r="G41927">
            <v>150</v>
          </cell>
          <cell r="Y41927">
            <v>11184410942.455091</v>
          </cell>
        </row>
        <row r="41928">
          <cell r="A41928" t="str">
            <v>Activos (G+T+D+C+AP+PG+I)</v>
          </cell>
          <cell r="D41928">
            <v>2012</v>
          </cell>
          <cell r="G41928">
            <v>39</v>
          </cell>
          <cell r="Y41928">
            <v>10221664870.790953</v>
          </cell>
        </row>
        <row r="41929">
          <cell r="A41929" t="str">
            <v>Activos D (Líneas Aereas)</v>
          </cell>
          <cell r="D41929">
            <v>2012</v>
          </cell>
          <cell r="G41929">
            <v>39</v>
          </cell>
          <cell r="Y41929">
            <v>1542347442.0458856</v>
          </cell>
        </row>
        <row r="41930">
          <cell r="A41930" t="str">
            <v>Activos D (conducciones subt.)</v>
          </cell>
          <cell r="D41930">
            <v>2012</v>
          </cell>
          <cell r="G41930">
            <v>39</v>
          </cell>
          <cell r="Y41930">
            <v>300194718.96815681</v>
          </cell>
        </row>
        <row r="41931">
          <cell r="A41931" t="str">
            <v>Activos D (Líneas Subterrán.)</v>
          </cell>
          <cell r="D41931">
            <v>2012</v>
          </cell>
          <cell r="G41931">
            <v>39</v>
          </cell>
          <cell r="Y41931">
            <v>1055058418.7577578</v>
          </cell>
        </row>
        <row r="41932">
          <cell r="A41932" t="str">
            <v>Activos C</v>
          </cell>
          <cell r="D41932">
            <v>2012</v>
          </cell>
          <cell r="G41932">
            <v>39</v>
          </cell>
          <cell r="Y41932">
            <v>217245882.94430006</v>
          </cell>
        </row>
        <row r="41933">
          <cell r="A41933" t="str">
            <v>Activos AP</v>
          </cell>
          <cell r="D41933">
            <v>2012</v>
          </cell>
          <cell r="G41933">
            <v>39</v>
          </cell>
          <cell r="Y41933">
            <v>63589156.925678439</v>
          </cell>
        </row>
        <row r="41934">
          <cell r="A41934" t="str">
            <v>Activos (D+C+AP)</v>
          </cell>
          <cell r="D41934">
            <v>2012</v>
          </cell>
          <cell r="G41934">
            <v>39</v>
          </cell>
          <cell r="Y41934">
            <v>5025384180.2938747</v>
          </cell>
        </row>
        <row r="41935">
          <cell r="A41935" t="str">
            <v>Activos PG</v>
          </cell>
          <cell r="D41935">
            <v>2012</v>
          </cell>
          <cell r="G41935">
            <v>39</v>
          </cell>
          <cell r="Y41935">
            <v>526998969.8311941</v>
          </cell>
        </row>
        <row r="41936">
          <cell r="A41936" t="str">
            <v>Activos D (Líneas Aereas)</v>
          </cell>
          <cell r="D41936">
            <v>2012</v>
          </cell>
          <cell r="G41936">
            <v>44</v>
          </cell>
          <cell r="Y41936">
            <v>2167993901.8168039</v>
          </cell>
        </row>
        <row r="41937">
          <cell r="A41937" t="str">
            <v>Activos D (conducciones subt.)</v>
          </cell>
          <cell r="D41937">
            <v>2012</v>
          </cell>
          <cell r="G41937">
            <v>44</v>
          </cell>
          <cell r="Y41937">
            <v>403867941.24868602</v>
          </cell>
        </row>
        <row r="41938">
          <cell r="A41938" t="str">
            <v>Activos D (Líneas Subterrán.)</v>
          </cell>
          <cell r="D41938">
            <v>2012</v>
          </cell>
          <cell r="G41938">
            <v>44</v>
          </cell>
          <cell r="Y41938">
            <v>1173031074.5085728</v>
          </cell>
        </row>
        <row r="41939">
          <cell r="A41939" t="str">
            <v>Activos (D+C+AP)</v>
          </cell>
          <cell r="D41939">
            <v>2012</v>
          </cell>
          <cell r="G41939">
            <v>44</v>
          </cell>
          <cell r="Y41939">
            <v>7419878497.9720669</v>
          </cell>
        </row>
        <row r="41940">
          <cell r="A41940" t="str">
            <v>Activos (G+T+D+C+AP+PG+I)</v>
          </cell>
          <cell r="D41940">
            <v>2012</v>
          </cell>
          <cell r="G41940">
            <v>44</v>
          </cell>
          <cell r="Y41940">
            <v>21238222075.094536</v>
          </cell>
        </row>
        <row r="41941">
          <cell r="A41941" t="str">
            <v>Activos C</v>
          </cell>
          <cell r="D41941">
            <v>2012</v>
          </cell>
          <cell r="G41941">
            <v>44</v>
          </cell>
          <cell r="Y41941">
            <v>358345453.64442372</v>
          </cell>
        </row>
        <row r="41942">
          <cell r="A41942" t="str">
            <v>Activos AP</v>
          </cell>
          <cell r="D41942">
            <v>2012</v>
          </cell>
          <cell r="G41942">
            <v>44</v>
          </cell>
          <cell r="Y41942">
            <v>258651364.05127496</v>
          </cell>
        </row>
        <row r="41943">
          <cell r="A41943" t="str">
            <v>Activos PG</v>
          </cell>
          <cell r="D41943">
            <v>2012</v>
          </cell>
          <cell r="G41943">
            <v>44</v>
          </cell>
          <cell r="Y41943">
            <v>1015421616.3865842</v>
          </cell>
        </row>
        <row r="41944">
          <cell r="A41944" t="str">
            <v>Activos D (Líneas Aereas)</v>
          </cell>
          <cell r="D41944">
            <v>2012</v>
          </cell>
          <cell r="G41944">
            <v>146</v>
          </cell>
          <cell r="Y41944">
            <v>454367227.7155745</v>
          </cell>
        </row>
        <row r="41945">
          <cell r="A41945" t="str">
            <v>Activos D (conducciones subt.)</v>
          </cell>
          <cell r="D41945">
            <v>2012</v>
          </cell>
          <cell r="G41945">
            <v>146</v>
          </cell>
          <cell r="Y41945">
            <v>27926603.165343668</v>
          </cell>
        </row>
        <row r="41946">
          <cell r="A41946" t="str">
            <v>Activos D (Líneas Subterrán.)</v>
          </cell>
          <cell r="D41946">
            <v>2012</v>
          </cell>
          <cell r="G41946">
            <v>146</v>
          </cell>
          <cell r="Y41946">
            <v>134013619.33173215</v>
          </cell>
        </row>
        <row r="41947">
          <cell r="A41947" t="str">
            <v>Activos C</v>
          </cell>
          <cell r="D41947">
            <v>2012</v>
          </cell>
          <cell r="G41947">
            <v>146</v>
          </cell>
          <cell r="Y41947">
            <v>90271567.567655265</v>
          </cell>
        </row>
        <row r="41948">
          <cell r="A41948" t="str">
            <v>Activos AP</v>
          </cell>
          <cell r="D41948">
            <v>2012</v>
          </cell>
          <cell r="G41948">
            <v>146</v>
          </cell>
          <cell r="Y41948">
            <v>7549191.7878226973</v>
          </cell>
        </row>
        <row r="41949">
          <cell r="A41949" t="str">
            <v>Activos (D+C+AP)</v>
          </cell>
          <cell r="D41949">
            <v>2012</v>
          </cell>
          <cell r="G41949">
            <v>146</v>
          </cell>
          <cell r="Y41949">
            <v>1659180380.6465991</v>
          </cell>
        </row>
        <row r="41950">
          <cell r="A41950" t="str">
            <v>Activos PG</v>
          </cell>
          <cell r="D41950">
            <v>2012</v>
          </cell>
          <cell r="G41950">
            <v>146</v>
          </cell>
          <cell r="Y41950">
            <v>291927213.21917975</v>
          </cell>
        </row>
        <row r="41951">
          <cell r="A41951" t="str">
            <v>Activos (G+T+D+C+AP+PG+I)</v>
          </cell>
          <cell r="D41951">
            <v>2012</v>
          </cell>
          <cell r="G41951">
            <v>146</v>
          </cell>
          <cell r="Y41951">
            <v>4237061492.1101828</v>
          </cell>
        </row>
        <row r="41952">
          <cell r="A41952" t="str">
            <v>Activos (G+T+D+C+AP+PG+I)</v>
          </cell>
          <cell r="D41952">
            <v>2012</v>
          </cell>
          <cell r="G41952">
            <v>190</v>
          </cell>
          <cell r="Y41952">
            <v>1632081742.5232823</v>
          </cell>
        </row>
        <row r="41953">
          <cell r="A41953" t="str">
            <v>Activos D (Líneas Aereas)</v>
          </cell>
          <cell r="D41953">
            <v>2012</v>
          </cell>
          <cell r="G41953">
            <v>190</v>
          </cell>
          <cell r="Y41953">
            <v>149106799.44508523</v>
          </cell>
        </row>
        <row r="41954">
          <cell r="A41954" t="str">
            <v>Activos D (conducciones subt.)</v>
          </cell>
          <cell r="D41954">
            <v>2012</v>
          </cell>
          <cell r="G41954">
            <v>190</v>
          </cell>
          <cell r="Y41954">
            <v>73371453.918756768</v>
          </cell>
        </row>
        <row r="41955">
          <cell r="A41955" t="str">
            <v>Activos D (Líneas Subterrán.)</v>
          </cell>
          <cell r="D41955">
            <v>2012</v>
          </cell>
          <cell r="G41955">
            <v>190</v>
          </cell>
          <cell r="Y41955">
            <v>162885488.8331902</v>
          </cell>
        </row>
        <row r="41956">
          <cell r="A41956" t="str">
            <v>Activos C</v>
          </cell>
          <cell r="D41956">
            <v>2012</v>
          </cell>
          <cell r="G41956">
            <v>190</v>
          </cell>
          <cell r="Y41956">
            <v>34363408.372552566</v>
          </cell>
        </row>
        <row r="41957">
          <cell r="A41957" t="str">
            <v>Activos AP</v>
          </cell>
          <cell r="D41957">
            <v>2012</v>
          </cell>
          <cell r="G41957">
            <v>190</v>
          </cell>
          <cell r="Y41957">
            <v>19168382.756548166</v>
          </cell>
        </row>
        <row r="41958">
          <cell r="A41958" t="str">
            <v>Activos (D+C+AP)</v>
          </cell>
          <cell r="D41958">
            <v>2012</v>
          </cell>
          <cell r="G41958">
            <v>190</v>
          </cell>
          <cell r="Y41958">
            <v>659659366.45119822</v>
          </cell>
        </row>
        <row r="41959">
          <cell r="A41959" t="str">
            <v>Activos PG</v>
          </cell>
          <cell r="D41959">
            <v>2012</v>
          </cell>
          <cell r="G41959">
            <v>190</v>
          </cell>
          <cell r="Y41959">
            <v>83495976.595096916</v>
          </cell>
        </row>
        <row r="41960">
          <cell r="A41960" t="str">
            <v>Activos D (Líneas Aereas)</v>
          </cell>
          <cell r="D41960">
            <v>2012</v>
          </cell>
          <cell r="G41960">
            <v>167</v>
          </cell>
          <cell r="Y41960">
            <v>7980179.8022580259</v>
          </cell>
        </row>
        <row r="41961">
          <cell r="A41961" t="str">
            <v>Activos D (conducciones subt.)</v>
          </cell>
          <cell r="D41961">
            <v>2012</v>
          </cell>
          <cell r="G41961">
            <v>167</v>
          </cell>
          <cell r="Y41961">
            <v>41745.636028023757</v>
          </cell>
        </row>
        <row r="41962">
          <cell r="A41962" t="str">
            <v>Activos D (Líneas Subterrán.)</v>
          </cell>
          <cell r="D41962">
            <v>2012</v>
          </cell>
          <cell r="G41962">
            <v>167</v>
          </cell>
          <cell r="Y41962">
            <v>6039138.3195333807</v>
          </cell>
        </row>
        <row r="41963">
          <cell r="A41963" t="str">
            <v>Activos C</v>
          </cell>
          <cell r="D41963">
            <v>2012</v>
          </cell>
          <cell r="G41963">
            <v>167</v>
          </cell>
          <cell r="Y41963">
            <v>4179701.551433106</v>
          </cell>
        </row>
        <row r="41964">
          <cell r="A41964" t="str">
            <v>Activos AP</v>
          </cell>
          <cell r="D41964">
            <v>2012</v>
          </cell>
          <cell r="G41964">
            <v>167</v>
          </cell>
          <cell r="Y41964">
            <v>526303.21243826405</v>
          </cell>
        </row>
        <row r="41965">
          <cell r="A41965" t="str">
            <v>Activos (D+C+AP)</v>
          </cell>
          <cell r="D41965">
            <v>2012</v>
          </cell>
          <cell r="G41965">
            <v>167</v>
          </cell>
          <cell r="Y41965">
            <v>36502955.134505399</v>
          </cell>
        </row>
        <row r="41966">
          <cell r="A41966" t="str">
            <v>Activos PG</v>
          </cell>
          <cell r="D41966">
            <v>2012</v>
          </cell>
          <cell r="G41966">
            <v>167</v>
          </cell>
          <cell r="Y41966">
            <v>2251043.5201308522</v>
          </cell>
        </row>
        <row r="41967">
          <cell r="A41967" t="str">
            <v>Activos (G+T+D+C+AP+PG+I)</v>
          </cell>
          <cell r="D41967">
            <v>2012</v>
          </cell>
          <cell r="G41967">
            <v>167</v>
          </cell>
          <cell r="Y41967">
            <v>59350718.430763379</v>
          </cell>
        </row>
        <row r="41968">
          <cell r="A41968" t="str">
            <v>Activos D (Líneas Aereas)</v>
          </cell>
          <cell r="D41968">
            <v>2012</v>
          </cell>
          <cell r="G41968">
            <v>159</v>
          </cell>
          <cell r="Y41968">
            <v>597586254.07114768</v>
          </cell>
        </row>
        <row r="41969">
          <cell r="A41969" t="str">
            <v>Activos D (conducciones subt.)</v>
          </cell>
          <cell r="D41969">
            <v>2012</v>
          </cell>
          <cell r="G41969">
            <v>159</v>
          </cell>
          <cell r="Y41969">
            <v>183572397.62590808</v>
          </cell>
        </row>
        <row r="41970">
          <cell r="A41970" t="str">
            <v>Activos D (Líneas Subterrán.)</v>
          </cell>
          <cell r="D41970">
            <v>2012</v>
          </cell>
          <cell r="G41970">
            <v>159</v>
          </cell>
          <cell r="Y41970">
            <v>524878406.97845775</v>
          </cell>
        </row>
        <row r="41971">
          <cell r="A41971" t="str">
            <v>Activos C</v>
          </cell>
          <cell r="D41971">
            <v>2012</v>
          </cell>
          <cell r="G41971">
            <v>159</v>
          </cell>
          <cell r="Y41971">
            <v>265544189.59067285</v>
          </cell>
        </row>
        <row r="41972">
          <cell r="A41972" t="str">
            <v>Activos AP</v>
          </cell>
          <cell r="D41972">
            <v>2012</v>
          </cell>
          <cell r="G41972">
            <v>159</v>
          </cell>
          <cell r="Y41972">
            <v>361644385.87737435</v>
          </cell>
        </row>
        <row r="41973">
          <cell r="A41973" t="str">
            <v>Activos (D+C+AP)</v>
          </cell>
          <cell r="D41973">
            <v>2012</v>
          </cell>
          <cell r="G41973">
            <v>159</v>
          </cell>
          <cell r="Y41973">
            <v>3053200013.1787438</v>
          </cell>
        </row>
        <row r="41974">
          <cell r="A41974" t="str">
            <v>Activos PG</v>
          </cell>
          <cell r="D41974">
            <v>2012</v>
          </cell>
          <cell r="G41974">
            <v>159</v>
          </cell>
          <cell r="Y41974">
            <v>396439532.65536171</v>
          </cell>
        </row>
        <row r="41975">
          <cell r="A41975" t="str">
            <v>Activos (G+T+D+C+AP+PG+I)</v>
          </cell>
          <cell r="D41975">
            <v>2012</v>
          </cell>
          <cell r="G41975">
            <v>159</v>
          </cell>
          <cell r="Y41975">
            <v>12412152337.78647</v>
          </cell>
        </row>
        <row r="41976">
          <cell r="A41976" t="str">
            <v>Activos (G+T+D+C+AP+PG+I)</v>
          </cell>
          <cell r="D41976">
            <v>2012</v>
          </cell>
          <cell r="G41976">
            <v>262</v>
          </cell>
          <cell r="Y41976" t="e">
            <v>#VALUE!</v>
          </cell>
        </row>
        <row r="41977">
          <cell r="A41977" t="str">
            <v>Activos D (Líneas Aereas)</v>
          </cell>
          <cell r="D41977">
            <v>2012</v>
          </cell>
          <cell r="G41977">
            <v>68</v>
          </cell>
          <cell r="Y41977">
            <v>1042542076.8748711</v>
          </cell>
        </row>
        <row r="41978">
          <cell r="A41978" t="str">
            <v>Activos D (conducciones subt.)</v>
          </cell>
          <cell r="D41978">
            <v>2012</v>
          </cell>
          <cell r="G41978">
            <v>68</v>
          </cell>
          <cell r="Y41978">
            <v>541789498.98843217</v>
          </cell>
        </row>
        <row r="41979">
          <cell r="A41979" t="str">
            <v>Activos D (Líneas Subterrán.)</v>
          </cell>
          <cell r="D41979">
            <v>2012</v>
          </cell>
          <cell r="G41979">
            <v>68</v>
          </cell>
          <cell r="Y41979">
            <v>1020210202.9680786</v>
          </cell>
        </row>
        <row r="41980">
          <cell r="A41980" t="str">
            <v>Activos C</v>
          </cell>
          <cell r="D41980">
            <v>2012</v>
          </cell>
          <cell r="G41980">
            <v>68</v>
          </cell>
          <cell r="Y41980">
            <v>519352220.17080784</v>
          </cell>
        </row>
        <row r="41981">
          <cell r="A41981" t="str">
            <v>Activos AP</v>
          </cell>
          <cell r="D41981">
            <v>2012</v>
          </cell>
          <cell r="G41981">
            <v>68</v>
          </cell>
          <cell r="Y41981">
            <v>589102588.06383896</v>
          </cell>
        </row>
        <row r="41982">
          <cell r="A41982" t="str">
            <v>Activos (D+C+AP)</v>
          </cell>
          <cell r="D41982">
            <v>2012</v>
          </cell>
          <cell r="G41982">
            <v>68</v>
          </cell>
          <cell r="Y41982">
            <v>5869805470.4953594</v>
          </cell>
        </row>
        <row r="41983">
          <cell r="A41983" t="str">
            <v>Activos PG</v>
          </cell>
          <cell r="D41983">
            <v>2012</v>
          </cell>
          <cell r="G41983">
            <v>68</v>
          </cell>
          <cell r="Y41983">
            <v>825888521.82636833</v>
          </cell>
        </row>
        <row r="41984">
          <cell r="A41984" t="str">
            <v>Activos (G+T+D+C+AP+PG+I)</v>
          </cell>
          <cell r="D41984">
            <v>2012</v>
          </cell>
          <cell r="G41984">
            <v>68</v>
          </cell>
          <cell r="Y41984">
            <v>10842235465.831335</v>
          </cell>
        </row>
        <row r="41985">
          <cell r="A41985" t="str">
            <v>Activos D (Líneas Aereas)</v>
          </cell>
          <cell r="D41985">
            <v>2012</v>
          </cell>
          <cell r="G41985">
            <v>161</v>
          </cell>
          <cell r="Y41985">
            <v>1494798399.2361097</v>
          </cell>
        </row>
        <row r="41986">
          <cell r="A41986" t="str">
            <v>Activos D (conducciones subt.)</v>
          </cell>
          <cell r="D41986">
            <v>2012</v>
          </cell>
          <cell r="G41986">
            <v>161</v>
          </cell>
          <cell r="Y41986">
            <v>1737223421.0735822</v>
          </cell>
        </row>
        <row r="41987">
          <cell r="A41987" t="str">
            <v>Activos D (Líneas Subterrán.)</v>
          </cell>
          <cell r="D41987">
            <v>2012</v>
          </cell>
          <cell r="G41987">
            <v>161</v>
          </cell>
          <cell r="Y41987">
            <v>5503408136.563592</v>
          </cell>
        </row>
        <row r="41988">
          <cell r="A41988" t="str">
            <v>Activos C</v>
          </cell>
          <cell r="D41988">
            <v>2012</v>
          </cell>
          <cell r="G41988">
            <v>161</v>
          </cell>
          <cell r="Y41988">
            <v>1287681437.8658407</v>
          </cell>
        </row>
        <row r="41989">
          <cell r="A41989" t="str">
            <v>Activos AP</v>
          </cell>
          <cell r="D41989">
            <v>2012</v>
          </cell>
          <cell r="G41989">
            <v>161</v>
          </cell>
          <cell r="Y41989">
            <v>942296809.97271955</v>
          </cell>
        </row>
        <row r="41990">
          <cell r="A41990" t="str">
            <v>Activos (D+C+AP)</v>
          </cell>
          <cell r="D41990">
            <v>2012</v>
          </cell>
          <cell r="G41990">
            <v>161</v>
          </cell>
          <cell r="Y41990">
            <v>15796172111.674139</v>
          </cell>
        </row>
        <row r="41991">
          <cell r="A41991" t="str">
            <v>Activos PG</v>
          </cell>
          <cell r="D41991">
            <v>2012</v>
          </cell>
          <cell r="G41991">
            <v>161</v>
          </cell>
          <cell r="Y41991">
            <v>3007795972.1675692</v>
          </cell>
        </row>
        <row r="41992">
          <cell r="A41992" t="str">
            <v>Activos (G+T+D+C+AP+PG+I)</v>
          </cell>
          <cell r="D41992">
            <v>2012</v>
          </cell>
          <cell r="G41992">
            <v>161</v>
          </cell>
          <cell r="Y41992">
            <v>47850931898.942513</v>
          </cell>
        </row>
        <row r="41993">
          <cell r="A41993" t="str">
            <v>Activos PG</v>
          </cell>
          <cell r="D41993">
            <v>2012</v>
          </cell>
          <cell r="G41993">
            <v>274</v>
          </cell>
          <cell r="Y41993" t="e">
            <v>#VALUE!</v>
          </cell>
        </row>
        <row r="41994">
          <cell r="A41994" t="str">
            <v>Activos (G+T+D+C+AP+PG+I)</v>
          </cell>
          <cell r="D41994">
            <v>2012</v>
          </cell>
          <cell r="G41994">
            <v>274</v>
          </cell>
          <cell r="Y41994" t="e">
            <v>#VALUE!</v>
          </cell>
        </row>
        <row r="41995">
          <cell r="A41995" t="str">
            <v>Activos (G+T+D+C+AP+PG+I)</v>
          </cell>
          <cell r="D41995">
            <v>2012</v>
          </cell>
          <cell r="G41995">
            <v>295</v>
          </cell>
          <cell r="Y41995" t="e">
            <v>#VALUE!</v>
          </cell>
        </row>
        <row r="41996">
          <cell r="A41996" t="str">
            <v>Activos D (Líneas Aereas)</v>
          </cell>
          <cell r="D41996">
            <v>2012</v>
          </cell>
          <cell r="G41996">
            <v>32</v>
          </cell>
          <cell r="Y41996">
            <v>2921477852.9267702</v>
          </cell>
        </row>
        <row r="41997">
          <cell r="A41997" t="str">
            <v>Activos D (conducciones subt.)</v>
          </cell>
          <cell r="D41997">
            <v>2012</v>
          </cell>
          <cell r="G41997">
            <v>32</v>
          </cell>
          <cell r="Y41997">
            <v>1122843717.7740459</v>
          </cell>
        </row>
        <row r="41998">
          <cell r="A41998" t="str">
            <v>Activos D (Líneas Subterrán.)</v>
          </cell>
          <cell r="D41998">
            <v>2012</v>
          </cell>
          <cell r="G41998">
            <v>32</v>
          </cell>
          <cell r="Y41998">
            <v>6374816069.6409492</v>
          </cell>
        </row>
        <row r="41999">
          <cell r="A41999" t="str">
            <v>Activos C</v>
          </cell>
          <cell r="D41999">
            <v>2012</v>
          </cell>
          <cell r="G41999">
            <v>32</v>
          </cell>
          <cell r="Y41999">
            <v>636206895.18686187</v>
          </cell>
        </row>
        <row r="42000">
          <cell r="A42000" t="str">
            <v>Activos AP</v>
          </cell>
          <cell r="D42000">
            <v>2012</v>
          </cell>
          <cell r="G42000">
            <v>32</v>
          </cell>
          <cell r="Y42000">
            <v>164138040.90206742</v>
          </cell>
        </row>
        <row r="42001">
          <cell r="A42001" t="str">
            <v>Activos (D+C+AP)</v>
          </cell>
          <cell r="D42001">
            <v>2012</v>
          </cell>
          <cell r="G42001">
            <v>32</v>
          </cell>
          <cell r="Y42001">
            <v>17109571555.406229</v>
          </cell>
        </row>
        <row r="42002">
          <cell r="A42002" t="str">
            <v>Activos PG</v>
          </cell>
          <cell r="D42002">
            <v>2012</v>
          </cell>
          <cell r="G42002">
            <v>32</v>
          </cell>
          <cell r="Y42002">
            <v>2294480041.6299639</v>
          </cell>
        </row>
        <row r="42003">
          <cell r="A42003" t="str">
            <v>Activos (G+T+D+C+AP+PG+I)</v>
          </cell>
          <cell r="D42003">
            <v>2012</v>
          </cell>
          <cell r="G42003">
            <v>32</v>
          </cell>
          <cell r="Y42003">
            <v>28608896690.248898</v>
          </cell>
        </row>
        <row r="42004">
          <cell r="A42004" t="str">
            <v>Activos PG</v>
          </cell>
          <cell r="D42004">
            <v>2012</v>
          </cell>
          <cell r="G42004">
            <v>171</v>
          </cell>
          <cell r="Y42004" t="e">
            <v>#VALUE!</v>
          </cell>
        </row>
        <row r="42005">
          <cell r="A42005" t="str">
            <v>Activos (G+T+D+C+AP+PG+I)</v>
          </cell>
          <cell r="D42005">
            <v>2012</v>
          </cell>
          <cell r="G42005">
            <v>171</v>
          </cell>
          <cell r="Y42005" t="e">
            <v>#VALUE!</v>
          </cell>
        </row>
        <row r="42006">
          <cell r="A42006" t="str">
            <v>Activos D (Líneas Aereas)</v>
          </cell>
          <cell r="D42006">
            <v>2012</v>
          </cell>
          <cell r="G42006">
            <v>151</v>
          </cell>
          <cell r="Y42006">
            <v>195591554.87720078</v>
          </cell>
        </row>
        <row r="42007">
          <cell r="A42007" t="str">
            <v>Activos D (conducciones subt.)</v>
          </cell>
          <cell r="D42007">
            <v>2012</v>
          </cell>
          <cell r="G42007">
            <v>151</v>
          </cell>
          <cell r="Y42007">
            <v>258448404.36716101</v>
          </cell>
        </row>
        <row r="42008">
          <cell r="A42008" t="str">
            <v>Activos D (Líneas Subterrán.)</v>
          </cell>
          <cell r="D42008">
            <v>2012</v>
          </cell>
          <cell r="G42008">
            <v>151</v>
          </cell>
          <cell r="Y42008">
            <v>251283846.17272848</v>
          </cell>
        </row>
        <row r="42009">
          <cell r="A42009" t="str">
            <v>Activos C</v>
          </cell>
          <cell r="D42009">
            <v>2012</v>
          </cell>
          <cell r="G42009">
            <v>151</v>
          </cell>
          <cell r="Y42009">
            <v>67842270.779344961</v>
          </cell>
        </row>
        <row r="42010">
          <cell r="A42010" t="str">
            <v>Activos AP</v>
          </cell>
          <cell r="D42010">
            <v>2012</v>
          </cell>
          <cell r="G42010">
            <v>151</v>
          </cell>
          <cell r="Y42010">
            <v>34675120.010917179</v>
          </cell>
        </row>
        <row r="42011">
          <cell r="A42011" t="str">
            <v>Activos (D+C+AP)</v>
          </cell>
          <cell r="D42011">
            <v>2012</v>
          </cell>
          <cell r="G42011">
            <v>151</v>
          </cell>
          <cell r="Y42011">
            <v>1129898160.7878542</v>
          </cell>
        </row>
        <row r="42012">
          <cell r="A42012" t="str">
            <v>Activos PG</v>
          </cell>
          <cell r="D42012">
            <v>2012</v>
          </cell>
          <cell r="G42012">
            <v>151</v>
          </cell>
          <cell r="Y42012">
            <v>43933002.555672117</v>
          </cell>
        </row>
        <row r="42013">
          <cell r="A42013" t="str">
            <v>Activos (G+T+D+C+AP+PG+I)</v>
          </cell>
          <cell r="D42013">
            <v>2012</v>
          </cell>
          <cell r="G42013">
            <v>151</v>
          </cell>
          <cell r="Y42013">
            <v>2659702877.8209825</v>
          </cell>
        </row>
        <row r="42014">
          <cell r="A42014" t="str">
            <v>Activos D (Líneas Aereas)</v>
          </cell>
          <cell r="D42014">
            <v>2012</v>
          </cell>
          <cell r="G42014">
            <v>115</v>
          </cell>
          <cell r="Y42014">
            <v>797452897.38556921</v>
          </cell>
        </row>
        <row r="42015">
          <cell r="A42015" t="str">
            <v>Activos D (conducciones subt.)</v>
          </cell>
          <cell r="D42015">
            <v>2012</v>
          </cell>
          <cell r="G42015">
            <v>115</v>
          </cell>
          <cell r="Y42015">
            <v>42363810.286598034</v>
          </cell>
        </row>
        <row r="42016">
          <cell r="A42016" t="str">
            <v>Activos D (Líneas Subterrán.)</v>
          </cell>
          <cell r="D42016">
            <v>2012</v>
          </cell>
          <cell r="G42016">
            <v>115</v>
          </cell>
          <cell r="Y42016">
            <v>220680023.07706004</v>
          </cell>
        </row>
        <row r="42017">
          <cell r="A42017" t="str">
            <v>Activos C</v>
          </cell>
          <cell r="D42017">
            <v>2012</v>
          </cell>
          <cell r="G42017">
            <v>115</v>
          </cell>
          <cell r="Y42017">
            <v>181186351.69253224</v>
          </cell>
        </row>
        <row r="42018">
          <cell r="A42018" t="str">
            <v>Activos AP</v>
          </cell>
          <cell r="D42018">
            <v>2012</v>
          </cell>
          <cell r="G42018">
            <v>115</v>
          </cell>
          <cell r="Y42018">
            <v>77715764.108229831</v>
          </cell>
        </row>
        <row r="42019">
          <cell r="A42019" t="str">
            <v>Activos (D+C+AP)</v>
          </cell>
          <cell r="D42019">
            <v>2012</v>
          </cell>
          <cell r="G42019">
            <v>115</v>
          </cell>
          <cell r="Y42019">
            <v>3375895258.6729631</v>
          </cell>
        </row>
        <row r="42020">
          <cell r="A42020" t="str">
            <v>Activos PG</v>
          </cell>
          <cell r="D42020">
            <v>2012</v>
          </cell>
          <cell r="G42020">
            <v>115</v>
          </cell>
          <cell r="Y42020">
            <v>381212032.98658037</v>
          </cell>
        </row>
        <row r="42021">
          <cell r="A42021" t="str">
            <v>Activos (G+T+D+C+AP+PG+I)</v>
          </cell>
          <cell r="D42021">
            <v>2012</v>
          </cell>
          <cell r="G42021">
            <v>115</v>
          </cell>
          <cell r="Y42021">
            <v>5614408687.3975754</v>
          </cell>
        </row>
        <row r="42022">
          <cell r="A42022" t="str">
            <v>Activos (G+T+D+C+AP+PG+I)</v>
          </cell>
          <cell r="D42022">
            <v>2012</v>
          </cell>
          <cell r="G42022">
            <v>147</v>
          </cell>
          <cell r="Y42022">
            <v>6043690092.3507061</v>
          </cell>
        </row>
        <row r="42023">
          <cell r="A42023" t="str">
            <v>Activos D (Líneas Aereas)</v>
          </cell>
          <cell r="D42023">
            <v>2012</v>
          </cell>
          <cell r="G42023">
            <v>147</v>
          </cell>
          <cell r="Y42023">
            <v>185588526.97349221</v>
          </cell>
        </row>
        <row r="42024">
          <cell r="A42024" t="str">
            <v>Activos D (conducciones subt.)</v>
          </cell>
          <cell r="D42024">
            <v>2012</v>
          </cell>
          <cell r="G42024">
            <v>147</v>
          </cell>
          <cell r="Y42024">
            <v>154525141.97419176</v>
          </cell>
        </row>
        <row r="42025">
          <cell r="A42025" t="str">
            <v>Activos D (Líneas Subterrán.)</v>
          </cell>
          <cell r="D42025">
            <v>2012</v>
          </cell>
          <cell r="G42025">
            <v>147</v>
          </cell>
          <cell r="Y42025">
            <v>350200998.79954082</v>
          </cell>
        </row>
        <row r="42026">
          <cell r="A42026" t="str">
            <v>Activos C</v>
          </cell>
          <cell r="D42026">
            <v>2012</v>
          </cell>
          <cell r="G42026">
            <v>147</v>
          </cell>
          <cell r="Y42026">
            <v>72584269.282972917</v>
          </cell>
        </row>
        <row r="42027">
          <cell r="A42027" t="str">
            <v>Activos AP</v>
          </cell>
          <cell r="D42027">
            <v>2012</v>
          </cell>
          <cell r="G42027">
            <v>147</v>
          </cell>
          <cell r="Y42027">
            <v>27438050.614882912</v>
          </cell>
        </row>
        <row r="42028">
          <cell r="A42028" t="str">
            <v>Activos (D+C+AP)</v>
          </cell>
          <cell r="D42028">
            <v>2012</v>
          </cell>
          <cell r="G42028">
            <v>147</v>
          </cell>
          <cell r="Y42028">
            <v>1452955696.8066993</v>
          </cell>
        </row>
        <row r="42029">
          <cell r="A42029" t="str">
            <v>Activos PG</v>
          </cell>
          <cell r="D42029">
            <v>2012</v>
          </cell>
          <cell r="G42029">
            <v>147</v>
          </cell>
          <cell r="Y42029">
            <v>202829608.25570011</v>
          </cell>
        </row>
        <row r="42030">
          <cell r="A42030" t="str">
            <v>Activos (G+T+D+C+AP+PG+I)</v>
          </cell>
          <cell r="D42030">
            <v>2012</v>
          </cell>
          <cell r="G42030">
            <v>449</v>
          </cell>
          <cell r="Y42030" t="e">
            <v>#VALUE!</v>
          </cell>
        </row>
        <row r="42031">
          <cell r="A42031" t="str">
            <v>Activos D (Líneas Aereas)</v>
          </cell>
          <cell r="D42031">
            <v>2012</v>
          </cell>
          <cell r="G42031">
            <v>56</v>
          </cell>
          <cell r="Y42031">
            <v>1801050698.0088038</v>
          </cell>
        </row>
        <row r="42032">
          <cell r="A42032" t="str">
            <v>Activos D (conducciones subt.)</v>
          </cell>
          <cell r="D42032">
            <v>2012</v>
          </cell>
          <cell r="G42032">
            <v>56</v>
          </cell>
          <cell r="Y42032">
            <v>2014448257.0315087</v>
          </cell>
        </row>
        <row r="42033">
          <cell r="A42033" t="str">
            <v>Activos D (Líneas Subterrán.)</v>
          </cell>
          <cell r="D42033">
            <v>2012</v>
          </cell>
          <cell r="G42033">
            <v>56</v>
          </cell>
          <cell r="Y42033">
            <v>2759495024.0199676</v>
          </cell>
        </row>
        <row r="42034">
          <cell r="A42034" t="str">
            <v>Activos C</v>
          </cell>
          <cell r="D42034">
            <v>2012</v>
          </cell>
          <cell r="G42034">
            <v>56</v>
          </cell>
          <cell r="Y42034">
            <v>1127583167.9980769</v>
          </cell>
        </row>
        <row r="42035">
          <cell r="A42035" t="str">
            <v>Activos AP</v>
          </cell>
          <cell r="D42035">
            <v>2012</v>
          </cell>
          <cell r="G42035">
            <v>56</v>
          </cell>
          <cell r="Y42035">
            <v>558606991.29706883</v>
          </cell>
        </row>
        <row r="42036">
          <cell r="A42036" t="str">
            <v>Activos (D+C+AP)</v>
          </cell>
          <cell r="D42036">
            <v>2012</v>
          </cell>
          <cell r="G42036">
            <v>56</v>
          </cell>
          <cell r="Y42036">
            <v>11894293255.577198</v>
          </cell>
        </row>
        <row r="42037">
          <cell r="A42037" t="str">
            <v>Activos PG</v>
          </cell>
          <cell r="D42037">
            <v>2012</v>
          </cell>
          <cell r="G42037">
            <v>56</v>
          </cell>
          <cell r="Y42037">
            <v>1224652378.6722312</v>
          </cell>
        </row>
        <row r="42038">
          <cell r="A42038" t="str">
            <v>Activos (G+T+D+C+AP+PG+I)</v>
          </cell>
          <cell r="D42038">
            <v>2012</v>
          </cell>
          <cell r="G42038">
            <v>56</v>
          </cell>
          <cell r="Y42038">
            <v>47406199141.080032</v>
          </cell>
        </row>
        <row r="42039">
          <cell r="A42039" t="str">
            <v>Activos D (Líneas Aereas)</v>
          </cell>
          <cell r="D42039">
            <v>2012</v>
          </cell>
          <cell r="G42039">
            <v>46</v>
          </cell>
          <cell r="Y42039">
            <v>501797572.86927605</v>
          </cell>
        </row>
        <row r="42040">
          <cell r="A42040" t="str">
            <v>Activos D (conducciones subt.)</v>
          </cell>
          <cell r="D42040">
            <v>2012</v>
          </cell>
          <cell r="G42040">
            <v>46</v>
          </cell>
          <cell r="Y42040">
            <v>147055971.3488856</v>
          </cell>
        </row>
        <row r="42041">
          <cell r="A42041" t="str">
            <v>Activos D (Líneas Subterrán.)</v>
          </cell>
          <cell r="D42041">
            <v>2012</v>
          </cell>
          <cell r="G42041">
            <v>46</v>
          </cell>
          <cell r="Y42041">
            <v>371215283.2069537</v>
          </cell>
        </row>
        <row r="42042">
          <cell r="A42042" t="str">
            <v>Activos C</v>
          </cell>
          <cell r="D42042">
            <v>2012</v>
          </cell>
          <cell r="G42042">
            <v>46</v>
          </cell>
          <cell r="Y42042">
            <v>136277875.55289885</v>
          </cell>
        </row>
        <row r="42043">
          <cell r="A42043" t="str">
            <v>Activos AP</v>
          </cell>
          <cell r="D42043">
            <v>2012</v>
          </cell>
          <cell r="G42043">
            <v>46</v>
          </cell>
          <cell r="Y42043">
            <v>51980211.216015004</v>
          </cell>
        </row>
        <row r="42044">
          <cell r="A42044" t="str">
            <v>Activos (D+C+AP)</v>
          </cell>
          <cell r="D42044">
            <v>2012</v>
          </cell>
          <cell r="G42044">
            <v>46</v>
          </cell>
          <cell r="Y42044">
            <v>2559358496.4591656</v>
          </cell>
        </row>
        <row r="42045">
          <cell r="A42045" t="str">
            <v>Activos PG</v>
          </cell>
          <cell r="D42045">
            <v>2012</v>
          </cell>
          <cell r="G42045">
            <v>46</v>
          </cell>
          <cell r="Y42045">
            <v>335950863.62826514</v>
          </cell>
        </row>
        <row r="42046">
          <cell r="A42046" t="str">
            <v>Activos (G+T+D+C+AP+PG+I)</v>
          </cell>
          <cell r="D42046">
            <v>2012</v>
          </cell>
          <cell r="G42046">
            <v>46</v>
          </cell>
          <cell r="Y42046">
            <v>4095190068.2962871</v>
          </cell>
        </row>
        <row r="42047">
          <cell r="A42047" t="str">
            <v>Activos D (Líneas Aereas)</v>
          </cell>
          <cell r="D42047">
            <v>2012</v>
          </cell>
          <cell r="G42047">
            <v>309</v>
          </cell>
          <cell r="Y42047">
            <v>748993171.73855674</v>
          </cell>
        </row>
        <row r="42048">
          <cell r="A42048" t="str">
            <v>Activos D (conducciones subt.)</v>
          </cell>
          <cell r="D42048">
            <v>2012</v>
          </cell>
          <cell r="G42048">
            <v>309</v>
          </cell>
          <cell r="Y42048">
            <v>675544735.57624543</v>
          </cell>
        </row>
        <row r="42049">
          <cell r="A42049" t="str">
            <v>Activos D (Líneas Subterrán.)</v>
          </cell>
          <cell r="D42049">
            <v>2012</v>
          </cell>
          <cell r="G42049">
            <v>309</v>
          </cell>
          <cell r="Y42049">
            <v>1565383334.5625377</v>
          </cell>
        </row>
        <row r="42050">
          <cell r="A42050" t="str">
            <v>Activos C</v>
          </cell>
          <cell r="D42050">
            <v>2012</v>
          </cell>
          <cell r="G42050">
            <v>309</v>
          </cell>
          <cell r="Y42050">
            <v>241437268.27311549</v>
          </cell>
        </row>
        <row r="42051">
          <cell r="A42051" t="str">
            <v>Activos AP</v>
          </cell>
          <cell r="D42051">
            <v>2012</v>
          </cell>
          <cell r="G42051">
            <v>309</v>
          </cell>
          <cell r="Y42051">
            <v>28219289.283652507</v>
          </cell>
        </row>
        <row r="42052">
          <cell r="A42052" t="str">
            <v>Activos (D+C+AP)</v>
          </cell>
          <cell r="D42052">
            <v>2012</v>
          </cell>
          <cell r="G42052">
            <v>309</v>
          </cell>
          <cell r="Y42052">
            <v>4182034159.7163086</v>
          </cell>
        </row>
        <row r="42053">
          <cell r="A42053" t="str">
            <v>Activos PG</v>
          </cell>
          <cell r="D42053">
            <v>2012</v>
          </cell>
          <cell r="G42053">
            <v>309</v>
          </cell>
          <cell r="Y42053">
            <v>244722020.82754844</v>
          </cell>
        </row>
        <row r="42054">
          <cell r="A42054" t="str">
            <v>Activos (G+T+D+C+AP+PG+I)</v>
          </cell>
          <cell r="D42054">
            <v>2012</v>
          </cell>
          <cell r="G42054">
            <v>309</v>
          </cell>
          <cell r="Y42054">
            <v>7901208600.4500027</v>
          </cell>
        </row>
        <row r="42055">
          <cell r="A42055" t="str">
            <v>Activos D (Líneas Aereas)</v>
          </cell>
          <cell r="D42055">
            <v>2012</v>
          </cell>
          <cell r="G42055">
            <v>428</v>
          </cell>
          <cell r="Y42055">
            <v>34620108.682004824</v>
          </cell>
        </row>
        <row r="42056">
          <cell r="A42056" t="str">
            <v>Activos D (conducciones subt.)</v>
          </cell>
          <cell r="D42056">
            <v>2012</v>
          </cell>
          <cell r="G42056">
            <v>428</v>
          </cell>
          <cell r="Y42056">
            <v>6884070.4095499376</v>
          </cell>
        </row>
        <row r="42057">
          <cell r="A42057" t="str">
            <v>Activos D (Líneas Subterrán.)</v>
          </cell>
          <cell r="D42057">
            <v>2012</v>
          </cell>
          <cell r="G42057">
            <v>428</v>
          </cell>
          <cell r="Y42057">
            <v>9312896.3960578516</v>
          </cell>
        </row>
        <row r="42058">
          <cell r="A42058" t="str">
            <v>Activos C</v>
          </cell>
          <cell r="D42058">
            <v>2012</v>
          </cell>
          <cell r="G42058">
            <v>428</v>
          </cell>
          <cell r="Y42058">
            <v>13676816.566498272</v>
          </cell>
        </row>
        <row r="42059">
          <cell r="A42059" t="str">
            <v>Activos AP</v>
          </cell>
          <cell r="D42059">
            <v>2012</v>
          </cell>
          <cell r="G42059">
            <v>428</v>
          </cell>
          <cell r="Y42059">
            <v>2143960.2110362984</v>
          </cell>
        </row>
        <row r="42060">
          <cell r="A42060" t="str">
            <v>Activos (D+C+AP)</v>
          </cell>
          <cell r="D42060">
            <v>2012</v>
          </cell>
          <cell r="G42060">
            <v>428</v>
          </cell>
          <cell r="Y42060">
            <v>140160328.35734692</v>
          </cell>
        </row>
        <row r="42061">
          <cell r="A42061" t="str">
            <v>Activos PG</v>
          </cell>
          <cell r="D42061">
            <v>2012</v>
          </cell>
          <cell r="G42061">
            <v>428</v>
          </cell>
          <cell r="Y42061">
            <v>5655626.4431140879</v>
          </cell>
        </row>
        <row r="42062">
          <cell r="A42062" t="str">
            <v>Activos (G+T+D+C+AP+PG+I)</v>
          </cell>
          <cell r="D42062">
            <v>2012</v>
          </cell>
          <cell r="G42062">
            <v>428</v>
          </cell>
          <cell r="Y42062">
            <v>220806858.93505672</v>
          </cell>
        </row>
        <row r="42063">
          <cell r="A42063" t="str">
            <v>Activos D (Líneas Aereas)</v>
          </cell>
          <cell r="D42063">
            <v>2012</v>
          </cell>
          <cell r="G42063">
            <v>8</v>
          </cell>
          <cell r="Y42063">
            <v>582959011.60541308</v>
          </cell>
        </row>
        <row r="42064">
          <cell r="A42064" t="str">
            <v>Activos D (conducciones subt.)</v>
          </cell>
          <cell r="D42064">
            <v>2012</v>
          </cell>
          <cell r="G42064">
            <v>8</v>
          </cell>
          <cell r="Y42064">
            <v>127542118.36134447</v>
          </cell>
        </row>
        <row r="42065">
          <cell r="A42065" t="str">
            <v>Activos D (Líneas Subterrán.)</v>
          </cell>
          <cell r="D42065">
            <v>2012</v>
          </cell>
          <cell r="G42065">
            <v>8</v>
          </cell>
          <cell r="Y42065">
            <v>198558080.59552482</v>
          </cell>
        </row>
        <row r="42066">
          <cell r="A42066" t="str">
            <v>Activos C</v>
          </cell>
          <cell r="D42066">
            <v>2012</v>
          </cell>
          <cell r="G42066">
            <v>8</v>
          </cell>
          <cell r="Y42066">
            <v>188210564.75374198</v>
          </cell>
        </row>
        <row r="42067">
          <cell r="A42067" t="str">
            <v>Activos AP</v>
          </cell>
          <cell r="D42067">
            <v>2012</v>
          </cell>
          <cell r="G42067">
            <v>8</v>
          </cell>
          <cell r="Y42067">
            <v>114762148.57479787</v>
          </cell>
        </row>
        <row r="42068">
          <cell r="A42068" t="str">
            <v>Activos (D+C+AP)</v>
          </cell>
          <cell r="D42068">
            <v>2012</v>
          </cell>
          <cell r="G42068">
            <v>8</v>
          </cell>
          <cell r="Y42068">
            <v>3375275428.6473265</v>
          </cell>
        </row>
        <row r="42069">
          <cell r="A42069" t="str">
            <v>Activos PG</v>
          </cell>
          <cell r="D42069">
            <v>2012</v>
          </cell>
          <cell r="G42069">
            <v>8</v>
          </cell>
          <cell r="Y42069">
            <v>249213572.416105</v>
          </cell>
        </row>
        <row r="42070">
          <cell r="A42070" t="str">
            <v>Activos (G+T+D+C+AP+PG+I)</v>
          </cell>
          <cell r="D42070">
            <v>2012</v>
          </cell>
          <cell r="G42070">
            <v>8</v>
          </cell>
          <cell r="Y42070">
            <v>12308639676.991106</v>
          </cell>
        </row>
        <row r="42071">
          <cell r="A42071" t="str">
            <v>Activos D (Líneas Aereas)</v>
          </cell>
          <cell r="D42071">
            <v>2012</v>
          </cell>
          <cell r="G42071">
            <v>10</v>
          </cell>
          <cell r="Y42071">
            <v>794703407.10393691</v>
          </cell>
        </row>
        <row r="42072">
          <cell r="A42072" t="str">
            <v>Activos D (conducciones subt.)</v>
          </cell>
          <cell r="D42072">
            <v>2012</v>
          </cell>
          <cell r="G42072">
            <v>10</v>
          </cell>
          <cell r="Y42072">
            <v>395269768.06824023</v>
          </cell>
        </row>
        <row r="42073">
          <cell r="A42073" t="str">
            <v>Activos D (Líneas Subterrán.)</v>
          </cell>
          <cell r="D42073">
            <v>2012</v>
          </cell>
          <cell r="G42073">
            <v>10</v>
          </cell>
          <cell r="Y42073">
            <v>1686368987.3852165</v>
          </cell>
        </row>
        <row r="42074">
          <cell r="A42074" t="str">
            <v>Activos C</v>
          </cell>
          <cell r="D42074">
            <v>2012</v>
          </cell>
          <cell r="G42074">
            <v>10</v>
          </cell>
          <cell r="Y42074">
            <v>359740868.09079301</v>
          </cell>
        </row>
        <row r="42075">
          <cell r="A42075" t="str">
            <v>Activos AP</v>
          </cell>
          <cell r="D42075">
            <v>2012</v>
          </cell>
          <cell r="G42075">
            <v>10</v>
          </cell>
          <cell r="Y42075">
            <v>129584319.1763484</v>
          </cell>
        </row>
        <row r="42076">
          <cell r="A42076" t="str">
            <v>Activos (D+C+AP)</v>
          </cell>
          <cell r="D42076">
            <v>2012</v>
          </cell>
          <cell r="G42076">
            <v>10</v>
          </cell>
          <cell r="Y42076">
            <v>4948251638.284236</v>
          </cell>
        </row>
        <row r="42077">
          <cell r="A42077" t="str">
            <v>Activos PG</v>
          </cell>
          <cell r="D42077">
            <v>2012</v>
          </cell>
          <cell r="G42077">
            <v>10</v>
          </cell>
          <cell r="Y42077">
            <v>162136090.73458833</v>
          </cell>
        </row>
        <row r="42078">
          <cell r="A42078" t="str">
            <v>Activos (G+T+D+C+AP+PG+I)</v>
          </cell>
          <cell r="D42078">
            <v>2012</v>
          </cell>
          <cell r="G42078">
            <v>10</v>
          </cell>
          <cell r="Y42078">
            <v>8181477257.445035</v>
          </cell>
        </row>
        <row r="42079">
          <cell r="A42079" t="str">
            <v>Activos D (Líneas Aereas)</v>
          </cell>
          <cell r="D42079">
            <v>2012</v>
          </cell>
          <cell r="G42079">
            <v>87</v>
          </cell>
          <cell r="Y42079">
            <v>700976243.87069225</v>
          </cell>
        </row>
        <row r="42080">
          <cell r="A42080" t="str">
            <v>Activos D (conducciones subt.)</v>
          </cell>
          <cell r="D42080">
            <v>2012</v>
          </cell>
          <cell r="G42080">
            <v>87</v>
          </cell>
          <cell r="Y42080">
            <v>72004832.720321298</v>
          </cell>
        </row>
        <row r="42081">
          <cell r="A42081" t="str">
            <v>Activos D (Líneas Subterrán.)</v>
          </cell>
          <cell r="D42081">
            <v>2012</v>
          </cell>
          <cell r="G42081">
            <v>87</v>
          </cell>
          <cell r="Y42081">
            <v>114485862.09905933</v>
          </cell>
        </row>
        <row r="42082">
          <cell r="A42082" t="str">
            <v>Activos C</v>
          </cell>
          <cell r="D42082">
            <v>2012</v>
          </cell>
          <cell r="G42082">
            <v>87</v>
          </cell>
          <cell r="Y42082">
            <v>158876846.74828109</v>
          </cell>
        </row>
        <row r="42083">
          <cell r="A42083" t="str">
            <v>Activos AP</v>
          </cell>
          <cell r="D42083">
            <v>2012</v>
          </cell>
          <cell r="G42083">
            <v>87</v>
          </cell>
          <cell r="Y42083">
            <v>40154303.794519752</v>
          </cell>
        </row>
        <row r="42084">
          <cell r="A42084" t="str">
            <v>Activos (D+C+AP)</v>
          </cell>
          <cell r="D42084">
            <v>2012</v>
          </cell>
          <cell r="G42084">
            <v>87</v>
          </cell>
          <cell r="Y42084">
            <v>2686582347.4446507</v>
          </cell>
        </row>
        <row r="42085">
          <cell r="A42085" t="str">
            <v>Activos PG</v>
          </cell>
          <cell r="D42085">
            <v>2012</v>
          </cell>
          <cell r="G42085">
            <v>87</v>
          </cell>
          <cell r="Y42085">
            <v>199742292.7158075</v>
          </cell>
        </row>
        <row r="42086">
          <cell r="A42086" t="str">
            <v>Activos (G+T+D+C+AP+PG+I)</v>
          </cell>
          <cell r="D42086">
            <v>2012</v>
          </cell>
          <cell r="G42086">
            <v>87</v>
          </cell>
          <cell r="Y42086">
            <v>11366212469.857811</v>
          </cell>
        </row>
        <row r="42087">
          <cell r="A42087" t="str">
            <v>Activos D (Líneas Aereas)</v>
          </cell>
          <cell r="D42087">
            <v>2012</v>
          </cell>
          <cell r="G42087">
            <v>100</v>
          </cell>
          <cell r="Y42087">
            <v>332270702.20845109</v>
          </cell>
        </row>
        <row r="42088">
          <cell r="A42088" t="str">
            <v>Activos D (conducciones subt.)</v>
          </cell>
          <cell r="D42088">
            <v>2012</v>
          </cell>
          <cell r="G42088">
            <v>100</v>
          </cell>
          <cell r="Y42088">
            <v>29457183.939357311</v>
          </cell>
        </row>
        <row r="42089">
          <cell r="A42089" t="str">
            <v>Activos D (Líneas Subterrán.)</v>
          </cell>
          <cell r="D42089">
            <v>2012</v>
          </cell>
          <cell r="G42089">
            <v>100</v>
          </cell>
          <cell r="Y42089">
            <v>75255957.007669777</v>
          </cell>
        </row>
        <row r="42090">
          <cell r="A42090" t="str">
            <v>Activos C</v>
          </cell>
          <cell r="D42090">
            <v>2012</v>
          </cell>
          <cell r="G42090">
            <v>100</v>
          </cell>
          <cell r="Y42090">
            <v>76687352.006929681</v>
          </cell>
        </row>
        <row r="42091">
          <cell r="A42091" t="str">
            <v>Activos AP</v>
          </cell>
          <cell r="D42091">
            <v>2012</v>
          </cell>
          <cell r="G42091">
            <v>100</v>
          </cell>
          <cell r="Y42091">
            <v>48426222.376193695</v>
          </cell>
        </row>
        <row r="42092">
          <cell r="A42092" t="str">
            <v>Activos (D+C+AP)</v>
          </cell>
          <cell r="D42092">
            <v>2012</v>
          </cell>
          <cell r="G42092">
            <v>100</v>
          </cell>
          <cell r="Y42092">
            <v>1662679913.6957014</v>
          </cell>
        </row>
        <row r="42093">
          <cell r="A42093" t="str">
            <v>Activos PG</v>
          </cell>
          <cell r="D42093">
            <v>2012</v>
          </cell>
          <cell r="G42093">
            <v>100</v>
          </cell>
          <cell r="Y42093">
            <v>188934092.5961149</v>
          </cell>
        </row>
        <row r="42094">
          <cell r="A42094" t="str">
            <v>Activos (G+T+D+C+AP+PG+I)</v>
          </cell>
          <cell r="D42094">
            <v>2012</v>
          </cell>
          <cell r="G42094">
            <v>100</v>
          </cell>
          <cell r="Y42094">
            <v>4407974510.3140945</v>
          </cell>
        </row>
        <row r="42095">
          <cell r="A42095" t="str">
            <v>Activos D (Líneas Aereas)</v>
          </cell>
          <cell r="D42095">
            <v>2012</v>
          </cell>
          <cell r="G42095">
            <v>195</v>
          </cell>
          <cell r="Y42095">
            <v>205130873.46355313</v>
          </cell>
        </row>
        <row r="42096">
          <cell r="A42096" t="str">
            <v>Activos D (conducciones subt.)</v>
          </cell>
          <cell r="D42096">
            <v>2012</v>
          </cell>
          <cell r="G42096">
            <v>195</v>
          </cell>
          <cell r="Y42096">
            <v>11110853.929898387</v>
          </cell>
        </row>
        <row r="42097">
          <cell r="A42097" t="str">
            <v>Activos D (Líneas Subterrán.)</v>
          </cell>
          <cell r="D42097">
            <v>2012</v>
          </cell>
          <cell r="G42097">
            <v>195</v>
          </cell>
          <cell r="Y42097">
            <v>186504968.84406364</v>
          </cell>
        </row>
        <row r="42098">
          <cell r="A42098" t="str">
            <v>Activos C</v>
          </cell>
          <cell r="D42098">
            <v>2012</v>
          </cell>
          <cell r="G42098">
            <v>195</v>
          </cell>
          <cell r="Y42098">
            <v>139092595.97331211</v>
          </cell>
        </row>
        <row r="42099">
          <cell r="A42099" t="str">
            <v>Activos AP</v>
          </cell>
          <cell r="D42099">
            <v>2012</v>
          </cell>
          <cell r="G42099">
            <v>195</v>
          </cell>
          <cell r="Y42099">
            <v>21917403.639818579</v>
          </cell>
        </row>
        <row r="42100">
          <cell r="A42100" t="str">
            <v>Activos (D+C+AP)</v>
          </cell>
          <cell r="D42100">
            <v>2012</v>
          </cell>
          <cell r="G42100">
            <v>195</v>
          </cell>
          <cell r="Y42100">
            <v>1485866785.2977929</v>
          </cell>
        </row>
        <row r="42101">
          <cell r="A42101" t="str">
            <v>Activos PG</v>
          </cell>
          <cell r="D42101">
            <v>2012</v>
          </cell>
          <cell r="G42101">
            <v>195</v>
          </cell>
          <cell r="Y42101">
            <v>45180510.721520998</v>
          </cell>
        </row>
        <row r="42102">
          <cell r="A42102" t="str">
            <v>Activos (G+T+D+C+AP+PG+I)</v>
          </cell>
          <cell r="D42102">
            <v>2012</v>
          </cell>
          <cell r="G42102">
            <v>195</v>
          </cell>
          <cell r="Y42102">
            <v>4737953040.8668804</v>
          </cell>
        </row>
        <row r="42103">
          <cell r="A42103" t="str">
            <v>Activos D (Líneas Aereas)</v>
          </cell>
          <cell r="D42103">
            <v>2012</v>
          </cell>
          <cell r="G42103">
            <v>114</v>
          </cell>
          <cell r="Y42103">
            <v>62707492.429339804</v>
          </cell>
        </row>
        <row r="42104">
          <cell r="A42104" t="str">
            <v>Activos D (conducciones subt.)</v>
          </cell>
          <cell r="D42104">
            <v>2012</v>
          </cell>
          <cell r="G42104">
            <v>114</v>
          </cell>
          <cell r="Y42104">
            <v>67280583.439132154</v>
          </cell>
        </row>
        <row r="42105">
          <cell r="A42105" t="str">
            <v>Activos D (Líneas Subterrán.)</v>
          </cell>
          <cell r="D42105">
            <v>2012</v>
          </cell>
          <cell r="G42105">
            <v>114</v>
          </cell>
          <cell r="Y42105">
            <v>113371239.75478069</v>
          </cell>
        </row>
        <row r="42106">
          <cell r="A42106" t="str">
            <v>Activos C</v>
          </cell>
          <cell r="D42106">
            <v>2012</v>
          </cell>
          <cell r="G42106">
            <v>114</v>
          </cell>
          <cell r="Y42106">
            <v>39131111.896277077</v>
          </cell>
        </row>
        <row r="42107">
          <cell r="A42107" t="str">
            <v>Activos AP</v>
          </cell>
          <cell r="D42107">
            <v>2012</v>
          </cell>
          <cell r="G42107">
            <v>114</v>
          </cell>
          <cell r="Y42107">
            <v>2058226.9665263544</v>
          </cell>
        </row>
        <row r="42108">
          <cell r="A42108" t="str">
            <v>Activos (D+C+AP)</v>
          </cell>
          <cell r="D42108">
            <v>2012</v>
          </cell>
          <cell r="G42108">
            <v>114</v>
          </cell>
          <cell r="Y42108">
            <v>512009901.01497847</v>
          </cell>
        </row>
        <row r="42109">
          <cell r="A42109" t="str">
            <v>Activos PG</v>
          </cell>
          <cell r="D42109">
            <v>2012</v>
          </cell>
          <cell r="G42109">
            <v>114</v>
          </cell>
          <cell r="Y42109">
            <v>55135514.703408942</v>
          </cell>
        </row>
        <row r="42110">
          <cell r="A42110" t="str">
            <v>Activos (G+T+D+C+AP+PG+I)</v>
          </cell>
          <cell r="D42110">
            <v>2012</v>
          </cell>
          <cell r="G42110">
            <v>114</v>
          </cell>
          <cell r="Y42110">
            <v>1101927774.5451927</v>
          </cell>
        </row>
        <row r="42111">
          <cell r="A42111" t="str">
            <v>Activos PG</v>
          </cell>
          <cell r="D42111">
            <v>2012</v>
          </cell>
          <cell r="G42111">
            <v>90</v>
          </cell>
          <cell r="Y42111" t="e">
            <v>#VALUE!</v>
          </cell>
        </row>
        <row r="42112">
          <cell r="A42112" t="str">
            <v>Activos (G+T+D+C+AP+PG+I)</v>
          </cell>
          <cell r="D42112">
            <v>2012</v>
          </cell>
          <cell r="G42112">
            <v>90</v>
          </cell>
          <cell r="Y42112" t="e">
            <v>#VALUE!</v>
          </cell>
        </row>
        <row r="42113">
          <cell r="A42113" t="str">
            <v>Activos PG</v>
          </cell>
          <cell r="D42113">
            <v>2012</v>
          </cell>
          <cell r="G42113">
            <v>52</v>
          </cell>
          <cell r="Y42113" t="e">
            <v>#VALUE!</v>
          </cell>
        </row>
        <row r="42114">
          <cell r="A42114" t="str">
            <v>Activos (G+T+D+C+AP+PG+I)</v>
          </cell>
          <cell r="D42114">
            <v>2012</v>
          </cell>
          <cell r="G42114">
            <v>52</v>
          </cell>
          <cell r="Y42114" t="e">
            <v>#VALUE!</v>
          </cell>
        </row>
        <row r="42115">
          <cell r="A42115" t="str">
            <v>Activos (G+T+D+C+AP+PG+I)</v>
          </cell>
          <cell r="D42115">
            <v>2012</v>
          </cell>
          <cell r="G42115">
            <v>176</v>
          </cell>
          <cell r="Y42115">
            <v>7004604796.3750219</v>
          </cell>
        </row>
        <row r="42116">
          <cell r="A42116" t="str">
            <v>Activos D (Líneas Aereas)</v>
          </cell>
          <cell r="D42116">
            <v>2012</v>
          </cell>
          <cell r="G42116">
            <v>176</v>
          </cell>
          <cell r="Y42116">
            <v>259872278.73817152</v>
          </cell>
        </row>
        <row r="42117">
          <cell r="A42117" t="str">
            <v>Activos D (conducciones subt.)</v>
          </cell>
          <cell r="D42117">
            <v>2012</v>
          </cell>
          <cell r="G42117">
            <v>176</v>
          </cell>
          <cell r="Y42117">
            <v>87471212.78293407</v>
          </cell>
        </row>
        <row r="42118">
          <cell r="A42118" t="str">
            <v>Activos D (Líneas Subterrán.)</v>
          </cell>
          <cell r="D42118">
            <v>2012</v>
          </cell>
          <cell r="G42118">
            <v>176</v>
          </cell>
          <cell r="Y42118">
            <v>446150984.32393122</v>
          </cell>
        </row>
        <row r="42119">
          <cell r="A42119" t="str">
            <v>Activos C</v>
          </cell>
          <cell r="D42119">
            <v>2012</v>
          </cell>
          <cell r="G42119">
            <v>176</v>
          </cell>
          <cell r="Y42119">
            <v>80693355.016219124</v>
          </cell>
        </row>
        <row r="42120">
          <cell r="A42120" t="str">
            <v>Activos AP</v>
          </cell>
          <cell r="D42120">
            <v>2012</v>
          </cell>
          <cell r="G42120">
            <v>176</v>
          </cell>
          <cell r="Y42120">
            <v>18374480.807143982</v>
          </cell>
        </row>
        <row r="42121">
          <cell r="A42121" t="str">
            <v>Activos (D+C+AP)</v>
          </cell>
          <cell r="D42121">
            <v>2012</v>
          </cell>
          <cell r="G42121">
            <v>176</v>
          </cell>
          <cell r="Y42121">
            <v>1763279814.9108574</v>
          </cell>
        </row>
        <row r="42122">
          <cell r="A42122" t="str">
            <v>Activos PG</v>
          </cell>
          <cell r="D42122">
            <v>2012</v>
          </cell>
          <cell r="G42122">
            <v>176</v>
          </cell>
          <cell r="Y42122">
            <v>495724124.00173485</v>
          </cell>
        </row>
        <row r="42123">
          <cell r="A42123" t="str">
            <v>Activos D (Líneas Aereas)</v>
          </cell>
          <cell r="D42123">
            <v>2012</v>
          </cell>
          <cell r="G42123">
            <v>288</v>
          </cell>
          <cell r="Y42123">
            <v>105187240.2733489</v>
          </cell>
        </row>
        <row r="42124">
          <cell r="A42124" t="str">
            <v>Activos D (conducciones subt.)</v>
          </cell>
          <cell r="D42124">
            <v>2012</v>
          </cell>
          <cell r="G42124">
            <v>288</v>
          </cell>
          <cell r="Y42124">
            <v>29036613.47080259</v>
          </cell>
        </row>
        <row r="42125">
          <cell r="A42125" t="str">
            <v>Activos D (Líneas Subterrán.)</v>
          </cell>
          <cell r="D42125">
            <v>2012</v>
          </cell>
          <cell r="G42125">
            <v>288</v>
          </cell>
          <cell r="Y42125">
            <v>64517989.03010954</v>
          </cell>
        </row>
        <row r="42126">
          <cell r="A42126" t="str">
            <v>Activos C</v>
          </cell>
          <cell r="D42126">
            <v>2012</v>
          </cell>
          <cell r="G42126">
            <v>288</v>
          </cell>
          <cell r="Y42126">
            <v>15325771.862713635</v>
          </cell>
        </row>
        <row r="42127">
          <cell r="A42127" t="str">
            <v>Activos AP</v>
          </cell>
          <cell r="D42127">
            <v>2012</v>
          </cell>
          <cell r="G42127">
            <v>288</v>
          </cell>
          <cell r="Y42127">
            <v>7084660.8477283232</v>
          </cell>
        </row>
        <row r="42128">
          <cell r="A42128" t="str">
            <v>Activos (D+C+AP)</v>
          </cell>
          <cell r="D42128">
            <v>2012</v>
          </cell>
          <cell r="G42128">
            <v>288</v>
          </cell>
          <cell r="Y42128">
            <v>538812429.04505539</v>
          </cell>
        </row>
        <row r="42129">
          <cell r="A42129" t="str">
            <v>Activos PG</v>
          </cell>
          <cell r="D42129">
            <v>2012</v>
          </cell>
          <cell r="G42129">
            <v>288</v>
          </cell>
          <cell r="Y42129">
            <v>47181237.165087625</v>
          </cell>
        </row>
        <row r="42130">
          <cell r="A42130" t="str">
            <v>Activos (G+T+D+C+AP+PG+I)</v>
          </cell>
          <cell r="D42130">
            <v>2012</v>
          </cell>
          <cell r="G42130">
            <v>288</v>
          </cell>
          <cell r="Y42130">
            <v>898099739.52085292</v>
          </cell>
        </row>
        <row r="42131">
          <cell r="A42131" t="str">
            <v>Activos D (Líneas Aereas)</v>
          </cell>
          <cell r="D42131">
            <v>2012</v>
          </cell>
          <cell r="G42131">
            <v>315</v>
          </cell>
          <cell r="Y42131">
            <v>307501040.4965741</v>
          </cell>
        </row>
        <row r="42132">
          <cell r="A42132" t="str">
            <v>Activos D (conducciones subt.)</v>
          </cell>
          <cell r="D42132">
            <v>2012</v>
          </cell>
          <cell r="G42132">
            <v>315</v>
          </cell>
          <cell r="Y42132">
            <v>33575792.150610633</v>
          </cell>
        </row>
        <row r="42133">
          <cell r="A42133" t="str">
            <v>Activos D (Líneas Subterrán.)</v>
          </cell>
          <cell r="D42133">
            <v>2012</v>
          </cell>
          <cell r="G42133">
            <v>315</v>
          </cell>
          <cell r="Y42133">
            <v>123848419.71248926</v>
          </cell>
        </row>
        <row r="42134">
          <cell r="A42134" t="str">
            <v>Activos C</v>
          </cell>
          <cell r="D42134">
            <v>2012</v>
          </cell>
          <cell r="G42134">
            <v>315</v>
          </cell>
          <cell r="Y42134">
            <v>35337599.173241064</v>
          </cell>
        </row>
        <row r="42135">
          <cell r="A42135" t="str">
            <v>Activos AP</v>
          </cell>
          <cell r="D42135">
            <v>2012</v>
          </cell>
          <cell r="G42135">
            <v>315</v>
          </cell>
          <cell r="Y42135">
            <v>6174080.0161885144</v>
          </cell>
        </row>
        <row r="42136">
          <cell r="A42136" t="str">
            <v>Activos (D+C+AP)</v>
          </cell>
          <cell r="D42136">
            <v>2012</v>
          </cell>
          <cell r="G42136">
            <v>315</v>
          </cell>
          <cell r="Y42136">
            <v>1623102538.9330676</v>
          </cell>
        </row>
        <row r="42137">
          <cell r="A42137" t="str">
            <v>Activos PG</v>
          </cell>
          <cell r="D42137">
            <v>2012</v>
          </cell>
          <cell r="G42137">
            <v>315</v>
          </cell>
          <cell r="Y42137">
            <v>172429481.47718504</v>
          </cell>
        </row>
        <row r="42138">
          <cell r="A42138" t="str">
            <v>Activos (G+T+D+C+AP+PG+I)</v>
          </cell>
          <cell r="D42138">
            <v>2012</v>
          </cell>
          <cell r="G42138">
            <v>315</v>
          </cell>
          <cell r="Y42138">
            <v>4330256744.1718435</v>
          </cell>
        </row>
        <row r="42139">
          <cell r="A42139" t="str">
            <v>Activos D (Líneas Aereas)</v>
          </cell>
          <cell r="D42139">
            <v>2012</v>
          </cell>
          <cell r="G42139">
            <v>79</v>
          </cell>
          <cell r="Y42139">
            <v>332782461.31630039</v>
          </cell>
        </row>
        <row r="42140">
          <cell r="A42140" t="str">
            <v>Activos D (conducciones subt.)</v>
          </cell>
          <cell r="D42140">
            <v>2012</v>
          </cell>
          <cell r="G42140">
            <v>79</v>
          </cell>
          <cell r="Y42140">
            <v>367502460.11339456</v>
          </cell>
        </row>
        <row r="42141">
          <cell r="A42141" t="str">
            <v>Activos D (Líneas Subterrán.)</v>
          </cell>
          <cell r="D42141">
            <v>2012</v>
          </cell>
          <cell r="G42141">
            <v>79</v>
          </cell>
          <cell r="Y42141">
            <v>659065624.29433632</v>
          </cell>
        </row>
        <row r="42142">
          <cell r="A42142" t="str">
            <v>Activos C</v>
          </cell>
          <cell r="D42142">
            <v>2012</v>
          </cell>
          <cell r="G42142">
            <v>79</v>
          </cell>
          <cell r="Y42142">
            <v>149565899.32892153</v>
          </cell>
        </row>
        <row r="42143">
          <cell r="A42143" t="str">
            <v>Activos AP</v>
          </cell>
          <cell r="D42143">
            <v>2012</v>
          </cell>
          <cell r="G42143">
            <v>79</v>
          </cell>
          <cell r="Y42143">
            <v>59236444.411226161</v>
          </cell>
        </row>
        <row r="42144">
          <cell r="A42144" t="str">
            <v>Activos (D+C+AP)</v>
          </cell>
          <cell r="D42144">
            <v>2012</v>
          </cell>
          <cell r="G42144">
            <v>79</v>
          </cell>
          <cell r="Y42144">
            <v>2186938934.3321424</v>
          </cell>
        </row>
        <row r="42145">
          <cell r="A42145" t="str">
            <v>Activos PG</v>
          </cell>
          <cell r="D42145">
            <v>2012</v>
          </cell>
          <cell r="G42145">
            <v>79</v>
          </cell>
          <cell r="Y42145">
            <v>488525903.4456892</v>
          </cell>
        </row>
        <row r="42146">
          <cell r="A42146" t="str">
            <v>Activos (G+T+D+C+AP+PG+I)</v>
          </cell>
          <cell r="D42146">
            <v>2012</v>
          </cell>
          <cell r="G42146">
            <v>79</v>
          </cell>
          <cell r="Y42146">
            <v>12189111463.02911</v>
          </cell>
        </row>
        <row r="42147">
          <cell r="A42147" t="str">
            <v>Activos PG</v>
          </cell>
          <cell r="D42147">
            <v>2012</v>
          </cell>
          <cell r="G42147">
            <v>169</v>
          </cell>
          <cell r="Y42147" t="e">
            <v>#VALUE!</v>
          </cell>
        </row>
        <row r="42148">
          <cell r="A42148" t="str">
            <v>Activos (G+T+D+C+AP+PG+I)</v>
          </cell>
          <cell r="D42148">
            <v>2012</v>
          </cell>
          <cell r="G42148">
            <v>169</v>
          </cell>
          <cell r="Y42148" t="e">
            <v>#VALUE!</v>
          </cell>
        </row>
        <row r="42149">
          <cell r="A42149" t="str">
            <v>Activos D (Líneas Aereas)</v>
          </cell>
          <cell r="D42149">
            <v>2012</v>
          </cell>
          <cell r="G42149">
            <v>63</v>
          </cell>
          <cell r="Y42149">
            <v>263461767.71694985</v>
          </cell>
        </row>
        <row r="42150">
          <cell r="A42150" t="str">
            <v>Activos D (conducciones subt.)</v>
          </cell>
          <cell r="D42150">
            <v>2012</v>
          </cell>
          <cell r="G42150">
            <v>63</v>
          </cell>
          <cell r="Y42150">
            <v>79537981.768869713</v>
          </cell>
        </row>
        <row r="42151">
          <cell r="A42151" t="str">
            <v>Activos D (Líneas Subterrán.)</v>
          </cell>
          <cell r="D42151">
            <v>2012</v>
          </cell>
          <cell r="G42151">
            <v>63</v>
          </cell>
          <cell r="Y42151">
            <v>122136443.69524243</v>
          </cell>
        </row>
        <row r="42152">
          <cell r="A42152" t="str">
            <v>Activos C</v>
          </cell>
          <cell r="D42152">
            <v>2012</v>
          </cell>
          <cell r="G42152">
            <v>63</v>
          </cell>
          <cell r="Y42152">
            <v>63733191.858359665</v>
          </cell>
        </row>
        <row r="42153">
          <cell r="A42153" t="str">
            <v>Activos AP</v>
          </cell>
          <cell r="D42153">
            <v>2012</v>
          </cell>
          <cell r="G42153">
            <v>63</v>
          </cell>
          <cell r="Y42153">
            <v>28937271.26913799</v>
          </cell>
        </row>
        <row r="42154">
          <cell r="A42154" t="str">
            <v>Activos (D+C+AP)</v>
          </cell>
          <cell r="D42154">
            <v>2012</v>
          </cell>
          <cell r="G42154">
            <v>63</v>
          </cell>
          <cell r="Y42154">
            <v>1601208862.5696733</v>
          </cell>
        </row>
        <row r="42155">
          <cell r="A42155" t="str">
            <v>Activos PG</v>
          </cell>
          <cell r="D42155">
            <v>2012</v>
          </cell>
          <cell r="G42155">
            <v>63</v>
          </cell>
          <cell r="Y42155">
            <v>155440095.69574177</v>
          </cell>
        </row>
        <row r="42156">
          <cell r="A42156" t="str">
            <v>Activos (G+T+D+C+AP+PG+I)</v>
          </cell>
          <cell r="D42156">
            <v>2012</v>
          </cell>
          <cell r="G42156">
            <v>63</v>
          </cell>
          <cell r="Y42156">
            <v>10006119091.34576</v>
          </cell>
        </row>
        <row r="42157">
          <cell r="A42157" t="str">
            <v>Activos D (Líneas Aereas)</v>
          </cell>
          <cell r="D42157">
            <v>2012</v>
          </cell>
          <cell r="G42157">
            <v>182</v>
          </cell>
          <cell r="Y42157">
            <v>210919321.27356783</v>
          </cell>
        </row>
        <row r="42158">
          <cell r="A42158" t="str">
            <v>Activos D (conducciones subt.)</v>
          </cell>
          <cell r="D42158">
            <v>2012</v>
          </cell>
          <cell r="G42158">
            <v>182</v>
          </cell>
          <cell r="Y42158">
            <v>89425911.611253887</v>
          </cell>
        </row>
        <row r="42159">
          <cell r="A42159" t="str">
            <v>Activos D (Líneas Subterrán.)</v>
          </cell>
          <cell r="D42159">
            <v>2012</v>
          </cell>
          <cell r="G42159">
            <v>182</v>
          </cell>
          <cell r="Y42159">
            <v>202023402.99909288</v>
          </cell>
        </row>
        <row r="42160">
          <cell r="A42160" t="str">
            <v>Activos C</v>
          </cell>
          <cell r="D42160">
            <v>2012</v>
          </cell>
          <cell r="G42160">
            <v>182</v>
          </cell>
          <cell r="Y42160">
            <v>59468892.143821888</v>
          </cell>
        </row>
        <row r="42161">
          <cell r="A42161" t="str">
            <v>Activos AP</v>
          </cell>
          <cell r="D42161">
            <v>2012</v>
          </cell>
          <cell r="G42161">
            <v>182</v>
          </cell>
          <cell r="Y42161">
            <v>56354453.361340165</v>
          </cell>
        </row>
        <row r="42162">
          <cell r="A42162" t="str">
            <v>Activos (D+C+AP)</v>
          </cell>
          <cell r="D42162">
            <v>2012</v>
          </cell>
          <cell r="G42162">
            <v>182</v>
          </cell>
          <cell r="Y42162">
            <v>1405379427.3414359</v>
          </cell>
        </row>
        <row r="42163">
          <cell r="A42163" t="str">
            <v>Activos PG</v>
          </cell>
          <cell r="D42163">
            <v>2012</v>
          </cell>
          <cell r="G42163">
            <v>182</v>
          </cell>
          <cell r="Y42163">
            <v>203198837.5265297</v>
          </cell>
        </row>
        <row r="42164">
          <cell r="A42164" t="str">
            <v>Activos (G+T+D+C+AP+PG+I)</v>
          </cell>
          <cell r="D42164">
            <v>2012</v>
          </cell>
          <cell r="G42164">
            <v>182</v>
          </cell>
          <cell r="Y42164">
            <v>4603567723.9314661</v>
          </cell>
        </row>
        <row r="42165">
          <cell r="A42165" t="str">
            <v>Activos D (Líneas Aereas)</v>
          </cell>
          <cell r="D42165">
            <v>2012</v>
          </cell>
          <cell r="G42165">
            <v>194</v>
          </cell>
          <cell r="Y42165">
            <v>506425979.97946709</v>
          </cell>
        </row>
        <row r="42166">
          <cell r="A42166" t="str">
            <v>Activos D (conducciones subt.)</v>
          </cell>
          <cell r="D42166">
            <v>2012</v>
          </cell>
          <cell r="G42166">
            <v>194</v>
          </cell>
          <cell r="Y42166">
            <v>42986874.083917379</v>
          </cell>
        </row>
        <row r="42167">
          <cell r="A42167" t="str">
            <v>Activos D (Líneas Subterrán.)</v>
          </cell>
          <cell r="D42167">
            <v>2012</v>
          </cell>
          <cell r="G42167">
            <v>194</v>
          </cell>
          <cell r="Y42167">
            <v>455829255.73125267</v>
          </cell>
        </row>
        <row r="42168">
          <cell r="A42168" t="str">
            <v>Activos C</v>
          </cell>
          <cell r="D42168">
            <v>2012</v>
          </cell>
          <cell r="G42168">
            <v>194</v>
          </cell>
          <cell r="Y42168">
            <v>111114615.35283919</v>
          </cell>
        </row>
        <row r="42169">
          <cell r="A42169" t="str">
            <v>Activos AP</v>
          </cell>
          <cell r="D42169">
            <v>2012</v>
          </cell>
          <cell r="G42169">
            <v>194</v>
          </cell>
          <cell r="Y42169">
            <v>21461166.063482527</v>
          </cell>
        </row>
        <row r="42170">
          <cell r="A42170" t="str">
            <v>Activos (D+C+AP)</v>
          </cell>
          <cell r="D42170">
            <v>2012</v>
          </cell>
          <cell r="G42170">
            <v>194</v>
          </cell>
          <cell r="Y42170">
            <v>1964188270.725184</v>
          </cell>
        </row>
        <row r="42171">
          <cell r="A42171" t="str">
            <v>Activos PG</v>
          </cell>
          <cell r="D42171">
            <v>2012</v>
          </cell>
          <cell r="G42171">
            <v>194</v>
          </cell>
          <cell r="Y42171">
            <v>89857834.150335282</v>
          </cell>
        </row>
        <row r="42172">
          <cell r="A42172" t="str">
            <v>Activos (G+T+D+C+AP+PG+I)</v>
          </cell>
          <cell r="D42172">
            <v>2012</v>
          </cell>
          <cell r="G42172">
            <v>194</v>
          </cell>
          <cell r="Y42172">
            <v>5751299586.2789402</v>
          </cell>
        </row>
        <row r="42173">
          <cell r="A42173" t="str">
            <v>Activos (G+T+D+C+AP+PG+I)</v>
          </cell>
          <cell r="D42173">
            <v>2012</v>
          </cell>
          <cell r="G42173">
            <v>281</v>
          </cell>
          <cell r="Y42173">
            <v>7322687610.0595074</v>
          </cell>
        </row>
        <row r="42174">
          <cell r="A42174" t="str">
            <v>Activos D (Líneas Aereas)</v>
          </cell>
          <cell r="D42174">
            <v>2012</v>
          </cell>
          <cell r="G42174">
            <v>281</v>
          </cell>
          <cell r="Y42174">
            <v>746618192.12197387</v>
          </cell>
        </row>
        <row r="42175">
          <cell r="A42175" t="str">
            <v>Activos (D+C+AP)</v>
          </cell>
          <cell r="D42175">
            <v>2012</v>
          </cell>
          <cell r="G42175">
            <v>281</v>
          </cell>
          <cell r="Y42175">
            <v>2919889201.8792396</v>
          </cell>
        </row>
        <row r="42176">
          <cell r="A42176" t="str">
            <v>Activos D (conducciones subt.)</v>
          </cell>
          <cell r="D42176">
            <v>2012</v>
          </cell>
          <cell r="G42176">
            <v>281</v>
          </cell>
          <cell r="Y42176">
            <v>91106736.914961934</v>
          </cell>
        </row>
        <row r="42177">
          <cell r="A42177" t="str">
            <v>Activos D (Líneas Subterrán.)</v>
          </cell>
          <cell r="D42177">
            <v>2012</v>
          </cell>
          <cell r="G42177">
            <v>281</v>
          </cell>
          <cell r="Y42177">
            <v>399586732.34484935</v>
          </cell>
        </row>
        <row r="42178">
          <cell r="A42178" t="str">
            <v>Activos C</v>
          </cell>
          <cell r="D42178">
            <v>2012</v>
          </cell>
          <cell r="G42178">
            <v>281</v>
          </cell>
          <cell r="Y42178">
            <v>141761917.17181119</v>
          </cell>
        </row>
        <row r="42179">
          <cell r="A42179" t="str">
            <v>Activos AP</v>
          </cell>
          <cell r="D42179">
            <v>2012</v>
          </cell>
          <cell r="G42179">
            <v>281</v>
          </cell>
          <cell r="Y42179">
            <v>97070413.003184497</v>
          </cell>
        </row>
        <row r="42180">
          <cell r="A42180" t="str">
            <v>Activos PG</v>
          </cell>
          <cell r="D42180">
            <v>2012</v>
          </cell>
          <cell r="G42180">
            <v>281</v>
          </cell>
          <cell r="Y42180">
            <v>276472745.06002539</v>
          </cell>
        </row>
        <row r="42181">
          <cell r="A42181" t="str">
            <v>Activos PG</v>
          </cell>
          <cell r="D42181">
            <v>2012</v>
          </cell>
          <cell r="G42181">
            <v>297</v>
          </cell>
          <cell r="Y42181" t="e">
            <v>#VALUE!</v>
          </cell>
        </row>
        <row r="42182">
          <cell r="A42182" t="str">
            <v>Activos (G+T+D+C+AP+PG+I)</v>
          </cell>
          <cell r="D42182">
            <v>2012</v>
          </cell>
          <cell r="G42182">
            <v>297</v>
          </cell>
          <cell r="Y42182" t="e">
            <v>#VALUE!</v>
          </cell>
        </row>
        <row r="42183">
          <cell r="A42183" t="str">
            <v>Activos D (Líneas Aereas)</v>
          </cell>
          <cell r="D42183">
            <v>2012</v>
          </cell>
          <cell r="G42183">
            <v>155</v>
          </cell>
          <cell r="Y42183">
            <v>540308497.16306829</v>
          </cell>
        </row>
        <row r="42184">
          <cell r="A42184" t="str">
            <v>Activos D (conducciones subt.)</v>
          </cell>
          <cell r="D42184">
            <v>2012</v>
          </cell>
          <cell r="G42184">
            <v>155</v>
          </cell>
          <cell r="Y42184">
            <v>1280099124.958591</v>
          </cell>
        </row>
        <row r="42185">
          <cell r="A42185" t="str">
            <v>Activos D (Líneas Subterrán.)</v>
          </cell>
          <cell r="D42185">
            <v>2012</v>
          </cell>
          <cell r="G42185">
            <v>155</v>
          </cell>
          <cell r="Y42185">
            <v>1690834218.2295673</v>
          </cell>
        </row>
        <row r="42186">
          <cell r="A42186" t="str">
            <v>Activos C</v>
          </cell>
          <cell r="D42186">
            <v>2012</v>
          </cell>
          <cell r="G42186">
            <v>155</v>
          </cell>
          <cell r="Y42186">
            <v>344012380.6975531</v>
          </cell>
        </row>
        <row r="42187">
          <cell r="A42187" t="str">
            <v>Activos AP</v>
          </cell>
          <cell r="D42187">
            <v>2012</v>
          </cell>
          <cell r="G42187">
            <v>155</v>
          </cell>
          <cell r="Y42187">
            <v>32560409.674875539</v>
          </cell>
        </row>
        <row r="42188">
          <cell r="A42188" t="str">
            <v>Activos (D+C+AP)</v>
          </cell>
          <cell r="D42188">
            <v>2012</v>
          </cell>
          <cell r="G42188">
            <v>155</v>
          </cell>
          <cell r="Y42188">
            <v>4450469085.7814484</v>
          </cell>
        </row>
        <row r="42189">
          <cell r="A42189" t="str">
            <v>Activos PG</v>
          </cell>
          <cell r="D42189">
            <v>2012</v>
          </cell>
          <cell r="G42189">
            <v>155</v>
          </cell>
          <cell r="Y42189">
            <v>305367993.52649927</v>
          </cell>
        </row>
        <row r="42190">
          <cell r="A42190" t="str">
            <v>Activos (G+T+D+C+AP+PG+I)</v>
          </cell>
          <cell r="D42190">
            <v>2012</v>
          </cell>
          <cell r="G42190">
            <v>155</v>
          </cell>
          <cell r="Y42190">
            <v>15084688377.115091</v>
          </cell>
        </row>
        <row r="42191">
          <cell r="A42191" t="str">
            <v>Activos D (Líneas Aereas)</v>
          </cell>
          <cell r="D42191">
            <v>2012</v>
          </cell>
          <cell r="G42191">
            <v>181</v>
          </cell>
          <cell r="Y42191">
            <v>24588861.284058735</v>
          </cell>
        </row>
        <row r="42192">
          <cell r="A42192" t="str">
            <v>Activos D (Líneas Subterrán.)</v>
          </cell>
          <cell r="D42192">
            <v>2012</v>
          </cell>
          <cell r="G42192">
            <v>181</v>
          </cell>
          <cell r="Y42192">
            <v>25953591.082402136</v>
          </cell>
        </row>
        <row r="42193">
          <cell r="A42193" t="str">
            <v>Activos C</v>
          </cell>
          <cell r="D42193">
            <v>2012</v>
          </cell>
          <cell r="G42193">
            <v>181</v>
          </cell>
          <cell r="Y42193">
            <v>8179459.8395885034</v>
          </cell>
        </row>
        <row r="42194">
          <cell r="A42194" t="str">
            <v>Activos AP</v>
          </cell>
          <cell r="D42194">
            <v>2012</v>
          </cell>
          <cell r="G42194">
            <v>181</v>
          </cell>
          <cell r="Y42194">
            <v>2793193.7815740425</v>
          </cell>
        </row>
        <row r="42195">
          <cell r="A42195" t="str">
            <v>Activos (D+C+AP)</v>
          </cell>
          <cell r="D42195">
            <v>2012</v>
          </cell>
          <cell r="G42195">
            <v>181</v>
          </cell>
          <cell r="Y42195">
            <v>196307844.04330331</v>
          </cell>
        </row>
        <row r="42196">
          <cell r="A42196" t="str">
            <v>Activos PG</v>
          </cell>
          <cell r="D42196">
            <v>2012</v>
          </cell>
          <cell r="G42196">
            <v>181</v>
          </cell>
          <cell r="Y42196">
            <v>34241420.192963183</v>
          </cell>
        </row>
        <row r="42197">
          <cell r="A42197" t="str">
            <v>Activos (G+T+D+C+AP+PG+I)</v>
          </cell>
          <cell r="D42197">
            <v>2012</v>
          </cell>
          <cell r="G42197">
            <v>181</v>
          </cell>
          <cell r="Y42197">
            <v>367808081.70348823</v>
          </cell>
        </row>
        <row r="42198">
          <cell r="A42198" t="str">
            <v>Activos (G+T+D+C+AP+PG+I)</v>
          </cell>
          <cell r="D42198">
            <v>2012</v>
          </cell>
          <cell r="G42198">
            <v>119</v>
          </cell>
          <cell r="Y42198">
            <v>10061822982.692352</v>
          </cell>
        </row>
        <row r="42199">
          <cell r="A42199" t="str">
            <v>Activos D (Líneas Aereas)</v>
          </cell>
          <cell r="D42199">
            <v>2012</v>
          </cell>
          <cell r="G42199">
            <v>119</v>
          </cell>
          <cell r="Y42199">
            <v>327758220.99376291</v>
          </cell>
        </row>
        <row r="42200">
          <cell r="A42200" t="str">
            <v>Activos D (conducciones subt.)</v>
          </cell>
          <cell r="D42200">
            <v>2012</v>
          </cell>
          <cell r="G42200">
            <v>119</v>
          </cell>
          <cell r="Y42200">
            <v>6366459.269582361</v>
          </cell>
        </row>
        <row r="42201">
          <cell r="A42201" t="str">
            <v>Activos D (Líneas Subterrán.)</v>
          </cell>
          <cell r="D42201">
            <v>2012</v>
          </cell>
          <cell r="G42201">
            <v>119</v>
          </cell>
          <cell r="Y42201">
            <v>422276787.61903858</v>
          </cell>
        </row>
        <row r="42202">
          <cell r="A42202" t="str">
            <v>Activos C</v>
          </cell>
          <cell r="D42202">
            <v>2012</v>
          </cell>
          <cell r="G42202">
            <v>119</v>
          </cell>
          <cell r="Y42202">
            <v>129782003.20980188</v>
          </cell>
        </row>
        <row r="42203">
          <cell r="A42203" t="str">
            <v>Activos AP</v>
          </cell>
          <cell r="D42203">
            <v>2012</v>
          </cell>
          <cell r="G42203">
            <v>119</v>
          </cell>
          <cell r="Y42203">
            <v>65491604.850199498</v>
          </cell>
        </row>
        <row r="42204">
          <cell r="A42204" t="str">
            <v>Activos (D+C+AP)</v>
          </cell>
          <cell r="D42204">
            <v>2012</v>
          </cell>
          <cell r="G42204">
            <v>119</v>
          </cell>
          <cell r="Y42204">
            <v>2228274380.7184963</v>
          </cell>
        </row>
        <row r="42205">
          <cell r="A42205" t="str">
            <v>Activos PG</v>
          </cell>
          <cell r="D42205">
            <v>2012</v>
          </cell>
          <cell r="G42205">
            <v>119</v>
          </cell>
          <cell r="Y42205">
            <v>270281594.31245136</v>
          </cell>
        </row>
        <row r="42206">
          <cell r="A42206" t="str">
            <v>Activos D (Líneas Aereas)</v>
          </cell>
          <cell r="D42206">
            <v>2012</v>
          </cell>
          <cell r="G42206">
            <v>177</v>
          </cell>
          <cell r="Y42206">
            <v>1495516339.888494</v>
          </cell>
        </row>
        <row r="42207">
          <cell r="A42207" t="str">
            <v>Activos D (conducciones subt.)</v>
          </cell>
          <cell r="D42207">
            <v>2012</v>
          </cell>
          <cell r="G42207">
            <v>177</v>
          </cell>
          <cell r="Y42207">
            <v>425821507.86527431</v>
          </cell>
        </row>
        <row r="42208">
          <cell r="A42208" t="str">
            <v>Activos D (Líneas Subterrán.)</v>
          </cell>
          <cell r="D42208">
            <v>2012</v>
          </cell>
          <cell r="G42208">
            <v>177</v>
          </cell>
          <cell r="Y42208">
            <v>897044822.25272906</v>
          </cell>
        </row>
        <row r="42209">
          <cell r="A42209" t="str">
            <v>Activos C</v>
          </cell>
          <cell r="D42209">
            <v>2012</v>
          </cell>
          <cell r="G42209">
            <v>177</v>
          </cell>
          <cell r="Y42209">
            <v>155517209.7118791</v>
          </cell>
        </row>
        <row r="42210">
          <cell r="A42210" t="str">
            <v>Activos AP</v>
          </cell>
          <cell r="D42210">
            <v>2012</v>
          </cell>
          <cell r="G42210">
            <v>177</v>
          </cell>
          <cell r="Y42210">
            <v>168454728.70984176</v>
          </cell>
        </row>
        <row r="42211">
          <cell r="A42211" t="str">
            <v>Activos (D+C+AP)</v>
          </cell>
          <cell r="D42211">
            <v>2012</v>
          </cell>
          <cell r="G42211">
            <v>177</v>
          </cell>
          <cell r="Y42211">
            <v>5852829294.8081074</v>
          </cell>
        </row>
        <row r="42212">
          <cell r="A42212" t="str">
            <v>Activos PG</v>
          </cell>
          <cell r="D42212">
            <v>2012</v>
          </cell>
          <cell r="G42212">
            <v>177</v>
          </cell>
          <cell r="Y42212">
            <v>752298715.89609003</v>
          </cell>
        </row>
        <row r="42213">
          <cell r="A42213" t="str">
            <v>Activos (G+T+D+C+AP+PG+I)</v>
          </cell>
          <cell r="D42213">
            <v>2012</v>
          </cell>
          <cell r="G42213">
            <v>177</v>
          </cell>
          <cell r="Y42213">
            <v>20526947089.527779</v>
          </cell>
        </row>
        <row r="42214">
          <cell r="A42214" t="str">
            <v>Activos D (Líneas Aereas)</v>
          </cell>
          <cell r="D42214">
            <v>2012</v>
          </cell>
          <cell r="G42214">
            <v>130</v>
          </cell>
          <cell r="Y42214">
            <v>520064577.88578969</v>
          </cell>
        </row>
        <row r="42215">
          <cell r="A42215" t="str">
            <v>Activos D (conducciones subt.)</v>
          </cell>
          <cell r="D42215">
            <v>2012</v>
          </cell>
          <cell r="G42215">
            <v>130</v>
          </cell>
          <cell r="Y42215">
            <v>225116895.3267979</v>
          </cell>
        </row>
        <row r="42216">
          <cell r="A42216" t="str">
            <v>Activos D (Líneas Subterrán.)</v>
          </cell>
          <cell r="D42216">
            <v>2012</v>
          </cell>
          <cell r="G42216">
            <v>130</v>
          </cell>
          <cell r="Y42216">
            <v>836204517.20103121</v>
          </cell>
        </row>
        <row r="42217">
          <cell r="A42217" t="str">
            <v>Activos C</v>
          </cell>
          <cell r="D42217">
            <v>2012</v>
          </cell>
          <cell r="G42217">
            <v>130</v>
          </cell>
          <cell r="Y42217">
            <v>188504900.8029559</v>
          </cell>
        </row>
        <row r="42218">
          <cell r="A42218" t="str">
            <v>Activos AP</v>
          </cell>
          <cell r="D42218">
            <v>2012</v>
          </cell>
          <cell r="G42218">
            <v>130</v>
          </cell>
          <cell r="Y42218">
            <v>268091646.3520492</v>
          </cell>
        </row>
        <row r="42219">
          <cell r="A42219" t="str">
            <v>Activos (D+C+AP)</v>
          </cell>
          <cell r="D42219">
            <v>2012</v>
          </cell>
          <cell r="G42219">
            <v>130</v>
          </cell>
          <cell r="Y42219">
            <v>3317449254.0771742</v>
          </cell>
        </row>
        <row r="42220">
          <cell r="A42220" t="str">
            <v>Activos PG</v>
          </cell>
          <cell r="D42220">
            <v>2012</v>
          </cell>
          <cell r="G42220">
            <v>130</v>
          </cell>
          <cell r="Y42220">
            <v>401443344.96866119</v>
          </cell>
        </row>
        <row r="42221">
          <cell r="A42221" t="str">
            <v>Activos (G+T+D+C+AP+PG+I)</v>
          </cell>
          <cell r="D42221">
            <v>2012</v>
          </cell>
          <cell r="G42221">
            <v>130</v>
          </cell>
          <cell r="Y42221">
            <v>11329615110.160635</v>
          </cell>
        </row>
        <row r="42222">
          <cell r="A42222" t="str">
            <v>Activos PG</v>
          </cell>
          <cell r="D42222">
            <v>2012</v>
          </cell>
          <cell r="G42222">
            <v>226</v>
          </cell>
          <cell r="Y42222" t="e">
            <v>#VALUE!</v>
          </cell>
        </row>
        <row r="42223">
          <cell r="A42223" t="str">
            <v>Activos (G+T+D+C+AP+PG+I)</v>
          </cell>
          <cell r="D42223">
            <v>2012</v>
          </cell>
          <cell r="G42223">
            <v>226</v>
          </cell>
          <cell r="Y42223" t="e">
            <v>#VALUE!</v>
          </cell>
        </row>
        <row r="42224">
          <cell r="A42224" t="str">
            <v>Activos D (Líneas Aereas)</v>
          </cell>
          <cell r="D42224">
            <v>2012</v>
          </cell>
          <cell r="G42224">
            <v>11</v>
          </cell>
          <cell r="Y42224">
            <v>94705557.818636358</v>
          </cell>
        </row>
        <row r="42225">
          <cell r="A42225" t="str">
            <v>Activos D (conducciones subt.)</v>
          </cell>
          <cell r="D42225">
            <v>2012</v>
          </cell>
          <cell r="G42225">
            <v>11</v>
          </cell>
          <cell r="Y42225">
            <v>2853134.4171547657</v>
          </cell>
        </row>
        <row r="42226">
          <cell r="A42226" t="str">
            <v>Activos D (Líneas Subterrán.)</v>
          </cell>
          <cell r="D42226">
            <v>2012</v>
          </cell>
          <cell r="G42226">
            <v>11</v>
          </cell>
          <cell r="Y42226">
            <v>11097287.1842175</v>
          </cell>
        </row>
        <row r="42227">
          <cell r="A42227" t="str">
            <v>Activos C</v>
          </cell>
          <cell r="D42227">
            <v>2012</v>
          </cell>
          <cell r="G42227">
            <v>11</v>
          </cell>
          <cell r="Y42227">
            <v>33358159.880117945</v>
          </cell>
        </row>
        <row r="42228">
          <cell r="A42228" t="str">
            <v>Activos AP</v>
          </cell>
          <cell r="D42228">
            <v>2012</v>
          </cell>
          <cell r="G42228">
            <v>11</v>
          </cell>
          <cell r="Y42228">
            <v>7522616.3991447529</v>
          </cell>
        </row>
        <row r="42229">
          <cell r="A42229" t="str">
            <v>Activos (D+C+AP)</v>
          </cell>
          <cell r="D42229">
            <v>2012</v>
          </cell>
          <cell r="G42229">
            <v>11</v>
          </cell>
          <cell r="Y42229">
            <v>383098008.11212051</v>
          </cell>
        </row>
        <row r="42230">
          <cell r="A42230" t="str">
            <v>Activos PG</v>
          </cell>
          <cell r="D42230">
            <v>2012</v>
          </cell>
          <cell r="G42230">
            <v>11</v>
          </cell>
          <cell r="Y42230">
            <v>68925840.514994875</v>
          </cell>
        </row>
        <row r="42231">
          <cell r="A42231" t="str">
            <v>Activos (G+T+D+C+AP+PG+I)</v>
          </cell>
          <cell r="D42231">
            <v>2012</v>
          </cell>
          <cell r="G42231">
            <v>11</v>
          </cell>
          <cell r="Y42231">
            <v>1076227574.7014928</v>
          </cell>
        </row>
        <row r="42232">
          <cell r="A42232" t="str">
            <v>Activos (G+T+D+C+AP+PG+I)</v>
          </cell>
          <cell r="D42232">
            <v>2012</v>
          </cell>
          <cell r="G42232">
            <v>435</v>
          </cell>
          <cell r="Y42232" t="e">
            <v>#VALUE!</v>
          </cell>
        </row>
        <row r="42233">
          <cell r="A42233" t="str">
            <v>Activos PG</v>
          </cell>
          <cell r="D42233">
            <v>2012</v>
          </cell>
          <cell r="G42233">
            <v>435</v>
          </cell>
          <cell r="Y42233" t="e">
            <v>#VALUE!</v>
          </cell>
        </row>
        <row r="42234">
          <cell r="A42234" t="str">
            <v>Activos D (Líneas Aereas)</v>
          </cell>
          <cell r="D42234">
            <v>2012</v>
          </cell>
          <cell r="G42234">
            <v>193</v>
          </cell>
          <cell r="Y42234">
            <v>1058714414.3991109</v>
          </cell>
        </row>
        <row r="42235">
          <cell r="A42235" t="str">
            <v>Activos D (conducciones subt.)</v>
          </cell>
          <cell r="D42235">
            <v>2012</v>
          </cell>
          <cell r="G42235">
            <v>193</v>
          </cell>
          <cell r="Y42235">
            <v>259726786.30062419</v>
          </cell>
        </row>
        <row r="42236">
          <cell r="A42236" t="str">
            <v>Activos D (Líneas Subterrán.)</v>
          </cell>
          <cell r="D42236">
            <v>2012</v>
          </cell>
          <cell r="G42236">
            <v>193</v>
          </cell>
          <cell r="Y42236">
            <v>1555564668.4824359</v>
          </cell>
        </row>
        <row r="42237">
          <cell r="A42237" t="str">
            <v>Activos C</v>
          </cell>
          <cell r="D42237">
            <v>2012</v>
          </cell>
          <cell r="G42237">
            <v>193</v>
          </cell>
          <cell r="Y42237">
            <v>187516727.88675183</v>
          </cell>
        </row>
        <row r="42238">
          <cell r="A42238" t="str">
            <v>Activos AP</v>
          </cell>
          <cell r="D42238">
            <v>2012</v>
          </cell>
          <cell r="G42238">
            <v>193</v>
          </cell>
          <cell r="Y42238">
            <v>32570940.14990158</v>
          </cell>
        </row>
        <row r="42239">
          <cell r="A42239" t="str">
            <v>Activos (D+C+AP)</v>
          </cell>
          <cell r="D42239">
            <v>2012</v>
          </cell>
          <cell r="G42239">
            <v>193</v>
          </cell>
          <cell r="Y42239">
            <v>4079428394.2102199</v>
          </cell>
        </row>
        <row r="42240">
          <cell r="A42240" t="str">
            <v>Activos PG</v>
          </cell>
          <cell r="D42240">
            <v>2012</v>
          </cell>
          <cell r="G42240">
            <v>193</v>
          </cell>
          <cell r="Y42240">
            <v>-82732780.053704366</v>
          </cell>
        </row>
        <row r="42241">
          <cell r="A42241" t="str">
            <v>Activos (G+T+D+C+AP+PG+I)</v>
          </cell>
          <cell r="D42241">
            <v>2012</v>
          </cell>
          <cell r="G42241">
            <v>193</v>
          </cell>
          <cell r="Y42241">
            <v>11523345665.620247</v>
          </cell>
        </row>
        <row r="42242">
          <cell r="A42242" t="str">
            <v>Activos D (Líneas Aereas)</v>
          </cell>
          <cell r="D42242">
            <v>2012</v>
          </cell>
          <cell r="G42242">
            <v>213</v>
          </cell>
          <cell r="Y42242">
            <v>73211202.256670892</v>
          </cell>
        </row>
        <row r="42243">
          <cell r="A42243" t="str">
            <v>Activos D (conducciones subt.)</v>
          </cell>
          <cell r="D42243">
            <v>2012</v>
          </cell>
          <cell r="G42243">
            <v>213</v>
          </cell>
          <cell r="Y42243">
            <v>3541569.7762672375</v>
          </cell>
        </row>
        <row r="42244">
          <cell r="A42244" t="str">
            <v>Activos D (Líneas Subterrán.)</v>
          </cell>
          <cell r="D42244">
            <v>2012</v>
          </cell>
          <cell r="G42244">
            <v>213</v>
          </cell>
          <cell r="Y42244">
            <v>23887777.878496662</v>
          </cell>
        </row>
        <row r="42245">
          <cell r="A42245" t="str">
            <v>Activos C</v>
          </cell>
          <cell r="D42245">
            <v>2012</v>
          </cell>
          <cell r="G42245">
            <v>213</v>
          </cell>
          <cell r="Y42245">
            <v>18475614.801175322</v>
          </cell>
        </row>
        <row r="42246">
          <cell r="A42246" t="str">
            <v>Activos AP</v>
          </cell>
          <cell r="D42246">
            <v>2012</v>
          </cell>
          <cell r="G42246">
            <v>213</v>
          </cell>
          <cell r="Y42246">
            <v>3999882.5699833771</v>
          </cell>
        </row>
        <row r="42247">
          <cell r="A42247" t="str">
            <v>Activos (D+C+AP)</v>
          </cell>
          <cell r="D42247">
            <v>2012</v>
          </cell>
          <cell r="G42247">
            <v>213</v>
          </cell>
          <cell r="Y42247">
            <v>315750582.41416776</v>
          </cell>
        </row>
        <row r="42248">
          <cell r="A42248" t="str">
            <v>Activos PG</v>
          </cell>
          <cell r="D42248">
            <v>2012</v>
          </cell>
          <cell r="G42248">
            <v>213</v>
          </cell>
          <cell r="Y42248">
            <v>25936865.602132849</v>
          </cell>
        </row>
        <row r="42249">
          <cell r="A42249" t="str">
            <v>Activos (G+T+D+C+AP+PG+I)</v>
          </cell>
          <cell r="D42249">
            <v>2012</v>
          </cell>
          <cell r="G42249">
            <v>213</v>
          </cell>
          <cell r="Y42249">
            <v>607525622.05089831</v>
          </cell>
        </row>
        <row r="42250">
          <cell r="A42250" t="str">
            <v>Activos (G+T+D+C+AP+PG+I)</v>
          </cell>
          <cell r="D42250">
            <v>2012</v>
          </cell>
          <cell r="G42250">
            <v>321</v>
          </cell>
          <cell r="Y42250" t="e">
            <v>#VALUE!</v>
          </cell>
        </row>
        <row r="42251">
          <cell r="A42251" t="str">
            <v>Activos (D+C+AP)</v>
          </cell>
          <cell r="D42251">
            <v>2012</v>
          </cell>
          <cell r="G42251">
            <v>227</v>
          </cell>
          <cell r="Y42251">
            <v>99995277.83224611</v>
          </cell>
        </row>
        <row r="42252">
          <cell r="A42252" t="str">
            <v>Activos PG</v>
          </cell>
          <cell r="D42252">
            <v>2012</v>
          </cell>
          <cell r="G42252">
            <v>227</v>
          </cell>
          <cell r="Y42252">
            <v>33977043.887217812</v>
          </cell>
        </row>
        <row r="42253">
          <cell r="A42253" t="str">
            <v>Activos (G+T+D+C+AP+PG+I)</v>
          </cell>
          <cell r="D42253">
            <v>2012</v>
          </cell>
          <cell r="G42253">
            <v>227</v>
          </cell>
          <cell r="Y42253">
            <v>725526840.9168222</v>
          </cell>
        </row>
        <row r="42254">
          <cell r="A42254" t="str">
            <v>Activos PG</v>
          </cell>
          <cell r="D42254">
            <v>2012</v>
          </cell>
          <cell r="G42254">
            <v>128</v>
          </cell>
          <cell r="Y42254" t="e">
            <v>#VALUE!</v>
          </cell>
        </row>
        <row r="42255">
          <cell r="A42255" t="str">
            <v>Activos (G+T+D+C+AP+PG+I)</v>
          </cell>
          <cell r="D42255">
            <v>2012</v>
          </cell>
          <cell r="G42255">
            <v>128</v>
          </cell>
          <cell r="Y42255" t="e">
            <v>#VALUE!</v>
          </cell>
        </row>
        <row r="42256">
          <cell r="A42256" t="str">
            <v>Activos PG</v>
          </cell>
          <cell r="D42256">
            <v>2012</v>
          </cell>
          <cell r="G42256">
            <v>72</v>
          </cell>
          <cell r="Y42256" t="e">
            <v>#VALUE!</v>
          </cell>
        </row>
        <row r="42257">
          <cell r="A42257" t="str">
            <v>Activos (G+T+D+C+AP+PG+I)</v>
          </cell>
          <cell r="D42257">
            <v>2012</v>
          </cell>
          <cell r="G42257">
            <v>72</v>
          </cell>
          <cell r="Y42257" t="e">
            <v>#VALUE!</v>
          </cell>
        </row>
        <row r="42258">
          <cell r="A42258" t="str">
            <v>Activos PG</v>
          </cell>
          <cell r="D42258">
            <v>2012</v>
          </cell>
          <cell r="G42258">
            <v>18</v>
          </cell>
          <cell r="Y42258" t="e">
            <v>#VALUE!</v>
          </cell>
        </row>
        <row r="42259">
          <cell r="A42259" t="str">
            <v>Activos (G+T+D+C+AP+PG+I)</v>
          </cell>
          <cell r="D42259">
            <v>2012</v>
          </cell>
          <cell r="G42259">
            <v>18</v>
          </cell>
          <cell r="Y42259" t="e">
            <v>#VALUE!</v>
          </cell>
        </row>
        <row r="42260">
          <cell r="A42260" t="str">
            <v>Activos PG</v>
          </cell>
          <cell r="D42260">
            <v>2012</v>
          </cell>
          <cell r="G42260">
            <v>445</v>
          </cell>
          <cell r="Y42260" t="e">
            <v>#VALUE!</v>
          </cell>
        </row>
        <row r="42261">
          <cell r="A42261" t="str">
            <v>Activos (G+T+D+C+AP+PG+I)</v>
          </cell>
          <cell r="D42261">
            <v>2012</v>
          </cell>
          <cell r="G42261">
            <v>445</v>
          </cell>
          <cell r="Y42261" t="e">
            <v>#VALUE!</v>
          </cell>
        </row>
        <row r="42262">
          <cell r="A42262" t="str">
            <v>Activos PG</v>
          </cell>
          <cell r="D42262">
            <v>2012</v>
          </cell>
          <cell r="G42262">
            <v>268</v>
          </cell>
          <cell r="Y42262">
            <v>20127695.143583491</v>
          </cell>
        </row>
        <row r="42263">
          <cell r="A42263" t="str">
            <v>Activos (G+T+D+C+AP+PG+I)</v>
          </cell>
          <cell r="D42263">
            <v>2012</v>
          </cell>
          <cell r="G42263">
            <v>268</v>
          </cell>
          <cell r="Y42263">
            <v>524049202.93387622</v>
          </cell>
        </row>
        <row r="42264">
          <cell r="A42264" t="str">
            <v>Activos D (Líneas Aereas)</v>
          </cell>
          <cell r="D42264">
            <v>2012</v>
          </cell>
          <cell r="G42264">
            <v>268</v>
          </cell>
          <cell r="Y42264">
            <v>92106726.574146643</v>
          </cell>
        </row>
        <row r="42265">
          <cell r="A42265" t="str">
            <v>Activos D (conducciones subt.)</v>
          </cell>
          <cell r="D42265">
            <v>2012</v>
          </cell>
          <cell r="G42265">
            <v>268</v>
          </cell>
          <cell r="Y42265">
            <v>9021314.3658250626</v>
          </cell>
        </row>
        <row r="42266">
          <cell r="A42266" t="str">
            <v>Activos D (Líneas Subterrán.)</v>
          </cell>
          <cell r="D42266">
            <v>2012</v>
          </cell>
          <cell r="G42266">
            <v>268</v>
          </cell>
          <cell r="Y42266">
            <v>19093696.26351976</v>
          </cell>
        </row>
        <row r="42267">
          <cell r="A42267" t="str">
            <v>Activos C</v>
          </cell>
          <cell r="D42267">
            <v>2012</v>
          </cell>
          <cell r="G42267">
            <v>268</v>
          </cell>
          <cell r="Y42267">
            <v>28563768.701715551</v>
          </cell>
        </row>
        <row r="42268">
          <cell r="A42268" t="str">
            <v>Activos AP</v>
          </cell>
          <cell r="D42268">
            <v>2012</v>
          </cell>
          <cell r="G42268">
            <v>268</v>
          </cell>
          <cell r="Y42268">
            <v>455246.47713735857</v>
          </cell>
        </row>
        <row r="42269">
          <cell r="A42269" t="str">
            <v>Activos (D+C+AP)</v>
          </cell>
          <cell r="D42269">
            <v>2012</v>
          </cell>
          <cell r="G42269">
            <v>268</v>
          </cell>
          <cell r="Y42269">
            <v>372227226.92048067</v>
          </cell>
        </row>
        <row r="42270">
          <cell r="A42270" t="str">
            <v>Activos D (Líneas Aereas)</v>
          </cell>
          <cell r="D42270">
            <v>2012</v>
          </cell>
          <cell r="G42270">
            <v>57</v>
          </cell>
          <cell r="Y42270">
            <v>1339815700.3429024</v>
          </cell>
        </row>
        <row r="42271">
          <cell r="A42271" t="str">
            <v>Activos D (conducciones subt.)</v>
          </cell>
          <cell r="D42271">
            <v>2012</v>
          </cell>
          <cell r="G42271">
            <v>57</v>
          </cell>
          <cell r="Y42271">
            <v>446501815.34894866</v>
          </cell>
        </row>
        <row r="42272">
          <cell r="A42272" t="str">
            <v>Activos D (Líneas Subterrán.)</v>
          </cell>
          <cell r="D42272">
            <v>2012</v>
          </cell>
          <cell r="G42272">
            <v>57</v>
          </cell>
          <cell r="Y42272">
            <v>1940122881.9929895</v>
          </cell>
        </row>
        <row r="42273">
          <cell r="A42273" t="str">
            <v>Activos C</v>
          </cell>
          <cell r="D42273">
            <v>2012</v>
          </cell>
          <cell r="G42273">
            <v>57</v>
          </cell>
          <cell r="Y42273">
            <v>526067353.65793931</v>
          </cell>
        </row>
        <row r="42274">
          <cell r="A42274" t="str">
            <v>Activos AP</v>
          </cell>
          <cell r="D42274">
            <v>2012</v>
          </cell>
          <cell r="G42274">
            <v>57</v>
          </cell>
          <cell r="Y42274">
            <v>776506076.55622566</v>
          </cell>
        </row>
        <row r="42275">
          <cell r="A42275" t="str">
            <v>Activos (D+C+AP)</v>
          </cell>
          <cell r="D42275">
            <v>2012</v>
          </cell>
          <cell r="G42275">
            <v>57</v>
          </cell>
          <cell r="Y42275">
            <v>8779092371.9546547</v>
          </cell>
        </row>
        <row r="42276">
          <cell r="A42276" t="str">
            <v>Activos PG</v>
          </cell>
          <cell r="D42276">
            <v>2012</v>
          </cell>
          <cell r="G42276">
            <v>57</v>
          </cell>
          <cell r="Y42276">
            <v>1495676485.5649881</v>
          </cell>
        </row>
        <row r="42277">
          <cell r="A42277" t="str">
            <v>Activos (G+T+D+C+AP+PG+I)</v>
          </cell>
          <cell r="D42277">
            <v>2012</v>
          </cell>
          <cell r="G42277">
            <v>57</v>
          </cell>
          <cell r="Y42277">
            <v>39253176239.833817</v>
          </cell>
        </row>
        <row r="42278">
          <cell r="A42278" t="str">
            <v>Activos D (Líneas Aereas)</v>
          </cell>
          <cell r="D42278">
            <v>2012</v>
          </cell>
          <cell r="G42278">
            <v>170</v>
          </cell>
          <cell r="Y42278">
            <v>304550381.66227561</v>
          </cell>
        </row>
        <row r="42279">
          <cell r="A42279" t="str">
            <v>Activos D (conducciones subt.)</v>
          </cell>
          <cell r="D42279">
            <v>2012</v>
          </cell>
          <cell r="G42279">
            <v>170</v>
          </cell>
          <cell r="Y42279">
            <v>226389050.56792659</v>
          </cell>
        </row>
        <row r="42280">
          <cell r="A42280" t="str">
            <v>Activos D (Líneas Subterrán.)</v>
          </cell>
          <cell r="D42280">
            <v>2012</v>
          </cell>
          <cell r="G42280">
            <v>170</v>
          </cell>
          <cell r="Y42280">
            <v>292543301.18823487</v>
          </cell>
        </row>
        <row r="42281">
          <cell r="A42281" t="str">
            <v>Activos C</v>
          </cell>
          <cell r="D42281">
            <v>2012</v>
          </cell>
          <cell r="G42281">
            <v>170</v>
          </cell>
          <cell r="Y42281">
            <v>96428016.342130899</v>
          </cell>
        </row>
        <row r="42282">
          <cell r="A42282" t="str">
            <v>Activos AP</v>
          </cell>
          <cell r="D42282">
            <v>2012</v>
          </cell>
          <cell r="G42282">
            <v>170</v>
          </cell>
          <cell r="Y42282">
            <v>224649030.63032112</v>
          </cell>
        </row>
        <row r="42283">
          <cell r="A42283" t="str">
            <v>Activos (D+C+AP)</v>
          </cell>
          <cell r="D42283">
            <v>2012</v>
          </cell>
          <cell r="G42283">
            <v>170</v>
          </cell>
          <cell r="Y42283">
            <v>2022442082.5374269</v>
          </cell>
        </row>
        <row r="42284">
          <cell r="A42284" t="str">
            <v>Activos PG</v>
          </cell>
          <cell r="D42284">
            <v>2012</v>
          </cell>
          <cell r="G42284">
            <v>170</v>
          </cell>
          <cell r="Y42284">
            <v>235910292.34414822</v>
          </cell>
        </row>
        <row r="42285">
          <cell r="A42285" t="str">
            <v>Activos (G+T+D+C+AP+PG+I)</v>
          </cell>
          <cell r="D42285">
            <v>2012</v>
          </cell>
          <cell r="G42285">
            <v>170</v>
          </cell>
          <cell r="Y42285">
            <v>8838737304.8367481</v>
          </cell>
        </row>
        <row r="42286">
          <cell r="A42286" t="str">
            <v>Activos D (Líneas Aereas)</v>
          </cell>
          <cell r="D42286">
            <v>2012</v>
          </cell>
          <cell r="G42286">
            <v>105</v>
          </cell>
          <cell r="Y42286">
            <v>6369844.5360606862</v>
          </cell>
        </row>
        <row r="42287">
          <cell r="A42287" t="str">
            <v>Activos D (conducciones subt.)</v>
          </cell>
          <cell r="D42287">
            <v>2012</v>
          </cell>
          <cell r="G42287">
            <v>105</v>
          </cell>
          <cell r="Y42287">
            <v>93091.316210918056</v>
          </cell>
        </row>
        <row r="42288">
          <cell r="A42288" t="str">
            <v>Activos D (Líneas Subterrán.)</v>
          </cell>
          <cell r="D42288">
            <v>2012</v>
          </cell>
          <cell r="G42288">
            <v>105</v>
          </cell>
          <cell r="Y42288">
            <v>711023.15004090441</v>
          </cell>
        </row>
        <row r="42289">
          <cell r="A42289" t="str">
            <v>Activos C</v>
          </cell>
          <cell r="D42289">
            <v>2012</v>
          </cell>
          <cell r="G42289">
            <v>105</v>
          </cell>
          <cell r="Y42289">
            <v>1772756.5598177954</v>
          </cell>
        </row>
        <row r="42290">
          <cell r="A42290" t="str">
            <v>Activos AP</v>
          </cell>
          <cell r="D42290">
            <v>2012</v>
          </cell>
          <cell r="G42290">
            <v>105</v>
          </cell>
          <cell r="Y42290">
            <v>172195.81505106576</v>
          </cell>
        </row>
        <row r="42291">
          <cell r="A42291" t="str">
            <v>Activos (D+C+AP)</v>
          </cell>
          <cell r="D42291">
            <v>2012</v>
          </cell>
          <cell r="G42291">
            <v>105</v>
          </cell>
          <cell r="Y42291">
            <v>28899237.004700642</v>
          </cell>
        </row>
        <row r="42292">
          <cell r="A42292" t="str">
            <v>Activos PG</v>
          </cell>
          <cell r="D42292">
            <v>2012</v>
          </cell>
          <cell r="G42292">
            <v>105</v>
          </cell>
          <cell r="Y42292">
            <v>6521289.087033459</v>
          </cell>
        </row>
        <row r="42293">
          <cell r="A42293" t="str">
            <v>Activos (G+T+D+C+AP+PG+I)</v>
          </cell>
          <cell r="D42293">
            <v>2012</v>
          </cell>
          <cell r="G42293">
            <v>105</v>
          </cell>
          <cell r="Y42293">
            <v>45969879.1412993</v>
          </cell>
        </row>
        <row r="42294">
          <cell r="A42294" t="str">
            <v>Activos D (Líneas Aereas)</v>
          </cell>
          <cell r="D42294">
            <v>2012</v>
          </cell>
          <cell r="G42294">
            <v>70</v>
          </cell>
          <cell r="Y42294">
            <v>170474798.60823125</v>
          </cell>
        </row>
        <row r="42295">
          <cell r="A42295" t="str">
            <v>Activos D (conducciones subt.)</v>
          </cell>
          <cell r="D42295">
            <v>2012</v>
          </cell>
          <cell r="G42295">
            <v>70</v>
          </cell>
          <cell r="Y42295">
            <v>64380605.686810106</v>
          </cell>
        </row>
        <row r="42296">
          <cell r="A42296" t="str">
            <v>Activos D (Líneas Subterrán.)</v>
          </cell>
          <cell r="D42296">
            <v>2012</v>
          </cell>
          <cell r="G42296">
            <v>70</v>
          </cell>
          <cell r="Y42296">
            <v>271814209.22473001</v>
          </cell>
        </row>
        <row r="42297">
          <cell r="A42297" t="str">
            <v>Activos C</v>
          </cell>
          <cell r="D42297">
            <v>2012</v>
          </cell>
          <cell r="G42297">
            <v>70</v>
          </cell>
          <cell r="Y42297">
            <v>104410773.55176367</v>
          </cell>
        </row>
        <row r="42298">
          <cell r="A42298" t="str">
            <v>Activos AP</v>
          </cell>
          <cell r="D42298">
            <v>2012</v>
          </cell>
          <cell r="G42298">
            <v>70</v>
          </cell>
          <cell r="Y42298">
            <v>6193127.589418103</v>
          </cell>
        </row>
        <row r="42299">
          <cell r="A42299" t="str">
            <v>Activos (D+C+AP)</v>
          </cell>
          <cell r="D42299">
            <v>2012</v>
          </cell>
          <cell r="G42299">
            <v>70</v>
          </cell>
          <cell r="Y42299">
            <v>1745520325.4754007</v>
          </cell>
        </row>
        <row r="42300">
          <cell r="A42300" t="str">
            <v>Activos PG</v>
          </cell>
          <cell r="D42300">
            <v>2012</v>
          </cell>
          <cell r="G42300">
            <v>70</v>
          </cell>
          <cell r="Y42300">
            <v>405669806.84156883</v>
          </cell>
        </row>
        <row r="42301">
          <cell r="A42301" t="str">
            <v>Activos (G+T+D+C+AP+PG+I)</v>
          </cell>
          <cell r="D42301">
            <v>2012</v>
          </cell>
          <cell r="G42301">
            <v>70</v>
          </cell>
          <cell r="Y42301">
            <v>6757508393.4057188</v>
          </cell>
        </row>
        <row r="42302">
          <cell r="A42302" t="str">
            <v>Activos D (Líneas Aereas)</v>
          </cell>
          <cell r="D42302">
            <v>2012</v>
          </cell>
          <cell r="G42302">
            <v>58</v>
          </cell>
          <cell r="Y42302">
            <v>21737.393402708549</v>
          </cell>
        </row>
        <row r="42303">
          <cell r="A42303" t="str">
            <v>Activos D (Líneas Subterrán.)</v>
          </cell>
          <cell r="D42303">
            <v>2012</v>
          </cell>
          <cell r="G42303">
            <v>58</v>
          </cell>
          <cell r="Y42303">
            <v>485.76647695851682</v>
          </cell>
        </row>
        <row r="42304">
          <cell r="A42304" t="str">
            <v>Activos (D+C+AP)</v>
          </cell>
          <cell r="D42304">
            <v>2012</v>
          </cell>
          <cell r="G42304">
            <v>58</v>
          </cell>
          <cell r="Y42304">
            <v>47416739.923495971</v>
          </cell>
        </row>
        <row r="42305">
          <cell r="A42305" t="str">
            <v>Activos PG</v>
          </cell>
          <cell r="D42305">
            <v>2012</v>
          </cell>
          <cell r="G42305">
            <v>58</v>
          </cell>
          <cell r="Y42305">
            <v>5677150.1904494455</v>
          </cell>
        </row>
        <row r="42306">
          <cell r="A42306" t="str">
            <v>Activos (G+T+D+C+AP+PG+I)</v>
          </cell>
          <cell r="D42306">
            <v>2012</v>
          </cell>
          <cell r="G42306">
            <v>58</v>
          </cell>
          <cell r="Y42306">
            <v>778621791.6699264</v>
          </cell>
        </row>
        <row r="42307">
          <cell r="A42307" t="str">
            <v>Activos D (Líneas Aereas)</v>
          </cell>
          <cell r="D42307">
            <v>2012</v>
          </cell>
          <cell r="G42307">
            <v>62</v>
          </cell>
          <cell r="Y42307">
            <v>172073279.69725358</v>
          </cell>
        </row>
        <row r="42308">
          <cell r="A42308" t="str">
            <v>Activos D (conducciones subt.)</v>
          </cell>
          <cell r="D42308">
            <v>2012</v>
          </cell>
          <cell r="G42308">
            <v>62</v>
          </cell>
          <cell r="Y42308">
            <v>1523844.1866893866</v>
          </cell>
        </row>
        <row r="42309">
          <cell r="A42309" t="str">
            <v>Activos D (Líneas Subterrán.)</v>
          </cell>
          <cell r="D42309">
            <v>2012</v>
          </cell>
          <cell r="G42309">
            <v>62</v>
          </cell>
          <cell r="Y42309">
            <v>174911477.9952381</v>
          </cell>
        </row>
        <row r="42310">
          <cell r="A42310" t="str">
            <v>Activos C</v>
          </cell>
          <cell r="D42310">
            <v>2012</v>
          </cell>
          <cell r="G42310">
            <v>62</v>
          </cell>
          <cell r="Y42310">
            <v>101041036.93850079</v>
          </cell>
        </row>
        <row r="42311">
          <cell r="A42311" t="str">
            <v>Activos AP</v>
          </cell>
          <cell r="D42311">
            <v>2012</v>
          </cell>
          <cell r="G42311">
            <v>62</v>
          </cell>
          <cell r="Y42311">
            <v>80942201.99511309</v>
          </cell>
        </row>
        <row r="42312">
          <cell r="A42312" t="str">
            <v>Activos (D+C+AP)</v>
          </cell>
          <cell r="D42312">
            <v>2012</v>
          </cell>
          <cell r="G42312">
            <v>62</v>
          </cell>
          <cell r="Y42312">
            <v>1162045166.8520668</v>
          </cell>
        </row>
        <row r="42313">
          <cell r="A42313" t="str">
            <v>Activos PG</v>
          </cell>
          <cell r="D42313">
            <v>2012</v>
          </cell>
          <cell r="G42313">
            <v>62</v>
          </cell>
          <cell r="Y42313">
            <v>191323263.84246022</v>
          </cell>
        </row>
        <row r="42314">
          <cell r="A42314" t="str">
            <v>Activos (G+T+D+C+AP+PG+I)</v>
          </cell>
          <cell r="D42314">
            <v>2012</v>
          </cell>
          <cell r="G42314">
            <v>62</v>
          </cell>
          <cell r="Y42314">
            <v>5566755889.4962778</v>
          </cell>
        </row>
        <row r="42315">
          <cell r="A42315" t="str">
            <v>Activos D (Líneas Aereas)</v>
          </cell>
          <cell r="D42315">
            <v>2012</v>
          </cell>
          <cell r="G42315">
            <v>113</v>
          </cell>
          <cell r="Y42315">
            <v>238006.18788344602</v>
          </cell>
        </row>
        <row r="42316">
          <cell r="A42316" t="str">
            <v>Activos D (conducciones subt.)</v>
          </cell>
          <cell r="D42316">
            <v>2012</v>
          </cell>
          <cell r="G42316">
            <v>113</v>
          </cell>
          <cell r="Y42316">
            <v>1711.8010746803864</v>
          </cell>
        </row>
        <row r="42317">
          <cell r="A42317" t="str">
            <v>Activos D (Líneas Subterrán.)</v>
          </cell>
          <cell r="D42317">
            <v>2012</v>
          </cell>
          <cell r="G42317">
            <v>113</v>
          </cell>
          <cell r="Y42317">
            <v>24084.643027479855</v>
          </cell>
        </row>
        <row r="42318">
          <cell r="A42318" t="str">
            <v>Activos C</v>
          </cell>
          <cell r="D42318">
            <v>2012</v>
          </cell>
          <cell r="G42318">
            <v>113</v>
          </cell>
          <cell r="Y42318">
            <v>12815984.587375786</v>
          </cell>
        </row>
        <row r="42319">
          <cell r="A42319" t="str">
            <v>Activos (D+C+AP)</v>
          </cell>
          <cell r="D42319">
            <v>2012</v>
          </cell>
          <cell r="G42319">
            <v>113</v>
          </cell>
          <cell r="Y42319">
            <v>534505.48261019657</v>
          </cell>
        </row>
        <row r="42320">
          <cell r="A42320" t="str">
            <v>Activos PG</v>
          </cell>
          <cell r="D42320">
            <v>2012</v>
          </cell>
          <cell r="G42320">
            <v>113</v>
          </cell>
          <cell r="Y42320">
            <v>9793391.5590914488</v>
          </cell>
        </row>
        <row r="42321">
          <cell r="A42321" t="str">
            <v>Activos (G+T+D+C+AP+PG+I)</v>
          </cell>
          <cell r="D42321">
            <v>2012</v>
          </cell>
          <cell r="G42321">
            <v>113</v>
          </cell>
          <cell r="Y42321">
            <v>2666511369.5595646</v>
          </cell>
        </row>
        <row r="42322">
          <cell r="A42322" t="str">
            <v>Activos D (Líneas Aereas)</v>
          </cell>
          <cell r="D42322">
            <v>2012</v>
          </cell>
          <cell r="G42322">
            <v>22</v>
          </cell>
          <cell r="Y42322">
            <v>361452960.98508877</v>
          </cell>
        </row>
        <row r="42323">
          <cell r="A42323" t="str">
            <v>Activos D (conducciones subt.)</v>
          </cell>
          <cell r="D42323">
            <v>2012</v>
          </cell>
          <cell r="G42323">
            <v>22</v>
          </cell>
          <cell r="Y42323">
            <v>67868661.568180218</v>
          </cell>
        </row>
        <row r="42324">
          <cell r="A42324" t="str">
            <v>Activos D (Líneas Subterrán.)</v>
          </cell>
          <cell r="D42324">
            <v>2012</v>
          </cell>
          <cell r="G42324">
            <v>22</v>
          </cell>
          <cell r="Y42324">
            <v>101791634.71186592</v>
          </cell>
        </row>
        <row r="42325">
          <cell r="A42325" t="str">
            <v>Activos C</v>
          </cell>
          <cell r="D42325">
            <v>2012</v>
          </cell>
          <cell r="G42325">
            <v>22</v>
          </cell>
          <cell r="Y42325">
            <v>80943849.456342876</v>
          </cell>
        </row>
        <row r="42326">
          <cell r="A42326" t="str">
            <v>Activos AP</v>
          </cell>
          <cell r="D42326">
            <v>2012</v>
          </cell>
          <cell r="G42326">
            <v>22</v>
          </cell>
          <cell r="Y42326">
            <v>69824619.322411597</v>
          </cell>
        </row>
        <row r="42327">
          <cell r="A42327" t="str">
            <v>Activos (D+C+AP)</v>
          </cell>
          <cell r="D42327">
            <v>2012</v>
          </cell>
          <cell r="G42327">
            <v>22</v>
          </cell>
          <cell r="Y42327">
            <v>1531813663.5065846</v>
          </cell>
        </row>
        <row r="42328">
          <cell r="A42328" t="str">
            <v>Activos PG</v>
          </cell>
          <cell r="D42328">
            <v>2012</v>
          </cell>
          <cell r="G42328">
            <v>22</v>
          </cell>
          <cell r="Y42328">
            <v>212331915.55214393</v>
          </cell>
        </row>
        <row r="42329">
          <cell r="A42329" t="str">
            <v>Activos (G+T+D+C+AP+PG+I)</v>
          </cell>
          <cell r="D42329">
            <v>2012</v>
          </cell>
          <cell r="G42329">
            <v>22</v>
          </cell>
          <cell r="Y42329">
            <v>5463332554.1199026</v>
          </cell>
        </row>
        <row r="42330">
          <cell r="A42330" t="str">
            <v>Activos PG</v>
          </cell>
          <cell r="D42330">
            <v>2012</v>
          </cell>
          <cell r="G42330">
            <v>111</v>
          </cell>
          <cell r="Y42330" t="e">
            <v>#VALUE!</v>
          </cell>
        </row>
        <row r="42331">
          <cell r="A42331" t="str">
            <v>Activos (G+T+D+C+AP+PG+I)</v>
          </cell>
          <cell r="D42331">
            <v>2012</v>
          </cell>
          <cell r="G42331">
            <v>111</v>
          </cell>
          <cell r="Y42331" t="e">
            <v>#VALUE!</v>
          </cell>
        </row>
        <row r="42332">
          <cell r="A42332" t="str">
            <v>Activos D (Líneas Aereas)</v>
          </cell>
          <cell r="D42332">
            <v>2012</v>
          </cell>
          <cell r="G42332">
            <v>59</v>
          </cell>
          <cell r="Y42332">
            <v>46340029.402362406</v>
          </cell>
        </row>
        <row r="42333">
          <cell r="A42333" t="str">
            <v>Activos D (conducciones subt.)</v>
          </cell>
          <cell r="D42333">
            <v>2012</v>
          </cell>
          <cell r="G42333">
            <v>59</v>
          </cell>
          <cell r="Y42333">
            <v>6086248.8307497147</v>
          </cell>
        </row>
        <row r="42334">
          <cell r="A42334" t="str">
            <v>Activos D (Líneas Subterrán.)</v>
          </cell>
          <cell r="D42334">
            <v>2012</v>
          </cell>
          <cell r="G42334">
            <v>59</v>
          </cell>
          <cell r="Y42334">
            <v>12933193.330823094</v>
          </cell>
        </row>
        <row r="42335">
          <cell r="A42335" t="str">
            <v>Activos C</v>
          </cell>
          <cell r="D42335">
            <v>2012</v>
          </cell>
          <cell r="G42335">
            <v>59</v>
          </cell>
          <cell r="Y42335">
            <v>6373761.8245032402</v>
          </cell>
        </row>
        <row r="42336">
          <cell r="A42336" t="str">
            <v>Activos AP</v>
          </cell>
          <cell r="D42336">
            <v>2012</v>
          </cell>
          <cell r="G42336">
            <v>59</v>
          </cell>
          <cell r="Y42336">
            <v>5618272.4377797861</v>
          </cell>
        </row>
        <row r="42337">
          <cell r="A42337" t="str">
            <v>Activos (D+C+AP)</v>
          </cell>
          <cell r="D42337">
            <v>2012</v>
          </cell>
          <cell r="G42337">
            <v>59</v>
          </cell>
          <cell r="Y42337">
            <v>154602525.03617311</v>
          </cell>
        </row>
        <row r="42338">
          <cell r="A42338" t="str">
            <v>Activos PG</v>
          </cell>
          <cell r="D42338">
            <v>2012</v>
          </cell>
          <cell r="G42338">
            <v>59</v>
          </cell>
          <cell r="Y42338">
            <v>7926085.5416170424</v>
          </cell>
        </row>
        <row r="42339">
          <cell r="A42339" t="str">
            <v>Activos (G+T+D+C+AP+PG+I)</v>
          </cell>
          <cell r="D42339">
            <v>2012</v>
          </cell>
          <cell r="G42339">
            <v>59</v>
          </cell>
          <cell r="Y42339">
            <v>178598144.88681182</v>
          </cell>
        </row>
        <row r="42340">
          <cell r="A42340" t="str">
            <v>Activos (G+T+D+C+AP+PG+I)</v>
          </cell>
          <cell r="D42340">
            <v>2012</v>
          </cell>
          <cell r="G42340">
            <v>112</v>
          </cell>
          <cell r="Y42340" t="e">
            <v>#VALUE!</v>
          </cell>
        </row>
        <row r="42341">
          <cell r="A42341" t="str">
            <v>Activos PG</v>
          </cell>
          <cell r="D42341">
            <v>2012</v>
          </cell>
          <cell r="G42341">
            <v>112</v>
          </cell>
          <cell r="Y42341" t="e">
            <v>#VALUE!</v>
          </cell>
        </row>
        <row r="42342">
          <cell r="A42342" t="str">
            <v>Activos PG</v>
          </cell>
          <cell r="D42342">
            <v>2012</v>
          </cell>
          <cell r="G42342">
            <v>162</v>
          </cell>
          <cell r="Y42342" t="e">
            <v>#VALUE!</v>
          </cell>
        </row>
        <row r="42343">
          <cell r="A42343" t="str">
            <v>Activos (G+T+D+C+AP+PG+I)</v>
          </cell>
          <cell r="D42343">
            <v>2012</v>
          </cell>
          <cell r="G42343">
            <v>162</v>
          </cell>
          <cell r="Y42343" t="e">
            <v>#VALUE!</v>
          </cell>
        </row>
        <row r="42344">
          <cell r="A42344" t="str">
            <v>Activos D (Líneas Aereas)</v>
          </cell>
          <cell r="D42344">
            <v>2012</v>
          </cell>
          <cell r="G42344">
            <v>2</v>
          </cell>
          <cell r="Y42344">
            <v>1332546346.8140244</v>
          </cell>
        </row>
        <row r="42345">
          <cell r="A42345" t="str">
            <v>Activos D (conducciones subt.)</v>
          </cell>
          <cell r="D42345">
            <v>2012</v>
          </cell>
          <cell r="G42345">
            <v>2</v>
          </cell>
          <cell r="Y42345">
            <v>48307347.951202475</v>
          </cell>
        </row>
        <row r="42346">
          <cell r="A42346" t="str">
            <v>Activos D (Líneas Subterrán.)</v>
          </cell>
          <cell r="D42346">
            <v>2012</v>
          </cell>
          <cell r="G42346">
            <v>2</v>
          </cell>
          <cell r="Y42346">
            <v>652941114.20164788</v>
          </cell>
        </row>
        <row r="42347">
          <cell r="A42347" t="str">
            <v>Activos C</v>
          </cell>
          <cell r="D42347">
            <v>2012</v>
          </cell>
          <cell r="G42347">
            <v>2</v>
          </cell>
          <cell r="Y42347">
            <v>423438042.0333724</v>
          </cell>
        </row>
        <row r="42348">
          <cell r="A42348" t="str">
            <v>Activos AP</v>
          </cell>
          <cell r="D42348">
            <v>2012</v>
          </cell>
          <cell r="G42348">
            <v>2</v>
          </cell>
          <cell r="Y42348">
            <v>289750118.15157074</v>
          </cell>
        </row>
        <row r="42349">
          <cell r="A42349" t="str">
            <v>Activos (D+C+AP)</v>
          </cell>
          <cell r="D42349">
            <v>2012</v>
          </cell>
          <cell r="G42349">
            <v>2</v>
          </cell>
          <cell r="Y42349">
            <v>6771333624.5775852</v>
          </cell>
        </row>
        <row r="42350">
          <cell r="A42350" t="str">
            <v>Activos PG</v>
          </cell>
          <cell r="D42350">
            <v>2012</v>
          </cell>
          <cell r="G42350">
            <v>2</v>
          </cell>
          <cell r="Y42350">
            <v>1552728431.2002888</v>
          </cell>
        </row>
        <row r="42351">
          <cell r="A42351" t="str">
            <v>Activos (G+T+D+C+AP+PG+I)</v>
          </cell>
          <cell r="D42351">
            <v>2012</v>
          </cell>
          <cell r="G42351">
            <v>2</v>
          </cell>
          <cell r="Y42351">
            <v>27987245859.775341</v>
          </cell>
        </row>
        <row r="42352">
          <cell r="A42352" t="str">
            <v>Activos D (Líneas Aereas)</v>
          </cell>
          <cell r="D42352">
            <v>2012</v>
          </cell>
          <cell r="G42352">
            <v>117</v>
          </cell>
          <cell r="Y42352">
            <v>1541971312.2772086</v>
          </cell>
        </row>
        <row r="42353">
          <cell r="A42353" t="str">
            <v>Activos D (conducciones subt.)</v>
          </cell>
          <cell r="D42353">
            <v>2012</v>
          </cell>
          <cell r="G42353">
            <v>117</v>
          </cell>
          <cell r="Y42353">
            <v>224751387.05487394</v>
          </cell>
        </row>
        <row r="42354">
          <cell r="A42354" t="str">
            <v>Activos D (Líneas Subterrán.)</v>
          </cell>
          <cell r="D42354">
            <v>2012</v>
          </cell>
          <cell r="G42354">
            <v>117</v>
          </cell>
          <cell r="Y42354">
            <v>741652001.56815314</v>
          </cell>
        </row>
        <row r="42355">
          <cell r="A42355" t="str">
            <v>Activos C</v>
          </cell>
          <cell r="D42355">
            <v>2012</v>
          </cell>
          <cell r="G42355">
            <v>117</v>
          </cell>
          <cell r="Y42355">
            <v>194129412.98072466</v>
          </cell>
        </row>
        <row r="42356">
          <cell r="A42356" t="str">
            <v>Activos AP</v>
          </cell>
          <cell r="D42356">
            <v>2012</v>
          </cell>
          <cell r="G42356">
            <v>117</v>
          </cell>
          <cell r="Y42356">
            <v>332550442.4151243</v>
          </cell>
        </row>
        <row r="42357">
          <cell r="A42357" t="str">
            <v>Activos (D+C+AP)</v>
          </cell>
          <cell r="D42357">
            <v>2012</v>
          </cell>
          <cell r="G42357">
            <v>117</v>
          </cell>
          <cell r="Y42357">
            <v>6329800655.3018532</v>
          </cell>
        </row>
        <row r="42358">
          <cell r="A42358" t="str">
            <v>Activos PG</v>
          </cell>
          <cell r="D42358">
            <v>2012</v>
          </cell>
          <cell r="G42358">
            <v>117</v>
          </cell>
          <cell r="Y42358">
            <v>456957380.85022336</v>
          </cell>
        </row>
        <row r="42359">
          <cell r="A42359" t="str">
            <v>Activos (G+T+D+C+AP+PG+I)</v>
          </cell>
          <cell r="D42359">
            <v>2012</v>
          </cell>
          <cell r="G42359">
            <v>117</v>
          </cell>
          <cell r="Y42359">
            <v>10726831108.290117</v>
          </cell>
        </row>
        <row r="42360">
          <cell r="A42360" t="str">
            <v>Activos D (Líneas Aereas)</v>
          </cell>
          <cell r="D42360">
            <v>2012</v>
          </cell>
          <cell r="G42360">
            <v>7</v>
          </cell>
          <cell r="Y42360">
            <v>408320258.70161992</v>
          </cell>
        </row>
        <row r="42361">
          <cell r="A42361" t="str">
            <v>Activos D (conducciones subt.)</v>
          </cell>
          <cell r="D42361">
            <v>2012</v>
          </cell>
          <cell r="G42361">
            <v>7</v>
          </cell>
          <cell r="Y42361">
            <v>854933200.09376085</v>
          </cell>
        </row>
        <row r="42362">
          <cell r="A42362" t="str">
            <v>Activos D (Líneas Subterrán.)</v>
          </cell>
          <cell r="D42362">
            <v>2012</v>
          </cell>
          <cell r="G42362">
            <v>7</v>
          </cell>
          <cell r="Y42362">
            <v>1987470089.3117504</v>
          </cell>
        </row>
        <row r="42363">
          <cell r="A42363" t="str">
            <v>Activos C</v>
          </cell>
          <cell r="D42363">
            <v>2012</v>
          </cell>
          <cell r="G42363">
            <v>7</v>
          </cell>
          <cell r="Y42363">
            <v>345062676.09386533</v>
          </cell>
        </row>
        <row r="42364">
          <cell r="A42364" t="str">
            <v>Activos AP</v>
          </cell>
          <cell r="D42364">
            <v>2012</v>
          </cell>
          <cell r="G42364">
            <v>7</v>
          </cell>
          <cell r="Y42364">
            <v>99760409.083854645</v>
          </cell>
        </row>
        <row r="42365">
          <cell r="A42365" t="str">
            <v>Activos (D+C+AP)</v>
          </cell>
          <cell r="D42365">
            <v>2012</v>
          </cell>
          <cell r="G42365">
            <v>7</v>
          </cell>
          <cell r="Y42365">
            <v>4800289304.8747187</v>
          </cell>
        </row>
        <row r="42366">
          <cell r="A42366" t="str">
            <v>Activos PG</v>
          </cell>
          <cell r="D42366">
            <v>2012</v>
          </cell>
          <cell r="G42366">
            <v>7</v>
          </cell>
          <cell r="Y42366">
            <v>834773335.40751553</v>
          </cell>
        </row>
        <row r="42367">
          <cell r="A42367" t="str">
            <v>Activos (G+T+D+C+AP+PG+I)</v>
          </cell>
          <cell r="D42367">
            <v>2012</v>
          </cell>
          <cell r="G42367">
            <v>7</v>
          </cell>
          <cell r="Y42367">
            <v>19761002063.485897</v>
          </cell>
        </row>
        <row r="42368">
          <cell r="A42368" t="str">
            <v>Activos D (Líneas Aereas)</v>
          </cell>
          <cell r="D42368">
            <v>2012</v>
          </cell>
          <cell r="G42368">
            <v>99</v>
          </cell>
          <cell r="Y42368">
            <v>175761674.1881232</v>
          </cell>
        </row>
        <row r="42369">
          <cell r="A42369" t="str">
            <v>Activos D (conducciones subt.)</v>
          </cell>
          <cell r="D42369">
            <v>2012</v>
          </cell>
          <cell r="G42369">
            <v>99</v>
          </cell>
          <cell r="Y42369">
            <v>743955.67699269822</v>
          </cell>
        </row>
        <row r="42370">
          <cell r="A42370" t="str">
            <v>Activos D (Líneas Subterrán.)</v>
          </cell>
          <cell r="D42370">
            <v>2012</v>
          </cell>
          <cell r="G42370">
            <v>99</v>
          </cell>
          <cell r="Y42370">
            <v>90475048.355221882</v>
          </cell>
        </row>
        <row r="42371">
          <cell r="A42371" t="str">
            <v>Activos C</v>
          </cell>
          <cell r="D42371">
            <v>2012</v>
          </cell>
          <cell r="G42371">
            <v>99</v>
          </cell>
          <cell r="Y42371">
            <v>38880009.633475848</v>
          </cell>
        </row>
        <row r="42372">
          <cell r="A42372" t="str">
            <v>Activos AP</v>
          </cell>
          <cell r="D42372">
            <v>2012</v>
          </cell>
          <cell r="G42372">
            <v>99</v>
          </cell>
          <cell r="Y42372">
            <v>63671621.327670179</v>
          </cell>
        </row>
        <row r="42373">
          <cell r="A42373" t="str">
            <v>Activos (D+C+AP)</v>
          </cell>
          <cell r="D42373">
            <v>2012</v>
          </cell>
          <cell r="G42373">
            <v>99</v>
          </cell>
          <cell r="Y42373">
            <v>1008483241.7245239</v>
          </cell>
        </row>
        <row r="42374">
          <cell r="A42374" t="str">
            <v>Activos PG</v>
          </cell>
          <cell r="D42374">
            <v>2012</v>
          </cell>
          <cell r="G42374">
            <v>99</v>
          </cell>
          <cell r="Y42374">
            <v>239385905.53105843</v>
          </cell>
        </row>
        <row r="42375">
          <cell r="A42375" t="str">
            <v>Activos (G+T+D+C+AP+PG+I)</v>
          </cell>
          <cell r="D42375">
            <v>2012</v>
          </cell>
          <cell r="G42375">
            <v>99</v>
          </cell>
          <cell r="Y42375">
            <v>3942556642.5889344</v>
          </cell>
        </row>
        <row r="42376">
          <cell r="A42376" t="str">
            <v>Activos D (Líneas Aereas)</v>
          </cell>
          <cell r="D42376">
            <v>2012</v>
          </cell>
          <cell r="G42376">
            <v>93</v>
          </cell>
          <cell r="Y42376">
            <v>964570174.20539415</v>
          </cell>
        </row>
        <row r="42377">
          <cell r="A42377" t="str">
            <v>Activos D (conducciones subt.)</v>
          </cell>
          <cell r="D42377">
            <v>2012</v>
          </cell>
          <cell r="G42377">
            <v>93</v>
          </cell>
          <cell r="Y42377">
            <v>270382891.38733047</v>
          </cell>
        </row>
        <row r="42378">
          <cell r="A42378" t="str">
            <v>Activos D (Líneas Subterrán.)</v>
          </cell>
          <cell r="D42378">
            <v>2012</v>
          </cell>
          <cell r="G42378">
            <v>93</v>
          </cell>
          <cell r="Y42378">
            <v>703078607.59578145</v>
          </cell>
        </row>
        <row r="42379">
          <cell r="A42379" t="str">
            <v>Activos C</v>
          </cell>
          <cell r="D42379">
            <v>2012</v>
          </cell>
          <cell r="G42379">
            <v>93</v>
          </cell>
          <cell r="Y42379">
            <v>184478085.04909125</v>
          </cell>
        </row>
        <row r="42380">
          <cell r="A42380" t="str">
            <v>Activos AP</v>
          </cell>
          <cell r="D42380">
            <v>2012</v>
          </cell>
          <cell r="G42380">
            <v>93</v>
          </cell>
          <cell r="Y42380">
            <v>136609381.36893556</v>
          </cell>
        </row>
        <row r="42381">
          <cell r="A42381" t="str">
            <v>Activos (D+C+AP)</v>
          </cell>
          <cell r="D42381">
            <v>2012</v>
          </cell>
          <cell r="G42381">
            <v>93</v>
          </cell>
          <cell r="Y42381">
            <v>4027702600.0636768</v>
          </cell>
        </row>
        <row r="42382">
          <cell r="A42382" t="str">
            <v>Activos PG</v>
          </cell>
          <cell r="D42382">
            <v>2012</v>
          </cell>
          <cell r="G42382">
            <v>93</v>
          </cell>
          <cell r="Y42382">
            <v>255529920.70749536</v>
          </cell>
        </row>
        <row r="42383">
          <cell r="A42383" t="str">
            <v>Activos (G+T+D+C+AP+PG+I)</v>
          </cell>
          <cell r="D42383">
            <v>2012</v>
          </cell>
          <cell r="G42383">
            <v>93</v>
          </cell>
          <cell r="Y42383">
            <v>5065677317.8173532</v>
          </cell>
        </row>
        <row r="42384">
          <cell r="A42384" t="str">
            <v>Activos D (Líneas Aereas)</v>
          </cell>
          <cell r="D42384">
            <v>2012</v>
          </cell>
          <cell r="G42384">
            <v>107</v>
          </cell>
          <cell r="Y42384">
            <v>361536186.54098272</v>
          </cell>
        </row>
        <row r="42385">
          <cell r="A42385" t="str">
            <v>Activos D (conducciones subt.)</v>
          </cell>
          <cell r="D42385">
            <v>2012</v>
          </cell>
          <cell r="G42385">
            <v>107</v>
          </cell>
          <cell r="Y42385">
            <v>141740121.79202196</v>
          </cell>
        </row>
        <row r="42386">
          <cell r="A42386" t="str">
            <v>Activos D (Líneas Subterrán.)</v>
          </cell>
          <cell r="D42386">
            <v>2012</v>
          </cell>
          <cell r="G42386">
            <v>107</v>
          </cell>
          <cell r="Y42386">
            <v>194129268.78592527</v>
          </cell>
        </row>
        <row r="42387">
          <cell r="A42387" t="str">
            <v>Activos C</v>
          </cell>
          <cell r="D42387">
            <v>2012</v>
          </cell>
          <cell r="G42387">
            <v>107</v>
          </cell>
          <cell r="Y42387">
            <v>74869576.744619146</v>
          </cell>
        </row>
        <row r="42388">
          <cell r="A42388" t="str">
            <v>Activos AP</v>
          </cell>
          <cell r="D42388">
            <v>2012</v>
          </cell>
          <cell r="G42388">
            <v>107</v>
          </cell>
          <cell r="Y42388">
            <v>72287048.795293659</v>
          </cell>
        </row>
        <row r="42389">
          <cell r="A42389" t="str">
            <v>Activos (D+C+AP)</v>
          </cell>
          <cell r="D42389">
            <v>2012</v>
          </cell>
          <cell r="G42389">
            <v>107</v>
          </cell>
          <cell r="Y42389">
            <v>1411380598.5712366</v>
          </cell>
        </row>
        <row r="42390">
          <cell r="A42390" t="str">
            <v>Activos PG</v>
          </cell>
          <cell r="D42390">
            <v>2012</v>
          </cell>
          <cell r="G42390">
            <v>107</v>
          </cell>
          <cell r="Y42390">
            <v>79881128.202688962</v>
          </cell>
        </row>
        <row r="42391">
          <cell r="A42391" t="str">
            <v>Activos (G+T+D+C+AP+PG+I)</v>
          </cell>
          <cell r="D42391">
            <v>2012</v>
          </cell>
          <cell r="G42391">
            <v>107</v>
          </cell>
          <cell r="Y42391">
            <v>2459504172.4387145</v>
          </cell>
        </row>
        <row r="42392">
          <cell r="A42392" t="str">
            <v>Activos D (Líneas Aereas)</v>
          </cell>
          <cell r="D42392">
            <v>2012</v>
          </cell>
          <cell r="G42392">
            <v>138</v>
          </cell>
          <cell r="Y42392">
            <v>1085790128.5507629</v>
          </cell>
        </row>
        <row r="42393">
          <cell r="A42393" t="str">
            <v>Activos D (conducciones subt.)</v>
          </cell>
          <cell r="D42393">
            <v>2012</v>
          </cell>
          <cell r="G42393">
            <v>138</v>
          </cell>
          <cell r="Y42393">
            <v>233579246.94532326</v>
          </cell>
        </row>
        <row r="42394">
          <cell r="A42394" t="str">
            <v>Activos D (Líneas Subterrán.)</v>
          </cell>
          <cell r="D42394">
            <v>2012</v>
          </cell>
          <cell r="G42394">
            <v>138</v>
          </cell>
          <cell r="Y42394">
            <v>691908525.98867762</v>
          </cell>
        </row>
        <row r="42395">
          <cell r="A42395" t="str">
            <v>Activos C</v>
          </cell>
          <cell r="D42395">
            <v>2012</v>
          </cell>
          <cell r="G42395">
            <v>138</v>
          </cell>
          <cell r="Y42395">
            <v>437672930.22274309</v>
          </cell>
        </row>
        <row r="42396">
          <cell r="A42396" t="str">
            <v>Activos AP</v>
          </cell>
          <cell r="D42396">
            <v>2012</v>
          </cell>
          <cell r="G42396">
            <v>138</v>
          </cell>
          <cell r="Y42396">
            <v>143971597.79719186</v>
          </cell>
        </row>
        <row r="42397">
          <cell r="A42397" t="str">
            <v>Activos (D+C+AP)</v>
          </cell>
          <cell r="D42397">
            <v>2012</v>
          </cell>
          <cell r="G42397">
            <v>138</v>
          </cell>
          <cell r="Y42397">
            <v>5648859464.1179485</v>
          </cell>
        </row>
        <row r="42398">
          <cell r="A42398" t="str">
            <v>Activos PG</v>
          </cell>
          <cell r="D42398">
            <v>2012</v>
          </cell>
          <cell r="G42398">
            <v>138</v>
          </cell>
          <cell r="Y42398">
            <v>909771144.18214142</v>
          </cell>
        </row>
        <row r="42399">
          <cell r="A42399" t="str">
            <v>Activos (G+T+D+C+AP+PG+I)</v>
          </cell>
          <cell r="D42399">
            <v>2012</v>
          </cell>
          <cell r="G42399">
            <v>138</v>
          </cell>
          <cell r="Y42399">
            <v>9513798445.8602695</v>
          </cell>
        </row>
        <row r="42400">
          <cell r="A42400" t="str">
            <v>Activos D (Líneas Aereas)</v>
          </cell>
          <cell r="D42400">
            <v>2012</v>
          </cell>
          <cell r="G42400">
            <v>84</v>
          </cell>
          <cell r="Y42400">
            <v>5675813.7954777982</v>
          </cell>
        </row>
        <row r="42401">
          <cell r="A42401" t="str">
            <v>Activos D (Líneas Subterrán.)</v>
          </cell>
          <cell r="D42401">
            <v>2012</v>
          </cell>
          <cell r="G42401">
            <v>84</v>
          </cell>
          <cell r="Y42401">
            <v>745166.07950842427</v>
          </cell>
        </row>
        <row r="42402">
          <cell r="A42402" t="str">
            <v>Activos C</v>
          </cell>
          <cell r="D42402">
            <v>2012</v>
          </cell>
          <cell r="G42402">
            <v>84</v>
          </cell>
          <cell r="Y42402">
            <v>2803665.2577076983</v>
          </cell>
        </row>
        <row r="42403">
          <cell r="A42403" t="str">
            <v>Activos AP</v>
          </cell>
          <cell r="D42403">
            <v>2012</v>
          </cell>
          <cell r="G42403">
            <v>84</v>
          </cell>
          <cell r="Y42403">
            <v>2365026.5788092609</v>
          </cell>
        </row>
        <row r="42404">
          <cell r="A42404" t="str">
            <v>Activos (D+C+AP)</v>
          </cell>
          <cell r="D42404">
            <v>2012</v>
          </cell>
          <cell r="G42404">
            <v>84</v>
          </cell>
          <cell r="Y42404">
            <v>31159902.775518667</v>
          </cell>
        </row>
        <row r="42405">
          <cell r="A42405" t="str">
            <v>Activos PG</v>
          </cell>
          <cell r="D42405">
            <v>2012</v>
          </cell>
          <cell r="G42405">
            <v>84</v>
          </cell>
          <cell r="Y42405">
            <v>4702524.0223519187</v>
          </cell>
        </row>
        <row r="42406">
          <cell r="A42406" t="str">
            <v>Activos (G+T+D+C+AP+PG+I)</v>
          </cell>
          <cell r="D42406">
            <v>2012</v>
          </cell>
          <cell r="G42406">
            <v>84</v>
          </cell>
          <cell r="Y42406">
            <v>83208435.705483273</v>
          </cell>
        </row>
        <row r="42407">
          <cell r="A42407" t="str">
            <v>Activos D (Líneas Aereas)</v>
          </cell>
          <cell r="D42407">
            <v>2012</v>
          </cell>
          <cell r="G42407">
            <v>91</v>
          </cell>
          <cell r="Y42407">
            <v>34303845.74466794</v>
          </cell>
        </row>
        <row r="42408">
          <cell r="A42408" t="str">
            <v>Activos D (conducciones subt.)</v>
          </cell>
          <cell r="D42408">
            <v>2012</v>
          </cell>
          <cell r="G42408">
            <v>91</v>
          </cell>
          <cell r="Y42408">
            <v>30020.106558483178</v>
          </cell>
        </row>
        <row r="42409">
          <cell r="A42409" t="str">
            <v>Activos D (Líneas Subterrán.)</v>
          </cell>
          <cell r="D42409">
            <v>2012</v>
          </cell>
          <cell r="G42409">
            <v>91</v>
          </cell>
          <cell r="Y42409">
            <v>2049294.1143448253</v>
          </cell>
        </row>
        <row r="42410">
          <cell r="A42410" t="str">
            <v>Activos C</v>
          </cell>
          <cell r="D42410">
            <v>2012</v>
          </cell>
          <cell r="G42410">
            <v>91</v>
          </cell>
          <cell r="Y42410">
            <v>10198138.234302409</v>
          </cell>
        </row>
        <row r="42411">
          <cell r="A42411" t="str">
            <v>Activos AP</v>
          </cell>
          <cell r="D42411">
            <v>2012</v>
          </cell>
          <cell r="G42411">
            <v>91</v>
          </cell>
          <cell r="Y42411">
            <v>1467919.6455178845</v>
          </cell>
        </row>
        <row r="42412">
          <cell r="A42412" t="str">
            <v>Activos (D+C+AP)</v>
          </cell>
          <cell r="D42412">
            <v>2012</v>
          </cell>
          <cell r="G42412">
            <v>91</v>
          </cell>
          <cell r="Y42412">
            <v>128380346.14908338</v>
          </cell>
        </row>
        <row r="42413">
          <cell r="A42413" t="str">
            <v>Activos PG</v>
          </cell>
          <cell r="D42413">
            <v>2012</v>
          </cell>
          <cell r="G42413">
            <v>91</v>
          </cell>
          <cell r="Y42413">
            <v>24651263.316602781</v>
          </cell>
        </row>
        <row r="42414">
          <cell r="A42414" t="str">
            <v>Activos (G+T+D+C+AP+PG+I)</v>
          </cell>
          <cell r="D42414">
            <v>2012</v>
          </cell>
          <cell r="G42414">
            <v>91</v>
          </cell>
          <cell r="Y42414">
            <v>195010931.47452989</v>
          </cell>
        </row>
        <row r="42415">
          <cell r="A42415" t="str">
            <v>Activos D (Líneas Aereas)</v>
          </cell>
          <cell r="D42415">
            <v>2012</v>
          </cell>
          <cell r="G42415">
            <v>432</v>
          </cell>
          <cell r="Y42415">
            <v>68667337.560137913</v>
          </cell>
        </row>
        <row r="42416">
          <cell r="A42416" t="str">
            <v>Activos D (conducciones subt.)</v>
          </cell>
          <cell r="D42416">
            <v>2012</v>
          </cell>
          <cell r="G42416">
            <v>432</v>
          </cell>
          <cell r="Y42416">
            <v>18971206.011907473</v>
          </cell>
        </row>
        <row r="42417">
          <cell r="A42417" t="str">
            <v>Activos D (Líneas Subterrán.)</v>
          </cell>
          <cell r="D42417">
            <v>2012</v>
          </cell>
          <cell r="G42417">
            <v>432</v>
          </cell>
          <cell r="Y42417">
            <v>36289456.729454249</v>
          </cell>
        </row>
        <row r="42418">
          <cell r="A42418" t="str">
            <v>Activos C</v>
          </cell>
          <cell r="D42418">
            <v>2012</v>
          </cell>
          <cell r="G42418">
            <v>432</v>
          </cell>
          <cell r="Y42418">
            <v>22446877.013182066</v>
          </cell>
        </row>
        <row r="42419">
          <cell r="A42419" t="str">
            <v>Activos AP</v>
          </cell>
          <cell r="D42419">
            <v>2012</v>
          </cell>
          <cell r="G42419">
            <v>432</v>
          </cell>
          <cell r="Y42419">
            <v>15345372.914415604</v>
          </cell>
        </row>
        <row r="42420">
          <cell r="A42420" t="str">
            <v>Activos (D+C+AP)</v>
          </cell>
          <cell r="D42420">
            <v>2012</v>
          </cell>
          <cell r="G42420">
            <v>432</v>
          </cell>
          <cell r="Y42420">
            <v>363753384.32432616</v>
          </cell>
        </row>
        <row r="42421">
          <cell r="A42421" t="str">
            <v>Activos PG</v>
          </cell>
          <cell r="D42421">
            <v>2012</v>
          </cell>
          <cell r="G42421">
            <v>432</v>
          </cell>
          <cell r="Y42421">
            <v>48960482.481796525</v>
          </cell>
        </row>
        <row r="42422">
          <cell r="A42422" t="str">
            <v>Activos (G+T+D+C+AP+PG+I)</v>
          </cell>
          <cell r="D42422">
            <v>2012</v>
          </cell>
          <cell r="G42422">
            <v>432</v>
          </cell>
          <cell r="Y42422">
            <v>1289334479.9316769</v>
          </cell>
        </row>
        <row r="42423">
          <cell r="A42423" t="str">
            <v>Activos PG</v>
          </cell>
          <cell r="D42423">
            <v>2012</v>
          </cell>
          <cell r="G42423">
            <v>110</v>
          </cell>
          <cell r="Y42423" t="e">
            <v>#VALUE!</v>
          </cell>
        </row>
        <row r="42424">
          <cell r="A42424" t="str">
            <v>Activos (G+T+D+C+AP+PG+I)</v>
          </cell>
          <cell r="D42424">
            <v>2012</v>
          </cell>
          <cell r="G42424">
            <v>110</v>
          </cell>
          <cell r="Y42424" t="e">
            <v>#VALUE!</v>
          </cell>
        </row>
        <row r="42425">
          <cell r="A42425" t="str">
            <v>Activos PG</v>
          </cell>
          <cell r="D42425">
            <v>2012</v>
          </cell>
          <cell r="G42425">
            <v>85</v>
          </cell>
          <cell r="Y42425" t="e">
            <v>#VALUE!</v>
          </cell>
        </row>
        <row r="42426">
          <cell r="A42426" t="str">
            <v>Activos (G+T+D+C+AP+PG+I)</v>
          </cell>
          <cell r="D42426">
            <v>2012</v>
          </cell>
          <cell r="G42426">
            <v>85</v>
          </cell>
          <cell r="Y42426" t="e">
            <v>#VALUE!</v>
          </cell>
        </row>
        <row r="42427">
          <cell r="A42427" t="str">
            <v>Activos PG</v>
          </cell>
          <cell r="D42427">
            <v>2012</v>
          </cell>
          <cell r="G42427">
            <v>129</v>
          </cell>
          <cell r="Y42427" t="e">
            <v>#VALUE!</v>
          </cell>
        </row>
        <row r="42428">
          <cell r="A42428" t="str">
            <v>Activos (G+T+D+C+AP+PG+I)</v>
          </cell>
          <cell r="D42428">
            <v>2012</v>
          </cell>
          <cell r="G42428">
            <v>129</v>
          </cell>
          <cell r="Y42428" t="e">
            <v>#VALUE!</v>
          </cell>
        </row>
        <row r="42429">
          <cell r="A42429" t="str">
            <v>Depreciación Acumulada (D+C+AP)</v>
          </cell>
          <cell r="D42429">
            <v>2012</v>
          </cell>
          <cell r="G42429">
            <v>122</v>
          </cell>
          <cell r="Y42429">
            <v>593688347</v>
          </cell>
        </row>
        <row r="42430">
          <cell r="A42430" t="str">
            <v>Depreciación Acumulada (D+C+AP)</v>
          </cell>
          <cell r="D42430">
            <v>2012</v>
          </cell>
          <cell r="G42430">
            <v>186</v>
          </cell>
          <cell r="Y42430">
            <v>3454648084</v>
          </cell>
        </row>
        <row r="42431">
          <cell r="A42431" t="str">
            <v>Depreciación Acumulada (D+C+AP)</v>
          </cell>
          <cell r="D42431">
            <v>2012</v>
          </cell>
          <cell r="G42431">
            <v>141</v>
          </cell>
          <cell r="Y42431">
            <v>1585049949</v>
          </cell>
        </row>
        <row r="42432">
          <cell r="A42432" t="str">
            <v>Depreciación Acumulada (D+C+AP)</v>
          </cell>
          <cell r="D42432">
            <v>2012</v>
          </cell>
          <cell r="G42432">
            <v>88</v>
          </cell>
          <cell r="Y42432">
            <v>424691980</v>
          </cell>
        </row>
        <row r="42433">
          <cell r="A42433" t="str">
            <v>Depreciación Acumulada (D+C+AP)</v>
          </cell>
          <cell r="D42433">
            <v>2012</v>
          </cell>
          <cell r="G42433">
            <v>82</v>
          </cell>
          <cell r="Y42433">
            <v>576601752</v>
          </cell>
        </row>
        <row r="42434">
          <cell r="A42434" t="str">
            <v>Depreciación Acumulada (D+C+AP)</v>
          </cell>
          <cell r="D42434">
            <v>2012</v>
          </cell>
          <cell r="G42434">
            <v>149</v>
          </cell>
          <cell r="Y42434">
            <v>1919093439</v>
          </cell>
        </row>
        <row r="42435">
          <cell r="A42435" t="str">
            <v>Depreciación Acumulada (D+C+AP)</v>
          </cell>
          <cell r="D42435">
            <v>2012</v>
          </cell>
          <cell r="G42435">
            <v>54</v>
          </cell>
          <cell r="Y42435">
            <v>30181915</v>
          </cell>
        </row>
        <row r="42436">
          <cell r="A42436" t="str">
            <v>Depreciación Acumulada (D+C+AP)</v>
          </cell>
          <cell r="D42436">
            <v>2012</v>
          </cell>
          <cell r="G42436">
            <v>210</v>
          </cell>
          <cell r="Y42436">
            <v>978938733</v>
          </cell>
        </row>
        <row r="42437">
          <cell r="A42437" t="str">
            <v>Depreciación Acumulada (D+C+AP)</v>
          </cell>
          <cell r="D42437">
            <v>2012</v>
          </cell>
          <cell r="G42437">
            <v>290</v>
          </cell>
          <cell r="Y42437">
            <v>65926657</v>
          </cell>
        </row>
        <row r="42438">
          <cell r="A42438" t="str">
            <v>Depreciación Acumulada (D+C+AP)</v>
          </cell>
          <cell r="D42438">
            <v>2012</v>
          </cell>
          <cell r="G42438">
            <v>135</v>
          </cell>
          <cell r="Y42438">
            <v>1464519482</v>
          </cell>
        </row>
        <row r="42439">
          <cell r="A42439" t="str">
            <v>Depreciación Acumulada (D+C+AP)</v>
          </cell>
          <cell r="D42439">
            <v>2012</v>
          </cell>
          <cell r="G42439">
            <v>418</v>
          </cell>
          <cell r="Y42439">
            <v>3877964</v>
          </cell>
        </row>
        <row r="42440">
          <cell r="A42440" t="str">
            <v>Depreciación Acumulada (D+C+AP)</v>
          </cell>
          <cell r="D42440">
            <v>2012</v>
          </cell>
          <cell r="G42440">
            <v>23</v>
          </cell>
          <cell r="Y42440">
            <v>312118372</v>
          </cell>
        </row>
        <row r="42441">
          <cell r="A42441" t="str">
            <v>Depreciación Acumulada (D+C+AP)</v>
          </cell>
          <cell r="D42441">
            <v>2012</v>
          </cell>
          <cell r="G42441">
            <v>133</v>
          </cell>
          <cell r="Y42441">
            <v>9057555386</v>
          </cell>
        </row>
        <row r="42442">
          <cell r="A42442" t="str">
            <v>Depreciación Acumulada (D+C+AP)</v>
          </cell>
          <cell r="D42442">
            <v>2012</v>
          </cell>
          <cell r="G42442">
            <v>30</v>
          </cell>
          <cell r="Y42442">
            <v>750821141</v>
          </cell>
        </row>
        <row r="42443">
          <cell r="A42443" t="str">
            <v>Depreciación Acumulada (D+C+AP)</v>
          </cell>
          <cell r="D42443">
            <v>2012</v>
          </cell>
          <cell r="G42443">
            <v>77</v>
          </cell>
          <cell r="Y42443">
            <v>1340467408</v>
          </cell>
        </row>
        <row r="42444">
          <cell r="A42444" t="str">
            <v>Depreciación Acumulada (D+C+AP)</v>
          </cell>
          <cell r="D42444">
            <v>2012</v>
          </cell>
          <cell r="G42444">
            <v>96</v>
          </cell>
          <cell r="Y42444">
            <v>546659734</v>
          </cell>
        </row>
        <row r="42445">
          <cell r="A42445" t="str">
            <v>Depreciación Acumulada (D+C+AP)</v>
          </cell>
          <cell r="D42445">
            <v>2012</v>
          </cell>
          <cell r="G42445">
            <v>101</v>
          </cell>
          <cell r="Y42445">
            <v>481659868</v>
          </cell>
        </row>
        <row r="42446">
          <cell r="A42446" t="str">
            <v>Depreciación Acumulada (D+C+AP)</v>
          </cell>
          <cell r="D42446">
            <v>2012</v>
          </cell>
          <cell r="G42446">
            <v>126</v>
          </cell>
          <cell r="Y42446">
            <v>873007150</v>
          </cell>
        </row>
        <row r="42447">
          <cell r="A42447" t="str">
            <v>Depreciación Acumulada (D+C+AP)</v>
          </cell>
          <cell r="D42447">
            <v>2012</v>
          </cell>
          <cell r="G42447">
            <v>136</v>
          </cell>
          <cell r="Y42447">
            <v>677663709</v>
          </cell>
        </row>
        <row r="42448">
          <cell r="A42448" t="str">
            <v>Depreciación Acumulada (D+C+AP)</v>
          </cell>
          <cell r="D42448">
            <v>2012</v>
          </cell>
          <cell r="G42448">
            <v>137</v>
          </cell>
          <cell r="Y42448">
            <v>158220857</v>
          </cell>
        </row>
        <row r="42449">
          <cell r="A42449" t="str">
            <v>Depreciación Acumulada (D+C+AP)</v>
          </cell>
          <cell r="D42449">
            <v>2012</v>
          </cell>
          <cell r="G42449">
            <v>142</v>
          </cell>
          <cell r="Y42449">
            <v>538158090</v>
          </cell>
        </row>
        <row r="42450">
          <cell r="A42450" t="str">
            <v>Depreciación Acumulada (D+C+AP)</v>
          </cell>
          <cell r="D42450">
            <v>2012</v>
          </cell>
          <cell r="G42450">
            <v>175</v>
          </cell>
          <cell r="Y42450">
            <v>425487653</v>
          </cell>
        </row>
        <row r="42451">
          <cell r="A42451" t="str">
            <v>Depreciación Acumulada (D+C+AP)</v>
          </cell>
          <cell r="D42451">
            <v>2012</v>
          </cell>
          <cell r="G42451">
            <v>188</v>
          </cell>
          <cell r="Y42451">
            <v>662028411</v>
          </cell>
        </row>
        <row r="42452">
          <cell r="A42452" t="str">
            <v>Depreciación Acumulada (D+C+AP)</v>
          </cell>
          <cell r="D42452">
            <v>2012</v>
          </cell>
          <cell r="G42452">
            <v>132</v>
          </cell>
          <cell r="Y42452">
            <v>172765161</v>
          </cell>
        </row>
        <row r="42453">
          <cell r="A42453" t="str">
            <v>Depreciación Acumulada (D+C+AP)</v>
          </cell>
          <cell r="D42453">
            <v>2012</v>
          </cell>
          <cell r="G42453">
            <v>49</v>
          </cell>
          <cell r="Y42453">
            <v>294074664</v>
          </cell>
        </row>
        <row r="42454">
          <cell r="A42454" t="str">
            <v>Depreciación Acumulada (D+C+AP)</v>
          </cell>
          <cell r="D42454">
            <v>2012</v>
          </cell>
          <cell r="G42454">
            <v>24</v>
          </cell>
          <cell r="Y42454">
            <v>682839047</v>
          </cell>
        </row>
        <row r="42455">
          <cell r="A42455" t="str">
            <v>Depreciación Acumulada (D+C+AP)</v>
          </cell>
          <cell r="D42455">
            <v>2012</v>
          </cell>
          <cell r="G42455">
            <v>6</v>
          </cell>
          <cell r="Y42455">
            <v>918499290</v>
          </cell>
        </row>
        <row r="42456">
          <cell r="A42456" t="str">
            <v>Depreciación Acumulada (D+C+AP)</v>
          </cell>
          <cell r="D42456">
            <v>2012</v>
          </cell>
          <cell r="G42456">
            <v>189</v>
          </cell>
          <cell r="Y42456">
            <v>259703321</v>
          </cell>
        </row>
        <row r="42457">
          <cell r="A42457" t="str">
            <v>Depreciación Acumulada (D+C+AP)</v>
          </cell>
          <cell r="D42457">
            <v>2012</v>
          </cell>
          <cell r="G42457">
            <v>73</v>
          </cell>
          <cell r="Y42457">
            <v>479335470</v>
          </cell>
        </row>
        <row r="42458">
          <cell r="A42458" t="str">
            <v>Depreciación Acumulada (D+C+AP)</v>
          </cell>
          <cell r="D42458">
            <v>2012</v>
          </cell>
          <cell r="G42458">
            <v>81</v>
          </cell>
          <cell r="Y42458">
            <v>171225681</v>
          </cell>
        </row>
        <row r="42459">
          <cell r="A42459" t="str">
            <v>Depreciación Acumulada (D+C+AP)</v>
          </cell>
          <cell r="D42459">
            <v>2012</v>
          </cell>
          <cell r="G42459">
            <v>83</v>
          </cell>
          <cell r="Y42459">
            <v>44733167</v>
          </cell>
        </row>
        <row r="42460">
          <cell r="A42460" t="str">
            <v>Depreciación Acumulada (D+C+AP)</v>
          </cell>
          <cell r="D42460">
            <v>2012</v>
          </cell>
          <cell r="G42460">
            <v>127</v>
          </cell>
          <cell r="Y42460">
            <v>1391679118</v>
          </cell>
        </row>
        <row r="42461">
          <cell r="A42461" t="str">
            <v>Depreciación Acumulada (D+C+AP)</v>
          </cell>
          <cell r="D42461">
            <v>2012</v>
          </cell>
          <cell r="G42461">
            <v>148</v>
          </cell>
          <cell r="Y42461">
            <v>506296982</v>
          </cell>
        </row>
        <row r="42462">
          <cell r="A42462" t="str">
            <v>Depreciación Acumulada (D+C+AP)</v>
          </cell>
          <cell r="D42462">
            <v>2012</v>
          </cell>
          <cell r="G42462">
            <v>164</v>
          </cell>
          <cell r="Y42462">
            <v>658460789</v>
          </cell>
        </row>
        <row r="42463">
          <cell r="A42463" t="str">
            <v>Depreciación Acumulada (D+C+AP)</v>
          </cell>
          <cell r="D42463">
            <v>2012</v>
          </cell>
          <cell r="G42463">
            <v>192</v>
          </cell>
          <cell r="Y42463">
            <v>41591445</v>
          </cell>
        </row>
        <row r="42464">
          <cell r="A42464" t="str">
            <v>Depreciación Acumulada (D+C+AP)</v>
          </cell>
          <cell r="D42464">
            <v>2012</v>
          </cell>
          <cell r="G42464">
            <v>443</v>
          </cell>
          <cell r="Y42464">
            <v>2277023318</v>
          </cell>
        </row>
        <row r="42465">
          <cell r="A42465" t="str">
            <v>Depreciación Acumulada (D+C+AP)</v>
          </cell>
          <cell r="D42465">
            <v>2012</v>
          </cell>
          <cell r="G42465">
            <v>19</v>
          </cell>
          <cell r="Y42465">
            <v>200026172</v>
          </cell>
        </row>
        <row r="42466">
          <cell r="A42466" t="str">
            <v>Depreciación Acumulada (D+C+AP)</v>
          </cell>
          <cell r="D42466">
            <v>2012</v>
          </cell>
          <cell r="G42466">
            <v>145</v>
          </cell>
          <cell r="Y42466">
            <v>1118773095</v>
          </cell>
        </row>
        <row r="42467">
          <cell r="A42467" t="str">
            <v>Depreciación Acumulada (D+C+AP)</v>
          </cell>
          <cell r="D42467">
            <v>2012</v>
          </cell>
          <cell r="G42467">
            <v>120</v>
          </cell>
          <cell r="Y42467">
            <v>1302694613</v>
          </cell>
        </row>
        <row r="42468">
          <cell r="A42468" t="str">
            <v>Depreciación Acumulada (D+C+AP)</v>
          </cell>
          <cell r="D42468">
            <v>2012</v>
          </cell>
          <cell r="G42468">
            <v>121</v>
          </cell>
          <cell r="Y42468">
            <v>335956158</v>
          </cell>
        </row>
        <row r="42469">
          <cell r="A42469" t="str">
            <v>Depreciación Acumulada (D+C+AP)</v>
          </cell>
          <cell r="D42469">
            <v>2012</v>
          </cell>
          <cell r="G42469">
            <v>166</v>
          </cell>
          <cell r="Y42469">
            <v>295733337</v>
          </cell>
        </row>
        <row r="42470">
          <cell r="A42470" t="str">
            <v>Depreciación Acumulada (D+C+AP)</v>
          </cell>
          <cell r="D42470">
            <v>2012</v>
          </cell>
          <cell r="G42470">
            <v>187</v>
          </cell>
          <cell r="Y42470">
            <v>368105672</v>
          </cell>
        </row>
        <row r="42471">
          <cell r="A42471" t="str">
            <v>Depreciación Acumulada (D+C+AP)</v>
          </cell>
          <cell r="D42471">
            <v>2012</v>
          </cell>
          <cell r="G42471">
            <v>134</v>
          </cell>
          <cell r="Y42471">
            <v>2268075733</v>
          </cell>
        </row>
        <row r="42472">
          <cell r="A42472" t="str">
            <v>Depreciación Acumulada (D+C+AP)</v>
          </cell>
          <cell r="D42472">
            <v>2012</v>
          </cell>
          <cell r="G42472">
            <v>25</v>
          </cell>
          <cell r="Y42472">
            <v>148511968</v>
          </cell>
        </row>
        <row r="42473">
          <cell r="A42473" t="str">
            <v>Depreciación Acumulada (D+C+AP)</v>
          </cell>
          <cell r="D42473">
            <v>2012</v>
          </cell>
          <cell r="G42473">
            <v>27</v>
          </cell>
          <cell r="Y42473">
            <v>661915367</v>
          </cell>
        </row>
        <row r="42474">
          <cell r="A42474" t="str">
            <v>Depreciación Acumulada (D+C+AP)</v>
          </cell>
          <cell r="D42474">
            <v>2012</v>
          </cell>
          <cell r="G42474">
            <v>40</v>
          </cell>
          <cell r="Y42474">
            <v>359899</v>
          </cell>
        </row>
        <row r="42475">
          <cell r="A42475" t="str">
            <v>Depreciación Acumulada (D+C+AP)</v>
          </cell>
          <cell r="D42475">
            <v>2012</v>
          </cell>
          <cell r="G42475">
            <v>3</v>
          </cell>
          <cell r="Y42475">
            <v>28285300</v>
          </cell>
        </row>
        <row r="42476">
          <cell r="A42476" t="str">
            <v>Depreciación Acumulada (D+C+AP)</v>
          </cell>
          <cell r="D42476">
            <v>2012</v>
          </cell>
          <cell r="G42476">
            <v>178</v>
          </cell>
          <cell r="Y42476">
            <v>142930527</v>
          </cell>
        </row>
        <row r="42477">
          <cell r="A42477" t="str">
            <v>Depreciación Acumulada (D+C+AP)</v>
          </cell>
          <cell r="D42477">
            <v>2012</v>
          </cell>
          <cell r="G42477">
            <v>144</v>
          </cell>
          <cell r="Y42477">
            <v>1075531442</v>
          </cell>
        </row>
        <row r="42478">
          <cell r="A42478" t="str">
            <v>Depreciación Acumulada (D+C+AP)</v>
          </cell>
          <cell r="D42478">
            <v>2012</v>
          </cell>
          <cell r="G42478">
            <v>45</v>
          </cell>
          <cell r="Y42478">
            <v>4028073795</v>
          </cell>
        </row>
        <row r="42479">
          <cell r="A42479" t="str">
            <v>Depreciación Acumulada (D+C+AP)</v>
          </cell>
          <cell r="D42479">
            <v>2012</v>
          </cell>
          <cell r="G42479">
            <v>12</v>
          </cell>
          <cell r="Y42479">
            <v>99441559</v>
          </cell>
        </row>
        <row r="42480">
          <cell r="A42480" t="str">
            <v>Depreciación Acumulada (D+C+AP)</v>
          </cell>
          <cell r="D42480">
            <v>2012</v>
          </cell>
          <cell r="G42480">
            <v>403</v>
          </cell>
          <cell r="Y42480">
            <v>44361624</v>
          </cell>
        </row>
        <row r="42481">
          <cell r="A42481" t="str">
            <v>Depreciación Acumulada (D+C+AP)</v>
          </cell>
          <cell r="D42481">
            <v>2012</v>
          </cell>
          <cell r="G42481">
            <v>55</v>
          </cell>
          <cell r="Y42481">
            <v>1705437350</v>
          </cell>
        </row>
        <row r="42482">
          <cell r="A42482" t="str">
            <v>Depreciación Acumulada (D+C+AP)</v>
          </cell>
          <cell r="D42482">
            <v>2012</v>
          </cell>
          <cell r="G42482">
            <v>294</v>
          </cell>
          <cell r="Y42482">
            <v>15557206</v>
          </cell>
        </row>
        <row r="42483">
          <cell r="A42483" t="str">
            <v>Depreciación Acumulada (D+C+AP)</v>
          </cell>
          <cell r="D42483">
            <v>2012</v>
          </cell>
          <cell r="G42483">
            <v>123</v>
          </cell>
          <cell r="Y42483">
            <v>14162965</v>
          </cell>
        </row>
        <row r="42484">
          <cell r="A42484" t="str">
            <v>Depreciación Acumulada (D+C+AP)</v>
          </cell>
          <cell r="D42484">
            <v>2012</v>
          </cell>
          <cell r="G42484">
            <v>157</v>
          </cell>
          <cell r="Y42484">
            <v>514540541</v>
          </cell>
        </row>
        <row r="42485">
          <cell r="A42485" t="str">
            <v>Depreciación Acumulada (D+C+AP)</v>
          </cell>
          <cell r="D42485">
            <v>2012</v>
          </cell>
          <cell r="G42485">
            <v>108</v>
          </cell>
          <cell r="Y42485">
            <v>796380023</v>
          </cell>
        </row>
        <row r="42486">
          <cell r="A42486" t="str">
            <v>Depreciación Acumulada (D+C+AP)</v>
          </cell>
          <cell r="D42486">
            <v>2012</v>
          </cell>
          <cell r="G42486">
            <v>74</v>
          </cell>
          <cell r="Y42486">
            <v>981833122</v>
          </cell>
        </row>
        <row r="42487">
          <cell r="A42487" t="str">
            <v>Depreciación Acumulada (D+C+AP)</v>
          </cell>
          <cell r="D42487">
            <v>2012</v>
          </cell>
          <cell r="G42487">
            <v>202</v>
          </cell>
          <cell r="Y42487">
            <v>146404522</v>
          </cell>
        </row>
        <row r="42488">
          <cell r="A42488" t="str">
            <v>Depreciación Acumulada (D+C+AP)</v>
          </cell>
          <cell r="D42488">
            <v>2012</v>
          </cell>
          <cell r="G42488">
            <v>42</v>
          </cell>
          <cell r="Y42488">
            <v>-682224552</v>
          </cell>
        </row>
        <row r="42489">
          <cell r="A42489" t="str">
            <v>Depreciación Acumulada (D+C+AP)</v>
          </cell>
          <cell r="D42489">
            <v>2012</v>
          </cell>
          <cell r="G42489">
            <v>179</v>
          </cell>
          <cell r="Y42489">
            <v>256773193</v>
          </cell>
        </row>
        <row r="42490">
          <cell r="A42490" t="str">
            <v>Depreciación Acumulada (D+C+AP)</v>
          </cell>
          <cell r="D42490">
            <v>2012</v>
          </cell>
          <cell r="G42490">
            <v>191</v>
          </cell>
          <cell r="Y42490">
            <v>380769416</v>
          </cell>
        </row>
        <row r="42491">
          <cell r="A42491" t="str">
            <v>Depreciación Acumulada (D+C+AP)</v>
          </cell>
          <cell r="D42491">
            <v>2012</v>
          </cell>
          <cell r="G42491">
            <v>41</v>
          </cell>
          <cell r="Y42491">
            <v>2290425007</v>
          </cell>
        </row>
        <row r="42492">
          <cell r="A42492" t="str">
            <v>Depreciación Acumulada (D+C+AP)</v>
          </cell>
          <cell r="D42492">
            <v>2012</v>
          </cell>
          <cell r="G42492">
            <v>80</v>
          </cell>
          <cell r="Y42492">
            <v>302865628</v>
          </cell>
        </row>
        <row r="42493">
          <cell r="A42493" t="str">
            <v>Depreciación Acumulada (D+C+AP)</v>
          </cell>
          <cell r="D42493">
            <v>2012</v>
          </cell>
          <cell r="G42493">
            <v>95</v>
          </cell>
          <cell r="Y42493">
            <v>126173048</v>
          </cell>
        </row>
        <row r="42494">
          <cell r="A42494" t="str">
            <v>Depreciación Acumulada (D+C+AP)</v>
          </cell>
          <cell r="D42494">
            <v>2012</v>
          </cell>
          <cell r="G42494">
            <v>143</v>
          </cell>
          <cell r="Y42494">
            <v>2072825962</v>
          </cell>
        </row>
        <row r="42495">
          <cell r="A42495" t="str">
            <v>Depreciación Acumulada (D+C+AP)</v>
          </cell>
          <cell r="D42495">
            <v>2012</v>
          </cell>
          <cell r="G42495">
            <v>9</v>
          </cell>
          <cell r="Y42495">
            <v>460888039</v>
          </cell>
        </row>
        <row r="42496">
          <cell r="A42496" t="str">
            <v>Depreciación Acumulada (D+C+AP)</v>
          </cell>
          <cell r="D42496">
            <v>2012</v>
          </cell>
          <cell r="G42496">
            <v>43</v>
          </cell>
          <cell r="Y42496">
            <v>583925557</v>
          </cell>
        </row>
        <row r="42497">
          <cell r="A42497" t="str">
            <v>Depreciación Acumulada (D+C+AP)</v>
          </cell>
          <cell r="D42497">
            <v>2012</v>
          </cell>
          <cell r="G42497">
            <v>36</v>
          </cell>
          <cell r="Y42497">
            <v>3247429439</v>
          </cell>
        </row>
        <row r="42498">
          <cell r="A42498" t="str">
            <v>Depreciación Acumulada (D+C+AP)</v>
          </cell>
          <cell r="D42498">
            <v>2012</v>
          </cell>
          <cell r="G42498">
            <v>422</v>
          </cell>
          <cell r="Y42498">
            <v>4317274</v>
          </cell>
        </row>
        <row r="42499">
          <cell r="A42499" t="str">
            <v>Depreciación Acumulada (D+C+AP)</v>
          </cell>
          <cell r="D42499">
            <v>2012</v>
          </cell>
          <cell r="G42499">
            <v>152</v>
          </cell>
          <cell r="Y42499">
            <v>57910935</v>
          </cell>
        </row>
        <row r="42500">
          <cell r="A42500" t="str">
            <v>Depreciación Acumulada (D+C+AP)</v>
          </cell>
          <cell r="D42500">
            <v>2012</v>
          </cell>
          <cell r="G42500">
            <v>131</v>
          </cell>
          <cell r="Y42500">
            <v>218981048</v>
          </cell>
        </row>
        <row r="42501">
          <cell r="A42501" t="str">
            <v>Depreciación Acumulada (D+C+AP)</v>
          </cell>
          <cell r="D42501">
            <v>2012</v>
          </cell>
          <cell r="G42501">
            <v>61</v>
          </cell>
          <cell r="Y42501">
            <v>253394903</v>
          </cell>
        </row>
        <row r="42502">
          <cell r="A42502" t="str">
            <v>Depreciación Acumulada (D+C+AP)</v>
          </cell>
          <cell r="D42502">
            <v>2012</v>
          </cell>
          <cell r="G42502">
            <v>98</v>
          </cell>
          <cell r="Y42502">
            <v>195475061</v>
          </cell>
        </row>
        <row r="42503">
          <cell r="A42503" t="str">
            <v>Depreciación Acumulada (D+C+AP)</v>
          </cell>
          <cell r="D42503">
            <v>2012</v>
          </cell>
          <cell r="G42503">
            <v>282</v>
          </cell>
          <cell r="Y42503">
            <v>3835641883</v>
          </cell>
        </row>
        <row r="42504">
          <cell r="A42504" t="str">
            <v>Depreciación Acumulada (D+C+AP)</v>
          </cell>
          <cell r="D42504">
            <v>2012</v>
          </cell>
          <cell r="G42504">
            <v>17</v>
          </cell>
          <cell r="Y42504">
            <v>2489134477</v>
          </cell>
        </row>
        <row r="42505">
          <cell r="A42505" t="str">
            <v>Depreciación Acumulada (D+C+AP)</v>
          </cell>
          <cell r="D42505">
            <v>2012</v>
          </cell>
          <cell r="G42505">
            <v>51</v>
          </cell>
          <cell r="Y42505">
            <v>318042944</v>
          </cell>
        </row>
        <row r="42506">
          <cell r="A42506" t="str">
            <v>Depreciación Acumulada (D+C+AP)</v>
          </cell>
          <cell r="D42506">
            <v>2012</v>
          </cell>
          <cell r="G42506">
            <v>163</v>
          </cell>
          <cell r="Y42506">
            <v>219958407</v>
          </cell>
        </row>
        <row r="42507">
          <cell r="A42507" t="str">
            <v>Depreciación Acumulada (D+C+AP)</v>
          </cell>
          <cell r="D42507">
            <v>2012</v>
          </cell>
          <cell r="G42507">
            <v>89</v>
          </cell>
          <cell r="Y42507">
            <v>149871505</v>
          </cell>
        </row>
        <row r="42508">
          <cell r="A42508" t="str">
            <v>Depreciación Acumulada (D+C+AP)</v>
          </cell>
          <cell r="D42508">
            <v>2012</v>
          </cell>
          <cell r="G42508">
            <v>269</v>
          </cell>
          <cell r="Y42508">
            <v>28115000</v>
          </cell>
        </row>
        <row r="42509">
          <cell r="A42509" t="str">
            <v>Depreciación Acumulada (D+C+AP)</v>
          </cell>
          <cell r="D42509">
            <v>2012</v>
          </cell>
          <cell r="G42509">
            <v>150</v>
          </cell>
          <cell r="Y42509">
            <v>1170388845</v>
          </cell>
        </row>
        <row r="42510">
          <cell r="A42510" t="str">
            <v>Depreciación Acumulada (D+C+AP)</v>
          </cell>
          <cell r="D42510">
            <v>2012</v>
          </cell>
          <cell r="G42510">
            <v>39</v>
          </cell>
          <cell r="Y42510">
            <v>1001829198</v>
          </cell>
        </row>
        <row r="42511">
          <cell r="A42511" t="str">
            <v>Depreciación Acumulada (D+C+AP)</v>
          </cell>
          <cell r="D42511">
            <v>2012</v>
          </cell>
          <cell r="G42511">
            <v>44</v>
          </cell>
          <cell r="Y42511">
            <v>2625539860</v>
          </cell>
        </row>
        <row r="42512">
          <cell r="A42512" t="str">
            <v>Depreciación Acumulada (D+C+AP)</v>
          </cell>
          <cell r="D42512">
            <v>2012</v>
          </cell>
          <cell r="G42512">
            <v>146</v>
          </cell>
          <cell r="Y42512">
            <v>390475851</v>
          </cell>
        </row>
        <row r="42513">
          <cell r="A42513" t="str">
            <v>Depreciación Acumulada (D+C+AP)</v>
          </cell>
          <cell r="D42513">
            <v>2012</v>
          </cell>
          <cell r="G42513">
            <v>190</v>
          </cell>
          <cell r="Y42513">
            <v>172610194</v>
          </cell>
        </row>
        <row r="42514">
          <cell r="A42514" t="str">
            <v>Depreciación Acumulada (D+C+AP)</v>
          </cell>
          <cell r="D42514">
            <v>2012</v>
          </cell>
          <cell r="G42514">
            <v>167</v>
          </cell>
          <cell r="Y42514">
            <v>15055135</v>
          </cell>
        </row>
        <row r="42515">
          <cell r="A42515" t="str">
            <v>Depreciación Acumulada (D+C+AP)</v>
          </cell>
          <cell r="D42515">
            <v>2012</v>
          </cell>
          <cell r="G42515">
            <v>159</v>
          </cell>
          <cell r="Y42515">
            <v>886482492</v>
          </cell>
        </row>
        <row r="42516">
          <cell r="A42516" t="str">
            <v>Depreciación Acumulada (D+C+AP)</v>
          </cell>
          <cell r="D42516">
            <v>2012</v>
          </cell>
          <cell r="G42516">
            <v>68</v>
          </cell>
          <cell r="Y42516">
            <v>2293054478</v>
          </cell>
        </row>
        <row r="42517">
          <cell r="A42517" t="str">
            <v>Depreciación Acumulada (D+C+AP)</v>
          </cell>
          <cell r="D42517">
            <v>2012</v>
          </cell>
          <cell r="G42517">
            <v>161</v>
          </cell>
          <cell r="Y42517">
            <v>5617183516</v>
          </cell>
        </row>
        <row r="42518">
          <cell r="A42518" t="str">
            <v>Depreciación Acumulada (D+C+AP)</v>
          </cell>
          <cell r="D42518">
            <v>2012</v>
          </cell>
          <cell r="G42518">
            <v>32</v>
          </cell>
          <cell r="Y42518">
            <v>5437110106</v>
          </cell>
        </row>
        <row r="42519">
          <cell r="A42519" t="str">
            <v>Depreciación Acumulada (D+C+AP)</v>
          </cell>
          <cell r="D42519">
            <v>2012</v>
          </cell>
          <cell r="G42519">
            <v>151</v>
          </cell>
          <cell r="Y42519">
            <v>353204591</v>
          </cell>
        </row>
        <row r="42520">
          <cell r="A42520" t="str">
            <v>Depreciación Acumulada (D+C+AP)</v>
          </cell>
          <cell r="D42520">
            <v>2012</v>
          </cell>
          <cell r="G42520">
            <v>115</v>
          </cell>
          <cell r="Y42520">
            <v>1171823693</v>
          </cell>
        </row>
        <row r="42521">
          <cell r="A42521" t="str">
            <v>Depreciación Acumulada (D+C+AP)</v>
          </cell>
          <cell r="D42521">
            <v>2012</v>
          </cell>
          <cell r="G42521">
            <v>147</v>
          </cell>
          <cell r="Y42521">
            <v>502552239</v>
          </cell>
        </row>
        <row r="42522">
          <cell r="A42522" t="str">
            <v>Depreciación Acumulada (D+C+AP)</v>
          </cell>
          <cell r="D42522">
            <v>2012</v>
          </cell>
          <cell r="G42522">
            <v>56</v>
          </cell>
          <cell r="Y42522">
            <v>4518267081</v>
          </cell>
        </row>
        <row r="42523">
          <cell r="A42523" t="str">
            <v>Depreciación Acumulada (D+C+AP)</v>
          </cell>
          <cell r="D42523">
            <v>2012</v>
          </cell>
          <cell r="G42523">
            <v>46</v>
          </cell>
          <cell r="Y42523">
            <v>693175603</v>
          </cell>
        </row>
        <row r="42524">
          <cell r="A42524" t="str">
            <v>Depreciación Acumulada (D+C+AP)</v>
          </cell>
          <cell r="D42524">
            <v>2012</v>
          </cell>
          <cell r="G42524">
            <v>309</v>
          </cell>
          <cell r="Y42524">
            <v>1279302002</v>
          </cell>
        </row>
        <row r="42525">
          <cell r="A42525" t="str">
            <v>Depreciación Acumulada (D+C+AP)</v>
          </cell>
          <cell r="D42525">
            <v>2012</v>
          </cell>
          <cell r="G42525">
            <v>428</v>
          </cell>
          <cell r="Y42525">
            <v>42439186</v>
          </cell>
        </row>
        <row r="42526">
          <cell r="A42526" t="str">
            <v>Depreciación Acumulada (D+C+AP)</v>
          </cell>
          <cell r="D42526">
            <v>2012</v>
          </cell>
          <cell r="G42526">
            <v>8</v>
          </cell>
          <cell r="Y42526">
            <v>994006433</v>
          </cell>
        </row>
        <row r="42527">
          <cell r="A42527" t="str">
            <v>Depreciación Acumulada (D+C+AP)</v>
          </cell>
          <cell r="D42527">
            <v>2012</v>
          </cell>
          <cell r="G42527">
            <v>10</v>
          </cell>
          <cell r="Y42527">
            <v>1825802193</v>
          </cell>
        </row>
        <row r="42528">
          <cell r="A42528" t="str">
            <v>Depreciación Acumulada (D+C+AP)</v>
          </cell>
          <cell r="D42528">
            <v>2012</v>
          </cell>
          <cell r="G42528">
            <v>87</v>
          </cell>
          <cell r="Y42528">
            <v>766040425</v>
          </cell>
        </row>
        <row r="42529">
          <cell r="A42529" t="str">
            <v>Depreciación Acumulada (D+C+AP)</v>
          </cell>
          <cell r="D42529">
            <v>2012</v>
          </cell>
          <cell r="G42529">
            <v>100</v>
          </cell>
          <cell r="Y42529">
            <v>344700229</v>
          </cell>
        </row>
        <row r="42530">
          <cell r="A42530" t="str">
            <v>Depreciación Acumulada (D+C+AP)</v>
          </cell>
          <cell r="D42530">
            <v>2012</v>
          </cell>
          <cell r="G42530">
            <v>195</v>
          </cell>
          <cell r="Y42530">
            <v>459554927</v>
          </cell>
        </row>
        <row r="42531">
          <cell r="A42531" t="str">
            <v>Depreciación Acumulada (D+C+AP)</v>
          </cell>
          <cell r="D42531">
            <v>2012</v>
          </cell>
          <cell r="G42531">
            <v>114</v>
          </cell>
          <cell r="Y42531">
            <v>134143111</v>
          </cell>
        </row>
        <row r="42532">
          <cell r="A42532" t="str">
            <v>Depreciación Acumulada (D+C+AP)</v>
          </cell>
          <cell r="D42532">
            <v>2012</v>
          </cell>
          <cell r="G42532">
            <v>176</v>
          </cell>
          <cell r="Y42532">
            <v>518737337</v>
          </cell>
        </row>
        <row r="42533">
          <cell r="A42533" t="str">
            <v>Depreciación Acumulada (D+C+AP)</v>
          </cell>
          <cell r="D42533">
            <v>2012</v>
          </cell>
          <cell r="G42533">
            <v>288</v>
          </cell>
          <cell r="Y42533">
            <v>255450201</v>
          </cell>
        </row>
        <row r="42534">
          <cell r="A42534" t="str">
            <v>Depreciación Acumulada (D+C+AP)</v>
          </cell>
          <cell r="D42534">
            <v>2012</v>
          </cell>
          <cell r="G42534">
            <v>315</v>
          </cell>
          <cell r="Y42534">
            <v>324521886</v>
          </cell>
        </row>
        <row r="42535">
          <cell r="A42535" t="str">
            <v>Depreciación Acumulada (D+C+AP)</v>
          </cell>
          <cell r="D42535">
            <v>2012</v>
          </cell>
          <cell r="G42535">
            <v>79</v>
          </cell>
          <cell r="Y42535">
            <v>709237093</v>
          </cell>
        </row>
        <row r="42536">
          <cell r="A42536" t="str">
            <v>Depreciación Acumulada (D+C+AP)</v>
          </cell>
          <cell r="D42536">
            <v>2012</v>
          </cell>
          <cell r="G42536">
            <v>63</v>
          </cell>
          <cell r="Y42536">
            <v>344530150</v>
          </cell>
        </row>
        <row r="42537">
          <cell r="A42537" t="str">
            <v>Depreciación Acumulada (D+C+AP)</v>
          </cell>
          <cell r="D42537">
            <v>2012</v>
          </cell>
          <cell r="G42537">
            <v>182</v>
          </cell>
          <cell r="Y42537">
            <v>448413271</v>
          </cell>
        </row>
        <row r="42538">
          <cell r="A42538" t="str">
            <v>Depreciación Acumulada (D+C+AP)</v>
          </cell>
          <cell r="D42538">
            <v>2012</v>
          </cell>
          <cell r="G42538">
            <v>194</v>
          </cell>
          <cell r="Y42538">
            <v>531191833</v>
          </cell>
        </row>
        <row r="42539">
          <cell r="A42539" t="str">
            <v>Depreciación Acumulada (D+C+AP)</v>
          </cell>
          <cell r="D42539">
            <v>2012</v>
          </cell>
          <cell r="G42539">
            <v>281</v>
          </cell>
          <cell r="Y42539">
            <v>733834769</v>
          </cell>
        </row>
        <row r="42540">
          <cell r="A42540" t="str">
            <v>Depreciación Acumulada (D+C+AP)</v>
          </cell>
          <cell r="D42540">
            <v>2012</v>
          </cell>
          <cell r="G42540">
            <v>155</v>
          </cell>
          <cell r="Y42540">
            <v>2038200234</v>
          </cell>
        </row>
        <row r="42541">
          <cell r="A42541" t="str">
            <v>Depreciación Acumulada (D+C+AP)</v>
          </cell>
          <cell r="D42541">
            <v>2012</v>
          </cell>
          <cell r="G42541">
            <v>181</v>
          </cell>
          <cell r="Y42541">
            <v>65652972</v>
          </cell>
        </row>
        <row r="42542">
          <cell r="A42542" t="str">
            <v>Depreciación Acumulada (D+C+AP)</v>
          </cell>
          <cell r="D42542">
            <v>2012</v>
          </cell>
          <cell r="G42542">
            <v>119</v>
          </cell>
          <cell r="Y42542">
            <v>891676845</v>
          </cell>
        </row>
        <row r="42543">
          <cell r="A42543" t="str">
            <v>Depreciación Acumulada (D+C+AP)</v>
          </cell>
          <cell r="D42543">
            <v>2012</v>
          </cell>
          <cell r="G42543">
            <v>177</v>
          </cell>
          <cell r="Y42543">
            <v>2151080270</v>
          </cell>
        </row>
        <row r="42544">
          <cell r="A42544" t="str">
            <v>Depreciación Acumulada (D+C+AP)</v>
          </cell>
          <cell r="D42544">
            <v>2012</v>
          </cell>
          <cell r="G42544">
            <v>130</v>
          </cell>
          <cell r="Y42544">
            <v>1025114867</v>
          </cell>
        </row>
        <row r="42545">
          <cell r="A42545" t="str">
            <v>Depreciación Acumulada (D+C+AP)</v>
          </cell>
          <cell r="D42545">
            <v>2012</v>
          </cell>
          <cell r="G42545">
            <v>11</v>
          </cell>
          <cell r="Y42545">
            <v>102653318</v>
          </cell>
        </row>
        <row r="42546">
          <cell r="A42546" t="str">
            <v>Depreciación Acumulada (D+C+AP)</v>
          </cell>
          <cell r="D42546">
            <v>2012</v>
          </cell>
          <cell r="G42546">
            <v>193</v>
          </cell>
          <cell r="Y42546">
            <v>1381364215</v>
          </cell>
        </row>
        <row r="42547">
          <cell r="A42547" t="str">
            <v>Depreciación Acumulada (D+C+AP)</v>
          </cell>
          <cell r="D42547">
            <v>2012</v>
          </cell>
          <cell r="G42547">
            <v>213</v>
          </cell>
          <cell r="Y42547">
            <v>98460918</v>
          </cell>
        </row>
        <row r="42548">
          <cell r="A42548" t="str">
            <v>Depreciación Acumulada (D+C+AP)</v>
          </cell>
          <cell r="D42548">
            <v>2012</v>
          </cell>
          <cell r="G42548">
            <v>227</v>
          </cell>
          <cell r="Y42548">
            <v>21274135</v>
          </cell>
        </row>
        <row r="42549">
          <cell r="A42549" t="str">
            <v>Depreciación Acumulada (D+C+AP)</v>
          </cell>
          <cell r="D42549">
            <v>2012</v>
          </cell>
          <cell r="G42549">
            <v>268</v>
          </cell>
          <cell r="Y42549">
            <v>104396966</v>
          </cell>
        </row>
        <row r="42550">
          <cell r="A42550" t="str">
            <v>Depreciación Acumulada (D+C+AP)</v>
          </cell>
          <cell r="D42550">
            <v>2012</v>
          </cell>
          <cell r="G42550">
            <v>57</v>
          </cell>
          <cell r="Y42550">
            <v>2764192408</v>
          </cell>
        </row>
        <row r="42551">
          <cell r="A42551" t="str">
            <v>Depreciación Acumulada (D+C+AP)</v>
          </cell>
          <cell r="D42551">
            <v>2012</v>
          </cell>
          <cell r="G42551">
            <v>170</v>
          </cell>
          <cell r="Y42551">
            <v>780661901</v>
          </cell>
        </row>
        <row r="42552">
          <cell r="A42552" t="str">
            <v>Depreciación Acumulada (D+C+AP)</v>
          </cell>
          <cell r="D42552">
            <v>2012</v>
          </cell>
          <cell r="G42552">
            <v>105</v>
          </cell>
          <cell r="Y42552">
            <v>8579500</v>
          </cell>
        </row>
        <row r="42553">
          <cell r="A42553" t="str">
            <v>Depreciación Acumulada (D+C+AP)</v>
          </cell>
          <cell r="D42553">
            <v>2012</v>
          </cell>
          <cell r="G42553">
            <v>70</v>
          </cell>
          <cell r="Y42553">
            <v>516534664</v>
          </cell>
        </row>
        <row r="42554">
          <cell r="A42554" t="str">
            <v>Depreciación Acumulada (D+C+AP)</v>
          </cell>
          <cell r="D42554">
            <v>2012</v>
          </cell>
          <cell r="G42554">
            <v>58</v>
          </cell>
          <cell r="Y42554">
            <v>11321738</v>
          </cell>
        </row>
        <row r="42555">
          <cell r="A42555" t="str">
            <v>Depreciación Acumulada (D+C+AP)</v>
          </cell>
          <cell r="D42555">
            <v>2012</v>
          </cell>
          <cell r="G42555">
            <v>62</v>
          </cell>
          <cell r="Y42555">
            <v>393858301</v>
          </cell>
        </row>
        <row r="42556">
          <cell r="A42556" t="str">
            <v>Depreciación Acumulada (D+C+AP)</v>
          </cell>
          <cell r="D42556">
            <v>2012</v>
          </cell>
          <cell r="G42556">
            <v>113</v>
          </cell>
          <cell r="Y42556">
            <v>5828935</v>
          </cell>
        </row>
        <row r="42557">
          <cell r="A42557" t="str">
            <v>Depreciación Acumulada (D+C+AP)</v>
          </cell>
          <cell r="D42557">
            <v>2012</v>
          </cell>
          <cell r="G42557">
            <v>22</v>
          </cell>
          <cell r="Y42557">
            <v>422104501</v>
          </cell>
        </row>
        <row r="42558">
          <cell r="A42558" t="str">
            <v>Depreciación Acumulada (D+C+AP)</v>
          </cell>
          <cell r="D42558">
            <v>2012</v>
          </cell>
          <cell r="G42558">
            <v>59</v>
          </cell>
          <cell r="Y42558">
            <v>53500826</v>
          </cell>
        </row>
        <row r="42559">
          <cell r="A42559" t="str">
            <v>Depreciación Acumulada (D+C+AP)</v>
          </cell>
          <cell r="D42559">
            <v>2012</v>
          </cell>
          <cell r="G42559">
            <v>2</v>
          </cell>
          <cell r="Y42559">
            <v>2059725394</v>
          </cell>
        </row>
        <row r="42560">
          <cell r="A42560" t="str">
            <v>Depreciación Acumulada (D+C+AP)</v>
          </cell>
          <cell r="D42560">
            <v>2012</v>
          </cell>
          <cell r="G42560">
            <v>117</v>
          </cell>
          <cell r="Y42560">
            <v>1716370809</v>
          </cell>
        </row>
        <row r="42561">
          <cell r="A42561" t="str">
            <v>Depreciación Acumulada (D+C+AP)</v>
          </cell>
          <cell r="D42561">
            <v>2012</v>
          </cell>
          <cell r="G42561">
            <v>7</v>
          </cell>
          <cell r="Y42561">
            <v>1318599421</v>
          </cell>
        </row>
        <row r="42562">
          <cell r="A42562" t="str">
            <v>Depreciación Acumulada (D+C+AP)</v>
          </cell>
          <cell r="D42562">
            <v>2012</v>
          </cell>
          <cell r="G42562">
            <v>99</v>
          </cell>
          <cell r="Y42562">
            <v>322350228</v>
          </cell>
        </row>
        <row r="42563">
          <cell r="A42563" t="str">
            <v>Depreciación Acumulada (D+C+AP)</v>
          </cell>
          <cell r="D42563">
            <v>2012</v>
          </cell>
          <cell r="G42563">
            <v>93</v>
          </cell>
          <cell r="Y42563">
            <v>1418530665</v>
          </cell>
        </row>
        <row r="42564">
          <cell r="A42564" t="str">
            <v>Depreciación Acumulada (D+C+AP)</v>
          </cell>
          <cell r="D42564">
            <v>2012</v>
          </cell>
          <cell r="G42564">
            <v>107</v>
          </cell>
          <cell r="Y42564">
            <v>528299155</v>
          </cell>
        </row>
        <row r="42565">
          <cell r="A42565" t="str">
            <v>Depreciación Acumulada (D+C+AP)</v>
          </cell>
          <cell r="D42565">
            <v>2012</v>
          </cell>
          <cell r="G42565">
            <v>138</v>
          </cell>
          <cell r="Y42565">
            <v>1573014533</v>
          </cell>
        </row>
        <row r="42566">
          <cell r="A42566" t="str">
            <v>Depreciación Acumulada (D+C+AP)</v>
          </cell>
          <cell r="D42566">
            <v>2012</v>
          </cell>
          <cell r="G42566">
            <v>84</v>
          </cell>
          <cell r="Y42566">
            <v>12449811</v>
          </cell>
        </row>
        <row r="42567">
          <cell r="A42567" t="str">
            <v>Depreciación Acumulada (D+C+AP)</v>
          </cell>
          <cell r="D42567">
            <v>2012</v>
          </cell>
          <cell r="G42567">
            <v>91</v>
          </cell>
          <cell r="Y42567">
            <v>38593399</v>
          </cell>
        </row>
        <row r="42568">
          <cell r="A42568" t="str">
            <v>Depreciación Acumulada (D+C+AP)</v>
          </cell>
          <cell r="D42568">
            <v>2012</v>
          </cell>
          <cell r="G42568">
            <v>432</v>
          </cell>
          <cell r="Y42568">
            <v>118917464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>
        <row r="1">
          <cell r="A1" t="str">
            <v>Concepto</v>
          </cell>
          <cell r="C1" t="str">
            <v>Valor</v>
          </cell>
          <cell r="G1" t="str">
            <v>respondent_id</v>
          </cell>
        </row>
        <row r="2">
          <cell r="A2" t="str">
            <v>Costos OyM (D)</v>
          </cell>
          <cell r="C2">
            <v>0</v>
          </cell>
          <cell r="G2">
            <v>1</v>
          </cell>
        </row>
        <row r="3">
          <cell r="A3" t="str">
            <v>Costos OyM (D)</v>
          </cell>
          <cell r="C3">
            <v>38060500</v>
          </cell>
          <cell r="G3">
            <v>2</v>
          </cell>
        </row>
        <row r="4">
          <cell r="A4" t="str">
            <v>Costos OyM (D)</v>
          </cell>
          <cell r="C4">
            <v>362667</v>
          </cell>
          <cell r="G4">
            <v>3</v>
          </cell>
        </row>
        <row r="5">
          <cell r="A5" t="str">
            <v>Costos OyM (D)</v>
          </cell>
          <cell r="C5">
            <v>0</v>
          </cell>
          <cell r="G5">
            <v>5</v>
          </cell>
        </row>
        <row r="6">
          <cell r="A6" t="str">
            <v>Costos OyM (D)</v>
          </cell>
          <cell r="C6">
            <v>0</v>
          </cell>
          <cell r="G6">
            <v>6</v>
          </cell>
        </row>
        <row r="7">
          <cell r="A7" t="str">
            <v>Costos OyM (D)</v>
          </cell>
          <cell r="C7">
            <v>29647898.27280578</v>
          </cell>
          <cell r="G7">
            <v>7</v>
          </cell>
        </row>
        <row r="8">
          <cell r="A8" t="str">
            <v>Costos OyM (D)</v>
          </cell>
          <cell r="C8">
            <v>0</v>
          </cell>
          <cell r="G8">
            <v>8</v>
          </cell>
        </row>
        <row r="9">
          <cell r="A9" t="str">
            <v>Costos OyM (D)</v>
          </cell>
          <cell r="C9">
            <v>0</v>
          </cell>
          <cell r="G9">
            <v>9</v>
          </cell>
        </row>
        <row r="10">
          <cell r="A10" t="str">
            <v>Costos OyM (D)</v>
          </cell>
          <cell r="C10">
            <v>6146687</v>
          </cell>
          <cell r="G10">
            <v>10</v>
          </cell>
        </row>
        <row r="11">
          <cell r="A11" t="str">
            <v>Costos OyM (D)</v>
          </cell>
          <cell r="C11">
            <v>0</v>
          </cell>
          <cell r="G11">
            <v>11</v>
          </cell>
        </row>
        <row r="12">
          <cell r="A12" t="str">
            <v>Costos OyM (D)</v>
          </cell>
          <cell r="C12">
            <v>22142.912955463988</v>
          </cell>
          <cell r="G12">
            <v>12</v>
          </cell>
        </row>
        <row r="13">
          <cell r="A13" t="str">
            <v>Costos OyM (D)</v>
          </cell>
          <cell r="C13">
            <v>3767753.0496169222</v>
          </cell>
          <cell r="G13">
            <v>17</v>
          </cell>
        </row>
        <row r="14">
          <cell r="A14" t="str">
            <v>Costos OyM (D)</v>
          </cell>
          <cell r="C14">
            <v>0</v>
          </cell>
          <cell r="G14">
            <v>18</v>
          </cell>
        </row>
        <row r="15">
          <cell r="A15" t="str">
            <v>Costos OyM (D)</v>
          </cell>
          <cell r="C15">
            <v>6168812.8819921846</v>
          </cell>
          <cell r="G15">
            <v>19</v>
          </cell>
        </row>
        <row r="16">
          <cell r="A16" t="str">
            <v>Costos OyM (D)</v>
          </cell>
          <cell r="C16">
            <v>0</v>
          </cell>
          <cell r="G16">
            <v>20</v>
          </cell>
        </row>
        <row r="17">
          <cell r="A17" t="str">
            <v>Costos OyM (D)</v>
          </cell>
          <cell r="C17">
            <v>0</v>
          </cell>
          <cell r="G17">
            <v>21</v>
          </cell>
        </row>
        <row r="18">
          <cell r="A18" t="str">
            <v>Costos OyM (D)</v>
          </cell>
          <cell r="C18">
            <v>64136.766460189829</v>
          </cell>
          <cell r="G18">
            <v>22</v>
          </cell>
        </row>
        <row r="19">
          <cell r="A19" t="str">
            <v>Costos OyM (D)</v>
          </cell>
          <cell r="C19">
            <v>7668852.0526073072</v>
          </cell>
          <cell r="G19">
            <v>23</v>
          </cell>
        </row>
        <row r="20">
          <cell r="A20" t="str">
            <v>Costos OyM (D)</v>
          </cell>
          <cell r="C20">
            <v>0</v>
          </cell>
          <cell r="G20">
            <v>24</v>
          </cell>
        </row>
        <row r="21">
          <cell r="A21" t="str">
            <v>Costos OyM (D)</v>
          </cell>
          <cell r="C21">
            <v>3167267</v>
          </cell>
          <cell r="G21">
            <v>25</v>
          </cell>
        </row>
        <row r="22">
          <cell r="A22" t="str">
            <v>Costos OyM (D)</v>
          </cell>
          <cell r="C22">
            <v>2055996</v>
          </cell>
          <cell r="G22">
            <v>27</v>
          </cell>
        </row>
        <row r="23">
          <cell r="A23" t="str">
            <v>Costos OyM (D)</v>
          </cell>
          <cell r="C23">
            <v>613779.50054270215</v>
          </cell>
          <cell r="G23">
            <v>30</v>
          </cell>
        </row>
        <row r="24">
          <cell r="A24" t="str">
            <v>Costos OyM (D)</v>
          </cell>
          <cell r="C24">
            <v>0</v>
          </cell>
          <cell r="G24">
            <v>31</v>
          </cell>
        </row>
        <row r="25">
          <cell r="A25" t="str">
            <v>Costos OyM (D)</v>
          </cell>
          <cell r="C25">
            <v>0</v>
          </cell>
          <cell r="G25">
            <v>32</v>
          </cell>
        </row>
        <row r="26">
          <cell r="A26" t="str">
            <v>Costos OyM (D)</v>
          </cell>
          <cell r="C26">
            <v>0</v>
          </cell>
          <cell r="G26">
            <v>33</v>
          </cell>
        </row>
        <row r="27">
          <cell r="A27" t="str">
            <v>Costos OyM (D)</v>
          </cell>
          <cell r="C27">
            <v>0</v>
          </cell>
          <cell r="G27">
            <v>35</v>
          </cell>
        </row>
        <row r="28">
          <cell r="A28" t="str">
            <v>Costos OyM (D)</v>
          </cell>
          <cell r="C28">
            <v>0</v>
          </cell>
          <cell r="G28">
            <v>36</v>
          </cell>
        </row>
        <row r="29">
          <cell r="A29" t="str">
            <v>Costos OyM (D)</v>
          </cell>
          <cell r="C29">
            <v>0</v>
          </cell>
          <cell r="G29">
            <v>38</v>
          </cell>
        </row>
        <row r="30">
          <cell r="A30" t="str">
            <v>Costos OyM (D)</v>
          </cell>
          <cell r="C30">
            <v>448785</v>
          </cell>
          <cell r="G30">
            <v>39</v>
          </cell>
        </row>
        <row r="31">
          <cell r="A31" t="str">
            <v>Costos OyM (D)</v>
          </cell>
          <cell r="C31">
            <v>761887</v>
          </cell>
          <cell r="G31">
            <v>40</v>
          </cell>
        </row>
        <row r="32">
          <cell r="A32" t="str">
            <v>Costos OyM (D)</v>
          </cell>
          <cell r="C32">
            <v>0</v>
          </cell>
          <cell r="G32">
            <v>41</v>
          </cell>
        </row>
        <row r="33">
          <cell r="A33" t="str">
            <v>Costos OyM (D)</v>
          </cell>
          <cell r="C33">
            <v>1567874</v>
          </cell>
          <cell r="G33">
            <v>42</v>
          </cell>
        </row>
        <row r="34">
          <cell r="A34" t="str">
            <v>Costos OyM (D)</v>
          </cell>
          <cell r="C34">
            <v>1885617.5277970226</v>
          </cell>
          <cell r="G34">
            <v>43</v>
          </cell>
        </row>
        <row r="35">
          <cell r="A35" t="str">
            <v>Costos OyM (D)</v>
          </cell>
          <cell r="C35">
            <v>0</v>
          </cell>
          <cell r="G35">
            <v>44</v>
          </cell>
        </row>
        <row r="36">
          <cell r="A36" t="str">
            <v>Costos OyM (D)</v>
          </cell>
          <cell r="C36">
            <v>12381921.881359922</v>
          </cell>
          <cell r="G36">
            <v>45</v>
          </cell>
        </row>
        <row r="37">
          <cell r="A37" t="str">
            <v>Costos OyM (D)</v>
          </cell>
          <cell r="C37">
            <v>807255.09570891911</v>
          </cell>
          <cell r="G37">
            <v>46</v>
          </cell>
        </row>
        <row r="38">
          <cell r="A38" t="str">
            <v>Costos OyM (D)</v>
          </cell>
          <cell r="C38">
            <v>0</v>
          </cell>
          <cell r="G38">
            <v>48</v>
          </cell>
        </row>
        <row r="39">
          <cell r="A39" t="str">
            <v>Costos OyM (D)</v>
          </cell>
          <cell r="C39">
            <v>1350009.664131463</v>
          </cell>
          <cell r="G39">
            <v>49</v>
          </cell>
        </row>
        <row r="40">
          <cell r="A40" t="str">
            <v>Costos OyM (D)</v>
          </cell>
          <cell r="C40">
            <v>0</v>
          </cell>
          <cell r="G40">
            <v>50</v>
          </cell>
        </row>
        <row r="41">
          <cell r="A41" t="str">
            <v>Costos OyM (D)</v>
          </cell>
          <cell r="C41">
            <v>1555407</v>
          </cell>
          <cell r="G41">
            <v>51</v>
          </cell>
        </row>
        <row r="42">
          <cell r="A42" t="str">
            <v>Costos OyM (D)</v>
          </cell>
          <cell r="C42">
            <v>0</v>
          </cell>
          <cell r="G42">
            <v>52</v>
          </cell>
        </row>
        <row r="43">
          <cell r="A43" t="str">
            <v>Costos OyM (D)</v>
          </cell>
          <cell r="C43">
            <v>100294</v>
          </cell>
          <cell r="G43">
            <v>54</v>
          </cell>
        </row>
        <row r="44">
          <cell r="A44" t="str">
            <v>Costos OyM (D)</v>
          </cell>
          <cell r="C44">
            <v>0</v>
          </cell>
          <cell r="G44">
            <v>55</v>
          </cell>
        </row>
        <row r="45">
          <cell r="A45" t="str">
            <v>Costos OyM (D)</v>
          </cell>
          <cell r="C45">
            <v>0</v>
          </cell>
          <cell r="G45">
            <v>56</v>
          </cell>
        </row>
        <row r="46">
          <cell r="A46" t="str">
            <v>Costos OyM (D)</v>
          </cell>
          <cell r="C46">
            <v>0</v>
          </cell>
          <cell r="G46">
            <v>57</v>
          </cell>
        </row>
        <row r="47">
          <cell r="A47" t="str">
            <v>Costos OyM (D)</v>
          </cell>
          <cell r="C47">
            <v>100128</v>
          </cell>
          <cell r="G47">
            <v>58</v>
          </cell>
        </row>
        <row r="48">
          <cell r="A48" t="str">
            <v>Costos OyM (D)</v>
          </cell>
          <cell r="C48">
            <v>0</v>
          </cell>
          <cell r="G48">
            <v>59</v>
          </cell>
        </row>
        <row r="49">
          <cell r="A49" t="str">
            <v>Costos OyM (D)</v>
          </cell>
          <cell r="C49">
            <v>24157.096328585238</v>
          </cell>
          <cell r="G49">
            <v>61</v>
          </cell>
        </row>
        <row r="50">
          <cell r="A50" t="str">
            <v>Costos OyM (D)</v>
          </cell>
          <cell r="C50">
            <v>1401314</v>
          </cell>
          <cell r="G50">
            <v>62</v>
          </cell>
        </row>
        <row r="51">
          <cell r="A51" t="str">
            <v>Costos OyM (D)</v>
          </cell>
          <cell r="C51">
            <v>0</v>
          </cell>
          <cell r="G51">
            <v>63</v>
          </cell>
        </row>
        <row r="52">
          <cell r="A52" t="str">
            <v>Costos OyM (D)</v>
          </cell>
          <cell r="C52">
            <v>0</v>
          </cell>
          <cell r="G52">
            <v>65</v>
          </cell>
        </row>
        <row r="53">
          <cell r="A53" t="str">
            <v>Costos OyM (D)</v>
          </cell>
          <cell r="C53">
            <v>0</v>
          </cell>
          <cell r="G53">
            <v>66</v>
          </cell>
        </row>
        <row r="54">
          <cell r="A54" t="str">
            <v>Costos OyM (D)</v>
          </cell>
          <cell r="C54">
            <v>0</v>
          </cell>
          <cell r="G54">
            <v>67</v>
          </cell>
        </row>
        <row r="55">
          <cell r="A55" t="str">
            <v>Costos OyM (D)</v>
          </cell>
          <cell r="C55">
            <v>0</v>
          </cell>
          <cell r="G55">
            <v>68</v>
          </cell>
        </row>
        <row r="56">
          <cell r="A56" t="str">
            <v>Costos OyM (D)</v>
          </cell>
          <cell r="C56">
            <v>1536214.6996019192</v>
          </cell>
          <cell r="G56">
            <v>70</v>
          </cell>
        </row>
        <row r="57">
          <cell r="A57" t="str">
            <v>Costos OyM (D)</v>
          </cell>
          <cell r="C57">
            <v>0</v>
          </cell>
          <cell r="G57">
            <v>71</v>
          </cell>
        </row>
        <row r="58">
          <cell r="A58" t="str">
            <v>Costos OyM (D)</v>
          </cell>
          <cell r="C58">
            <v>0</v>
          </cell>
          <cell r="G58">
            <v>72</v>
          </cell>
        </row>
        <row r="59">
          <cell r="A59" t="str">
            <v>Costos OyM (D)</v>
          </cell>
          <cell r="C59">
            <v>3022212</v>
          </cell>
          <cell r="G59">
            <v>73</v>
          </cell>
        </row>
        <row r="60">
          <cell r="A60" t="str">
            <v>Costos OyM (D)</v>
          </cell>
          <cell r="C60">
            <v>0</v>
          </cell>
          <cell r="G60">
            <v>74</v>
          </cell>
        </row>
        <row r="61">
          <cell r="A61" t="str">
            <v>Costos OyM (D)</v>
          </cell>
          <cell r="C61">
            <v>7099573.4148190394</v>
          </cell>
          <cell r="G61">
            <v>77</v>
          </cell>
        </row>
        <row r="62">
          <cell r="A62" t="str">
            <v>Costos OyM (D)</v>
          </cell>
          <cell r="C62">
            <v>1136624.3228643341</v>
          </cell>
          <cell r="G62">
            <v>79</v>
          </cell>
        </row>
        <row r="63">
          <cell r="A63" t="str">
            <v>Costos OyM (D)</v>
          </cell>
          <cell r="C63">
            <v>2618535.7909873137</v>
          </cell>
          <cell r="G63">
            <v>80</v>
          </cell>
        </row>
        <row r="64">
          <cell r="A64" t="str">
            <v>Costos OyM (D)</v>
          </cell>
          <cell r="C64">
            <v>897903</v>
          </cell>
          <cell r="G64">
            <v>81</v>
          </cell>
        </row>
        <row r="65">
          <cell r="A65" t="str">
            <v>Costos OyM (D)</v>
          </cell>
          <cell r="C65">
            <v>2030628.0624279827</v>
          </cell>
          <cell r="G65">
            <v>82</v>
          </cell>
        </row>
        <row r="66">
          <cell r="A66" t="str">
            <v>Costos OyM (D)</v>
          </cell>
          <cell r="C66">
            <v>20766</v>
          </cell>
          <cell r="G66">
            <v>83</v>
          </cell>
        </row>
        <row r="67">
          <cell r="A67" t="str">
            <v>Costos OyM (D)</v>
          </cell>
          <cell r="C67">
            <v>156876</v>
          </cell>
          <cell r="G67">
            <v>84</v>
          </cell>
        </row>
        <row r="68">
          <cell r="A68" t="str">
            <v>Costos OyM (D)</v>
          </cell>
          <cell r="C68">
            <v>0</v>
          </cell>
          <cell r="G68">
            <v>85</v>
          </cell>
        </row>
        <row r="69">
          <cell r="A69" t="str">
            <v>Costos OyM (D)</v>
          </cell>
          <cell r="C69">
            <v>0</v>
          </cell>
          <cell r="G69">
            <v>87</v>
          </cell>
        </row>
        <row r="70">
          <cell r="A70" t="str">
            <v>Costos OyM (D)</v>
          </cell>
          <cell r="C70">
            <v>454533.395175268</v>
          </cell>
          <cell r="G70">
            <v>88</v>
          </cell>
        </row>
        <row r="71">
          <cell r="A71" t="str">
            <v>Costos OyM (D)</v>
          </cell>
          <cell r="C71">
            <v>0</v>
          </cell>
          <cell r="G71">
            <v>89</v>
          </cell>
        </row>
        <row r="72">
          <cell r="A72" t="str">
            <v>Costos OyM (D)</v>
          </cell>
          <cell r="C72">
            <v>0</v>
          </cell>
          <cell r="G72">
            <v>90</v>
          </cell>
        </row>
        <row r="73">
          <cell r="A73" t="str">
            <v>Costos OyM (D)</v>
          </cell>
          <cell r="C73">
            <v>466267.89857092389</v>
          </cell>
          <cell r="G73">
            <v>91</v>
          </cell>
        </row>
        <row r="74">
          <cell r="A74" t="str">
            <v>Costos OyM (D)</v>
          </cell>
          <cell r="C74">
            <v>0</v>
          </cell>
          <cell r="G74">
            <v>92</v>
          </cell>
        </row>
        <row r="75">
          <cell r="A75" t="str">
            <v>Costos OyM (D)</v>
          </cell>
          <cell r="C75">
            <v>0</v>
          </cell>
          <cell r="G75">
            <v>93</v>
          </cell>
        </row>
        <row r="76">
          <cell r="A76" t="str">
            <v>Costos OyM (D)</v>
          </cell>
          <cell r="C76">
            <v>0</v>
          </cell>
          <cell r="G76">
            <v>94</v>
          </cell>
        </row>
        <row r="77">
          <cell r="A77" t="str">
            <v>Costos OyM (D)</v>
          </cell>
          <cell r="C77">
            <v>0</v>
          </cell>
          <cell r="G77">
            <v>95</v>
          </cell>
        </row>
        <row r="78">
          <cell r="A78" t="str">
            <v>Costos OyM (D)</v>
          </cell>
          <cell r="C78">
            <v>2108748.0915255849</v>
          </cell>
          <cell r="G78">
            <v>96</v>
          </cell>
        </row>
        <row r="79">
          <cell r="A79" t="str">
            <v>Costos OyM (D)</v>
          </cell>
          <cell r="C79">
            <v>833483.93103119591</v>
          </cell>
          <cell r="G79">
            <v>98</v>
          </cell>
        </row>
        <row r="80">
          <cell r="A80" t="str">
            <v>Costos OyM (D)</v>
          </cell>
          <cell r="C80">
            <v>1443047</v>
          </cell>
          <cell r="G80">
            <v>99</v>
          </cell>
        </row>
        <row r="81">
          <cell r="A81" t="str">
            <v>Costos OyM (D)</v>
          </cell>
          <cell r="C81">
            <v>0</v>
          </cell>
          <cell r="G81">
            <v>100</v>
          </cell>
        </row>
        <row r="82">
          <cell r="A82" t="str">
            <v>Costos OyM (D)</v>
          </cell>
          <cell r="C82">
            <v>0</v>
          </cell>
          <cell r="G82">
            <v>101</v>
          </cell>
        </row>
        <row r="83">
          <cell r="A83" t="str">
            <v>Costos OyM (D)</v>
          </cell>
          <cell r="C83">
            <v>0</v>
          </cell>
          <cell r="G83">
            <v>105</v>
          </cell>
        </row>
        <row r="84">
          <cell r="A84" t="str">
            <v>Costos OyM (D)</v>
          </cell>
          <cell r="C84">
            <v>3125291.7603710713</v>
          </cell>
          <cell r="G84">
            <v>107</v>
          </cell>
        </row>
        <row r="85">
          <cell r="A85" t="str">
            <v>Costos OyM (D)</v>
          </cell>
          <cell r="C85">
            <v>3043653</v>
          </cell>
          <cell r="G85">
            <v>108</v>
          </cell>
        </row>
        <row r="86">
          <cell r="A86" t="str">
            <v>Costos OyM (D)</v>
          </cell>
          <cell r="C86">
            <v>0</v>
          </cell>
          <cell r="G86">
            <v>110</v>
          </cell>
        </row>
        <row r="87">
          <cell r="A87" t="str">
            <v>Costos OyM (D)</v>
          </cell>
          <cell r="C87">
            <v>0</v>
          </cell>
          <cell r="G87">
            <v>111</v>
          </cell>
        </row>
        <row r="88">
          <cell r="A88" t="str">
            <v>Costos OyM (D)</v>
          </cell>
          <cell r="C88">
            <v>0</v>
          </cell>
          <cell r="G88">
            <v>112</v>
          </cell>
        </row>
        <row r="89">
          <cell r="A89" t="str">
            <v>Costos OyM (D)</v>
          </cell>
          <cell r="C89">
            <v>10124898.688681047</v>
          </cell>
          <cell r="G89">
            <v>113</v>
          </cell>
        </row>
        <row r="90">
          <cell r="A90" t="str">
            <v>Costos OyM (D)</v>
          </cell>
          <cell r="C90">
            <v>0</v>
          </cell>
          <cell r="G90">
            <v>114</v>
          </cell>
        </row>
        <row r="91">
          <cell r="A91" t="str">
            <v>Costos OyM (D)</v>
          </cell>
          <cell r="C91">
            <v>0</v>
          </cell>
          <cell r="G91">
            <v>115</v>
          </cell>
        </row>
        <row r="92">
          <cell r="A92" t="str">
            <v>Costos OyM (D)</v>
          </cell>
          <cell r="C92">
            <v>23726623.895397447</v>
          </cell>
          <cell r="G92">
            <v>117</v>
          </cell>
        </row>
        <row r="93">
          <cell r="A93" t="str">
            <v>Costos OyM (D)</v>
          </cell>
          <cell r="C93">
            <v>3495295.6471070703</v>
          </cell>
          <cell r="G93">
            <v>119</v>
          </cell>
        </row>
        <row r="94">
          <cell r="A94" t="str">
            <v>Costos OyM (D)</v>
          </cell>
          <cell r="C94">
            <v>7001754.8066937495</v>
          </cell>
          <cell r="G94">
            <v>120</v>
          </cell>
        </row>
        <row r="95">
          <cell r="A95" t="str">
            <v>Costos OyM (D)</v>
          </cell>
          <cell r="C95">
            <v>2033724.5593054499</v>
          </cell>
          <cell r="G95">
            <v>121</v>
          </cell>
        </row>
        <row r="96">
          <cell r="A96" t="str">
            <v>Costos OyM (D)</v>
          </cell>
          <cell r="C96">
            <v>10785226</v>
          </cell>
          <cell r="G96">
            <v>122</v>
          </cell>
        </row>
        <row r="97">
          <cell r="A97" t="str">
            <v>Costos OyM (D)</v>
          </cell>
          <cell r="C97">
            <v>22263</v>
          </cell>
          <cell r="G97">
            <v>123</v>
          </cell>
        </row>
        <row r="98">
          <cell r="A98" t="str">
            <v>Costos OyM (D)</v>
          </cell>
          <cell r="C98">
            <v>0</v>
          </cell>
          <cell r="G98">
            <v>124</v>
          </cell>
        </row>
        <row r="99">
          <cell r="A99" t="str">
            <v>Costos OyM (D)</v>
          </cell>
          <cell r="C99">
            <v>0</v>
          </cell>
          <cell r="G99">
            <v>125</v>
          </cell>
        </row>
        <row r="100">
          <cell r="A100" t="str">
            <v>Costos OyM (D)</v>
          </cell>
          <cell r="C100">
            <v>608608.87754249084</v>
          </cell>
          <cell r="G100">
            <v>126</v>
          </cell>
        </row>
        <row r="101">
          <cell r="A101" t="str">
            <v>Costos OyM (D)</v>
          </cell>
          <cell r="C101">
            <v>3823798</v>
          </cell>
          <cell r="G101">
            <v>127</v>
          </cell>
        </row>
        <row r="102">
          <cell r="A102" t="str">
            <v>Costos OyM (D)</v>
          </cell>
          <cell r="C102">
            <v>0</v>
          </cell>
          <cell r="G102">
            <v>128</v>
          </cell>
        </row>
        <row r="103">
          <cell r="A103" t="str">
            <v>Costos OyM (D)</v>
          </cell>
          <cell r="C103">
            <v>1137813</v>
          </cell>
          <cell r="G103">
            <v>129</v>
          </cell>
        </row>
        <row r="104">
          <cell r="A104" t="str">
            <v>Costos OyM (D)</v>
          </cell>
          <cell r="C104">
            <v>16082627</v>
          </cell>
          <cell r="G104">
            <v>130</v>
          </cell>
        </row>
        <row r="105">
          <cell r="A105" t="str">
            <v>Costos OyM (D)</v>
          </cell>
          <cell r="C105">
            <v>0</v>
          </cell>
          <cell r="G105">
            <v>131</v>
          </cell>
        </row>
        <row r="106">
          <cell r="A106" t="str">
            <v>Costos OyM (D)</v>
          </cell>
          <cell r="C106">
            <v>4694694.2416385515</v>
          </cell>
          <cell r="G106">
            <v>132</v>
          </cell>
        </row>
        <row r="107">
          <cell r="A107" t="str">
            <v>Costos OyM (D)</v>
          </cell>
          <cell r="C107">
            <v>50301479</v>
          </cell>
          <cell r="G107">
            <v>133</v>
          </cell>
        </row>
        <row r="108">
          <cell r="A108" t="str">
            <v>Costos OyM (D)</v>
          </cell>
          <cell r="C108">
            <v>10847381</v>
          </cell>
          <cell r="G108">
            <v>134</v>
          </cell>
        </row>
        <row r="109">
          <cell r="A109" t="str">
            <v>Costos OyM (D)</v>
          </cell>
          <cell r="C109">
            <v>0</v>
          </cell>
          <cell r="G109">
            <v>135</v>
          </cell>
        </row>
        <row r="110">
          <cell r="A110" t="str">
            <v>Costos OyM (D)</v>
          </cell>
          <cell r="C110">
            <v>3059925.8650418138</v>
          </cell>
          <cell r="G110">
            <v>136</v>
          </cell>
        </row>
        <row r="111">
          <cell r="A111" t="str">
            <v>Costos OyM (D)</v>
          </cell>
          <cell r="C111">
            <v>44661.513949742977</v>
          </cell>
          <cell r="G111">
            <v>137</v>
          </cell>
        </row>
        <row r="112">
          <cell r="A112" t="str">
            <v>Costos OyM (D)</v>
          </cell>
          <cell r="C112">
            <v>5038721</v>
          </cell>
          <cell r="G112">
            <v>138</v>
          </cell>
        </row>
        <row r="113">
          <cell r="A113" t="str">
            <v>Costos OyM (D)</v>
          </cell>
          <cell r="C113">
            <v>0</v>
          </cell>
          <cell r="G113">
            <v>140</v>
          </cell>
        </row>
        <row r="114">
          <cell r="A114" t="str">
            <v>Costos OyM (D)</v>
          </cell>
          <cell r="C114">
            <v>140037</v>
          </cell>
          <cell r="G114">
            <v>141</v>
          </cell>
        </row>
        <row r="115">
          <cell r="A115" t="str">
            <v>Costos OyM (D)</v>
          </cell>
          <cell r="C115">
            <v>0</v>
          </cell>
          <cell r="G115">
            <v>142</v>
          </cell>
        </row>
        <row r="116">
          <cell r="A116" t="str">
            <v>Costos OyM (D)</v>
          </cell>
          <cell r="C116">
            <v>222021.99015058769</v>
          </cell>
          <cell r="G116">
            <v>143</v>
          </cell>
        </row>
        <row r="117">
          <cell r="A117" t="str">
            <v>Costos OyM (D)</v>
          </cell>
          <cell r="C117">
            <v>4344868</v>
          </cell>
          <cell r="G117">
            <v>144</v>
          </cell>
        </row>
        <row r="118">
          <cell r="A118" t="str">
            <v>Costos OyM (D)</v>
          </cell>
          <cell r="C118">
            <v>1672262.0059555694</v>
          </cell>
          <cell r="G118">
            <v>145</v>
          </cell>
        </row>
        <row r="119">
          <cell r="A119" t="str">
            <v>Costos OyM (D)</v>
          </cell>
          <cell r="C119">
            <v>3684599</v>
          </cell>
          <cell r="G119">
            <v>146</v>
          </cell>
        </row>
        <row r="120">
          <cell r="A120" t="str">
            <v>Costos OyM (D)</v>
          </cell>
          <cell r="C120">
            <v>6365714.7112528244</v>
          </cell>
          <cell r="G120">
            <v>147</v>
          </cell>
        </row>
        <row r="121">
          <cell r="A121" t="str">
            <v>Costos OyM (D)</v>
          </cell>
          <cell r="C121">
            <v>0</v>
          </cell>
          <cell r="G121">
            <v>148</v>
          </cell>
        </row>
        <row r="122">
          <cell r="A122" t="str">
            <v>Costos OyM (D)</v>
          </cell>
          <cell r="C122">
            <v>77368</v>
          </cell>
          <cell r="G122">
            <v>149</v>
          </cell>
        </row>
        <row r="123">
          <cell r="A123" t="str">
            <v>Costos OyM (D)</v>
          </cell>
          <cell r="C123">
            <v>218258.87167608365</v>
          </cell>
          <cell r="G123">
            <v>150</v>
          </cell>
        </row>
        <row r="124">
          <cell r="A124" t="str">
            <v>Costos OyM (D)</v>
          </cell>
          <cell r="C124">
            <v>5799009.1578132464</v>
          </cell>
          <cell r="G124">
            <v>151</v>
          </cell>
        </row>
        <row r="125">
          <cell r="A125" t="str">
            <v>Costos OyM (D)</v>
          </cell>
          <cell r="C125">
            <v>0</v>
          </cell>
          <cell r="G125">
            <v>152</v>
          </cell>
        </row>
        <row r="126">
          <cell r="A126" t="str">
            <v>Costos OyM (D)</v>
          </cell>
          <cell r="C126">
            <v>0</v>
          </cell>
          <cell r="G126">
            <v>153</v>
          </cell>
        </row>
        <row r="127">
          <cell r="A127" t="str">
            <v>Costos OyM (D)</v>
          </cell>
          <cell r="C127">
            <v>0</v>
          </cell>
          <cell r="G127">
            <v>155</v>
          </cell>
        </row>
        <row r="128">
          <cell r="A128" t="str">
            <v>Costos OyM (D)</v>
          </cell>
          <cell r="C128">
            <v>754445</v>
          </cell>
          <cell r="G128">
            <v>157</v>
          </cell>
        </row>
        <row r="129">
          <cell r="A129" t="str">
            <v>Costos OyM (D)</v>
          </cell>
          <cell r="C129">
            <v>0</v>
          </cell>
          <cell r="G129">
            <v>158</v>
          </cell>
        </row>
        <row r="130">
          <cell r="A130" t="str">
            <v>Costos OyM (D)</v>
          </cell>
          <cell r="C130">
            <v>3438150.4685926302</v>
          </cell>
          <cell r="G130">
            <v>159</v>
          </cell>
        </row>
        <row r="131">
          <cell r="A131" t="str">
            <v>Costos OyM (D)</v>
          </cell>
          <cell r="C131">
            <v>0</v>
          </cell>
          <cell r="G131">
            <v>160</v>
          </cell>
        </row>
        <row r="132">
          <cell r="A132" t="str">
            <v>Costos OyM (D)</v>
          </cell>
          <cell r="C132">
            <v>15779767</v>
          </cell>
          <cell r="G132">
            <v>161</v>
          </cell>
        </row>
        <row r="133">
          <cell r="A133" t="str">
            <v>Costos OyM (D)</v>
          </cell>
          <cell r="C133">
            <v>0</v>
          </cell>
          <cell r="G133">
            <v>162</v>
          </cell>
        </row>
        <row r="134">
          <cell r="A134" t="str">
            <v>Costos OyM (D)</v>
          </cell>
          <cell r="C134">
            <v>178452.96658865822</v>
          </cell>
          <cell r="G134">
            <v>163</v>
          </cell>
        </row>
        <row r="135">
          <cell r="A135" t="str">
            <v>Costos OyM (D)</v>
          </cell>
          <cell r="C135">
            <v>0</v>
          </cell>
          <cell r="G135">
            <v>164</v>
          </cell>
        </row>
        <row r="136">
          <cell r="A136" t="str">
            <v>Costos OyM (D)</v>
          </cell>
          <cell r="C136">
            <v>1776839.0798236756</v>
          </cell>
          <cell r="G136">
            <v>166</v>
          </cell>
        </row>
        <row r="137">
          <cell r="A137" t="str">
            <v>Costos OyM (D)</v>
          </cell>
          <cell r="C137">
            <v>0</v>
          </cell>
          <cell r="G137">
            <v>167</v>
          </cell>
        </row>
        <row r="138">
          <cell r="A138" t="str">
            <v>Costos OyM (D)</v>
          </cell>
          <cell r="C138">
            <v>0</v>
          </cell>
          <cell r="G138">
            <v>168</v>
          </cell>
        </row>
        <row r="139">
          <cell r="A139" t="str">
            <v>Costos OyM (D)</v>
          </cell>
          <cell r="C139">
            <v>0</v>
          </cell>
          <cell r="G139">
            <v>169</v>
          </cell>
        </row>
        <row r="140">
          <cell r="A140" t="str">
            <v>Costos OyM (D)</v>
          </cell>
          <cell r="C140">
            <v>0</v>
          </cell>
          <cell r="G140">
            <v>170</v>
          </cell>
        </row>
        <row r="141">
          <cell r="A141" t="str">
            <v>Costos OyM (D)</v>
          </cell>
          <cell r="C141">
            <v>1369086</v>
          </cell>
          <cell r="G141">
            <v>171</v>
          </cell>
        </row>
        <row r="142">
          <cell r="A142" t="str">
            <v>Costos OyM (D)</v>
          </cell>
          <cell r="C142">
            <v>136423.26506283789</v>
          </cell>
          <cell r="G142">
            <v>175</v>
          </cell>
        </row>
        <row r="143">
          <cell r="A143" t="str">
            <v>Costos OyM (D)</v>
          </cell>
          <cell r="C143">
            <v>0</v>
          </cell>
          <cell r="G143">
            <v>176</v>
          </cell>
        </row>
        <row r="144">
          <cell r="A144" t="str">
            <v>Costos OyM (D)</v>
          </cell>
          <cell r="C144">
            <v>0</v>
          </cell>
          <cell r="G144">
            <v>177</v>
          </cell>
        </row>
        <row r="145">
          <cell r="A145" t="str">
            <v>Costos OyM (D)</v>
          </cell>
          <cell r="C145">
            <v>2166787</v>
          </cell>
          <cell r="G145">
            <v>178</v>
          </cell>
        </row>
        <row r="146">
          <cell r="A146" t="str">
            <v>Costos OyM (D)</v>
          </cell>
          <cell r="C146">
            <v>1853638.9576594522</v>
          </cell>
          <cell r="G146">
            <v>179</v>
          </cell>
        </row>
        <row r="147">
          <cell r="A147" t="str">
            <v>Costos OyM (D)</v>
          </cell>
          <cell r="C147">
            <v>0</v>
          </cell>
          <cell r="G147">
            <v>181</v>
          </cell>
        </row>
        <row r="148">
          <cell r="A148" t="str">
            <v>Costos OyM (D)</v>
          </cell>
          <cell r="C148">
            <v>293110.22820715932</v>
          </cell>
          <cell r="G148">
            <v>182</v>
          </cell>
        </row>
        <row r="149">
          <cell r="A149" t="str">
            <v>Costos OyM (D)</v>
          </cell>
          <cell r="C149">
            <v>0</v>
          </cell>
          <cell r="G149">
            <v>183</v>
          </cell>
        </row>
        <row r="150">
          <cell r="A150" t="str">
            <v>Costos OyM (D)</v>
          </cell>
          <cell r="C150">
            <v>0</v>
          </cell>
          <cell r="G150">
            <v>184</v>
          </cell>
        </row>
        <row r="151">
          <cell r="A151" t="str">
            <v>Costos OyM (D)</v>
          </cell>
          <cell r="C151">
            <v>0</v>
          </cell>
          <cell r="G151">
            <v>185</v>
          </cell>
        </row>
        <row r="152">
          <cell r="A152" t="str">
            <v>Costos OyM (D)</v>
          </cell>
          <cell r="C152">
            <v>12031319</v>
          </cell>
          <cell r="G152">
            <v>186</v>
          </cell>
        </row>
        <row r="153">
          <cell r="A153" t="str">
            <v>Costos OyM (D)</v>
          </cell>
          <cell r="C153">
            <v>1455006</v>
          </cell>
          <cell r="G153">
            <v>187</v>
          </cell>
        </row>
        <row r="154">
          <cell r="A154" t="str">
            <v>Costos OyM (D)</v>
          </cell>
          <cell r="C154">
            <v>0</v>
          </cell>
          <cell r="G154">
            <v>188</v>
          </cell>
        </row>
        <row r="155">
          <cell r="A155" t="str">
            <v>Costos OyM (D)</v>
          </cell>
          <cell r="C155">
            <v>0</v>
          </cell>
          <cell r="G155">
            <v>189</v>
          </cell>
        </row>
        <row r="156">
          <cell r="A156" t="str">
            <v>Costos OyM (D)</v>
          </cell>
          <cell r="C156">
            <v>1952132.118870239</v>
          </cell>
          <cell r="G156">
            <v>190</v>
          </cell>
        </row>
        <row r="157">
          <cell r="A157" t="str">
            <v>Costos OyM (D)</v>
          </cell>
          <cell r="C157">
            <v>6985928.3933567405</v>
          </cell>
          <cell r="G157">
            <v>191</v>
          </cell>
        </row>
        <row r="158">
          <cell r="A158" t="str">
            <v>Costos OyM (D)</v>
          </cell>
          <cell r="C158">
            <v>92325</v>
          </cell>
          <cell r="G158">
            <v>192</v>
          </cell>
        </row>
        <row r="159">
          <cell r="A159" t="str">
            <v>Costos OyM (D)</v>
          </cell>
          <cell r="C159">
            <v>0</v>
          </cell>
          <cell r="G159">
            <v>193</v>
          </cell>
        </row>
        <row r="160">
          <cell r="A160" t="str">
            <v>Costos OyM (D)</v>
          </cell>
          <cell r="C160">
            <v>0</v>
          </cell>
          <cell r="G160">
            <v>194</v>
          </cell>
        </row>
        <row r="161">
          <cell r="A161" t="str">
            <v>Costos OyM (D)</v>
          </cell>
          <cell r="C161">
            <v>0</v>
          </cell>
          <cell r="G161">
            <v>195</v>
          </cell>
        </row>
        <row r="162">
          <cell r="A162" t="str">
            <v>Costos OyM (D)</v>
          </cell>
          <cell r="C162">
            <v>0</v>
          </cell>
          <cell r="G162">
            <v>196</v>
          </cell>
        </row>
        <row r="163">
          <cell r="A163" t="str">
            <v>Costos OyM (D)</v>
          </cell>
          <cell r="C163">
            <v>0</v>
          </cell>
          <cell r="G163">
            <v>198</v>
          </cell>
        </row>
        <row r="164">
          <cell r="A164" t="str">
            <v>Costos OyM (D)</v>
          </cell>
          <cell r="C164">
            <v>0</v>
          </cell>
          <cell r="G164">
            <v>199</v>
          </cell>
        </row>
        <row r="165">
          <cell r="A165" t="str">
            <v>Costos OyM (D)</v>
          </cell>
          <cell r="C165">
            <v>0</v>
          </cell>
          <cell r="G165">
            <v>202</v>
          </cell>
        </row>
        <row r="166">
          <cell r="A166" t="str">
            <v>Costos OyM (D)</v>
          </cell>
          <cell r="C166">
            <v>0</v>
          </cell>
          <cell r="G166">
            <v>207</v>
          </cell>
        </row>
        <row r="167">
          <cell r="A167" t="str">
            <v>Costos OyM (D)</v>
          </cell>
          <cell r="C167">
            <v>0</v>
          </cell>
          <cell r="G167">
            <v>210</v>
          </cell>
        </row>
        <row r="168">
          <cell r="A168" t="str">
            <v>Costos OyM (D)</v>
          </cell>
          <cell r="C168">
            <v>0</v>
          </cell>
          <cell r="G168">
            <v>211</v>
          </cell>
        </row>
        <row r="169">
          <cell r="A169" t="str">
            <v>Costos OyM (D)</v>
          </cell>
          <cell r="C169">
            <v>1977853</v>
          </cell>
          <cell r="G169">
            <v>213</v>
          </cell>
        </row>
        <row r="170">
          <cell r="A170" t="str">
            <v>Costos OyM (D)</v>
          </cell>
          <cell r="C170">
            <v>0</v>
          </cell>
          <cell r="G170">
            <v>215</v>
          </cell>
        </row>
        <row r="171">
          <cell r="A171" t="str">
            <v>Costos OyM (D)</v>
          </cell>
          <cell r="C171">
            <v>0</v>
          </cell>
          <cell r="G171">
            <v>226</v>
          </cell>
        </row>
        <row r="172">
          <cell r="A172" t="str">
            <v>Costos OyM (D)</v>
          </cell>
          <cell r="C172">
            <v>2562927.7912233011</v>
          </cell>
          <cell r="G172">
            <v>227</v>
          </cell>
        </row>
        <row r="173">
          <cell r="A173" t="str">
            <v>Costos OyM (D)</v>
          </cell>
          <cell r="C173">
            <v>0</v>
          </cell>
          <cell r="G173">
            <v>229</v>
          </cell>
        </row>
        <row r="174">
          <cell r="A174" t="str">
            <v>Costos OyM (D)</v>
          </cell>
          <cell r="C174">
            <v>0</v>
          </cell>
          <cell r="G174">
            <v>230</v>
          </cell>
        </row>
        <row r="175">
          <cell r="A175" t="str">
            <v>Costos OyM (D)</v>
          </cell>
          <cell r="C175">
            <v>0</v>
          </cell>
          <cell r="G175">
            <v>231</v>
          </cell>
        </row>
        <row r="176">
          <cell r="A176" t="str">
            <v>Costos OyM (D)</v>
          </cell>
          <cell r="C176">
            <v>0</v>
          </cell>
          <cell r="G176">
            <v>245</v>
          </cell>
        </row>
        <row r="177">
          <cell r="A177" t="str">
            <v>Costos OyM (D)</v>
          </cell>
          <cell r="C177">
            <v>0</v>
          </cell>
          <cell r="G177">
            <v>250</v>
          </cell>
        </row>
        <row r="178">
          <cell r="A178" t="str">
            <v>Costos OyM (D)</v>
          </cell>
          <cell r="C178">
            <v>0</v>
          </cell>
          <cell r="G178">
            <v>255</v>
          </cell>
        </row>
        <row r="179">
          <cell r="A179" t="str">
            <v>Costos OyM (D)</v>
          </cell>
          <cell r="C179">
            <v>3313110.9206320429</v>
          </cell>
          <cell r="G179">
            <v>258</v>
          </cell>
        </row>
        <row r="180">
          <cell r="A180" t="str">
            <v>Costos OyM (D)</v>
          </cell>
          <cell r="C180">
            <v>0</v>
          </cell>
          <cell r="G180">
            <v>262</v>
          </cell>
        </row>
        <row r="181">
          <cell r="A181" t="str">
            <v>Costos OyM (D)</v>
          </cell>
          <cell r="C181">
            <v>0</v>
          </cell>
          <cell r="G181">
            <v>266</v>
          </cell>
        </row>
        <row r="182">
          <cell r="A182" t="str">
            <v>Costos OyM (D)</v>
          </cell>
          <cell r="C182">
            <v>0</v>
          </cell>
          <cell r="G182">
            <v>268</v>
          </cell>
        </row>
        <row r="183">
          <cell r="A183" t="str">
            <v>Costos OyM (D)</v>
          </cell>
          <cell r="C183">
            <v>0</v>
          </cell>
          <cell r="G183">
            <v>269</v>
          </cell>
        </row>
        <row r="184">
          <cell r="A184" t="str">
            <v>Costos OyM (D)</v>
          </cell>
          <cell r="C184">
            <v>0</v>
          </cell>
          <cell r="G184">
            <v>274</v>
          </cell>
        </row>
        <row r="185">
          <cell r="A185" t="str">
            <v>Costos OyM (D)</v>
          </cell>
          <cell r="C185">
            <v>0</v>
          </cell>
          <cell r="G185">
            <v>275</v>
          </cell>
        </row>
        <row r="186">
          <cell r="A186" t="str">
            <v>Costos OyM (D)</v>
          </cell>
          <cell r="C186">
            <v>0</v>
          </cell>
          <cell r="G186">
            <v>276</v>
          </cell>
        </row>
        <row r="187">
          <cell r="A187" t="str">
            <v>Costos OyM (D)</v>
          </cell>
          <cell r="C187">
            <v>0</v>
          </cell>
          <cell r="G187">
            <v>281</v>
          </cell>
        </row>
        <row r="188">
          <cell r="A188" t="str">
            <v>Costos OyM (D)</v>
          </cell>
          <cell r="C188">
            <v>0</v>
          </cell>
          <cell r="G188">
            <v>282</v>
          </cell>
        </row>
        <row r="189">
          <cell r="A189" t="str">
            <v>Costos OyM (D)</v>
          </cell>
          <cell r="C189">
            <v>124540</v>
          </cell>
          <cell r="G189">
            <v>288</v>
          </cell>
        </row>
        <row r="190">
          <cell r="A190" t="str">
            <v>Costos OyM (D)</v>
          </cell>
          <cell r="C190">
            <v>0</v>
          </cell>
          <cell r="G190">
            <v>289</v>
          </cell>
        </row>
        <row r="191">
          <cell r="A191" t="str">
            <v>Costos OyM (D)</v>
          </cell>
          <cell r="C191">
            <v>0</v>
          </cell>
          <cell r="G191">
            <v>290</v>
          </cell>
        </row>
        <row r="192">
          <cell r="A192" t="str">
            <v>Costos OyM (D)</v>
          </cell>
          <cell r="C192">
            <v>0</v>
          </cell>
          <cell r="G192">
            <v>294</v>
          </cell>
        </row>
        <row r="193">
          <cell r="A193" t="str">
            <v>Costos OyM (D)</v>
          </cell>
          <cell r="C193">
            <v>0</v>
          </cell>
          <cell r="G193">
            <v>295</v>
          </cell>
        </row>
        <row r="194">
          <cell r="A194" t="str">
            <v>Costos OyM (D)</v>
          </cell>
          <cell r="C194">
            <v>0</v>
          </cell>
          <cell r="G194">
            <v>297</v>
          </cell>
        </row>
        <row r="195">
          <cell r="A195" t="str">
            <v>Costos OyM (D)</v>
          </cell>
          <cell r="C195">
            <v>0</v>
          </cell>
          <cell r="G195">
            <v>298</v>
          </cell>
        </row>
        <row r="196">
          <cell r="A196" t="str">
            <v>Costos OyM (D)</v>
          </cell>
          <cell r="C196">
            <v>0</v>
          </cell>
          <cell r="G196">
            <v>299</v>
          </cell>
        </row>
        <row r="197">
          <cell r="A197" t="str">
            <v>Costos OyM (D)</v>
          </cell>
          <cell r="C197">
            <v>0</v>
          </cell>
          <cell r="G197">
            <v>300</v>
          </cell>
        </row>
        <row r="198">
          <cell r="A198" t="str">
            <v>Costos OyM (D)</v>
          </cell>
          <cell r="C198">
            <v>0</v>
          </cell>
          <cell r="G198">
            <v>301</v>
          </cell>
        </row>
        <row r="199">
          <cell r="A199" t="str">
            <v>Costos OyM (D)</v>
          </cell>
          <cell r="C199">
            <v>0</v>
          </cell>
          <cell r="G199">
            <v>302</v>
          </cell>
        </row>
        <row r="200">
          <cell r="A200" t="str">
            <v>Costos OyM (D)</v>
          </cell>
          <cell r="C200">
            <v>0</v>
          </cell>
          <cell r="G200">
            <v>304</v>
          </cell>
        </row>
        <row r="201">
          <cell r="A201" t="str">
            <v>Costos OyM (D)</v>
          </cell>
          <cell r="C201">
            <v>0</v>
          </cell>
          <cell r="G201">
            <v>305</v>
          </cell>
        </row>
        <row r="202">
          <cell r="A202" t="str">
            <v>Costos OyM (D)</v>
          </cell>
          <cell r="C202">
            <v>0</v>
          </cell>
          <cell r="G202">
            <v>306</v>
          </cell>
        </row>
        <row r="203">
          <cell r="A203" t="str">
            <v>Costos OyM (D)</v>
          </cell>
          <cell r="C203">
            <v>0</v>
          </cell>
          <cell r="G203">
            <v>307</v>
          </cell>
        </row>
        <row r="204">
          <cell r="A204" t="str">
            <v>Costos OyM (D)</v>
          </cell>
          <cell r="C204">
            <v>0</v>
          </cell>
          <cell r="G204">
            <v>308</v>
          </cell>
        </row>
        <row r="205">
          <cell r="A205" t="str">
            <v>Costos OyM (D)</v>
          </cell>
          <cell r="C205">
            <v>12062088</v>
          </cell>
          <cell r="G205">
            <v>309</v>
          </cell>
        </row>
        <row r="206">
          <cell r="A206" t="str">
            <v>Costos OyM (D)</v>
          </cell>
          <cell r="C206">
            <v>0</v>
          </cell>
          <cell r="G206">
            <v>310</v>
          </cell>
        </row>
        <row r="207">
          <cell r="A207" t="str">
            <v>Costos OyM (D)</v>
          </cell>
          <cell r="C207">
            <v>0</v>
          </cell>
          <cell r="G207">
            <v>311</v>
          </cell>
        </row>
        <row r="208">
          <cell r="A208" t="str">
            <v>Costos OyM (D)</v>
          </cell>
          <cell r="C208">
            <v>0</v>
          </cell>
          <cell r="G208">
            <v>312</v>
          </cell>
        </row>
        <row r="209">
          <cell r="A209" t="str">
            <v>Costos OyM (D)</v>
          </cell>
          <cell r="C209">
            <v>0</v>
          </cell>
          <cell r="G209">
            <v>313</v>
          </cell>
        </row>
        <row r="210">
          <cell r="A210" t="str">
            <v>Costos OyM (D)</v>
          </cell>
          <cell r="C210">
            <v>0</v>
          </cell>
          <cell r="G210">
            <v>314</v>
          </cell>
        </row>
        <row r="211">
          <cell r="A211" t="str">
            <v>Costos OyM (D)</v>
          </cell>
          <cell r="C211">
            <v>2929433.6873941459</v>
          </cell>
          <cell r="G211">
            <v>315</v>
          </cell>
        </row>
        <row r="212">
          <cell r="A212" t="str">
            <v>Costos OyM (D)</v>
          </cell>
          <cell r="C212">
            <v>11223176.762766682</v>
          </cell>
          <cell r="G212">
            <v>316</v>
          </cell>
        </row>
        <row r="213">
          <cell r="A213" t="str">
            <v>Costos OyM (D)</v>
          </cell>
          <cell r="C213">
            <v>0</v>
          </cell>
          <cell r="G213">
            <v>317</v>
          </cell>
        </row>
        <row r="214">
          <cell r="A214" t="str">
            <v>Costos OyM (D)</v>
          </cell>
          <cell r="C214">
            <v>0</v>
          </cell>
          <cell r="G214">
            <v>318</v>
          </cell>
        </row>
        <row r="215">
          <cell r="A215" t="str">
            <v>Costos OyM (D)</v>
          </cell>
          <cell r="C215">
            <v>0</v>
          </cell>
          <cell r="G215">
            <v>319</v>
          </cell>
        </row>
        <row r="216">
          <cell r="A216" t="str">
            <v>Costos OyM (D)</v>
          </cell>
          <cell r="C216">
            <v>3905468.445304459</v>
          </cell>
          <cell r="G216">
            <v>320</v>
          </cell>
        </row>
        <row r="217">
          <cell r="A217" t="str">
            <v>Costos OyM (D)</v>
          </cell>
          <cell r="C217">
            <v>0</v>
          </cell>
          <cell r="G217">
            <v>321</v>
          </cell>
        </row>
        <row r="218">
          <cell r="A218" t="str">
            <v>Costos OyM (D)</v>
          </cell>
          <cell r="C218">
            <v>74239.02447607131</v>
          </cell>
          <cell r="G218">
            <v>403</v>
          </cell>
        </row>
        <row r="219">
          <cell r="A219" t="str">
            <v>Costos OyM (D)</v>
          </cell>
          <cell r="C219">
            <v>0</v>
          </cell>
          <cell r="G219">
            <v>418</v>
          </cell>
        </row>
        <row r="220">
          <cell r="A220" t="str">
            <v>Costos OyM (D)</v>
          </cell>
          <cell r="C220">
            <v>0</v>
          </cell>
          <cell r="G220">
            <v>422</v>
          </cell>
        </row>
        <row r="221">
          <cell r="A221" t="str">
            <v>Costos OyM (D)</v>
          </cell>
          <cell r="C221">
            <v>0</v>
          </cell>
          <cell r="G221">
            <v>428</v>
          </cell>
        </row>
        <row r="222">
          <cell r="A222" t="str">
            <v>Costos OyM (D)</v>
          </cell>
          <cell r="C222">
            <v>700896.87985875958</v>
          </cell>
          <cell r="G222">
            <v>432</v>
          </cell>
        </row>
        <row r="223">
          <cell r="A223" t="str">
            <v>Costos OyM (D)</v>
          </cell>
          <cell r="C223">
            <v>0</v>
          </cell>
          <cell r="G223">
            <v>433</v>
          </cell>
        </row>
        <row r="224">
          <cell r="A224" t="str">
            <v>Costos OyM (D)</v>
          </cell>
          <cell r="C224">
            <v>0</v>
          </cell>
          <cell r="G224">
            <v>435</v>
          </cell>
        </row>
        <row r="225">
          <cell r="A225" t="str">
            <v>Costos OyM (D)</v>
          </cell>
          <cell r="C225">
            <v>0</v>
          </cell>
          <cell r="G225">
            <v>436</v>
          </cell>
        </row>
        <row r="226">
          <cell r="A226" t="str">
            <v>Costos OyM (D)</v>
          </cell>
          <cell r="C226">
            <v>0</v>
          </cell>
          <cell r="G226">
            <v>437</v>
          </cell>
        </row>
        <row r="227">
          <cell r="A227" t="str">
            <v>Costos OyM (D)</v>
          </cell>
          <cell r="C227">
            <v>398040.83998228738</v>
          </cell>
          <cell r="G227">
            <v>438</v>
          </cell>
        </row>
        <row r="228">
          <cell r="A228" t="str">
            <v>Costos OyM (D)</v>
          </cell>
          <cell r="C228">
            <v>0</v>
          </cell>
          <cell r="G228">
            <v>439</v>
          </cell>
        </row>
        <row r="229">
          <cell r="A229" t="str">
            <v>Costos OyM (D)</v>
          </cell>
          <cell r="C229">
            <v>0</v>
          </cell>
          <cell r="G229">
            <v>440</v>
          </cell>
        </row>
        <row r="230">
          <cell r="A230" t="str">
            <v>Costos OyM (D)</v>
          </cell>
          <cell r="C230">
            <v>0</v>
          </cell>
          <cell r="G230">
            <v>441</v>
          </cell>
        </row>
        <row r="231">
          <cell r="A231" t="str">
            <v>Costos OyM (D)</v>
          </cell>
          <cell r="C231">
            <v>0</v>
          </cell>
          <cell r="G231">
            <v>442</v>
          </cell>
        </row>
        <row r="232">
          <cell r="A232" t="str">
            <v>Costos OyM (D)</v>
          </cell>
          <cell r="C232">
            <v>0</v>
          </cell>
          <cell r="G232">
            <v>443</v>
          </cell>
        </row>
        <row r="233">
          <cell r="A233" t="str">
            <v>Costos OyM (D)</v>
          </cell>
          <cell r="C233">
            <v>0</v>
          </cell>
          <cell r="G233">
            <v>444</v>
          </cell>
        </row>
        <row r="234">
          <cell r="A234" t="str">
            <v>Costos OyM (D)</v>
          </cell>
          <cell r="C234">
            <v>0</v>
          </cell>
          <cell r="G234">
            <v>445</v>
          </cell>
        </row>
        <row r="235">
          <cell r="A235" t="str">
            <v>Costos OyM (D)</v>
          </cell>
          <cell r="C235">
            <v>0</v>
          </cell>
          <cell r="G235">
            <v>446</v>
          </cell>
        </row>
        <row r="236">
          <cell r="A236" t="str">
            <v>Costos OyM (D)</v>
          </cell>
          <cell r="C236">
            <v>0</v>
          </cell>
          <cell r="G236">
            <v>447</v>
          </cell>
        </row>
        <row r="237">
          <cell r="A237" t="str">
            <v>Costos OyM (D)</v>
          </cell>
          <cell r="C237">
            <v>0</v>
          </cell>
          <cell r="G237">
            <v>449</v>
          </cell>
        </row>
        <row r="238">
          <cell r="A238" t="str">
            <v>Activos Trans 24-115</v>
          </cell>
          <cell r="C238">
            <v>0</v>
          </cell>
          <cell r="G238">
            <v>1</v>
          </cell>
        </row>
        <row r="239">
          <cell r="A239" t="str">
            <v>Activos Trans 24-115</v>
          </cell>
          <cell r="C239">
            <v>1357539621</v>
          </cell>
          <cell r="G239">
            <v>2</v>
          </cell>
        </row>
        <row r="240">
          <cell r="A240" t="str">
            <v>Activos Trans 24-115</v>
          </cell>
          <cell r="C240">
            <v>28997604</v>
          </cell>
          <cell r="G240">
            <v>3</v>
          </cell>
        </row>
        <row r="241">
          <cell r="A241" t="str">
            <v>Activos Trans 24-115</v>
          </cell>
          <cell r="C241">
            <v>0</v>
          </cell>
          <cell r="G241">
            <v>5</v>
          </cell>
        </row>
        <row r="242">
          <cell r="A242" t="str">
            <v>Activos Trans 24-115</v>
          </cell>
          <cell r="C242">
            <v>0</v>
          </cell>
          <cell r="G242">
            <v>6</v>
          </cell>
        </row>
        <row r="243">
          <cell r="A243" t="str">
            <v>Activos Trans 24-115</v>
          </cell>
          <cell r="C243">
            <v>489773835.60000002</v>
          </cell>
          <cell r="G243">
            <v>7</v>
          </cell>
        </row>
        <row r="244">
          <cell r="A244" t="str">
            <v>Activos Trans 24-115</v>
          </cell>
          <cell r="C244">
            <v>0</v>
          </cell>
          <cell r="G244">
            <v>8</v>
          </cell>
        </row>
        <row r="245">
          <cell r="A245" t="str">
            <v>Activos Trans 24-115</v>
          </cell>
          <cell r="C245">
            <v>0</v>
          </cell>
          <cell r="G245">
            <v>9</v>
          </cell>
        </row>
        <row r="246">
          <cell r="A246" t="str">
            <v>Activos Trans 24-115</v>
          </cell>
          <cell r="C246">
            <v>45847870.800000004</v>
          </cell>
          <cell r="G246">
            <v>10</v>
          </cell>
        </row>
        <row r="247">
          <cell r="A247" t="str">
            <v>Activos Trans 24-115</v>
          </cell>
          <cell r="C247">
            <v>0</v>
          </cell>
          <cell r="G247">
            <v>11</v>
          </cell>
        </row>
        <row r="248">
          <cell r="A248" t="str">
            <v>Activos Trans 24-115</v>
          </cell>
          <cell r="C248">
            <v>936129</v>
          </cell>
          <cell r="G248">
            <v>12</v>
          </cell>
        </row>
        <row r="249">
          <cell r="A249" t="str">
            <v>Activos Trans 24-115</v>
          </cell>
          <cell r="C249">
            <v>217224549</v>
          </cell>
          <cell r="G249">
            <v>17</v>
          </cell>
        </row>
        <row r="250">
          <cell r="A250" t="str">
            <v>Activos Trans 24-115</v>
          </cell>
          <cell r="C250">
            <v>0</v>
          </cell>
          <cell r="G250">
            <v>18</v>
          </cell>
        </row>
        <row r="251">
          <cell r="A251" t="str">
            <v>Activos Trans 24-115</v>
          </cell>
          <cell r="C251">
            <v>106261179</v>
          </cell>
          <cell r="G251">
            <v>19</v>
          </cell>
        </row>
        <row r="252">
          <cell r="A252" t="str">
            <v>Activos Trans 24-115</v>
          </cell>
          <cell r="C252">
            <v>0</v>
          </cell>
          <cell r="G252">
            <v>20</v>
          </cell>
        </row>
        <row r="253">
          <cell r="A253" t="str">
            <v>Activos Trans 24-115</v>
          </cell>
          <cell r="C253">
            <v>0</v>
          </cell>
          <cell r="G253">
            <v>21</v>
          </cell>
        </row>
        <row r="254">
          <cell r="A254" t="str">
            <v>Activos Trans 24-115</v>
          </cell>
          <cell r="C254">
            <v>2711490</v>
          </cell>
          <cell r="G254">
            <v>22</v>
          </cell>
        </row>
        <row r="255">
          <cell r="A255" t="str">
            <v>Activos Trans 24-115</v>
          </cell>
          <cell r="C255">
            <v>227664212</v>
          </cell>
          <cell r="G255">
            <v>23</v>
          </cell>
        </row>
        <row r="256">
          <cell r="A256" t="str">
            <v>Activos Trans 24-115</v>
          </cell>
          <cell r="C256">
            <v>0</v>
          </cell>
          <cell r="G256">
            <v>24</v>
          </cell>
        </row>
        <row r="257">
          <cell r="A257" t="str">
            <v>Activos Trans 24-115</v>
          </cell>
          <cell r="C257">
            <v>31194994</v>
          </cell>
          <cell r="G257">
            <v>25</v>
          </cell>
        </row>
        <row r="258">
          <cell r="A258" t="str">
            <v>Activos Trans 24-115</v>
          </cell>
          <cell r="C258">
            <v>65881152</v>
          </cell>
          <cell r="G258">
            <v>27</v>
          </cell>
        </row>
        <row r="259">
          <cell r="A259" t="str">
            <v>Activos Trans 24-115</v>
          </cell>
          <cell r="C259">
            <v>140289923</v>
          </cell>
          <cell r="G259">
            <v>30</v>
          </cell>
        </row>
        <row r="260">
          <cell r="A260" t="str">
            <v>Activos Trans 24-115</v>
          </cell>
          <cell r="C260">
            <v>0</v>
          </cell>
          <cell r="G260">
            <v>31</v>
          </cell>
        </row>
        <row r="261">
          <cell r="A261" t="str">
            <v>Activos Trans 24-115</v>
          </cell>
          <cell r="C261">
            <v>0</v>
          </cell>
          <cell r="G261">
            <v>32</v>
          </cell>
        </row>
        <row r="262">
          <cell r="A262" t="str">
            <v>Activos Trans 24-115</v>
          </cell>
          <cell r="C262">
            <v>0</v>
          </cell>
          <cell r="G262">
            <v>33</v>
          </cell>
        </row>
        <row r="263">
          <cell r="A263" t="str">
            <v>Activos Trans 24-115</v>
          </cell>
          <cell r="C263">
            <v>0</v>
          </cell>
          <cell r="G263">
            <v>35</v>
          </cell>
        </row>
        <row r="264">
          <cell r="A264" t="str">
            <v>Activos Trans 24-115</v>
          </cell>
          <cell r="C264">
            <v>0</v>
          </cell>
          <cell r="G264">
            <v>36</v>
          </cell>
        </row>
        <row r="265">
          <cell r="A265" t="str">
            <v>Activos Trans 24-115</v>
          </cell>
          <cell r="C265">
            <v>0</v>
          </cell>
          <cell r="G265">
            <v>38</v>
          </cell>
        </row>
        <row r="266">
          <cell r="A266" t="str">
            <v>Activos Trans 24-115</v>
          </cell>
          <cell r="C266">
            <v>491699030.60000002</v>
          </cell>
          <cell r="G266">
            <v>39</v>
          </cell>
        </row>
        <row r="267">
          <cell r="A267" t="str">
            <v>Activos Trans 24-115</v>
          </cell>
          <cell r="C267">
            <v>4680472</v>
          </cell>
          <cell r="G267">
            <v>40</v>
          </cell>
        </row>
        <row r="268">
          <cell r="A268" t="str">
            <v>Activos Trans 24-115</v>
          </cell>
          <cell r="C268">
            <v>0</v>
          </cell>
          <cell r="G268">
            <v>41</v>
          </cell>
        </row>
        <row r="269">
          <cell r="A269" t="str">
            <v>Activos Trans 24-115</v>
          </cell>
          <cell r="C269">
            <v>86270907</v>
          </cell>
          <cell r="G269">
            <v>42</v>
          </cell>
        </row>
        <row r="270">
          <cell r="A270" t="str">
            <v>Activos Trans 24-115</v>
          </cell>
          <cell r="C270">
            <v>79717662</v>
          </cell>
          <cell r="G270">
            <v>43</v>
          </cell>
        </row>
        <row r="271">
          <cell r="A271" t="str">
            <v>Activos Trans 24-115</v>
          </cell>
          <cell r="C271">
            <v>0</v>
          </cell>
          <cell r="G271">
            <v>44</v>
          </cell>
        </row>
        <row r="272">
          <cell r="A272" t="str">
            <v>Activos Trans 24-115</v>
          </cell>
          <cell r="C272">
            <v>962333133</v>
          </cell>
          <cell r="G272">
            <v>45</v>
          </cell>
        </row>
        <row r="273">
          <cell r="A273" t="str">
            <v>Activos Trans 24-115</v>
          </cell>
          <cell r="C273">
            <v>34128071</v>
          </cell>
          <cell r="G273">
            <v>46</v>
          </cell>
        </row>
        <row r="274">
          <cell r="A274" t="str">
            <v>Activos Trans 24-115</v>
          </cell>
          <cell r="C274">
            <v>0</v>
          </cell>
          <cell r="G274">
            <v>48</v>
          </cell>
        </row>
        <row r="275">
          <cell r="A275" t="str">
            <v>Activos Trans 24-115</v>
          </cell>
          <cell r="C275">
            <v>57073936</v>
          </cell>
          <cell r="G275">
            <v>49</v>
          </cell>
        </row>
        <row r="276">
          <cell r="A276" t="str">
            <v>Activos Trans 24-115</v>
          </cell>
          <cell r="C276">
            <v>0</v>
          </cell>
          <cell r="G276">
            <v>50</v>
          </cell>
        </row>
        <row r="277">
          <cell r="A277" t="str">
            <v>Activos Trans 24-115</v>
          </cell>
          <cell r="C277">
            <v>64329931</v>
          </cell>
          <cell r="G277">
            <v>51</v>
          </cell>
        </row>
        <row r="278">
          <cell r="A278" t="str">
            <v>Activos Trans 24-115</v>
          </cell>
          <cell r="C278">
            <v>0</v>
          </cell>
          <cell r="G278">
            <v>52</v>
          </cell>
        </row>
        <row r="279">
          <cell r="A279" t="str">
            <v>Activos Trans 24-115</v>
          </cell>
          <cell r="C279">
            <v>1741151</v>
          </cell>
          <cell r="G279">
            <v>54</v>
          </cell>
        </row>
        <row r="280">
          <cell r="A280" t="str">
            <v>Activos Trans 24-115</v>
          </cell>
          <cell r="C280">
            <v>0</v>
          </cell>
          <cell r="G280">
            <v>55</v>
          </cell>
        </row>
        <row r="281">
          <cell r="A281" t="str">
            <v>Activos Trans 24-115</v>
          </cell>
          <cell r="C281">
            <v>0</v>
          </cell>
          <cell r="G281">
            <v>56</v>
          </cell>
        </row>
        <row r="282">
          <cell r="A282" t="str">
            <v>Activos Trans 24-115</v>
          </cell>
          <cell r="C282">
            <v>0</v>
          </cell>
          <cell r="G282">
            <v>57</v>
          </cell>
        </row>
        <row r="283">
          <cell r="A283" t="str">
            <v>Activos Trans 24-115</v>
          </cell>
          <cell r="C283">
            <v>16480246</v>
          </cell>
          <cell r="G283">
            <v>58</v>
          </cell>
        </row>
        <row r="284">
          <cell r="A284" t="str">
            <v>Activos Trans 24-115</v>
          </cell>
          <cell r="C284">
            <v>0</v>
          </cell>
          <cell r="G284">
            <v>59</v>
          </cell>
        </row>
        <row r="285">
          <cell r="A285" t="str">
            <v>Activos Trans 24-115</v>
          </cell>
          <cell r="C285">
            <v>1021282</v>
          </cell>
          <cell r="G285">
            <v>61</v>
          </cell>
        </row>
        <row r="286">
          <cell r="A286" t="str">
            <v>Activos Trans 24-115</v>
          </cell>
          <cell r="C286">
            <v>180967595</v>
          </cell>
          <cell r="G286">
            <v>62</v>
          </cell>
        </row>
        <row r="287">
          <cell r="A287" t="str">
            <v>Activos Trans 24-115</v>
          </cell>
          <cell r="C287">
            <v>133784711</v>
          </cell>
          <cell r="G287">
            <v>63</v>
          </cell>
        </row>
        <row r="288">
          <cell r="A288" t="str">
            <v>Activos Trans 24-115</v>
          </cell>
          <cell r="C288">
            <v>0</v>
          </cell>
          <cell r="G288">
            <v>65</v>
          </cell>
        </row>
        <row r="289">
          <cell r="A289" t="str">
            <v>Activos Trans 24-115</v>
          </cell>
          <cell r="C289">
            <v>0</v>
          </cell>
          <cell r="G289">
            <v>66</v>
          </cell>
        </row>
        <row r="290">
          <cell r="A290" t="str">
            <v>Activos Trans 24-115</v>
          </cell>
          <cell r="C290">
            <v>0</v>
          </cell>
          <cell r="G290">
            <v>67</v>
          </cell>
        </row>
        <row r="291">
          <cell r="A291" t="str">
            <v>Activos Trans 24-115</v>
          </cell>
          <cell r="C291">
            <v>0</v>
          </cell>
          <cell r="G291">
            <v>68</v>
          </cell>
        </row>
        <row r="292">
          <cell r="A292" t="str">
            <v>Activos Trans 24-115</v>
          </cell>
          <cell r="C292">
            <v>64946068</v>
          </cell>
          <cell r="G292">
            <v>70</v>
          </cell>
        </row>
        <row r="293">
          <cell r="A293" t="str">
            <v>Activos Trans 24-115</v>
          </cell>
          <cell r="C293">
            <v>0</v>
          </cell>
          <cell r="G293">
            <v>71</v>
          </cell>
        </row>
        <row r="294">
          <cell r="A294" t="str">
            <v>Activos Trans 24-115</v>
          </cell>
          <cell r="C294">
            <v>0</v>
          </cell>
          <cell r="G294">
            <v>72</v>
          </cell>
        </row>
        <row r="295">
          <cell r="A295" t="str">
            <v>Activos Trans 24-115</v>
          </cell>
          <cell r="C295">
            <v>117831909</v>
          </cell>
          <cell r="G295">
            <v>73</v>
          </cell>
        </row>
        <row r="296">
          <cell r="A296" t="str">
            <v>Activos Trans 24-115</v>
          </cell>
          <cell r="C296">
            <v>0</v>
          </cell>
          <cell r="G296">
            <v>74</v>
          </cell>
        </row>
        <row r="297">
          <cell r="A297" t="str">
            <v>Activos Trans 24-115</v>
          </cell>
          <cell r="C297">
            <v>300146443</v>
          </cell>
          <cell r="G297">
            <v>77</v>
          </cell>
        </row>
        <row r="298">
          <cell r="A298" t="str">
            <v>Activos Trans 24-115</v>
          </cell>
          <cell r="C298">
            <v>49749535</v>
          </cell>
          <cell r="G298">
            <v>79</v>
          </cell>
        </row>
        <row r="299">
          <cell r="A299" t="str">
            <v>Activos Trans 24-115</v>
          </cell>
          <cell r="C299">
            <v>110703018</v>
          </cell>
          <cell r="G299">
            <v>80</v>
          </cell>
        </row>
        <row r="300">
          <cell r="A300" t="str">
            <v>Activos Trans 24-115</v>
          </cell>
          <cell r="C300">
            <v>55368782</v>
          </cell>
          <cell r="G300">
            <v>81</v>
          </cell>
        </row>
        <row r="301">
          <cell r="A301" t="str">
            <v>Activos Trans 24-115</v>
          </cell>
          <cell r="C301">
            <v>164913622</v>
          </cell>
          <cell r="G301">
            <v>82</v>
          </cell>
        </row>
        <row r="302">
          <cell r="A302" t="str">
            <v>Activos Trans 24-115</v>
          </cell>
          <cell r="C302">
            <v>2399045</v>
          </cell>
          <cell r="G302">
            <v>83</v>
          </cell>
        </row>
        <row r="303">
          <cell r="A303" t="str">
            <v>Activos Trans 24-115</v>
          </cell>
          <cell r="C303">
            <v>1779932</v>
          </cell>
          <cell r="G303">
            <v>84</v>
          </cell>
        </row>
        <row r="304">
          <cell r="A304" t="str">
            <v>Activos Trans 24-115</v>
          </cell>
          <cell r="C304">
            <v>0</v>
          </cell>
          <cell r="G304">
            <v>85</v>
          </cell>
        </row>
        <row r="305">
          <cell r="A305" t="str">
            <v>Activos Trans 24-115</v>
          </cell>
          <cell r="C305">
            <v>0</v>
          </cell>
          <cell r="G305">
            <v>87</v>
          </cell>
        </row>
        <row r="306">
          <cell r="A306" t="str">
            <v>Activos Trans 24-115</v>
          </cell>
          <cell r="C306">
            <v>48405479.399999999</v>
          </cell>
          <cell r="G306">
            <v>88</v>
          </cell>
        </row>
        <row r="307">
          <cell r="A307" t="str">
            <v>Activos Trans 24-115</v>
          </cell>
          <cell r="C307">
            <v>0</v>
          </cell>
          <cell r="G307">
            <v>89</v>
          </cell>
        </row>
        <row r="308">
          <cell r="A308" t="str">
            <v>Activos Trans 24-115</v>
          </cell>
          <cell r="C308">
            <v>0</v>
          </cell>
          <cell r="G308">
            <v>90</v>
          </cell>
        </row>
        <row r="309">
          <cell r="A309" t="str">
            <v>Activos Trans 24-115</v>
          </cell>
          <cell r="C309">
            <v>19712262</v>
          </cell>
          <cell r="G309">
            <v>91</v>
          </cell>
        </row>
        <row r="310">
          <cell r="A310" t="str">
            <v>Activos Trans 24-115</v>
          </cell>
          <cell r="C310">
            <v>0</v>
          </cell>
          <cell r="G310">
            <v>92</v>
          </cell>
        </row>
        <row r="311">
          <cell r="A311" t="str">
            <v>Activos Trans 24-115</v>
          </cell>
          <cell r="C311">
            <v>41077692</v>
          </cell>
          <cell r="G311">
            <v>93</v>
          </cell>
        </row>
        <row r="312">
          <cell r="A312" t="str">
            <v>Activos Trans 24-115</v>
          </cell>
          <cell r="C312">
            <v>0</v>
          </cell>
          <cell r="G312">
            <v>94</v>
          </cell>
        </row>
        <row r="313">
          <cell r="A313" t="str">
            <v>Activos Trans 24-115</v>
          </cell>
          <cell r="C313">
            <v>0</v>
          </cell>
          <cell r="G313">
            <v>95</v>
          </cell>
        </row>
        <row r="314">
          <cell r="A314" t="str">
            <v>Activos Trans 24-115</v>
          </cell>
          <cell r="C314">
            <v>89150883</v>
          </cell>
          <cell r="G314">
            <v>96</v>
          </cell>
        </row>
        <row r="315">
          <cell r="A315" t="str">
            <v>Activos Trans 24-115</v>
          </cell>
          <cell r="C315">
            <v>80961038</v>
          </cell>
          <cell r="G315">
            <v>98</v>
          </cell>
        </row>
        <row r="316">
          <cell r="A316" t="str">
            <v>Activos Trans 24-115</v>
          </cell>
          <cell r="C316">
            <v>190587527</v>
          </cell>
          <cell r="G316">
            <v>99</v>
          </cell>
        </row>
        <row r="317">
          <cell r="A317" t="str">
            <v>Activos Trans 24-115</v>
          </cell>
          <cell r="C317">
            <v>0</v>
          </cell>
          <cell r="G317">
            <v>100</v>
          </cell>
        </row>
        <row r="318">
          <cell r="A318" t="str">
            <v>Activos Trans 24-115</v>
          </cell>
          <cell r="C318">
            <v>0</v>
          </cell>
          <cell r="G318">
            <v>101</v>
          </cell>
        </row>
        <row r="319">
          <cell r="A319" t="str">
            <v>Activos Trans 24-115</v>
          </cell>
          <cell r="C319">
            <v>0</v>
          </cell>
          <cell r="G319">
            <v>105</v>
          </cell>
        </row>
        <row r="320">
          <cell r="A320" t="str">
            <v>Activos Trans 24-115</v>
          </cell>
          <cell r="C320">
            <v>106222972.8</v>
          </cell>
          <cell r="G320">
            <v>107</v>
          </cell>
        </row>
        <row r="321">
          <cell r="A321" t="str">
            <v>Activos Trans 24-115</v>
          </cell>
          <cell r="C321">
            <v>53757668</v>
          </cell>
          <cell r="G321">
            <v>108</v>
          </cell>
        </row>
        <row r="322">
          <cell r="A322" t="str">
            <v>Activos Trans 24-115</v>
          </cell>
          <cell r="C322">
            <v>0</v>
          </cell>
          <cell r="G322">
            <v>110</v>
          </cell>
        </row>
        <row r="323">
          <cell r="A323" t="str">
            <v>Activos Trans 24-115</v>
          </cell>
          <cell r="C323">
            <v>0</v>
          </cell>
          <cell r="G323">
            <v>111</v>
          </cell>
        </row>
        <row r="324">
          <cell r="A324" t="str">
            <v>Activos Trans 24-115</v>
          </cell>
          <cell r="C324">
            <v>0</v>
          </cell>
          <cell r="G324">
            <v>112</v>
          </cell>
        </row>
        <row r="325">
          <cell r="A325" t="str">
            <v>Activos Trans 24-115</v>
          </cell>
          <cell r="C325">
            <v>373238711.19999999</v>
          </cell>
          <cell r="G325">
            <v>113</v>
          </cell>
        </row>
        <row r="326">
          <cell r="A326" t="str">
            <v>Activos Trans 24-115</v>
          </cell>
          <cell r="C326">
            <v>0</v>
          </cell>
          <cell r="G326">
            <v>114</v>
          </cell>
        </row>
        <row r="327">
          <cell r="A327" t="str">
            <v>Activos Trans 24-115</v>
          </cell>
          <cell r="C327">
            <v>0</v>
          </cell>
          <cell r="G327">
            <v>115</v>
          </cell>
        </row>
        <row r="328">
          <cell r="A328" t="str">
            <v>Activos Trans 24-115</v>
          </cell>
          <cell r="C328">
            <v>709972022</v>
          </cell>
          <cell r="G328">
            <v>117</v>
          </cell>
        </row>
        <row r="329">
          <cell r="A329" t="str">
            <v>Activos Trans 24-115</v>
          </cell>
          <cell r="C329">
            <v>147769520</v>
          </cell>
          <cell r="G329">
            <v>119</v>
          </cell>
        </row>
        <row r="330">
          <cell r="A330" t="str">
            <v>Activos Trans 24-115</v>
          </cell>
          <cell r="C330">
            <v>635424858.39999998</v>
          </cell>
          <cell r="G330">
            <v>120</v>
          </cell>
        </row>
        <row r="331">
          <cell r="A331" t="str">
            <v>Activos Trans 24-115</v>
          </cell>
          <cell r="C331">
            <v>173106697.19999999</v>
          </cell>
          <cell r="G331">
            <v>121</v>
          </cell>
        </row>
        <row r="332">
          <cell r="A332" t="str">
            <v>Activos Trans 24-115</v>
          </cell>
          <cell r="C332">
            <v>234381002</v>
          </cell>
          <cell r="G332">
            <v>122</v>
          </cell>
        </row>
        <row r="333">
          <cell r="A333" t="str">
            <v>Activos Trans 24-115</v>
          </cell>
          <cell r="C333">
            <v>8763342.5999999996</v>
          </cell>
          <cell r="G333">
            <v>123</v>
          </cell>
        </row>
        <row r="334">
          <cell r="A334" t="str">
            <v>Activos Trans 24-115</v>
          </cell>
          <cell r="C334">
            <v>0</v>
          </cell>
          <cell r="G334">
            <v>124</v>
          </cell>
        </row>
        <row r="335">
          <cell r="A335" t="str">
            <v>Activos Trans 24-115</v>
          </cell>
          <cell r="C335">
            <v>0</v>
          </cell>
          <cell r="G335">
            <v>125</v>
          </cell>
        </row>
        <row r="336">
          <cell r="A336" t="str">
            <v>Activos Trans 24-115</v>
          </cell>
          <cell r="C336">
            <v>89146465</v>
          </cell>
          <cell r="G336">
            <v>126</v>
          </cell>
        </row>
        <row r="337">
          <cell r="A337" t="str">
            <v>Activos Trans 24-115</v>
          </cell>
          <cell r="C337">
            <v>169926378</v>
          </cell>
          <cell r="G337">
            <v>127</v>
          </cell>
        </row>
        <row r="338">
          <cell r="A338" t="str">
            <v>Activos Trans 24-115</v>
          </cell>
          <cell r="C338">
            <v>0</v>
          </cell>
          <cell r="G338">
            <v>128</v>
          </cell>
        </row>
        <row r="339">
          <cell r="A339" t="str">
            <v>Activos Trans 24-115</v>
          </cell>
          <cell r="C339">
            <v>10031098</v>
          </cell>
          <cell r="G339">
            <v>129</v>
          </cell>
        </row>
        <row r="340">
          <cell r="A340" t="str">
            <v>Activos Trans 24-115</v>
          </cell>
          <cell r="C340">
            <v>140451830</v>
          </cell>
          <cell r="G340">
            <v>130</v>
          </cell>
        </row>
        <row r="341">
          <cell r="A341" t="str">
            <v>Activos Trans 24-115</v>
          </cell>
          <cell r="C341">
            <v>0</v>
          </cell>
          <cell r="G341">
            <v>131</v>
          </cell>
        </row>
        <row r="342">
          <cell r="A342" t="str">
            <v>Activos Trans 24-115</v>
          </cell>
          <cell r="C342">
            <v>111857242.2</v>
          </cell>
          <cell r="G342">
            <v>132</v>
          </cell>
        </row>
        <row r="343">
          <cell r="A343" t="str">
            <v>Activos Trans 24-115</v>
          </cell>
          <cell r="C343">
            <v>1443135810</v>
          </cell>
          <cell r="G343">
            <v>133</v>
          </cell>
        </row>
        <row r="344">
          <cell r="A344" t="str">
            <v>Activos Trans 24-115</v>
          </cell>
          <cell r="C344">
            <v>633721003</v>
          </cell>
          <cell r="G344">
            <v>134</v>
          </cell>
        </row>
        <row r="345">
          <cell r="A345" t="str">
            <v>Activos Trans 24-115</v>
          </cell>
          <cell r="C345">
            <v>86501890</v>
          </cell>
          <cell r="G345">
            <v>135</v>
          </cell>
        </row>
        <row r="346">
          <cell r="A346" t="str">
            <v>Activos Trans 24-115</v>
          </cell>
          <cell r="C346">
            <v>129363528</v>
          </cell>
          <cell r="G346">
            <v>136</v>
          </cell>
        </row>
        <row r="347">
          <cell r="A347" t="str">
            <v>Activos Trans 24-115</v>
          </cell>
          <cell r="C347">
            <v>6811015</v>
          </cell>
          <cell r="G347">
            <v>137</v>
          </cell>
        </row>
        <row r="348">
          <cell r="A348" t="str">
            <v>Activos Trans 24-115</v>
          </cell>
          <cell r="C348">
            <v>467290610</v>
          </cell>
          <cell r="G348">
            <v>138</v>
          </cell>
        </row>
        <row r="349">
          <cell r="A349" t="str">
            <v>Activos Trans 24-115</v>
          </cell>
          <cell r="C349">
            <v>0</v>
          </cell>
          <cell r="G349">
            <v>140</v>
          </cell>
        </row>
        <row r="350">
          <cell r="A350" t="str">
            <v>Activos Trans 24-115</v>
          </cell>
          <cell r="C350">
            <v>3062341</v>
          </cell>
          <cell r="G350">
            <v>141</v>
          </cell>
        </row>
        <row r="351">
          <cell r="A351" t="str">
            <v>Activos Trans 24-115</v>
          </cell>
          <cell r="C351">
            <v>0</v>
          </cell>
          <cell r="G351">
            <v>142</v>
          </cell>
        </row>
        <row r="352">
          <cell r="A352" t="str">
            <v>Activos Trans 24-115</v>
          </cell>
          <cell r="C352">
            <v>3663821</v>
          </cell>
          <cell r="G352">
            <v>143</v>
          </cell>
        </row>
        <row r="353">
          <cell r="A353" t="str">
            <v>Activos Trans 24-115</v>
          </cell>
          <cell r="C353">
            <v>227441209</v>
          </cell>
          <cell r="G353">
            <v>144</v>
          </cell>
        </row>
        <row r="354">
          <cell r="A354" t="str">
            <v>Activos Trans 24-115</v>
          </cell>
          <cell r="C354">
            <v>191484531</v>
          </cell>
          <cell r="G354">
            <v>145</v>
          </cell>
        </row>
        <row r="355">
          <cell r="A355" t="str">
            <v>Activos Trans 24-115</v>
          </cell>
          <cell r="C355">
            <v>119393521</v>
          </cell>
          <cell r="G355">
            <v>146</v>
          </cell>
        </row>
        <row r="356">
          <cell r="A356" t="str">
            <v>Activos Trans 24-115</v>
          </cell>
          <cell r="C356">
            <v>132573134</v>
          </cell>
          <cell r="G356">
            <v>147</v>
          </cell>
        </row>
        <row r="357">
          <cell r="A357" t="str">
            <v>Activos Trans 24-115</v>
          </cell>
          <cell r="C357">
            <v>0</v>
          </cell>
          <cell r="G357">
            <v>148</v>
          </cell>
        </row>
        <row r="358">
          <cell r="A358" t="str">
            <v>Activos Trans 24-115</v>
          </cell>
          <cell r="C358">
            <v>7704724</v>
          </cell>
          <cell r="G358">
            <v>149</v>
          </cell>
        </row>
        <row r="359">
          <cell r="A359" t="str">
            <v>Activos Trans 24-115</v>
          </cell>
          <cell r="C359">
            <v>9227262</v>
          </cell>
          <cell r="G359">
            <v>150</v>
          </cell>
        </row>
        <row r="360">
          <cell r="A360" t="str">
            <v>Activos Trans 24-115</v>
          </cell>
          <cell r="C360">
            <v>245162895</v>
          </cell>
          <cell r="G360">
            <v>151</v>
          </cell>
        </row>
        <row r="361">
          <cell r="A361" t="str">
            <v>Activos Trans 24-115</v>
          </cell>
          <cell r="C361">
            <v>0</v>
          </cell>
          <cell r="G361">
            <v>152</v>
          </cell>
        </row>
        <row r="362">
          <cell r="A362" t="str">
            <v>Activos Trans 24-115</v>
          </cell>
          <cell r="C362">
            <v>0</v>
          </cell>
          <cell r="G362">
            <v>153</v>
          </cell>
        </row>
        <row r="363">
          <cell r="A363" t="str">
            <v>Activos Trans 24-115</v>
          </cell>
          <cell r="C363">
            <v>0</v>
          </cell>
          <cell r="G363">
            <v>155</v>
          </cell>
        </row>
        <row r="364">
          <cell r="A364" t="str">
            <v>Activos Trans 24-115</v>
          </cell>
          <cell r="C364">
            <v>12207736</v>
          </cell>
          <cell r="G364">
            <v>157</v>
          </cell>
        </row>
        <row r="365">
          <cell r="A365" t="str">
            <v>Activos Trans 24-115</v>
          </cell>
          <cell r="C365">
            <v>0</v>
          </cell>
          <cell r="G365">
            <v>158</v>
          </cell>
        </row>
        <row r="366">
          <cell r="A366" t="str">
            <v>Activos Trans 24-115</v>
          </cell>
          <cell r="C366">
            <v>334112443</v>
          </cell>
          <cell r="G366">
            <v>159</v>
          </cell>
        </row>
        <row r="367">
          <cell r="A367" t="str">
            <v>Activos Trans 24-115</v>
          </cell>
          <cell r="C367">
            <v>0</v>
          </cell>
          <cell r="G367">
            <v>160</v>
          </cell>
        </row>
        <row r="368">
          <cell r="A368" t="str">
            <v>Activos Trans 24-115</v>
          </cell>
          <cell r="C368">
            <v>970048607</v>
          </cell>
          <cell r="G368">
            <v>161</v>
          </cell>
        </row>
        <row r="369">
          <cell r="A369" t="str">
            <v>Activos Trans 24-115</v>
          </cell>
          <cell r="C369">
            <v>0</v>
          </cell>
          <cell r="G369">
            <v>162</v>
          </cell>
        </row>
        <row r="370">
          <cell r="A370" t="str">
            <v>Activos Trans 24-115</v>
          </cell>
          <cell r="C370">
            <v>69773329</v>
          </cell>
          <cell r="G370">
            <v>163</v>
          </cell>
        </row>
        <row r="371">
          <cell r="A371" t="str">
            <v>Activos Trans 24-115</v>
          </cell>
          <cell r="C371">
            <v>0</v>
          </cell>
          <cell r="G371">
            <v>164</v>
          </cell>
        </row>
        <row r="372">
          <cell r="A372" t="str">
            <v>Activos Trans 24-115</v>
          </cell>
          <cell r="C372">
            <v>341831622</v>
          </cell>
          <cell r="G372">
            <v>166</v>
          </cell>
        </row>
        <row r="373">
          <cell r="A373" t="str">
            <v>Activos Trans 24-115</v>
          </cell>
          <cell r="C373">
            <v>2146202</v>
          </cell>
          <cell r="G373">
            <v>167</v>
          </cell>
        </row>
        <row r="374">
          <cell r="A374" t="str">
            <v>Activos Trans 24-115</v>
          </cell>
          <cell r="C374">
            <v>0</v>
          </cell>
          <cell r="G374">
            <v>168</v>
          </cell>
        </row>
        <row r="375">
          <cell r="A375" t="str">
            <v>Activos Trans 24-115</v>
          </cell>
          <cell r="C375">
            <v>0</v>
          </cell>
          <cell r="G375">
            <v>169</v>
          </cell>
        </row>
        <row r="376">
          <cell r="A376" t="str">
            <v>Activos Trans 24-115</v>
          </cell>
          <cell r="C376">
            <v>0</v>
          </cell>
          <cell r="G376">
            <v>170</v>
          </cell>
        </row>
        <row r="377">
          <cell r="A377" t="str">
            <v>Activos Trans 24-115</v>
          </cell>
          <cell r="C377">
            <v>861370</v>
          </cell>
          <cell r="G377">
            <v>171</v>
          </cell>
        </row>
        <row r="378">
          <cell r="A378" t="str">
            <v>Activos Trans 24-115</v>
          </cell>
          <cell r="C378">
            <v>10386225.800000001</v>
          </cell>
          <cell r="G378">
            <v>175</v>
          </cell>
        </row>
        <row r="379">
          <cell r="A379" t="str">
            <v>Activos Trans 24-115</v>
          </cell>
          <cell r="C379">
            <v>0</v>
          </cell>
          <cell r="G379">
            <v>176</v>
          </cell>
        </row>
        <row r="380">
          <cell r="A380" t="str">
            <v>Activos Trans 24-115</v>
          </cell>
          <cell r="C380">
            <v>0</v>
          </cell>
          <cell r="G380">
            <v>177</v>
          </cell>
        </row>
        <row r="381">
          <cell r="A381" t="str">
            <v>Activos Trans 24-115</v>
          </cell>
          <cell r="C381">
            <v>12511116</v>
          </cell>
          <cell r="G381">
            <v>178</v>
          </cell>
        </row>
        <row r="382">
          <cell r="A382" t="str">
            <v>Activos Trans 24-115</v>
          </cell>
          <cell r="C382">
            <v>64159044.200000003</v>
          </cell>
          <cell r="G382">
            <v>179</v>
          </cell>
        </row>
        <row r="383">
          <cell r="A383" t="str">
            <v>Activos Trans 24-115</v>
          </cell>
          <cell r="C383">
            <v>0</v>
          </cell>
          <cell r="G383">
            <v>181</v>
          </cell>
        </row>
        <row r="384">
          <cell r="A384" t="str">
            <v>Activos Trans 24-115</v>
          </cell>
          <cell r="C384">
            <v>22743885</v>
          </cell>
          <cell r="G384">
            <v>182</v>
          </cell>
        </row>
        <row r="385">
          <cell r="A385" t="str">
            <v>Activos Trans 24-115</v>
          </cell>
          <cell r="C385">
            <v>0</v>
          </cell>
          <cell r="G385">
            <v>183</v>
          </cell>
        </row>
        <row r="386">
          <cell r="A386" t="str">
            <v>Activos Trans 24-115</v>
          </cell>
          <cell r="C386">
            <v>0</v>
          </cell>
          <cell r="G386">
            <v>184</v>
          </cell>
        </row>
        <row r="387">
          <cell r="A387" t="str">
            <v>Activos Trans 24-115</v>
          </cell>
          <cell r="C387">
            <v>0</v>
          </cell>
          <cell r="G387">
            <v>185</v>
          </cell>
        </row>
        <row r="388">
          <cell r="A388" t="str">
            <v>Activos Trans 24-115</v>
          </cell>
          <cell r="C388">
            <v>441762423</v>
          </cell>
          <cell r="G388">
            <v>186</v>
          </cell>
        </row>
        <row r="389">
          <cell r="A389" t="str">
            <v>Activos Trans 24-115</v>
          </cell>
          <cell r="C389">
            <v>118330339</v>
          </cell>
          <cell r="G389">
            <v>187</v>
          </cell>
        </row>
        <row r="390">
          <cell r="A390" t="str">
            <v>Activos Trans 24-115</v>
          </cell>
          <cell r="C390">
            <v>0</v>
          </cell>
          <cell r="G390">
            <v>188</v>
          </cell>
        </row>
        <row r="391">
          <cell r="A391" t="str">
            <v>Activos Trans 24-115</v>
          </cell>
          <cell r="C391">
            <v>0</v>
          </cell>
          <cell r="G391">
            <v>189</v>
          </cell>
        </row>
        <row r="392">
          <cell r="A392" t="str">
            <v>Activos Trans 24-115</v>
          </cell>
          <cell r="C392">
            <v>89906725.599999994</v>
          </cell>
          <cell r="G392">
            <v>190</v>
          </cell>
        </row>
        <row r="393">
          <cell r="A393" t="str">
            <v>Activos Trans 24-115</v>
          </cell>
          <cell r="C393">
            <v>295341908</v>
          </cell>
          <cell r="G393">
            <v>191</v>
          </cell>
        </row>
        <row r="394">
          <cell r="A394" t="str">
            <v>Activos Trans 24-115</v>
          </cell>
          <cell r="C394">
            <v>5482057</v>
          </cell>
          <cell r="G394">
            <v>192</v>
          </cell>
        </row>
        <row r="395">
          <cell r="A395" t="str">
            <v>Activos Trans 24-115</v>
          </cell>
          <cell r="C395">
            <v>0</v>
          </cell>
          <cell r="G395">
            <v>193</v>
          </cell>
        </row>
        <row r="396">
          <cell r="A396" t="str">
            <v>Activos Trans 24-115</v>
          </cell>
          <cell r="C396">
            <v>0</v>
          </cell>
          <cell r="G396">
            <v>194</v>
          </cell>
        </row>
        <row r="397">
          <cell r="A397" t="str">
            <v>Activos Trans 24-115</v>
          </cell>
          <cell r="C397">
            <v>0</v>
          </cell>
          <cell r="G397">
            <v>195</v>
          </cell>
        </row>
        <row r="398">
          <cell r="A398" t="str">
            <v>Activos Trans 24-115</v>
          </cell>
          <cell r="C398">
            <v>0</v>
          </cell>
          <cell r="G398">
            <v>196</v>
          </cell>
        </row>
        <row r="399">
          <cell r="A399" t="str">
            <v>Activos Trans 24-115</v>
          </cell>
          <cell r="C399">
            <v>0</v>
          </cell>
          <cell r="G399">
            <v>198</v>
          </cell>
        </row>
        <row r="400">
          <cell r="A400" t="str">
            <v>Activos Trans 24-115</v>
          </cell>
          <cell r="C400">
            <v>0</v>
          </cell>
          <cell r="G400">
            <v>199</v>
          </cell>
        </row>
        <row r="401">
          <cell r="A401" t="str">
            <v>Activos Trans 24-115</v>
          </cell>
          <cell r="C401">
            <v>0</v>
          </cell>
          <cell r="G401">
            <v>202</v>
          </cell>
        </row>
        <row r="402">
          <cell r="A402" t="str">
            <v>Activos Trans 24-115</v>
          </cell>
          <cell r="C402">
            <v>0</v>
          </cell>
          <cell r="G402">
            <v>207</v>
          </cell>
        </row>
        <row r="403">
          <cell r="A403" t="str">
            <v>Activos Trans 24-115</v>
          </cell>
          <cell r="C403">
            <v>0</v>
          </cell>
          <cell r="G403">
            <v>210</v>
          </cell>
        </row>
        <row r="404">
          <cell r="A404" t="str">
            <v>Activos Trans 24-115</v>
          </cell>
          <cell r="C404">
            <v>0</v>
          </cell>
          <cell r="G404">
            <v>211</v>
          </cell>
        </row>
        <row r="405">
          <cell r="A405" t="str">
            <v>Activos Trans 24-115</v>
          </cell>
          <cell r="C405">
            <v>20265456</v>
          </cell>
          <cell r="G405">
            <v>213</v>
          </cell>
        </row>
        <row r="406">
          <cell r="A406" t="str">
            <v>Activos Trans 24-115</v>
          </cell>
          <cell r="C406">
            <v>0</v>
          </cell>
          <cell r="G406">
            <v>215</v>
          </cell>
        </row>
        <row r="407">
          <cell r="A407" t="str">
            <v>Activos Trans 24-115</v>
          </cell>
          <cell r="C407">
            <v>0</v>
          </cell>
          <cell r="G407">
            <v>226</v>
          </cell>
        </row>
        <row r="408">
          <cell r="A408" t="str">
            <v>Activos Trans 24-115</v>
          </cell>
          <cell r="C408">
            <v>108352096</v>
          </cell>
          <cell r="G408">
            <v>227</v>
          </cell>
        </row>
        <row r="409">
          <cell r="A409" t="str">
            <v>Activos Trans 24-115</v>
          </cell>
          <cell r="C409">
            <v>0</v>
          </cell>
          <cell r="G409">
            <v>229</v>
          </cell>
        </row>
        <row r="410">
          <cell r="A410" t="str">
            <v>Activos Trans 24-115</v>
          </cell>
          <cell r="C410">
            <v>0</v>
          </cell>
          <cell r="G410">
            <v>230</v>
          </cell>
        </row>
        <row r="411">
          <cell r="A411" t="str">
            <v>Activos Trans 24-115</v>
          </cell>
          <cell r="C411">
            <v>0</v>
          </cell>
          <cell r="G411">
            <v>231</v>
          </cell>
        </row>
        <row r="412">
          <cell r="A412" t="str">
            <v>Activos Trans 24-115</v>
          </cell>
          <cell r="C412">
            <v>0</v>
          </cell>
          <cell r="G412">
            <v>245</v>
          </cell>
        </row>
        <row r="413">
          <cell r="A413" t="str">
            <v>Activos Trans 24-115</v>
          </cell>
          <cell r="C413">
            <v>0</v>
          </cell>
          <cell r="G413">
            <v>250</v>
          </cell>
        </row>
        <row r="414">
          <cell r="A414" t="str">
            <v>Activos Trans 24-115</v>
          </cell>
          <cell r="C414">
            <v>0</v>
          </cell>
          <cell r="G414">
            <v>255</v>
          </cell>
        </row>
        <row r="415">
          <cell r="A415" t="str">
            <v>Activos Trans 24-115</v>
          </cell>
          <cell r="C415">
            <v>234309673.59999999</v>
          </cell>
          <cell r="G415">
            <v>258</v>
          </cell>
        </row>
        <row r="416">
          <cell r="A416" t="str">
            <v>Activos Trans 24-115</v>
          </cell>
          <cell r="C416">
            <v>0</v>
          </cell>
          <cell r="G416">
            <v>262</v>
          </cell>
        </row>
        <row r="417">
          <cell r="A417" t="str">
            <v>Activos Trans 24-115</v>
          </cell>
          <cell r="C417">
            <v>0</v>
          </cell>
          <cell r="G417">
            <v>266</v>
          </cell>
        </row>
        <row r="418">
          <cell r="A418" t="str">
            <v>Activos Trans 24-115</v>
          </cell>
          <cell r="C418">
            <v>0</v>
          </cell>
          <cell r="G418">
            <v>268</v>
          </cell>
        </row>
        <row r="419">
          <cell r="A419" t="str">
            <v>Activos Trans 24-115</v>
          </cell>
          <cell r="C419">
            <v>0</v>
          </cell>
          <cell r="G419">
            <v>269</v>
          </cell>
        </row>
        <row r="420">
          <cell r="A420" t="str">
            <v>Activos Trans 24-115</v>
          </cell>
          <cell r="C420">
            <v>0</v>
          </cell>
          <cell r="G420">
            <v>274</v>
          </cell>
        </row>
        <row r="421">
          <cell r="A421" t="str">
            <v>Activos Trans 24-115</v>
          </cell>
          <cell r="C421">
            <v>0</v>
          </cell>
          <cell r="G421">
            <v>275</v>
          </cell>
        </row>
        <row r="422">
          <cell r="A422" t="str">
            <v>Activos Trans 24-115</v>
          </cell>
          <cell r="C422">
            <v>0</v>
          </cell>
          <cell r="G422">
            <v>276</v>
          </cell>
        </row>
        <row r="423">
          <cell r="A423" t="str">
            <v>Activos Trans 24-115</v>
          </cell>
          <cell r="C423">
            <v>0</v>
          </cell>
          <cell r="G423">
            <v>281</v>
          </cell>
        </row>
        <row r="424">
          <cell r="A424" t="str">
            <v>Activos Trans 24-115</v>
          </cell>
          <cell r="C424">
            <v>0</v>
          </cell>
          <cell r="G424">
            <v>282</v>
          </cell>
        </row>
        <row r="425">
          <cell r="A425" t="str">
            <v>Activos Trans 24-115</v>
          </cell>
          <cell r="C425">
            <v>34005980</v>
          </cell>
          <cell r="G425">
            <v>288</v>
          </cell>
        </row>
        <row r="426">
          <cell r="A426" t="str">
            <v>Activos Trans 24-115</v>
          </cell>
          <cell r="C426">
            <v>0</v>
          </cell>
          <cell r="G426">
            <v>289</v>
          </cell>
        </row>
        <row r="427">
          <cell r="A427" t="str">
            <v>Activos Trans 24-115</v>
          </cell>
          <cell r="C427">
            <v>0</v>
          </cell>
          <cell r="G427">
            <v>290</v>
          </cell>
        </row>
        <row r="428">
          <cell r="A428" t="str">
            <v>Activos Trans 24-115</v>
          </cell>
          <cell r="C428">
            <v>0</v>
          </cell>
          <cell r="G428">
            <v>294</v>
          </cell>
        </row>
        <row r="429">
          <cell r="A429" t="str">
            <v>Activos Trans 24-115</v>
          </cell>
          <cell r="C429">
            <v>0</v>
          </cell>
          <cell r="G429">
            <v>295</v>
          </cell>
        </row>
        <row r="430">
          <cell r="A430" t="str">
            <v>Activos Trans 24-115</v>
          </cell>
          <cell r="C430">
            <v>0</v>
          </cell>
          <cell r="G430">
            <v>297</v>
          </cell>
        </row>
        <row r="431">
          <cell r="A431" t="str">
            <v>Activos Trans 24-115</v>
          </cell>
          <cell r="C431">
            <v>0</v>
          </cell>
          <cell r="G431">
            <v>298</v>
          </cell>
        </row>
        <row r="432">
          <cell r="A432" t="str">
            <v>Activos Trans 24-115</v>
          </cell>
          <cell r="C432">
            <v>0</v>
          </cell>
          <cell r="G432">
            <v>299</v>
          </cell>
        </row>
        <row r="433">
          <cell r="A433" t="str">
            <v>Activos Trans 24-115</v>
          </cell>
          <cell r="C433">
            <v>0</v>
          </cell>
          <cell r="G433">
            <v>300</v>
          </cell>
        </row>
        <row r="434">
          <cell r="A434" t="str">
            <v>Activos Trans 24-115</v>
          </cell>
          <cell r="C434">
            <v>0</v>
          </cell>
          <cell r="G434">
            <v>301</v>
          </cell>
        </row>
        <row r="435">
          <cell r="A435" t="str">
            <v>Activos Trans 24-115</v>
          </cell>
          <cell r="C435">
            <v>0</v>
          </cell>
          <cell r="G435">
            <v>302</v>
          </cell>
        </row>
        <row r="436">
          <cell r="A436" t="str">
            <v>Activos Trans 24-115</v>
          </cell>
          <cell r="C436">
            <v>0</v>
          </cell>
          <cell r="G436">
            <v>304</v>
          </cell>
        </row>
        <row r="437">
          <cell r="A437" t="str">
            <v>Activos Trans 24-115</v>
          </cell>
          <cell r="C437">
            <v>0</v>
          </cell>
          <cell r="G437">
            <v>305</v>
          </cell>
        </row>
        <row r="438">
          <cell r="A438" t="str">
            <v>Activos Trans 24-115</v>
          </cell>
          <cell r="C438">
            <v>0</v>
          </cell>
          <cell r="G438">
            <v>306</v>
          </cell>
        </row>
        <row r="439">
          <cell r="A439" t="str">
            <v>Activos Trans 24-115</v>
          </cell>
          <cell r="C439">
            <v>0</v>
          </cell>
          <cell r="G439">
            <v>307</v>
          </cell>
        </row>
        <row r="440">
          <cell r="A440" t="str">
            <v>Activos Trans 24-115</v>
          </cell>
          <cell r="C440">
            <v>0</v>
          </cell>
          <cell r="G440">
            <v>308</v>
          </cell>
        </row>
        <row r="441">
          <cell r="A441" t="str">
            <v>Activos Trans 24-115</v>
          </cell>
          <cell r="C441">
            <v>235042662.60000002</v>
          </cell>
          <cell r="G441">
            <v>309</v>
          </cell>
        </row>
        <row r="442">
          <cell r="A442" t="str">
            <v>Activos Trans 24-115</v>
          </cell>
          <cell r="C442">
            <v>0</v>
          </cell>
          <cell r="G442">
            <v>310</v>
          </cell>
        </row>
        <row r="443">
          <cell r="A443" t="str">
            <v>Activos Trans 24-115</v>
          </cell>
          <cell r="C443">
            <v>0</v>
          </cell>
          <cell r="G443">
            <v>311</v>
          </cell>
        </row>
        <row r="444">
          <cell r="A444" t="str">
            <v>Activos Trans 24-115</v>
          </cell>
          <cell r="C444">
            <v>0</v>
          </cell>
          <cell r="G444">
            <v>312</v>
          </cell>
        </row>
        <row r="445">
          <cell r="A445" t="str">
            <v>Activos Trans 24-115</v>
          </cell>
          <cell r="C445">
            <v>0</v>
          </cell>
          <cell r="G445">
            <v>313</v>
          </cell>
        </row>
        <row r="446">
          <cell r="A446" t="str">
            <v>Activos Trans 24-115</v>
          </cell>
          <cell r="C446">
            <v>0</v>
          </cell>
          <cell r="G446">
            <v>314</v>
          </cell>
        </row>
        <row r="447">
          <cell r="A447" t="str">
            <v>Activos Trans 24-115</v>
          </cell>
          <cell r="C447">
            <v>89030106</v>
          </cell>
          <cell r="G447">
            <v>315</v>
          </cell>
        </row>
        <row r="448">
          <cell r="A448" t="str">
            <v>Activos Trans 24-115</v>
          </cell>
          <cell r="C448">
            <v>474478731</v>
          </cell>
          <cell r="G448">
            <v>316</v>
          </cell>
        </row>
        <row r="449">
          <cell r="A449" t="str">
            <v>Activos Trans 24-115</v>
          </cell>
          <cell r="C449">
            <v>0</v>
          </cell>
          <cell r="G449">
            <v>317</v>
          </cell>
        </row>
        <row r="450">
          <cell r="A450" t="str">
            <v>Activos Trans 24-115</v>
          </cell>
          <cell r="C450">
            <v>0</v>
          </cell>
          <cell r="G450">
            <v>318</v>
          </cell>
        </row>
        <row r="451">
          <cell r="A451" t="str">
            <v>Activos Trans 24-115</v>
          </cell>
          <cell r="C451">
            <v>0</v>
          </cell>
          <cell r="G451">
            <v>319</v>
          </cell>
        </row>
        <row r="452">
          <cell r="A452" t="str">
            <v>Activos Trans 24-115</v>
          </cell>
          <cell r="C452">
            <v>153979872.80000001</v>
          </cell>
          <cell r="G452">
            <v>320</v>
          </cell>
        </row>
        <row r="453">
          <cell r="A453" t="str">
            <v>Activos Trans 24-115</v>
          </cell>
          <cell r="C453">
            <v>0</v>
          </cell>
          <cell r="G453">
            <v>321</v>
          </cell>
        </row>
        <row r="454">
          <cell r="A454" t="str">
            <v>Activos Trans 24-115</v>
          </cell>
          <cell r="C454">
            <v>3138580</v>
          </cell>
          <cell r="G454">
            <v>403</v>
          </cell>
        </row>
        <row r="455">
          <cell r="A455" t="str">
            <v>Activos Trans 24-115</v>
          </cell>
          <cell r="C455">
            <v>0</v>
          </cell>
          <cell r="G455">
            <v>418</v>
          </cell>
        </row>
        <row r="456">
          <cell r="A456" t="str">
            <v>Activos Trans 24-115</v>
          </cell>
          <cell r="C456">
            <v>0</v>
          </cell>
          <cell r="G456">
            <v>422</v>
          </cell>
        </row>
        <row r="457">
          <cell r="A457" t="str">
            <v>Activos Trans 24-115</v>
          </cell>
          <cell r="C457">
            <v>0</v>
          </cell>
          <cell r="G457">
            <v>428</v>
          </cell>
        </row>
        <row r="458">
          <cell r="A458" t="str">
            <v>Activos Trans 24-115</v>
          </cell>
          <cell r="C458">
            <v>29631598</v>
          </cell>
          <cell r="G458">
            <v>432</v>
          </cell>
        </row>
        <row r="459">
          <cell r="A459" t="str">
            <v>Activos Trans 24-115</v>
          </cell>
          <cell r="C459">
            <v>0</v>
          </cell>
          <cell r="G459">
            <v>433</v>
          </cell>
        </row>
        <row r="460">
          <cell r="A460" t="str">
            <v>Activos Trans 24-115</v>
          </cell>
          <cell r="C460">
            <v>0</v>
          </cell>
          <cell r="G460">
            <v>435</v>
          </cell>
        </row>
        <row r="461">
          <cell r="A461" t="str">
            <v>Activos Trans 24-115</v>
          </cell>
          <cell r="C461">
            <v>0</v>
          </cell>
          <cell r="G461">
            <v>436</v>
          </cell>
        </row>
        <row r="462">
          <cell r="A462" t="str">
            <v>Activos Trans 24-115</v>
          </cell>
          <cell r="C462">
            <v>0</v>
          </cell>
          <cell r="G462">
            <v>437</v>
          </cell>
        </row>
        <row r="463">
          <cell r="A463" t="str">
            <v>Activos Trans 24-115</v>
          </cell>
          <cell r="C463">
            <v>16827848</v>
          </cell>
          <cell r="G463">
            <v>438</v>
          </cell>
        </row>
        <row r="464">
          <cell r="A464" t="str">
            <v>Activos Trans 24-115</v>
          </cell>
          <cell r="C464">
            <v>0</v>
          </cell>
          <cell r="G464">
            <v>439</v>
          </cell>
        </row>
        <row r="465">
          <cell r="A465" t="str">
            <v>Activos Trans 24-115</v>
          </cell>
          <cell r="C465">
            <v>0</v>
          </cell>
          <cell r="G465">
            <v>440</v>
          </cell>
        </row>
        <row r="466">
          <cell r="A466" t="str">
            <v>Activos Trans 24-115</v>
          </cell>
          <cell r="C466">
            <v>0</v>
          </cell>
          <cell r="G466">
            <v>441</v>
          </cell>
        </row>
        <row r="467">
          <cell r="A467" t="str">
            <v>Activos Trans 24-115</v>
          </cell>
          <cell r="C467">
            <v>0</v>
          </cell>
          <cell r="G467">
            <v>442</v>
          </cell>
        </row>
        <row r="468">
          <cell r="A468" t="str">
            <v>Activos Trans 24-115</v>
          </cell>
          <cell r="C468">
            <v>0</v>
          </cell>
          <cell r="G468">
            <v>443</v>
          </cell>
        </row>
        <row r="469">
          <cell r="A469" t="str">
            <v>Activos Trans 24-115</v>
          </cell>
          <cell r="C469">
            <v>0</v>
          </cell>
          <cell r="G469">
            <v>444</v>
          </cell>
        </row>
        <row r="470">
          <cell r="A470" t="str">
            <v>Activos Trans 24-115</v>
          </cell>
          <cell r="C470">
            <v>0</v>
          </cell>
          <cell r="G470">
            <v>445</v>
          </cell>
        </row>
        <row r="471">
          <cell r="A471" t="str">
            <v>Activos Trans 24-115</v>
          </cell>
          <cell r="C471">
            <v>0</v>
          </cell>
          <cell r="G471">
            <v>446</v>
          </cell>
        </row>
        <row r="472">
          <cell r="A472" t="str">
            <v>Activos Trans 24-115</v>
          </cell>
          <cell r="C472">
            <v>0</v>
          </cell>
          <cell r="G472">
            <v>447</v>
          </cell>
        </row>
        <row r="473">
          <cell r="A473" t="str">
            <v>Activos Trans 24-115</v>
          </cell>
          <cell r="C473">
            <v>0</v>
          </cell>
          <cell r="G473">
            <v>449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>
        <row r="1">
          <cell r="A1" t="str">
            <v>Concepto</v>
          </cell>
          <cell r="C1" t="str">
            <v>Valor</v>
          </cell>
          <cell r="G1" t="str">
            <v>respondent_id</v>
          </cell>
        </row>
        <row r="2">
          <cell r="A2" t="str">
            <v>Costos OyM (D)</v>
          </cell>
          <cell r="C2">
            <v>0</v>
          </cell>
          <cell r="G2">
            <v>1</v>
          </cell>
        </row>
        <row r="3">
          <cell r="A3" t="str">
            <v>Costos OyM (D)</v>
          </cell>
          <cell r="C3">
            <v>33879210</v>
          </cell>
          <cell r="G3">
            <v>2</v>
          </cell>
        </row>
        <row r="4">
          <cell r="A4" t="str">
            <v>Costos OyM (D)</v>
          </cell>
          <cell r="C4">
            <v>0</v>
          </cell>
          <cell r="G4">
            <v>3</v>
          </cell>
        </row>
        <row r="5">
          <cell r="A5" t="str">
            <v>Costos OyM (D)</v>
          </cell>
          <cell r="C5">
            <v>0</v>
          </cell>
          <cell r="G5">
            <v>5</v>
          </cell>
        </row>
        <row r="6">
          <cell r="A6" t="str">
            <v>Costos OyM (D)</v>
          </cell>
          <cell r="C6">
            <v>0</v>
          </cell>
          <cell r="G6">
            <v>6</v>
          </cell>
        </row>
        <row r="7">
          <cell r="A7" t="str">
            <v>Costos OyM (D)</v>
          </cell>
          <cell r="C7">
            <v>20805226.636970252</v>
          </cell>
          <cell r="G7">
            <v>7</v>
          </cell>
        </row>
        <row r="8">
          <cell r="A8" t="str">
            <v>Costos OyM (D)</v>
          </cell>
          <cell r="C8">
            <v>3986638.8453368777</v>
          </cell>
          <cell r="G8">
            <v>8</v>
          </cell>
        </row>
        <row r="9">
          <cell r="A9" t="str">
            <v>Costos OyM (D)</v>
          </cell>
          <cell r="C9">
            <v>2684067.5682289395</v>
          </cell>
          <cell r="G9">
            <v>9</v>
          </cell>
        </row>
        <row r="10">
          <cell r="A10" t="str">
            <v>Costos OyM (D)</v>
          </cell>
          <cell r="C10">
            <v>0</v>
          </cell>
          <cell r="G10">
            <v>10</v>
          </cell>
        </row>
        <row r="11">
          <cell r="A11" t="str">
            <v>Costos OyM (D)</v>
          </cell>
          <cell r="C11">
            <v>0</v>
          </cell>
          <cell r="G11">
            <v>11</v>
          </cell>
        </row>
        <row r="12">
          <cell r="A12" t="str">
            <v>Costos OyM (D)</v>
          </cell>
          <cell r="C12">
            <v>20506.323051607302</v>
          </cell>
          <cell r="G12">
            <v>12</v>
          </cell>
        </row>
        <row r="13">
          <cell r="A13" t="str">
            <v>Costos OyM (D)</v>
          </cell>
          <cell r="C13">
            <v>5654308.318223062</v>
          </cell>
          <cell r="G13">
            <v>17</v>
          </cell>
        </row>
        <row r="14">
          <cell r="A14" t="str">
            <v>Costos OyM (D)</v>
          </cell>
          <cell r="C14">
            <v>0</v>
          </cell>
          <cell r="G14">
            <v>18</v>
          </cell>
        </row>
        <row r="15">
          <cell r="A15" t="str">
            <v>Costos OyM (D)</v>
          </cell>
          <cell r="C15">
            <v>8779653.0303122513</v>
          </cell>
          <cell r="G15">
            <v>19</v>
          </cell>
        </row>
        <row r="16">
          <cell r="A16" t="str">
            <v>Costos OyM (D)</v>
          </cell>
          <cell r="C16">
            <v>0</v>
          </cell>
          <cell r="G16">
            <v>20</v>
          </cell>
        </row>
        <row r="17">
          <cell r="A17" t="str">
            <v>Costos OyM (D)</v>
          </cell>
          <cell r="C17">
            <v>0</v>
          </cell>
          <cell r="G17">
            <v>21</v>
          </cell>
        </row>
        <row r="18">
          <cell r="A18" t="str">
            <v>Costos OyM (D)</v>
          </cell>
          <cell r="C18">
            <v>196845.97207368835</v>
          </cell>
          <cell r="G18">
            <v>22</v>
          </cell>
        </row>
        <row r="19">
          <cell r="A19" t="str">
            <v>Costos OyM (D)</v>
          </cell>
          <cell r="C19">
            <v>8100714.4583839644</v>
          </cell>
          <cell r="G19">
            <v>23</v>
          </cell>
        </row>
        <row r="20">
          <cell r="A20" t="str">
            <v>Costos OyM (D)</v>
          </cell>
          <cell r="C20">
            <v>0</v>
          </cell>
          <cell r="G20">
            <v>24</v>
          </cell>
        </row>
        <row r="21">
          <cell r="A21" t="str">
            <v>Costos OyM (D)</v>
          </cell>
          <cell r="C21">
            <v>2521277</v>
          </cell>
          <cell r="G21">
            <v>25</v>
          </cell>
        </row>
        <row r="22">
          <cell r="A22" t="str">
            <v>Costos OyM (D)</v>
          </cell>
          <cell r="C22">
            <v>1937108</v>
          </cell>
          <cell r="G22">
            <v>27</v>
          </cell>
        </row>
        <row r="23">
          <cell r="A23" t="str">
            <v>Costos OyM (D)</v>
          </cell>
          <cell r="C23">
            <v>0</v>
          </cell>
          <cell r="G23">
            <v>30</v>
          </cell>
        </row>
        <row r="24">
          <cell r="A24" t="str">
            <v>Costos OyM (D)</v>
          </cell>
          <cell r="C24">
            <v>0</v>
          </cell>
          <cell r="G24">
            <v>31</v>
          </cell>
        </row>
        <row r="25">
          <cell r="A25" t="str">
            <v>Costos OyM (D)</v>
          </cell>
          <cell r="C25">
            <v>0</v>
          </cell>
          <cell r="G25">
            <v>32</v>
          </cell>
        </row>
        <row r="26">
          <cell r="A26" t="str">
            <v>Costos OyM (D)</v>
          </cell>
          <cell r="C26">
            <v>0</v>
          </cell>
          <cell r="G26">
            <v>33</v>
          </cell>
        </row>
        <row r="27">
          <cell r="A27" t="str">
            <v>Costos OyM (D)</v>
          </cell>
          <cell r="C27">
            <v>0</v>
          </cell>
          <cell r="G27">
            <v>35</v>
          </cell>
        </row>
        <row r="28">
          <cell r="A28" t="str">
            <v>Costos OyM (D)</v>
          </cell>
          <cell r="C28">
            <v>0</v>
          </cell>
          <cell r="G28">
            <v>36</v>
          </cell>
        </row>
        <row r="29">
          <cell r="A29" t="str">
            <v>Costos OyM (D)</v>
          </cell>
          <cell r="C29">
            <v>0</v>
          </cell>
          <cell r="G29">
            <v>38</v>
          </cell>
        </row>
        <row r="30">
          <cell r="A30" t="str">
            <v>Costos OyM (D)</v>
          </cell>
          <cell r="C30">
            <v>394296</v>
          </cell>
          <cell r="G30">
            <v>39</v>
          </cell>
        </row>
        <row r="31">
          <cell r="A31" t="str">
            <v>Costos OyM (D)</v>
          </cell>
          <cell r="C31">
            <v>754172</v>
          </cell>
          <cell r="G31">
            <v>40</v>
          </cell>
        </row>
        <row r="32">
          <cell r="A32" t="str">
            <v>Costos OyM (D)</v>
          </cell>
          <cell r="C32">
            <v>0</v>
          </cell>
          <cell r="G32">
            <v>41</v>
          </cell>
        </row>
        <row r="33">
          <cell r="A33" t="str">
            <v>Costos OyM (D)</v>
          </cell>
          <cell r="C33">
            <v>1500609</v>
          </cell>
          <cell r="G33">
            <v>42</v>
          </cell>
        </row>
        <row r="34">
          <cell r="A34" t="str">
            <v>Costos OyM (D)</v>
          </cell>
          <cell r="C34">
            <v>3258152.2384090945</v>
          </cell>
          <cell r="G34">
            <v>43</v>
          </cell>
        </row>
        <row r="35">
          <cell r="A35" t="str">
            <v>Costos OyM (D)</v>
          </cell>
          <cell r="C35">
            <v>0</v>
          </cell>
          <cell r="G35">
            <v>44</v>
          </cell>
        </row>
        <row r="36">
          <cell r="A36" t="str">
            <v>Costos OyM (D)</v>
          </cell>
          <cell r="C36">
            <v>13589111.762308981</v>
          </cell>
          <cell r="G36">
            <v>45</v>
          </cell>
        </row>
        <row r="37">
          <cell r="A37" t="str">
            <v>Costos OyM (D)</v>
          </cell>
          <cell r="C37">
            <v>855128.49466718314</v>
          </cell>
          <cell r="G37">
            <v>46</v>
          </cell>
        </row>
        <row r="38">
          <cell r="A38" t="str">
            <v>Costos OyM (D)</v>
          </cell>
          <cell r="C38">
            <v>0</v>
          </cell>
          <cell r="G38">
            <v>48</v>
          </cell>
        </row>
        <row r="39">
          <cell r="A39" t="str">
            <v>Costos OyM (D)</v>
          </cell>
          <cell r="C39">
            <v>1415312.2537268081</v>
          </cell>
          <cell r="G39">
            <v>49</v>
          </cell>
        </row>
        <row r="40">
          <cell r="A40" t="str">
            <v>Costos OyM (D)</v>
          </cell>
          <cell r="C40">
            <v>0</v>
          </cell>
          <cell r="G40">
            <v>50</v>
          </cell>
        </row>
        <row r="41">
          <cell r="A41" t="str">
            <v>Costos OyM (D)</v>
          </cell>
          <cell r="C41">
            <v>1692294</v>
          </cell>
          <cell r="G41">
            <v>51</v>
          </cell>
        </row>
        <row r="42">
          <cell r="A42" t="str">
            <v>Costos OyM (D)</v>
          </cell>
          <cell r="C42">
            <v>0</v>
          </cell>
          <cell r="G42">
            <v>52</v>
          </cell>
        </row>
        <row r="43">
          <cell r="A43" t="str">
            <v>Costos OyM (D)</v>
          </cell>
          <cell r="C43">
            <v>0</v>
          </cell>
          <cell r="G43">
            <v>54</v>
          </cell>
        </row>
        <row r="44">
          <cell r="A44" t="str">
            <v>Costos OyM (D)</v>
          </cell>
          <cell r="C44">
            <v>7925771.1276246207</v>
          </cell>
          <cell r="G44">
            <v>55</v>
          </cell>
        </row>
        <row r="45">
          <cell r="A45" t="str">
            <v>Costos OyM (D)</v>
          </cell>
          <cell r="C45">
            <v>0</v>
          </cell>
          <cell r="G45">
            <v>56</v>
          </cell>
        </row>
        <row r="46">
          <cell r="A46" t="str">
            <v>Costos OyM (D)</v>
          </cell>
          <cell r="C46">
            <v>0</v>
          </cell>
          <cell r="G46">
            <v>57</v>
          </cell>
        </row>
        <row r="47">
          <cell r="A47" t="str">
            <v>Costos OyM (D)</v>
          </cell>
          <cell r="C47">
            <v>32784.771096256693</v>
          </cell>
          <cell r="G47">
            <v>58</v>
          </cell>
        </row>
        <row r="48">
          <cell r="A48" t="str">
            <v>Costos OyM (D)</v>
          </cell>
          <cell r="C48">
            <v>0</v>
          </cell>
          <cell r="G48">
            <v>59</v>
          </cell>
        </row>
        <row r="49">
          <cell r="A49" t="str">
            <v>Costos OyM (D)</v>
          </cell>
          <cell r="C49">
            <v>7215396</v>
          </cell>
          <cell r="G49">
            <v>61</v>
          </cell>
        </row>
        <row r="50">
          <cell r="A50" t="str">
            <v>Costos OyM (D)</v>
          </cell>
          <cell r="C50">
            <v>1660472</v>
          </cell>
          <cell r="G50">
            <v>62</v>
          </cell>
        </row>
        <row r="51">
          <cell r="A51" t="str">
            <v>Costos OyM (D)</v>
          </cell>
          <cell r="C51">
            <v>3805233.5933172372</v>
          </cell>
          <cell r="G51">
            <v>63</v>
          </cell>
        </row>
        <row r="52">
          <cell r="A52" t="str">
            <v>Costos OyM (D)</v>
          </cell>
          <cell r="C52">
            <v>0</v>
          </cell>
          <cell r="G52">
            <v>65</v>
          </cell>
        </row>
        <row r="53">
          <cell r="A53" t="str">
            <v>Costos OyM (D)</v>
          </cell>
          <cell r="C53">
            <v>0</v>
          </cell>
          <cell r="G53">
            <v>66</v>
          </cell>
        </row>
        <row r="54">
          <cell r="A54" t="str">
            <v>Costos OyM (D)</v>
          </cell>
          <cell r="C54">
            <v>0</v>
          </cell>
          <cell r="G54">
            <v>67</v>
          </cell>
        </row>
        <row r="55">
          <cell r="A55" t="str">
            <v>Costos OyM (D)</v>
          </cell>
          <cell r="C55">
            <v>0</v>
          </cell>
          <cell r="G55">
            <v>68</v>
          </cell>
        </row>
        <row r="56">
          <cell r="A56" t="str">
            <v>Costos OyM (D)</v>
          </cell>
          <cell r="C56">
            <v>1484338.4382045357</v>
          </cell>
          <cell r="G56">
            <v>70</v>
          </cell>
        </row>
        <row r="57">
          <cell r="A57" t="str">
            <v>Costos OyM (D)</v>
          </cell>
          <cell r="C57">
            <v>0</v>
          </cell>
          <cell r="G57">
            <v>71</v>
          </cell>
        </row>
        <row r="58">
          <cell r="A58" t="str">
            <v>Costos OyM (D)</v>
          </cell>
          <cell r="C58">
            <v>0</v>
          </cell>
          <cell r="G58">
            <v>72</v>
          </cell>
        </row>
        <row r="59">
          <cell r="A59" t="str">
            <v>Costos OyM (D)</v>
          </cell>
          <cell r="C59">
            <v>2395288</v>
          </cell>
          <cell r="G59">
            <v>73</v>
          </cell>
        </row>
        <row r="60">
          <cell r="A60" t="str">
            <v>Costos OyM (D)</v>
          </cell>
          <cell r="C60">
            <v>0</v>
          </cell>
          <cell r="G60">
            <v>74</v>
          </cell>
        </row>
        <row r="61">
          <cell r="A61" t="str">
            <v>Costos OyM (D)</v>
          </cell>
          <cell r="C61">
            <v>15935300.951275799</v>
          </cell>
          <cell r="G61">
            <v>77</v>
          </cell>
        </row>
        <row r="62">
          <cell r="A62" t="str">
            <v>Costos OyM (D)</v>
          </cell>
          <cell r="C62">
            <v>1238853.9403114025</v>
          </cell>
          <cell r="G62">
            <v>79</v>
          </cell>
        </row>
        <row r="63">
          <cell r="A63" t="str">
            <v>Costos OyM (D)</v>
          </cell>
          <cell r="C63">
            <v>3246166.0165877659</v>
          </cell>
          <cell r="G63">
            <v>80</v>
          </cell>
        </row>
        <row r="64">
          <cell r="A64" t="str">
            <v>Costos OyM (D)</v>
          </cell>
          <cell r="C64">
            <v>1045539</v>
          </cell>
          <cell r="G64">
            <v>81</v>
          </cell>
        </row>
        <row r="65">
          <cell r="A65" t="str">
            <v>Costos OyM (D)</v>
          </cell>
          <cell r="C65">
            <v>2336038.041843723</v>
          </cell>
          <cell r="G65">
            <v>82</v>
          </cell>
        </row>
        <row r="66">
          <cell r="A66" t="str">
            <v>Costos OyM (D)</v>
          </cell>
          <cell r="C66">
            <v>19371</v>
          </cell>
          <cell r="G66">
            <v>83</v>
          </cell>
        </row>
        <row r="67">
          <cell r="A67" t="str">
            <v>Costos OyM (D)</v>
          </cell>
          <cell r="C67">
            <v>116094</v>
          </cell>
          <cell r="G67">
            <v>84</v>
          </cell>
        </row>
        <row r="68">
          <cell r="A68" t="str">
            <v>Costos OyM (D)</v>
          </cell>
          <cell r="C68">
            <v>0</v>
          </cell>
          <cell r="G68">
            <v>85</v>
          </cell>
        </row>
        <row r="69">
          <cell r="A69" t="str">
            <v>Costos OyM (D)</v>
          </cell>
          <cell r="C69">
            <v>7824547.9625335513</v>
          </cell>
          <cell r="G69">
            <v>87</v>
          </cell>
        </row>
        <row r="70">
          <cell r="A70" t="str">
            <v>Costos OyM (D)</v>
          </cell>
          <cell r="C70">
            <v>340226.87124242698</v>
          </cell>
          <cell r="G70">
            <v>88</v>
          </cell>
        </row>
        <row r="71">
          <cell r="A71" t="str">
            <v>Costos OyM (D)</v>
          </cell>
          <cell r="C71">
            <v>0</v>
          </cell>
          <cell r="G71">
            <v>89</v>
          </cell>
        </row>
        <row r="72">
          <cell r="A72" t="str">
            <v>Costos OyM (D)</v>
          </cell>
          <cell r="C72">
            <v>0</v>
          </cell>
          <cell r="G72">
            <v>90</v>
          </cell>
        </row>
        <row r="73">
          <cell r="A73" t="str">
            <v>Costos OyM (D)</v>
          </cell>
          <cell r="C73">
            <v>434698.25957676122</v>
          </cell>
          <cell r="G73">
            <v>91</v>
          </cell>
        </row>
        <row r="74">
          <cell r="A74" t="str">
            <v>Costos OyM (D)</v>
          </cell>
          <cell r="C74">
            <v>0</v>
          </cell>
          <cell r="G74">
            <v>92</v>
          </cell>
        </row>
        <row r="75">
          <cell r="A75" t="str">
            <v>Costos OyM (D)</v>
          </cell>
          <cell r="C75">
            <v>0</v>
          </cell>
          <cell r="G75">
            <v>93</v>
          </cell>
        </row>
        <row r="76">
          <cell r="A76" t="str">
            <v>Costos OyM (D)</v>
          </cell>
          <cell r="C76">
            <v>0</v>
          </cell>
          <cell r="G76">
            <v>94</v>
          </cell>
        </row>
        <row r="77">
          <cell r="A77" t="str">
            <v>Costos OyM (D)</v>
          </cell>
          <cell r="C77">
            <v>0</v>
          </cell>
          <cell r="G77">
            <v>95</v>
          </cell>
        </row>
        <row r="78">
          <cell r="A78" t="str">
            <v>Costos OyM (D)</v>
          </cell>
          <cell r="C78">
            <v>3504225.6897173114</v>
          </cell>
          <cell r="G78">
            <v>96</v>
          </cell>
        </row>
        <row r="79">
          <cell r="A79" t="str">
            <v>Costos OyM (D)</v>
          </cell>
          <cell r="C79">
            <v>1787711.2940755468</v>
          </cell>
          <cell r="G79">
            <v>98</v>
          </cell>
        </row>
        <row r="80">
          <cell r="A80" t="str">
            <v>Costos OyM (D)</v>
          </cell>
          <cell r="C80">
            <v>1162539</v>
          </cell>
          <cell r="G80">
            <v>99</v>
          </cell>
        </row>
        <row r="81">
          <cell r="A81" t="str">
            <v>Costos OyM (D)</v>
          </cell>
          <cell r="C81">
            <v>4846799.0631315904</v>
          </cell>
          <cell r="G81">
            <v>100</v>
          </cell>
        </row>
        <row r="82">
          <cell r="A82" t="str">
            <v>Costos OyM (D)</v>
          </cell>
          <cell r="C82">
            <v>0</v>
          </cell>
          <cell r="G82">
            <v>101</v>
          </cell>
        </row>
        <row r="83">
          <cell r="A83" t="str">
            <v>Costos OyM (D)</v>
          </cell>
          <cell r="C83">
            <v>0</v>
          </cell>
          <cell r="G83">
            <v>105</v>
          </cell>
        </row>
        <row r="84">
          <cell r="A84" t="str">
            <v>Costos OyM (D)</v>
          </cell>
          <cell r="C84">
            <v>2235967</v>
          </cell>
          <cell r="G84">
            <v>107</v>
          </cell>
        </row>
        <row r="85">
          <cell r="A85" t="str">
            <v>Costos OyM (D)</v>
          </cell>
          <cell r="C85">
            <v>3228058</v>
          </cell>
          <cell r="G85">
            <v>108</v>
          </cell>
        </row>
        <row r="86">
          <cell r="A86" t="str">
            <v>Costos OyM (D)</v>
          </cell>
          <cell r="C86">
            <v>0</v>
          </cell>
          <cell r="G86">
            <v>110</v>
          </cell>
        </row>
        <row r="87">
          <cell r="A87" t="str">
            <v>Costos OyM (D)</v>
          </cell>
          <cell r="C87">
            <v>0</v>
          </cell>
          <cell r="G87">
            <v>111</v>
          </cell>
        </row>
        <row r="88">
          <cell r="A88" t="str">
            <v>Costos OyM (D)</v>
          </cell>
          <cell r="C88">
            <v>0</v>
          </cell>
          <cell r="G88">
            <v>112</v>
          </cell>
        </row>
        <row r="89">
          <cell r="A89" t="str">
            <v>Costos OyM (D)</v>
          </cell>
          <cell r="C89">
            <v>13183281.264539054</v>
          </cell>
          <cell r="G89">
            <v>113</v>
          </cell>
        </row>
        <row r="90">
          <cell r="A90" t="str">
            <v>Costos OyM (D)</v>
          </cell>
          <cell r="C90">
            <v>4430440.0356021672</v>
          </cell>
          <cell r="G90">
            <v>114</v>
          </cell>
        </row>
        <row r="91">
          <cell r="A91" t="str">
            <v>Costos OyM (D)</v>
          </cell>
          <cell r="C91">
            <v>0</v>
          </cell>
          <cell r="G91">
            <v>115</v>
          </cell>
        </row>
        <row r="92">
          <cell r="A92" t="str">
            <v>Costos OyM (D)</v>
          </cell>
          <cell r="C92">
            <v>26606708.289942835</v>
          </cell>
          <cell r="G92">
            <v>117</v>
          </cell>
        </row>
        <row r="93">
          <cell r="A93" t="str">
            <v>Costos OyM (D)</v>
          </cell>
          <cell r="C93">
            <v>3368279.3479365259</v>
          </cell>
          <cell r="G93">
            <v>119</v>
          </cell>
        </row>
        <row r="94">
          <cell r="A94" t="str">
            <v>Costos OyM (D)</v>
          </cell>
          <cell r="C94">
            <v>7742497.9197574202</v>
          </cell>
          <cell r="G94">
            <v>120</v>
          </cell>
        </row>
        <row r="95">
          <cell r="A95" t="str">
            <v>Costos OyM (D)</v>
          </cell>
          <cell r="C95">
            <v>2574043.7701043668</v>
          </cell>
          <cell r="G95">
            <v>121</v>
          </cell>
        </row>
        <row r="96">
          <cell r="A96" t="str">
            <v>Costos OyM (D)</v>
          </cell>
          <cell r="C96">
            <v>6261274</v>
          </cell>
          <cell r="G96">
            <v>122</v>
          </cell>
        </row>
        <row r="97">
          <cell r="A97" t="str">
            <v>Costos OyM (D)</v>
          </cell>
          <cell r="C97">
            <v>39496</v>
          </cell>
          <cell r="G97">
            <v>123</v>
          </cell>
        </row>
        <row r="98">
          <cell r="A98" t="str">
            <v>Costos OyM (D)</v>
          </cell>
          <cell r="C98">
            <v>0</v>
          </cell>
          <cell r="G98">
            <v>124</v>
          </cell>
        </row>
        <row r="99">
          <cell r="A99" t="str">
            <v>Costos OyM (D)</v>
          </cell>
          <cell r="C99">
            <v>0</v>
          </cell>
          <cell r="G99">
            <v>125</v>
          </cell>
        </row>
        <row r="100">
          <cell r="A100" t="str">
            <v>Costos OyM (D)</v>
          </cell>
          <cell r="C100">
            <v>515630.73218620778</v>
          </cell>
          <cell r="G100">
            <v>126</v>
          </cell>
        </row>
        <row r="101">
          <cell r="A101" t="str">
            <v>Costos OyM (D)</v>
          </cell>
          <cell r="C101">
            <v>5190649</v>
          </cell>
          <cell r="G101">
            <v>127</v>
          </cell>
        </row>
        <row r="102">
          <cell r="A102" t="str">
            <v>Costos OyM (D)</v>
          </cell>
          <cell r="C102">
            <v>0</v>
          </cell>
          <cell r="G102">
            <v>128</v>
          </cell>
        </row>
        <row r="103">
          <cell r="A103" t="str">
            <v>Costos OyM (D)</v>
          </cell>
          <cell r="C103">
            <v>0</v>
          </cell>
          <cell r="G103">
            <v>129</v>
          </cell>
        </row>
        <row r="104">
          <cell r="A104" t="str">
            <v>Costos OyM (D)</v>
          </cell>
          <cell r="C104">
            <v>4203936</v>
          </cell>
          <cell r="G104">
            <v>130</v>
          </cell>
        </row>
        <row r="105">
          <cell r="A105" t="str">
            <v>Costos OyM (D)</v>
          </cell>
          <cell r="C105">
            <v>0</v>
          </cell>
          <cell r="G105">
            <v>131</v>
          </cell>
        </row>
        <row r="106">
          <cell r="A106" t="str">
            <v>Costos OyM (D)</v>
          </cell>
          <cell r="C106">
            <v>4910181.3896555351</v>
          </cell>
          <cell r="G106">
            <v>132</v>
          </cell>
        </row>
        <row r="107">
          <cell r="A107" t="str">
            <v>Costos OyM (D)</v>
          </cell>
          <cell r="C107">
            <v>51195578</v>
          </cell>
          <cell r="G107">
            <v>133</v>
          </cell>
        </row>
        <row r="108">
          <cell r="A108" t="str">
            <v>Costos OyM (D)</v>
          </cell>
          <cell r="C108">
            <v>11627261</v>
          </cell>
          <cell r="G108">
            <v>134</v>
          </cell>
        </row>
        <row r="109">
          <cell r="A109" t="str">
            <v>Costos OyM (D)</v>
          </cell>
          <cell r="C109">
            <v>1910209.9422155586</v>
          </cell>
          <cell r="G109">
            <v>135</v>
          </cell>
        </row>
        <row r="110">
          <cell r="A110" t="str">
            <v>Costos OyM (D)</v>
          </cell>
          <cell r="C110">
            <v>6039397.98279237</v>
          </cell>
          <cell r="G110">
            <v>136</v>
          </cell>
        </row>
        <row r="111">
          <cell r="A111" t="str">
            <v>Costos OyM (D)</v>
          </cell>
          <cell r="C111">
            <v>15090.379920519055</v>
          </cell>
          <cell r="G111">
            <v>137</v>
          </cell>
        </row>
        <row r="112">
          <cell r="A112" t="str">
            <v>Costos OyM (D)</v>
          </cell>
          <cell r="C112">
            <v>9093158</v>
          </cell>
          <cell r="G112">
            <v>138</v>
          </cell>
        </row>
        <row r="113">
          <cell r="A113" t="str">
            <v>Costos OyM (D)</v>
          </cell>
          <cell r="C113">
            <v>0</v>
          </cell>
          <cell r="G113">
            <v>140</v>
          </cell>
        </row>
        <row r="114">
          <cell r="A114" t="str">
            <v>Costos OyM (D)</v>
          </cell>
          <cell r="C114">
            <v>27666</v>
          </cell>
          <cell r="G114">
            <v>141</v>
          </cell>
        </row>
        <row r="115">
          <cell r="A115" t="str">
            <v>Costos OyM (D)</v>
          </cell>
          <cell r="C115">
            <v>0</v>
          </cell>
          <cell r="G115">
            <v>142</v>
          </cell>
        </row>
        <row r="116">
          <cell r="A116" t="str">
            <v>Costos OyM (D)</v>
          </cell>
          <cell r="C116">
            <v>209928.43959356868</v>
          </cell>
          <cell r="G116">
            <v>143</v>
          </cell>
        </row>
        <row r="117">
          <cell r="A117" t="str">
            <v>Costos OyM (D)</v>
          </cell>
          <cell r="C117">
            <v>0</v>
          </cell>
          <cell r="G117">
            <v>144</v>
          </cell>
        </row>
        <row r="118">
          <cell r="A118" t="str">
            <v>Costos OyM (D)</v>
          </cell>
          <cell r="C118">
            <v>2021004.3754625453</v>
          </cell>
          <cell r="G118">
            <v>145</v>
          </cell>
        </row>
        <row r="119">
          <cell r="A119" t="str">
            <v>Costos OyM (D)</v>
          </cell>
          <cell r="C119">
            <v>3958600</v>
          </cell>
          <cell r="G119">
            <v>146</v>
          </cell>
        </row>
        <row r="120">
          <cell r="A120" t="str">
            <v>Costos OyM (D)</v>
          </cell>
          <cell r="C120">
            <v>6133746.9848604156</v>
          </cell>
          <cell r="G120">
            <v>147</v>
          </cell>
        </row>
        <row r="121">
          <cell r="A121" t="str">
            <v>Costos OyM (D)</v>
          </cell>
          <cell r="C121">
            <v>0</v>
          </cell>
          <cell r="G121">
            <v>148</v>
          </cell>
        </row>
        <row r="122">
          <cell r="A122" t="str">
            <v>Costos OyM (D)</v>
          </cell>
          <cell r="C122">
            <v>111975</v>
          </cell>
          <cell r="G122">
            <v>149</v>
          </cell>
        </row>
        <row r="123">
          <cell r="A123" t="str">
            <v>Costos OyM (D)</v>
          </cell>
          <cell r="C123">
            <v>7869402.0444322359</v>
          </cell>
          <cell r="G123">
            <v>150</v>
          </cell>
        </row>
        <row r="124">
          <cell r="A124" t="str">
            <v>Costos OyM (D)</v>
          </cell>
          <cell r="C124">
            <v>0</v>
          </cell>
          <cell r="G124">
            <v>151</v>
          </cell>
        </row>
        <row r="125">
          <cell r="A125" t="str">
            <v>Costos OyM (D)</v>
          </cell>
          <cell r="C125">
            <v>0</v>
          </cell>
          <cell r="G125">
            <v>152</v>
          </cell>
        </row>
        <row r="126">
          <cell r="A126" t="str">
            <v>Costos OyM (D)</v>
          </cell>
          <cell r="C126">
            <v>0</v>
          </cell>
          <cell r="G126">
            <v>153</v>
          </cell>
        </row>
        <row r="127">
          <cell r="A127" t="str">
            <v>Costos OyM (D)</v>
          </cell>
          <cell r="C127">
            <v>0</v>
          </cell>
          <cell r="G127">
            <v>155</v>
          </cell>
        </row>
        <row r="128">
          <cell r="A128" t="str">
            <v>Costos OyM (D)</v>
          </cell>
          <cell r="C128">
            <v>672083</v>
          </cell>
          <cell r="G128">
            <v>157</v>
          </cell>
        </row>
        <row r="129">
          <cell r="A129" t="str">
            <v>Costos OyM (D)</v>
          </cell>
          <cell r="C129">
            <v>0</v>
          </cell>
          <cell r="G129">
            <v>158</v>
          </cell>
        </row>
        <row r="130">
          <cell r="A130" t="str">
            <v>Costos OyM (D)</v>
          </cell>
          <cell r="C130">
            <v>4490970.7224933384</v>
          </cell>
          <cell r="G130">
            <v>159</v>
          </cell>
        </row>
        <row r="131">
          <cell r="A131" t="str">
            <v>Costos OyM (D)</v>
          </cell>
          <cell r="C131">
            <v>0</v>
          </cell>
          <cell r="G131">
            <v>160</v>
          </cell>
        </row>
        <row r="132">
          <cell r="A132" t="str">
            <v>Costos OyM (D)</v>
          </cell>
          <cell r="C132">
            <v>10547299</v>
          </cell>
          <cell r="G132">
            <v>161</v>
          </cell>
        </row>
        <row r="133">
          <cell r="A133" t="str">
            <v>Costos OyM (D)</v>
          </cell>
          <cell r="C133">
            <v>0</v>
          </cell>
          <cell r="G133">
            <v>162</v>
          </cell>
        </row>
        <row r="134">
          <cell r="A134" t="str">
            <v>Costos OyM (D)</v>
          </cell>
          <cell r="C134">
            <v>262501.00221443351</v>
          </cell>
          <cell r="G134">
            <v>163</v>
          </cell>
        </row>
        <row r="135">
          <cell r="A135" t="str">
            <v>Costos OyM (D)</v>
          </cell>
          <cell r="C135">
            <v>0</v>
          </cell>
          <cell r="G135">
            <v>164</v>
          </cell>
        </row>
        <row r="136">
          <cell r="A136" t="str">
            <v>Costos OyM (D)</v>
          </cell>
          <cell r="C136">
            <v>1928985.2880325601</v>
          </cell>
          <cell r="G136">
            <v>166</v>
          </cell>
        </row>
        <row r="137">
          <cell r="A137" t="str">
            <v>Costos OyM (D)</v>
          </cell>
          <cell r="C137">
            <v>57435.487385383807</v>
          </cell>
          <cell r="G137">
            <v>167</v>
          </cell>
        </row>
        <row r="138">
          <cell r="A138" t="str">
            <v>Costos OyM (D)</v>
          </cell>
          <cell r="C138">
            <v>0</v>
          </cell>
          <cell r="G138">
            <v>168</v>
          </cell>
        </row>
        <row r="139">
          <cell r="A139" t="str">
            <v>Costos OyM (D)</v>
          </cell>
          <cell r="C139">
            <v>0</v>
          </cell>
          <cell r="G139">
            <v>169</v>
          </cell>
        </row>
        <row r="140">
          <cell r="A140" t="str">
            <v>Costos OyM (D)</v>
          </cell>
          <cell r="C140">
            <v>0</v>
          </cell>
          <cell r="G140">
            <v>170</v>
          </cell>
        </row>
        <row r="141">
          <cell r="A141" t="str">
            <v>Costos OyM (D)</v>
          </cell>
          <cell r="C141">
            <v>0</v>
          </cell>
          <cell r="G141">
            <v>171</v>
          </cell>
        </row>
        <row r="142">
          <cell r="A142" t="str">
            <v>Costos OyM (D)</v>
          </cell>
          <cell r="C142">
            <v>61349.708557155398</v>
          </cell>
          <cell r="G142">
            <v>175</v>
          </cell>
        </row>
        <row r="143">
          <cell r="A143" t="str">
            <v>Costos OyM (D)</v>
          </cell>
          <cell r="C143">
            <v>0</v>
          </cell>
          <cell r="G143">
            <v>176</v>
          </cell>
        </row>
        <row r="144">
          <cell r="A144" t="str">
            <v>Costos OyM (D)</v>
          </cell>
          <cell r="C144">
            <v>0</v>
          </cell>
          <cell r="G144">
            <v>177</v>
          </cell>
        </row>
        <row r="145">
          <cell r="A145" t="str">
            <v>Costos OyM (D)</v>
          </cell>
          <cell r="C145">
            <v>1063543</v>
          </cell>
          <cell r="G145">
            <v>178</v>
          </cell>
        </row>
        <row r="146">
          <cell r="A146" t="str">
            <v>Costos OyM (D)</v>
          </cell>
          <cell r="C146">
            <v>1964073.1333142021</v>
          </cell>
          <cell r="G146">
            <v>179</v>
          </cell>
        </row>
        <row r="147">
          <cell r="A147" t="str">
            <v>Costos OyM (D)</v>
          </cell>
          <cell r="C147">
            <v>0</v>
          </cell>
          <cell r="G147">
            <v>181</v>
          </cell>
        </row>
        <row r="148">
          <cell r="A148" t="str">
            <v>Costos OyM (D)</v>
          </cell>
          <cell r="C148">
            <v>244384.27105295804</v>
          </cell>
          <cell r="G148">
            <v>182</v>
          </cell>
        </row>
        <row r="149">
          <cell r="A149" t="str">
            <v>Costos OyM (D)</v>
          </cell>
          <cell r="C149">
            <v>0</v>
          </cell>
          <cell r="G149">
            <v>183</v>
          </cell>
        </row>
        <row r="150">
          <cell r="A150" t="str">
            <v>Costos OyM (D)</v>
          </cell>
          <cell r="C150">
            <v>0</v>
          </cell>
          <cell r="G150">
            <v>184</v>
          </cell>
        </row>
        <row r="151">
          <cell r="A151" t="str">
            <v>Costos OyM (D)</v>
          </cell>
          <cell r="C151">
            <v>0</v>
          </cell>
          <cell r="G151">
            <v>185</v>
          </cell>
        </row>
        <row r="152">
          <cell r="A152" t="str">
            <v>Costos OyM (D)</v>
          </cell>
          <cell r="C152">
            <v>13601571</v>
          </cell>
          <cell r="G152">
            <v>186</v>
          </cell>
        </row>
        <row r="153">
          <cell r="A153" t="str">
            <v>Costos OyM (D)</v>
          </cell>
          <cell r="C153">
            <v>1297445</v>
          </cell>
          <cell r="G153">
            <v>187</v>
          </cell>
        </row>
        <row r="154">
          <cell r="A154" t="str">
            <v>Costos OyM (D)</v>
          </cell>
          <cell r="C154">
            <v>0</v>
          </cell>
          <cell r="G154">
            <v>188</v>
          </cell>
        </row>
        <row r="155">
          <cell r="A155" t="str">
            <v>Costos OyM (D)</v>
          </cell>
          <cell r="C155">
            <v>0</v>
          </cell>
          <cell r="G155">
            <v>189</v>
          </cell>
        </row>
        <row r="156">
          <cell r="A156" t="str">
            <v>Costos OyM (D)</v>
          </cell>
          <cell r="C156">
            <v>1781275</v>
          </cell>
          <cell r="G156">
            <v>190</v>
          </cell>
        </row>
        <row r="157">
          <cell r="A157" t="str">
            <v>Costos OyM (D)</v>
          </cell>
          <cell r="C157">
            <v>7226861.0161354011</v>
          </cell>
          <cell r="G157">
            <v>191</v>
          </cell>
        </row>
        <row r="158">
          <cell r="A158" t="str">
            <v>Costos OyM (D)</v>
          </cell>
          <cell r="C158">
            <v>77360</v>
          </cell>
          <cell r="G158">
            <v>192</v>
          </cell>
        </row>
        <row r="159">
          <cell r="A159" t="str">
            <v>Costos OyM (D)</v>
          </cell>
          <cell r="C159">
            <v>0</v>
          </cell>
          <cell r="G159">
            <v>193</v>
          </cell>
        </row>
        <row r="160">
          <cell r="A160" t="str">
            <v>Costos OyM (D)</v>
          </cell>
          <cell r="C160">
            <v>0</v>
          </cell>
          <cell r="G160">
            <v>194</v>
          </cell>
        </row>
        <row r="161">
          <cell r="A161" t="str">
            <v>Costos OyM (D)</v>
          </cell>
          <cell r="C161">
            <v>0</v>
          </cell>
          <cell r="G161">
            <v>195</v>
          </cell>
        </row>
        <row r="162">
          <cell r="A162" t="str">
            <v>Costos OyM (D)</v>
          </cell>
          <cell r="C162">
            <v>0</v>
          </cell>
          <cell r="G162">
            <v>196</v>
          </cell>
        </row>
        <row r="163">
          <cell r="A163" t="str">
            <v>Costos OyM (D)</v>
          </cell>
          <cell r="C163">
            <v>0</v>
          </cell>
          <cell r="G163">
            <v>198</v>
          </cell>
        </row>
        <row r="164">
          <cell r="A164" t="str">
            <v>Costos OyM (D)</v>
          </cell>
          <cell r="C164">
            <v>0</v>
          </cell>
          <cell r="G164">
            <v>199</v>
          </cell>
        </row>
        <row r="165">
          <cell r="A165" t="str">
            <v>Costos OyM (D)</v>
          </cell>
          <cell r="C165">
            <v>0</v>
          </cell>
          <cell r="G165">
            <v>202</v>
          </cell>
        </row>
        <row r="166">
          <cell r="A166" t="str">
            <v>Costos OyM (D)</v>
          </cell>
          <cell r="C166">
            <v>0</v>
          </cell>
          <cell r="G166">
            <v>207</v>
          </cell>
        </row>
        <row r="167">
          <cell r="A167" t="str">
            <v>Costos OyM (D)</v>
          </cell>
          <cell r="C167">
            <v>0</v>
          </cell>
          <cell r="G167">
            <v>210</v>
          </cell>
        </row>
        <row r="168">
          <cell r="A168" t="str">
            <v>Costos OyM (D)</v>
          </cell>
          <cell r="C168">
            <v>0</v>
          </cell>
          <cell r="G168">
            <v>211</v>
          </cell>
        </row>
        <row r="169">
          <cell r="A169" t="str">
            <v>Costos OyM (D)</v>
          </cell>
          <cell r="C169">
            <v>1667103.9653577532</v>
          </cell>
          <cell r="G169">
            <v>213</v>
          </cell>
        </row>
        <row r="170">
          <cell r="A170" t="str">
            <v>Costos OyM (D)</v>
          </cell>
          <cell r="C170">
            <v>0</v>
          </cell>
          <cell r="G170">
            <v>215</v>
          </cell>
        </row>
        <row r="171">
          <cell r="A171" t="str">
            <v>Costos OyM (D)</v>
          </cell>
          <cell r="C171">
            <v>0</v>
          </cell>
          <cell r="G171">
            <v>226</v>
          </cell>
        </row>
        <row r="172">
          <cell r="A172" t="str">
            <v>Costos OyM (D)</v>
          </cell>
          <cell r="C172">
            <v>1552835.058530557</v>
          </cell>
          <cell r="G172">
            <v>227</v>
          </cell>
        </row>
        <row r="173">
          <cell r="A173" t="str">
            <v>Costos OyM (D)</v>
          </cell>
          <cell r="C173">
            <v>0</v>
          </cell>
          <cell r="G173">
            <v>229</v>
          </cell>
        </row>
        <row r="174">
          <cell r="A174" t="str">
            <v>Costos OyM (D)</v>
          </cell>
          <cell r="C174">
            <v>0</v>
          </cell>
          <cell r="G174">
            <v>230</v>
          </cell>
        </row>
        <row r="175">
          <cell r="A175" t="str">
            <v>Costos OyM (D)</v>
          </cell>
          <cell r="C175">
            <v>0</v>
          </cell>
          <cell r="G175">
            <v>231</v>
          </cell>
        </row>
        <row r="176">
          <cell r="A176" t="str">
            <v>Costos OyM (D)</v>
          </cell>
          <cell r="C176">
            <v>0</v>
          </cell>
          <cell r="G176">
            <v>245</v>
          </cell>
        </row>
        <row r="177">
          <cell r="A177" t="str">
            <v>Costos OyM (D)</v>
          </cell>
          <cell r="C177">
            <v>0</v>
          </cell>
          <cell r="G177">
            <v>250</v>
          </cell>
        </row>
        <row r="178">
          <cell r="A178" t="str">
            <v>Costos OyM (D)</v>
          </cell>
          <cell r="C178">
            <v>0</v>
          </cell>
          <cell r="G178">
            <v>255</v>
          </cell>
        </row>
        <row r="179">
          <cell r="A179" t="str">
            <v>Costos OyM (D)</v>
          </cell>
          <cell r="C179">
            <v>9572220.1521402709</v>
          </cell>
          <cell r="G179">
            <v>258</v>
          </cell>
        </row>
        <row r="180">
          <cell r="A180" t="str">
            <v>Costos OyM (D)</v>
          </cell>
          <cell r="C180">
            <v>0</v>
          </cell>
          <cell r="G180">
            <v>262</v>
          </cell>
        </row>
        <row r="181">
          <cell r="A181" t="str">
            <v>Costos OyM (D)</v>
          </cell>
          <cell r="C181">
            <v>0</v>
          </cell>
          <cell r="G181">
            <v>266</v>
          </cell>
        </row>
        <row r="182">
          <cell r="A182" t="str">
            <v>Costos OyM (D)</v>
          </cell>
          <cell r="C182">
            <v>0</v>
          </cell>
          <cell r="G182">
            <v>268</v>
          </cell>
        </row>
        <row r="183">
          <cell r="A183" t="str">
            <v>Costos OyM (D)</v>
          </cell>
          <cell r="C183">
            <v>0</v>
          </cell>
          <cell r="G183">
            <v>269</v>
          </cell>
        </row>
        <row r="184">
          <cell r="A184" t="str">
            <v>Costos OyM (D)</v>
          </cell>
          <cell r="C184">
            <v>0</v>
          </cell>
          <cell r="G184">
            <v>274</v>
          </cell>
        </row>
        <row r="185">
          <cell r="A185" t="str">
            <v>Costos OyM (D)</v>
          </cell>
          <cell r="C185">
            <v>0</v>
          </cell>
          <cell r="G185">
            <v>275</v>
          </cell>
        </row>
        <row r="186">
          <cell r="A186" t="str">
            <v>Costos OyM (D)</v>
          </cell>
          <cell r="C186">
            <v>0</v>
          </cell>
          <cell r="G186">
            <v>276</v>
          </cell>
        </row>
        <row r="187">
          <cell r="A187" t="str">
            <v>Costos OyM (D)</v>
          </cell>
          <cell r="C187">
            <v>0</v>
          </cell>
          <cell r="G187">
            <v>281</v>
          </cell>
        </row>
        <row r="188">
          <cell r="A188" t="str">
            <v>Costos OyM (D)</v>
          </cell>
          <cell r="C188">
            <v>0</v>
          </cell>
          <cell r="G188">
            <v>282</v>
          </cell>
        </row>
        <row r="189">
          <cell r="A189" t="str">
            <v>Costos OyM (D)</v>
          </cell>
          <cell r="C189">
            <v>65095</v>
          </cell>
          <cell r="G189">
            <v>288</v>
          </cell>
        </row>
        <row r="190">
          <cell r="A190" t="str">
            <v>Costos OyM (D)</v>
          </cell>
          <cell r="C190">
            <v>0</v>
          </cell>
          <cell r="G190">
            <v>289</v>
          </cell>
        </row>
        <row r="191">
          <cell r="A191" t="str">
            <v>Costos OyM (D)</v>
          </cell>
          <cell r="C191">
            <v>0</v>
          </cell>
          <cell r="G191">
            <v>290</v>
          </cell>
        </row>
        <row r="192">
          <cell r="A192" t="str">
            <v>Costos OyM (D)</v>
          </cell>
          <cell r="C192">
            <v>0</v>
          </cell>
          <cell r="G192">
            <v>294</v>
          </cell>
        </row>
        <row r="193">
          <cell r="A193" t="str">
            <v>Costos OyM (D)</v>
          </cell>
          <cell r="C193">
            <v>0</v>
          </cell>
          <cell r="G193">
            <v>295</v>
          </cell>
        </row>
        <row r="194">
          <cell r="A194" t="str">
            <v>Costos OyM (D)</v>
          </cell>
          <cell r="C194">
            <v>0</v>
          </cell>
          <cell r="G194">
            <v>297</v>
          </cell>
        </row>
        <row r="195">
          <cell r="A195" t="str">
            <v>Costos OyM (D)</v>
          </cell>
          <cell r="C195">
            <v>0</v>
          </cell>
          <cell r="G195">
            <v>298</v>
          </cell>
        </row>
        <row r="196">
          <cell r="A196" t="str">
            <v>Costos OyM (D)</v>
          </cell>
          <cell r="C196">
            <v>0</v>
          </cell>
          <cell r="G196">
            <v>299</v>
          </cell>
        </row>
        <row r="197">
          <cell r="A197" t="str">
            <v>Costos OyM (D)</v>
          </cell>
          <cell r="C197">
            <v>0</v>
          </cell>
          <cell r="G197">
            <v>300</v>
          </cell>
        </row>
        <row r="198">
          <cell r="A198" t="str">
            <v>Costos OyM (D)</v>
          </cell>
          <cell r="C198">
            <v>0</v>
          </cell>
          <cell r="G198">
            <v>301</v>
          </cell>
        </row>
        <row r="199">
          <cell r="A199" t="str">
            <v>Costos OyM (D)</v>
          </cell>
          <cell r="C199">
            <v>0</v>
          </cell>
          <cell r="G199">
            <v>302</v>
          </cell>
        </row>
        <row r="200">
          <cell r="A200" t="str">
            <v>Costos OyM (D)</v>
          </cell>
          <cell r="C200">
            <v>0</v>
          </cell>
          <cell r="G200">
            <v>304</v>
          </cell>
        </row>
        <row r="201">
          <cell r="A201" t="str">
            <v>Costos OyM (D)</v>
          </cell>
          <cell r="C201">
            <v>0</v>
          </cell>
          <cell r="G201">
            <v>305</v>
          </cell>
        </row>
        <row r="202">
          <cell r="A202" t="str">
            <v>Costos OyM (D)</v>
          </cell>
          <cell r="C202">
            <v>0</v>
          </cell>
          <cell r="G202">
            <v>306</v>
          </cell>
        </row>
        <row r="203">
          <cell r="A203" t="str">
            <v>Costos OyM (D)</v>
          </cell>
          <cell r="C203">
            <v>0</v>
          </cell>
          <cell r="G203">
            <v>307</v>
          </cell>
        </row>
        <row r="204">
          <cell r="A204" t="str">
            <v>Costos OyM (D)</v>
          </cell>
          <cell r="C204">
            <v>0</v>
          </cell>
          <cell r="G204">
            <v>308</v>
          </cell>
        </row>
        <row r="205">
          <cell r="A205" t="str">
            <v>Costos OyM (D)</v>
          </cell>
          <cell r="C205">
            <v>9597695</v>
          </cell>
          <cell r="G205">
            <v>309</v>
          </cell>
        </row>
        <row r="206">
          <cell r="A206" t="str">
            <v>Costos OyM (D)</v>
          </cell>
          <cell r="C206">
            <v>0</v>
          </cell>
          <cell r="G206">
            <v>310</v>
          </cell>
        </row>
        <row r="207">
          <cell r="A207" t="str">
            <v>Costos OyM (D)</v>
          </cell>
          <cell r="C207">
            <v>0</v>
          </cell>
          <cell r="G207">
            <v>311</v>
          </cell>
        </row>
        <row r="208">
          <cell r="A208" t="str">
            <v>Costos OyM (D)</v>
          </cell>
          <cell r="C208">
            <v>0</v>
          </cell>
          <cell r="G208">
            <v>312</v>
          </cell>
        </row>
        <row r="209">
          <cell r="A209" t="str">
            <v>Costos OyM (D)</v>
          </cell>
          <cell r="C209">
            <v>0</v>
          </cell>
          <cell r="G209">
            <v>313</v>
          </cell>
        </row>
        <row r="210">
          <cell r="A210" t="str">
            <v>Costos OyM (D)</v>
          </cell>
          <cell r="C210">
            <v>0</v>
          </cell>
          <cell r="G210">
            <v>314</v>
          </cell>
        </row>
        <row r="211">
          <cell r="A211" t="str">
            <v>Costos OyM (D)</v>
          </cell>
          <cell r="C211">
            <v>2998177.9512843122</v>
          </cell>
          <cell r="G211">
            <v>315</v>
          </cell>
        </row>
        <row r="212">
          <cell r="A212" t="str">
            <v>Costos OyM (D)</v>
          </cell>
          <cell r="C212">
            <v>11848111.797239814</v>
          </cell>
          <cell r="G212">
            <v>316</v>
          </cell>
        </row>
        <row r="213">
          <cell r="A213" t="str">
            <v>Costos OyM (D)</v>
          </cell>
          <cell r="C213">
            <v>0</v>
          </cell>
          <cell r="G213">
            <v>317</v>
          </cell>
        </row>
        <row r="214">
          <cell r="A214" t="str">
            <v>Costos OyM (D)</v>
          </cell>
          <cell r="C214">
            <v>0</v>
          </cell>
          <cell r="G214">
            <v>318</v>
          </cell>
        </row>
        <row r="215">
          <cell r="A215" t="str">
            <v>Costos OyM (D)</v>
          </cell>
          <cell r="C215">
            <v>0</v>
          </cell>
          <cell r="G215">
            <v>319</v>
          </cell>
        </row>
        <row r="216">
          <cell r="A216" t="str">
            <v>Costos OyM (D)</v>
          </cell>
          <cell r="C216">
            <v>3648262.4669280457</v>
          </cell>
          <cell r="G216">
            <v>320</v>
          </cell>
        </row>
        <row r="217">
          <cell r="A217" t="str">
            <v>Costos OyM (D)</v>
          </cell>
          <cell r="C217">
            <v>0</v>
          </cell>
          <cell r="G217">
            <v>321</v>
          </cell>
        </row>
        <row r="218">
          <cell r="A218" t="str">
            <v>Costos OyM (D)</v>
          </cell>
          <cell r="C218">
            <v>72633.02565246138</v>
          </cell>
          <cell r="G218">
            <v>403</v>
          </cell>
        </row>
        <row r="219">
          <cell r="A219" t="str">
            <v>Costos OyM (D)</v>
          </cell>
          <cell r="C219">
            <v>0</v>
          </cell>
          <cell r="G219">
            <v>418</v>
          </cell>
        </row>
        <row r="220">
          <cell r="A220" t="str">
            <v>Costos OyM (D)</v>
          </cell>
          <cell r="C220">
            <v>0</v>
          </cell>
          <cell r="G220">
            <v>422</v>
          </cell>
        </row>
        <row r="221">
          <cell r="A221" t="str">
            <v>Costos OyM (D)</v>
          </cell>
          <cell r="C221">
            <v>0</v>
          </cell>
          <cell r="G221">
            <v>428</v>
          </cell>
        </row>
        <row r="222">
          <cell r="A222" t="str">
            <v>Costos OyM (D)</v>
          </cell>
          <cell r="C222">
            <v>1010693.5227377563</v>
          </cell>
          <cell r="G222">
            <v>432</v>
          </cell>
        </row>
        <row r="223">
          <cell r="A223" t="str">
            <v>Costos OyM (D)</v>
          </cell>
          <cell r="C223">
            <v>0</v>
          </cell>
          <cell r="G223">
            <v>433</v>
          </cell>
        </row>
        <row r="224">
          <cell r="A224" t="str">
            <v>Costos OyM (D)</v>
          </cell>
          <cell r="C224">
            <v>0</v>
          </cell>
          <cell r="G224">
            <v>435</v>
          </cell>
        </row>
        <row r="225">
          <cell r="A225" t="str">
            <v>Costos OyM (D)</v>
          </cell>
          <cell r="C225">
            <v>0</v>
          </cell>
          <cell r="G225">
            <v>436</v>
          </cell>
        </row>
        <row r="226">
          <cell r="A226" t="str">
            <v>Costos OyM (D)</v>
          </cell>
          <cell r="C226">
            <v>0</v>
          </cell>
          <cell r="G226">
            <v>437</v>
          </cell>
        </row>
        <row r="227">
          <cell r="A227" t="str">
            <v>Costos OyM (D)</v>
          </cell>
          <cell r="C227">
            <v>0</v>
          </cell>
          <cell r="G227">
            <v>438</v>
          </cell>
        </row>
        <row r="228">
          <cell r="A228" t="str">
            <v>Costos OyM (D)</v>
          </cell>
          <cell r="C228">
            <v>0</v>
          </cell>
          <cell r="G228">
            <v>439</v>
          </cell>
        </row>
        <row r="229">
          <cell r="A229" t="str">
            <v>Costos OyM (D)</v>
          </cell>
          <cell r="C229">
            <v>1350</v>
          </cell>
          <cell r="G229">
            <v>440</v>
          </cell>
        </row>
        <row r="230">
          <cell r="A230" t="str">
            <v>Costos OyM (D)</v>
          </cell>
          <cell r="C230">
            <v>0</v>
          </cell>
          <cell r="G230">
            <v>441</v>
          </cell>
        </row>
        <row r="231">
          <cell r="A231" t="str">
            <v>Costos OyM (D)</v>
          </cell>
          <cell r="C231">
            <v>0</v>
          </cell>
          <cell r="G231">
            <v>442</v>
          </cell>
        </row>
        <row r="232">
          <cell r="A232" t="str">
            <v>Costos OyM (D)</v>
          </cell>
          <cell r="C232">
            <v>0</v>
          </cell>
          <cell r="G232">
            <v>443</v>
          </cell>
        </row>
        <row r="233">
          <cell r="A233" t="str">
            <v>Costos OyM (D)</v>
          </cell>
          <cell r="C233">
            <v>0</v>
          </cell>
          <cell r="G233">
            <v>444</v>
          </cell>
        </row>
        <row r="234">
          <cell r="A234" t="str">
            <v>Costos OyM (D)</v>
          </cell>
          <cell r="C234">
            <v>0</v>
          </cell>
          <cell r="G234">
            <v>445</v>
          </cell>
        </row>
        <row r="235">
          <cell r="A235" t="str">
            <v>Costos OyM (D)</v>
          </cell>
          <cell r="C235">
            <v>0</v>
          </cell>
          <cell r="G235">
            <v>446</v>
          </cell>
        </row>
        <row r="236">
          <cell r="A236" t="str">
            <v>Costos OyM (D)</v>
          </cell>
          <cell r="C236">
            <v>0</v>
          </cell>
          <cell r="G236">
            <v>447</v>
          </cell>
        </row>
        <row r="237">
          <cell r="A237" t="str">
            <v>Costos OyM (D)</v>
          </cell>
          <cell r="C237">
            <v>0</v>
          </cell>
          <cell r="G237">
            <v>449</v>
          </cell>
        </row>
        <row r="238">
          <cell r="A238" t="str">
            <v>Activos Trans 24-115</v>
          </cell>
          <cell r="C238">
            <v>0</v>
          </cell>
          <cell r="G238">
            <v>1</v>
          </cell>
        </row>
        <row r="239">
          <cell r="A239" t="str">
            <v>Activos Trans 24-115</v>
          </cell>
          <cell r="C239">
            <v>1426886808</v>
          </cell>
          <cell r="G239">
            <v>2</v>
          </cell>
        </row>
        <row r="240">
          <cell r="A240" t="str">
            <v>Activos Trans 24-115</v>
          </cell>
          <cell r="C240">
            <v>0</v>
          </cell>
          <cell r="G240">
            <v>3</v>
          </cell>
        </row>
        <row r="241">
          <cell r="A241" t="str">
            <v>Activos Trans 24-115</v>
          </cell>
          <cell r="C241">
            <v>0</v>
          </cell>
          <cell r="G241">
            <v>5</v>
          </cell>
        </row>
        <row r="242">
          <cell r="A242" t="str">
            <v>Activos Trans 24-115</v>
          </cell>
          <cell r="C242">
            <v>0</v>
          </cell>
          <cell r="G242">
            <v>6</v>
          </cell>
        </row>
        <row r="243">
          <cell r="A243" t="str">
            <v>Activos Trans 24-115</v>
          </cell>
          <cell r="C243">
            <v>527715438.39999998</v>
          </cell>
          <cell r="G243">
            <v>7</v>
          </cell>
        </row>
        <row r="244">
          <cell r="A244" t="str">
            <v>Activos Trans 24-115</v>
          </cell>
          <cell r="C244">
            <v>251487747</v>
          </cell>
          <cell r="G244">
            <v>8</v>
          </cell>
        </row>
        <row r="245">
          <cell r="A245" t="str">
            <v>Activos Trans 24-115</v>
          </cell>
          <cell r="C245">
            <v>122529694</v>
          </cell>
          <cell r="G245">
            <v>9</v>
          </cell>
        </row>
        <row r="246">
          <cell r="A246" t="str">
            <v>Activos Trans 24-115</v>
          </cell>
          <cell r="C246">
            <v>0</v>
          </cell>
          <cell r="G246">
            <v>10</v>
          </cell>
        </row>
        <row r="247">
          <cell r="A247" t="str">
            <v>Activos Trans 24-115</v>
          </cell>
          <cell r="C247">
            <v>0</v>
          </cell>
          <cell r="G247">
            <v>11</v>
          </cell>
        </row>
        <row r="248">
          <cell r="A248" t="str">
            <v>Activos Trans 24-115</v>
          </cell>
          <cell r="C248">
            <v>936129</v>
          </cell>
          <cell r="G248">
            <v>12</v>
          </cell>
        </row>
        <row r="249">
          <cell r="A249" t="str">
            <v>Activos Trans 24-115</v>
          </cell>
          <cell r="C249">
            <v>258123408</v>
          </cell>
          <cell r="G249">
            <v>17</v>
          </cell>
        </row>
        <row r="250">
          <cell r="A250" t="str">
            <v>Activos Trans 24-115</v>
          </cell>
          <cell r="C250">
            <v>0</v>
          </cell>
          <cell r="G250">
            <v>18</v>
          </cell>
        </row>
        <row r="251">
          <cell r="A251" t="str">
            <v>Activos Trans 24-115</v>
          </cell>
          <cell r="C251">
            <v>118449606</v>
          </cell>
          <cell r="G251">
            <v>19</v>
          </cell>
        </row>
        <row r="252">
          <cell r="A252" t="str">
            <v>Activos Trans 24-115</v>
          </cell>
          <cell r="C252">
            <v>0</v>
          </cell>
          <cell r="G252">
            <v>20</v>
          </cell>
        </row>
        <row r="253">
          <cell r="A253" t="str">
            <v>Activos Trans 24-115</v>
          </cell>
          <cell r="C253">
            <v>0</v>
          </cell>
          <cell r="G253">
            <v>21</v>
          </cell>
        </row>
        <row r="254">
          <cell r="A254" t="str">
            <v>Activos Trans 24-115</v>
          </cell>
          <cell r="C254">
            <v>8986166</v>
          </cell>
          <cell r="G254">
            <v>22</v>
          </cell>
        </row>
        <row r="255">
          <cell r="A255" t="str">
            <v>Activos Trans 24-115</v>
          </cell>
          <cell r="C255">
            <v>354684891</v>
          </cell>
          <cell r="G255">
            <v>23</v>
          </cell>
        </row>
        <row r="256">
          <cell r="A256" t="str">
            <v>Activos Trans 24-115</v>
          </cell>
          <cell r="C256">
            <v>0</v>
          </cell>
          <cell r="G256">
            <v>24</v>
          </cell>
        </row>
        <row r="257">
          <cell r="A257" t="str">
            <v>Activos Trans 24-115</v>
          </cell>
          <cell r="C257">
            <v>33209162</v>
          </cell>
          <cell r="G257">
            <v>25</v>
          </cell>
        </row>
        <row r="258">
          <cell r="A258" t="str">
            <v>Activos Trans 24-115</v>
          </cell>
          <cell r="C258">
            <v>65248134</v>
          </cell>
          <cell r="G258">
            <v>27</v>
          </cell>
        </row>
        <row r="259">
          <cell r="A259" t="str">
            <v>Activos Trans 24-115</v>
          </cell>
          <cell r="C259">
            <v>0</v>
          </cell>
          <cell r="G259">
            <v>30</v>
          </cell>
        </row>
        <row r="260">
          <cell r="A260" t="str">
            <v>Activos Trans 24-115</v>
          </cell>
          <cell r="C260">
            <v>0</v>
          </cell>
          <cell r="G260">
            <v>31</v>
          </cell>
        </row>
        <row r="261">
          <cell r="A261" t="str">
            <v>Activos Trans 24-115</v>
          </cell>
          <cell r="C261">
            <v>0</v>
          </cell>
          <cell r="G261">
            <v>32</v>
          </cell>
        </row>
        <row r="262">
          <cell r="A262" t="str">
            <v>Activos Trans 24-115</v>
          </cell>
          <cell r="C262">
            <v>0</v>
          </cell>
          <cell r="G262">
            <v>33</v>
          </cell>
        </row>
        <row r="263">
          <cell r="A263" t="str">
            <v>Activos Trans 24-115</v>
          </cell>
          <cell r="C263">
            <v>0</v>
          </cell>
          <cell r="G263">
            <v>35</v>
          </cell>
        </row>
        <row r="264">
          <cell r="A264" t="str">
            <v>Activos Trans 24-115</v>
          </cell>
          <cell r="C264">
            <v>0</v>
          </cell>
          <cell r="G264">
            <v>36</v>
          </cell>
        </row>
        <row r="265">
          <cell r="A265" t="str">
            <v>Activos Trans 24-115</v>
          </cell>
          <cell r="C265">
            <v>0</v>
          </cell>
          <cell r="G265">
            <v>38</v>
          </cell>
        </row>
        <row r="266">
          <cell r="A266" t="str">
            <v>Activos Trans 24-115</v>
          </cell>
          <cell r="C266">
            <v>499393776.60000002</v>
          </cell>
          <cell r="G266">
            <v>39</v>
          </cell>
        </row>
        <row r="267">
          <cell r="A267" t="str">
            <v>Activos Trans 24-115</v>
          </cell>
          <cell r="C267">
            <v>4708432</v>
          </cell>
          <cell r="G267">
            <v>40</v>
          </cell>
        </row>
        <row r="268">
          <cell r="A268" t="str">
            <v>Activos Trans 24-115</v>
          </cell>
          <cell r="C268">
            <v>0</v>
          </cell>
          <cell r="G268">
            <v>41</v>
          </cell>
        </row>
        <row r="269">
          <cell r="A269" t="str">
            <v>Activos Trans 24-115</v>
          </cell>
          <cell r="C269">
            <v>84712396</v>
          </cell>
          <cell r="G269">
            <v>42</v>
          </cell>
        </row>
        <row r="270">
          <cell r="A270" t="str">
            <v>Activos Trans 24-115</v>
          </cell>
          <cell r="C270">
            <v>139177269.19999999</v>
          </cell>
          <cell r="G270">
            <v>43</v>
          </cell>
        </row>
        <row r="271">
          <cell r="A271" t="str">
            <v>Activos Trans 24-115</v>
          </cell>
          <cell r="C271">
            <v>0</v>
          </cell>
          <cell r="G271">
            <v>44</v>
          </cell>
        </row>
        <row r="272">
          <cell r="A272" t="str">
            <v>Activos Trans 24-115</v>
          </cell>
          <cell r="C272">
            <v>1039499631</v>
          </cell>
          <cell r="G272">
            <v>45</v>
          </cell>
        </row>
        <row r="273">
          <cell r="A273" t="str">
            <v>Activos Trans 24-115</v>
          </cell>
          <cell r="C273">
            <v>39037256</v>
          </cell>
          <cell r="G273">
            <v>46</v>
          </cell>
        </row>
        <row r="274">
          <cell r="A274" t="str">
            <v>Activos Trans 24-115</v>
          </cell>
          <cell r="C274">
            <v>0</v>
          </cell>
          <cell r="G274">
            <v>48</v>
          </cell>
        </row>
        <row r="275">
          <cell r="A275" t="str">
            <v>Activos Trans 24-115</v>
          </cell>
          <cell r="C275">
            <v>64610064</v>
          </cell>
          <cell r="G275">
            <v>49</v>
          </cell>
        </row>
        <row r="276">
          <cell r="A276" t="str">
            <v>Activos Trans 24-115</v>
          </cell>
          <cell r="C276">
            <v>0</v>
          </cell>
          <cell r="G276">
            <v>50</v>
          </cell>
        </row>
        <row r="277">
          <cell r="A277" t="str">
            <v>Activos Trans 24-115</v>
          </cell>
          <cell r="C277">
            <v>75127026</v>
          </cell>
          <cell r="G277">
            <v>51</v>
          </cell>
        </row>
        <row r="278">
          <cell r="A278" t="str">
            <v>Activos Trans 24-115</v>
          </cell>
          <cell r="C278">
            <v>0</v>
          </cell>
          <cell r="G278">
            <v>52</v>
          </cell>
        </row>
        <row r="279">
          <cell r="A279" t="str">
            <v>Activos Trans 24-115</v>
          </cell>
          <cell r="C279">
            <v>0</v>
          </cell>
          <cell r="G279">
            <v>54</v>
          </cell>
        </row>
        <row r="280">
          <cell r="A280" t="str">
            <v>Activos Trans 24-115</v>
          </cell>
          <cell r="C280">
            <v>711887484.60000002</v>
          </cell>
          <cell r="G280">
            <v>55</v>
          </cell>
        </row>
        <row r="281">
          <cell r="A281" t="str">
            <v>Activos Trans 24-115</v>
          </cell>
          <cell r="C281">
            <v>0</v>
          </cell>
          <cell r="G281">
            <v>56</v>
          </cell>
        </row>
        <row r="282">
          <cell r="A282" t="str">
            <v>Activos Trans 24-115</v>
          </cell>
          <cell r="C282">
            <v>0</v>
          </cell>
          <cell r="G282">
            <v>57</v>
          </cell>
        </row>
        <row r="283">
          <cell r="A283" t="str">
            <v>Activos Trans 24-115</v>
          </cell>
          <cell r="C283">
            <v>7424880</v>
          </cell>
          <cell r="G283">
            <v>58</v>
          </cell>
        </row>
        <row r="284">
          <cell r="A284" t="str">
            <v>Activos Trans 24-115</v>
          </cell>
          <cell r="C284">
            <v>0</v>
          </cell>
          <cell r="G284">
            <v>59</v>
          </cell>
        </row>
        <row r="285">
          <cell r="A285" t="str">
            <v>Activos Trans 24-115</v>
          </cell>
          <cell r="C285">
            <v>91846529</v>
          </cell>
          <cell r="G285">
            <v>61</v>
          </cell>
        </row>
        <row r="286">
          <cell r="A286" t="str">
            <v>Activos Trans 24-115</v>
          </cell>
          <cell r="C286">
            <v>216402616</v>
          </cell>
          <cell r="G286">
            <v>62</v>
          </cell>
        </row>
        <row r="287">
          <cell r="A287" t="str">
            <v>Activos Trans 24-115</v>
          </cell>
          <cell r="C287">
            <v>149034279</v>
          </cell>
          <cell r="G287">
            <v>63</v>
          </cell>
        </row>
        <row r="288">
          <cell r="A288" t="str">
            <v>Activos Trans 24-115</v>
          </cell>
          <cell r="C288">
            <v>0</v>
          </cell>
          <cell r="G288">
            <v>65</v>
          </cell>
        </row>
        <row r="289">
          <cell r="A289" t="str">
            <v>Activos Trans 24-115</v>
          </cell>
          <cell r="C289">
            <v>0</v>
          </cell>
          <cell r="G289">
            <v>66</v>
          </cell>
        </row>
        <row r="290">
          <cell r="A290" t="str">
            <v>Activos Trans 24-115</v>
          </cell>
          <cell r="C290">
            <v>0</v>
          </cell>
          <cell r="G290">
            <v>67</v>
          </cell>
        </row>
        <row r="291">
          <cell r="A291" t="str">
            <v>Activos Trans 24-115</v>
          </cell>
          <cell r="C291">
            <v>0</v>
          </cell>
          <cell r="G291">
            <v>68</v>
          </cell>
        </row>
        <row r="292">
          <cell r="A292" t="str">
            <v>Activos Trans 24-115</v>
          </cell>
          <cell r="C292">
            <v>67761161</v>
          </cell>
          <cell r="G292">
            <v>70</v>
          </cell>
        </row>
        <row r="293">
          <cell r="A293" t="str">
            <v>Activos Trans 24-115</v>
          </cell>
          <cell r="C293">
            <v>0</v>
          </cell>
          <cell r="G293">
            <v>71</v>
          </cell>
        </row>
        <row r="294">
          <cell r="A294" t="str">
            <v>Activos Trans 24-115</v>
          </cell>
          <cell r="C294">
            <v>0</v>
          </cell>
          <cell r="G294">
            <v>72</v>
          </cell>
        </row>
        <row r="295">
          <cell r="A295" t="str">
            <v>Activos Trans 24-115</v>
          </cell>
          <cell r="C295">
            <v>123756528</v>
          </cell>
          <cell r="G295">
            <v>73</v>
          </cell>
        </row>
        <row r="296">
          <cell r="A296" t="str">
            <v>Activos Trans 24-115</v>
          </cell>
          <cell r="C296">
            <v>0</v>
          </cell>
          <cell r="G296">
            <v>74</v>
          </cell>
        </row>
        <row r="297">
          <cell r="A297" t="str">
            <v>Activos Trans 24-115</v>
          </cell>
          <cell r="C297">
            <v>340627961</v>
          </cell>
          <cell r="G297">
            <v>77</v>
          </cell>
        </row>
        <row r="298">
          <cell r="A298" t="str">
            <v>Activos Trans 24-115</v>
          </cell>
          <cell r="C298">
            <v>50047062</v>
          </cell>
          <cell r="G298">
            <v>79</v>
          </cell>
        </row>
        <row r="299">
          <cell r="A299" t="str">
            <v>Activos Trans 24-115</v>
          </cell>
          <cell r="C299">
            <v>148189909</v>
          </cell>
          <cell r="G299">
            <v>80</v>
          </cell>
        </row>
        <row r="300">
          <cell r="A300" t="str">
            <v>Activos Trans 24-115</v>
          </cell>
          <cell r="C300">
            <v>64951826</v>
          </cell>
          <cell r="G300">
            <v>81</v>
          </cell>
        </row>
        <row r="301">
          <cell r="A301" t="str">
            <v>Activos Trans 24-115</v>
          </cell>
          <cell r="C301">
            <v>173098444</v>
          </cell>
          <cell r="G301">
            <v>82</v>
          </cell>
        </row>
        <row r="302">
          <cell r="A302" t="str">
            <v>Activos Trans 24-115</v>
          </cell>
          <cell r="C302">
            <v>2907289</v>
          </cell>
          <cell r="G302">
            <v>83</v>
          </cell>
        </row>
        <row r="303">
          <cell r="A303" t="str">
            <v>Activos Trans 24-115</v>
          </cell>
          <cell r="C303">
            <v>1785175</v>
          </cell>
          <cell r="G303">
            <v>84</v>
          </cell>
        </row>
        <row r="304">
          <cell r="A304" t="str">
            <v>Activos Trans 24-115</v>
          </cell>
          <cell r="C304">
            <v>0</v>
          </cell>
          <cell r="G304">
            <v>85</v>
          </cell>
        </row>
        <row r="305">
          <cell r="A305" t="str">
            <v>Activos Trans 24-115</v>
          </cell>
          <cell r="C305">
            <v>316442322</v>
          </cell>
          <cell r="G305">
            <v>87</v>
          </cell>
        </row>
        <row r="306">
          <cell r="A306" t="str">
            <v>Activos Trans 24-115</v>
          </cell>
          <cell r="C306">
            <v>51769988</v>
          </cell>
          <cell r="G306">
            <v>88</v>
          </cell>
        </row>
        <row r="307">
          <cell r="A307" t="str">
            <v>Activos Trans 24-115</v>
          </cell>
          <cell r="C307">
            <v>0</v>
          </cell>
          <cell r="G307">
            <v>89</v>
          </cell>
        </row>
        <row r="308">
          <cell r="A308" t="str">
            <v>Activos Trans 24-115</v>
          </cell>
          <cell r="C308">
            <v>0</v>
          </cell>
          <cell r="G308">
            <v>90</v>
          </cell>
        </row>
        <row r="309">
          <cell r="A309" t="str">
            <v>Activos Trans 24-115</v>
          </cell>
          <cell r="C309">
            <v>19844301</v>
          </cell>
          <cell r="G309">
            <v>91</v>
          </cell>
        </row>
        <row r="310">
          <cell r="A310" t="str">
            <v>Activos Trans 24-115</v>
          </cell>
          <cell r="C310">
            <v>0</v>
          </cell>
          <cell r="G310">
            <v>92</v>
          </cell>
        </row>
        <row r="311">
          <cell r="A311" t="str">
            <v>Activos Trans 24-115</v>
          </cell>
          <cell r="C311">
            <v>0</v>
          </cell>
          <cell r="G311">
            <v>93</v>
          </cell>
        </row>
        <row r="312">
          <cell r="A312" t="str">
            <v>Activos Trans 24-115</v>
          </cell>
          <cell r="C312">
            <v>0</v>
          </cell>
          <cell r="G312">
            <v>94</v>
          </cell>
        </row>
        <row r="313">
          <cell r="A313" t="str">
            <v>Activos Trans 24-115</v>
          </cell>
          <cell r="C313">
            <v>0</v>
          </cell>
          <cell r="G313">
            <v>95</v>
          </cell>
        </row>
        <row r="314">
          <cell r="A314" t="str">
            <v>Activos Trans 24-115</v>
          </cell>
          <cell r="C314">
            <v>102003083</v>
          </cell>
          <cell r="G314">
            <v>96</v>
          </cell>
        </row>
        <row r="315">
          <cell r="A315" t="str">
            <v>Activos Trans 24-115</v>
          </cell>
          <cell r="C315">
            <v>81610359</v>
          </cell>
          <cell r="G315">
            <v>98</v>
          </cell>
        </row>
        <row r="316">
          <cell r="A316" t="str">
            <v>Activos Trans 24-115</v>
          </cell>
          <cell r="C316">
            <v>195439976</v>
          </cell>
          <cell r="G316">
            <v>99</v>
          </cell>
        </row>
        <row r="317">
          <cell r="A317" t="str">
            <v>Activos Trans 24-115</v>
          </cell>
          <cell r="C317">
            <v>230710318</v>
          </cell>
          <cell r="G317">
            <v>100</v>
          </cell>
        </row>
        <row r="318">
          <cell r="A318" t="str">
            <v>Activos Trans 24-115</v>
          </cell>
          <cell r="C318">
            <v>0</v>
          </cell>
          <cell r="G318">
            <v>101</v>
          </cell>
        </row>
        <row r="319">
          <cell r="A319" t="str">
            <v>Activos Trans 24-115</v>
          </cell>
          <cell r="C319">
            <v>0</v>
          </cell>
          <cell r="G319">
            <v>105</v>
          </cell>
        </row>
        <row r="320">
          <cell r="A320" t="str">
            <v>Activos Trans 24-115</v>
          </cell>
          <cell r="C320">
            <v>135474101.40000001</v>
          </cell>
          <cell r="G320">
            <v>107</v>
          </cell>
        </row>
        <row r="321">
          <cell r="A321" t="str">
            <v>Activos Trans 24-115</v>
          </cell>
          <cell r="C321">
            <v>219558356</v>
          </cell>
          <cell r="G321">
            <v>108</v>
          </cell>
        </row>
        <row r="322">
          <cell r="A322" t="str">
            <v>Activos Trans 24-115</v>
          </cell>
          <cell r="C322">
            <v>0</v>
          </cell>
          <cell r="G322">
            <v>110</v>
          </cell>
        </row>
        <row r="323">
          <cell r="A323" t="str">
            <v>Activos Trans 24-115</v>
          </cell>
          <cell r="C323">
            <v>0</v>
          </cell>
          <cell r="G323">
            <v>111</v>
          </cell>
        </row>
        <row r="324">
          <cell r="A324" t="str">
            <v>Activos Trans 24-115</v>
          </cell>
          <cell r="C324">
            <v>0</v>
          </cell>
          <cell r="G324">
            <v>112</v>
          </cell>
        </row>
        <row r="325">
          <cell r="A325" t="str">
            <v>Activos Trans 24-115</v>
          </cell>
          <cell r="C325">
            <v>398349461.19999999</v>
          </cell>
          <cell r="G325">
            <v>113</v>
          </cell>
        </row>
        <row r="326">
          <cell r="A326" t="str">
            <v>Activos Trans 24-115</v>
          </cell>
          <cell r="C326">
            <v>22245516</v>
          </cell>
          <cell r="G326">
            <v>114</v>
          </cell>
        </row>
        <row r="327">
          <cell r="A327" t="str">
            <v>Activos Trans 24-115</v>
          </cell>
          <cell r="C327">
            <v>0</v>
          </cell>
          <cell r="G327">
            <v>115</v>
          </cell>
        </row>
        <row r="328">
          <cell r="A328" t="str">
            <v>Activos Trans 24-115</v>
          </cell>
          <cell r="C328">
            <v>709972022</v>
          </cell>
          <cell r="G328">
            <v>117</v>
          </cell>
        </row>
        <row r="329">
          <cell r="A329" t="str">
            <v>Activos Trans 24-115</v>
          </cell>
          <cell r="C329">
            <v>153764474</v>
          </cell>
          <cell r="G329">
            <v>119</v>
          </cell>
        </row>
        <row r="330">
          <cell r="A330" t="str">
            <v>Activos Trans 24-115</v>
          </cell>
          <cell r="C330">
            <v>669273505.39999998</v>
          </cell>
          <cell r="G330">
            <v>120</v>
          </cell>
        </row>
        <row r="331">
          <cell r="A331" t="str">
            <v>Activos Trans 24-115</v>
          </cell>
          <cell r="C331">
            <v>201761063.40000001</v>
          </cell>
          <cell r="G331">
            <v>121</v>
          </cell>
        </row>
        <row r="332">
          <cell r="A332" t="str">
            <v>Activos Trans 24-115</v>
          </cell>
          <cell r="C332">
            <v>245112732</v>
          </cell>
          <cell r="G332">
            <v>122</v>
          </cell>
        </row>
        <row r="333">
          <cell r="A333" t="str">
            <v>Activos Trans 24-115</v>
          </cell>
          <cell r="C333">
            <v>9051954.5999999996</v>
          </cell>
          <cell r="G333">
            <v>123</v>
          </cell>
        </row>
        <row r="334">
          <cell r="A334" t="str">
            <v>Activos Trans 24-115</v>
          </cell>
          <cell r="C334">
            <v>0</v>
          </cell>
          <cell r="G334">
            <v>124</v>
          </cell>
        </row>
        <row r="335">
          <cell r="A335" t="str">
            <v>Activos Trans 24-115</v>
          </cell>
          <cell r="C335">
            <v>0</v>
          </cell>
          <cell r="G335">
            <v>125</v>
          </cell>
        </row>
        <row r="336">
          <cell r="A336" t="str">
            <v>Activos Trans 24-115</v>
          </cell>
          <cell r="C336">
            <v>83447296</v>
          </cell>
          <cell r="G336">
            <v>126</v>
          </cell>
        </row>
        <row r="337">
          <cell r="A337" t="str">
            <v>Activos Trans 24-115</v>
          </cell>
          <cell r="C337">
            <v>250304080</v>
          </cell>
          <cell r="G337">
            <v>127</v>
          </cell>
        </row>
        <row r="338">
          <cell r="A338" t="str">
            <v>Activos Trans 24-115</v>
          </cell>
          <cell r="C338">
            <v>0</v>
          </cell>
          <cell r="G338">
            <v>128</v>
          </cell>
        </row>
        <row r="339">
          <cell r="A339" t="str">
            <v>Activos Trans 24-115</v>
          </cell>
          <cell r="C339">
            <v>0</v>
          </cell>
          <cell r="G339">
            <v>129</v>
          </cell>
        </row>
        <row r="340">
          <cell r="A340" t="str">
            <v>Activos Trans 24-115</v>
          </cell>
          <cell r="C340">
            <v>140451830</v>
          </cell>
          <cell r="G340">
            <v>130</v>
          </cell>
        </row>
        <row r="341">
          <cell r="A341" t="str">
            <v>Activos Trans 24-115</v>
          </cell>
          <cell r="C341">
            <v>0</v>
          </cell>
          <cell r="G341">
            <v>131</v>
          </cell>
        </row>
        <row r="342">
          <cell r="A342" t="str">
            <v>Activos Trans 24-115</v>
          </cell>
          <cell r="C342">
            <v>124950019.2</v>
          </cell>
          <cell r="G342">
            <v>132</v>
          </cell>
        </row>
        <row r="343">
          <cell r="A343" t="str">
            <v>Activos Trans 24-115</v>
          </cell>
          <cell r="C343">
            <v>1539092421</v>
          </cell>
          <cell r="G343">
            <v>133</v>
          </cell>
        </row>
        <row r="344">
          <cell r="A344" t="str">
            <v>Activos Trans 24-115</v>
          </cell>
          <cell r="C344">
            <v>662529547</v>
          </cell>
          <cell r="G344">
            <v>134</v>
          </cell>
        </row>
        <row r="345">
          <cell r="A345" t="str">
            <v>Activos Trans 24-115</v>
          </cell>
          <cell r="C345">
            <v>87202514</v>
          </cell>
          <cell r="G345">
            <v>135</v>
          </cell>
        </row>
        <row r="346">
          <cell r="A346" t="str">
            <v>Activos Trans 24-115</v>
          </cell>
          <cell r="C346">
            <v>142303063</v>
          </cell>
          <cell r="G346">
            <v>136</v>
          </cell>
        </row>
        <row r="347">
          <cell r="A347" t="str">
            <v>Activos Trans 24-115</v>
          </cell>
          <cell r="C347">
            <v>7153181</v>
          </cell>
          <cell r="G347">
            <v>137</v>
          </cell>
        </row>
        <row r="348">
          <cell r="A348" t="str">
            <v>Activos Trans 24-115</v>
          </cell>
          <cell r="C348">
            <v>535607152</v>
          </cell>
          <cell r="G348">
            <v>138</v>
          </cell>
        </row>
        <row r="349">
          <cell r="A349" t="str">
            <v>Activos Trans 24-115</v>
          </cell>
          <cell r="C349">
            <v>0</v>
          </cell>
          <cell r="G349">
            <v>140</v>
          </cell>
        </row>
        <row r="350">
          <cell r="A350" t="str">
            <v>Activos Trans 24-115</v>
          </cell>
          <cell r="C350">
            <v>3036810</v>
          </cell>
          <cell r="G350">
            <v>141</v>
          </cell>
        </row>
        <row r="351">
          <cell r="A351" t="str">
            <v>Activos Trans 24-115</v>
          </cell>
          <cell r="C351">
            <v>0</v>
          </cell>
          <cell r="G351">
            <v>142</v>
          </cell>
        </row>
        <row r="352">
          <cell r="A352" t="str">
            <v>Activos Trans 24-115</v>
          </cell>
          <cell r="C352">
            <v>3663821</v>
          </cell>
          <cell r="G352">
            <v>143</v>
          </cell>
        </row>
        <row r="353">
          <cell r="A353" t="str">
            <v>Activos Trans 24-115</v>
          </cell>
          <cell r="C353">
            <v>0</v>
          </cell>
          <cell r="G353">
            <v>144</v>
          </cell>
        </row>
        <row r="354">
          <cell r="A354" t="str">
            <v>Activos Trans 24-115</v>
          </cell>
          <cell r="C354">
            <v>196318861</v>
          </cell>
          <cell r="G354">
            <v>145</v>
          </cell>
        </row>
        <row r="355">
          <cell r="A355" t="str">
            <v>Activos Trans 24-115</v>
          </cell>
          <cell r="C355">
            <v>130364526</v>
          </cell>
          <cell r="G355">
            <v>146</v>
          </cell>
        </row>
        <row r="356">
          <cell r="A356" t="str">
            <v>Activos Trans 24-115</v>
          </cell>
          <cell r="C356">
            <v>140077931</v>
          </cell>
          <cell r="G356">
            <v>147</v>
          </cell>
        </row>
        <row r="357">
          <cell r="A357" t="str">
            <v>Activos Trans 24-115</v>
          </cell>
          <cell r="C357">
            <v>0</v>
          </cell>
          <cell r="G357">
            <v>148</v>
          </cell>
        </row>
        <row r="358">
          <cell r="A358" t="str">
            <v>Activos Trans 24-115</v>
          </cell>
          <cell r="C358">
            <v>31216134</v>
          </cell>
          <cell r="G358">
            <v>149</v>
          </cell>
        </row>
        <row r="359">
          <cell r="A359" t="str">
            <v>Activos Trans 24-115</v>
          </cell>
          <cell r="C359">
            <v>359244095</v>
          </cell>
          <cell r="G359">
            <v>150</v>
          </cell>
        </row>
        <row r="360">
          <cell r="A360" t="str">
            <v>Activos Trans 24-115</v>
          </cell>
          <cell r="C360">
            <v>0</v>
          </cell>
          <cell r="G360">
            <v>151</v>
          </cell>
        </row>
        <row r="361">
          <cell r="A361" t="str">
            <v>Activos Trans 24-115</v>
          </cell>
          <cell r="C361">
            <v>0</v>
          </cell>
          <cell r="G361">
            <v>152</v>
          </cell>
        </row>
        <row r="362">
          <cell r="A362" t="str">
            <v>Activos Trans 24-115</v>
          </cell>
          <cell r="C362">
            <v>0</v>
          </cell>
          <cell r="G362">
            <v>153</v>
          </cell>
        </row>
        <row r="363">
          <cell r="A363" t="str">
            <v>Activos Trans 24-115</v>
          </cell>
          <cell r="C363">
            <v>0</v>
          </cell>
          <cell r="G363">
            <v>155</v>
          </cell>
        </row>
        <row r="364">
          <cell r="A364" t="str">
            <v>Activos Trans 24-115</v>
          </cell>
          <cell r="C364">
            <v>12957974</v>
          </cell>
          <cell r="G364">
            <v>157</v>
          </cell>
        </row>
        <row r="365">
          <cell r="A365" t="str">
            <v>Activos Trans 24-115</v>
          </cell>
          <cell r="C365">
            <v>0</v>
          </cell>
          <cell r="G365">
            <v>158</v>
          </cell>
        </row>
        <row r="366">
          <cell r="A366" t="str">
            <v>Activos Trans 24-115</v>
          </cell>
          <cell r="C366">
            <v>342281908</v>
          </cell>
          <cell r="G366">
            <v>159</v>
          </cell>
        </row>
        <row r="367">
          <cell r="A367" t="str">
            <v>Activos Trans 24-115</v>
          </cell>
          <cell r="C367">
            <v>0</v>
          </cell>
          <cell r="G367">
            <v>160</v>
          </cell>
        </row>
        <row r="368">
          <cell r="A368" t="str">
            <v>Activos Trans 24-115</v>
          </cell>
          <cell r="C368">
            <v>1044934820</v>
          </cell>
          <cell r="G368">
            <v>161</v>
          </cell>
        </row>
        <row r="369">
          <cell r="A369" t="str">
            <v>Activos Trans 24-115</v>
          </cell>
          <cell r="C369">
            <v>0</v>
          </cell>
          <cell r="G369">
            <v>162</v>
          </cell>
        </row>
        <row r="370">
          <cell r="A370" t="str">
            <v>Activos Trans 24-115</v>
          </cell>
          <cell r="C370">
            <v>70580059</v>
          </cell>
          <cell r="G370">
            <v>163</v>
          </cell>
        </row>
        <row r="371">
          <cell r="A371" t="str">
            <v>Activos Trans 24-115</v>
          </cell>
          <cell r="C371">
            <v>0</v>
          </cell>
          <cell r="G371">
            <v>164</v>
          </cell>
        </row>
        <row r="372">
          <cell r="A372" t="str">
            <v>Activos Trans 24-115</v>
          </cell>
          <cell r="C372">
            <v>402472761</v>
          </cell>
          <cell r="G372">
            <v>166</v>
          </cell>
        </row>
        <row r="373">
          <cell r="A373" t="str">
            <v>Activos Trans 24-115</v>
          </cell>
          <cell r="C373">
            <v>2621973</v>
          </cell>
          <cell r="G373">
            <v>167</v>
          </cell>
        </row>
        <row r="374">
          <cell r="A374" t="str">
            <v>Activos Trans 24-115</v>
          </cell>
          <cell r="C374">
            <v>0</v>
          </cell>
          <cell r="G374">
            <v>168</v>
          </cell>
        </row>
        <row r="375">
          <cell r="A375" t="str">
            <v>Activos Trans 24-115</v>
          </cell>
          <cell r="C375">
            <v>0</v>
          </cell>
          <cell r="G375">
            <v>169</v>
          </cell>
        </row>
        <row r="376">
          <cell r="A376" t="str">
            <v>Activos Trans 24-115</v>
          </cell>
          <cell r="C376">
            <v>0</v>
          </cell>
          <cell r="G376">
            <v>170</v>
          </cell>
        </row>
        <row r="377">
          <cell r="A377" t="str">
            <v>Activos Trans 24-115</v>
          </cell>
          <cell r="C377">
            <v>0</v>
          </cell>
          <cell r="G377">
            <v>171</v>
          </cell>
        </row>
        <row r="378">
          <cell r="A378" t="str">
            <v>Activos Trans 24-115</v>
          </cell>
          <cell r="C378">
            <v>10401548.800000001</v>
          </cell>
          <cell r="G378">
            <v>175</v>
          </cell>
        </row>
        <row r="379">
          <cell r="A379" t="str">
            <v>Activos Trans 24-115</v>
          </cell>
          <cell r="C379">
            <v>0</v>
          </cell>
          <cell r="G379">
            <v>176</v>
          </cell>
        </row>
        <row r="380">
          <cell r="A380" t="str">
            <v>Activos Trans 24-115</v>
          </cell>
          <cell r="C380">
            <v>0</v>
          </cell>
          <cell r="G380">
            <v>177</v>
          </cell>
        </row>
        <row r="381">
          <cell r="A381" t="str">
            <v>Activos Trans 24-115</v>
          </cell>
          <cell r="C381">
            <v>11590276</v>
          </cell>
          <cell r="G381">
            <v>178</v>
          </cell>
        </row>
        <row r="382">
          <cell r="A382" t="str">
            <v>Activos Trans 24-115</v>
          </cell>
          <cell r="C382">
            <v>68590690.599999994</v>
          </cell>
          <cell r="G382">
            <v>179</v>
          </cell>
        </row>
        <row r="383">
          <cell r="A383" t="str">
            <v>Activos Trans 24-115</v>
          </cell>
          <cell r="C383">
            <v>0</v>
          </cell>
          <cell r="G383">
            <v>181</v>
          </cell>
        </row>
        <row r="384">
          <cell r="A384" t="str">
            <v>Activos Trans 24-115</v>
          </cell>
          <cell r="C384">
            <v>23008767</v>
          </cell>
          <cell r="G384">
            <v>182</v>
          </cell>
        </row>
        <row r="385">
          <cell r="A385" t="str">
            <v>Activos Trans 24-115</v>
          </cell>
          <cell r="C385">
            <v>0</v>
          </cell>
          <cell r="G385">
            <v>183</v>
          </cell>
        </row>
        <row r="386">
          <cell r="A386" t="str">
            <v>Activos Trans 24-115</v>
          </cell>
          <cell r="C386">
            <v>0</v>
          </cell>
          <cell r="G386">
            <v>184</v>
          </cell>
        </row>
        <row r="387">
          <cell r="A387" t="str">
            <v>Activos Trans 24-115</v>
          </cell>
          <cell r="C387">
            <v>0</v>
          </cell>
          <cell r="G387">
            <v>185</v>
          </cell>
        </row>
        <row r="388">
          <cell r="A388" t="str">
            <v>Activos Trans 24-115</v>
          </cell>
          <cell r="C388">
            <v>492134148</v>
          </cell>
          <cell r="G388">
            <v>186</v>
          </cell>
        </row>
        <row r="389">
          <cell r="A389" t="str">
            <v>Activos Trans 24-115</v>
          </cell>
          <cell r="C389">
            <v>130376037</v>
          </cell>
          <cell r="G389">
            <v>187</v>
          </cell>
        </row>
        <row r="390">
          <cell r="A390" t="str">
            <v>Activos Trans 24-115</v>
          </cell>
          <cell r="C390">
            <v>0</v>
          </cell>
          <cell r="G390">
            <v>188</v>
          </cell>
        </row>
        <row r="391">
          <cell r="A391" t="str">
            <v>Activos Trans 24-115</v>
          </cell>
          <cell r="C391">
            <v>0</v>
          </cell>
          <cell r="G391">
            <v>189</v>
          </cell>
        </row>
        <row r="392">
          <cell r="A392" t="str">
            <v>Activos Trans 24-115</v>
          </cell>
          <cell r="C392">
            <v>191319542.59999999</v>
          </cell>
          <cell r="G392">
            <v>190</v>
          </cell>
        </row>
        <row r="393">
          <cell r="A393" t="str">
            <v>Activos Trans 24-115</v>
          </cell>
          <cell r="C393">
            <v>329911616</v>
          </cell>
          <cell r="G393">
            <v>191</v>
          </cell>
        </row>
        <row r="394">
          <cell r="A394" t="str">
            <v>Activos Trans 24-115</v>
          </cell>
          <cell r="C394">
            <v>7468358</v>
          </cell>
          <cell r="G394">
            <v>192</v>
          </cell>
        </row>
        <row r="395">
          <cell r="A395" t="str">
            <v>Activos Trans 24-115</v>
          </cell>
          <cell r="C395">
            <v>0</v>
          </cell>
          <cell r="G395">
            <v>193</v>
          </cell>
        </row>
        <row r="396">
          <cell r="A396" t="str">
            <v>Activos Trans 24-115</v>
          </cell>
          <cell r="C396">
            <v>0</v>
          </cell>
          <cell r="G396">
            <v>194</v>
          </cell>
        </row>
        <row r="397">
          <cell r="A397" t="str">
            <v>Activos Trans 24-115</v>
          </cell>
          <cell r="C397">
            <v>0</v>
          </cell>
          <cell r="G397">
            <v>195</v>
          </cell>
        </row>
        <row r="398">
          <cell r="A398" t="str">
            <v>Activos Trans 24-115</v>
          </cell>
          <cell r="C398">
            <v>0</v>
          </cell>
          <cell r="G398">
            <v>196</v>
          </cell>
        </row>
        <row r="399">
          <cell r="A399" t="str">
            <v>Activos Trans 24-115</v>
          </cell>
          <cell r="C399">
            <v>0</v>
          </cell>
          <cell r="G399">
            <v>198</v>
          </cell>
        </row>
        <row r="400">
          <cell r="A400" t="str">
            <v>Activos Trans 24-115</v>
          </cell>
          <cell r="C400">
            <v>0</v>
          </cell>
          <cell r="G400">
            <v>199</v>
          </cell>
        </row>
        <row r="401">
          <cell r="A401" t="str">
            <v>Activos Trans 24-115</v>
          </cell>
          <cell r="C401">
            <v>0</v>
          </cell>
          <cell r="G401">
            <v>202</v>
          </cell>
        </row>
        <row r="402">
          <cell r="A402" t="str">
            <v>Activos Trans 24-115</v>
          </cell>
          <cell r="C402">
            <v>0</v>
          </cell>
          <cell r="G402">
            <v>207</v>
          </cell>
        </row>
        <row r="403">
          <cell r="A403" t="str">
            <v>Activos Trans 24-115</v>
          </cell>
          <cell r="C403">
            <v>0</v>
          </cell>
          <cell r="G403">
            <v>210</v>
          </cell>
        </row>
        <row r="404">
          <cell r="A404" t="str">
            <v>Activos Trans 24-115</v>
          </cell>
          <cell r="C404">
            <v>0</v>
          </cell>
          <cell r="G404">
            <v>211</v>
          </cell>
        </row>
        <row r="405">
          <cell r="A405" t="str">
            <v>Activos Trans 24-115</v>
          </cell>
          <cell r="C405">
            <v>89542060</v>
          </cell>
          <cell r="G405">
            <v>213</v>
          </cell>
        </row>
        <row r="406">
          <cell r="A406" t="str">
            <v>Activos Trans 24-115</v>
          </cell>
          <cell r="C406">
            <v>0</v>
          </cell>
          <cell r="G406">
            <v>215</v>
          </cell>
        </row>
        <row r="407">
          <cell r="A407" t="str">
            <v>Activos Trans 24-115</v>
          </cell>
          <cell r="C407">
            <v>0</v>
          </cell>
          <cell r="G407">
            <v>226</v>
          </cell>
        </row>
        <row r="408">
          <cell r="A408" t="str">
            <v>Activos Trans 24-115</v>
          </cell>
          <cell r="C408">
            <v>70888083</v>
          </cell>
          <cell r="G408">
            <v>227</v>
          </cell>
        </row>
        <row r="409">
          <cell r="A409" t="str">
            <v>Activos Trans 24-115</v>
          </cell>
          <cell r="C409">
            <v>0</v>
          </cell>
          <cell r="G409">
            <v>229</v>
          </cell>
        </row>
        <row r="410">
          <cell r="A410" t="str">
            <v>Activos Trans 24-115</v>
          </cell>
          <cell r="C410">
            <v>0</v>
          </cell>
          <cell r="G410">
            <v>230</v>
          </cell>
        </row>
        <row r="411">
          <cell r="A411" t="str">
            <v>Activos Trans 24-115</v>
          </cell>
          <cell r="C411">
            <v>0</v>
          </cell>
          <cell r="G411">
            <v>231</v>
          </cell>
        </row>
        <row r="412">
          <cell r="A412" t="str">
            <v>Activos Trans 24-115</v>
          </cell>
          <cell r="C412">
            <v>0</v>
          </cell>
          <cell r="G412">
            <v>245</v>
          </cell>
        </row>
        <row r="413">
          <cell r="A413" t="str">
            <v>Activos Trans 24-115</v>
          </cell>
          <cell r="C413">
            <v>0</v>
          </cell>
          <cell r="G413">
            <v>250</v>
          </cell>
        </row>
        <row r="414">
          <cell r="A414" t="str">
            <v>Activos Trans 24-115</v>
          </cell>
          <cell r="C414">
            <v>0</v>
          </cell>
          <cell r="G414">
            <v>255</v>
          </cell>
        </row>
        <row r="415">
          <cell r="A415" t="str">
            <v>Activos Trans 24-115</v>
          </cell>
          <cell r="C415">
            <v>263749809</v>
          </cell>
          <cell r="G415">
            <v>258</v>
          </cell>
        </row>
        <row r="416">
          <cell r="A416" t="str">
            <v>Activos Trans 24-115</v>
          </cell>
          <cell r="C416">
            <v>0</v>
          </cell>
          <cell r="G416">
            <v>262</v>
          </cell>
        </row>
        <row r="417">
          <cell r="A417" t="str">
            <v>Activos Trans 24-115</v>
          </cell>
          <cell r="C417">
            <v>0</v>
          </cell>
          <cell r="G417">
            <v>266</v>
          </cell>
        </row>
        <row r="418">
          <cell r="A418" t="str">
            <v>Activos Trans 24-115</v>
          </cell>
          <cell r="C418">
            <v>0</v>
          </cell>
          <cell r="G418">
            <v>268</v>
          </cell>
        </row>
        <row r="419">
          <cell r="A419" t="str">
            <v>Activos Trans 24-115</v>
          </cell>
          <cell r="C419">
            <v>0</v>
          </cell>
          <cell r="G419">
            <v>269</v>
          </cell>
        </row>
        <row r="420">
          <cell r="A420" t="str">
            <v>Activos Trans 24-115</v>
          </cell>
          <cell r="C420">
            <v>0</v>
          </cell>
          <cell r="G420">
            <v>274</v>
          </cell>
        </row>
        <row r="421">
          <cell r="A421" t="str">
            <v>Activos Trans 24-115</v>
          </cell>
          <cell r="C421">
            <v>0</v>
          </cell>
          <cell r="G421">
            <v>275</v>
          </cell>
        </row>
        <row r="422">
          <cell r="A422" t="str">
            <v>Activos Trans 24-115</v>
          </cell>
          <cell r="C422">
            <v>0</v>
          </cell>
          <cell r="G422">
            <v>276</v>
          </cell>
        </row>
        <row r="423">
          <cell r="A423" t="str">
            <v>Activos Trans 24-115</v>
          </cell>
          <cell r="C423">
            <v>0</v>
          </cell>
          <cell r="G423">
            <v>281</v>
          </cell>
        </row>
        <row r="424">
          <cell r="A424" t="str">
            <v>Activos Trans 24-115</v>
          </cell>
          <cell r="C424">
            <v>0</v>
          </cell>
          <cell r="G424">
            <v>282</v>
          </cell>
        </row>
        <row r="425">
          <cell r="A425" t="str">
            <v>Activos Trans 24-115</v>
          </cell>
          <cell r="C425">
            <v>34728117</v>
          </cell>
          <cell r="G425">
            <v>288</v>
          </cell>
        </row>
        <row r="426">
          <cell r="A426" t="str">
            <v>Activos Trans 24-115</v>
          </cell>
          <cell r="C426">
            <v>0</v>
          </cell>
          <cell r="G426">
            <v>289</v>
          </cell>
        </row>
        <row r="427">
          <cell r="A427" t="str">
            <v>Activos Trans 24-115</v>
          </cell>
          <cell r="C427">
            <v>0</v>
          </cell>
          <cell r="G427">
            <v>290</v>
          </cell>
        </row>
        <row r="428">
          <cell r="A428" t="str">
            <v>Activos Trans 24-115</v>
          </cell>
          <cell r="C428">
            <v>0</v>
          </cell>
          <cell r="G428">
            <v>294</v>
          </cell>
        </row>
        <row r="429">
          <cell r="A429" t="str">
            <v>Activos Trans 24-115</v>
          </cell>
          <cell r="C429">
            <v>0</v>
          </cell>
          <cell r="G429">
            <v>295</v>
          </cell>
        </row>
        <row r="430">
          <cell r="A430" t="str">
            <v>Activos Trans 24-115</v>
          </cell>
          <cell r="C430">
            <v>0</v>
          </cell>
          <cell r="G430">
            <v>297</v>
          </cell>
        </row>
        <row r="431">
          <cell r="A431" t="str">
            <v>Activos Trans 24-115</v>
          </cell>
          <cell r="C431">
            <v>0</v>
          </cell>
          <cell r="G431">
            <v>298</v>
          </cell>
        </row>
        <row r="432">
          <cell r="A432" t="str">
            <v>Activos Trans 24-115</v>
          </cell>
          <cell r="C432">
            <v>0</v>
          </cell>
          <cell r="G432">
            <v>299</v>
          </cell>
        </row>
        <row r="433">
          <cell r="A433" t="str">
            <v>Activos Trans 24-115</v>
          </cell>
          <cell r="C433">
            <v>0</v>
          </cell>
          <cell r="G433">
            <v>300</v>
          </cell>
        </row>
        <row r="434">
          <cell r="A434" t="str">
            <v>Activos Trans 24-115</v>
          </cell>
          <cell r="C434">
            <v>0</v>
          </cell>
          <cell r="G434">
            <v>301</v>
          </cell>
        </row>
        <row r="435">
          <cell r="A435" t="str">
            <v>Activos Trans 24-115</v>
          </cell>
          <cell r="C435">
            <v>0</v>
          </cell>
          <cell r="G435">
            <v>302</v>
          </cell>
        </row>
        <row r="436">
          <cell r="A436" t="str">
            <v>Activos Trans 24-115</v>
          </cell>
          <cell r="C436">
            <v>0</v>
          </cell>
          <cell r="G436">
            <v>304</v>
          </cell>
        </row>
        <row r="437">
          <cell r="A437" t="str">
            <v>Activos Trans 24-115</v>
          </cell>
          <cell r="C437">
            <v>0</v>
          </cell>
          <cell r="G437">
            <v>305</v>
          </cell>
        </row>
        <row r="438">
          <cell r="A438" t="str">
            <v>Activos Trans 24-115</v>
          </cell>
          <cell r="C438">
            <v>0</v>
          </cell>
          <cell r="G438">
            <v>306</v>
          </cell>
        </row>
        <row r="439">
          <cell r="A439" t="str">
            <v>Activos Trans 24-115</v>
          </cell>
          <cell r="C439">
            <v>0</v>
          </cell>
          <cell r="G439">
            <v>307</v>
          </cell>
        </row>
        <row r="440">
          <cell r="A440" t="str">
            <v>Activos Trans 24-115</v>
          </cell>
          <cell r="C440">
            <v>0</v>
          </cell>
          <cell r="G440">
            <v>308</v>
          </cell>
        </row>
        <row r="441">
          <cell r="A441" t="str">
            <v>Activos Trans 24-115</v>
          </cell>
          <cell r="C441">
            <v>298838392.80000001</v>
          </cell>
          <cell r="G441">
            <v>309</v>
          </cell>
        </row>
        <row r="442">
          <cell r="A442" t="str">
            <v>Activos Trans 24-115</v>
          </cell>
          <cell r="C442">
            <v>0</v>
          </cell>
          <cell r="G442">
            <v>310</v>
          </cell>
        </row>
        <row r="443">
          <cell r="A443" t="str">
            <v>Activos Trans 24-115</v>
          </cell>
          <cell r="C443">
            <v>0</v>
          </cell>
          <cell r="G443">
            <v>311</v>
          </cell>
        </row>
        <row r="444">
          <cell r="A444" t="str">
            <v>Activos Trans 24-115</v>
          </cell>
          <cell r="C444">
            <v>0</v>
          </cell>
          <cell r="G444">
            <v>312</v>
          </cell>
        </row>
        <row r="445">
          <cell r="A445" t="str">
            <v>Activos Trans 24-115</v>
          </cell>
          <cell r="C445">
            <v>0</v>
          </cell>
          <cell r="G445">
            <v>313</v>
          </cell>
        </row>
        <row r="446">
          <cell r="A446" t="str">
            <v>Activos Trans 24-115</v>
          </cell>
          <cell r="C446">
            <v>0</v>
          </cell>
          <cell r="G446">
            <v>314</v>
          </cell>
        </row>
        <row r="447">
          <cell r="A447" t="str">
            <v>Activos Trans 24-115</v>
          </cell>
          <cell r="C447">
            <v>101535487</v>
          </cell>
          <cell r="G447">
            <v>315</v>
          </cell>
        </row>
        <row r="448">
          <cell r="A448" t="str">
            <v>Activos Trans 24-115</v>
          </cell>
          <cell r="C448">
            <v>540875174</v>
          </cell>
          <cell r="G448">
            <v>316</v>
          </cell>
        </row>
        <row r="449">
          <cell r="A449" t="str">
            <v>Activos Trans 24-115</v>
          </cell>
          <cell r="C449">
            <v>0</v>
          </cell>
          <cell r="G449">
            <v>317</v>
          </cell>
        </row>
        <row r="450">
          <cell r="A450" t="str">
            <v>Activos Trans 24-115</v>
          </cell>
          <cell r="C450">
            <v>0</v>
          </cell>
          <cell r="G450">
            <v>318</v>
          </cell>
        </row>
        <row r="451">
          <cell r="A451" t="str">
            <v>Activos Trans 24-115</v>
          </cell>
          <cell r="C451">
            <v>0</v>
          </cell>
          <cell r="G451">
            <v>319</v>
          </cell>
        </row>
        <row r="452">
          <cell r="A452" t="str">
            <v>Activos Trans 24-115</v>
          </cell>
          <cell r="C452">
            <v>155404407.40000001</v>
          </cell>
          <cell r="G452">
            <v>320</v>
          </cell>
        </row>
        <row r="453">
          <cell r="A453" t="str">
            <v>Activos Trans 24-115</v>
          </cell>
          <cell r="C453">
            <v>0</v>
          </cell>
          <cell r="G453">
            <v>321</v>
          </cell>
        </row>
        <row r="454">
          <cell r="A454" t="str">
            <v>Activos Trans 24-115</v>
          </cell>
          <cell r="C454">
            <v>3315752</v>
          </cell>
          <cell r="G454">
            <v>403</v>
          </cell>
        </row>
        <row r="455">
          <cell r="A455" t="str">
            <v>Activos Trans 24-115</v>
          </cell>
          <cell r="C455">
            <v>0</v>
          </cell>
          <cell r="G455">
            <v>418</v>
          </cell>
        </row>
        <row r="456">
          <cell r="A456" t="str">
            <v>Activos Trans 24-115</v>
          </cell>
          <cell r="C456">
            <v>0</v>
          </cell>
          <cell r="G456">
            <v>422</v>
          </cell>
        </row>
        <row r="457">
          <cell r="A457" t="str">
            <v>Activos Trans 24-115</v>
          </cell>
          <cell r="C457">
            <v>0</v>
          </cell>
          <cell r="G457">
            <v>428</v>
          </cell>
        </row>
        <row r="458">
          <cell r="A458" t="str">
            <v>Activos Trans 24-115</v>
          </cell>
          <cell r="C458">
            <v>46138916</v>
          </cell>
          <cell r="G458">
            <v>432</v>
          </cell>
        </row>
        <row r="459">
          <cell r="A459" t="str">
            <v>Activos Trans 24-115</v>
          </cell>
          <cell r="C459">
            <v>0</v>
          </cell>
          <cell r="G459">
            <v>433</v>
          </cell>
        </row>
        <row r="460">
          <cell r="A460" t="str">
            <v>Activos Trans 24-115</v>
          </cell>
          <cell r="C460">
            <v>0</v>
          </cell>
          <cell r="G460">
            <v>435</v>
          </cell>
        </row>
        <row r="461">
          <cell r="A461" t="str">
            <v>Activos Trans 24-115</v>
          </cell>
          <cell r="C461">
            <v>0</v>
          </cell>
          <cell r="G461">
            <v>436</v>
          </cell>
        </row>
        <row r="462">
          <cell r="A462" t="str">
            <v>Activos Trans 24-115</v>
          </cell>
          <cell r="C462">
            <v>0</v>
          </cell>
          <cell r="G462">
            <v>437</v>
          </cell>
        </row>
        <row r="463">
          <cell r="A463" t="str">
            <v>Activos Trans 24-115</v>
          </cell>
          <cell r="C463">
            <v>0</v>
          </cell>
          <cell r="G463">
            <v>438</v>
          </cell>
        </row>
        <row r="464">
          <cell r="A464" t="str">
            <v>Activos Trans 24-115</v>
          </cell>
          <cell r="C464">
            <v>0</v>
          </cell>
          <cell r="G464">
            <v>439</v>
          </cell>
        </row>
        <row r="465">
          <cell r="A465" t="str">
            <v>Activos Trans 24-115</v>
          </cell>
          <cell r="C465">
            <v>12292235</v>
          </cell>
          <cell r="G465">
            <v>440</v>
          </cell>
        </row>
        <row r="466">
          <cell r="A466" t="str">
            <v>Activos Trans 24-115</v>
          </cell>
          <cell r="C466">
            <v>0</v>
          </cell>
          <cell r="G466">
            <v>441</v>
          </cell>
        </row>
        <row r="467">
          <cell r="A467" t="str">
            <v>Activos Trans 24-115</v>
          </cell>
          <cell r="C467">
            <v>0</v>
          </cell>
          <cell r="G467">
            <v>442</v>
          </cell>
        </row>
        <row r="468">
          <cell r="A468" t="str">
            <v>Activos Trans 24-115</v>
          </cell>
          <cell r="C468">
            <v>0</v>
          </cell>
          <cell r="G468">
            <v>443</v>
          </cell>
        </row>
        <row r="469">
          <cell r="A469" t="str">
            <v>Activos Trans 24-115</v>
          </cell>
          <cell r="C469">
            <v>0</v>
          </cell>
          <cell r="G469">
            <v>444</v>
          </cell>
        </row>
        <row r="470">
          <cell r="A470" t="str">
            <v>Activos Trans 24-115</v>
          </cell>
          <cell r="C470">
            <v>0</v>
          </cell>
          <cell r="G470">
            <v>445</v>
          </cell>
        </row>
        <row r="471">
          <cell r="A471" t="str">
            <v>Activos Trans 24-115</v>
          </cell>
          <cell r="C471">
            <v>0</v>
          </cell>
          <cell r="G471">
            <v>446</v>
          </cell>
        </row>
        <row r="472">
          <cell r="A472" t="str">
            <v>Activos Trans 24-115</v>
          </cell>
          <cell r="C472">
            <v>0</v>
          </cell>
          <cell r="G472">
            <v>447</v>
          </cell>
        </row>
        <row r="473">
          <cell r="A473" t="str">
            <v>Activos Trans 24-115</v>
          </cell>
          <cell r="C473">
            <v>0</v>
          </cell>
          <cell r="G473">
            <v>449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Diccionario"/>
    </sheetNames>
    <sheetDataSet>
      <sheetData sheetId="0">
        <row r="4">
          <cell r="B4" t="str">
            <v>ENSA</v>
          </cell>
          <cell r="C4">
            <v>2012</v>
          </cell>
          <cell r="D4">
            <v>613145062.29782534</v>
          </cell>
          <cell r="E4">
            <v>58862218.33687108</v>
          </cell>
          <cell r="F4">
            <v>20431990.599824734</v>
          </cell>
          <cell r="G4">
            <v>18432461.37619748</v>
          </cell>
          <cell r="H4">
            <v>19630290.927061904</v>
          </cell>
          <cell r="I4">
            <v>2723477.2659999998</v>
          </cell>
          <cell r="J4">
            <v>311460</v>
          </cell>
          <cell r="L4">
            <v>369041</v>
          </cell>
        </row>
        <row r="5">
          <cell r="B5" t="str">
            <v>EDEMET</v>
          </cell>
          <cell r="C5">
            <v>2012</v>
          </cell>
          <cell r="D5">
            <v>888729584.88844275</v>
          </cell>
          <cell r="E5">
            <v>69642954.760550469</v>
          </cell>
          <cell r="F5">
            <v>13670395.745081689</v>
          </cell>
          <cell r="G5">
            <v>40206287.700946413</v>
          </cell>
          <cell r="H5">
            <v>19369025.957201634</v>
          </cell>
          <cell r="I5">
            <v>3477490.3510000003</v>
          </cell>
          <cell r="J5">
            <v>397950</v>
          </cell>
          <cell r="L5">
            <v>384297</v>
          </cell>
        </row>
        <row r="6">
          <cell r="B6" t="str">
            <v>EDECHI</v>
          </cell>
          <cell r="C6">
            <v>2012</v>
          </cell>
          <cell r="D6">
            <v>196691665.56751814</v>
          </cell>
          <cell r="E6">
            <v>13602826.891980939</v>
          </cell>
          <cell r="F6">
            <v>1528610.3088821995</v>
          </cell>
          <cell r="G6">
            <v>8244587.1942783771</v>
          </cell>
          <cell r="H6">
            <v>2586095.5196189997</v>
          </cell>
          <cell r="I6">
            <v>593874.65799999994</v>
          </cell>
          <cell r="J6">
            <v>40420</v>
          </cell>
          <cell r="L6">
            <v>115373</v>
          </cell>
        </row>
        <row r="7">
          <cell r="B7" t="str">
            <v>ENSA</v>
          </cell>
          <cell r="C7">
            <v>2011</v>
          </cell>
          <cell r="D7">
            <v>605283588.96787727</v>
          </cell>
          <cell r="E7">
            <v>60804710.487519063</v>
          </cell>
          <cell r="F7">
            <v>17883630.958744314</v>
          </cell>
          <cell r="G7">
            <v>15154004.920190416</v>
          </cell>
          <cell r="H7">
            <v>22050234.461733188</v>
          </cell>
          <cell r="I7">
            <v>2525788.1119999997</v>
          </cell>
          <cell r="J7">
            <v>302850</v>
          </cell>
          <cell r="L7">
            <v>359900</v>
          </cell>
        </row>
        <row r="8">
          <cell r="B8" t="str">
            <v>EDEMET</v>
          </cell>
          <cell r="C8">
            <v>2011</v>
          </cell>
          <cell r="D8">
            <v>827084012.09940219</v>
          </cell>
          <cell r="E8">
            <v>69870421.002451971</v>
          </cell>
          <cell r="F8">
            <v>13670395.745081689</v>
          </cell>
          <cell r="G8">
            <v>40206287.700946413</v>
          </cell>
          <cell r="H8">
            <v>19369025.957201634</v>
          </cell>
          <cell r="I8">
            <v>3197368.7480000001</v>
          </cell>
          <cell r="J8">
            <v>370230</v>
          </cell>
          <cell r="L8">
            <v>369578</v>
          </cell>
        </row>
        <row r="9">
          <cell r="B9" t="str">
            <v>EDECHI</v>
          </cell>
          <cell r="C9">
            <v>2011</v>
          </cell>
          <cell r="D9">
            <v>188425626.42060414</v>
          </cell>
          <cell r="E9">
            <v>13602826.891980939</v>
          </cell>
          <cell r="F9">
            <v>2846786.1040383177</v>
          </cell>
          <cell r="G9">
            <v>6017389.5076446673</v>
          </cell>
          <cell r="H9">
            <v>1827558.1320277569</v>
          </cell>
          <cell r="I9">
            <v>539914.23699999996</v>
          </cell>
          <cell r="J9">
            <v>33970</v>
          </cell>
          <cell r="L9">
            <v>111352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V235"/>
  <sheetViews>
    <sheetView tabSelected="1" topLeftCell="A3" zoomScale="70" zoomScaleNormal="70" workbookViewId="0">
      <selection activeCell="A3" sqref="A3"/>
    </sheetView>
  </sheetViews>
  <sheetFormatPr baseColWidth="10" defaultRowHeight="15"/>
  <cols>
    <col min="1" max="1" width="15.42578125" style="1" bestFit="1" customWidth="1"/>
    <col min="2" max="2" width="65.7109375" style="1" bestFit="1" customWidth="1"/>
    <col min="3" max="3" width="6.28515625" style="1" bestFit="1" customWidth="1"/>
    <col min="4" max="4" width="22" bestFit="1" customWidth="1"/>
    <col min="5" max="5" width="20.28515625" bestFit="1" customWidth="1"/>
    <col min="6" max="7" width="19.5703125" bestFit="1" customWidth="1"/>
    <col min="8" max="8" width="25.42578125" bestFit="1" customWidth="1"/>
    <col min="9" max="9" width="31.7109375" bestFit="1" customWidth="1"/>
    <col min="10" max="10" width="27.28515625" bestFit="1" customWidth="1"/>
    <col min="11" max="11" width="21.28515625" bestFit="1" customWidth="1"/>
    <col min="12" max="12" width="20.28515625" bestFit="1" customWidth="1"/>
    <col min="13" max="13" width="22" bestFit="1" customWidth="1"/>
    <col min="14" max="14" width="21.140625" bestFit="1" customWidth="1"/>
    <col min="15" max="16" width="19.5703125" bestFit="1" customWidth="1"/>
    <col min="17" max="17" width="21.140625" bestFit="1" customWidth="1"/>
    <col min="18" max="18" width="19.5703125" bestFit="1" customWidth="1"/>
    <col min="19" max="19" width="19.5703125" style="8" customWidth="1"/>
    <col min="20" max="20" width="21.140625" bestFit="1" customWidth="1"/>
    <col min="21" max="21" width="19.5703125" bestFit="1" customWidth="1"/>
    <col min="22" max="22" width="20.7109375" bestFit="1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P1" s="2"/>
      <c r="V1" s="2"/>
    </row>
    <row r="2" spans="1:22">
      <c r="A2" s="2"/>
      <c r="B2" s="2"/>
      <c r="C2" s="2"/>
      <c r="E2" s="2" t="s">
        <v>3</v>
      </c>
      <c r="F2" s="2" t="s">
        <v>4</v>
      </c>
      <c r="H2" s="2" t="s">
        <v>8</v>
      </c>
      <c r="I2" s="2" t="s">
        <v>9</v>
      </c>
      <c r="J2" s="2" t="s">
        <v>10</v>
      </c>
      <c r="K2" s="2" t="s">
        <v>6</v>
      </c>
      <c r="L2" s="2" t="s">
        <v>7</v>
      </c>
      <c r="M2" s="2"/>
      <c r="N2" s="2"/>
      <c r="O2" s="2"/>
      <c r="P2" s="2"/>
      <c r="Q2" s="2" t="s">
        <v>5</v>
      </c>
      <c r="R2" s="2" t="s">
        <v>2</v>
      </c>
      <c r="S2" s="9"/>
      <c r="T2" s="2"/>
      <c r="U2" s="2"/>
      <c r="V2" s="2"/>
    </row>
    <row r="3" spans="1:22">
      <c r="A3" s="14" t="s">
        <v>0</v>
      </c>
      <c r="B3" s="14" t="s">
        <v>1</v>
      </c>
      <c r="C3" s="14" t="s">
        <v>20</v>
      </c>
      <c r="D3" s="14" t="s">
        <v>12</v>
      </c>
      <c r="E3" s="14" t="s">
        <v>11</v>
      </c>
      <c r="F3" s="14" t="s">
        <v>14</v>
      </c>
      <c r="G3" s="14" t="s">
        <v>13</v>
      </c>
      <c r="H3" s="14" t="s">
        <v>15</v>
      </c>
      <c r="I3" s="14" t="s">
        <v>16</v>
      </c>
      <c r="J3" s="14" t="s">
        <v>17</v>
      </c>
      <c r="K3" s="14" t="s">
        <v>18</v>
      </c>
      <c r="L3" s="14" t="s">
        <v>19</v>
      </c>
      <c r="M3" s="1"/>
      <c r="N3" s="4" t="s">
        <v>5</v>
      </c>
      <c r="O3" s="5" t="s">
        <v>21</v>
      </c>
      <c r="P3" s="1"/>
      <c r="Q3" s="4" t="s">
        <v>13</v>
      </c>
      <c r="R3" s="5" t="s">
        <v>12</v>
      </c>
      <c r="S3" s="10"/>
      <c r="T3" s="4" t="s">
        <v>22</v>
      </c>
      <c r="U3" s="5" t="s">
        <v>23</v>
      </c>
      <c r="V3" s="1"/>
    </row>
    <row r="4" spans="1:22">
      <c r="A4" s="15">
        <v>2</v>
      </c>
      <c r="B4" s="15" t="str">
        <f ca="1">VLOOKUP(A4,[1]Respondent_ID!$A:$B,2,FALSE)</f>
        <v xml:space="preserve">ALABAMA POWER COMPANY                                                 </v>
      </c>
      <c r="C4" s="15">
        <v>2011</v>
      </c>
      <c r="D4" s="16">
        <f ca="1">R4+O4*U4</f>
        <v>8416902416.5360107</v>
      </c>
      <c r="E4" s="17">
        <f ca="1">SUMIFS('[1]BD Ajust.'!$Y:$Y,'[1]BD Ajust.'!$G:$G,$A4,'[1]BD Ajust.'!$A:$A,E$2,'[1]BD Ajust.'!$D:$D,$C4)</f>
        <v>416896567.01562369</v>
      </c>
      <c r="F4" s="17">
        <f ca="1">SUMIFS('[1]BD Ajust.'!$Y:$Y,'[1]BD Ajust.'!$G:$G,$A4,'[1]BD Ajust.'!$A:$A,F$2,'[1]BD Ajust.'!$D:$D,$C4)</f>
        <v>150271320.03949022</v>
      </c>
      <c r="G4" s="16">
        <f ca="1">Q4+N4*T4</f>
        <v>208409464.66416878</v>
      </c>
      <c r="H4" s="17">
        <f ca="1">SUMIFS('[1]BD Ajust.'!$Y:$Y,'[1]BD Ajust.'!$G:$G,$A4,'[1]BD Ajust.'!$A:$A,H$2,'[1]BD Ajust.'!$D:$D,$C4)</f>
        <v>107549193.70554209</v>
      </c>
      <c r="I4" s="17">
        <f ca="1">SUMIFS('[1]BD Ajust.'!$Y:$Y,'[1]BD Ajust.'!$G:$G,$A4,'[1]BD Ajust.'!$A:$A,I$2,'[1]BD Ajust.'!$D:$D,$C4)</f>
        <v>54703833</v>
      </c>
      <c r="J4" s="17">
        <f ca="1">SUMIFS('[1]BD Ajust.'!$Y:$Y,'[1]BD Ajust.'!$G:$G,$A4,'[1]BD Ajust.'!$A:$A,J$2,'[1]BD Ajust.'!$D:$D,$C4)</f>
        <v>3099020</v>
      </c>
      <c r="K4" s="17">
        <f ca="1">SUMIFS('[1]BD Ajust.'!$Y:$Y,'[1]BD Ajust.'!$G:$G,$A4,'[1]BD Ajust.'!$A:$A,K$2,'[1]BD Ajust.'!$D:$D,$C4)</f>
        <v>11786</v>
      </c>
      <c r="L4" s="17">
        <f ca="1">SUMIFS('[1]BD Ajust.'!$Y:$Y,'[1]BD Ajust.'!$G:$G,$A4,'[1]BD Ajust.'!$A:$A,L$2,'[1]BD Ajust.'!$D:$D,$C4)</f>
        <v>1434487</v>
      </c>
      <c r="M4" s="3"/>
      <c r="N4" s="6">
        <f ca="1">SUMIFS([2]Hoja3!$C:$C,[2]Hoja3!$A:$A,N$3,[2]Hoja3!$G:$G,$A4)</f>
        <v>38060500</v>
      </c>
      <c r="O4" s="7">
        <f ca="1">SUMIFS([2]Hoja3!$C:$C,[2]Hoja3!$A:$A,O$3,[2]Hoja3!$G:$G,$A4)</f>
        <v>1357539621</v>
      </c>
      <c r="P4" s="3"/>
      <c r="Q4" s="6">
        <f ca="1">SUMIFS('[1]BD Ajust.'!$Y:$Y,'[1]BD Ajust.'!$G:$G,$A4,'[1]BD Ajust.'!$A:$A,Q$2,'[1]BD Ajust.'!$D:$D,$C4)</f>
        <v>169180360.71430373</v>
      </c>
      <c r="R4" s="7">
        <f ca="1">SUMIFS('[1]BD Ajust.'!$Y:$Y,'[1]BD Ajust.'!$G:$G,$A4,'[1]BD Ajust.'!$A:$A,R$2,'[1]BD Ajust.'!$D:$D,$C4)</f>
        <v>6599314945.3290901</v>
      </c>
      <c r="S4" s="11"/>
      <c r="T4" s="12">
        <f ca="1">VLOOKUP(A4,[1]SalariosOyM!$A:$BT,IF(C4=2011,71,72),FALSE)</f>
        <v>1.0307038517587797</v>
      </c>
      <c r="U4" s="13">
        <f ca="1">VLOOKUP(A4,[1]Tiempo_med_compra!$A:$BM,IF(C4=2011,64,65),FALSE)</f>
        <v>1.3388835530767325</v>
      </c>
      <c r="V4" s="3"/>
    </row>
    <row r="5" spans="1:22">
      <c r="A5" s="15">
        <v>3</v>
      </c>
      <c r="B5" s="15" t="str">
        <f ca="1">VLOOKUP(A5,[1]Respondent_ID!$A:$B,2,FALSE)</f>
        <v xml:space="preserve">Alaska Electric Light and Power Company                               </v>
      </c>
      <c r="C5" s="15">
        <v>2011</v>
      </c>
      <c r="D5" s="16">
        <f t="shared" ref="D5:D68" ca="1" si="0">R5+O5*U5</f>
        <v>113230098.05129534</v>
      </c>
      <c r="E5" s="17">
        <f ca="1">SUMIFS('[1]BD Ajust.'!$Y:$Y,'[1]BD Ajust.'!$G:$G,$A5,'[1]BD Ajust.'!$A:$A,E$2,'[1]BD Ajust.'!$D:$D,$C5)</f>
        <v>7068682.4245580453</v>
      </c>
      <c r="F5" s="17">
        <f ca="1">SUMIFS('[1]BD Ajust.'!$Y:$Y,'[1]BD Ajust.'!$G:$G,$A5,'[1]BD Ajust.'!$A:$A,F$2,'[1]BD Ajust.'!$D:$D,$C5)</f>
        <v>1509585.8131429595</v>
      </c>
      <c r="G5" s="16">
        <f t="shared" ref="G5:G68" ca="1" si="1">Q5+N5*T5</f>
        <v>2216912.3160601011</v>
      </c>
      <c r="H5" s="17">
        <f ca="1">SUMIFS('[1]BD Ajust.'!$Y:$Y,'[1]BD Ajust.'!$G:$G,$A5,'[1]BD Ajust.'!$A:$A,H$2,'[1]BD Ajust.'!$D:$D,$C5)</f>
        <v>2389466.1304126331</v>
      </c>
      <c r="I5" s="17">
        <f ca="1">SUMIFS('[1]BD Ajust.'!$Y:$Y,'[1]BD Ajust.'!$G:$G,$A5,'[1]BD Ajust.'!$A:$A,I$2,'[1]BD Ajust.'!$D:$D,$C5)</f>
        <v>364710</v>
      </c>
      <c r="J5" s="17">
        <f ca="1">SUMIFS('[1]BD Ajust.'!$Y:$Y,'[1]BD Ajust.'!$G:$G,$A5,'[1]BD Ajust.'!$A:$A,J$2,'[1]BD Ajust.'!$D:$D,$C5)</f>
        <v>16692</v>
      </c>
      <c r="K5" s="17">
        <f ca="1">SUMIFS('[1]BD Ajust.'!$Y:$Y,'[1]BD Ajust.'!$G:$G,$A5,'[1]BD Ajust.'!$A:$A,K$2,'[1]BD Ajust.'!$D:$D,$C5)</f>
        <v>74</v>
      </c>
      <c r="L5" s="17">
        <f ca="1">SUMIFS('[1]BD Ajust.'!$Y:$Y,'[1]BD Ajust.'!$G:$G,$A5,'[1]BD Ajust.'!$A:$A,L$2,'[1]BD Ajust.'!$D:$D,$C5)</f>
        <v>16102</v>
      </c>
      <c r="M5" s="3"/>
      <c r="N5" s="6">
        <f ca="1">SUMIFS([2]Hoja3!$C:$C,[2]Hoja3!$A:$A,N$3,[2]Hoja3!$G:$G,$A5)</f>
        <v>362667</v>
      </c>
      <c r="O5" s="7">
        <f ca="1">SUMIFS([2]Hoja3!$C:$C,[2]Hoja3!$A:$A,O$3,[2]Hoja3!$G:$G,$A5)</f>
        <v>28997604</v>
      </c>
      <c r="P5" s="3"/>
      <c r="Q5" s="6">
        <f ca="1">SUMIFS('[1]BD Ajust.'!$Y:$Y,'[1]BD Ajust.'!$G:$G,$A5,'[1]BD Ajust.'!$A:$A,Q$2,'[1]BD Ajust.'!$D:$D,$C5)</f>
        <v>1843110.0422542996</v>
      </c>
      <c r="R5" s="7">
        <f ca="1">SUMIFS('[1]BD Ajust.'!$Y:$Y,'[1]BD Ajust.'!$G:$G,$A5,'[1]BD Ajust.'!$A:$A,R$2,'[1]BD Ajust.'!$D:$D,$C5)</f>
        <v>64431817.229032904</v>
      </c>
      <c r="S5" s="11"/>
      <c r="T5" s="12">
        <f ca="1">VLOOKUP(A5,[1]SalariosOyM!$A:$BT,IF(C5=2011,71,72),FALSE)</f>
        <v>1.0307038517587797</v>
      </c>
      <c r="U5" s="13">
        <f ca="1">VLOOKUP(A5,[1]Tiempo_med_compra!$A:$BM,IF(C5=2011,64,65),FALSE)</f>
        <v>1.6828383759659054</v>
      </c>
      <c r="V5" s="3"/>
    </row>
    <row r="6" spans="1:22">
      <c r="A6" s="15">
        <v>6</v>
      </c>
      <c r="B6" s="15" t="str">
        <f ca="1">VLOOKUP(A6,[1]Respondent_ID!$A:$B,2,FALSE)</f>
        <v xml:space="preserve">Appalachian Power Company                                             </v>
      </c>
      <c r="C6" s="15">
        <v>2011</v>
      </c>
      <c r="D6" s="16">
        <f t="shared" ca="1" si="0"/>
        <v>3380590068.5501719</v>
      </c>
      <c r="E6" s="17">
        <f ca="1">SUMIFS('[1]BD Ajust.'!$Y:$Y,'[1]BD Ajust.'!$G:$G,$A6,'[1]BD Ajust.'!$A:$A,E$2,'[1]BD Ajust.'!$D:$D,$C6)</f>
        <v>165799098.96903715</v>
      </c>
      <c r="F6" s="17">
        <f ca="1">SUMIFS('[1]BD Ajust.'!$Y:$Y,'[1]BD Ajust.'!$G:$G,$A6,'[1]BD Ajust.'!$A:$A,F$2,'[1]BD Ajust.'!$D:$D,$C6)</f>
        <v>45700548.435117684</v>
      </c>
      <c r="G6" s="16">
        <f t="shared" ca="1" si="1"/>
        <v>92076351.360037118</v>
      </c>
      <c r="H6" s="17">
        <f ca="1">SUMIFS('[1]BD Ajust.'!$Y:$Y,'[1]BD Ajust.'!$G:$G,$A6,'[1]BD Ajust.'!$A:$A,H$2,'[1]BD Ajust.'!$D:$D,$C6)</f>
        <v>41269800.064517699</v>
      </c>
      <c r="I6" s="17">
        <f ca="1">SUMIFS('[1]BD Ajust.'!$Y:$Y,'[1]BD Ajust.'!$G:$G,$A6,'[1]BD Ajust.'!$A:$A,I$2,'[1]BD Ajust.'!$D:$D,$C6)</f>
        <v>30565224</v>
      </c>
      <c r="J6" s="17">
        <f ca="1">SUMIFS('[1]BD Ajust.'!$Y:$Y,'[1]BD Ajust.'!$G:$G,$A6,'[1]BD Ajust.'!$A:$A,J$2,'[1]BD Ajust.'!$D:$D,$C6)</f>
        <v>2743675</v>
      </c>
      <c r="K6" s="17">
        <f ca="1">SUMIFS('[1]BD Ajust.'!$Y:$Y,'[1]BD Ajust.'!$G:$G,$A6,'[1]BD Ajust.'!$A:$A,K$2,'[1]BD Ajust.'!$D:$D,$C6)</f>
        <v>7248</v>
      </c>
      <c r="L6" s="17">
        <f ca="1">SUMIFS('[1]BD Ajust.'!$Y:$Y,'[1]BD Ajust.'!$G:$G,$A6,'[1]BD Ajust.'!$A:$A,L$2,'[1]BD Ajust.'!$D:$D,$C6)</f>
        <v>961248</v>
      </c>
      <c r="M6" s="3"/>
      <c r="N6" s="6">
        <f ca="1">SUMIFS([2]Hoja3!$C:$C,[2]Hoja3!$A:$A,N$3,[2]Hoja3!$G:$G,$A6)</f>
        <v>0</v>
      </c>
      <c r="O6" s="7">
        <f ca="1">SUMIFS([2]Hoja3!$C:$C,[2]Hoja3!$A:$A,O$3,[2]Hoja3!$G:$G,$A6)</f>
        <v>0</v>
      </c>
      <c r="P6" s="3"/>
      <c r="Q6" s="6">
        <f ca="1">SUMIFS('[1]BD Ajust.'!$Y:$Y,'[1]BD Ajust.'!$G:$G,$A6,'[1]BD Ajust.'!$A:$A,Q$2,'[1]BD Ajust.'!$D:$D,$C6)</f>
        <v>92076351.360037118</v>
      </c>
      <c r="R6" s="7">
        <f ca="1">SUMIFS('[1]BD Ajust.'!$Y:$Y,'[1]BD Ajust.'!$G:$G,$A6,'[1]BD Ajust.'!$A:$A,R$2,'[1]BD Ajust.'!$D:$D,$C6)</f>
        <v>3380590068.5501719</v>
      </c>
      <c r="S6" s="11"/>
      <c r="T6" s="12">
        <f ca="1">VLOOKUP(A6,[1]SalariosOyM!$A:$BT,IF(C6=2011,71,72),FALSE)</f>
        <v>1.0307038517587797</v>
      </c>
      <c r="U6" s="13">
        <f ca="1">VLOOKUP(A6,[1]Tiempo_med_compra!$A:$BM,IF(C6=2011,64,65),FALSE)</f>
        <v>1.3243636630107003</v>
      </c>
      <c r="V6" s="3"/>
    </row>
    <row r="7" spans="1:22">
      <c r="A7" s="15">
        <v>7</v>
      </c>
      <c r="B7" s="15" t="str">
        <f ca="1">VLOOKUP(A7,[1]Respondent_ID!$A:$B,2,FALSE)</f>
        <v xml:space="preserve">Arizona Public Service Company                                        </v>
      </c>
      <c r="C7" s="15">
        <v>2011</v>
      </c>
      <c r="D7" s="16">
        <f t="shared" ca="1" si="0"/>
        <v>5476677389.2576113</v>
      </c>
      <c r="E7" s="17">
        <f ca="1">SUMIFS('[1]BD Ajust.'!$Y:$Y,'[1]BD Ajust.'!$G:$G,$A7,'[1]BD Ajust.'!$A:$A,E$2,'[1]BD Ajust.'!$D:$D,$C7)</f>
        <v>316254052.55853832</v>
      </c>
      <c r="F7" s="17">
        <f ca="1">SUMIFS('[1]BD Ajust.'!$Y:$Y,'[1]BD Ajust.'!$G:$G,$A7,'[1]BD Ajust.'!$A:$A,F$2,'[1]BD Ajust.'!$D:$D,$C7)</f>
        <v>145830596.83153373</v>
      </c>
      <c r="G7" s="16">
        <f t="shared" ca="1" si="1"/>
        <v>111863850.92162234</v>
      </c>
      <c r="H7" s="17">
        <f ca="1">SUMIFS('[1]BD Ajust.'!$Y:$Y,'[1]BD Ajust.'!$G:$G,$A7,'[1]BD Ajust.'!$A:$A,H$2,'[1]BD Ajust.'!$D:$D,$C7)</f>
        <v>54123923.051261082</v>
      </c>
      <c r="I7" s="17">
        <f ca="1">SUMIFS('[1]BD Ajust.'!$Y:$Y,'[1]BD Ajust.'!$G:$G,$A7,'[1]BD Ajust.'!$A:$A,I$2,'[1]BD Ajust.'!$D:$D,$C7)</f>
        <v>28210326</v>
      </c>
      <c r="J7" s="17">
        <f ca="1">SUMIFS('[1]BD Ajust.'!$Y:$Y,'[1]BD Ajust.'!$G:$G,$A7,'[1]BD Ajust.'!$A:$A,J$2,'[1]BD Ajust.'!$D:$D,$C7)</f>
        <v>2019104</v>
      </c>
      <c r="K7" s="17">
        <f ca="1">SUMIFS('[1]BD Ajust.'!$Y:$Y,'[1]BD Ajust.'!$G:$G,$A7,'[1]BD Ajust.'!$A:$A,K$2,'[1]BD Ajust.'!$D:$D,$C7)</f>
        <v>7087</v>
      </c>
      <c r="L7" s="17">
        <f ca="1">SUMIFS('[1]BD Ajust.'!$Y:$Y,'[1]BD Ajust.'!$G:$G,$A7,'[1]BD Ajust.'!$A:$A,L$2,'[1]BD Ajust.'!$D:$D,$C7)</f>
        <v>1120282</v>
      </c>
      <c r="M7" s="3"/>
      <c r="N7" s="6">
        <f ca="1">SUMIFS([2]Hoja3!$C:$C,[2]Hoja3!$A:$A,N$3,[2]Hoja3!$G:$G,$A7)</f>
        <v>29647898.27280578</v>
      </c>
      <c r="O7" s="7">
        <f ca="1">SUMIFS([2]Hoja3!$C:$C,[2]Hoja3!$A:$A,O$3,[2]Hoja3!$G:$G,$A7)</f>
        <v>489773835.60000002</v>
      </c>
      <c r="P7" s="3"/>
      <c r="Q7" s="6">
        <f ca="1">SUMIFS('[1]BD Ajust.'!$Y:$Y,'[1]BD Ajust.'!$G:$G,$A7,'[1]BD Ajust.'!$A:$A,Q$2,'[1]BD Ajust.'!$D:$D,$C7)</f>
        <v>81305647.975288942</v>
      </c>
      <c r="R7" s="7">
        <f ca="1">SUMIFS('[1]BD Ajust.'!$Y:$Y,'[1]BD Ajust.'!$G:$G,$A7,'[1]BD Ajust.'!$A:$A,R$2,'[1]BD Ajust.'!$D:$D,$C7)</f>
        <v>4796571868.0230837</v>
      </c>
      <c r="S7" s="11"/>
      <c r="T7" s="12">
        <f ca="1">VLOOKUP(A7,[1]SalariosOyM!$A:$BT,IF(C7=2011,71,72),FALSE)</f>
        <v>1.0307038517587797</v>
      </c>
      <c r="U7" s="13">
        <f ca="1">VLOOKUP(A7,[1]Tiempo_med_compra!$A:$BM,IF(C7=2011,64,65),FALSE)</f>
        <v>1.3886113789671122</v>
      </c>
      <c r="V7" s="3"/>
    </row>
    <row r="8" spans="1:22">
      <c r="A8" s="15">
        <v>8</v>
      </c>
      <c r="B8" s="15" t="str">
        <f ca="1">VLOOKUP(A8,[1]Respondent_ID!$A:$B,2,FALSE)</f>
        <v xml:space="preserve">Entergy Arkansas, Inc.                                                </v>
      </c>
      <c r="C8" s="15">
        <v>2011</v>
      </c>
      <c r="D8" s="16">
        <f t="shared" ca="1" si="0"/>
        <v>3291983159.1530738</v>
      </c>
      <c r="E8" s="17">
        <f ca="1">SUMIFS('[1]BD Ajust.'!$Y:$Y,'[1]BD Ajust.'!$G:$G,$A8,'[1]BD Ajust.'!$A:$A,E$2,'[1]BD Ajust.'!$D:$D,$C8)</f>
        <v>193120513.17336458</v>
      </c>
      <c r="F8" s="17">
        <f ca="1">SUMIFS('[1]BD Ajust.'!$Y:$Y,'[1]BD Ajust.'!$G:$G,$A8,'[1]BD Ajust.'!$A:$A,F$2,'[1]BD Ajust.'!$D:$D,$C8)</f>
        <v>55750073.004107423</v>
      </c>
      <c r="G8" s="16">
        <f t="shared" ca="1" si="1"/>
        <v>55385859.604504496</v>
      </c>
      <c r="H8" s="17">
        <f ca="1">SUMIFS('[1]BD Ajust.'!$Y:$Y,'[1]BD Ajust.'!$G:$G,$A8,'[1]BD Ajust.'!$A:$A,H$2,'[1]BD Ajust.'!$D:$D,$C8)</f>
        <v>46514098.201102458</v>
      </c>
      <c r="I8" s="17">
        <f ca="1">SUMIFS('[1]BD Ajust.'!$Y:$Y,'[1]BD Ajust.'!$G:$G,$A8,'[1]BD Ajust.'!$A:$A,I$2,'[1]BD Ajust.'!$D:$D,$C8)</f>
        <v>21583567</v>
      </c>
      <c r="J8" s="17">
        <f ca="1">SUMIFS('[1]BD Ajust.'!$Y:$Y,'[1]BD Ajust.'!$G:$G,$A8,'[1]BD Ajust.'!$A:$A,J$2,'[1]BD Ajust.'!$D:$D,$C8)</f>
        <v>1847451</v>
      </c>
      <c r="K8" s="17">
        <f ca="1">SUMIFS('[1]BD Ajust.'!$Y:$Y,'[1]BD Ajust.'!$G:$G,$A8,'[1]BD Ajust.'!$A:$A,K$2,'[1]BD Ajust.'!$D:$D,$C8)</f>
        <v>6982</v>
      </c>
      <c r="L8" s="17">
        <f ca="1">SUMIFS('[1]BD Ajust.'!$Y:$Y,'[1]BD Ajust.'!$G:$G,$A8,'[1]BD Ajust.'!$A:$A,L$2,'[1]BD Ajust.'!$D:$D,$C8)</f>
        <v>695405</v>
      </c>
      <c r="M8" s="3"/>
      <c r="N8" s="6">
        <f ca="1">SUMIFS([2]Hoja3!$C:$C,[2]Hoja3!$A:$A,N$3,[2]Hoja3!$G:$G,$A8)</f>
        <v>0</v>
      </c>
      <c r="O8" s="7">
        <f ca="1">SUMIFS([2]Hoja3!$C:$C,[2]Hoja3!$A:$A,O$3,[2]Hoja3!$G:$G,$A8)</f>
        <v>0</v>
      </c>
      <c r="P8" s="3"/>
      <c r="Q8" s="6">
        <f ca="1">SUMIFS('[1]BD Ajust.'!$Y:$Y,'[1]BD Ajust.'!$G:$G,$A8,'[1]BD Ajust.'!$A:$A,Q$2,'[1]BD Ajust.'!$D:$D,$C8)</f>
        <v>55385859.604504496</v>
      </c>
      <c r="R8" s="7">
        <f ca="1">SUMIFS('[1]BD Ajust.'!$Y:$Y,'[1]BD Ajust.'!$G:$G,$A8,'[1]BD Ajust.'!$A:$A,R$2,'[1]BD Ajust.'!$D:$D,$C8)</f>
        <v>3291983159.1530738</v>
      </c>
      <c r="S8" s="11"/>
      <c r="T8" s="12">
        <f ca="1">VLOOKUP(A8,[1]SalariosOyM!$A:$BT,IF(C8=2011,71,72),FALSE)</f>
        <v>1.0307038517587797</v>
      </c>
      <c r="U8" s="13">
        <f ca="1">VLOOKUP(A8,[1]Tiempo_med_compra!$A:$BM,IF(C8=2011,64,65),FALSE)</f>
        <v>1.4545674886775828</v>
      </c>
      <c r="V8" s="3"/>
    </row>
    <row r="9" spans="1:22">
      <c r="A9" s="15">
        <v>9</v>
      </c>
      <c r="B9" s="15" t="str">
        <f ca="1">VLOOKUP(A9,[1]Respondent_ID!$A:$B,2,FALSE)</f>
        <v xml:space="preserve">Atlantic City Electric Company                                        </v>
      </c>
      <c r="C9" s="15">
        <v>2011</v>
      </c>
      <c r="D9" s="16">
        <f t="shared" ca="1" si="0"/>
        <v>1894096916.181407</v>
      </c>
      <c r="E9" s="17">
        <f ca="1">SUMIFS('[1]BD Ajust.'!$Y:$Y,'[1]BD Ajust.'!$G:$G,$A9,'[1]BD Ajust.'!$A:$A,E$2,'[1]BD Ajust.'!$D:$D,$C9)</f>
        <v>85334456.849354535</v>
      </c>
      <c r="F9" s="17">
        <f ca="1">SUMIFS('[1]BD Ajust.'!$Y:$Y,'[1]BD Ajust.'!$G:$G,$A9,'[1]BD Ajust.'!$A:$A,F$2,'[1]BD Ajust.'!$D:$D,$C9)</f>
        <v>96510115.267125323</v>
      </c>
      <c r="G9" s="16">
        <f t="shared" ca="1" si="1"/>
        <v>54197851.104224436</v>
      </c>
      <c r="H9" s="17">
        <f ca="1">SUMIFS('[1]BD Ajust.'!$Y:$Y,'[1]BD Ajust.'!$G:$G,$A9,'[1]BD Ajust.'!$A:$A,H$2,'[1]BD Ajust.'!$D:$D,$C9)</f>
        <v>54082247.723439842</v>
      </c>
      <c r="I9" s="17">
        <f ca="1">SUMIFS('[1]BD Ajust.'!$Y:$Y,'[1]BD Ajust.'!$G:$G,$A9,'[1]BD Ajust.'!$A:$A,I$2,'[1]BD Ajust.'!$D:$D,$C9)</f>
        <v>9683043</v>
      </c>
      <c r="J9" s="17">
        <f ca="1">SUMIFS('[1]BD Ajust.'!$Y:$Y,'[1]BD Ajust.'!$G:$G,$A9,'[1]BD Ajust.'!$A:$A,J$2,'[1]BD Ajust.'!$D:$D,$C9)</f>
        <v>723200</v>
      </c>
      <c r="K9" s="17">
        <f ca="1">SUMIFS('[1]BD Ajust.'!$Y:$Y,'[1]BD Ajust.'!$G:$G,$A9,'[1]BD Ajust.'!$A:$A,K$2,'[1]BD Ajust.'!$D:$D,$C9)</f>
        <v>2956</v>
      </c>
      <c r="L9" s="17">
        <f ca="1">SUMIFS('[1]BD Ajust.'!$Y:$Y,'[1]BD Ajust.'!$G:$G,$A9,'[1]BD Ajust.'!$A:$A,L$2,'[1]BD Ajust.'!$D:$D,$C9)</f>
        <v>547762</v>
      </c>
      <c r="M9" s="3"/>
      <c r="N9" s="6">
        <f ca="1">SUMIFS([2]Hoja3!$C:$C,[2]Hoja3!$A:$A,N$3,[2]Hoja3!$G:$G,$A9)</f>
        <v>0</v>
      </c>
      <c r="O9" s="7">
        <f ca="1">SUMIFS([2]Hoja3!$C:$C,[2]Hoja3!$A:$A,O$3,[2]Hoja3!$G:$G,$A9)</f>
        <v>0</v>
      </c>
      <c r="P9" s="3"/>
      <c r="Q9" s="6">
        <f ca="1">SUMIFS('[1]BD Ajust.'!$Y:$Y,'[1]BD Ajust.'!$G:$G,$A9,'[1]BD Ajust.'!$A:$A,Q$2,'[1]BD Ajust.'!$D:$D,$C9)</f>
        <v>54197851.104224436</v>
      </c>
      <c r="R9" s="7">
        <f ca="1">SUMIFS('[1]BD Ajust.'!$Y:$Y,'[1]BD Ajust.'!$G:$G,$A9,'[1]BD Ajust.'!$A:$A,R$2,'[1]BD Ajust.'!$D:$D,$C9)</f>
        <v>1894096916.181407</v>
      </c>
      <c r="S9" s="11"/>
      <c r="T9" s="12">
        <f ca="1">VLOOKUP(A9,[1]SalariosOyM!$A:$BT,IF(C9=2011,71,72),FALSE)</f>
        <v>1.0307038517587797</v>
      </c>
      <c r="U9" s="13">
        <f ca="1">VLOOKUP(A9,[1]Tiempo_med_compra!$A:$BM,IF(C9=2011,64,65),FALSE)</f>
        <v>1.3388835530767325</v>
      </c>
      <c r="V9" s="3"/>
    </row>
    <row r="10" spans="1:22">
      <c r="A10" s="15">
        <v>10</v>
      </c>
      <c r="B10" s="15" t="str">
        <f ca="1">VLOOKUP(A10,[1]Respondent_ID!$A:$B,2,FALSE)</f>
        <v xml:space="preserve">Baltimore Gas and Electric Company                                    </v>
      </c>
      <c r="C10" s="15">
        <v>2011</v>
      </c>
      <c r="D10" s="16">
        <f t="shared" ca="1" si="0"/>
        <v>4883005285.3600006</v>
      </c>
      <c r="E10" s="17">
        <f ca="1">SUMIFS('[1]BD Ajust.'!$Y:$Y,'[1]BD Ajust.'!$G:$G,$A10,'[1]BD Ajust.'!$A:$A,E$2,'[1]BD Ajust.'!$D:$D,$C10)</f>
        <v>389755885.21878117</v>
      </c>
      <c r="F10" s="17">
        <f ca="1">SUMIFS('[1]BD Ajust.'!$Y:$Y,'[1]BD Ajust.'!$G:$G,$A10,'[1]BD Ajust.'!$A:$A,F$2,'[1]BD Ajust.'!$D:$D,$C10)</f>
        <v>86229081.406137526</v>
      </c>
      <c r="G10" s="16">
        <f t="shared" ca="1" si="1"/>
        <v>207542179.88871214</v>
      </c>
      <c r="H10" s="17">
        <f ca="1">SUMIFS('[1]BD Ajust.'!$Y:$Y,'[1]BD Ajust.'!$G:$G,$A10,'[1]BD Ajust.'!$A:$A,H$2,'[1]BD Ajust.'!$D:$D,$C10)</f>
        <v>153605680.50476977</v>
      </c>
      <c r="I10" s="17">
        <f ca="1">SUMIFS('[1]BD Ajust.'!$Y:$Y,'[1]BD Ajust.'!$G:$G,$A10,'[1]BD Ajust.'!$A:$A,I$2,'[1]BD Ajust.'!$D:$D,$C10)</f>
        <v>31808754</v>
      </c>
      <c r="J10" s="17">
        <f ca="1">SUMIFS('[1]BD Ajust.'!$Y:$Y,'[1]BD Ajust.'!$G:$G,$A10,'[1]BD Ajust.'!$A:$A,J$2,'[1]BD Ajust.'!$D:$D,$C10)</f>
        <v>2182646</v>
      </c>
      <c r="K10" s="17">
        <f ca="1">SUMIFS('[1]BD Ajust.'!$Y:$Y,'[1]BD Ajust.'!$G:$G,$A10,'[1]BD Ajust.'!$A:$A,K$2,'[1]BD Ajust.'!$D:$D,$C10)</f>
        <v>7236</v>
      </c>
      <c r="L10" s="17">
        <f ca="1">SUMIFS('[1]BD Ajust.'!$Y:$Y,'[1]BD Ajust.'!$G:$G,$A10,'[1]BD Ajust.'!$A:$A,L$2,'[1]BD Ajust.'!$D:$D,$C10)</f>
        <v>1240291</v>
      </c>
      <c r="M10" s="3"/>
      <c r="N10" s="6">
        <f ca="1">SUMIFS([2]Hoja3!$C:$C,[2]Hoja3!$A:$A,N$3,[2]Hoja3!$G:$G,$A10)</f>
        <v>6146687</v>
      </c>
      <c r="O10" s="7">
        <f ca="1">SUMIFS([2]Hoja3!$C:$C,[2]Hoja3!$A:$A,O$3,[2]Hoja3!$G:$G,$A10)</f>
        <v>45847870.800000004</v>
      </c>
      <c r="P10" s="3"/>
      <c r="Q10" s="6">
        <f ca="1">SUMIFS('[1]BD Ajust.'!$Y:$Y,'[1]BD Ajust.'!$G:$G,$A10,'[1]BD Ajust.'!$A:$A,Q$2,'[1]BD Ajust.'!$D:$D,$C10)</f>
        <v>201206765.92225653</v>
      </c>
      <c r="R10" s="7">
        <f ca="1">SUMIFS('[1]BD Ajust.'!$Y:$Y,'[1]BD Ajust.'!$G:$G,$A10,'[1]BD Ajust.'!$A:$A,R$2,'[1]BD Ajust.'!$D:$D,$C10)</f>
        <v>4815572760.9742537</v>
      </c>
      <c r="S10" s="11"/>
      <c r="T10" s="12">
        <f ca="1">VLOOKUP(A10,[1]SalariosOyM!$A:$BT,IF(C10=2011,71,72),FALSE)</f>
        <v>1.0307038517587797</v>
      </c>
      <c r="U10" s="13">
        <f ca="1">VLOOKUP(A10,[1]Tiempo_med_compra!$A:$BM,IF(C10=2011,64,65),FALSE)</f>
        <v>1.4707885711837083</v>
      </c>
      <c r="V10" s="3"/>
    </row>
    <row r="11" spans="1:22">
      <c r="A11" s="15">
        <v>17</v>
      </c>
      <c r="B11" s="15" t="str">
        <f ca="1">VLOOKUP(A11,[1]Respondent_ID!$A:$B,2,FALSE)</f>
        <v xml:space="preserve">Carolina Power &amp; Light Company                                        </v>
      </c>
      <c r="C11" s="15">
        <v>2011</v>
      </c>
      <c r="D11" s="16">
        <f t="shared" ca="1" si="0"/>
        <v>5743369015.7132664</v>
      </c>
      <c r="E11" s="17">
        <f ca="1">SUMIFS('[1]BD Ajust.'!$Y:$Y,'[1]BD Ajust.'!$G:$G,$A11,'[1]BD Ajust.'!$A:$A,E$2,'[1]BD Ajust.'!$D:$D,$C11)</f>
        <v>279010619.51490229</v>
      </c>
      <c r="F11" s="17">
        <f ca="1">SUMIFS('[1]BD Ajust.'!$Y:$Y,'[1]BD Ajust.'!$G:$G,$A11,'[1]BD Ajust.'!$A:$A,F$2,'[1]BD Ajust.'!$D:$D,$C11)</f>
        <v>95957846.387231812</v>
      </c>
      <c r="G11" s="16">
        <f t="shared" ca="1" si="1"/>
        <v>145643834.33002365</v>
      </c>
      <c r="H11" s="17">
        <f ca="1">SUMIFS('[1]BD Ajust.'!$Y:$Y,'[1]BD Ajust.'!$G:$G,$A11,'[1]BD Ajust.'!$A:$A,H$2,'[1]BD Ajust.'!$D:$D,$C11)</f>
        <v>83725464.166712686</v>
      </c>
      <c r="I11" s="17">
        <f ca="1">SUMIFS('[1]BD Ajust.'!$Y:$Y,'[1]BD Ajust.'!$G:$G,$A11,'[1]BD Ajust.'!$A:$A,I$2,'[1]BD Ajust.'!$D:$D,$C11)</f>
        <v>43618260</v>
      </c>
      <c r="J11" s="17">
        <f ca="1">SUMIFS('[1]BD Ajust.'!$Y:$Y,'[1]BD Ajust.'!$G:$G,$A11,'[1]BD Ajust.'!$A:$A,J$2,'[1]BD Ajust.'!$D:$D,$C11)</f>
        <v>2299435</v>
      </c>
      <c r="K11" s="17">
        <f ca="1">SUMIFS('[1]BD Ajust.'!$Y:$Y,'[1]BD Ajust.'!$G:$G,$A11,'[1]BD Ajust.'!$A:$A,K$2,'[1]BD Ajust.'!$D:$D,$C11)</f>
        <v>11396</v>
      </c>
      <c r="L11" s="17">
        <f ca="1">SUMIFS('[1]BD Ajust.'!$Y:$Y,'[1]BD Ajust.'!$G:$G,$A11,'[1]BD Ajust.'!$A:$A,L$2,'[1]BD Ajust.'!$D:$D,$C11)</f>
        <v>1445176</v>
      </c>
      <c r="M11" s="3"/>
      <c r="N11" s="6">
        <f ca="1">SUMIFS([2]Hoja3!$C:$C,[2]Hoja3!$A:$A,N$3,[2]Hoja3!$G:$G,$A11)</f>
        <v>3767753.0496169222</v>
      </c>
      <c r="O11" s="7">
        <f ca="1">SUMIFS([2]Hoja3!$C:$C,[2]Hoja3!$A:$A,O$3,[2]Hoja3!$G:$G,$A11)</f>
        <v>217224549</v>
      </c>
      <c r="P11" s="3"/>
      <c r="Q11" s="6">
        <f ca="1">SUMIFS('[1]BD Ajust.'!$Y:$Y,'[1]BD Ajust.'!$G:$G,$A11,'[1]BD Ajust.'!$A:$A,Q$2,'[1]BD Ajust.'!$D:$D,$C11)</f>
        <v>141760396.7493076</v>
      </c>
      <c r="R11" s="7">
        <f ca="1">SUMIFS('[1]BD Ajust.'!$Y:$Y,'[1]BD Ajust.'!$G:$G,$A11,'[1]BD Ajust.'!$A:$A,R$2,'[1]BD Ajust.'!$D:$D,$C11)</f>
        <v>5452530639.7326555</v>
      </c>
      <c r="S11" s="11"/>
      <c r="T11" s="12">
        <f ca="1">VLOOKUP(A11,[1]SalariosOyM!$A:$BT,IF(C11=2011,71,72),FALSE)</f>
        <v>1.0307038517587797</v>
      </c>
      <c r="U11" s="13">
        <f ca="1">VLOOKUP(A11,[1]Tiempo_med_compra!$A:$BM,IF(C11=2011,64,65),FALSE)</f>
        <v>1.3388835530767325</v>
      </c>
      <c r="V11" s="3"/>
    </row>
    <row r="12" spans="1:22">
      <c r="A12" s="15">
        <v>19</v>
      </c>
      <c r="B12" s="15" t="str">
        <f ca="1">VLOOKUP(A12,[1]Respondent_ID!$A:$B,2,FALSE)</f>
        <v xml:space="preserve">CENTRAL HUDSON GAS &amp; ELECTRIC CORPORATION                             </v>
      </c>
      <c r="C12" s="15">
        <v>2011</v>
      </c>
      <c r="D12" s="16">
        <f t="shared" ca="1" si="0"/>
        <v>1038993165.8160943</v>
      </c>
      <c r="E12" s="17">
        <f ca="1">SUMIFS('[1]BD Ajust.'!$Y:$Y,'[1]BD Ajust.'!$G:$G,$A12,'[1]BD Ajust.'!$A:$A,E$2,'[1]BD Ajust.'!$D:$D,$C12)</f>
        <v>48864056.848100014</v>
      </c>
      <c r="F12" s="17">
        <f ca="1">SUMIFS('[1]BD Ajust.'!$Y:$Y,'[1]BD Ajust.'!$G:$G,$A12,'[1]BD Ajust.'!$A:$A,F$2,'[1]BD Ajust.'!$D:$D,$C12)</f>
        <v>60119089.494244292</v>
      </c>
      <c r="G12" s="16">
        <f t="shared" ca="1" si="1"/>
        <v>54005200.002049908</v>
      </c>
      <c r="H12" s="17">
        <f ca="1">SUMIFS('[1]BD Ajust.'!$Y:$Y,'[1]BD Ajust.'!$G:$G,$A12,'[1]BD Ajust.'!$A:$A,H$2,'[1]BD Ajust.'!$D:$D,$C12)</f>
        <v>74647437.323463872</v>
      </c>
      <c r="I12" s="17">
        <f ca="1">SUMIFS('[1]BD Ajust.'!$Y:$Y,'[1]BD Ajust.'!$G:$G,$A12,'[1]BD Ajust.'!$A:$A,I$2,'[1]BD Ajust.'!$D:$D,$C12)</f>
        <v>3090151</v>
      </c>
      <c r="J12" s="17">
        <f ca="1">SUMIFS('[1]BD Ajust.'!$Y:$Y,'[1]BD Ajust.'!$G:$G,$A12,'[1]BD Ajust.'!$A:$A,J$2,'[1]BD Ajust.'!$D:$D,$C12)</f>
        <v>107493</v>
      </c>
      <c r="K12" s="17">
        <f ca="1">SUMIFS('[1]BD Ajust.'!$Y:$Y,'[1]BD Ajust.'!$G:$G,$A12,'[1]BD Ajust.'!$A:$A,K$2,'[1]BD Ajust.'!$D:$D,$C12)</f>
        <v>1225</v>
      </c>
      <c r="L12" s="17">
        <f ca="1">SUMIFS('[1]BD Ajust.'!$Y:$Y,'[1]BD Ajust.'!$G:$G,$A12,'[1]BD Ajust.'!$A:$A,L$2,'[1]BD Ajust.'!$D:$D,$C12)</f>
        <v>274156</v>
      </c>
      <c r="M12" s="3"/>
      <c r="N12" s="6">
        <f ca="1">SUMIFS([2]Hoja3!$C:$C,[2]Hoja3!$A:$A,N$3,[2]Hoja3!$G:$G,$A12)</f>
        <v>6168812.8819921846</v>
      </c>
      <c r="O12" s="7">
        <f ca="1">SUMIFS([2]Hoja3!$C:$C,[2]Hoja3!$A:$A,O$3,[2]Hoja3!$G:$G,$A12)</f>
        <v>106261179</v>
      </c>
      <c r="P12" s="3"/>
      <c r="Q12" s="6">
        <f ca="1">SUMIFS('[1]BD Ajust.'!$Y:$Y,'[1]BD Ajust.'!$G:$G,$A12,'[1]BD Ajust.'!$A:$A,Q$2,'[1]BD Ajust.'!$D:$D,$C12)</f>
        <v>47646980.803801388</v>
      </c>
      <c r="R12" s="7">
        <f ca="1">SUMIFS('[1]BD Ajust.'!$Y:$Y,'[1]BD Ajust.'!$G:$G,$A12,'[1]BD Ajust.'!$A:$A,R$2,'[1]BD Ajust.'!$D:$D,$C12)</f>
        <v>891437683.51423311</v>
      </c>
      <c r="S12" s="11"/>
      <c r="T12" s="12">
        <f ca="1">VLOOKUP(A12,[1]SalariosOyM!$A:$BT,IF(C12=2011,71,72),FALSE)</f>
        <v>1.0307038517587797</v>
      </c>
      <c r="U12" s="13">
        <f ca="1">VLOOKUP(A12,[1]Tiempo_med_compra!$A:$BM,IF(C12=2011,64,65),FALSE)</f>
        <v>1.3886113789671122</v>
      </c>
      <c r="V12" s="3"/>
    </row>
    <row r="13" spans="1:22">
      <c r="A13" s="15">
        <v>22</v>
      </c>
      <c r="B13" s="15" t="str">
        <f ca="1">VLOOKUP(A13,[1]Respondent_ID!$A:$B,2,FALSE)</f>
        <v xml:space="preserve">Cleco Power LLC                                                       </v>
      </c>
      <c r="C13" s="15">
        <v>2011</v>
      </c>
      <c r="D13" s="16">
        <f t="shared" ca="1" si="0"/>
        <v>1494210605.4450734</v>
      </c>
      <c r="E13" s="17">
        <f ca="1">SUMIFS('[1]BD Ajust.'!$Y:$Y,'[1]BD Ajust.'!$G:$G,$A13,'[1]BD Ajust.'!$A:$A,E$2,'[1]BD Ajust.'!$D:$D,$C13)</f>
        <v>75318557.022439525</v>
      </c>
      <c r="F13" s="17">
        <f ca="1">SUMIFS('[1]BD Ajust.'!$Y:$Y,'[1]BD Ajust.'!$G:$G,$A13,'[1]BD Ajust.'!$A:$A,F$2,'[1]BD Ajust.'!$D:$D,$C13)</f>
        <v>29543981.190192975</v>
      </c>
      <c r="G13" s="16">
        <f t="shared" ca="1" si="1"/>
        <v>28019301.138266325</v>
      </c>
      <c r="H13" s="17">
        <f ca="1">SUMIFS('[1]BD Ajust.'!$Y:$Y,'[1]BD Ajust.'!$G:$G,$A13,'[1]BD Ajust.'!$A:$A,H$2,'[1]BD Ajust.'!$D:$D,$C13)</f>
        <v>21628257.426449005</v>
      </c>
      <c r="I13" s="17">
        <f ca="1">SUMIFS('[1]BD Ajust.'!$Y:$Y,'[1]BD Ajust.'!$G:$G,$A13,'[1]BD Ajust.'!$A:$A,I$2,'[1]BD Ajust.'!$D:$D,$C13)</f>
        <v>9027893</v>
      </c>
      <c r="J13" s="17">
        <f ca="1">SUMIFS('[1]BD Ajust.'!$Y:$Y,'[1]BD Ajust.'!$G:$G,$A13,'[1]BD Ajust.'!$A:$A,J$2,'[1]BD Ajust.'!$D:$D,$C13)</f>
        <v>667351</v>
      </c>
      <c r="K13" s="17">
        <f ca="1">SUMIFS('[1]BD Ajust.'!$Y:$Y,'[1]BD Ajust.'!$G:$G,$A13,'[1]BD Ajust.'!$A:$A,K$2,'[1]BD Ajust.'!$D:$D,$C13)</f>
        <v>2239</v>
      </c>
      <c r="L13" s="17">
        <f ca="1">SUMIFS('[1]BD Ajust.'!$Y:$Y,'[1]BD Ajust.'!$G:$G,$A13,'[1]BD Ajust.'!$A:$A,L$2,'[1]BD Ajust.'!$D:$D,$C13)</f>
        <v>280862</v>
      </c>
      <c r="M13" s="3"/>
      <c r="N13" s="6">
        <f ca="1">SUMIFS([2]Hoja3!$C:$C,[2]Hoja3!$A:$A,N$3,[2]Hoja3!$G:$G,$A13)</f>
        <v>64136.766460189829</v>
      </c>
      <c r="O13" s="7">
        <f ca="1">SUMIFS([2]Hoja3!$C:$C,[2]Hoja3!$A:$A,O$3,[2]Hoja3!$G:$G,$A13)</f>
        <v>2711490</v>
      </c>
      <c r="P13" s="3"/>
      <c r="Q13" s="6">
        <f ca="1">SUMIFS('[1]BD Ajust.'!$Y:$Y,'[1]BD Ajust.'!$G:$G,$A13,'[1]BD Ajust.'!$A:$A,Q$2,'[1]BD Ajust.'!$D:$D,$C13)</f>
        <v>27953195.126036454</v>
      </c>
      <c r="R13" s="7">
        <f ca="1">SUMIFS('[1]BD Ajust.'!$Y:$Y,'[1]BD Ajust.'!$G:$G,$A13,'[1]BD Ajust.'!$A:$A,R$2,'[1]BD Ajust.'!$D:$D,$C13)</f>
        <v>1490154167.8996408</v>
      </c>
      <c r="S13" s="11"/>
      <c r="T13" s="12">
        <f ca="1">VLOOKUP(A13,[1]SalariosOyM!$A:$BT,IF(C13=2011,71,72),FALSE)</f>
        <v>1.0307038517587797</v>
      </c>
      <c r="U13" s="13">
        <f ca="1">VLOOKUP(A13,[1]Tiempo_med_compra!$A:$BM,IF(C13=2011,64,65),FALSE)</f>
        <v>1.49601788884807</v>
      </c>
      <c r="V13" s="3"/>
    </row>
    <row r="14" spans="1:22">
      <c r="A14" s="15">
        <v>25</v>
      </c>
      <c r="B14" s="15" t="str">
        <f ca="1">VLOOKUP(A14,[1]Respondent_ID!$A:$B,2,FALSE)</f>
        <v xml:space="preserve">Central Vermont Public Service Corporation                            </v>
      </c>
      <c r="C14" s="15">
        <v>2011</v>
      </c>
      <c r="D14" s="16">
        <f t="shared" ca="1" si="0"/>
        <v>556587753.82427037</v>
      </c>
      <c r="E14" s="17">
        <f ca="1">SUMIFS('[1]BD Ajust.'!$Y:$Y,'[1]BD Ajust.'!$G:$G,$A14,'[1]BD Ajust.'!$A:$A,E$2,'[1]BD Ajust.'!$D:$D,$C14)</f>
        <v>32011182.767671116</v>
      </c>
      <c r="F14" s="17">
        <f ca="1">SUMIFS('[1]BD Ajust.'!$Y:$Y,'[1]BD Ajust.'!$G:$G,$A14,'[1]BD Ajust.'!$A:$A,F$2,'[1]BD Ajust.'!$D:$D,$C14)</f>
        <v>12003804.806156598</v>
      </c>
      <c r="G14" s="16">
        <f t="shared" ca="1" si="1"/>
        <v>44160332.350456372</v>
      </c>
      <c r="H14" s="17">
        <f ca="1">SUMIFS('[1]BD Ajust.'!$Y:$Y,'[1]BD Ajust.'!$G:$G,$A14,'[1]BD Ajust.'!$A:$A,H$2,'[1]BD Ajust.'!$D:$D,$C14)</f>
        <v>20103069.312777422</v>
      </c>
      <c r="I14" s="17">
        <f ca="1">SUMIFS('[1]BD Ajust.'!$Y:$Y,'[1]BD Ajust.'!$G:$G,$A14,'[1]BD Ajust.'!$A:$A,I$2,'[1]BD Ajust.'!$D:$D,$C14)</f>
        <v>2251589</v>
      </c>
      <c r="J14" s="17">
        <f ca="1">SUMIFS('[1]BD Ajust.'!$Y:$Y,'[1]BD Ajust.'!$G:$G,$A14,'[1]BD Ajust.'!$A:$A,J$2,'[1]BD Ajust.'!$D:$D,$C14)</f>
        <v>140467</v>
      </c>
      <c r="K14" s="17">
        <f ca="1">SUMIFS('[1]BD Ajust.'!$Y:$Y,'[1]BD Ajust.'!$G:$G,$A14,'[1]BD Ajust.'!$A:$A,K$2,'[1]BD Ajust.'!$D:$D,$C14)</f>
        <v>410</v>
      </c>
      <c r="L14" s="17">
        <f ca="1">SUMIFS('[1]BD Ajust.'!$Y:$Y,'[1]BD Ajust.'!$G:$G,$A14,'[1]BD Ajust.'!$A:$A,L$2,'[1]BD Ajust.'!$D:$D,$C14)</f>
        <v>160109</v>
      </c>
      <c r="M14" s="3"/>
      <c r="N14" s="6">
        <f ca="1">SUMIFS([2]Hoja3!$C:$C,[2]Hoja3!$A:$A,N$3,[2]Hoja3!$G:$G,$A14)</f>
        <v>3167267</v>
      </c>
      <c r="O14" s="7">
        <f ca="1">SUMIFS([2]Hoja3!$C:$C,[2]Hoja3!$A:$A,O$3,[2]Hoja3!$G:$G,$A14)</f>
        <v>31194994</v>
      </c>
      <c r="P14" s="3"/>
      <c r="Q14" s="6">
        <f ca="1">SUMIFS('[1]BD Ajust.'!$Y:$Y,'[1]BD Ajust.'!$G:$G,$A14,'[1]BD Ajust.'!$A:$A,Q$2,'[1]BD Ajust.'!$D:$D,$C14)</f>
        <v>40895818.054007895</v>
      </c>
      <c r="R14" s="7">
        <f ca="1">SUMIFS('[1]BD Ajust.'!$Y:$Y,'[1]BD Ajust.'!$G:$G,$A14,'[1]BD Ajust.'!$A:$A,R$2,'[1]BD Ajust.'!$D:$D,$C14)</f>
        <v>508772640.47411203</v>
      </c>
      <c r="S14" s="11"/>
      <c r="T14" s="12">
        <f ca="1">VLOOKUP(A14,[1]SalariosOyM!$A:$BT,IF(C14=2011,71,72),FALSE)</f>
        <v>1.0307038517587797</v>
      </c>
      <c r="U14" s="13">
        <f ca="1">VLOOKUP(A14,[1]Tiempo_med_compra!$A:$BM,IF(C14=2011,64,65),FALSE)</f>
        <v>1.5327816171453144</v>
      </c>
      <c r="V14" s="3"/>
    </row>
    <row r="15" spans="1:22">
      <c r="A15" s="15">
        <v>30</v>
      </c>
      <c r="B15" s="15" t="str">
        <f ca="1">VLOOKUP(A15,[1]Respondent_ID!$A:$B,2,FALSE)</f>
        <v xml:space="preserve">Cleveland Electric Illuminating Company, The                          </v>
      </c>
      <c r="C15" s="15">
        <v>2011</v>
      </c>
      <c r="D15" s="16">
        <f t="shared" ca="1" si="0"/>
        <v>2448709371.6008453</v>
      </c>
      <c r="E15" s="17">
        <f ca="1">SUMIFS('[1]BD Ajust.'!$Y:$Y,'[1]BD Ajust.'!$G:$G,$A15,'[1]BD Ajust.'!$A:$A,E$2,'[1]BD Ajust.'!$D:$D,$C15)</f>
        <v>156642753.73826799</v>
      </c>
      <c r="F15" s="17">
        <f ca="1">SUMIFS('[1]BD Ajust.'!$Y:$Y,'[1]BD Ajust.'!$G:$G,$A15,'[1]BD Ajust.'!$A:$A,F$2,'[1]BD Ajust.'!$D:$D,$C15)</f>
        <v>35025402.88394779</v>
      </c>
      <c r="G15" s="16">
        <f t="shared" ca="1" si="1"/>
        <v>37238128.190543711</v>
      </c>
      <c r="H15" s="17">
        <f ca="1">SUMIFS('[1]BD Ajust.'!$Y:$Y,'[1]BD Ajust.'!$G:$G,$A15,'[1]BD Ajust.'!$A:$A,H$2,'[1]BD Ajust.'!$D:$D,$C15)</f>
        <v>34644022.199897178</v>
      </c>
      <c r="I15" s="17">
        <f ca="1">SUMIFS('[1]BD Ajust.'!$Y:$Y,'[1]BD Ajust.'!$G:$G,$A15,'[1]BD Ajust.'!$A:$A,I$2,'[1]BD Ajust.'!$D:$D,$C15)</f>
        <v>18916146</v>
      </c>
      <c r="J15" s="17">
        <f ca="1">SUMIFS('[1]BD Ajust.'!$Y:$Y,'[1]BD Ajust.'!$G:$G,$A15,'[1]BD Ajust.'!$A:$A,J$2,'[1]BD Ajust.'!$D:$D,$C15)</f>
        <v>262146</v>
      </c>
      <c r="K15" s="17">
        <f ca="1">SUMIFS('[1]BD Ajust.'!$Y:$Y,'[1]BD Ajust.'!$G:$G,$A15,'[1]BD Ajust.'!$A:$A,K$2,'[1]BD Ajust.'!$D:$D,$C15)</f>
        <v>4649</v>
      </c>
      <c r="L15" s="17">
        <f ca="1">SUMIFS('[1]BD Ajust.'!$Y:$Y,'[1]BD Ajust.'!$G:$G,$A15,'[1]BD Ajust.'!$A:$A,L$2,'[1]BD Ajust.'!$D:$D,$C15)</f>
        <v>748935</v>
      </c>
      <c r="M15" s="3"/>
      <c r="N15" s="6">
        <f ca="1">SUMIFS([2]Hoja3!$C:$C,[2]Hoja3!$A:$A,N$3,[2]Hoja3!$G:$G,$A15)</f>
        <v>613779.50054270215</v>
      </c>
      <c r="O15" s="7">
        <f ca="1">SUMIFS([2]Hoja3!$C:$C,[2]Hoja3!$A:$A,O$3,[2]Hoja3!$G:$G,$A15)</f>
        <v>140289923</v>
      </c>
      <c r="P15" s="3"/>
      <c r="Q15" s="6">
        <f ca="1">SUMIFS('[1]BD Ajust.'!$Y:$Y,'[1]BD Ajust.'!$G:$G,$A15,'[1]BD Ajust.'!$A:$A,Q$2,'[1]BD Ajust.'!$D:$D,$C15)</f>
        <v>36605503.295203768</v>
      </c>
      <c r="R15" s="7">
        <f ca="1">SUMIFS('[1]BD Ajust.'!$Y:$Y,'[1]BD Ajust.'!$G:$G,$A15,'[1]BD Ajust.'!$A:$A,R$2,'[1]BD Ajust.'!$D:$D,$C15)</f>
        <v>2247864548.4138384</v>
      </c>
      <c r="S15" s="11"/>
      <c r="T15" s="12">
        <f ca="1">VLOOKUP(A15,[1]SalariosOyM!$A:$BT,IF(C15=2011,71,72),FALSE)</f>
        <v>1.0307038517587797</v>
      </c>
      <c r="U15" s="13">
        <f ca="1">VLOOKUP(A15,[1]Tiempo_med_compra!$A:$BM,IF(C15=2011,64,65),FALSE)</f>
        <v>1.4316411249794954</v>
      </c>
      <c r="V15" s="3"/>
    </row>
    <row r="16" spans="1:22">
      <c r="A16" s="15">
        <v>32</v>
      </c>
      <c r="B16" s="15" t="str">
        <f ca="1">VLOOKUP(A16,[1]Respondent_ID!$A:$B,2,FALSE)</f>
        <v xml:space="preserve">Commonwealth Edison Company                                           </v>
      </c>
      <c r="C16" s="15">
        <v>2011</v>
      </c>
      <c r="D16" s="16">
        <f t="shared" ca="1" si="0"/>
        <v>17116730377.029272</v>
      </c>
      <c r="E16" s="17">
        <f ca="1">SUMIFS('[1]BD Ajust.'!$Y:$Y,'[1]BD Ajust.'!$G:$G,$A16,'[1]BD Ajust.'!$A:$A,E$2,'[1]BD Ajust.'!$D:$D,$C16)</f>
        <v>651881735.04059756</v>
      </c>
      <c r="F16" s="17">
        <f ca="1">SUMIFS('[1]BD Ajust.'!$Y:$Y,'[1]BD Ajust.'!$G:$G,$A16,'[1]BD Ajust.'!$A:$A,F$2,'[1]BD Ajust.'!$D:$D,$C16)</f>
        <v>373136718.26082599</v>
      </c>
      <c r="G16" s="16">
        <f t="shared" ca="1" si="1"/>
        <v>411634707.74513936</v>
      </c>
      <c r="H16" s="17">
        <f ca="1">SUMIFS('[1]BD Ajust.'!$Y:$Y,'[1]BD Ajust.'!$G:$G,$A16,'[1]BD Ajust.'!$A:$A,H$2,'[1]BD Ajust.'!$D:$D,$C16)</f>
        <v>286776429.38924217</v>
      </c>
      <c r="I16" s="17">
        <f ca="1">SUMIFS('[1]BD Ajust.'!$Y:$Y,'[1]BD Ajust.'!$G:$G,$A16,'[1]BD Ajust.'!$A:$A,I$2,'[1]BD Ajust.'!$D:$D,$C16)</f>
        <v>88770629</v>
      </c>
      <c r="J16" s="17">
        <f ca="1">SUMIFS('[1]BD Ajust.'!$Y:$Y,'[1]BD Ajust.'!$G:$G,$A16,'[1]BD Ajust.'!$A:$A,J$2,'[1]BD Ajust.'!$D:$D,$C16)</f>
        <v>3714455</v>
      </c>
      <c r="K16" s="17">
        <f ca="1">SUMIFS('[1]BD Ajust.'!$Y:$Y,'[1]BD Ajust.'!$G:$G,$A16,'[1]BD Ajust.'!$A:$A,K$2,'[1]BD Ajust.'!$D:$D,$C16)</f>
        <v>23753</v>
      </c>
      <c r="L16" s="17">
        <f ca="1">SUMIFS('[1]BD Ajust.'!$Y:$Y,'[1]BD Ajust.'!$G:$G,$A16,'[1]BD Ajust.'!$A:$A,L$2,'[1]BD Ajust.'!$D:$D,$C16)</f>
        <v>3818690</v>
      </c>
      <c r="M16" s="3"/>
      <c r="N16" s="6">
        <f ca="1">SUMIFS([2]Hoja3!$C:$C,[2]Hoja3!$A:$A,N$3,[2]Hoja3!$G:$G,$A16)</f>
        <v>0</v>
      </c>
      <c r="O16" s="7">
        <f ca="1">SUMIFS([2]Hoja3!$C:$C,[2]Hoja3!$A:$A,O$3,[2]Hoja3!$G:$G,$A16)</f>
        <v>0</v>
      </c>
      <c r="P16" s="3"/>
      <c r="Q16" s="6">
        <f ca="1">SUMIFS('[1]BD Ajust.'!$Y:$Y,'[1]BD Ajust.'!$G:$G,$A16,'[1]BD Ajust.'!$A:$A,Q$2,'[1]BD Ajust.'!$D:$D,$C16)</f>
        <v>411634707.74513936</v>
      </c>
      <c r="R16" s="7">
        <f ca="1">SUMIFS('[1]BD Ajust.'!$Y:$Y,'[1]BD Ajust.'!$G:$G,$A16,'[1]BD Ajust.'!$A:$A,R$2,'[1]BD Ajust.'!$D:$D,$C16)</f>
        <v>17116730377.029272</v>
      </c>
      <c r="S16" s="11"/>
      <c r="T16" s="12">
        <f ca="1">VLOOKUP(A16,[1]SalariosOyM!$A:$BT,IF(C16=2011,71,72),FALSE)</f>
        <v>1.0307038517587797</v>
      </c>
      <c r="U16" s="13">
        <f ca="1">VLOOKUP(A16,[1]Tiempo_med_compra!$A:$BM,IF(C16=2011,64,65),FALSE)</f>
        <v>1.5327816171453144</v>
      </c>
      <c r="V16" s="3"/>
    </row>
    <row r="17" spans="1:22">
      <c r="A17" s="15">
        <v>39</v>
      </c>
      <c r="B17" s="15" t="str">
        <f ca="1">VLOOKUP(A17,[1]Respondent_ID!$A:$B,2,FALSE)</f>
        <v xml:space="preserve">Connecticut Light and Power Company, The                              </v>
      </c>
      <c r="C17" s="15">
        <v>2011</v>
      </c>
      <c r="D17" s="16">
        <f t="shared" ca="1" si="0"/>
        <v>5567679633.0205956</v>
      </c>
      <c r="E17" s="17">
        <f ca="1">SUMIFS('[1]BD Ajust.'!$Y:$Y,'[1]BD Ajust.'!$G:$G,$A17,'[1]BD Ajust.'!$A:$A,E$2,'[1]BD Ajust.'!$D:$D,$C17)</f>
        <v>227692450.18138435</v>
      </c>
      <c r="F17" s="17">
        <f ca="1">SUMIFS('[1]BD Ajust.'!$Y:$Y,'[1]BD Ajust.'!$G:$G,$A17,'[1]BD Ajust.'!$A:$A,F$2,'[1]BD Ajust.'!$D:$D,$C17)</f>
        <v>222360039.23205438</v>
      </c>
      <c r="G17" s="16">
        <f t="shared" ca="1" si="1"/>
        <v>165729841.36410314</v>
      </c>
      <c r="H17" s="17">
        <f ca="1">SUMIFS('[1]BD Ajust.'!$Y:$Y,'[1]BD Ajust.'!$G:$G,$A17,'[1]BD Ajust.'!$A:$A,H$2,'[1]BD Ajust.'!$D:$D,$C17)</f>
        <v>177946284.94917729</v>
      </c>
      <c r="I17" s="17">
        <f ca="1">SUMIFS('[1]BD Ajust.'!$Y:$Y,'[1]BD Ajust.'!$G:$G,$A17,'[1]BD Ajust.'!$A:$A,I$2,'[1]BD Ajust.'!$D:$D,$C17)</f>
        <v>22315269</v>
      </c>
      <c r="J17" s="17">
        <f ca="1">SUMIFS('[1]BD Ajust.'!$Y:$Y,'[1]BD Ajust.'!$G:$G,$A17,'[1]BD Ajust.'!$A:$A,J$2,'[1]BD Ajust.'!$D:$D,$C17)</f>
        <v>404136</v>
      </c>
      <c r="K17" s="17">
        <f ca="1">SUMIFS('[1]BD Ajust.'!$Y:$Y,'[1]BD Ajust.'!$G:$G,$A17,'[1]BD Ajust.'!$A:$A,K$2,'[1]BD Ajust.'!$D:$D,$C17)</f>
        <v>5516</v>
      </c>
      <c r="L17" s="17">
        <f ca="1">SUMIFS('[1]BD Ajust.'!$Y:$Y,'[1]BD Ajust.'!$G:$G,$A17,'[1]BD Ajust.'!$A:$A,L$2,'[1]BD Ajust.'!$D:$D,$C17)</f>
        <v>1212306</v>
      </c>
      <c r="M17" s="3"/>
      <c r="N17" s="6">
        <f ca="1">SUMIFS([2]Hoja3!$C:$C,[2]Hoja3!$A:$A,N$3,[2]Hoja3!$G:$G,$A17)</f>
        <v>448785</v>
      </c>
      <c r="O17" s="7">
        <f ca="1">SUMIFS([2]Hoja3!$C:$C,[2]Hoja3!$A:$A,O$3,[2]Hoja3!$G:$G,$A17)</f>
        <v>491699030.60000002</v>
      </c>
      <c r="P17" s="3"/>
      <c r="Q17" s="6">
        <f ca="1">SUMIFS('[1]BD Ajust.'!$Y:$Y,'[1]BD Ajust.'!$G:$G,$A17,'[1]BD Ajust.'!$A:$A,Q$2,'[1]BD Ajust.'!$D:$D,$C17)</f>
        <v>165267276.93599159</v>
      </c>
      <c r="R17" s="7">
        <f ca="1">SUMIFS('[1]BD Ajust.'!$Y:$Y,'[1]BD Ajust.'!$G:$G,$A17,'[1]BD Ajust.'!$A:$A,R$2,'[1]BD Ajust.'!$D:$D,$C17)</f>
        <v>4863743079.7010841</v>
      </c>
      <c r="S17" s="11"/>
      <c r="T17" s="12">
        <f ca="1">VLOOKUP(A17,[1]SalariosOyM!$A:$BT,IF(C17=2011,71,72),FALSE)</f>
        <v>1.0307038517587797</v>
      </c>
      <c r="U17" s="13">
        <f ca="1">VLOOKUP(A17,[1]Tiempo_med_compra!$A:$BM,IF(C17=2011,64,65),FALSE)</f>
        <v>1.4316411249794954</v>
      </c>
      <c r="V17" s="3"/>
    </row>
    <row r="18" spans="1:22">
      <c r="A18" s="15">
        <v>41</v>
      </c>
      <c r="B18" s="15" t="str">
        <f ca="1">VLOOKUP(A18,[1]Respondent_ID!$A:$B,2,FALSE)</f>
        <v xml:space="preserve">Consumers Energy Company                                              </v>
      </c>
      <c r="C18" s="15">
        <v>2011</v>
      </c>
      <c r="D18" s="16">
        <f t="shared" ca="1" si="0"/>
        <v>7156290619.5805483</v>
      </c>
      <c r="E18" s="17">
        <f ca="1">SUMIFS('[1]BD Ajust.'!$Y:$Y,'[1]BD Ajust.'!$G:$G,$A18,'[1]BD Ajust.'!$A:$A,E$2,'[1]BD Ajust.'!$D:$D,$C18)</f>
        <v>364085186.98955733</v>
      </c>
      <c r="F18" s="17">
        <f ca="1">SUMIFS('[1]BD Ajust.'!$Y:$Y,'[1]BD Ajust.'!$G:$G,$A18,'[1]BD Ajust.'!$A:$A,F$2,'[1]BD Ajust.'!$D:$D,$C18)</f>
        <v>171730925.4736591</v>
      </c>
      <c r="G18" s="16">
        <f t="shared" ca="1" si="1"/>
        <v>174758940.83868891</v>
      </c>
      <c r="H18" s="17">
        <f ca="1">SUMIFS('[1]BD Ajust.'!$Y:$Y,'[1]BD Ajust.'!$G:$G,$A18,'[1]BD Ajust.'!$A:$A,H$2,'[1]BD Ajust.'!$D:$D,$C18)</f>
        <v>81253682.220639557</v>
      </c>
      <c r="I18" s="17">
        <f ca="1">SUMIFS('[1]BD Ajust.'!$Y:$Y,'[1]BD Ajust.'!$G:$G,$A18,'[1]BD Ajust.'!$A:$A,I$2,'[1]BD Ajust.'!$D:$D,$C18)</f>
        <v>33602986</v>
      </c>
      <c r="J18" s="17">
        <f ca="1">SUMIFS('[1]BD Ajust.'!$Y:$Y,'[1]BD Ajust.'!$G:$G,$A18,'[1]BD Ajust.'!$A:$A,J$2,'[1]BD Ajust.'!$D:$D,$C18)</f>
        <v>2991251</v>
      </c>
      <c r="K18" s="17">
        <f ca="1">SUMIFS('[1]BD Ajust.'!$Y:$Y,'[1]BD Ajust.'!$G:$G,$A18,'[1]BD Ajust.'!$A:$A,K$2,'[1]BD Ajust.'!$D:$D,$C18)</f>
        <v>8306</v>
      </c>
      <c r="L18" s="17">
        <f ca="1">SUMIFS('[1]BD Ajust.'!$Y:$Y,'[1]BD Ajust.'!$G:$G,$A18,'[1]BD Ajust.'!$A:$A,L$2,'[1]BD Ajust.'!$D:$D,$C18)</f>
        <v>1788800</v>
      </c>
      <c r="M18" s="3"/>
      <c r="N18" s="6">
        <f ca="1">SUMIFS([2]Hoja3!$C:$C,[2]Hoja3!$A:$A,N$3,[2]Hoja3!$G:$G,$A18)</f>
        <v>0</v>
      </c>
      <c r="O18" s="7">
        <f ca="1">SUMIFS([2]Hoja3!$C:$C,[2]Hoja3!$A:$A,O$3,[2]Hoja3!$G:$G,$A18)</f>
        <v>0</v>
      </c>
      <c r="P18" s="3"/>
      <c r="Q18" s="6">
        <f ca="1">SUMIFS('[1]BD Ajust.'!$Y:$Y,'[1]BD Ajust.'!$G:$G,$A18,'[1]BD Ajust.'!$A:$A,Q$2,'[1]BD Ajust.'!$D:$D,$C18)</f>
        <v>174758940.83868891</v>
      </c>
      <c r="R18" s="7">
        <f ca="1">SUMIFS('[1]BD Ajust.'!$Y:$Y,'[1]BD Ajust.'!$G:$G,$A18,'[1]BD Ajust.'!$A:$A,R$2,'[1]BD Ajust.'!$D:$D,$C18)</f>
        <v>7156290619.5805483</v>
      </c>
      <c r="S18" s="11"/>
      <c r="T18" s="12">
        <f ca="1">VLOOKUP(A18,[1]SalariosOyM!$A:$BT,IF(C18=2011,71,72),FALSE)</f>
        <v>1.0307038517587797</v>
      </c>
      <c r="U18" s="13">
        <f ca="1">VLOOKUP(A18,[1]Tiempo_med_compra!$A:$BM,IF(C18=2011,64,65),FALSE)</f>
        <v>1.4545674886775828</v>
      </c>
      <c r="V18" s="3"/>
    </row>
    <row r="19" spans="1:22">
      <c r="A19" s="15">
        <v>42</v>
      </c>
      <c r="B19" s="15" t="str">
        <f ca="1">VLOOKUP(A19,[1]Respondent_ID!$A:$B,2,FALSE)</f>
        <v xml:space="preserve">The Dayton Power and Light Company                                    </v>
      </c>
      <c r="C19" s="15">
        <v>2011</v>
      </c>
      <c r="D19" s="16">
        <f t="shared" ca="1" si="0"/>
        <v>1901413116.3335066</v>
      </c>
      <c r="E19" s="17">
        <f ca="1">SUMIFS('[1]BD Ajust.'!$Y:$Y,'[1]BD Ajust.'!$G:$G,$A19,'[1]BD Ajust.'!$A:$A,E$2,'[1]BD Ajust.'!$D:$D,$C19)</f>
        <v>65542993.352581613</v>
      </c>
      <c r="F19" s="17">
        <f ca="1">SUMIFS('[1]BD Ajust.'!$Y:$Y,'[1]BD Ajust.'!$G:$G,$A19,'[1]BD Ajust.'!$A:$A,F$2,'[1]BD Ajust.'!$D:$D,$C19)</f>
        <v>70093346.454061672</v>
      </c>
      <c r="G19" s="16">
        <f t="shared" ca="1" si="1"/>
        <v>43766177.350713044</v>
      </c>
      <c r="H19" s="17">
        <f ca="1">SUMIFS('[1]BD Ajust.'!$Y:$Y,'[1]BD Ajust.'!$G:$G,$A19,'[1]BD Ajust.'!$A:$A,H$2,'[1]BD Ajust.'!$D:$D,$C19)</f>
        <v>29485824.098882563</v>
      </c>
      <c r="I19" s="17">
        <f ca="1">SUMIFS('[1]BD Ajust.'!$Y:$Y,'[1]BD Ajust.'!$G:$G,$A19,'[1]BD Ajust.'!$A:$A,I$2,'[1]BD Ajust.'!$D:$D,$C19)</f>
        <v>13159284</v>
      </c>
      <c r="J19" s="17">
        <f ca="1">SUMIFS('[1]BD Ajust.'!$Y:$Y,'[1]BD Ajust.'!$G:$G,$A19,'[1]BD Ajust.'!$A:$A,J$2,'[1]BD Ajust.'!$D:$D,$C19)</f>
        <v>747790</v>
      </c>
      <c r="K19" s="17">
        <f ca="1">SUMIFS('[1]BD Ajust.'!$Y:$Y,'[1]BD Ajust.'!$G:$G,$A19,'[1]BD Ajust.'!$A:$A,K$2,'[1]BD Ajust.'!$D:$D,$C19)</f>
        <v>2977</v>
      </c>
      <c r="L19" s="17">
        <f ca="1">SUMIFS('[1]BD Ajust.'!$Y:$Y,'[1]BD Ajust.'!$G:$G,$A19,'[1]BD Ajust.'!$A:$A,L$2,'[1]BD Ajust.'!$D:$D,$C19)</f>
        <v>513554</v>
      </c>
      <c r="M19" s="3"/>
      <c r="N19" s="6">
        <f ca="1">SUMIFS([2]Hoja3!$C:$C,[2]Hoja3!$A:$A,N$3,[2]Hoja3!$G:$G,$A19)</f>
        <v>1567874</v>
      </c>
      <c r="O19" s="7">
        <f ca="1">SUMIFS([2]Hoja3!$C:$C,[2]Hoja3!$A:$A,O$3,[2]Hoja3!$G:$G,$A19)</f>
        <v>86270907</v>
      </c>
      <c r="P19" s="3"/>
      <c r="Q19" s="6">
        <f ca="1">SUMIFS('[1]BD Ajust.'!$Y:$Y,'[1]BD Ajust.'!$G:$G,$A19,'[1]BD Ajust.'!$A:$A,Q$2,'[1]BD Ajust.'!$D:$D,$C19)</f>
        <v>42150163.5798406</v>
      </c>
      <c r="R19" s="7">
        <f ca="1">SUMIFS('[1]BD Ajust.'!$Y:$Y,'[1]BD Ajust.'!$G:$G,$A19,'[1]BD Ajust.'!$A:$A,R$2,'[1]BD Ajust.'!$D:$D,$C19)</f>
        <v>1775926259.7925792</v>
      </c>
      <c r="S19" s="11"/>
      <c r="T19" s="12">
        <f ca="1">VLOOKUP(A19,[1]SalariosOyM!$A:$BT,IF(C19=2011,71,72),FALSE)</f>
        <v>1.0307038517587797</v>
      </c>
      <c r="U19" s="13">
        <f ca="1">VLOOKUP(A19,[1]Tiempo_med_compra!$A:$BM,IF(C19=2011,64,65),FALSE)</f>
        <v>1.4545674886775828</v>
      </c>
      <c r="V19" s="3"/>
    </row>
    <row r="20" spans="1:22">
      <c r="A20" s="15">
        <v>43</v>
      </c>
      <c r="B20" s="15" t="str">
        <f ca="1">VLOOKUP(A20,[1]Respondent_ID!$A:$B,2,FALSE)</f>
        <v xml:space="preserve">Delmarva Power &amp; Light Company                                        </v>
      </c>
      <c r="C20" s="15">
        <v>2011</v>
      </c>
      <c r="D20" s="16">
        <f t="shared" ca="1" si="0"/>
        <v>2004098553.0705802</v>
      </c>
      <c r="E20" s="17">
        <f ca="1">SUMIFS('[1]BD Ajust.'!$Y:$Y,'[1]BD Ajust.'!$G:$G,$A20,'[1]BD Ajust.'!$A:$A,E$2,'[1]BD Ajust.'!$D:$D,$C20)</f>
        <v>147895240.13486132</v>
      </c>
      <c r="F20" s="17">
        <f ca="1">SUMIFS('[1]BD Ajust.'!$Y:$Y,'[1]BD Ajust.'!$G:$G,$A20,'[1]BD Ajust.'!$A:$A,F$2,'[1]BD Ajust.'!$D:$D,$C20)</f>
        <v>61213275.300196908</v>
      </c>
      <c r="G20" s="16">
        <f t="shared" ca="1" si="1"/>
        <v>65189177.215588093</v>
      </c>
      <c r="H20" s="17">
        <f ca="1">SUMIFS('[1]BD Ajust.'!$Y:$Y,'[1]BD Ajust.'!$G:$G,$A20,'[1]BD Ajust.'!$A:$A,H$2,'[1]BD Ajust.'!$D:$D,$C20)</f>
        <v>61210149.866846651</v>
      </c>
      <c r="I20" s="17">
        <f ca="1">SUMIFS('[1]BD Ajust.'!$Y:$Y,'[1]BD Ajust.'!$G:$G,$A20,'[1]BD Ajust.'!$A:$A,I$2,'[1]BD Ajust.'!$D:$D,$C20)</f>
        <v>12690577</v>
      </c>
      <c r="J20" s="17">
        <f ca="1">SUMIFS('[1]BD Ajust.'!$Y:$Y,'[1]BD Ajust.'!$G:$G,$A20,'[1]BD Ajust.'!$A:$A,J$2,'[1]BD Ajust.'!$D:$D,$C20)</f>
        <v>760263</v>
      </c>
      <c r="K20" s="17">
        <f ca="1">SUMIFS('[1]BD Ajust.'!$Y:$Y,'[1]BD Ajust.'!$G:$G,$A20,'[1]BD Ajust.'!$A:$A,K$2,'[1]BD Ajust.'!$D:$D,$C20)</f>
        <v>4225</v>
      </c>
      <c r="L20" s="17">
        <f ca="1">SUMIFS('[1]BD Ajust.'!$Y:$Y,'[1]BD Ajust.'!$G:$G,$A20,'[1]BD Ajust.'!$A:$A,L$2,'[1]BD Ajust.'!$D:$D,$C20)</f>
        <v>500999</v>
      </c>
      <c r="M20" s="3"/>
      <c r="N20" s="6">
        <f ca="1">SUMIFS([2]Hoja3!$C:$C,[2]Hoja3!$A:$A,N$3,[2]Hoja3!$G:$G,$A20)</f>
        <v>1885617.5277970226</v>
      </c>
      <c r="O20" s="7">
        <f ca="1">SUMIFS([2]Hoja3!$C:$C,[2]Hoja3!$A:$A,O$3,[2]Hoja3!$G:$G,$A20)</f>
        <v>79717662</v>
      </c>
      <c r="P20" s="3"/>
      <c r="Q20" s="6">
        <f ca="1">SUMIFS('[1]BD Ajust.'!$Y:$Y,'[1]BD Ajust.'!$G:$G,$A20,'[1]BD Ajust.'!$A:$A,Q$2,'[1]BD Ajust.'!$D:$D,$C20)</f>
        <v>63245663.966743834</v>
      </c>
      <c r="R20" s="7">
        <f ca="1">SUMIFS('[1]BD Ajust.'!$Y:$Y,'[1]BD Ajust.'!$G:$G,$A20,'[1]BD Ajust.'!$A:$A,R$2,'[1]BD Ajust.'!$D:$D,$C20)</f>
        <v>1888143833.6519918</v>
      </c>
      <c r="S20" s="11"/>
      <c r="T20" s="12">
        <f ca="1">VLOOKUP(A20,[1]SalariosOyM!$A:$BT,IF(C20=2011,71,72),FALSE)</f>
        <v>1.0307038517587797</v>
      </c>
      <c r="U20" s="13">
        <f ca="1">VLOOKUP(A20,[1]Tiempo_med_compra!$A:$BM,IF(C20=2011,64,65),FALSE)</f>
        <v>1.4545674886775828</v>
      </c>
      <c r="V20" s="3"/>
    </row>
    <row r="21" spans="1:22">
      <c r="A21" s="15">
        <v>44</v>
      </c>
      <c r="B21" s="15" t="str">
        <f ca="1">VLOOKUP(A21,[1]Respondent_ID!$A:$B,2,FALSE)</f>
        <v xml:space="preserve">The Detroit Edison Company                                            </v>
      </c>
      <c r="C21" s="15">
        <v>2011</v>
      </c>
      <c r="D21" s="16">
        <f t="shared" ca="1" si="0"/>
        <v>7191113478.4333086</v>
      </c>
      <c r="E21" s="17">
        <f ca="1">SUMIFS('[1]BD Ajust.'!$Y:$Y,'[1]BD Ajust.'!$G:$G,$A21,'[1]BD Ajust.'!$A:$A,E$2,'[1]BD Ajust.'!$D:$D,$C21)</f>
        <v>359301212.82675052</v>
      </c>
      <c r="F21" s="17">
        <f ca="1">SUMIFS('[1]BD Ajust.'!$Y:$Y,'[1]BD Ajust.'!$G:$G,$A21,'[1]BD Ajust.'!$A:$A,F$2,'[1]BD Ajust.'!$D:$D,$C21)</f>
        <v>228944431.35931867</v>
      </c>
      <c r="G21" s="16">
        <f t="shared" ca="1" si="1"/>
        <v>285695632.92487901</v>
      </c>
      <c r="H21" s="17">
        <f ca="1">SUMIFS('[1]BD Ajust.'!$Y:$Y,'[1]BD Ajust.'!$G:$G,$A21,'[1]BD Ajust.'!$A:$A,H$2,'[1]BD Ajust.'!$D:$D,$C21)</f>
        <v>171142437.83629477</v>
      </c>
      <c r="I21" s="17">
        <f ca="1">SUMIFS('[1]BD Ajust.'!$Y:$Y,'[1]BD Ajust.'!$G:$G,$A21,'[1]BD Ajust.'!$A:$A,I$2,'[1]BD Ajust.'!$D:$D,$C21)</f>
        <v>42760234</v>
      </c>
      <c r="J21" s="17">
        <f ca="1">SUMIFS('[1]BD Ajust.'!$Y:$Y,'[1]BD Ajust.'!$G:$G,$A21,'[1]BD Ajust.'!$A:$A,J$2,'[1]BD Ajust.'!$D:$D,$C21)</f>
        <v>5236930</v>
      </c>
      <c r="K21" s="17">
        <f ca="1">SUMIFS('[1]BD Ajust.'!$Y:$Y,'[1]BD Ajust.'!$G:$G,$A21,'[1]BD Ajust.'!$A:$A,K$2,'[1]BD Ajust.'!$D:$D,$C21)</f>
        <v>11314</v>
      </c>
      <c r="L21" s="17">
        <f ca="1">SUMIFS('[1]BD Ajust.'!$Y:$Y,'[1]BD Ajust.'!$G:$G,$A21,'[1]BD Ajust.'!$A:$A,L$2,'[1]BD Ajust.'!$D:$D,$C21)</f>
        <v>2120265</v>
      </c>
      <c r="M21" s="3"/>
      <c r="N21" s="6">
        <f ca="1">SUMIFS([2]Hoja3!$C:$C,[2]Hoja3!$A:$A,N$3,[2]Hoja3!$G:$G,$A21)</f>
        <v>0</v>
      </c>
      <c r="O21" s="7">
        <f ca="1">SUMIFS([2]Hoja3!$C:$C,[2]Hoja3!$A:$A,O$3,[2]Hoja3!$G:$G,$A21)</f>
        <v>0</v>
      </c>
      <c r="P21" s="3"/>
      <c r="Q21" s="6">
        <f ca="1">SUMIFS('[1]BD Ajust.'!$Y:$Y,'[1]BD Ajust.'!$G:$G,$A21,'[1]BD Ajust.'!$A:$A,Q$2,'[1]BD Ajust.'!$D:$D,$C21)</f>
        <v>285695632.92487901</v>
      </c>
      <c r="R21" s="7">
        <f ca="1">SUMIFS('[1]BD Ajust.'!$Y:$Y,'[1]BD Ajust.'!$G:$G,$A21,'[1]BD Ajust.'!$A:$A,R$2,'[1]BD Ajust.'!$D:$D,$C21)</f>
        <v>7191113478.4333086</v>
      </c>
      <c r="S21" s="11"/>
      <c r="T21" s="12">
        <f ca="1">VLOOKUP(A21,[1]SalariosOyM!$A:$BT,IF(C21=2011,71,72),FALSE)</f>
        <v>1.0307038517587797</v>
      </c>
      <c r="U21" s="13">
        <f ca="1">VLOOKUP(A21,[1]Tiempo_med_compra!$A:$BM,IF(C21=2011,64,65),FALSE)</f>
        <v>1.3388835530767325</v>
      </c>
      <c r="V21" s="3"/>
    </row>
    <row r="22" spans="1:22">
      <c r="A22" s="15">
        <v>45</v>
      </c>
      <c r="B22" s="15" t="str">
        <f ca="1">VLOOKUP(A22,[1]Respondent_ID!$A:$B,2,FALSE)</f>
        <v xml:space="preserve">Duke Energy Carolinas, LLC                                            </v>
      </c>
      <c r="C22" s="15">
        <v>2011</v>
      </c>
      <c r="D22" s="16">
        <f t="shared" ca="1" si="0"/>
        <v>13560367817.543884</v>
      </c>
      <c r="E22" s="17">
        <f ca="1">SUMIFS('[1]BD Ajust.'!$Y:$Y,'[1]BD Ajust.'!$G:$G,$A22,'[1]BD Ajust.'!$A:$A,E$2,'[1]BD Ajust.'!$D:$D,$C22)</f>
        <v>590485295.33290195</v>
      </c>
      <c r="F22" s="17">
        <f ca="1">SUMIFS('[1]BD Ajust.'!$Y:$Y,'[1]BD Ajust.'!$G:$G,$A22,'[1]BD Ajust.'!$A:$A,F$2,'[1]BD Ajust.'!$D:$D,$C22)</f>
        <v>160397253.30513221</v>
      </c>
      <c r="G22" s="16">
        <f t="shared" ca="1" si="1"/>
        <v>203609597.14246613</v>
      </c>
      <c r="H22" s="17">
        <f ca="1">SUMIFS('[1]BD Ajust.'!$Y:$Y,'[1]BD Ajust.'!$G:$G,$A22,'[1]BD Ajust.'!$A:$A,H$2,'[1]BD Ajust.'!$D:$D,$C22)</f>
        <v>153392544.43219772</v>
      </c>
      <c r="I22" s="17">
        <f ca="1">SUMIFS('[1]BD Ajust.'!$Y:$Y,'[1]BD Ajust.'!$G:$G,$A22,'[1]BD Ajust.'!$A:$A,I$2,'[1]BD Ajust.'!$D:$D,$C22)</f>
        <v>76216475</v>
      </c>
      <c r="J22" s="17">
        <f ca="1">SUMIFS('[1]BD Ajust.'!$Y:$Y,'[1]BD Ajust.'!$G:$G,$A22,'[1]BD Ajust.'!$A:$A,J$2,'[1]BD Ajust.'!$D:$D,$C22)</f>
        <v>5101514</v>
      </c>
      <c r="K22" s="17">
        <f ca="1">SUMIFS('[1]BD Ajust.'!$Y:$Y,'[1]BD Ajust.'!$G:$G,$A22,'[1]BD Ajust.'!$A:$A,K$2,'[1]BD Ajust.'!$D:$D,$C22)</f>
        <v>16985</v>
      </c>
      <c r="L22" s="17">
        <f ca="1">SUMIFS('[1]BD Ajust.'!$Y:$Y,'[1]BD Ajust.'!$G:$G,$A22,'[1]BD Ajust.'!$A:$A,L$2,'[1]BD Ajust.'!$D:$D,$C22)</f>
        <v>2396581</v>
      </c>
      <c r="M22" s="3"/>
      <c r="N22" s="6">
        <f ca="1">SUMIFS([2]Hoja3!$C:$C,[2]Hoja3!$A:$A,N$3,[2]Hoja3!$G:$G,$A22)</f>
        <v>12381921.881359922</v>
      </c>
      <c r="O22" s="7">
        <f ca="1">SUMIFS([2]Hoja3!$C:$C,[2]Hoja3!$A:$A,O$3,[2]Hoja3!$G:$G,$A22)</f>
        <v>962333133</v>
      </c>
      <c r="P22" s="3"/>
      <c r="Q22" s="6">
        <f ca="1">SUMIFS('[1]BD Ajust.'!$Y:$Y,'[1]BD Ajust.'!$G:$G,$A22,'[1]BD Ajust.'!$A:$A,Q$2,'[1]BD Ajust.'!$D:$D,$C22)</f>
        <v>190847502.56717214</v>
      </c>
      <c r="R22" s="7">
        <f ca="1">SUMIFS('[1]BD Ajust.'!$Y:$Y,'[1]BD Ajust.'!$G:$G,$A22,'[1]BD Ajust.'!$A:$A,R$2,'[1]BD Ajust.'!$D:$D,$C22)</f>
        <v>12021116454.751812</v>
      </c>
      <c r="S22" s="11"/>
      <c r="T22" s="12">
        <f ca="1">VLOOKUP(A22,[1]SalariosOyM!$A:$BT,IF(C22=2011,71,72),FALSE)</f>
        <v>1.0307038517587797</v>
      </c>
      <c r="U22" s="13">
        <f ca="1">VLOOKUP(A22,[1]Tiempo_med_compra!$A:$BM,IF(C22=2011,64,65),FALSE)</f>
        <v>1.5994994976360983</v>
      </c>
      <c r="V22" s="3"/>
    </row>
    <row r="23" spans="1:22">
      <c r="A23" s="15">
        <v>46</v>
      </c>
      <c r="B23" s="15" t="str">
        <f ca="1">VLOOKUP(A23,[1]Respondent_ID!$A:$B,2,FALSE)</f>
        <v xml:space="preserve">Duquesne Light Company                                                </v>
      </c>
      <c r="C23" s="15">
        <v>2011</v>
      </c>
      <c r="D23" s="16">
        <f t="shared" ca="1" si="0"/>
        <v>2520384461.7943454</v>
      </c>
      <c r="E23" s="17">
        <f ca="1">SUMIFS('[1]BD Ajust.'!$Y:$Y,'[1]BD Ajust.'!$G:$G,$A23,'[1]BD Ajust.'!$A:$A,E$2,'[1]BD Ajust.'!$D:$D,$C23)</f>
        <v>137591460.79282114</v>
      </c>
      <c r="F23" s="17">
        <f ca="1">SUMIFS('[1]BD Ajust.'!$Y:$Y,'[1]BD Ajust.'!$G:$G,$A23,'[1]BD Ajust.'!$A:$A,F$2,'[1]BD Ajust.'!$D:$D,$C23)</f>
        <v>51934320.6357795</v>
      </c>
      <c r="G23" s="16">
        <f t="shared" ca="1" si="1"/>
        <v>32161432.908020306</v>
      </c>
      <c r="H23" s="17">
        <f ca="1">SUMIFS('[1]BD Ajust.'!$Y:$Y,'[1]BD Ajust.'!$G:$G,$A23,'[1]BD Ajust.'!$A:$A,H$2,'[1]BD Ajust.'!$D:$D,$C23)</f>
        <v>79624211.103050798</v>
      </c>
      <c r="I23" s="17">
        <f ca="1">SUMIFS('[1]BD Ajust.'!$Y:$Y,'[1]BD Ajust.'!$G:$G,$A23,'[1]BD Ajust.'!$A:$A,I$2,'[1]BD Ajust.'!$D:$D,$C23)</f>
        <v>14027155</v>
      </c>
      <c r="J23" s="17">
        <f ca="1">SUMIFS('[1]BD Ajust.'!$Y:$Y,'[1]BD Ajust.'!$G:$G,$A23,'[1]BD Ajust.'!$A:$A,J$2,'[1]BD Ajust.'!$D:$D,$C23)</f>
        <v>873045</v>
      </c>
      <c r="K23" s="17">
        <f ca="1">SUMIFS('[1]BD Ajust.'!$Y:$Y,'[1]BD Ajust.'!$G:$G,$A23,'[1]BD Ajust.'!$A:$A,K$2,'[1]BD Ajust.'!$D:$D,$C23)</f>
        <v>3012</v>
      </c>
      <c r="L23" s="17">
        <f ca="1">SUMIFS('[1]BD Ajust.'!$Y:$Y,'[1]BD Ajust.'!$G:$G,$A23,'[1]BD Ajust.'!$A:$A,L$2,'[1]BD Ajust.'!$D:$D,$C23)</f>
        <v>587610</v>
      </c>
      <c r="M23" s="3"/>
      <c r="N23" s="6">
        <f ca="1">SUMIFS([2]Hoja3!$C:$C,[2]Hoja3!$A:$A,N$3,[2]Hoja3!$G:$G,$A23)</f>
        <v>807255.09570891911</v>
      </c>
      <c r="O23" s="7">
        <f ca="1">SUMIFS([2]Hoja3!$C:$C,[2]Hoja3!$A:$A,O$3,[2]Hoja3!$G:$G,$A23)</f>
        <v>34128071</v>
      </c>
      <c r="P23" s="3"/>
      <c r="Q23" s="6">
        <f ca="1">SUMIFS('[1]BD Ajust.'!$Y:$Y,'[1]BD Ajust.'!$G:$G,$A23,'[1]BD Ajust.'!$A:$A,Q$2,'[1]BD Ajust.'!$D:$D,$C23)</f>
        <v>31329391.971521221</v>
      </c>
      <c r="R23" s="7">
        <f ca="1">SUMIFS('[1]BD Ajust.'!$Y:$Y,'[1]BD Ajust.'!$G:$G,$A23,'[1]BD Ajust.'!$A:$A,R$2,'[1]BD Ajust.'!$D:$D,$C23)</f>
        <v>2474690948.8342104</v>
      </c>
      <c r="S23" s="11"/>
      <c r="T23" s="12">
        <f ca="1">VLOOKUP(A23,[1]SalariosOyM!$A:$BT,IF(C23=2011,71,72),FALSE)</f>
        <v>1.0307038517587797</v>
      </c>
      <c r="U23" s="13">
        <f ca="1">VLOOKUP(A23,[1]Tiempo_med_compra!$A:$BM,IF(C23=2011,64,65),FALSE)</f>
        <v>1.3388835530767325</v>
      </c>
      <c r="V23" s="3"/>
    </row>
    <row r="24" spans="1:22">
      <c r="A24" s="15">
        <v>49</v>
      </c>
      <c r="B24" s="15" t="str">
        <f ca="1">VLOOKUP(A24,[1]Respondent_ID!$A:$B,2,FALSE)</f>
        <v xml:space="preserve">El Paso Electric Company                                              </v>
      </c>
      <c r="C24" s="15">
        <v>2011</v>
      </c>
      <c r="D24" s="16">
        <f t="shared" ca="1" si="0"/>
        <v>1095959023.7699692</v>
      </c>
      <c r="E24" s="17">
        <f ca="1">SUMIFS('[1]BD Ajust.'!$Y:$Y,'[1]BD Ajust.'!$G:$G,$A24,'[1]BD Ajust.'!$A:$A,E$2,'[1]BD Ajust.'!$D:$D,$C24)</f>
        <v>57922654.903168291</v>
      </c>
      <c r="F24" s="17">
        <f ca="1">SUMIFS('[1]BD Ajust.'!$Y:$Y,'[1]BD Ajust.'!$G:$G,$A24,'[1]BD Ajust.'!$A:$A,F$2,'[1]BD Ajust.'!$D:$D,$C24)</f>
        <v>25317443.491584934</v>
      </c>
      <c r="G24" s="16">
        <f t="shared" ca="1" si="1"/>
        <v>18874121.436345436</v>
      </c>
      <c r="H24" s="17">
        <f ca="1">SUMIFS('[1]BD Ajust.'!$Y:$Y,'[1]BD Ajust.'!$G:$G,$A24,'[1]BD Ajust.'!$A:$A,H$2,'[1]BD Ajust.'!$D:$D,$C24)</f>
        <v>28375257.5925177</v>
      </c>
      <c r="I24" s="17">
        <f ca="1">SUMIFS('[1]BD Ajust.'!$Y:$Y,'[1]BD Ajust.'!$G:$G,$A24,'[1]BD Ajust.'!$A:$A,I$2,'[1]BD Ajust.'!$D:$D,$C24)</f>
        <v>7661213</v>
      </c>
      <c r="J24" s="17">
        <f ca="1">SUMIFS('[1]BD Ajust.'!$Y:$Y,'[1]BD Ajust.'!$G:$G,$A24,'[1]BD Ajust.'!$A:$A,J$2,'[1]BD Ajust.'!$D:$D,$C24)</f>
        <v>626668</v>
      </c>
      <c r="K24" s="17">
        <f ca="1">SUMIFS('[1]BD Ajust.'!$Y:$Y,'[1]BD Ajust.'!$G:$G,$A24,'[1]BD Ajust.'!$A:$A,K$2,'[1]BD Ajust.'!$D:$D,$C24)</f>
        <v>1714</v>
      </c>
      <c r="L24" s="17">
        <f ca="1">SUMIFS('[1]BD Ajust.'!$Y:$Y,'[1]BD Ajust.'!$G:$G,$A24,'[1]BD Ajust.'!$A:$A,L$2,'[1]BD Ajust.'!$D:$D,$C24)</f>
        <v>378575</v>
      </c>
      <c r="M24" s="3"/>
      <c r="N24" s="6">
        <f ca="1">SUMIFS([2]Hoja3!$C:$C,[2]Hoja3!$A:$A,N$3,[2]Hoja3!$G:$G,$A24)</f>
        <v>1350009.664131463</v>
      </c>
      <c r="O24" s="7">
        <f ca="1">SUMIFS([2]Hoja3!$C:$C,[2]Hoja3!$A:$A,O$3,[2]Hoja3!$G:$G,$A24)</f>
        <v>57073936</v>
      </c>
      <c r="P24" s="3"/>
      <c r="Q24" s="6">
        <f ca="1">SUMIFS('[1]BD Ajust.'!$Y:$Y,'[1]BD Ajust.'!$G:$G,$A24,'[1]BD Ajust.'!$A:$A,Q$2,'[1]BD Ajust.'!$D:$D,$C24)</f>
        <v>17482661.275613561</v>
      </c>
      <c r="R24" s="7">
        <f ca="1">SUMIFS('[1]BD Ajust.'!$Y:$Y,'[1]BD Ajust.'!$G:$G,$A24,'[1]BD Ajust.'!$A:$A,R$2,'[1]BD Ajust.'!$D:$D,$C24)</f>
        <v>1012015330.9886988</v>
      </c>
      <c r="S24" s="11"/>
      <c r="T24" s="12">
        <f ca="1">VLOOKUP(A24,[1]SalariosOyM!$A:$BT,IF(C24=2011,71,72),FALSE)</f>
        <v>1.0307038517587797</v>
      </c>
      <c r="U24" s="13">
        <f ca="1">VLOOKUP(A24,[1]Tiempo_med_compra!$A:$BM,IF(C24=2011,64,65),FALSE)</f>
        <v>1.4707885711837083</v>
      </c>
      <c r="V24" s="3"/>
    </row>
    <row r="25" spans="1:22">
      <c r="A25" s="15">
        <v>51</v>
      </c>
      <c r="B25" s="15" t="str">
        <f ca="1">VLOOKUP(A25,[1]Respondent_ID!$A:$B,2,FALSE)</f>
        <v xml:space="preserve">The Empire District Electric Company                                  </v>
      </c>
      <c r="C25" s="15">
        <v>2011</v>
      </c>
      <c r="D25" s="16">
        <f t="shared" ca="1" si="0"/>
        <v>1019000244.0885997</v>
      </c>
      <c r="E25" s="17">
        <f ca="1">SUMIFS('[1]BD Ajust.'!$Y:$Y,'[1]BD Ajust.'!$G:$G,$A25,'[1]BD Ajust.'!$A:$A,E$2,'[1]BD Ajust.'!$D:$D,$C25)</f>
        <v>28095178.503509</v>
      </c>
      <c r="F25" s="17">
        <f ca="1">SUMIFS('[1]BD Ajust.'!$Y:$Y,'[1]BD Ajust.'!$G:$G,$A25,'[1]BD Ajust.'!$A:$A,F$2,'[1]BD Ajust.'!$D:$D,$C25)</f>
        <v>15248169.173584169</v>
      </c>
      <c r="G25" s="16">
        <f t="shared" ca="1" si="1"/>
        <v>25830196.221375719</v>
      </c>
      <c r="H25" s="17">
        <f ca="1">SUMIFS('[1]BD Ajust.'!$Y:$Y,'[1]BD Ajust.'!$G:$G,$A25,'[1]BD Ajust.'!$A:$A,H$2,'[1]BD Ajust.'!$D:$D,$C25)</f>
        <v>18314656.461510684</v>
      </c>
      <c r="I25" s="17">
        <f ca="1">SUMIFS('[1]BD Ajust.'!$Y:$Y,'[1]BD Ajust.'!$G:$G,$A25,'[1]BD Ajust.'!$A:$A,I$2,'[1]BD Ajust.'!$D:$D,$C25)</f>
        <v>4710490</v>
      </c>
      <c r="J25" s="17">
        <f ca="1">SUMIFS('[1]BD Ajust.'!$Y:$Y,'[1]BD Ajust.'!$G:$G,$A25,'[1]BD Ajust.'!$A:$A,J$2,'[1]BD Ajust.'!$D:$D,$C25)</f>
        <v>369339</v>
      </c>
      <c r="K25" s="17">
        <f ca="1">SUMIFS('[1]BD Ajust.'!$Y:$Y,'[1]BD Ajust.'!$G:$G,$A25,'[1]BD Ajust.'!$A:$A,K$2,'[1]BD Ajust.'!$D:$D,$C25)</f>
        <v>1198</v>
      </c>
      <c r="L25" s="17">
        <f ca="1">SUMIFS('[1]BD Ajust.'!$Y:$Y,'[1]BD Ajust.'!$G:$G,$A25,'[1]BD Ajust.'!$A:$A,L$2,'[1]BD Ajust.'!$D:$D,$C25)</f>
        <v>166236</v>
      </c>
      <c r="M25" s="3"/>
      <c r="N25" s="6">
        <f ca="1">SUMIFS([2]Hoja3!$C:$C,[2]Hoja3!$A:$A,N$3,[2]Hoja3!$G:$G,$A25)</f>
        <v>1555407</v>
      </c>
      <c r="O25" s="7">
        <f ca="1">SUMIFS([2]Hoja3!$C:$C,[2]Hoja3!$A:$A,O$3,[2]Hoja3!$G:$G,$A25)</f>
        <v>64329931</v>
      </c>
      <c r="P25" s="3"/>
      <c r="Q25" s="6">
        <f ca="1">SUMIFS('[1]BD Ajust.'!$Y:$Y,'[1]BD Ajust.'!$G:$G,$A25,'[1]BD Ajust.'!$A:$A,Q$2,'[1]BD Ajust.'!$D:$D,$C25)</f>
        <v>24227032.235423151</v>
      </c>
      <c r="R25" s="7">
        <f ca="1">SUMIFS('[1]BD Ajust.'!$Y:$Y,'[1]BD Ajust.'!$G:$G,$A25,'[1]BD Ajust.'!$A:$A,R$2,'[1]BD Ajust.'!$D:$D,$C25)</f>
        <v>926902869.30190635</v>
      </c>
      <c r="S25" s="11"/>
      <c r="T25" s="12">
        <f ca="1">VLOOKUP(A25,[1]SalariosOyM!$A:$BT,IF(C25=2011,71,72),FALSE)</f>
        <v>1.0307038517587797</v>
      </c>
      <c r="U25" s="13">
        <f ca="1">VLOOKUP(A25,[1]Tiempo_med_compra!$A:$BM,IF(C25=2011,64,65),FALSE)</f>
        <v>1.4316411249794954</v>
      </c>
      <c r="V25" s="3"/>
    </row>
    <row r="26" spans="1:22">
      <c r="A26" s="15">
        <v>54</v>
      </c>
      <c r="B26" s="15" t="str">
        <f ca="1">VLOOKUP(A26,[1]Respondent_ID!$A:$B,2,FALSE)</f>
        <v xml:space="preserve">Fitchburg Gas and Electric Light Company                              </v>
      </c>
      <c r="C26" s="15">
        <v>2011</v>
      </c>
      <c r="D26" s="16">
        <f t="shared" ca="1" si="0"/>
        <v>126740983.08180042</v>
      </c>
      <c r="E26" s="17">
        <f ca="1">SUMIFS('[1]BD Ajust.'!$Y:$Y,'[1]BD Ajust.'!$G:$G,$A26,'[1]BD Ajust.'!$A:$A,E$2,'[1]BD Ajust.'!$D:$D,$C26)</f>
        <v>7074799.2477631047</v>
      </c>
      <c r="F26" s="17">
        <f ca="1">SUMIFS('[1]BD Ajust.'!$Y:$Y,'[1]BD Ajust.'!$G:$G,$A26,'[1]BD Ajust.'!$A:$A,F$2,'[1]BD Ajust.'!$D:$D,$C26)</f>
        <v>6800542.4434076324</v>
      </c>
      <c r="G26" s="16">
        <f t="shared" ca="1" si="1"/>
        <v>2363199.2402708502</v>
      </c>
      <c r="H26" s="17">
        <f ca="1">SUMIFS('[1]BD Ajust.'!$Y:$Y,'[1]BD Ajust.'!$G:$G,$A26,'[1]BD Ajust.'!$A:$A,H$2,'[1]BD Ajust.'!$D:$D,$C26)</f>
        <v>3326844.84694632</v>
      </c>
      <c r="I26" s="17">
        <f ca="1">SUMIFS('[1]BD Ajust.'!$Y:$Y,'[1]BD Ajust.'!$G:$G,$A26,'[1]BD Ajust.'!$A:$A,I$2,'[1]BD Ajust.'!$D:$D,$C26)</f>
        <v>473243</v>
      </c>
      <c r="J26" s="17">
        <f ca="1">SUMIFS('[1]BD Ajust.'!$Y:$Y,'[1]BD Ajust.'!$G:$G,$A26,'[1]BD Ajust.'!$A:$A,J$2,'[1]BD Ajust.'!$D:$D,$C26)</f>
        <v>25565</v>
      </c>
      <c r="K26" s="17">
        <f ca="1">SUMIFS('[1]BD Ajust.'!$Y:$Y,'[1]BD Ajust.'!$G:$G,$A26,'[1]BD Ajust.'!$A:$A,K$2,'[1]BD Ajust.'!$D:$D,$C26)</f>
        <v>94</v>
      </c>
      <c r="L26" s="17">
        <f ca="1">SUMIFS('[1]BD Ajust.'!$Y:$Y,'[1]BD Ajust.'!$G:$G,$A26,'[1]BD Ajust.'!$A:$A,L$2,'[1]BD Ajust.'!$D:$D,$C26)</f>
        <v>28854</v>
      </c>
      <c r="M26" s="3"/>
      <c r="N26" s="6">
        <f ca="1">SUMIFS([2]Hoja3!$C:$C,[2]Hoja3!$A:$A,N$3,[2]Hoja3!$G:$G,$A26)</f>
        <v>100294</v>
      </c>
      <c r="O26" s="7">
        <f ca="1">SUMIFS([2]Hoja3!$C:$C,[2]Hoja3!$A:$A,O$3,[2]Hoja3!$G:$G,$A26)</f>
        <v>1741151</v>
      </c>
      <c r="P26" s="3"/>
      <c r="Q26" s="6">
        <f ca="1">SUMIFS('[1]BD Ajust.'!$Y:$Y,'[1]BD Ajust.'!$G:$G,$A26,'[1]BD Ajust.'!$A:$A,Q$2,'[1]BD Ajust.'!$D:$D,$C26)</f>
        <v>2259825.8281625551</v>
      </c>
      <c r="R26" s="7">
        <f ca="1">SUMIFS('[1]BD Ajust.'!$Y:$Y,'[1]BD Ajust.'!$G:$G,$A26,'[1]BD Ajust.'!$A:$A,R$2,'[1]BD Ajust.'!$D:$D,$C26)</f>
        <v>124248279.70540124</v>
      </c>
      <c r="S26" s="11"/>
      <c r="T26" s="12">
        <f ca="1">VLOOKUP(A26,[1]SalariosOyM!$A:$BT,IF(C26=2011,71,72),FALSE)</f>
        <v>1.0307038517587797</v>
      </c>
      <c r="U26" s="13">
        <f ca="1">VLOOKUP(A26,[1]Tiempo_med_compra!$A:$BM,IF(C26=2011,64,65),FALSE)</f>
        <v>1.4316411249794954</v>
      </c>
      <c r="V26" s="3"/>
    </row>
    <row r="27" spans="1:22">
      <c r="A27" s="15">
        <v>55</v>
      </c>
      <c r="B27" s="15" t="str">
        <f ca="1">VLOOKUP(A27,[1]Respondent_ID!$A:$B,2,FALSE)</f>
        <v xml:space="preserve">Florida Power Corporation                                             </v>
      </c>
      <c r="C27" s="15">
        <v>2011</v>
      </c>
      <c r="D27" s="16">
        <f t="shared" ca="1" si="0"/>
        <v>4833003658.6935339</v>
      </c>
      <c r="E27" s="17">
        <f ca="1">SUMIFS('[1]BD Ajust.'!$Y:$Y,'[1]BD Ajust.'!$G:$G,$A27,'[1]BD Ajust.'!$A:$A,E$2,'[1]BD Ajust.'!$D:$D,$C27)</f>
        <v>192138403.1203106</v>
      </c>
      <c r="F27" s="17">
        <f ca="1">SUMIFS('[1]BD Ajust.'!$Y:$Y,'[1]BD Ajust.'!$G:$G,$A27,'[1]BD Ajust.'!$A:$A,F$2,'[1]BD Ajust.'!$D:$D,$C27)</f>
        <v>157823669.66372308</v>
      </c>
      <c r="G27" s="16">
        <f t="shared" ca="1" si="1"/>
        <v>120538111.47970156</v>
      </c>
      <c r="H27" s="17">
        <f ca="1">SUMIFS('[1]BD Ajust.'!$Y:$Y,'[1]BD Ajust.'!$G:$G,$A27,'[1]BD Ajust.'!$A:$A,H$2,'[1]BD Ajust.'!$D:$D,$C27)</f>
        <v>127077237.23689005</v>
      </c>
      <c r="I27" s="17">
        <f ca="1">SUMIFS('[1]BD Ajust.'!$Y:$Y,'[1]BD Ajust.'!$G:$G,$A27,'[1]BD Ajust.'!$A:$A,I$2,'[1]BD Ajust.'!$D:$D,$C27)</f>
        <v>37596936</v>
      </c>
      <c r="J27" s="17">
        <f ca="1">SUMIFS('[1]BD Ajust.'!$Y:$Y,'[1]BD Ajust.'!$G:$G,$A27,'[1]BD Ajust.'!$A:$A,J$2,'[1]BD Ajust.'!$D:$D,$C27)</f>
        <v>1417009</v>
      </c>
      <c r="K27" s="17">
        <f ca="1">SUMIFS('[1]BD Ajust.'!$Y:$Y,'[1]BD Ajust.'!$G:$G,$A27,'[1]BD Ajust.'!$A:$A,K$2,'[1]BD Ajust.'!$D:$D,$C27)</f>
        <v>9588</v>
      </c>
      <c r="L27" s="17">
        <f ca="1">SUMIFS('[1]BD Ajust.'!$Y:$Y,'[1]BD Ajust.'!$G:$G,$A27,'[1]BD Ajust.'!$A:$A,L$2,'[1]BD Ajust.'!$D:$D,$C27)</f>
        <v>1642161</v>
      </c>
      <c r="M27" s="3"/>
      <c r="N27" s="6">
        <f ca="1">SUMIFS([2]Hoja3!$C:$C,[2]Hoja3!$A:$A,N$3,[2]Hoja3!$G:$G,$A27)</f>
        <v>0</v>
      </c>
      <c r="O27" s="7">
        <f ca="1">SUMIFS([2]Hoja3!$C:$C,[2]Hoja3!$A:$A,O$3,[2]Hoja3!$G:$G,$A27)</f>
        <v>0</v>
      </c>
      <c r="P27" s="3"/>
      <c r="Q27" s="6">
        <f ca="1">SUMIFS('[1]BD Ajust.'!$Y:$Y,'[1]BD Ajust.'!$G:$G,$A27,'[1]BD Ajust.'!$A:$A,Q$2,'[1]BD Ajust.'!$D:$D,$C27)</f>
        <v>120538111.47970156</v>
      </c>
      <c r="R27" s="7">
        <f ca="1">SUMIFS('[1]BD Ajust.'!$Y:$Y,'[1]BD Ajust.'!$G:$G,$A27,'[1]BD Ajust.'!$A:$A,R$2,'[1]BD Ajust.'!$D:$D,$C27)</f>
        <v>4833003658.6935339</v>
      </c>
      <c r="S27" s="11"/>
      <c r="T27" s="12">
        <f ca="1">VLOOKUP(A27,[1]SalariosOyM!$A:$BT,IF(C27=2011,71,72),FALSE)</f>
        <v>1.0307038517587797</v>
      </c>
      <c r="U27" s="13">
        <f ca="1">VLOOKUP(A27,[1]Tiempo_med_compra!$A:$BM,IF(C27=2011,64,65),FALSE)</f>
        <v>1.4707885711837083</v>
      </c>
      <c r="V27" s="3"/>
    </row>
    <row r="28" spans="1:22">
      <c r="A28" s="15">
        <v>56</v>
      </c>
      <c r="B28" s="15" t="str">
        <f ca="1">VLOOKUP(A28,[1]Respondent_ID!$A:$B,2,FALSE)</f>
        <v xml:space="preserve">Florida Power &amp; Light Company                                         </v>
      </c>
      <c r="C28" s="15">
        <v>2011</v>
      </c>
      <c r="D28" s="16">
        <f t="shared" ca="1" si="0"/>
        <v>11836047127.066923</v>
      </c>
      <c r="E28" s="17">
        <f ca="1">SUMIFS('[1]BD Ajust.'!$Y:$Y,'[1]BD Ajust.'!$G:$G,$A28,'[1]BD Ajust.'!$A:$A,E$2,'[1]BD Ajust.'!$D:$D,$C28)</f>
        <v>1020791685.2168124</v>
      </c>
      <c r="F28" s="17">
        <f ca="1">SUMIFS('[1]BD Ajust.'!$Y:$Y,'[1]BD Ajust.'!$G:$G,$A28,'[1]BD Ajust.'!$A:$A,F$2,'[1]BD Ajust.'!$D:$D,$C28)</f>
        <v>316915659.60199183</v>
      </c>
      <c r="G28" s="16">
        <f t="shared" ca="1" si="1"/>
        <v>269949195.65220964</v>
      </c>
      <c r="H28" s="17">
        <f ca="1">SUMIFS('[1]BD Ajust.'!$Y:$Y,'[1]BD Ajust.'!$G:$G,$A28,'[1]BD Ajust.'!$A:$A,H$2,'[1]BD Ajust.'!$D:$D,$C28)</f>
        <v>155365906.59422132</v>
      </c>
      <c r="I28" s="17">
        <f ca="1">SUMIFS('[1]BD Ajust.'!$Y:$Y,'[1]BD Ajust.'!$G:$G,$A28,'[1]BD Ajust.'!$A:$A,I$2,'[1]BD Ajust.'!$D:$D,$C28)</f>
        <v>103327442</v>
      </c>
      <c r="J28" s="17">
        <f ca="1">SUMIFS('[1]BD Ajust.'!$Y:$Y,'[1]BD Ajust.'!$G:$G,$A28,'[1]BD Ajust.'!$A:$A,J$2,'[1]BD Ajust.'!$D:$D,$C28)</f>
        <v>6966199</v>
      </c>
      <c r="K28" s="17">
        <f ca="1">SUMIFS('[1]BD Ajust.'!$Y:$Y,'[1]BD Ajust.'!$G:$G,$A28,'[1]BD Ajust.'!$A:$A,K$2,'[1]BD Ajust.'!$D:$D,$C28)</f>
        <v>21619</v>
      </c>
      <c r="L28" s="17">
        <f ca="1">SUMIFS('[1]BD Ajust.'!$Y:$Y,'[1]BD Ajust.'!$G:$G,$A28,'[1]BD Ajust.'!$A:$A,L$2,'[1]BD Ajust.'!$D:$D,$C28)</f>
        <v>4547052</v>
      </c>
      <c r="M28" s="3"/>
      <c r="N28" s="6">
        <f ca="1">SUMIFS([2]Hoja3!$C:$C,[2]Hoja3!$A:$A,N$3,[2]Hoja3!$G:$G,$A28)</f>
        <v>0</v>
      </c>
      <c r="O28" s="7">
        <f ca="1">SUMIFS([2]Hoja3!$C:$C,[2]Hoja3!$A:$A,O$3,[2]Hoja3!$G:$G,$A28)</f>
        <v>0</v>
      </c>
      <c r="P28" s="3"/>
      <c r="Q28" s="6">
        <f ca="1">SUMIFS('[1]BD Ajust.'!$Y:$Y,'[1]BD Ajust.'!$G:$G,$A28,'[1]BD Ajust.'!$A:$A,Q$2,'[1]BD Ajust.'!$D:$D,$C28)</f>
        <v>269949195.65220964</v>
      </c>
      <c r="R28" s="7">
        <f ca="1">SUMIFS('[1]BD Ajust.'!$Y:$Y,'[1]BD Ajust.'!$G:$G,$A28,'[1]BD Ajust.'!$A:$A,R$2,'[1]BD Ajust.'!$D:$D,$C28)</f>
        <v>11836047127.066923</v>
      </c>
      <c r="S28" s="11"/>
      <c r="T28" s="12">
        <f ca="1">VLOOKUP(A28,[1]SalariosOyM!$A:$BT,IF(C28=2011,71,72),FALSE)</f>
        <v>1.0307038517587797</v>
      </c>
      <c r="U28" s="13">
        <f ca="1">VLOOKUP(A28,[1]Tiempo_med_compra!$A:$BM,IF(C28=2011,64,65),FALSE)</f>
        <v>1.4316411249794954</v>
      </c>
      <c r="V28" s="3"/>
    </row>
    <row r="29" spans="1:22">
      <c r="A29" s="15">
        <v>57</v>
      </c>
      <c r="B29" s="15" t="str">
        <f ca="1">VLOOKUP(A29,[1]Respondent_ID!$A:$B,2,FALSE)</f>
        <v xml:space="preserve">Georgia Power Company                                                 </v>
      </c>
      <c r="C29" s="15">
        <v>2011</v>
      </c>
      <c r="D29" s="16">
        <f t="shared" ca="1" si="0"/>
        <v>8813889886.48946</v>
      </c>
      <c r="E29" s="17">
        <f ca="1">SUMIFS('[1]BD Ajust.'!$Y:$Y,'[1]BD Ajust.'!$G:$G,$A29,'[1]BD Ajust.'!$A:$A,E$2,'[1]BD Ajust.'!$D:$D,$C29)</f>
        <v>533494296.25787324</v>
      </c>
      <c r="F29" s="17">
        <f ca="1">SUMIFS('[1]BD Ajust.'!$Y:$Y,'[1]BD Ajust.'!$G:$G,$A29,'[1]BD Ajust.'!$A:$A,F$2,'[1]BD Ajust.'!$D:$D,$C29)</f>
        <v>321234305.964145</v>
      </c>
      <c r="G29" s="16">
        <f t="shared" ca="1" si="1"/>
        <v>219458814.83522111</v>
      </c>
      <c r="H29" s="17">
        <f ca="1">SUMIFS('[1]BD Ajust.'!$Y:$Y,'[1]BD Ajust.'!$G:$G,$A29,'[1]BD Ajust.'!$A:$A,H$2,'[1]BD Ajust.'!$D:$D,$C29)</f>
        <v>161834244.25151587</v>
      </c>
      <c r="I29" s="17">
        <f ca="1">SUMIFS('[1]BD Ajust.'!$Y:$Y,'[1]BD Ajust.'!$G:$G,$A29,'[1]BD Ajust.'!$A:$A,I$2,'[1]BD Ajust.'!$D:$D,$C29)</f>
        <v>84299772</v>
      </c>
      <c r="J29" s="17">
        <f ca="1">SUMIFS('[1]BD Ajust.'!$Y:$Y,'[1]BD Ajust.'!$G:$G,$A29,'[1]BD Ajust.'!$A:$A,J$2,'[1]BD Ajust.'!$D:$D,$C29)</f>
        <v>4904788</v>
      </c>
      <c r="K29" s="17">
        <f ca="1">SUMIFS('[1]BD Ajust.'!$Y:$Y,'[1]BD Ajust.'!$G:$G,$A29,'[1]BD Ajust.'!$A:$A,K$2,'[1]BD Ajust.'!$D:$D,$C29)</f>
        <v>16942</v>
      </c>
      <c r="L29" s="17">
        <f ca="1">SUMIFS('[1]BD Ajust.'!$Y:$Y,'[1]BD Ajust.'!$G:$G,$A29,'[1]BD Ajust.'!$A:$A,L$2,'[1]BD Ajust.'!$D:$D,$C29)</f>
        <v>2360489</v>
      </c>
      <c r="M29" s="3"/>
      <c r="N29" s="6">
        <f ca="1">SUMIFS([2]Hoja3!$C:$C,[2]Hoja3!$A:$A,N$3,[2]Hoja3!$G:$G,$A29)</f>
        <v>0</v>
      </c>
      <c r="O29" s="7">
        <f ca="1">SUMIFS([2]Hoja3!$C:$C,[2]Hoja3!$A:$A,O$3,[2]Hoja3!$G:$G,$A29)</f>
        <v>0</v>
      </c>
      <c r="P29" s="3"/>
      <c r="Q29" s="6">
        <f ca="1">SUMIFS('[1]BD Ajust.'!$Y:$Y,'[1]BD Ajust.'!$G:$G,$A29,'[1]BD Ajust.'!$A:$A,Q$2,'[1]BD Ajust.'!$D:$D,$C29)</f>
        <v>219458814.83522111</v>
      </c>
      <c r="R29" s="7">
        <f ca="1">SUMIFS('[1]BD Ajust.'!$Y:$Y,'[1]BD Ajust.'!$G:$G,$A29,'[1]BD Ajust.'!$A:$A,R$2,'[1]BD Ajust.'!$D:$D,$C29)</f>
        <v>8813889886.48946</v>
      </c>
      <c r="S29" s="11"/>
      <c r="T29" s="12">
        <f ca="1">VLOOKUP(A29,[1]SalariosOyM!$A:$BT,IF(C29=2011,71,72),FALSE)</f>
        <v>1.0307038517587797</v>
      </c>
      <c r="U29" s="13">
        <f ca="1">VLOOKUP(A29,[1]Tiempo_med_compra!$A:$BM,IF(C29=2011,64,65),FALSE)</f>
        <v>1.3886113789671122</v>
      </c>
      <c r="V29" s="3"/>
    </row>
    <row r="30" spans="1:22">
      <c r="A30" s="15">
        <v>59</v>
      </c>
      <c r="B30" s="15" t="str">
        <f ca="1">VLOOKUP(A30,[1]Respondent_ID!$A:$B,2,FALSE)</f>
        <v xml:space="preserve">Granite State Electric Company                                        </v>
      </c>
      <c r="C30" s="15">
        <v>2011</v>
      </c>
      <c r="D30" s="16">
        <f t="shared" ca="1" si="0"/>
        <v>158944255.88836128</v>
      </c>
      <c r="E30" s="17">
        <f ca="1">SUMIFS('[1]BD Ajust.'!$Y:$Y,'[1]BD Ajust.'!$G:$G,$A30,'[1]BD Ajust.'!$A:$A,E$2,'[1]BD Ajust.'!$D:$D,$C30)</f>
        <v>6392908.9172041779</v>
      </c>
      <c r="F30" s="17">
        <f ca="1">SUMIFS('[1]BD Ajust.'!$Y:$Y,'[1]BD Ajust.'!$G:$G,$A30,'[1]BD Ajust.'!$A:$A,F$2,'[1]BD Ajust.'!$D:$D,$C30)</f>
        <v>2368177.62421038</v>
      </c>
      <c r="G30" s="16">
        <f t="shared" ca="1" si="1"/>
        <v>5578991.8103972096</v>
      </c>
      <c r="H30" s="17">
        <f ca="1">SUMIFS('[1]BD Ajust.'!$Y:$Y,'[1]BD Ajust.'!$G:$G,$A30,'[1]BD Ajust.'!$A:$A,H$2,'[1]BD Ajust.'!$D:$D,$C30)</f>
        <v>2539052.8021502779</v>
      </c>
      <c r="I30" s="17">
        <f ca="1">SUMIFS('[1]BD Ajust.'!$Y:$Y,'[1]BD Ajust.'!$G:$G,$A30,'[1]BD Ajust.'!$A:$A,I$2,'[1]BD Ajust.'!$D:$D,$C30)</f>
        <v>600763</v>
      </c>
      <c r="J30" s="17">
        <f ca="1">SUMIFS('[1]BD Ajust.'!$Y:$Y,'[1]BD Ajust.'!$G:$G,$A30,'[1]BD Ajust.'!$A:$A,J$2,'[1]BD Ajust.'!$D:$D,$C30)</f>
        <v>60126</v>
      </c>
      <c r="K30" s="17">
        <f ca="1">SUMIFS('[1]BD Ajust.'!$Y:$Y,'[1]BD Ajust.'!$G:$G,$A30,'[1]BD Ajust.'!$A:$A,K$2,'[1]BD Ajust.'!$D:$D,$C30)</f>
        <v>206</v>
      </c>
      <c r="L30" s="17">
        <f ca="1">SUMIFS('[1]BD Ajust.'!$Y:$Y,'[1]BD Ajust.'!$G:$G,$A30,'[1]BD Ajust.'!$A:$A,L$2,'[1]BD Ajust.'!$D:$D,$C30)</f>
        <v>41584</v>
      </c>
      <c r="M30" s="3"/>
      <c r="N30" s="6">
        <f ca="1">SUMIFS([2]Hoja3!$C:$C,[2]Hoja3!$A:$A,N$3,[2]Hoja3!$G:$G,$A30)</f>
        <v>0</v>
      </c>
      <c r="O30" s="7">
        <f ca="1">SUMIFS([2]Hoja3!$C:$C,[2]Hoja3!$A:$A,O$3,[2]Hoja3!$G:$G,$A30)</f>
        <v>0</v>
      </c>
      <c r="P30" s="3"/>
      <c r="Q30" s="6">
        <f ca="1">SUMIFS('[1]BD Ajust.'!$Y:$Y,'[1]BD Ajust.'!$G:$G,$A30,'[1]BD Ajust.'!$A:$A,Q$2,'[1]BD Ajust.'!$D:$D,$C30)</f>
        <v>5578991.8103972096</v>
      </c>
      <c r="R30" s="7">
        <f ca="1">SUMIFS('[1]BD Ajust.'!$Y:$Y,'[1]BD Ajust.'!$G:$G,$A30,'[1]BD Ajust.'!$A:$A,R$2,'[1]BD Ajust.'!$D:$D,$C30)</f>
        <v>158944255.88836128</v>
      </c>
      <c r="S30" s="11"/>
      <c r="T30" s="12">
        <f ca="1">VLOOKUP(A30,[1]SalariosOyM!$A:$BT,IF(C30=2011,71,72),FALSE)</f>
        <v>1.0307038517587797</v>
      </c>
      <c r="U30" s="13">
        <f ca="1">VLOOKUP(A30,[1]Tiempo_med_compra!$A:$BM,IF(C30=2011,64,65),FALSE)</f>
        <v>1.3886113789671122</v>
      </c>
      <c r="V30" s="3"/>
    </row>
    <row r="31" spans="1:22">
      <c r="A31" s="15">
        <v>61</v>
      </c>
      <c r="B31" s="15" t="str">
        <f ca="1">VLOOKUP(A31,[1]Respondent_ID!$A:$B,2,FALSE)</f>
        <v xml:space="preserve">Green Mountain Power Corporation                                      </v>
      </c>
      <c r="C31" s="15">
        <v>2011</v>
      </c>
      <c r="D31" s="16">
        <f t="shared" ca="1" si="0"/>
        <v>349475086.2141614</v>
      </c>
      <c r="E31" s="17">
        <f ca="1">SUMIFS('[1]BD Ajust.'!$Y:$Y,'[1]BD Ajust.'!$G:$G,$A31,'[1]BD Ajust.'!$A:$A,E$2,'[1]BD Ajust.'!$D:$D,$C31)</f>
        <v>24345895.10110189</v>
      </c>
      <c r="F31" s="17">
        <f ca="1">SUMIFS('[1]BD Ajust.'!$Y:$Y,'[1]BD Ajust.'!$G:$G,$A31,'[1]BD Ajust.'!$A:$A,F$2,'[1]BD Ajust.'!$D:$D,$C31)</f>
        <v>5835922.9611193268</v>
      </c>
      <c r="G31" s="16">
        <f t="shared" ca="1" si="1"/>
        <v>10773935.162166839</v>
      </c>
      <c r="H31" s="17">
        <f ca="1">SUMIFS('[1]BD Ajust.'!$Y:$Y,'[1]BD Ajust.'!$G:$G,$A31,'[1]BD Ajust.'!$A:$A,H$2,'[1]BD Ajust.'!$D:$D,$C31)</f>
        <v>3587677.8431731537</v>
      </c>
      <c r="I31" s="17">
        <f ca="1">SUMIFS('[1]BD Ajust.'!$Y:$Y,'[1]BD Ajust.'!$G:$G,$A31,'[1]BD Ajust.'!$A:$A,I$2,'[1]BD Ajust.'!$D:$D,$C31)</f>
        <v>1895087</v>
      </c>
      <c r="J31" s="17">
        <f ca="1">SUMIFS('[1]BD Ajust.'!$Y:$Y,'[1]BD Ajust.'!$G:$G,$A31,'[1]BD Ajust.'!$A:$A,J$2,'[1]BD Ajust.'!$D:$D,$C31)</f>
        <v>143820</v>
      </c>
      <c r="K31" s="17">
        <f ca="1">SUMIFS('[1]BD Ajust.'!$Y:$Y,'[1]BD Ajust.'!$G:$G,$A31,'[1]BD Ajust.'!$A:$A,K$2,'[1]BD Ajust.'!$D:$D,$C31)</f>
        <v>344</v>
      </c>
      <c r="L31" s="17">
        <f ca="1">SUMIFS('[1]BD Ajust.'!$Y:$Y,'[1]BD Ajust.'!$G:$G,$A31,'[1]BD Ajust.'!$A:$A,L$2,'[1]BD Ajust.'!$D:$D,$C31)</f>
        <v>95542</v>
      </c>
      <c r="M31" s="3"/>
      <c r="N31" s="6">
        <f ca="1">SUMIFS([2]Hoja3!$C:$C,[2]Hoja3!$A:$A,N$3,[2]Hoja3!$G:$G,$A31)</f>
        <v>24157.096328585238</v>
      </c>
      <c r="O31" s="7">
        <f ca="1">SUMIFS([2]Hoja3!$C:$C,[2]Hoja3!$A:$A,O$3,[2]Hoja3!$G:$G,$A31)</f>
        <v>1021282</v>
      </c>
      <c r="P31" s="3"/>
      <c r="Q31" s="6">
        <f ca="1">SUMIFS('[1]BD Ajust.'!$Y:$Y,'[1]BD Ajust.'!$G:$G,$A31,'[1]BD Ajust.'!$A:$A,Q$2,'[1]BD Ajust.'!$D:$D,$C31)</f>
        <v>10749036.34993366</v>
      </c>
      <c r="R31" s="7">
        <f ca="1">SUMIFS('[1]BD Ajust.'!$Y:$Y,'[1]BD Ajust.'!$G:$G,$A31,'[1]BD Ajust.'!$A:$A,R$2,'[1]BD Ajust.'!$D:$D,$C31)</f>
        <v>347972996.32060575</v>
      </c>
      <c r="S31" s="11"/>
      <c r="T31" s="12">
        <f ca="1">VLOOKUP(A31,[1]SalariosOyM!$A:$BT,IF(C31=2011,71,72),FALSE)</f>
        <v>1.0307038517587797</v>
      </c>
      <c r="U31" s="13">
        <f ca="1">VLOOKUP(A31,[1]Tiempo_med_compra!$A:$BM,IF(C31=2011,64,65),FALSE)</f>
        <v>1.4707885711837083</v>
      </c>
      <c r="V31" s="3"/>
    </row>
    <row r="32" spans="1:22">
      <c r="A32" s="15">
        <v>62</v>
      </c>
      <c r="B32" s="15" t="str">
        <f ca="1">VLOOKUP(A32,[1]Respondent_ID!$A:$B,2,FALSE)</f>
        <v xml:space="preserve">Gulf Power Company                                                    </v>
      </c>
      <c r="C32" s="15">
        <v>2011</v>
      </c>
      <c r="D32" s="16">
        <f t="shared" ca="1" si="0"/>
        <v>1435833420.4585299</v>
      </c>
      <c r="E32" s="17">
        <f ca="1">SUMIFS('[1]BD Ajust.'!$Y:$Y,'[1]BD Ajust.'!$G:$G,$A32,'[1]BD Ajust.'!$A:$A,E$2,'[1]BD Ajust.'!$D:$D,$C32)</f>
        <v>97441401.226121888</v>
      </c>
      <c r="F32" s="17">
        <f ca="1">SUMIFS('[1]BD Ajust.'!$Y:$Y,'[1]BD Ajust.'!$G:$G,$A32,'[1]BD Ajust.'!$A:$A,F$2,'[1]BD Ajust.'!$D:$D,$C32)</f>
        <v>57769669.458373837</v>
      </c>
      <c r="G32" s="16">
        <f t="shared" ca="1" si="1"/>
        <v>41386577.715326414</v>
      </c>
      <c r="H32" s="17">
        <f ca="1">SUMIFS('[1]BD Ajust.'!$Y:$Y,'[1]BD Ajust.'!$G:$G,$A32,'[1]BD Ajust.'!$A:$A,H$2,'[1]BD Ajust.'!$D:$D,$C32)</f>
        <v>29710105.510227688</v>
      </c>
      <c r="I32" s="17">
        <f ca="1">SUMIFS('[1]BD Ajust.'!$Y:$Y,'[1]BD Ajust.'!$G:$G,$A32,'[1]BD Ajust.'!$A:$A,I$2,'[1]BD Ajust.'!$D:$D,$C32)</f>
        <v>11040287</v>
      </c>
      <c r="J32" s="17">
        <f ca="1">SUMIFS('[1]BD Ajust.'!$Y:$Y,'[1]BD Ajust.'!$G:$G,$A32,'[1]BD Ajust.'!$A:$A,J$2,'[1]BD Ajust.'!$D:$D,$C32)</f>
        <v>642539</v>
      </c>
      <c r="K32" s="17">
        <f ca="1">SUMIFS('[1]BD Ajust.'!$Y:$Y,'[1]BD Ajust.'!$G:$G,$A32,'[1]BD Ajust.'!$A:$A,K$2,'[1]BD Ajust.'!$D:$D,$C32)</f>
        <v>2535</v>
      </c>
      <c r="L32" s="17">
        <f ca="1">SUMIFS('[1]BD Ajust.'!$Y:$Y,'[1]BD Ajust.'!$G:$G,$A32,'[1]BD Ajust.'!$A:$A,L$2,'[1]BD Ajust.'!$D:$D,$C32)</f>
        <v>432403</v>
      </c>
      <c r="M32" s="3"/>
      <c r="N32" s="6">
        <f ca="1">SUMIFS([2]Hoja3!$C:$C,[2]Hoja3!$A:$A,N$3,[2]Hoja3!$G:$G,$A32)</f>
        <v>1401314</v>
      </c>
      <c r="O32" s="7">
        <f ca="1">SUMIFS([2]Hoja3!$C:$C,[2]Hoja3!$A:$A,O$3,[2]Hoja3!$G:$G,$A32)</f>
        <v>180967595</v>
      </c>
      <c r="P32" s="3"/>
      <c r="Q32" s="6">
        <f ca="1">SUMIFS('[1]BD Ajust.'!$Y:$Y,'[1]BD Ajust.'!$G:$G,$A32,'[1]BD Ajust.'!$A:$A,Q$2,'[1]BD Ajust.'!$D:$D,$C32)</f>
        <v>39942237.978002913</v>
      </c>
      <c r="R32" s="7">
        <f ca="1">SUMIFS('[1]BD Ajust.'!$Y:$Y,'[1]BD Ajust.'!$G:$G,$A32,'[1]BD Ajust.'!$A:$A,R$2,'[1]BD Ajust.'!$D:$D,$C32)</f>
        <v>1184539758.8172181</v>
      </c>
      <c r="S32" s="11"/>
      <c r="T32" s="12">
        <f ca="1">VLOOKUP(A32,[1]SalariosOyM!$A:$BT,IF(C32=2011,71,72),FALSE)</f>
        <v>1.0307038517587797</v>
      </c>
      <c r="U32" s="13">
        <f ca="1">VLOOKUP(A32,[1]Tiempo_med_compra!$A:$BM,IF(C32=2011,64,65),FALSE)</f>
        <v>1.3886113789671122</v>
      </c>
      <c r="V32" s="3"/>
    </row>
    <row r="33" spans="1:22">
      <c r="A33" s="15">
        <v>63</v>
      </c>
      <c r="B33" s="15" t="str">
        <f ca="1">VLOOKUP(A33,[1]Respondent_ID!$A:$B,2,FALSE)</f>
        <v xml:space="preserve">Entergy Gulf States Louisiana, L.L.C.                                 </v>
      </c>
      <c r="C33" s="15">
        <v>2011</v>
      </c>
      <c r="D33" s="16">
        <f t="shared" ca="1" si="0"/>
        <v>1713715485.6531789</v>
      </c>
      <c r="E33" s="17">
        <f ca="1">SUMIFS('[1]BD Ajust.'!$Y:$Y,'[1]BD Ajust.'!$G:$G,$A33,'[1]BD Ajust.'!$A:$A,E$2,'[1]BD Ajust.'!$D:$D,$C33)</f>
        <v>65194195.462283291</v>
      </c>
      <c r="F33" s="17">
        <f ca="1">SUMIFS('[1]BD Ajust.'!$Y:$Y,'[1]BD Ajust.'!$G:$G,$A33,'[1]BD Ajust.'!$A:$A,F$2,'[1]BD Ajust.'!$D:$D,$C33)</f>
        <v>26784320.177205637</v>
      </c>
      <c r="G33" s="16">
        <f t="shared" ca="1" si="1"/>
        <v>22009456.713462874</v>
      </c>
      <c r="H33" s="17">
        <f ca="1">SUMIFS('[1]BD Ajust.'!$Y:$Y,'[1]BD Ajust.'!$G:$G,$A33,'[1]BD Ajust.'!$A:$A,H$2,'[1]BD Ajust.'!$D:$D,$C33)</f>
        <v>20618411.822863892</v>
      </c>
      <c r="I33" s="17">
        <f ca="1">SUMIFS('[1]BD Ajust.'!$Y:$Y,'[1]BD Ajust.'!$G:$G,$A33,'[1]BD Ajust.'!$A:$A,I$2,'[1]BD Ajust.'!$D:$D,$C33)</f>
        <v>19884898</v>
      </c>
      <c r="J33" s="17">
        <f ca="1">SUMIFS('[1]BD Ajust.'!$Y:$Y,'[1]BD Ajust.'!$G:$G,$A33,'[1]BD Ajust.'!$A:$A,J$2,'[1]BD Ajust.'!$D:$D,$C33)</f>
        <v>949779</v>
      </c>
      <c r="K33" s="17">
        <f ca="1">SUMIFS('[1]BD Ajust.'!$Y:$Y,'[1]BD Ajust.'!$G:$G,$A33,'[1]BD Ajust.'!$A:$A,K$2,'[1]BD Ajust.'!$D:$D,$C33)</f>
        <v>3787</v>
      </c>
      <c r="L33" s="17">
        <f ca="1">SUMIFS('[1]BD Ajust.'!$Y:$Y,'[1]BD Ajust.'!$G:$G,$A33,'[1]BD Ajust.'!$A:$A,L$2,'[1]BD Ajust.'!$D:$D,$C33)</f>
        <v>383469</v>
      </c>
      <c r="M33" s="3"/>
      <c r="N33" s="6">
        <f ca="1">SUMIFS([2]Hoja3!$C:$C,[2]Hoja3!$A:$A,N$3,[2]Hoja3!$G:$G,$A33)</f>
        <v>0</v>
      </c>
      <c r="O33" s="7">
        <f ca="1">SUMIFS([2]Hoja3!$C:$C,[2]Hoja3!$A:$A,O$3,[2]Hoja3!$G:$G,$A33)</f>
        <v>133784711</v>
      </c>
      <c r="P33" s="3"/>
      <c r="Q33" s="6">
        <f ca="1">SUMIFS('[1]BD Ajust.'!$Y:$Y,'[1]BD Ajust.'!$G:$G,$A33,'[1]BD Ajust.'!$A:$A,Q$2,'[1]BD Ajust.'!$D:$D,$C33)</f>
        <v>22009456.713462874</v>
      </c>
      <c r="R33" s="7">
        <f ca="1">SUMIFS('[1]BD Ajust.'!$Y:$Y,'[1]BD Ajust.'!$G:$G,$A33,'[1]BD Ajust.'!$A:$A,R$2,'[1]BD Ajust.'!$D:$D,$C33)</f>
        <v>1522183791.4920824</v>
      </c>
      <c r="S33" s="11"/>
      <c r="T33" s="12">
        <f ca="1">VLOOKUP(A33,[1]SalariosOyM!$A:$BT,IF(C33=2011,71,72),FALSE)</f>
        <v>1.0307038517587797</v>
      </c>
      <c r="U33" s="13">
        <f ca="1">VLOOKUP(A33,[1]Tiempo_med_compra!$A:$BM,IF(C33=2011,64,65),FALSE)</f>
        <v>1.4316411249794954</v>
      </c>
      <c r="V33" s="3"/>
    </row>
    <row r="34" spans="1:22">
      <c r="A34" s="15">
        <v>70</v>
      </c>
      <c r="B34" s="15" t="str">
        <f ca="1">VLOOKUP(A34,[1]Respondent_ID!$A:$B,2,FALSE)</f>
        <v xml:space="preserve">Idaho Power Company                                                   </v>
      </c>
      <c r="C34" s="15">
        <v>2011</v>
      </c>
      <c r="D34" s="16">
        <f t="shared" ca="1" si="0"/>
        <v>1867977894.3198917</v>
      </c>
      <c r="E34" s="17">
        <f ca="1">SUMIFS('[1]BD Ajust.'!$Y:$Y,'[1]BD Ajust.'!$G:$G,$A34,'[1]BD Ajust.'!$A:$A,E$2,'[1]BD Ajust.'!$D:$D,$C34)</f>
        <v>170717541.97437379</v>
      </c>
      <c r="F34" s="17">
        <f ca="1">SUMIFS('[1]BD Ajust.'!$Y:$Y,'[1]BD Ajust.'!$G:$G,$A34,'[1]BD Ajust.'!$A:$A,F$2,'[1]BD Ajust.'!$D:$D,$C34)</f>
        <v>71768233.835413158</v>
      </c>
      <c r="G34" s="16">
        <f t="shared" ca="1" si="1"/>
        <v>43347743.704585776</v>
      </c>
      <c r="H34" s="17">
        <f ca="1">SUMIFS('[1]BD Ajust.'!$Y:$Y,'[1]BD Ajust.'!$G:$G,$A34,'[1]BD Ajust.'!$A:$A,H$2,'[1]BD Ajust.'!$D:$D,$C34)</f>
        <v>68999921.817668051</v>
      </c>
      <c r="I34" s="17">
        <f ca="1">SUMIFS('[1]BD Ajust.'!$Y:$Y,'[1]BD Ajust.'!$G:$G,$A34,'[1]BD Ajust.'!$A:$A,I$2,'[1]BD Ajust.'!$D:$D,$C34)</f>
        <v>13734430</v>
      </c>
      <c r="J34" s="17">
        <f ca="1">SUMIFS('[1]BD Ajust.'!$Y:$Y,'[1]BD Ajust.'!$G:$G,$A34,'[1]BD Ajust.'!$A:$A,J$2,'[1]BD Ajust.'!$D:$D,$C34)</f>
        <v>1226910</v>
      </c>
      <c r="K34" s="17">
        <f ca="1">SUMIFS('[1]BD Ajust.'!$Y:$Y,'[1]BD Ajust.'!$G:$G,$A34,'[1]BD Ajust.'!$A:$A,K$2,'[1]BD Ajust.'!$D:$D,$C34)</f>
        <v>2973</v>
      </c>
      <c r="L34" s="17">
        <f ca="1">SUMIFS('[1]BD Ajust.'!$Y:$Y,'[1]BD Ajust.'!$G:$G,$A34,'[1]BD Ajust.'!$A:$A,L$2,'[1]BD Ajust.'!$D:$D,$C34)</f>
        <v>493532</v>
      </c>
      <c r="M34" s="3"/>
      <c r="N34" s="6">
        <f ca="1">SUMIFS([2]Hoja3!$C:$C,[2]Hoja3!$A:$A,N$3,[2]Hoja3!$G:$G,$A34)</f>
        <v>1536214.6996019192</v>
      </c>
      <c r="O34" s="7">
        <f ca="1">SUMIFS([2]Hoja3!$C:$C,[2]Hoja3!$A:$A,O$3,[2]Hoja3!$G:$G,$A34)</f>
        <v>64946068</v>
      </c>
      <c r="P34" s="3"/>
      <c r="Q34" s="6">
        <f ca="1">SUMIFS('[1]BD Ajust.'!$Y:$Y,'[1]BD Ajust.'!$G:$G,$A34,'[1]BD Ajust.'!$A:$A,Q$2,'[1]BD Ajust.'!$D:$D,$C34)</f>
        <v>41764361.296577618</v>
      </c>
      <c r="R34" s="7">
        <f ca="1">SUMIFS('[1]BD Ajust.'!$Y:$Y,'[1]BD Ajust.'!$G:$G,$A34,'[1]BD Ajust.'!$A:$A,R$2,'[1]BD Ajust.'!$D:$D,$C34)</f>
        <v>1774998432.4653769</v>
      </c>
      <c r="S34" s="11"/>
      <c r="T34" s="12">
        <f ca="1">VLOOKUP(A34,[1]SalariosOyM!$A:$BT,IF(C34=2011,71,72),FALSE)</f>
        <v>1.0307038517587797</v>
      </c>
      <c r="U34" s="13">
        <f ca="1">VLOOKUP(A34,[1]Tiempo_med_compra!$A:$BM,IF(C34=2011,64,65),FALSE)</f>
        <v>1.4316411249794954</v>
      </c>
      <c r="V34" s="3"/>
    </row>
    <row r="35" spans="1:22">
      <c r="A35" s="15">
        <v>73</v>
      </c>
      <c r="B35" s="15" t="str">
        <f ca="1">VLOOKUP(A35,[1]Respondent_ID!$A:$B,2,FALSE)</f>
        <v xml:space="preserve">Indiana Michigan Power Company                                        </v>
      </c>
      <c r="C35" s="15">
        <v>2011</v>
      </c>
      <c r="D35" s="16">
        <f t="shared" ca="1" si="0"/>
        <v>1986258031.1900055</v>
      </c>
      <c r="E35" s="17">
        <f ca="1">SUMIFS('[1]BD Ajust.'!$Y:$Y,'[1]BD Ajust.'!$G:$G,$A35,'[1]BD Ajust.'!$A:$A,E$2,'[1]BD Ajust.'!$D:$D,$C35)</f>
        <v>123224895.89991832</v>
      </c>
      <c r="F35" s="17">
        <f ca="1">SUMIFS('[1]BD Ajust.'!$Y:$Y,'[1]BD Ajust.'!$G:$G,$A35,'[1]BD Ajust.'!$A:$A,F$2,'[1]BD Ajust.'!$D:$D,$C35)</f>
        <v>38771519.130639248</v>
      </c>
      <c r="G35" s="16">
        <f t="shared" ca="1" si="1"/>
        <v>53011588.988301151</v>
      </c>
      <c r="H35" s="17">
        <f ca="1">SUMIFS('[1]BD Ajust.'!$Y:$Y,'[1]BD Ajust.'!$G:$G,$A35,'[1]BD Ajust.'!$A:$A,H$2,'[1]BD Ajust.'!$D:$D,$C35)</f>
        <v>22231658.005011898</v>
      </c>
      <c r="I35" s="17">
        <f ca="1">SUMIFS('[1]BD Ajust.'!$Y:$Y,'[1]BD Ajust.'!$G:$G,$A35,'[1]BD Ajust.'!$A:$A,I$2,'[1]BD Ajust.'!$D:$D,$C35)</f>
        <v>18638372</v>
      </c>
      <c r="J35" s="17">
        <f ca="1">SUMIFS('[1]BD Ajust.'!$Y:$Y,'[1]BD Ajust.'!$G:$G,$A35,'[1]BD Ajust.'!$A:$A,J$2,'[1]BD Ajust.'!$D:$D,$C35)</f>
        <v>2081541</v>
      </c>
      <c r="K35" s="17">
        <f ca="1">SUMIFS('[1]BD Ajust.'!$Y:$Y,'[1]BD Ajust.'!$G:$G,$A35,'[1]BD Ajust.'!$A:$A,K$2,'[1]BD Ajust.'!$D:$D,$C35)</f>
        <v>4837</v>
      </c>
      <c r="L35" s="17">
        <f ca="1">SUMIFS('[1]BD Ajust.'!$Y:$Y,'[1]BD Ajust.'!$G:$G,$A35,'[1]BD Ajust.'!$A:$A,L$2,'[1]BD Ajust.'!$D:$D,$C35)</f>
        <v>582947</v>
      </c>
      <c r="M35" s="3"/>
      <c r="N35" s="6">
        <f ca="1">SUMIFS([2]Hoja3!$C:$C,[2]Hoja3!$A:$A,N$3,[2]Hoja3!$G:$G,$A35)</f>
        <v>3022212</v>
      </c>
      <c r="O35" s="7">
        <f ca="1">SUMIFS([2]Hoja3!$C:$C,[2]Hoja3!$A:$A,O$3,[2]Hoja3!$G:$G,$A35)</f>
        <v>117831909</v>
      </c>
      <c r="P35" s="3"/>
      <c r="Q35" s="6">
        <f ca="1">SUMIFS('[1]BD Ajust.'!$Y:$Y,'[1]BD Ajust.'!$G:$G,$A35,'[1]BD Ajust.'!$A:$A,Q$2,'[1]BD Ajust.'!$D:$D,$C35)</f>
        <v>49896583.439069547</v>
      </c>
      <c r="R35" s="7">
        <f ca="1">SUMIFS('[1]BD Ajust.'!$Y:$Y,'[1]BD Ajust.'!$G:$G,$A35,'[1]BD Ajust.'!$A:$A,R$2,'[1]BD Ajust.'!$D:$D,$C35)</f>
        <v>1814863567.22979</v>
      </c>
      <c r="S35" s="11"/>
      <c r="T35" s="12">
        <f ca="1">VLOOKUP(A35,[1]SalariosOyM!$A:$BT,IF(C35=2011,71,72),FALSE)</f>
        <v>1.0307038517587797</v>
      </c>
      <c r="U35" s="13">
        <f ca="1">VLOOKUP(A35,[1]Tiempo_med_compra!$A:$BM,IF(C35=2011,64,65),FALSE)</f>
        <v>1.4545674886775828</v>
      </c>
      <c r="V35" s="3"/>
    </row>
    <row r="36" spans="1:22">
      <c r="A36" s="15">
        <v>74</v>
      </c>
      <c r="B36" s="15" t="str">
        <f ca="1">VLOOKUP(A36,[1]Respondent_ID!$A:$B,2,FALSE)</f>
        <v xml:space="preserve">Indianapolis Power &amp; Light Company                                    </v>
      </c>
      <c r="C36" s="15">
        <v>2011</v>
      </c>
      <c r="D36" s="16">
        <f t="shared" ca="1" si="0"/>
        <v>1435571395.7069848</v>
      </c>
      <c r="E36" s="17">
        <f ca="1">SUMIFS('[1]BD Ajust.'!$Y:$Y,'[1]BD Ajust.'!$G:$G,$A36,'[1]BD Ajust.'!$A:$A,E$2,'[1]BD Ajust.'!$D:$D,$C36)</f>
        <v>92611285.261130422</v>
      </c>
      <c r="F36" s="17">
        <f ca="1">SUMIFS('[1]BD Ajust.'!$Y:$Y,'[1]BD Ajust.'!$G:$G,$A36,'[1]BD Ajust.'!$A:$A,F$2,'[1]BD Ajust.'!$D:$D,$C36)</f>
        <v>26728917.350165598</v>
      </c>
      <c r="G36" s="16">
        <f t="shared" ca="1" si="1"/>
        <v>29784792.368963607</v>
      </c>
      <c r="H36" s="17">
        <f ca="1">SUMIFS('[1]BD Ajust.'!$Y:$Y,'[1]BD Ajust.'!$G:$G,$A36,'[1]BD Ajust.'!$A:$A,H$2,'[1]BD Ajust.'!$D:$D,$C36)</f>
        <v>28971005.860484432</v>
      </c>
      <c r="I36" s="17">
        <f ca="1">SUMIFS('[1]BD Ajust.'!$Y:$Y,'[1]BD Ajust.'!$G:$G,$A36,'[1]BD Ajust.'!$A:$A,I$2,'[1]BD Ajust.'!$D:$D,$C36)</f>
        <v>14229014</v>
      </c>
      <c r="J36" s="17">
        <f ca="1">SUMIFS('[1]BD Ajust.'!$Y:$Y,'[1]BD Ajust.'!$G:$G,$A36,'[1]BD Ajust.'!$A:$A,J$2,'[1]BD Ajust.'!$D:$D,$C36)</f>
        <v>539234</v>
      </c>
      <c r="K36" s="17">
        <f ca="1">SUMIFS('[1]BD Ajust.'!$Y:$Y,'[1]BD Ajust.'!$G:$G,$A36,'[1]BD Ajust.'!$A:$A,K$2,'[1]BD Ajust.'!$D:$D,$C36)</f>
        <v>3087</v>
      </c>
      <c r="L36" s="17">
        <f ca="1">SUMIFS('[1]BD Ajust.'!$Y:$Y,'[1]BD Ajust.'!$G:$G,$A36,'[1]BD Ajust.'!$A:$A,L$2,'[1]BD Ajust.'!$D:$D,$C36)</f>
        <v>468195</v>
      </c>
      <c r="M36" s="3"/>
      <c r="N36" s="6">
        <f ca="1">SUMIFS([2]Hoja3!$C:$C,[2]Hoja3!$A:$A,N$3,[2]Hoja3!$G:$G,$A36)</f>
        <v>0</v>
      </c>
      <c r="O36" s="7">
        <f ca="1">SUMIFS([2]Hoja3!$C:$C,[2]Hoja3!$A:$A,O$3,[2]Hoja3!$G:$G,$A36)</f>
        <v>0</v>
      </c>
      <c r="P36" s="3"/>
      <c r="Q36" s="6">
        <f ca="1">SUMIFS('[1]BD Ajust.'!$Y:$Y,'[1]BD Ajust.'!$G:$G,$A36,'[1]BD Ajust.'!$A:$A,Q$2,'[1]BD Ajust.'!$D:$D,$C36)</f>
        <v>29784792.368963607</v>
      </c>
      <c r="R36" s="7">
        <f ca="1">SUMIFS('[1]BD Ajust.'!$Y:$Y,'[1]BD Ajust.'!$G:$G,$A36,'[1]BD Ajust.'!$A:$A,R$2,'[1]BD Ajust.'!$D:$D,$C36)</f>
        <v>1435571395.7069848</v>
      </c>
      <c r="S36" s="11"/>
      <c r="T36" s="12">
        <f ca="1">VLOOKUP(A36,[1]SalariosOyM!$A:$BT,IF(C36=2011,71,72),FALSE)</f>
        <v>1.0307038517587797</v>
      </c>
      <c r="U36" s="13">
        <f ca="1">VLOOKUP(A36,[1]Tiempo_med_compra!$A:$BM,IF(C36=2011,64,65),FALSE)</f>
        <v>1.49601788884807</v>
      </c>
      <c r="V36" s="3"/>
    </row>
    <row r="37" spans="1:22">
      <c r="A37" s="15">
        <v>77</v>
      </c>
      <c r="B37" s="15" t="str">
        <f ca="1">VLOOKUP(A37,[1]Respondent_ID!$A:$B,2,FALSE)</f>
        <v xml:space="preserve">Jersey Central Power &amp; Light Company                                  </v>
      </c>
      <c r="C37" s="15">
        <v>2011</v>
      </c>
      <c r="D37" s="16">
        <f t="shared" ca="1" si="0"/>
        <v>4836927638.7731276</v>
      </c>
      <c r="E37" s="17">
        <f ca="1">SUMIFS('[1]BD Ajust.'!$Y:$Y,'[1]BD Ajust.'!$G:$G,$A37,'[1]BD Ajust.'!$A:$A,E$2,'[1]BD Ajust.'!$D:$D,$C37)</f>
        <v>137872502.50392354</v>
      </c>
      <c r="F37" s="17">
        <f ca="1">SUMIFS('[1]BD Ajust.'!$Y:$Y,'[1]BD Ajust.'!$G:$G,$A37,'[1]BD Ajust.'!$A:$A,F$2,'[1]BD Ajust.'!$D:$D,$C37)</f>
        <v>164216967.12657449</v>
      </c>
      <c r="G37" s="16">
        <f t="shared" ca="1" si="1"/>
        <v>148207879.69927123</v>
      </c>
      <c r="H37" s="17">
        <f ca="1">SUMIFS('[1]BD Ajust.'!$Y:$Y,'[1]BD Ajust.'!$G:$G,$A37,'[1]BD Ajust.'!$A:$A,H$2,'[1]BD Ajust.'!$D:$D,$C37)</f>
        <v>95214651.465161517</v>
      </c>
      <c r="I37" s="17">
        <f ca="1">SUMIFS('[1]BD Ajust.'!$Y:$Y,'[1]BD Ajust.'!$G:$G,$A37,'[1]BD Ajust.'!$A:$A,I$2,'[1]BD Ajust.'!$D:$D,$C37)</f>
        <v>21481810</v>
      </c>
      <c r="J37" s="17">
        <f ca="1">SUMIFS('[1]BD Ajust.'!$Y:$Y,'[1]BD Ajust.'!$G:$G,$A37,'[1]BD Ajust.'!$A:$A,J$2,'[1]BD Ajust.'!$D:$D,$C37)</f>
        <v>968889</v>
      </c>
      <c r="K37" s="17">
        <f ca="1">SUMIFS('[1]BD Ajust.'!$Y:$Y,'[1]BD Ajust.'!$G:$G,$A37,'[1]BD Ajust.'!$A:$A,K$2,'[1]BD Ajust.'!$D:$D,$C37)</f>
        <v>6604</v>
      </c>
      <c r="L37" s="17">
        <f ca="1">SUMIFS('[1]BD Ajust.'!$Y:$Y,'[1]BD Ajust.'!$G:$G,$A37,'[1]BD Ajust.'!$A:$A,L$2,'[1]BD Ajust.'!$D:$D,$C37)</f>
        <v>1099194</v>
      </c>
      <c r="M37" s="3"/>
      <c r="N37" s="6">
        <f ca="1">SUMIFS([2]Hoja3!$C:$C,[2]Hoja3!$A:$A,N$3,[2]Hoja3!$G:$G,$A37)</f>
        <v>7099573.4148190394</v>
      </c>
      <c r="O37" s="7">
        <f ca="1">SUMIFS([2]Hoja3!$C:$C,[2]Hoja3!$A:$A,O$3,[2]Hoja3!$G:$G,$A37)</f>
        <v>300146443</v>
      </c>
      <c r="P37" s="3"/>
      <c r="Q37" s="6">
        <f ca="1">SUMIFS('[1]BD Ajust.'!$Y:$Y,'[1]BD Ajust.'!$G:$G,$A37,'[1]BD Ajust.'!$A:$A,Q$2,'[1]BD Ajust.'!$D:$D,$C37)</f>
        <v>140890322.03477302</v>
      </c>
      <c r="R37" s="7">
        <f ca="1">SUMIFS('[1]BD Ajust.'!$Y:$Y,'[1]BD Ajust.'!$G:$G,$A37,'[1]BD Ajust.'!$A:$A,R$2,'[1]BD Ajust.'!$D:$D,$C37)</f>
        <v>4407225647.4580135</v>
      </c>
      <c r="S37" s="11"/>
      <c r="T37" s="12">
        <f ca="1">VLOOKUP(A37,[1]SalariosOyM!$A:$BT,IF(C37=2011,71,72),FALSE)</f>
        <v>1.0307038517587797</v>
      </c>
      <c r="U37" s="13">
        <f ca="1">VLOOKUP(A37,[1]Tiempo_med_compra!$A:$BM,IF(C37=2011,64,65),FALSE)</f>
        <v>1.4316411249794954</v>
      </c>
      <c r="V37" s="3"/>
    </row>
    <row r="38" spans="1:22">
      <c r="A38" s="15">
        <v>79</v>
      </c>
      <c r="B38" s="15" t="str">
        <f ca="1">VLOOKUP(A38,[1]Respondent_ID!$A:$B,2,FALSE)</f>
        <v xml:space="preserve">Kansas City Power &amp; Light Company                                     </v>
      </c>
      <c r="C38" s="15">
        <v>2011</v>
      </c>
      <c r="D38" s="16">
        <f t="shared" ca="1" si="0"/>
        <v>2257026330.6966052</v>
      </c>
      <c r="E38" s="17">
        <f ca="1">SUMIFS('[1]BD Ajust.'!$Y:$Y,'[1]BD Ajust.'!$G:$G,$A38,'[1]BD Ajust.'!$A:$A,E$2,'[1]BD Ajust.'!$D:$D,$C38)</f>
        <v>151602554.98798588</v>
      </c>
      <c r="F38" s="17">
        <f ca="1">SUMIFS('[1]BD Ajust.'!$Y:$Y,'[1]BD Ajust.'!$G:$G,$A38,'[1]BD Ajust.'!$A:$A,F$2,'[1]BD Ajust.'!$D:$D,$C38)</f>
        <v>37247461.740005754</v>
      </c>
      <c r="G38" s="16">
        <f t="shared" ca="1" si="1"/>
        <v>47284456.810526781</v>
      </c>
      <c r="H38" s="17">
        <f ca="1">SUMIFS('[1]BD Ajust.'!$Y:$Y,'[1]BD Ajust.'!$G:$G,$A38,'[1]BD Ajust.'!$A:$A,H$2,'[1]BD Ajust.'!$D:$D,$C38)</f>
        <v>47759239.041919373</v>
      </c>
      <c r="I38" s="17">
        <f ca="1">SUMIFS('[1]BD Ajust.'!$Y:$Y,'[1]BD Ajust.'!$G:$G,$A38,'[1]BD Ajust.'!$A:$A,I$2,'[1]BD Ajust.'!$D:$D,$C38)</f>
        <v>15209611</v>
      </c>
      <c r="J38" s="17">
        <f ca="1">SUMIFS('[1]BD Ajust.'!$Y:$Y,'[1]BD Ajust.'!$G:$G,$A38,'[1]BD Ajust.'!$A:$A,J$2,'[1]BD Ajust.'!$D:$D,$C38)</f>
        <v>948128</v>
      </c>
      <c r="K38" s="17">
        <f ca="1">SUMIFS('[1]BD Ajust.'!$Y:$Y,'[1]BD Ajust.'!$G:$G,$A38,'[1]BD Ajust.'!$A:$A,K$2,'[1]BD Ajust.'!$D:$D,$C38)</f>
        <v>3689</v>
      </c>
      <c r="L38" s="17">
        <f ca="1">SUMIFS('[1]BD Ajust.'!$Y:$Y,'[1]BD Ajust.'!$G:$G,$A38,'[1]BD Ajust.'!$A:$A,L$2,'[1]BD Ajust.'!$D:$D,$C38)</f>
        <v>512125</v>
      </c>
      <c r="M38" s="3"/>
      <c r="N38" s="6">
        <f ca="1">SUMIFS([2]Hoja3!$C:$C,[2]Hoja3!$A:$A,N$3,[2]Hoja3!$G:$G,$A38)</f>
        <v>1136624.3228643341</v>
      </c>
      <c r="O38" s="7">
        <f ca="1">SUMIFS([2]Hoja3!$C:$C,[2]Hoja3!$A:$A,O$3,[2]Hoja3!$G:$G,$A38)</f>
        <v>49749535</v>
      </c>
      <c r="P38" s="3"/>
      <c r="Q38" s="6">
        <f ca="1">SUMIFS('[1]BD Ajust.'!$Y:$Y,'[1]BD Ajust.'!$G:$G,$A38,'[1]BD Ajust.'!$A:$A,Q$2,'[1]BD Ajust.'!$D:$D,$C38)</f>
        <v>46112933.742947794</v>
      </c>
      <c r="R38" s="7">
        <f ca="1">SUMIFS('[1]BD Ajust.'!$Y:$Y,'[1]BD Ajust.'!$G:$G,$A38,'[1]BD Ajust.'!$A:$A,R$2,'[1]BD Ajust.'!$D:$D,$C38)</f>
        <v>2178853377.5263906</v>
      </c>
      <c r="S38" s="11"/>
      <c r="T38" s="12">
        <f ca="1">VLOOKUP(A38,[1]SalariosOyM!$A:$BT,IF(C38=2011,71,72),FALSE)</f>
        <v>1.0307038517587797</v>
      </c>
      <c r="U38" s="13">
        <f ca="1">VLOOKUP(A38,[1]Tiempo_med_compra!$A:$BM,IF(C38=2011,64,65),FALSE)</f>
        <v>1.5713303284184379</v>
      </c>
      <c r="V38" s="3"/>
    </row>
    <row r="39" spans="1:22">
      <c r="A39" s="15">
        <v>80</v>
      </c>
      <c r="B39" s="15" t="str">
        <f ca="1">VLOOKUP(A39,[1]Respondent_ID!$A:$B,2,FALSE)</f>
        <v xml:space="preserve">Kansas Gas and Electric Company                                       </v>
      </c>
      <c r="C39" s="15">
        <v>2011</v>
      </c>
      <c r="D39" s="16">
        <f t="shared" ca="1" si="0"/>
        <v>1155182074.9437022</v>
      </c>
      <c r="E39" s="17">
        <f ca="1">SUMIFS('[1]BD Ajust.'!$Y:$Y,'[1]BD Ajust.'!$G:$G,$A39,'[1]BD Ajust.'!$A:$A,E$2,'[1]BD Ajust.'!$D:$D,$C39)</f>
        <v>59789469.319929294</v>
      </c>
      <c r="F39" s="17">
        <f ca="1">SUMIFS('[1]BD Ajust.'!$Y:$Y,'[1]BD Ajust.'!$G:$G,$A39,'[1]BD Ajust.'!$A:$A,F$2,'[1]BD Ajust.'!$D:$D,$C39)</f>
        <v>19134832.27161568</v>
      </c>
      <c r="G39" s="16">
        <f t="shared" ca="1" si="1"/>
        <v>34520915.385975204</v>
      </c>
      <c r="H39" s="17">
        <f ca="1">SUMIFS('[1]BD Ajust.'!$Y:$Y,'[1]BD Ajust.'!$G:$G,$A39,'[1]BD Ajust.'!$A:$A,H$2,'[1]BD Ajust.'!$D:$D,$C39)</f>
        <v>19092914.380017713</v>
      </c>
      <c r="I39" s="17">
        <f ca="1">SUMIFS('[1]BD Ajust.'!$Y:$Y,'[1]BD Ajust.'!$G:$G,$A39,'[1]BD Ajust.'!$A:$A,I$2,'[1]BD Ajust.'!$D:$D,$C39)</f>
        <v>10149305</v>
      </c>
      <c r="J39" s="17">
        <f ca="1">SUMIFS('[1]BD Ajust.'!$Y:$Y,'[1]BD Ajust.'!$G:$G,$A39,'[1]BD Ajust.'!$A:$A,J$2,'[1]BD Ajust.'!$D:$D,$C39)</f>
        <v>1390950</v>
      </c>
      <c r="K39" s="17">
        <f ca="1">SUMIFS('[1]BD Ajust.'!$Y:$Y,'[1]BD Ajust.'!$G:$G,$A39,'[1]BD Ajust.'!$A:$A,K$2,'[1]BD Ajust.'!$D:$D,$C39)</f>
        <v>2566</v>
      </c>
      <c r="L39" s="17">
        <f ca="1">SUMIFS('[1]BD Ajust.'!$Y:$Y,'[1]BD Ajust.'!$G:$G,$A39,'[1]BD Ajust.'!$A:$A,L$2,'[1]BD Ajust.'!$D:$D,$C39)</f>
        <v>317627</v>
      </c>
      <c r="M39" s="3"/>
      <c r="N39" s="6">
        <f ca="1">SUMIFS([2]Hoja3!$C:$C,[2]Hoja3!$A:$A,N$3,[2]Hoja3!$G:$G,$A39)</f>
        <v>2618535.7909873137</v>
      </c>
      <c r="O39" s="7">
        <f ca="1">SUMIFS([2]Hoja3!$C:$C,[2]Hoja3!$A:$A,O$3,[2]Hoja3!$G:$G,$A39)</f>
        <v>110703018</v>
      </c>
      <c r="P39" s="3"/>
      <c r="Q39" s="6">
        <f ca="1">SUMIFS('[1]BD Ajust.'!$Y:$Y,'[1]BD Ajust.'!$G:$G,$A39,'[1]BD Ajust.'!$A:$A,Q$2,'[1]BD Ajust.'!$D:$D,$C39)</f>
        <v>31821980.460236356</v>
      </c>
      <c r="R39" s="7">
        <f ca="1">SUMIFS('[1]BD Ajust.'!$Y:$Y,'[1]BD Ajust.'!$G:$G,$A39,'[1]BD Ajust.'!$A:$A,R$2,'[1]BD Ajust.'!$D:$D,$C39)</f>
        <v>994157064.06241286</v>
      </c>
      <c r="S39" s="11"/>
      <c r="T39" s="12">
        <f ca="1">VLOOKUP(A39,[1]SalariosOyM!$A:$BT,IF(C39=2011,71,72),FALSE)</f>
        <v>1.0307038517587797</v>
      </c>
      <c r="U39" s="13">
        <f ca="1">VLOOKUP(A39,[1]Tiempo_med_compra!$A:$BM,IF(C39=2011,64,65),FALSE)</f>
        <v>1.4545674886775828</v>
      </c>
      <c r="V39" s="3"/>
    </row>
    <row r="40" spans="1:22">
      <c r="A40" s="15">
        <v>81</v>
      </c>
      <c r="B40" s="15" t="str">
        <f ca="1">VLOOKUP(A40,[1]Respondent_ID!$A:$B,2,FALSE)</f>
        <v xml:space="preserve">Kentucky Power Company                                                </v>
      </c>
      <c r="C40" s="15">
        <v>2011</v>
      </c>
      <c r="D40" s="16">
        <f t="shared" ca="1" si="0"/>
        <v>805629706.83972049</v>
      </c>
      <c r="E40" s="17">
        <f ca="1">SUMIFS('[1]BD Ajust.'!$Y:$Y,'[1]BD Ajust.'!$G:$G,$A40,'[1]BD Ajust.'!$A:$A,E$2,'[1]BD Ajust.'!$D:$D,$C40)</f>
        <v>31092724.520794623</v>
      </c>
      <c r="F40" s="17">
        <f ca="1">SUMIFS('[1]BD Ajust.'!$Y:$Y,'[1]BD Ajust.'!$G:$G,$A40,'[1]BD Ajust.'!$A:$A,F$2,'[1]BD Ajust.'!$D:$D,$C40)</f>
        <v>11813344.878073655</v>
      </c>
      <c r="G40" s="16">
        <f t="shared" ca="1" si="1"/>
        <v>45532396.638551034</v>
      </c>
      <c r="H40" s="17">
        <f ca="1">SUMIFS('[1]BD Ajust.'!$Y:$Y,'[1]BD Ajust.'!$G:$G,$A40,'[1]BD Ajust.'!$A:$A,H$2,'[1]BD Ajust.'!$D:$D,$C40)</f>
        <v>10892546.651234405</v>
      </c>
      <c r="I40" s="17">
        <f ca="1">SUMIFS('[1]BD Ajust.'!$Y:$Y,'[1]BD Ajust.'!$G:$G,$A40,'[1]BD Ajust.'!$A:$A,I$2,'[1]BD Ajust.'!$D:$D,$C40)</f>
        <v>6983163</v>
      </c>
      <c r="J40" s="17">
        <f ca="1">SUMIFS('[1]BD Ajust.'!$Y:$Y,'[1]BD Ajust.'!$G:$G,$A40,'[1]BD Ajust.'!$A:$A,J$2,'[1]BD Ajust.'!$D:$D,$C40)</f>
        <v>402289</v>
      </c>
      <c r="K40" s="17">
        <f ca="1">SUMIFS('[1]BD Ajust.'!$Y:$Y,'[1]BD Ajust.'!$G:$G,$A40,'[1]BD Ajust.'!$A:$A,K$2,'[1]BD Ajust.'!$D:$D,$C40)</f>
        <v>1522</v>
      </c>
      <c r="L40" s="17">
        <f ca="1">SUMIFS('[1]BD Ajust.'!$Y:$Y,'[1]BD Ajust.'!$G:$G,$A40,'[1]BD Ajust.'!$A:$A,L$2,'[1]BD Ajust.'!$D:$D,$C40)</f>
        <v>173756</v>
      </c>
      <c r="M40" s="3"/>
      <c r="N40" s="6">
        <f ca="1">SUMIFS([2]Hoja3!$C:$C,[2]Hoja3!$A:$A,N$3,[2]Hoja3!$G:$G,$A40)</f>
        <v>897903</v>
      </c>
      <c r="O40" s="7">
        <f ca="1">SUMIFS([2]Hoja3!$C:$C,[2]Hoja3!$A:$A,O$3,[2]Hoja3!$G:$G,$A40)</f>
        <v>55368782</v>
      </c>
      <c r="P40" s="3"/>
      <c r="Q40" s="6">
        <f ca="1">SUMIFS('[1]BD Ajust.'!$Y:$Y,'[1]BD Ajust.'!$G:$G,$A40,'[1]BD Ajust.'!$A:$A,Q$2,'[1]BD Ajust.'!$D:$D,$C40)</f>
        <v>44606924.557945274</v>
      </c>
      <c r="R40" s="7">
        <f ca="1">SUMIFS('[1]BD Ajust.'!$Y:$Y,'[1]BD Ajust.'!$G:$G,$A40,'[1]BD Ajust.'!$A:$A,R$2,'[1]BD Ajust.'!$D:$D,$C40)</f>
        <v>735807420.28482902</v>
      </c>
      <c r="S40" s="11"/>
      <c r="T40" s="12">
        <f ca="1">VLOOKUP(A40,[1]SalariosOyM!$A:$BT,IF(C40=2011,71,72),FALSE)</f>
        <v>1.0307038517587797</v>
      </c>
      <c r="U40" s="13">
        <f ca="1">VLOOKUP(A40,[1]Tiempo_med_compra!$A:$BM,IF(C40=2011,64,65),FALSE)</f>
        <v>1.2610406809182013</v>
      </c>
      <c r="V40" s="3"/>
    </row>
    <row r="41" spans="1:22">
      <c r="A41" s="15">
        <v>82</v>
      </c>
      <c r="B41" s="15" t="str">
        <f ca="1">VLOOKUP(A41,[1]Respondent_ID!$A:$B,2,FALSE)</f>
        <v xml:space="preserve">Kentucky Utilities Company                                            </v>
      </c>
      <c r="C41" s="15">
        <v>2011</v>
      </c>
      <c r="D41" s="16">
        <f t="shared" ca="1" si="0"/>
        <v>2084283550.0846367</v>
      </c>
      <c r="E41" s="17">
        <f ca="1">SUMIFS('[1]BD Ajust.'!$Y:$Y,'[1]BD Ajust.'!$G:$G,$A41,'[1]BD Ajust.'!$A:$A,E$2,'[1]BD Ajust.'!$D:$D,$C41)</f>
        <v>109661756.45587908</v>
      </c>
      <c r="F41" s="17">
        <f ca="1">SUMIFS('[1]BD Ajust.'!$Y:$Y,'[1]BD Ajust.'!$G:$G,$A41,'[1]BD Ajust.'!$A:$A,F$2,'[1]BD Ajust.'!$D:$D,$C41)</f>
        <v>50951210.606325686</v>
      </c>
      <c r="G41" s="16">
        <f t="shared" ca="1" si="1"/>
        <v>42010386.389264837</v>
      </c>
      <c r="H41" s="17">
        <f ca="1">SUMIFS('[1]BD Ajust.'!$Y:$Y,'[1]BD Ajust.'!$G:$G,$A41,'[1]BD Ajust.'!$A:$A,H$2,'[1]BD Ajust.'!$D:$D,$C41)</f>
        <v>38964088.599409737</v>
      </c>
      <c r="I41" s="17">
        <f ca="1">SUMIFS('[1]BD Ajust.'!$Y:$Y,'[1]BD Ajust.'!$G:$G,$A41,'[1]BD Ajust.'!$A:$A,I$2,'[1]BD Ajust.'!$D:$D,$C41)</f>
        <v>19256438</v>
      </c>
      <c r="J41" s="17">
        <f ca="1">SUMIFS('[1]BD Ajust.'!$Y:$Y,'[1]BD Ajust.'!$G:$G,$A41,'[1]BD Ajust.'!$A:$A,J$2,'[1]BD Ajust.'!$D:$D,$C41)</f>
        <v>1132091</v>
      </c>
      <c r="K41" s="17">
        <f ca="1">SUMIFS('[1]BD Ajust.'!$Y:$Y,'[1]BD Ajust.'!$G:$G,$A41,'[1]BD Ajust.'!$A:$A,K$2,'[1]BD Ajust.'!$D:$D,$C41)</f>
        <v>4292</v>
      </c>
      <c r="L41" s="17">
        <f ca="1">SUMIFS('[1]BD Ajust.'!$Y:$Y,'[1]BD Ajust.'!$G:$G,$A41,'[1]BD Ajust.'!$A:$A,L$2,'[1]BD Ajust.'!$D:$D,$C41)</f>
        <v>540867</v>
      </c>
      <c r="M41" s="3"/>
      <c r="N41" s="6">
        <f ca="1">SUMIFS([2]Hoja3!$C:$C,[2]Hoja3!$A:$A,N$3,[2]Hoja3!$G:$G,$A41)</f>
        <v>2030628.0624279827</v>
      </c>
      <c r="O41" s="7">
        <f ca="1">SUMIFS([2]Hoja3!$C:$C,[2]Hoja3!$A:$A,O$3,[2]Hoja3!$G:$G,$A41)</f>
        <v>164913622</v>
      </c>
      <c r="P41" s="3"/>
      <c r="Q41" s="6">
        <f ca="1">SUMIFS('[1]BD Ajust.'!$Y:$Y,'[1]BD Ajust.'!$G:$G,$A41,'[1]BD Ajust.'!$A:$A,Q$2,'[1]BD Ajust.'!$D:$D,$C41)</f>
        <v>39917410.223830849</v>
      </c>
      <c r="R41" s="7">
        <f ca="1">SUMIFS('[1]BD Ajust.'!$Y:$Y,'[1]BD Ajust.'!$G:$G,$A41,'[1]BD Ajust.'!$A:$A,R$2,'[1]BD Ajust.'!$D:$D,$C41)</f>
        <v>1831506981.8661857</v>
      </c>
      <c r="S41" s="11"/>
      <c r="T41" s="12">
        <f ca="1">VLOOKUP(A41,[1]SalariosOyM!$A:$BT,IF(C41=2011,71,72),FALSE)</f>
        <v>1.0307038517587797</v>
      </c>
      <c r="U41" s="13">
        <f ca="1">VLOOKUP(A41,[1]Tiempo_med_compra!$A:$BM,IF(C41=2011,64,65),FALSE)</f>
        <v>1.5327816171453144</v>
      </c>
      <c r="V41" s="3"/>
    </row>
    <row r="42" spans="1:22">
      <c r="A42" s="15">
        <v>83</v>
      </c>
      <c r="B42" s="15" t="str">
        <f ca="1">VLOOKUP(A42,[1]Respondent_ID!$A:$B,2,FALSE)</f>
        <v xml:space="preserve">Kingsport Power Company                                               </v>
      </c>
      <c r="C42" s="15">
        <v>2011</v>
      </c>
      <c r="D42" s="16">
        <f t="shared" ca="1" si="0"/>
        <v>131350421.79394019</v>
      </c>
      <c r="E42" s="17">
        <f ca="1">SUMIFS('[1]BD Ajust.'!$Y:$Y,'[1]BD Ajust.'!$G:$G,$A42,'[1]BD Ajust.'!$A:$A,E$2,'[1]BD Ajust.'!$D:$D,$C42)</f>
        <v>8113474.8849430149</v>
      </c>
      <c r="F42" s="17">
        <f ca="1">SUMIFS('[1]BD Ajust.'!$Y:$Y,'[1]BD Ajust.'!$G:$G,$A42,'[1]BD Ajust.'!$A:$A,F$2,'[1]BD Ajust.'!$D:$D,$C42)</f>
        <v>1669117.2378211974</v>
      </c>
      <c r="G42" s="16">
        <f t="shared" ca="1" si="1"/>
        <v>5203882.0825011916</v>
      </c>
      <c r="H42" s="17">
        <f ca="1">SUMIFS('[1]BD Ajust.'!$Y:$Y,'[1]BD Ajust.'!$G:$G,$A42,'[1]BD Ajust.'!$A:$A,H$2,'[1]BD Ajust.'!$D:$D,$C42)</f>
        <v>1830912.6345904707</v>
      </c>
      <c r="I42" s="17">
        <f ca="1">SUMIFS('[1]BD Ajust.'!$Y:$Y,'[1]BD Ajust.'!$G:$G,$A42,'[1]BD Ajust.'!$A:$A,I$2,'[1]BD Ajust.'!$D:$D,$C42)</f>
        <v>2136979</v>
      </c>
      <c r="J42" s="17">
        <f ca="1">SUMIFS('[1]BD Ajust.'!$Y:$Y,'[1]BD Ajust.'!$G:$G,$A42,'[1]BD Ajust.'!$A:$A,J$2,'[1]BD Ajust.'!$D:$D,$C42)</f>
        <v>50069</v>
      </c>
      <c r="K42" s="17">
        <f ca="1">SUMIFS('[1]BD Ajust.'!$Y:$Y,'[1]BD Ajust.'!$G:$G,$A42,'[1]BD Ajust.'!$A:$A,K$2,'[1]BD Ajust.'!$D:$D,$C42)</f>
        <v>447</v>
      </c>
      <c r="L42" s="17">
        <f ca="1">SUMIFS('[1]BD Ajust.'!$Y:$Y,'[1]BD Ajust.'!$G:$G,$A42,'[1]BD Ajust.'!$A:$A,L$2,'[1]BD Ajust.'!$D:$D,$C42)</f>
        <v>47436</v>
      </c>
      <c r="M42" s="3"/>
      <c r="N42" s="6">
        <f ca="1">SUMIFS([2]Hoja3!$C:$C,[2]Hoja3!$A:$A,N$3,[2]Hoja3!$G:$G,$A42)</f>
        <v>20766</v>
      </c>
      <c r="O42" s="7">
        <f ca="1">SUMIFS([2]Hoja3!$C:$C,[2]Hoja3!$A:$A,O$3,[2]Hoja3!$G:$G,$A42)</f>
        <v>2399045</v>
      </c>
      <c r="P42" s="3"/>
      <c r="Q42" s="6">
        <f ca="1">SUMIFS('[1]BD Ajust.'!$Y:$Y,'[1]BD Ajust.'!$G:$G,$A42,'[1]BD Ajust.'!$A:$A,Q$2,'[1]BD Ajust.'!$D:$D,$C42)</f>
        <v>5182478.4863155689</v>
      </c>
      <c r="R42" s="7">
        <f ca="1">SUMIFS('[1]BD Ajust.'!$Y:$Y,'[1]BD Ajust.'!$G:$G,$A42,'[1]BD Ajust.'!$A:$A,R$2,'[1]BD Ajust.'!$D:$D,$C42)</f>
        <v>128019080.60828604</v>
      </c>
      <c r="S42" s="11"/>
      <c r="T42" s="12">
        <f ca="1">VLOOKUP(A42,[1]SalariosOyM!$A:$BT,IF(C42=2011,71,72),FALSE)</f>
        <v>1.0307038517587797</v>
      </c>
      <c r="U42" s="13">
        <f ca="1">VLOOKUP(A42,[1]Tiempo_med_compra!$A:$BM,IF(C42=2011,64,65),FALSE)</f>
        <v>1.3886113789671122</v>
      </c>
      <c r="V42" s="3"/>
    </row>
    <row r="43" spans="1:22">
      <c r="A43" s="15">
        <v>84</v>
      </c>
      <c r="B43" s="15" t="str">
        <f ca="1">VLOOKUP(A43,[1]Respondent_ID!$A:$B,2,FALSE)</f>
        <v xml:space="preserve">Lockhart Power Company                                                </v>
      </c>
      <c r="C43" s="15">
        <v>2011</v>
      </c>
      <c r="D43" s="16">
        <f t="shared" ca="1" si="0"/>
        <v>32512089.699022532</v>
      </c>
      <c r="E43" s="17">
        <f ca="1">SUMIFS('[1]BD Ajust.'!$Y:$Y,'[1]BD Ajust.'!$G:$G,$A43,'[1]BD Ajust.'!$A:$A,E$2,'[1]BD Ajust.'!$D:$D,$C43)</f>
        <v>2696312.2684530579</v>
      </c>
      <c r="F43" s="17">
        <f ca="1">SUMIFS('[1]BD Ajust.'!$Y:$Y,'[1]BD Ajust.'!$G:$G,$A43,'[1]BD Ajust.'!$A:$A,F$2,'[1]BD Ajust.'!$D:$D,$C43)</f>
        <v>438833.8973268827</v>
      </c>
      <c r="G43" s="16">
        <f t="shared" ca="1" si="1"/>
        <v>1064581.8747890429</v>
      </c>
      <c r="H43" s="17">
        <f ca="1">SUMIFS('[1]BD Ajust.'!$Y:$Y,'[1]BD Ajust.'!$G:$G,$A43,'[1]BD Ajust.'!$A:$A,H$2,'[1]BD Ajust.'!$D:$D,$C43)</f>
        <v>842939.00730972039</v>
      </c>
      <c r="I43" s="17">
        <f ca="1">SUMIFS('[1]BD Ajust.'!$Y:$Y,'[1]BD Ajust.'!$G:$G,$A43,'[1]BD Ajust.'!$A:$A,I$2,'[1]BD Ajust.'!$D:$D,$C43)</f>
        <v>183692</v>
      </c>
      <c r="J43" s="17">
        <f ca="1">SUMIFS('[1]BD Ajust.'!$Y:$Y,'[1]BD Ajust.'!$G:$G,$A43,'[1]BD Ajust.'!$A:$A,J$2,'[1]BD Ajust.'!$D:$D,$C43)</f>
        <v>15804</v>
      </c>
      <c r="K43" s="17">
        <f ca="1">SUMIFS('[1]BD Ajust.'!$Y:$Y,'[1]BD Ajust.'!$G:$G,$A43,'[1]BD Ajust.'!$A:$A,K$2,'[1]BD Ajust.'!$D:$D,$C43)</f>
        <v>70</v>
      </c>
      <c r="L43" s="17">
        <f ca="1">SUMIFS('[1]BD Ajust.'!$Y:$Y,'[1]BD Ajust.'!$G:$G,$A43,'[1]BD Ajust.'!$A:$A,L$2,'[1]BD Ajust.'!$D:$D,$C43)</f>
        <v>6242</v>
      </c>
      <c r="M43" s="3"/>
      <c r="N43" s="6">
        <f ca="1">SUMIFS([2]Hoja3!$C:$C,[2]Hoja3!$A:$A,N$3,[2]Hoja3!$G:$G,$A43)</f>
        <v>156876</v>
      </c>
      <c r="O43" s="7">
        <f ca="1">SUMIFS([2]Hoja3!$C:$C,[2]Hoja3!$A:$A,O$3,[2]Hoja3!$G:$G,$A43)</f>
        <v>1779932</v>
      </c>
      <c r="P43" s="3"/>
      <c r="Q43" s="6">
        <f ca="1">SUMIFS('[1]BD Ajust.'!$Y:$Y,'[1]BD Ajust.'!$G:$G,$A43,'[1]BD Ajust.'!$A:$A,Q$2,'[1]BD Ajust.'!$D:$D,$C43)</f>
        <v>902889.17734053242</v>
      </c>
      <c r="R43" s="7">
        <f ca="1">SUMIFS('[1]BD Ajust.'!$Y:$Y,'[1]BD Ajust.'!$G:$G,$A43,'[1]BD Ajust.'!$A:$A,R$2,'[1]BD Ajust.'!$D:$D,$C43)</f>
        <v>29849279.58608941</v>
      </c>
      <c r="S43" s="11"/>
      <c r="T43" s="12">
        <f ca="1">VLOOKUP(A43,[1]SalariosOyM!$A:$BT,IF(C43=2011,71,72),FALSE)</f>
        <v>1.0307038517587797</v>
      </c>
      <c r="U43" s="13">
        <f ca="1">VLOOKUP(A43,[1]Tiempo_med_compra!$A:$BM,IF(C43=2011,64,65),FALSE)</f>
        <v>1.49601788884807</v>
      </c>
      <c r="V43" s="3"/>
    </row>
    <row r="44" spans="1:22">
      <c r="A44" s="15">
        <v>87</v>
      </c>
      <c r="B44" s="15" t="str">
        <f ca="1">VLOOKUP(A44,[1]Respondent_ID!$A:$B,2,FALSE)</f>
        <v xml:space="preserve">Entergy Louisiana, LLC                                                </v>
      </c>
      <c r="C44" s="15">
        <v>2011</v>
      </c>
      <c r="D44" s="16">
        <f t="shared" ca="1" si="0"/>
        <v>2576320857.1211452</v>
      </c>
      <c r="E44" s="17">
        <f ca="1">SUMIFS('[1]BD Ajust.'!$Y:$Y,'[1]BD Ajust.'!$G:$G,$A44,'[1]BD Ajust.'!$A:$A,E$2,'[1]BD Ajust.'!$D:$D,$C44)</f>
        <v>163161193.96200806</v>
      </c>
      <c r="F44" s="17">
        <f ca="1">SUMIFS('[1]BD Ajust.'!$Y:$Y,'[1]BD Ajust.'!$G:$G,$A44,'[1]BD Ajust.'!$A:$A,F$2,'[1]BD Ajust.'!$D:$D,$C44)</f>
        <v>42421998.689038962</v>
      </c>
      <c r="G44" s="16">
        <f t="shared" ca="1" si="1"/>
        <v>43437941.097497337</v>
      </c>
      <c r="H44" s="17">
        <f ca="1">SUMIFS('[1]BD Ajust.'!$Y:$Y,'[1]BD Ajust.'!$G:$G,$A44,'[1]BD Ajust.'!$A:$A,H$2,'[1]BD Ajust.'!$D:$D,$C44)</f>
        <v>34864206.088986591</v>
      </c>
      <c r="I44" s="17">
        <f ca="1">SUMIFS('[1]BD Ajust.'!$Y:$Y,'[1]BD Ajust.'!$G:$G,$A44,'[1]BD Ajust.'!$A:$A,I$2,'[1]BD Ajust.'!$D:$D,$C44)</f>
        <v>31743954</v>
      </c>
      <c r="J44" s="17">
        <f ca="1">SUMIFS('[1]BD Ajust.'!$Y:$Y,'[1]BD Ajust.'!$G:$G,$A44,'[1]BD Ajust.'!$A:$A,J$2,'[1]BD Ajust.'!$D:$D,$C44)</f>
        <v>1685998</v>
      </c>
      <c r="K44" s="17">
        <f ca="1">SUMIFS('[1]BD Ajust.'!$Y:$Y,'[1]BD Ajust.'!$G:$G,$A44,'[1]BD Ajust.'!$A:$A,K$2,'[1]BD Ajust.'!$D:$D,$C44)</f>
        <v>5766</v>
      </c>
      <c r="L44" s="17">
        <f ca="1">SUMIFS('[1]BD Ajust.'!$Y:$Y,'[1]BD Ajust.'!$G:$G,$A44,'[1]BD Ajust.'!$A:$A,L$2,'[1]BD Ajust.'!$D:$D,$C44)</f>
        <v>670128</v>
      </c>
      <c r="M44" s="3"/>
      <c r="N44" s="6">
        <f ca="1">SUMIFS([2]Hoja3!$C:$C,[2]Hoja3!$A:$A,N$3,[2]Hoja3!$G:$G,$A44)</f>
        <v>0</v>
      </c>
      <c r="O44" s="7">
        <f ca="1">SUMIFS([2]Hoja3!$C:$C,[2]Hoja3!$A:$A,O$3,[2]Hoja3!$G:$G,$A44)</f>
        <v>0</v>
      </c>
      <c r="P44" s="3"/>
      <c r="Q44" s="6">
        <f ca="1">SUMIFS('[1]BD Ajust.'!$Y:$Y,'[1]BD Ajust.'!$G:$G,$A44,'[1]BD Ajust.'!$A:$A,Q$2,'[1]BD Ajust.'!$D:$D,$C44)</f>
        <v>43437941.097497337</v>
      </c>
      <c r="R44" s="7">
        <f ca="1">SUMIFS('[1]BD Ajust.'!$Y:$Y,'[1]BD Ajust.'!$G:$G,$A44,'[1]BD Ajust.'!$A:$A,R$2,'[1]BD Ajust.'!$D:$D,$C44)</f>
        <v>2576320857.1211452</v>
      </c>
      <c r="S44" s="11"/>
      <c r="T44" s="12">
        <f ca="1">VLOOKUP(A44,[1]SalariosOyM!$A:$BT,IF(C44=2011,71,72),FALSE)</f>
        <v>1.0307038517587797</v>
      </c>
      <c r="U44" s="13">
        <f ca="1">VLOOKUP(A44,[1]Tiempo_med_compra!$A:$BM,IF(C44=2011,64,65),FALSE)</f>
        <v>1.3886113789671122</v>
      </c>
      <c r="V44" s="3"/>
    </row>
    <row r="45" spans="1:22">
      <c r="A45" s="15">
        <v>88</v>
      </c>
      <c r="B45" s="15" t="str">
        <f ca="1">VLOOKUP(A45,[1]Respondent_ID!$A:$B,2,FALSE)</f>
        <v xml:space="preserve">Louisville Gas and Electric Company                                   </v>
      </c>
      <c r="C45" s="15">
        <v>2011</v>
      </c>
      <c r="D45" s="16">
        <f t="shared" ca="1" si="0"/>
        <v>1268021973.7795491</v>
      </c>
      <c r="E45" s="17">
        <f ca="1">SUMIFS('[1]BD Ajust.'!$Y:$Y,'[1]BD Ajust.'!$G:$G,$A45,'[1]BD Ajust.'!$A:$A,E$2,'[1]BD Ajust.'!$D:$D,$C45)</f>
        <v>60487821.706117749</v>
      </c>
      <c r="F45" s="17">
        <f ca="1">SUMIFS('[1]BD Ajust.'!$Y:$Y,'[1]BD Ajust.'!$G:$G,$A45,'[1]BD Ajust.'!$A:$A,F$2,'[1]BD Ajust.'!$D:$D,$C45)</f>
        <v>30145283.965116683</v>
      </c>
      <c r="G45" s="16">
        <f t="shared" ca="1" si="1"/>
        <v>37214849.95617383</v>
      </c>
      <c r="H45" s="17">
        <f ca="1">SUMIFS('[1]BD Ajust.'!$Y:$Y,'[1]BD Ajust.'!$G:$G,$A45,'[1]BD Ajust.'!$A:$A,H$2,'[1]BD Ajust.'!$D:$D,$C45)</f>
        <v>27845664.143951606</v>
      </c>
      <c r="I45" s="17">
        <f ca="1">SUMIFS('[1]BD Ajust.'!$Y:$Y,'[1]BD Ajust.'!$G:$G,$A45,'[1]BD Ajust.'!$A:$A,I$2,'[1]BD Ajust.'!$D:$D,$C45)</f>
        <v>11641054</v>
      </c>
      <c r="J45" s="17">
        <f ca="1">SUMIFS('[1]BD Ajust.'!$Y:$Y,'[1]BD Ajust.'!$G:$G,$A45,'[1]BD Ajust.'!$A:$A,J$2,'[1]BD Ajust.'!$D:$D,$C45)</f>
        <v>747353</v>
      </c>
      <c r="K45" s="17">
        <f ca="1">SUMIFS('[1]BD Ajust.'!$Y:$Y,'[1]BD Ajust.'!$G:$G,$A45,'[1]BD Ajust.'!$A:$A,K$2,'[1]BD Ajust.'!$D:$D,$C45)</f>
        <v>2704</v>
      </c>
      <c r="L45" s="17">
        <f ca="1">SUMIFS('[1]BD Ajust.'!$Y:$Y,'[1]BD Ajust.'!$G:$G,$A45,'[1]BD Ajust.'!$A:$A,L$2,'[1]BD Ajust.'!$D:$D,$C45)</f>
        <v>394081</v>
      </c>
      <c r="M45" s="3"/>
      <c r="N45" s="6">
        <f ca="1">SUMIFS([2]Hoja3!$C:$C,[2]Hoja3!$A:$A,N$3,[2]Hoja3!$G:$G,$A45)</f>
        <v>454533.395175268</v>
      </c>
      <c r="O45" s="7">
        <f ca="1">SUMIFS([2]Hoja3!$C:$C,[2]Hoja3!$A:$A,O$3,[2]Hoja3!$G:$G,$A45)</f>
        <v>48405479.399999999</v>
      </c>
      <c r="P45" s="3"/>
      <c r="Q45" s="6">
        <f ca="1">SUMIFS('[1]BD Ajust.'!$Y:$Y,'[1]BD Ajust.'!$G:$G,$A45,'[1]BD Ajust.'!$A:$A,Q$2,'[1]BD Ajust.'!$D:$D,$C45)</f>
        <v>36746360.635013685</v>
      </c>
      <c r="R45" s="7">
        <f ca="1">SUMIFS('[1]BD Ajust.'!$Y:$Y,'[1]BD Ajust.'!$G:$G,$A45,'[1]BD Ajust.'!$A:$A,R$2,'[1]BD Ajust.'!$D:$D,$C45)</f>
        <v>1190597433.7964146</v>
      </c>
      <c r="S45" s="11"/>
      <c r="T45" s="12">
        <f ca="1">VLOOKUP(A45,[1]SalariosOyM!$A:$BT,IF(C45=2011,71,72),FALSE)</f>
        <v>1.0307038517587797</v>
      </c>
      <c r="U45" s="13">
        <f ca="1">VLOOKUP(A45,[1]Tiempo_med_compra!$A:$BM,IF(C45=2011,64,65),FALSE)</f>
        <v>1.5994994976360983</v>
      </c>
      <c r="V45" s="3"/>
    </row>
    <row r="46" spans="1:22">
      <c r="A46" s="15">
        <v>89</v>
      </c>
      <c r="B46" s="15" t="str">
        <f ca="1">VLOOKUP(A46,[1]Respondent_ID!$A:$B,2,FALSE)</f>
        <v xml:space="preserve">Madison Gas and Electric Company                                      </v>
      </c>
      <c r="C46" s="15">
        <v>2011</v>
      </c>
      <c r="D46" s="16">
        <f t="shared" ca="1" si="0"/>
        <v>498170784.15918785</v>
      </c>
      <c r="E46" s="17">
        <f ca="1">SUMIFS('[1]BD Ajust.'!$Y:$Y,'[1]BD Ajust.'!$G:$G,$A46,'[1]BD Ajust.'!$A:$A,E$2,'[1]BD Ajust.'!$D:$D,$C46)</f>
        <v>41054103.49375885</v>
      </c>
      <c r="F46" s="17">
        <f ca="1">SUMIFS('[1]BD Ajust.'!$Y:$Y,'[1]BD Ajust.'!$G:$G,$A46,'[1]BD Ajust.'!$A:$A,F$2,'[1]BD Ajust.'!$D:$D,$C46)</f>
        <v>16590037.722971564</v>
      </c>
      <c r="G46" s="16">
        <f t="shared" ca="1" si="1"/>
        <v>12950484.072371649</v>
      </c>
      <c r="H46" s="17">
        <f ca="1">SUMIFS('[1]BD Ajust.'!$Y:$Y,'[1]BD Ajust.'!$G:$G,$A46,'[1]BD Ajust.'!$A:$A,H$2,'[1]BD Ajust.'!$D:$D,$C46)</f>
        <v>13745701.131589238</v>
      </c>
      <c r="I46" s="17">
        <f ca="1">SUMIFS('[1]BD Ajust.'!$Y:$Y,'[1]BD Ajust.'!$G:$G,$A46,'[1]BD Ajust.'!$A:$A,I$2,'[1]BD Ajust.'!$D:$D,$C46)</f>
        <v>3357554</v>
      </c>
      <c r="J46" s="17">
        <f ca="1">SUMIFS('[1]BD Ajust.'!$Y:$Y,'[1]BD Ajust.'!$G:$G,$A46,'[1]BD Ajust.'!$A:$A,J$2,'[1]BD Ajust.'!$D:$D,$C46)</f>
        <v>95684</v>
      </c>
      <c r="K46" s="17">
        <f ca="1">SUMIFS('[1]BD Ajust.'!$Y:$Y,'[1]BD Ajust.'!$G:$G,$A46,'[1]BD Ajust.'!$A:$A,K$2,'[1]BD Ajust.'!$D:$D,$C46)</f>
        <v>778</v>
      </c>
      <c r="L46" s="17">
        <f ca="1">SUMIFS('[1]BD Ajust.'!$Y:$Y,'[1]BD Ajust.'!$G:$G,$A46,'[1]BD Ajust.'!$A:$A,L$2,'[1]BD Ajust.'!$D:$D,$C46)</f>
        <v>141416</v>
      </c>
      <c r="M46" s="3"/>
      <c r="N46" s="6">
        <f ca="1">SUMIFS([2]Hoja3!$C:$C,[2]Hoja3!$A:$A,N$3,[2]Hoja3!$G:$G,$A46)</f>
        <v>0</v>
      </c>
      <c r="O46" s="7">
        <f ca="1">SUMIFS([2]Hoja3!$C:$C,[2]Hoja3!$A:$A,O$3,[2]Hoja3!$G:$G,$A46)</f>
        <v>0</v>
      </c>
      <c r="P46" s="3"/>
      <c r="Q46" s="6">
        <f ca="1">SUMIFS('[1]BD Ajust.'!$Y:$Y,'[1]BD Ajust.'!$G:$G,$A46,'[1]BD Ajust.'!$A:$A,Q$2,'[1]BD Ajust.'!$D:$D,$C46)</f>
        <v>12950484.072371649</v>
      </c>
      <c r="R46" s="7">
        <f ca="1">SUMIFS('[1]BD Ajust.'!$Y:$Y,'[1]BD Ajust.'!$G:$G,$A46,'[1]BD Ajust.'!$A:$A,R$2,'[1]BD Ajust.'!$D:$D,$C46)</f>
        <v>498170784.15918785</v>
      </c>
      <c r="S46" s="11"/>
      <c r="T46" s="12">
        <f ca="1">VLOOKUP(A46,[1]SalariosOyM!$A:$BT,IF(C46=2011,71,72),FALSE)</f>
        <v>1.0307038517587797</v>
      </c>
      <c r="U46" s="13">
        <f ca="1">VLOOKUP(A46,[1]Tiempo_med_compra!$A:$BM,IF(C46=2011,64,65),FALSE)</f>
        <v>1.4545674886775828</v>
      </c>
      <c r="V46" s="3"/>
    </row>
    <row r="47" spans="1:22">
      <c r="A47" s="15">
        <v>93</v>
      </c>
      <c r="B47" s="15" t="str">
        <f ca="1">VLOOKUP(A47,[1]Respondent_ID!$A:$B,2,FALSE)</f>
        <v xml:space="preserve">Massachusetts Electric Company                                        </v>
      </c>
      <c r="C47" s="15">
        <v>2011</v>
      </c>
      <c r="D47" s="16">
        <f t="shared" ca="1" si="0"/>
        <v>3968231667.3393683</v>
      </c>
      <c r="E47" s="17">
        <f ca="1">SUMIFS('[1]BD Ajust.'!$Y:$Y,'[1]BD Ajust.'!$G:$G,$A47,'[1]BD Ajust.'!$A:$A,E$2,'[1]BD Ajust.'!$D:$D,$C47)</f>
        <v>184621030.03242001</v>
      </c>
      <c r="F47" s="17">
        <f ca="1">SUMIFS('[1]BD Ajust.'!$Y:$Y,'[1]BD Ajust.'!$G:$G,$A47,'[1]BD Ajust.'!$A:$A,F$2,'[1]BD Ajust.'!$D:$D,$C47)</f>
        <v>198364306.78951406</v>
      </c>
      <c r="G47" s="16">
        <f t="shared" ca="1" si="1"/>
        <v>120444001.08656059</v>
      </c>
      <c r="H47" s="17">
        <f ca="1">SUMIFS('[1]BD Ajust.'!$Y:$Y,'[1]BD Ajust.'!$G:$G,$A47,'[1]BD Ajust.'!$A:$A,H$2,'[1]BD Ajust.'!$D:$D,$C47)</f>
        <v>93384733.068155751</v>
      </c>
      <c r="I47" s="17">
        <f ca="1">SUMIFS('[1]BD Ajust.'!$Y:$Y,'[1]BD Ajust.'!$G:$G,$A47,'[1]BD Ajust.'!$A:$A,I$2,'[1]BD Ajust.'!$D:$D,$C47)</f>
        <v>11390882</v>
      </c>
      <c r="J47" s="17">
        <f ca="1">SUMIFS('[1]BD Ajust.'!$Y:$Y,'[1]BD Ajust.'!$G:$G,$A47,'[1]BD Ajust.'!$A:$A,J$2,'[1]BD Ajust.'!$D:$D,$C47)</f>
        <v>184678</v>
      </c>
      <c r="K47" s="17">
        <f ca="1">SUMIFS('[1]BD Ajust.'!$Y:$Y,'[1]BD Ajust.'!$G:$G,$A47,'[1]BD Ajust.'!$A:$A,K$2,'[1]BD Ajust.'!$D:$D,$C47)</f>
        <v>4985</v>
      </c>
      <c r="L47" s="17">
        <f ca="1">SUMIFS('[1]BD Ajust.'!$Y:$Y,'[1]BD Ajust.'!$G:$G,$A47,'[1]BD Ajust.'!$A:$A,L$2,'[1]BD Ajust.'!$D:$D,$C47)</f>
        <v>1165754</v>
      </c>
      <c r="M47" s="3"/>
      <c r="N47" s="6">
        <f ca="1">SUMIFS([2]Hoja3!$C:$C,[2]Hoja3!$A:$A,N$3,[2]Hoja3!$G:$G,$A47)</f>
        <v>0</v>
      </c>
      <c r="O47" s="7">
        <f ca="1">SUMIFS([2]Hoja3!$C:$C,[2]Hoja3!$A:$A,O$3,[2]Hoja3!$G:$G,$A47)</f>
        <v>41077692</v>
      </c>
      <c r="P47" s="3"/>
      <c r="Q47" s="6">
        <f ca="1">SUMIFS('[1]BD Ajust.'!$Y:$Y,'[1]BD Ajust.'!$G:$G,$A47,'[1]BD Ajust.'!$A:$A,Q$2,'[1]BD Ajust.'!$D:$D,$C47)</f>
        <v>120444001.08656059</v>
      </c>
      <c r="R47" s="7">
        <f ca="1">SUMIFS('[1]BD Ajust.'!$Y:$Y,'[1]BD Ajust.'!$G:$G,$A47,'[1]BD Ajust.'!$A:$A,R$2,'[1]BD Ajust.'!$D:$D,$C47)</f>
        <v>3908481392.046257</v>
      </c>
      <c r="S47" s="11"/>
      <c r="T47" s="12">
        <f ca="1">VLOOKUP(A47,[1]SalariosOyM!$A:$BT,IF(C47=2011,71,72),FALSE)</f>
        <v>1.0307038517587797</v>
      </c>
      <c r="U47" s="13">
        <f ca="1">VLOOKUP(A47,[1]Tiempo_med_compra!$A:$BM,IF(C47=2011,64,65),FALSE)</f>
        <v>1.4545674886775828</v>
      </c>
      <c r="V47" s="3"/>
    </row>
    <row r="48" spans="1:22">
      <c r="A48" s="15">
        <v>95</v>
      </c>
      <c r="B48" s="15" t="str">
        <f ca="1">VLOOKUP(A48,[1]Respondent_ID!$A:$B,2,FALSE)</f>
        <v xml:space="preserve">MDU Resources Group, Inc.                                             </v>
      </c>
      <c r="C48" s="15">
        <v>2011</v>
      </c>
      <c r="D48" s="16">
        <f t="shared" ca="1" si="0"/>
        <v>317043884.46140558</v>
      </c>
      <c r="E48" s="17">
        <f ca="1">SUMIFS('[1]BD Ajust.'!$Y:$Y,'[1]BD Ajust.'!$G:$G,$A48,'[1]BD Ajust.'!$A:$A,E$2,'[1]BD Ajust.'!$D:$D,$C48)</f>
        <v>25982378.326281697</v>
      </c>
      <c r="F48" s="17">
        <f ca="1">SUMIFS('[1]BD Ajust.'!$Y:$Y,'[1]BD Ajust.'!$G:$G,$A48,'[1]BD Ajust.'!$A:$A,F$2,'[1]BD Ajust.'!$D:$D,$C48)</f>
        <v>5206451.4506203691</v>
      </c>
      <c r="G48" s="16">
        <f t="shared" ca="1" si="1"/>
        <v>10932332.342296368</v>
      </c>
      <c r="H48" s="17">
        <f ca="1">SUMIFS('[1]BD Ajust.'!$Y:$Y,'[1]BD Ajust.'!$G:$G,$A48,'[1]BD Ajust.'!$A:$A,H$2,'[1]BD Ajust.'!$D:$D,$C48)</f>
        <v>6403138.8880710052</v>
      </c>
      <c r="I48" s="17">
        <f ca="1">SUMIFS('[1]BD Ajust.'!$Y:$Y,'[1]BD Ajust.'!$G:$G,$A48,'[1]BD Ajust.'!$A:$A,I$2,'[1]BD Ajust.'!$D:$D,$C48)</f>
        <v>2878852</v>
      </c>
      <c r="J48" s="17">
        <f ca="1">SUMIFS('[1]BD Ajust.'!$Y:$Y,'[1]BD Ajust.'!$G:$G,$A48,'[1]BD Ajust.'!$A:$A,J$2,'[1]BD Ajust.'!$D:$D,$C48)</f>
        <v>252282</v>
      </c>
      <c r="K48" s="17">
        <f ca="1">SUMIFS('[1]BD Ajust.'!$Y:$Y,'[1]BD Ajust.'!$G:$G,$A48,'[1]BD Ajust.'!$A:$A,K$2,'[1]BD Ajust.'!$D:$D,$C48)</f>
        <v>536</v>
      </c>
      <c r="L48" s="17">
        <f ca="1">SUMIFS('[1]BD Ajust.'!$Y:$Y,'[1]BD Ajust.'!$G:$G,$A48,'[1]BD Ajust.'!$A:$A,L$2,'[1]BD Ajust.'!$D:$D,$C48)</f>
        <v>125802</v>
      </c>
      <c r="M48" s="3"/>
      <c r="N48" s="6">
        <f ca="1">SUMIFS([2]Hoja3!$C:$C,[2]Hoja3!$A:$A,N$3,[2]Hoja3!$G:$G,$A48)</f>
        <v>0</v>
      </c>
      <c r="O48" s="7">
        <f ca="1">SUMIFS([2]Hoja3!$C:$C,[2]Hoja3!$A:$A,O$3,[2]Hoja3!$G:$G,$A48)</f>
        <v>0</v>
      </c>
      <c r="P48" s="3"/>
      <c r="Q48" s="6">
        <f ca="1">SUMIFS('[1]BD Ajust.'!$Y:$Y,'[1]BD Ajust.'!$G:$G,$A48,'[1]BD Ajust.'!$A:$A,Q$2,'[1]BD Ajust.'!$D:$D,$C48)</f>
        <v>10932332.342296368</v>
      </c>
      <c r="R48" s="7">
        <f ca="1">SUMIFS('[1]BD Ajust.'!$Y:$Y,'[1]BD Ajust.'!$G:$G,$A48,'[1]BD Ajust.'!$A:$A,R$2,'[1]BD Ajust.'!$D:$D,$C48)</f>
        <v>317043884.46140558</v>
      </c>
      <c r="S48" s="11"/>
      <c r="T48" s="12">
        <f ca="1">VLOOKUP(A48,[1]SalariosOyM!$A:$BT,IF(C48=2011,71,72),FALSE)</f>
        <v>1.0307038517587797</v>
      </c>
      <c r="U48" s="13">
        <f ca="1">VLOOKUP(A48,[1]Tiempo_med_compra!$A:$BM,IF(C48=2011,64,65),FALSE)</f>
        <v>1.5994994976360983</v>
      </c>
      <c r="V48" s="3"/>
    </row>
    <row r="49" spans="1:22">
      <c r="A49" s="15">
        <v>96</v>
      </c>
      <c r="B49" s="15" t="str">
        <f ca="1">VLOOKUP(A49,[1]Respondent_ID!$A:$B,2,FALSE)</f>
        <v xml:space="preserve">Metropolitan Edison Company                                           </v>
      </c>
      <c r="C49" s="15">
        <v>2011</v>
      </c>
      <c r="D49" s="16">
        <f t="shared" ca="1" si="0"/>
        <v>2426993863.3708897</v>
      </c>
      <c r="E49" s="17">
        <f ca="1">SUMIFS('[1]BD Ajust.'!$Y:$Y,'[1]BD Ajust.'!$G:$G,$A49,'[1]BD Ajust.'!$A:$A,E$2,'[1]BD Ajust.'!$D:$D,$C49)</f>
        <v>88292675.645153984</v>
      </c>
      <c r="F49" s="17">
        <f ca="1">SUMIFS('[1]BD Ajust.'!$Y:$Y,'[1]BD Ajust.'!$G:$G,$A49,'[1]BD Ajust.'!$A:$A,F$2,'[1]BD Ajust.'!$D:$D,$C49)</f>
        <v>79408598.176571012</v>
      </c>
      <c r="G49" s="16">
        <f t="shared" ca="1" si="1"/>
        <v>48444963.660439789</v>
      </c>
      <c r="H49" s="17">
        <f ca="1">SUMIFS('[1]BD Ajust.'!$Y:$Y,'[1]BD Ajust.'!$G:$G,$A49,'[1]BD Ajust.'!$A:$A,H$2,'[1]BD Ajust.'!$D:$D,$C49)</f>
        <v>61842490.607993245</v>
      </c>
      <c r="I49" s="17">
        <f ca="1">SUMIFS('[1]BD Ajust.'!$Y:$Y,'[1]BD Ajust.'!$G:$G,$A49,'[1]BD Ajust.'!$A:$A,I$2,'[1]BD Ajust.'!$D:$D,$C49)</f>
        <v>13969633</v>
      </c>
      <c r="J49" s="17">
        <f ca="1">SUMIFS('[1]BD Ajust.'!$Y:$Y,'[1]BD Ajust.'!$G:$G,$A49,'[1]BD Ajust.'!$A:$A,J$2,'[1]BD Ajust.'!$D:$D,$C49)</f>
        <v>464636</v>
      </c>
      <c r="K49" s="17">
        <f ca="1">SUMIFS('[1]BD Ajust.'!$Y:$Y,'[1]BD Ajust.'!$G:$G,$A49,'[1]BD Ajust.'!$A:$A,K$2,'[1]BD Ajust.'!$D:$D,$C49)</f>
        <v>3125</v>
      </c>
      <c r="L49" s="17">
        <f ca="1">SUMIFS('[1]BD Ajust.'!$Y:$Y,'[1]BD Ajust.'!$G:$G,$A49,'[1]BD Ajust.'!$A:$A,L$2,'[1]BD Ajust.'!$D:$D,$C49)</f>
        <v>552684</v>
      </c>
      <c r="M49" s="3"/>
      <c r="N49" s="6">
        <f ca="1">SUMIFS([2]Hoja3!$C:$C,[2]Hoja3!$A:$A,N$3,[2]Hoja3!$G:$G,$A49)</f>
        <v>2108748.0915255849</v>
      </c>
      <c r="O49" s="7">
        <f ca="1">SUMIFS([2]Hoja3!$C:$C,[2]Hoja3!$A:$A,O$3,[2]Hoja3!$G:$G,$A49)</f>
        <v>89150883</v>
      </c>
      <c r="P49" s="3"/>
      <c r="Q49" s="6">
        <f ca="1">SUMIFS('[1]BD Ajust.'!$Y:$Y,'[1]BD Ajust.'!$G:$G,$A49,'[1]BD Ajust.'!$A:$A,Q$2,'[1]BD Ajust.'!$D:$D,$C49)</f>
        <v>46271468.88011539</v>
      </c>
      <c r="R49" s="7">
        <f ca="1">SUMIFS('[1]BD Ajust.'!$Y:$Y,'[1]BD Ajust.'!$G:$G,$A49,'[1]BD Ajust.'!$A:$A,R$2,'[1]BD Ajust.'!$D:$D,$C49)</f>
        <v>2307631212.3799214</v>
      </c>
      <c r="S49" s="11"/>
      <c r="T49" s="12">
        <f ca="1">VLOOKUP(A49,[1]SalariosOyM!$A:$BT,IF(C49=2011,71,72),FALSE)</f>
        <v>1.0307038517587797</v>
      </c>
      <c r="U49" s="13">
        <f ca="1">VLOOKUP(A49,[1]Tiempo_med_compra!$A:$BM,IF(C49=2011,64,65),FALSE)</f>
        <v>1.3388835530767325</v>
      </c>
      <c r="V49" s="3"/>
    </row>
    <row r="50" spans="1:22">
      <c r="A50" s="15">
        <v>98</v>
      </c>
      <c r="B50" s="15" t="str">
        <f ca="1">VLOOKUP(A50,[1]Respondent_ID!$A:$B,2,FALSE)</f>
        <v xml:space="preserve">ALLETE, Inc.                                                          </v>
      </c>
      <c r="C50" s="15">
        <v>2011</v>
      </c>
      <c r="D50" s="16">
        <f t="shared" ca="1" si="0"/>
        <v>669382371.93916237</v>
      </c>
      <c r="E50" s="17">
        <f ca="1">SUMIFS('[1]BD Ajust.'!$Y:$Y,'[1]BD Ajust.'!$G:$G,$A50,'[1]BD Ajust.'!$A:$A,E$2,'[1]BD Ajust.'!$D:$D,$C50)</f>
        <v>65903898.223809101</v>
      </c>
      <c r="F50" s="17">
        <f ca="1">SUMIFS('[1]BD Ajust.'!$Y:$Y,'[1]BD Ajust.'!$G:$G,$A50,'[1]BD Ajust.'!$A:$A,F$2,'[1]BD Ajust.'!$D:$D,$C50)</f>
        <v>22347823.409374997</v>
      </c>
      <c r="G50" s="16">
        <f t="shared" ca="1" si="1"/>
        <v>23377745.210652769</v>
      </c>
      <c r="H50" s="17">
        <f ca="1">SUMIFS('[1]BD Ajust.'!$Y:$Y,'[1]BD Ajust.'!$G:$G,$A50,'[1]BD Ajust.'!$A:$A,H$2,'[1]BD Ajust.'!$D:$D,$C50)</f>
        <v>17517906.706703067</v>
      </c>
      <c r="I50" s="17">
        <f ca="1">SUMIFS('[1]BD Ajust.'!$Y:$Y,'[1]BD Ajust.'!$G:$G,$A50,'[1]BD Ajust.'!$A:$A,I$2,'[1]BD Ajust.'!$D:$D,$C50)</f>
        <v>9288556</v>
      </c>
      <c r="J50" s="17">
        <f ca="1">SUMIFS('[1]BD Ajust.'!$Y:$Y,'[1]BD Ajust.'!$G:$G,$A50,'[1]BD Ajust.'!$A:$A,J$2,'[1]BD Ajust.'!$D:$D,$C50)</f>
        <v>392290</v>
      </c>
      <c r="K50" s="17">
        <f ca="1">SUMIFS('[1]BD Ajust.'!$Y:$Y,'[1]BD Ajust.'!$G:$G,$A50,'[1]BD Ajust.'!$A:$A,K$2,'[1]BD Ajust.'!$D:$D,$C50)</f>
        <v>1599</v>
      </c>
      <c r="L50" s="17">
        <f ca="1">SUMIFS('[1]BD Ajust.'!$Y:$Y,'[1]BD Ajust.'!$G:$G,$A50,'[1]BD Ajust.'!$A:$A,L$2,'[1]BD Ajust.'!$D:$D,$C50)</f>
        <v>143712</v>
      </c>
      <c r="M50" s="3"/>
      <c r="N50" s="6">
        <f ca="1">SUMIFS([2]Hoja3!$C:$C,[2]Hoja3!$A:$A,N$3,[2]Hoja3!$G:$G,$A50)</f>
        <v>833483.93103119591</v>
      </c>
      <c r="O50" s="7">
        <f ca="1">SUMIFS([2]Hoja3!$C:$C,[2]Hoja3!$A:$A,O$3,[2]Hoja3!$G:$G,$A50)</f>
        <v>80961038</v>
      </c>
      <c r="P50" s="3"/>
      <c r="Q50" s="6">
        <f ca="1">SUMIFS('[1]BD Ajust.'!$Y:$Y,'[1]BD Ajust.'!$G:$G,$A50,'[1]BD Ajust.'!$A:$A,Q$2,'[1]BD Ajust.'!$D:$D,$C50)</f>
        <v>22518670.112559866</v>
      </c>
      <c r="R50" s="7">
        <f ca="1">SUMIFS('[1]BD Ajust.'!$Y:$Y,'[1]BD Ajust.'!$G:$G,$A50,'[1]BD Ajust.'!$A:$A,R$2,'[1]BD Ajust.'!$D:$D,$C50)</f>
        <v>553475220.41733468</v>
      </c>
      <c r="S50" s="11"/>
      <c r="T50" s="12">
        <f ca="1">VLOOKUP(A50,[1]SalariosOyM!$A:$BT,IF(C50=2011,71,72),FALSE)</f>
        <v>1.0307038517587797</v>
      </c>
      <c r="U50" s="13">
        <f ca="1">VLOOKUP(A50,[1]Tiempo_med_compra!$A:$BM,IF(C50=2011,64,65),FALSE)</f>
        <v>1.4316411249794954</v>
      </c>
      <c r="V50" s="3"/>
    </row>
    <row r="51" spans="1:22">
      <c r="A51" s="15">
        <v>99</v>
      </c>
      <c r="B51" s="15" t="str">
        <f ca="1">VLOOKUP(A51,[1]Respondent_ID!$A:$B,2,FALSE)</f>
        <v xml:space="preserve">Mississippi Power Company                                             </v>
      </c>
      <c r="C51" s="15">
        <v>2011</v>
      </c>
      <c r="D51" s="16">
        <f t="shared" ca="1" si="0"/>
        <v>1243322634.2194319</v>
      </c>
      <c r="E51" s="17">
        <f ca="1">SUMIFS('[1]BD Ajust.'!$Y:$Y,'[1]BD Ajust.'!$G:$G,$A51,'[1]BD Ajust.'!$A:$A,E$2,'[1]BD Ajust.'!$D:$D,$C51)</f>
        <v>38430875.316160247</v>
      </c>
      <c r="F51" s="17">
        <f ca="1">SUMIFS('[1]BD Ajust.'!$Y:$Y,'[1]BD Ajust.'!$G:$G,$A51,'[1]BD Ajust.'!$A:$A,F$2,'[1]BD Ajust.'!$D:$D,$C51)</f>
        <v>31739682.055254526</v>
      </c>
      <c r="G51" s="16">
        <f t="shared" ca="1" si="1"/>
        <v>30044170.462587062</v>
      </c>
      <c r="H51" s="17">
        <f ca="1">SUMIFS('[1]BD Ajust.'!$Y:$Y,'[1]BD Ajust.'!$G:$G,$A51,'[1]BD Ajust.'!$A:$A,H$2,'[1]BD Ajust.'!$D:$D,$C51)</f>
        <v>20640978.379310697</v>
      </c>
      <c r="I51" s="17">
        <f ca="1">SUMIFS('[1]BD Ajust.'!$Y:$Y,'[1]BD Ajust.'!$G:$G,$A51,'[1]BD Ajust.'!$A:$A,I$2,'[1]BD Ajust.'!$D:$D,$C51)</f>
        <v>9658172</v>
      </c>
      <c r="J51" s="17">
        <f ca="1">SUMIFS('[1]BD Ajust.'!$Y:$Y,'[1]BD Ajust.'!$G:$G,$A51,'[1]BD Ajust.'!$A:$A,J$2,'[1]BD Ajust.'!$D:$D,$C51)</f>
        <v>589406</v>
      </c>
      <c r="K51" s="17">
        <f ca="1">SUMIFS('[1]BD Ajust.'!$Y:$Y,'[1]BD Ajust.'!$G:$G,$A51,'[1]BD Ajust.'!$A:$A,K$2,'[1]BD Ajust.'!$D:$D,$C51)</f>
        <v>2688</v>
      </c>
      <c r="L51" s="17">
        <f ca="1">SUMIFS('[1]BD Ajust.'!$Y:$Y,'[1]BD Ajust.'!$G:$G,$A51,'[1]BD Ajust.'!$A:$A,L$2,'[1]BD Ajust.'!$D:$D,$C51)</f>
        <v>185840</v>
      </c>
      <c r="M51" s="3"/>
      <c r="N51" s="6">
        <f ca="1">SUMIFS([2]Hoja3!$C:$C,[2]Hoja3!$A:$A,N$3,[2]Hoja3!$G:$G,$A51)</f>
        <v>1443047</v>
      </c>
      <c r="O51" s="7">
        <f ca="1">SUMIFS([2]Hoja3!$C:$C,[2]Hoja3!$A:$A,O$3,[2]Hoja3!$G:$G,$A51)</f>
        <v>190587527</v>
      </c>
      <c r="P51" s="3"/>
      <c r="Q51" s="6">
        <f ca="1">SUMIFS('[1]BD Ajust.'!$Y:$Y,'[1]BD Ajust.'!$G:$G,$A51,'[1]BD Ajust.'!$A:$A,Q$2,'[1]BD Ajust.'!$D:$D,$C51)</f>
        <v>28556816.361418109</v>
      </c>
      <c r="R51" s="7">
        <f ca="1">SUMIFS('[1]BD Ajust.'!$Y:$Y,'[1]BD Ajust.'!$G:$G,$A51,'[1]BD Ajust.'!$A:$A,R$2,'[1]BD Ajust.'!$D:$D,$C51)</f>
        <v>978670625.53803015</v>
      </c>
      <c r="S51" s="11"/>
      <c r="T51" s="12">
        <f ca="1">VLOOKUP(A51,[1]SalariosOyM!$A:$BT,IF(C51=2011,71,72),FALSE)</f>
        <v>1.0307038517587797</v>
      </c>
      <c r="U51" s="13">
        <f ca="1">VLOOKUP(A51,[1]Tiempo_med_compra!$A:$BM,IF(C51=2011,64,65),FALSE)</f>
        <v>1.3886113789671122</v>
      </c>
      <c r="V51" s="3"/>
    </row>
    <row r="52" spans="1:22">
      <c r="A52" s="15">
        <v>100</v>
      </c>
      <c r="B52" s="15" t="str">
        <f ca="1">VLOOKUP(A52,[1]Respondent_ID!$A:$B,2,FALSE)</f>
        <v xml:space="preserve">Entergy Mississippi, Inc.                                             </v>
      </c>
      <c r="C52" s="15">
        <v>2011</v>
      </c>
      <c r="D52" s="16">
        <f t="shared" ca="1" si="0"/>
        <v>1628930296.0408359</v>
      </c>
      <c r="E52" s="17">
        <f ca="1">SUMIFS('[1]BD Ajust.'!$Y:$Y,'[1]BD Ajust.'!$G:$G,$A52,'[1]BD Ajust.'!$A:$A,E$2,'[1]BD Ajust.'!$D:$D,$C52)</f>
        <v>77596303.879032239</v>
      </c>
      <c r="F52" s="17">
        <f ca="1">SUMIFS('[1]BD Ajust.'!$Y:$Y,'[1]BD Ajust.'!$G:$G,$A52,'[1]BD Ajust.'!$A:$A,F$2,'[1]BD Ajust.'!$D:$D,$C52)</f>
        <v>30994112.340014841</v>
      </c>
      <c r="G52" s="16">
        <f t="shared" ca="1" si="1"/>
        <v>31108182.785093248</v>
      </c>
      <c r="H52" s="17">
        <f ca="1">SUMIFS('[1]BD Ajust.'!$Y:$Y,'[1]BD Ajust.'!$G:$G,$A52,'[1]BD Ajust.'!$A:$A,H$2,'[1]BD Ajust.'!$D:$D,$C52)</f>
        <v>36666252.241294801</v>
      </c>
      <c r="I52" s="17">
        <f ca="1">SUMIFS('[1]BD Ajust.'!$Y:$Y,'[1]BD Ajust.'!$G:$G,$A52,'[1]BD Ajust.'!$A:$A,I$2,'[1]BD Ajust.'!$D:$D,$C52)</f>
        <v>13574105</v>
      </c>
      <c r="J52" s="17">
        <f ca="1">SUMIFS('[1]BD Ajust.'!$Y:$Y,'[1]BD Ajust.'!$G:$G,$A52,'[1]BD Ajust.'!$A:$A,J$2,'[1]BD Ajust.'!$D:$D,$C52)</f>
        <v>1103706</v>
      </c>
      <c r="K52" s="17">
        <f ca="1">SUMIFS('[1]BD Ajust.'!$Y:$Y,'[1]BD Ajust.'!$G:$G,$A52,'[1]BD Ajust.'!$A:$A,K$2,'[1]BD Ajust.'!$D:$D,$C52)</f>
        <v>3395</v>
      </c>
      <c r="L52" s="17">
        <f ca="1">SUMIFS('[1]BD Ajust.'!$Y:$Y,'[1]BD Ajust.'!$G:$G,$A52,'[1]BD Ajust.'!$A:$A,L$2,'[1]BD Ajust.'!$D:$D,$C52)</f>
        <v>438145</v>
      </c>
      <c r="M52" s="3"/>
      <c r="N52" s="6">
        <f ca="1">SUMIFS([2]Hoja3!$C:$C,[2]Hoja3!$A:$A,N$3,[2]Hoja3!$G:$G,$A52)</f>
        <v>0</v>
      </c>
      <c r="O52" s="7">
        <f ca="1">SUMIFS([2]Hoja3!$C:$C,[2]Hoja3!$A:$A,O$3,[2]Hoja3!$G:$G,$A52)</f>
        <v>0</v>
      </c>
      <c r="P52" s="3"/>
      <c r="Q52" s="6">
        <f ca="1">SUMIFS('[1]BD Ajust.'!$Y:$Y,'[1]BD Ajust.'!$G:$G,$A52,'[1]BD Ajust.'!$A:$A,Q$2,'[1]BD Ajust.'!$D:$D,$C52)</f>
        <v>31108182.785093248</v>
      </c>
      <c r="R52" s="7">
        <f ca="1">SUMIFS('[1]BD Ajust.'!$Y:$Y,'[1]BD Ajust.'!$G:$G,$A52,'[1]BD Ajust.'!$A:$A,R$2,'[1]BD Ajust.'!$D:$D,$C52)</f>
        <v>1628930296.0408359</v>
      </c>
      <c r="S52" s="11"/>
      <c r="T52" s="12">
        <f ca="1">VLOOKUP(A52,[1]SalariosOyM!$A:$BT,IF(C52=2011,71,72),FALSE)</f>
        <v>1.0307038517587797</v>
      </c>
      <c r="U52" s="13">
        <f ca="1">VLOOKUP(A52,[1]Tiempo_med_compra!$A:$BM,IF(C52=2011,64,65),FALSE)</f>
        <v>1.2610406809182013</v>
      </c>
      <c r="V52" s="3"/>
    </row>
    <row r="53" spans="1:22">
      <c r="A53" s="15">
        <v>101</v>
      </c>
      <c r="B53" s="15" t="str">
        <f ca="1">VLOOKUP(A53,[1]Respondent_ID!$A:$B,2,FALSE)</f>
        <v xml:space="preserve">MONONGAHELA POWER COMPANY                                             </v>
      </c>
      <c r="C53" s="15">
        <v>2011</v>
      </c>
      <c r="D53" s="16">
        <f t="shared" ca="1" si="0"/>
        <v>1753644514.8231766</v>
      </c>
      <c r="E53" s="17">
        <f ca="1">SUMIFS('[1]BD Ajust.'!$Y:$Y,'[1]BD Ajust.'!$G:$G,$A53,'[1]BD Ajust.'!$A:$A,E$2,'[1]BD Ajust.'!$D:$D,$C53)</f>
        <v>89692359.801823363</v>
      </c>
      <c r="F53" s="17">
        <f ca="1">SUMIFS('[1]BD Ajust.'!$Y:$Y,'[1]BD Ajust.'!$G:$G,$A53,'[1]BD Ajust.'!$A:$A,F$2,'[1]BD Ajust.'!$D:$D,$C53)</f>
        <v>15090257.456336914</v>
      </c>
      <c r="G53" s="16">
        <f t="shared" ca="1" si="1"/>
        <v>30646292.693082094</v>
      </c>
      <c r="H53" s="17">
        <f ca="1">SUMIFS('[1]BD Ajust.'!$Y:$Y,'[1]BD Ajust.'!$G:$G,$A53,'[1]BD Ajust.'!$A:$A,H$2,'[1]BD Ajust.'!$D:$D,$C53)</f>
        <v>20615279.065969579</v>
      </c>
      <c r="I53" s="17">
        <f ca="1">SUMIFS('[1]BD Ajust.'!$Y:$Y,'[1]BD Ajust.'!$G:$G,$A53,'[1]BD Ajust.'!$A:$A,I$2,'[1]BD Ajust.'!$D:$D,$C53)</f>
        <v>10571823</v>
      </c>
      <c r="J53" s="17">
        <f ca="1">SUMIFS('[1]BD Ajust.'!$Y:$Y,'[1]BD Ajust.'!$G:$G,$A53,'[1]BD Ajust.'!$A:$A,J$2,'[1]BD Ajust.'!$D:$D,$C53)</f>
        <v>709724</v>
      </c>
      <c r="K53" s="17">
        <f ca="1">SUMIFS('[1]BD Ajust.'!$Y:$Y,'[1]BD Ajust.'!$G:$G,$A53,'[1]BD Ajust.'!$A:$A,K$2,'[1]BD Ajust.'!$D:$D,$C53)</f>
        <v>2012</v>
      </c>
      <c r="L53" s="17">
        <f ca="1">SUMIFS('[1]BD Ajust.'!$Y:$Y,'[1]BD Ajust.'!$G:$G,$A53,'[1]BD Ajust.'!$A:$A,L$2,'[1]BD Ajust.'!$D:$D,$C53)</f>
        <v>386822</v>
      </c>
      <c r="M53" s="3"/>
      <c r="N53" s="6">
        <f ca="1">SUMIFS([2]Hoja3!$C:$C,[2]Hoja3!$A:$A,N$3,[2]Hoja3!$G:$G,$A53)</f>
        <v>0</v>
      </c>
      <c r="O53" s="7">
        <f ca="1">SUMIFS([2]Hoja3!$C:$C,[2]Hoja3!$A:$A,O$3,[2]Hoja3!$G:$G,$A53)</f>
        <v>0</v>
      </c>
      <c r="P53" s="3"/>
      <c r="Q53" s="6">
        <f ca="1">SUMIFS('[1]BD Ajust.'!$Y:$Y,'[1]BD Ajust.'!$G:$G,$A53,'[1]BD Ajust.'!$A:$A,Q$2,'[1]BD Ajust.'!$D:$D,$C53)</f>
        <v>30646292.693082094</v>
      </c>
      <c r="R53" s="7">
        <f ca="1">SUMIFS('[1]BD Ajust.'!$Y:$Y,'[1]BD Ajust.'!$G:$G,$A53,'[1]BD Ajust.'!$A:$A,R$2,'[1]BD Ajust.'!$D:$D,$C53)</f>
        <v>1753644514.8231766</v>
      </c>
      <c r="S53" s="11"/>
      <c r="T53" s="12">
        <f ca="1">VLOOKUP(A53,[1]SalariosOyM!$A:$BT,IF(C53=2011,71,72),FALSE)</f>
        <v>1.0307038517587797</v>
      </c>
      <c r="U53" s="13">
        <f ca="1">VLOOKUP(A53,[1]Tiempo_med_compra!$A:$BM,IF(C53=2011,64,65),FALSE)</f>
        <v>1.5327816171453144</v>
      </c>
      <c r="V53" s="3"/>
    </row>
    <row r="54" spans="1:22">
      <c r="A54" s="15">
        <v>105</v>
      </c>
      <c r="B54" s="15" t="str">
        <f ca="1">VLOOKUP(A54,[1]Respondent_ID!$A:$B,2,FALSE)</f>
        <v xml:space="preserve">Mt. Carmel Public Utility Co                                          </v>
      </c>
      <c r="C54" s="15">
        <v>2011</v>
      </c>
      <c r="D54" s="16">
        <f t="shared" ca="1" si="0"/>
        <v>19014976.211239133</v>
      </c>
      <c r="E54" s="17">
        <f ca="1">SUMIFS('[1]BD Ajust.'!$Y:$Y,'[1]BD Ajust.'!$G:$G,$A54,'[1]BD Ajust.'!$A:$A,E$2,'[1]BD Ajust.'!$D:$D,$C54)</f>
        <v>1161028.3081784826</v>
      </c>
      <c r="F54" s="17">
        <f ca="1">SUMIFS('[1]BD Ajust.'!$Y:$Y,'[1]BD Ajust.'!$G:$G,$A54,'[1]BD Ajust.'!$A:$A,F$2,'[1]BD Ajust.'!$D:$D,$C54)</f>
        <v>404217.14447090105</v>
      </c>
      <c r="G54" s="16">
        <f t="shared" ca="1" si="1"/>
        <v>902314.87535371445</v>
      </c>
      <c r="H54" s="17">
        <f ca="1">SUMIFS('[1]BD Ajust.'!$Y:$Y,'[1]BD Ajust.'!$G:$G,$A54,'[1]BD Ajust.'!$A:$A,H$2,'[1]BD Ajust.'!$D:$D,$C54)</f>
        <v>1711468.4719611073</v>
      </c>
      <c r="I54" s="17">
        <f ca="1">SUMIFS('[1]BD Ajust.'!$Y:$Y,'[1]BD Ajust.'!$G:$G,$A54,'[1]BD Ajust.'!$A:$A,I$2,'[1]BD Ajust.'!$D:$D,$C54)</f>
        <v>98691</v>
      </c>
      <c r="J54" s="17">
        <f ca="1">SUMIFS('[1]BD Ajust.'!$Y:$Y,'[1]BD Ajust.'!$G:$G,$A54,'[1]BD Ajust.'!$A:$A,J$2,'[1]BD Ajust.'!$D:$D,$C54)</f>
        <v>7444</v>
      </c>
      <c r="K54" s="17">
        <f ca="1">SUMIFS('[1]BD Ajust.'!$Y:$Y,'[1]BD Ajust.'!$G:$G,$A54,'[1]BD Ajust.'!$A:$A,K$2,'[1]BD Ajust.'!$D:$D,$C54)</f>
        <v>27</v>
      </c>
      <c r="L54" s="17">
        <f ca="1">SUMIFS('[1]BD Ajust.'!$Y:$Y,'[1]BD Ajust.'!$G:$G,$A54,'[1]BD Ajust.'!$A:$A,L$2,'[1]BD Ajust.'!$D:$D,$C54)</f>
        <v>5453</v>
      </c>
      <c r="M54" s="3"/>
      <c r="N54" s="6">
        <f ca="1">SUMIFS([2]Hoja3!$C:$C,[2]Hoja3!$A:$A,N$3,[2]Hoja3!$G:$G,$A54)</f>
        <v>0</v>
      </c>
      <c r="O54" s="7">
        <f ca="1">SUMIFS([2]Hoja3!$C:$C,[2]Hoja3!$A:$A,O$3,[2]Hoja3!$G:$G,$A54)</f>
        <v>0</v>
      </c>
      <c r="P54" s="3"/>
      <c r="Q54" s="6">
        <f ca="1">SUMIFS('[1]BD Ajust.'!$Y:$Y,'[1]BD Ajust.'!$G:$G,$A54,'[1]BD Ajust.'!$A:$A,Q$2,'[1]BD Ajust.'!$D:$D,$C54)</f>
        <v>902314.87535371445</v>
      </c>
      <c r="R54" s="7">
        <f ca="1">SUMIFS('[1]BD Ajust.'!$Y:$Y,'[1]BD Ajust.'!$G:$G,$A54,'[1]BD Ajust.'!$A:$A,R$2,'[1]BD Ajust.'!$D:$D,$C54)</f>
        <v>19014976.211239133</v>
      </c>
      <c r="S54" s="11"/>
      <c r="T54" s="12">
        <f ca="1">VLOOKUP(A54,[1]SalariosOyM!$A:$BT,IF(C54=2011,71,72),FALSE)</f>
        <v>1.0307038517587797</v>
      </c>
      <c r="U54" s="13">
        <f ca="1">VLOOKUP(A54,[1]Tiempo_med_compra!$A:$BM,IF(C54=2011,64,65),FALSE)</f>
        <v>1.0291759091021464</v>
      </c>
      <c r="V54" s="3"/>
    </row>
    <row r="55" spans="1:22">
      <c r="A55" s="15">
        <v>107</v>
      </c>
      <c r="B55" s="15" t="str">
        <f ca="1">VLOOKUP(A55,[1]Respondent_ID!$A:$B,2,FALSE)</f>
        <v xml:space="preserve">The Narragansett Electric Company                                     </v>
      </c>
      <c r="C55" s="15">
        <v>2011</v>
      </c>
      <c r="D55" s="16">
        <f t="shared" ca="1" si="0"/>
        <v>1624712685.9523368</v>
      </c>
      <c r="E55" s="17">
        <f ca="1">SUMIFS('[1]BD Ajust.'!$Y:$Y,'[1]BD Ajust.'!$G:$G,$A55,'[1]BD Ajust.'!$A:$A,E$2,'[1]BD Ajust.'!$D:$D,$C55)</f>
        <v>77160096.027350724</v>
      </c>
      <c r="F55" s="17">
        <f ca="1">SUMIFS('[1]BD Ajust.'!$Y:$Y,'[1]BD Ajust.'!$G:$G,$A55,'[1]BD Ajust.'!$A:$A,F$2,'[1]BD Ajust.'!$D:$D,$C55)</f>
        <v>62638736.980909832</v>
      </c>
      <c r="G55" s="16">
        <f t="shared" ca="1" si="1"/>
        <v>39495783.727170974</v>
      </c>
      <c r="H55" s="17">
        <f ca="1">SUMIFS('[1]BD Ajust.'!$Y:$Y,'[1]BD Ajust.'!$G:$G,$A55,'[1]BD Ajust.'!$A:$A,H$2,'[1]BD Ajust.'!$D:$D,$C55)</f>
        <v>43770556.211703278</v>
      </c>
      <c r="I55" s="17">
        <f ca="1">SUMIFS('[1]BD Ajust.'!$Y:$Y,'[1]BD Ajust.'!$G:$G,$A55,'[1]BD Ajust.'!$A:$A,I$2,'[1]BD Ajust.'!$D:$D,$C55)</f>
        <v>5201800</v>
      </c>
      <c r="J55" s="17">
        <f ca="1">SUMIFS('[1]BD Ajust.'!$Y:$Y,'[1]BD Ajust.'!$G:$G,$A55,'[1]BD Ajust.'!$A:$A,J$2,'[1]BD Ajust.'!$D:$D,$C55)</f>
        <v>51688</v>
      </c>
      <c r="K55" s="17">
        <f ca="1">SUMIFS('[1]BD Ajust.'!$Y:$Y,'[1]BD Ajust.'!$G:$G,$A55,'[1]BD Ajust.'!$A:$A,K$2,'[1]BD Ajust.'!$D:$D,$C55)</f>
        <v>1935</v>
      </c>
      <c r="L55" s="17">
        <f ca="1">SUMIFS('[1]BD Ajust.'!$Y:$Y,'[1]BD Ajust.'!$G:$G,$A55,'[1]BD Ajust.'!$A:$A,L$2,'[1]BD Ajust.'!$D:$D,$C55)</f>
        <v>471869</v>
      </c>
      <c r="M55" s="3"/>
      <c r="N55" s="6">
        <f ca="1">SUMIFS([2]Hoja3!$C:$C,[2]Hoja3!$A:$A,N$3,[2]Hoja3!$G:$G,$A55)</f>
        <v>3125291.7603710713</v>
      </c>
      <c r="O55" s="7">
        <f ca="1">SUMIFS([2]Hoja3!$C:$C,[2]Hoja3!$A:$A,O$3,[2]Hoja3!$G:$G,$A55)</f>
        <v>106222972.8</v>
      </c>
      <c r="P55" s="3"/>
      <c r="Q55" s="6">
        <f ca="1">SUMIFS('[1]BD Ajust.'!$Y:$Y,'[1]BD Ajust.'!$G:$G,$A55,'[1]BD Ajust.'!$A:$A,Q$2,'[1]BD Ajust.'!$D:$D,$C55)</f>
        <v>36274533.471886531</v>
      </c>
      <c r="R55" s="7">
        <f ca="1">SUMIFS('[1]BD Ajust.'!$Y:$Y,'[1]BD Ajust.'!$G:$G,$A55,'[1]BD Ajust.'!$A:$A,R$2,'[1]BD Ajust.'!$D:$D,$C55)</f>
        <v>1470204203.1667736</v>
      </c>
      <c r="S55" s="11"/>
      <c r="T55" s="12">
        <f ca="1">VLOOKUP(A55,[1]SalariosOyM!$A:$BT,IF(C55=2011,71,72),FALSE)</f>
        <v>1.0307038517587797</v>
      </c>
      <c r="U55" s="13">
        <f ca="1">VLOOKUP(A55,[1]Tiempo_med_compra!$A:$BM,IF(C55=2011,64,65),FALSE)</f>
        <v>1.4545674886775828</v>
      </c>
      <c r="V55" s="3"/>
    </row>
    <row r="56" spans="1:22">
      <c r="A56" s="15">
        <v>108</v>
      </c>
      <c r="B56" s="15" t="str">
        <f ca="1">VLOOKUP(A56,[1]Respondent_ID!$A:$B,2,FALSE)</f>
        <v xml:space="preserve">Nevada Power Company, d/b/a NV Energy                                 </v>
      </c>
      <c r="C56" s="15">
        <v>2011</v>
      </c>
      <c r="D56" s="16">
        <f t="shared" ca="1" si="0"/>
        <v>2926989039.6821499</v>
      </c>
      <c r="E56" s="17">
        <f ca="1">SUMIFS('[1]BD Ajust.'!$Y:$Y,'[1]BD Ajust.'!$G:$G,$A56,'[1]BD Ajust.'!$A:$A,E$2,'[1]BD Ajust.'!$D:$D,$C56)</f>
        <v>182348383.47858787</v>
      </c>
      <c r="F56" s="17">
        <f ca="1">SUMIFS('[1]BD Ajust.'!$Y:$Y,'[1]BD Ajust.'!$G:$G,$A56,'[1]BD Ajust.'!$A:$A,F$2,'[1]BD Ajust.'!$D:$D,$C56)</f>
        <v>106173250.77128081</v>
      </c>
      <c r="G56" s="16">
        <f t="shared" ca="1" si="1"/>
        <v>23643564.911370743</v>
      </c>
      <c r="H56" s="17">
        <f ca="1">SUMIFS('[1]BD Ajust.'!$Y:$Y,'[1]BD Ajust.'!$G:$G,$A56,'[1]BD Ajust.'!$A:$A,H$2,'[1]BD Ajust.'!$D:$D,$C56)</f>
        <v>72964532.052231774</v>
      </c>
      <c r="I56" s="17">
        <f ca="1">SUMIFS('[1]BD Ajust.'!$Y:$Y,'[1]BD Ajust.'!$G:$G,$A56,'[1]BD Ajust.'!$A:$A,I$2,'[1]BD Ajust.'!$D:$D,$C56)</f>
        <v>20754997</v>
      </c>
      <c r="J56" s="17">
        <f ca="1">SUMIFS('[1]BD Ajust.'!$Y:$Y,'[1]BD Ajust.'!$G:$G,$A56,'[1]BD Ajust.'!$A:$A,J$2,'[1]BD Ajust.'!$D:$D,$C56)</f>
        <v>820259</v>
      </c>
      <c r="K56" s="17">
        <f ca="1">SUMIFS('[1]BD Ajust.'!$Y:$Y,'[1]BD Ajust.'!$G:$G,$A56,'[1]BD Ajust.'!$A:$A,K$2,'[1]BD Ajust.'!$D:$D,$C56)</f>
        <v>5530</v>
      </c>
      <c r="L56" s="17">
        <f ca="1">SUMIFS('[1]BD Ajust.'!$Y:$Y,'[1]BD Ajust.'!$G:$G,$A56,'[1]BD Ajust.'!$A:$A,L$2,'[1]BD Ajust.'!$D:$D,$C56)</f>
        <v>838482</v>
      </c>
      <c r="M56" s="3"/>
      <c r="N56" s="6">
        <f ca="1">SUMIFS([2]Hoja3!$C:$C,[2]Hoja3!$A:$A,N$3,[2]Hoja3!$G:$G,$A56)</f>
        <v>3043653</v>
      </c>
      <c r="O56" s="7">
        <f ca="1">SUMIFS([2]Hoja3!$C:$C,[2]Hoja3!$A:$A,O$3,[2]Hoja3!$G:$G,$A56)</f>
        <v>53757668</v>
      </c>
      <c r="P56" s="3"/>
      <c r="Q56" s="6">
        <f ca="1">SUMIFS('[1]BD Ajust.'!$Y:$Y,'[1]BD Ajust.'!$G:$G,$A56,'[1]BD Ajust.'!$A:$A,Q$2,'[1]BD Ajust.'!$D:$D,$C56)</f>
        <v>20506460.040853579</v>
      </c>
      <c r="R56" s="7">
        <f ca="1">SUMIFS('[1]BD Ajust.'!$Y:$Y,'[1]BD Ajust.'!$G:$G,$A56,'[1]BD Ajust.'!$A:$A,R$2,'[1]BD Ajust.'!$D:$D,$C56)</f>
        <v>2852340530.1906137</v>
      </c>
      <c r="S56" s="11"/>
      <c r="T56" s="12">
        <f ca="1">VLOOKUP(A56,[1]SalariosOyM!$A:$BT,IF(C56=2011,71,72),FALSE)</f>
        <v>1.0307038517587797</v>
      </c>
      <c r="U56" s="13">
        <f ca="1">VLOOKUP(A56,[1]Tiempo_med_compra!$A:$BM,IF(C56=2011,64,65),FALSE)</f>
        <v>1.3886113789671122</v>
      </c>
      <c r="V56" s="3"/>
    </row>
    <row r="57" spans="1:22">
      <c r="A57" s="15">
        <v>114</v>
      </c>
      <c r="B57" s="15" t="str">
        <f ca="1">VLOOKUP(A57,[1]Respondent_ID!$A:$B,2,FALSE)</f>
        <v xml:space="preserve">Entergy New Orleans, Inc.                                             </v>
      </c>
      <c r="C57" s="15">
        <v>2011</v>
      </c>
      <c r="D57" s="16">
        <f t="shared" ca="1" si="0"/>
        <v>481352282.72053283</v>
      </c>
      <c r="E57" s="17">
        <f ca="1">SUMIFS('[1]BD Ajust.'!$Y:$Y,'[1]BD Ajust.'!$G:$G,$A57,'[1]BD Ajust.'!$A:$A,E$2,'[1]BD Ajust.'!$D:$D,$C57)</f>
        <v>39617188.896760717</v>
      </c>
      <c r="F57" s="17">
        <f ca="1">SUMIFS('[1]BD Ajust.'!$Y:$Y,'[1]BD Ajust.'!$G:$G,$A57,'[1]BD Ajust.'!$A:$A,F$2,'[1]BD Ajust.'!$D:$D,$C57)</f>
        <v>14624877.612110086</v>
      </c>
      <c r="G57" s="16">
        <f t="shared" ca="1" si="1"/>
        <v>9968537.3071172442</v>
      </c>
      <c r="H57" s="17">
        <f ca="1">SUMIFS('[1]BD Ajust.'!$Y:$Y,'[1]BD Ajust.'!$G:$G,$A57,'[1]BD Ajust.'!$A:$A,H$2,'[1]BD Ajust.'!$D:$D,$C57)</f>
        <v>22776178.852654066</v>
      </c>
      <c r="I57" s="17">
        <f ca="1">SUMIFS('[1]BD Ajust.'!$Y:$Y,'[1]BD Ajust.'!$G:$G,$A57,'[1]BD Ajust.'!$A:$A,I$2,'[1]BD Ajust.'!$D:$D,$C57)</f>
        <v>5122384</v>
      </c>
      <c r="J57" s="17">
        <f ca="1">SUMIFS('[1]BD Ajust.'!$Y:$Y,'[1]BD Ajust.'!$G:$G,$A57,'[1]BD Ajust.'!$A:$A,J$2,'[1]BD Ajust.'!$D:$D,$C57)</f>
        <v>279055</v>
      </c>
      <c r="K57" s="17">
        <f ca="1">SUMIFS('[1]BD Ajust.'!$Y:$Y,'[1]BD Ajust.'!$G:$G,$A57,'[1]BD Ajust.'!$A:$A,K$2,'[1]BD Ajust.'!$D:$D,$C57)</f>
        <v>1018</v>
      </c>
      <c r="L57" s="17">
        <f ca="1">SUMIFS('[1]BD Ajust.'!$Y:$Y,'[1]BD Ajust.'!$G:$G,$A57,'[1]BD Ajust.'!$A:$A,L$2,'[1]BD Ajust.'!$D:$D,$C57)</f>
        <v>159433</v>
      </c>
      <c r="M57" s="3"/>
      <c r="N57" s="6">
        <f ca="1">SUMIFS([2]Hoja3!$C:$C,[2]Hoja3!$A:$A,N$3,[2]Hoja3!$G:$G,$A57)</f>
        <v>0</v>
      </c>
      <c r="O57" s="7">
        <f ca="1">SUMIFS([2]Hoja3!$C:$C,[2]Hoja3!$A:$A,O$3,[2]Hoja3!$G:$G,$A57)</f>
        <v>0</v>
      </c>
      <c r="P57" s="3"/>
      <c r="Q57" s="6">
        <f ca="1">SUMIFS('[1]BD Ajust.'!$Y:$Y,'[1]BD Ajust.'!$G:$G,$A57,'[1]BD Ajust.'!$A:$A,Q$2,'[1]BD Ajust.'!$D:$D,$C57)</f>
        <v>9968537.3071172442</v>
      </c>
      <c r="R57" s="7">
        <f ca="1">SUMIFS('[1]BD Ajust.'!$Y:$Y,'[1]BD Ajust.'!$G:$G,$A57,'[1]BD Ajust.'!$A:$A,R$2,'[1]BD Ajust.'!$D:$D,$C57)</f>
        <v>481352282.72053283</v>
      </c>
      <c r="S57" s="11"/>
      <c r="T57" s="12">
        <f ca="1">VLOOKUP(A57,[1]SalariosOyM!$A:$BT,IF(C57=2011,71,72),FALSE)</f>
        <v>1.0307038517587797</v>
      </c>
      <c r="U57" s="13">
        <f ca="1">VLOOKUP(A57,[1]Tiempo_med_compra!$A:$BM,IF(C57=2011,64,65),FALSE)</f>
        <v>1.3243636630107003</v>
      </c>
      <c r="V57" s="3"/>
    </row>
    <row r="58" spans="1:22">
      <c r="A58" s="15">
        <v>115</v>
      </c>
      <c r="B58" s="15" t="str">
        <f ca="1">VLOOKUP(A58,[1]Respondent_ID!$A:$B,2,FALSE)</f>
        <v xml:space="preserve">New York State Electric &amp; Gas Corporation                             </v>
      </c>
      <c r="C58" s="15">
        <v>2011</v>
      </c>
      <c r="D58" s="16">
        <f t="shared" ca="1" si="0"/>
        <v>3312965709.6583734</v>
      </c>
      <c r="E58" s="17">
        <f ca="1">SUMIFS('[1]BD Ajust.'!$Y:$Y,'[1]BD Ajust.'!$G:$G,$A58,'[1]BD Ajust.'!$A:$A,E$2,'[1]BD Ajust.'!$D:$D,$C58)</f>
        <v>185993718.0884361</v>
      </c>
      <c r="F58" s="17">
        <f ca="1">SUMIFS('[1]BD Ajust.'!$Y:$Y,'[1]BD Ajust.'!$G:$G,$A58,'[1]BD Ajust.'!$A:$A,F$2,'[1]BD Ajust.'!$D:$D,$C58)</f>
        <v>123089645.67599621</v>
      </c>
      <c r="G58" s="16">
        <f t="shared" ca="1" si="1"/>
        <v>143890543.54210263</v>
      </c>
      <c r="H58" s="17">
        <f ca="1">SUMIFS('[1]BD Ajust.'!$Y:$Y,'[1]BD Ajust.'!$G:$G,$A58,'[1]BD Ajust.'!$A:$A,H$2,'[1]BD Ajust.'!$D:$D,$C58)</f>
        <v>98138859.991438776</v>
      </c>
      <c r="I58" s="17">
        <f ca="1">SUMIFS('[1]BD Ajust.'!$Y:$Y,'[1]BD Ajust.'!$G:$G,$A58,'[1]BD Ajust.'!$A:$A,I$2,'[1]BD Ajust.'!$D:$D,$C58)</f>
        <v>15121087</v>
      </c>
      <c r="J58" s="17">
        <f ca="1">SUMIFS('[1]BD Ajust.'!$Y:$Y,'[1]BD Ajust.'!$G:$G,$A58,'[1]BD Ajust.'!$A:$A,J$2,'[1]BD Ajust.'!$D:$D,$C58)</f>
        <v>766336</v>
      </c>
      <c r="K58" s="17">
        <f ca="1">SUMIFS('[1]BD Ajust.'!$Y:$Y,'[1]BD Ajust.'!$G:$G,$A58,'[1]BD Ajust.'!$A:$A,K$2,'[1]BD Ajust.'!$D:$D,$C58)</f>
        <v>3138</v>
      </c>
      <c r="L58" s="17">
        <f ca="1">SUMIFS('[1]BD Ajust.'!$Y:$Y,'[1]BD Ajust.'!$G:$G,$A58,'[1]BD Ajust.'!$A:$A,L$2,'[1]BD Ajust.'!$D:$D,$C58)</f>
        <v>878852</v>
      </c>
      <c r="M58" s="3"/>
      <c r="N58" s="6">
        <f ca="1">SUMIFS([2]Hoja3!$C:$C,[2]Hoja3!$A:$A,N$3,[2]Hoja3!$G:$G,$A58)</f>
        <v>0</v>
      </c>
      <c r="O58" s="7">
        <f ca="1">SUMIFS([2]Hoja3!$C:$C,[2]Hoja3!$A:$A,O$3,[2]Hoja3!$G:$G,$A58)</f>
        <v>0</v>
      </c>
      <c r="P58" s="3"/>
      <c r="Q58" s="6">
        <f ca="1">SUMIFS('[1]BD Ajust.'!$Y:$Y,'[1]BD Ajust.'!$G:$G,$A58,'[1]BD Ajust.'!$A:$A,Q$2,'[1]BD Ajust.'!$D:$D,$C58)</f>
        <v>143890543.54210263</v>
      </c>
      <c r="R58" s="7">
        <f ca="1">SUMIFS('[1]BD Ajust.'!$Y:$Y,'[1]BD Ajust.'!$G:$G,$A58,'[1]BD Ajust.'!$A:$A,R$2,'[1]BD Ajust.'!$D:$D,$C58)</f>
        <v>3312965709.6583734</v>
      </c>
      <c r="S58" s="11"/>
      <c r="T58" s="12">
        <f ca="1">VLOOKUP(A58,[1]SalariosOyM!$A:$BT,IF(C58=2011,71,72),FALSE)</f>
        <v>1.0307038517587797</v>
      </c>
      <c r="U58" s="13">
        <f ca="1">VLOOKUP(A58,[1]Tiempo_med_compra!$A:$BM,IF(C58=2011,64,65),FALSE)</f>
        <v>1.6828383759659054</v>
      </c>
      <c r="V58" s="3"/>
    </row>
    <row r="59" spans="1:22">
      <c r="A59" s="15">
        <v>117</v>
      </c>
      <c r="B59" s="15" t="str">
        <f ca="1">VLOOKUP(A59,[1]Respondent_ID!$A:$B,2,FALSE)</f>
        <v xml:space="preserve">Niagara Mohawk Power Corporation                                      </v>
      </c>
      <c r="C59" s="15">
        <v>2011</v>
      </c>
      <c r="D59" s="16">
        <f t="shared" ca="1" si="0"/>
        <v>7432550264.8260803</v>
      </c>
      <c r="E59" s="17">
        <f ca="1">SUMIFS('[1]BD Ajust.'!$Y:$Y,'[1]BD Ajust.'!$G:$G,$A59,'[1]BD Ajust.'!$A:$A,E$2,'[1]BD Ajust.'!$D:$D,$C59)</f>
        <v>200905593.15160576</v>
      </c>
      <c r="F59" s="17">
        <f ca="1">SUMIFS('[1]BD Ajust.'!$Y:$Y,'[1]BD Ajust.'!$G:$G,$A59,'[1]BD Ajust.'!$A:$A,F$2,'[1]BD Ajust.'!$D:$D,$C59)</f>
        <v>260586906.31875959</v>
      </c>
      <c r="G59" s="16">
        <f t="shared" ca="1" si="1"/>
        <v>264606259.33972558</v>
      </c>
      <c r="H59" s="17">
        <f ca="1">SUMIFS('[1]BD Ajust.'!$Y:$Y,'[1]BD Ajust.'!$G:$G,$A59,'[1]BD Ajust.'!$A:$A,H$2,'[1]BD Ajust.'!$D:$D,$C59)</f>
        <v>427052862.34870511</v>
      </c>
      <c r="I59" s="17">
        <f ca="1">SUMIFS('[1]BD Ajust.'!$Y:$Y,'[1]BD Ajust.'!$G:$G,$A59,'[1]BD Ajust.'!$A:$A,I$2,'[1]BD Ajust.'!$D:$D,$C59)</f>
        <v>18042486</v>
      </c>
      <c r="J59" s="17">
        <f ca="1">SUMIFS('[1]BD Ajust.'!$Y:$Y,'[1]BD Ajust.'!$G:$G,$A59,'[1]BD Ajust.'!$A:$A,J$2,'[1]BD Ajust.'!$D:$D,$C59)</f>
        <v>1019926</v>
      </c>
      <c r="K59" s="17">
        <f ca="1">SUMIFS('[1]BD Ajust.'!$Y:$Y,'[1]BD Ajust.'!$G:$G,$A59,'[1]BD Ajust.'!$A:$A,K$2,'[1]BD Ajust.'!$D:$D,$C59)</f>
        <v>6909</v>
      </c>
      <c r="L59" s="17">
        <f ca="1">SUMIFS('[1]BD Ajust.'!$Y:$Y,'[1]BD Ajust.'!$G:$G,$A59,'[1]BD Ajust.'!$A:$A,L$2,'[1]BD Ajust.'!$D:$D,$C59)</f>
        <v>1297751</v>
      </c>
      <c r="M59" s="3"/>
      <c r="N59" s="6">
        <f ca="1">SUMIFS([2]Hoja3!$C:$C,[2]Hoja3!$A:$A,N$3,[2]Hoja3!$G:$G,$A59)</f>
        <v>23726623.895397447</v>
      </c>
      <c r="O59" s="7">
        <f ca="1">SUMIFS([2]Hoja3!$C:$C,[2]Hoja3!$A:$A,O$3,[2]Hoja3!$G:$G,$A59)</f>
        <v>709972022</v>
      </c>
      <c r="P59" s="3"/>
      <c r="Q59" s="6">
        <f ca="1">SUMIFS('[1]BD Ajust.'!$Y:$Y,'[1]BD Ajust.'!$G:$G,$A59,'[1]BD Ajust.'!$A:$A,Q$2,'[1]BD Ajust.'!$D:$D,$C59)</f>
        <v>240151136.70150754</v>
      </c>
      <c r="R59" s="7">
        <f ca="1">SUMIFS('[1]BD Ajust.'!$Y:$Y,'[1]BD Ajust.'!$G:$G,$A59,'[1]BD Ajust.'!$A:$A,R$2,'[1]BD Ajust.'!$D:$D,$C59)</f>
        <v>6344318200.8169918</v>
      </c>
      <c r="S59" s="11"/>
      <c r="T59" s="12">
        <f ca="1">VLOOKUP(A59,[1]SalariosOyM!$A:$BT,IF(C59=2011,71,72),FALSE)</f>
        <v>1.0307038517587797</v>
      </c>
      <c r="U59" s="13">
        <f ca="1">VLOOKUP(A59,[1]Tiempo_med_compra!$A:$BM,IF(C59=2011,64,65),FALSE)</f>
        <v>1.5327816171453144</v>
      </c>
      <c r="V59" s="3"/>
    </row>
    <row r="60" spans="1:22">
      <c r="A60" s="15">
        <v>119</v>
      </c>
      <c r="B60" s="15" t="str">
        <f ca="1">VLOOKUP(A60,[1]Respondent_ID!$A:$B,2,FALSE)</f>
        <v xml:space="preserve">Northern Indiana Public Service Company                               </v>
      </c>
      <c r="C60" s="15">
        <v>2011</v>
      </c>
      <c r="D60" s="16">
        <f t="shared" ca="1" si="0"/>
        <v>2112688902.2410698</v>
      </c>
      <c r="E60" s="17">
        <f ca="1">SUMIFS('[1]BD Ajust.'!$Y:$Y,'[1]BD Ajust.'!$G:$G,$A60,'[1]BD Ajust.'!$A:$A,E$2,'[1]BD Ajust.'!$D:$D,$C60)</f>
        <v>115029724.98975541</v>
      </c>
      <c r="F60" s="17">
        <f ca="1">SUMIFS('[1]BD Ajust.'!$Y:$Y,'[1]BD Ajust.'!$G:$G,$A60,'[1]BD Ajust.'!$A:$A,F$2,'[1]BD Ajust.'!$D:$D,$C60)</f>
        <v>22381054.629368328</v>
      </c>
      <c r="G60" s="16">
        <f t="shared" ca="1" si="1"/>
        <v>44580115.362168878</v>
      </c>
      <c r="H60" s="17">
        <f ca="1">SUMIFS('[1]BD Ajust.'!$Y:$Y,'[1]BD Ajust.'!$G:$G,$A60,'[1]BD Ajust.'!$A:$A,H$2,'[1]BD Ajust.'!$D:$D,$C60)</f>
        <v>41840144.361980945</v>
      </c>
      <c r="I60" s="17">
        <f ca="1">SUMIFS('[1]BD Ajust.'!$Y:$Y,'[1]BD Ajust.'!$G:$G,$A60,'[1]BD Ajust.'!$A:$A,I$2,'[1]BD Ajust.'!$D:$D,$C60)</f>
        <v>16836138</v>
      </c>
      <c r="J60" s="17">
        <f ca="1">SUMIFS('[1]BD Ajust.'!$Y:$Y,'[1]BD Ajust.'!$G:$G,$A60,'[1]BD Ajust.'!$A:$A,J$2,'[1]BD Ajust.'!$D:$D,$C60)</f>
        <v>873914</v>
      </c>
      <c r="K60" s="17">
        <f ca="1">SUMIFS('[1]BD Ajust.'!$Y:$Y,'[1]BD Ajust.'!$G:$G,$A60,'[1]BD Ajust.'!$A:$A,K$2,'[1]BD Ajust.'!$D:$D,$C60)</f>
        <v>3122</v>
      </c>
      <c r="L60" s="17">
        <f ca="1">SUMIFS('[1]BD Ajust.'!$Y:$Y,'[1]BD Ajust.'!$G:$G,$A60,'[1]BD Ajust.'!$A:$A,L$2,'[1]BD Ajust.'!$D:$D,$C60)</f>
        <v>456953</v>
      </c>
      <c r="M60" s="3"/>
      <c r="N60" s="6">
        <f ca="1">SUMIFS([2]Hoja3!$C:$C,[2]Hoja3!$A:$A,N$3,[2]Hoja3!$G:$G,$A60)</f>
        <v>3495295.6471070703</v>
      </c>
      <c r="O60" s="7">
        <f ca="1">SUMIFS([2]Hoja3!$C:$C,[2]Hoja3!$A:$A,O$3,[2]Hoja3!$G:$G,$A60)</f>
        <v>147769520</v>
      </c>
      <c r="P60" s="3"/>
      <c r="Q60" s="6">
        <f ca="1">SUMIFS('[1]BD Ajust.'!$Y:$Y,'[1]BD Ajust.'!$G:$G,$A60,'[1]BD Ajust.'!$A:$A,Q$2,'[1]BD Ajust.'!$D:$D,$C60)</f>
        <v>40977500.675659925</v>
      </c>
      <c r="R60" s="7">
        <f ca="1">SUMIFS('[1]BD Ajust.'!$Y:$Y,'[1]BD Ajust.'!$G:$G,$A60,'[1]BD Ajust.'!$A:$A,R$2,'[1]BD Ajust.'!$D:$D,$C60)</f>
        <v>1891623056.894577</v>
      </c>
      <c r="S60" s="11"/>
      <c r="T60" s="12">
        <f ca="1">VLOOKUP(A60,[1]SalariosOyM!$A:$BT,IF(C60=2011,71,72),FALSE)</f>
        <v>1.0307038517587797</v>
      </c>
      <c r="U60" s="13">
        <f ca="1">VLOOKUP(A60,[1]Tiempo_med_compra!$A:$BM,IF(C60=2011,64,65),FALSE)</f>
        <v>1.49601788884807</v>
      </c>
      <c r="V60" s="3"/>
    </row>
    <row r="61" spans="1:22">
      <c r="A61" s="15">
        <v>120</v>
      </c>
      <c r="B61" s="15" t="str">
        <f ca="1">VLOOKUP(A61,[1]Respondent_ID!$A:$B,2,FALSE)</f>
        <v xml:space="preserve">Northern States Power Company (Minnesota)                             </v>
      </c>
      <c r="C61" s="15">
        <v>2011</v>
      </c>
      <c r="D61" s="16">
        <f t="shared" ca="1" si="0"/>
        <v>4767334534.9429617</v>
      </c>
      <c r="E61" s="17">
        <f ca="1">SUMIFS('[1]BD Ajust.'!$Y:$Y,'[1]BD Ajust.'!$G:$G,$A61,'[1]BD Ajust.'!$A:$A,E$2,'[1]BD Ajust.'!$D:$D,$C61)</f>
        <v>190428294.81809431</v>
      </c>
      <c r="F61" s="17">
        <f ca="1">SUMIFS('[1]BD Ajust.'!$Y:$Y,'[1]BD Ajust.'!$G:$G,$A61,'[1]BD Ajust.'!$A:$A,F$2,'[1]BD Ajust.'!$D:$D,$C61)</f>
        <v>183221529.5237394</v>
      </c>
      <c r="G61" s="16">
        <f t="shared" ca="1" si="1"/>
        <v>117024704.07840598</v>
      </c>
      <c r="H61" s="17">
        <f ca="1">SUMIFS('[1]BD Ajust.'!$Y:$Y,'[1]BD Ajust.'!$G:$G,$A61,'[1]BD Ajust.'!$A:$A,H$2,'[1]BD Ajust.'!$D:$D,$C61)</f>
        <v>59948547.939621098</v>
      </c>
      <c r="I61" s="17">
        <f ca="1">SUMIFS('[1]BD Ajust.'!$Y:$Y,'[1]BD Ajust.'!$G:$G,$A61,'[1]BD Ajust.'!$A:$A,I$2,'[1]BD Ajust.'!$D:$D,$C61)</f>
        <v>35905077</v>
      </c>
      <c r="J61" s="17">
        <f ca="1">SUMIFS('[1]BD Ajust.'!$Y:$Y,'[1]BD Ajust.'!$G:$G,$A61,'[1]BD Ajust.'!$A:$A,J$2,'[1]BD Ajust.'!$D:$D,$C61)</f>
        <v>1045774</v>
      </c>
      <c r="K61" s="17">
        <f ca="1">SUMIFS('[1]BD Ajust.'!$Y:$Y,'[1]BD Ajust.'!$G:$G,$A61,'[1]BD Ajust.'!$A:$A,K$2,'[1]BD Ajust.'!$D:$D,$C61)</f>
        <v>7622</v>
      </c>
      <c r="L61" s="17">
        <f ca="1">SUMIFS('[1]BD Ajust.'!$Y:$Y,'[1]BD Ajust.'!$G:$G,$A61,'[1]BD Ajust.'!$A:$A,L$2,'[1]BD Ajust.'!$D:$D,$C61)</f>
        <v>1399830</v>
      </c>
      <c r="M61" s="3"/>
      <c r="N61" s="6">
        <f ca="1">SUMIFS([2]Hoja3!$C:$C,[2]Hoja3!$A:$A,N$3,[2]Hoja3!$G:$G,$A61)</f>
        <v>7001754.8066937495</v>
      </c>
      <c r="O61" s="7">
        <f ca="1">SUMIFS([2]Hoja3!$C:$C,[2]Hoja3!$A:$A,O$3,[2]Hoja3!$G:$G,$A61)</f>
        <v>635424858.39999998</v>
      </c>
      <c r="P61" s="3"/>
      <c r="Q61" s="6">
        <f ca="1">SUMIFS('[1]BD Ajust.'!$Y:$Y,'[1]BD Ajust.'!$G:$G,$A61,'[1]BD Ajust.'!$A:$A,Q$2,'[1]BD Ajust.'!$D:$D,$C61)</f>
        <v>109807968.43007618</v>
      </c>
      <c r="R61" s="7">
        <f ca="1">SUMIFS('[1]BD Ajust.'!$Y:$Y,'[1]BD Ajust.'!$G:$G,$A61,'[1]BD Ajust.'!$A:$A,R$2,'[1]BD Ajust.'!$D:$D,$C61)</f>
        <v>3768872183.50805</v>
      </c>
      <c r="S61" s="11"/>
      <c r="T61" s="12">
        <f ca="1">VLOOKUP(A61,[1]SalariosOyM!$A:$BT,IF(C61=2011,71,72),FALSE)</f>
        <v>1.0307038517587797</v>
      </c>
      <c r="U61" s="13">
        <f ca="1">VLOOKUP(A61,[1]Tiempo_med_compra!$A:$BM,IF(C61=2011,64,65),FALSE)</f>
        <v>1.5713303284184379</v>
      </c>
      <c r="V61" s="3"/>
    </row>
    <row r="62" spans="1:22">
      <c r="A62" s="15">
        <v>121</v>
      </c>
      <c r="B62" s="15" t="str">
        <f ca="1">VLOOKUP(A62,[1]Respondent_ID!$A:$B,2,FALSE)</f>
        <v xml:space="preserve">Northern States Power Company (Wisconsin)                             </v>
      </c>
      <c r="C62" s="15">
        <v>2011</v>
      </c>
      <c r="D62" s="16">
        <f t="shared" ca="1" si="0"/>
        <v>1113501025.6735203</v>
      </c>
      <c r="E62" s="17">
        <f ca="1">SUMIFS('[1]BD Ajust.'!$Y:$Y,'[1]BD Ajust.'!$G:$G,$A62,'[1]BD Ajust.'!$A:$A,E$2,'[1]BD Ajust.'!$D:$D,$C62)</f>
        <v>51473150.046539217</v>
      </c>
      <c r="F62" s="17">
        <f ca="1">SUMIFS('[1]BD Ajust.'!$Y:$Y,'[1]BD Ajust.'!$G:$G,$A62,'[1]BD Ajust.'!$A:$A,F$2,'[1]BD Ajust.'!$D:$D,$C62)</f>
        <v>21781257.555835757</v>
      </c>
      <c r="G62" s="16">
        <f t="shared" ca="1" si="1"/>
        <v>25329680.177651118</v>
      </c>
      <c r="H62" s="17">
        <f ca="1">SUMIFS('[1]BD Ajust.'!$Y:$Y,'[1]BD Ajust.'!$G:$G,$A62,'[1]BD Ajust.'!$A:$A,H$2,'[1]BD Ajust.'!$D:$D,$C62)</f>
        <v>14444696.930159327</v>
      </c>
      <c r="I62" s="17">
        <f ca="1">SUMIFS('[1]BD Ajust.'!$Y:$Y,'[1]BD Ajust.'!$G:$G,$A62,'[1]BD Ajust.'!$A:$A,I$2,'[1]BD Ajust.'!$D:$D,$C62)</f>
        <v>6415308</v>
      </c>
      <c r="J62" s="17">
        <f ca="1">SUMIFS('[1]BD Ajust.'!$Y:$Y,'[1]BD Ajust.'!$G:$G,$A62,'[1]BD Ajust.'!$A:$A,J$2,'[1]BD Ajust.'!$D:$D,$C62)</f>
        <v>593887</v>
      </c>
      <c r="K62" s="17">
        <f ca="1">SUMIFS('[1]BD Ajust.'!$Y:$Y,'[1]BD Ajust.'!$G:$G,$A62,'[1]BD Ajust.'!$A:$A,K$2,'[1]BD Ajust.'!$D:$D,$C62)</f>
        <v>1469</v>
      </c>
      <c r="L62" s="17">
        <f ca="1">SUMIFS('[1]BD Ajust.'!$Y:$Y,'[1]BD Ajust.'!$G:$G,$A62,'[1]BD Ajust.'!$A:$A,L$2,'[1]BD Ajust.'!$D:$D,$C62)</f>
        <v>250133</v>
      </c>
      <c r="M62" s="3"/>
      <c r="N62" s="6">
        <f ca="1">SUMIFS([2]Hoja3!$C:$C,[2]Hoja3!$A:$A,N$3,[2]Hoja3!$G:$G,$A62)</f>
        <v>2033724.5593054499</v>
      </c>
      <c r="O62" s="7">
        <f ca="1">SUMIFS([2]Hoja3!$C:$C,[2]Hoja3!$A:$A,O$3,[2]Hoja3!$G:$G,$A62)</f>
        <v>173106697.19999999</v>
      </c>
      <c r="P62" s="3"/>
      <c r="Q62" s="6">
        <f ca="1">SUMIFS('[1]BD Ajust.'!$Y:$Y,'[1]BD Ajust.'!$G:$G,$A62,'[1]BD Ajust.'!$A:$A,Q$2,'[1]BD Ajust.'!$D:$D,$C62)</f>
        <v>23233512.440958563</v>
      </c>
      <c r="R62" s="7">
        <f ca="1">SUMIFS('[1]BD Ajust.'!$Y:$Y,'[1]BD Ajust.'!$G:$G,$A62,'[1]BD Ajust.'!$A:$A,R$2,'[1]BD Ajust.'!$D:$D,$C62)</f>
        <v>858897673.83640146</v>
      </c>
      <c r="S62" s="11"/>
      <c r="T62" s="12">
        <f ca="1">VLOOKUP(A62,[1]SalariosOyM!$A:$BT,IF(C62=2011,71,72),FALSE)</f>
        <v>1.0307038517587797</v>
      </c>
      <c r="U62" s="13">
        <f ca="1">VLOOKUP(A62,[1]Tiempo_med_compra!$A:$BM,IF(C62=2011,64,65),FALSE)</f>
        <v>1.4707885711837083</v>
      </c>
      <c r="V62" s="3"/>
    </row>
    <row r="63" spans="1:22">
      <c r="A63" s="15">
        <v>123</v>
      </c>
      <c r="B63" s="15" t="str">
        <f ca="1">VLOOKUP(A63,[1]Respondent_ID!$A:$B,2,FALSE)</f>
        <v xml:space="preserve">Northwestern Wisconsin Electric Company                               </v>
      </c>
      <c r="C63" s="15">
        <v>2011</v>
      </c>
      <c r="D63" s="16">
        <f t="shared" ca="1" si="0"/>
        <v>52218920.307349943</v>
      </c>
      <c r="E63" s="17">
        <f ca="1">SUMIFS('[1]BD Ajust.'!$Y:$Y,'[1]BD Ajust.'!$G:$G,$A63,'[1]BD Ajust.'!$A:$A,E$2,'[1]BD Ajust.'!$D:$D,$C63)</f>
        <v>1966994.1621226664</v>
      </c>
      <c r="F63" s="17">
        <f ca="1">SUMIFS('[1]BD Ajust.'!$Y:$Y,'[1]BD Ajust.'!$G:$G,$A63,'[1]BD Ajust.'!$A:$A,F$2,'[1]BD Ajust.'!$D:$D,$C63)</f>
        <v>1008695.6552072943</v>
      </c>
      <c r="G63" s="16">
        <f t="shared" ca="1" si="1"/>
        <v>1115533.4470424147</v>
      </c>
      <c r="H63" s="17">
        <f ca="1">SUMIFS('[1]BD Ajust.'!$Y:$Y,'[1]BD Ajust.'!$G:$G,$A63,'[1]BD Ajust.'!$A:$A,H$2,'[1]BD Ajust.'!$D:$D,$C63)</f>
        <v>1243403.6801829319</v>
      </c>
      <c r="I63" s="17">
        <f ca="1">SUMIFS('[1]BD Ajust.'!$Y:$Y,'[1]BD Ajust.'!$G:$G,$A63,'[1]BD Ajust.'!$A:$A,I$2,'[1]BD Ajust.'!$D:$D,$C63)</f>
        <v>167004</v>
      </c>
      <c r="J63" s="17">
        <f ca="1">SUMIFS('[1]BD Ajust.'!$Y:$Y,'[1]BD Ajust.'!$G:$G,$A63,'[1]BD Ajust.'!$A:$A,J$2,'[1]BD Ajust.'!$D:$D,$C63)</f>
        <v>17204</v>
      </c>
      <c r="K63" s="17">
        <f ca="1">SUMIFS('[1]BD Ajust.'!$Y:$Y,'[1]BD Ajust.'!$G:$G,$A63,'[1]BD Ajust.'!$A:$A,K$2,'[1]BD Ajust.'!$D:$D,$C63)</f>
        <v>41</v>
      </c>
      <c r="L63" s="17">
        <f ca="1">SUMIFS('[1]BD Ajust.'!$Y:$Y,'[1]BD Ajust.'!$G:$G,$A63,'[1]BD Ajust.'!$A:$A,L$2,'[1]BD Ajust.'!$D:$D,$C63)</f>
        <v>13321</v>
      </c>
      <c r="M63" s="3"/>
      <c r="N63" s="6">
        <f ca="1">SUMIFS([2]Hoja3!$C:$C,[2]Hoja3!$A:$A,N$3,[2]Hoja3!$G:$G,$A63)</f>
        <v>22263</v>
      </c>
      <c r="O63" s="7">
        <f ca="1">SUMIFS([2]Hoja3!$C:$C,[2]Hoja3!$A:$A,O$3,[2]Hoja3!$G:$G,$A63)</f>
        <v>8763342.5999999996</v>
      </c>
      <c r="P63" s="3"/>
      <c r="Q63" s="6">
        <f ca="1">SUMIFS('[1]BD Ajust.'!$Y:$Y,'[1]BD Ajust.'!$G:$G,$A63,'[1]BD Ajust.'!$A:$A,Q$2,'[1]BD Ajust.'!$D:$D,$C63)</f>
        <v>1092586.8871907089</v>
      </c>
      <c r="R63" s="7">
        <f ca="1">SUMIFS('[1]BD Ajust.'!$Y:$Y,'[1]BD Ajust.'!$G:$G,$A63,'[1]BD Ajust.'!$A:$A,R$2,'[1]BD Ajust.'!$D:$D,$C63)</f>
        <v>40050043.055202708</v>
      </c>
      <c r="S63" s="11"/>
      <c r="T63" s="12">
        <f ca="1">VLOOKUP(A63,[1]SalariosOyM!$A:$BT,IF(C63=2011,71,72),FALSE)</f>
        <v>1.0307038517587797</v>
      </c>
      <c r="U63" s="13">
        <f ca="1">VLOOKUP(A63,[1]Tiempo_med_compra!$A:$BM,IF(C63=2011,64,65),FALSE)</f>
        <v>1.3886113789671122</v>
      </c>
      <c r="V63" s="3"/>
    </row>
    <row r="64" spans="1:22">
      <c r="A64" s="15">
        <v>126</v>
      </c>
      <c r="B64" s="15" t="str">
        <f ca="1">VLOOKUP(A64,[1]Respondent_ID!$A:$B,2,FALSE)</f>
        <v xml:space="preserve">Ohio Edison Company                                                   </v>
      </c>
      <c r="C64" s="15">
        <v>2011</v>
      </c>
      <c r="D64" s="16">
        <f t="shared" ca="1" si="0"/>
        <v>2959551880.7709322</v>
      </c>
      <c r="E64" s="17">
        <f ca="1">SUMIFS('[1]BD Ajust.'!$Y:$Y,'[1]BD Ajust.'!$G:$G,$A64,'[1]BD Ajust.'!$A:$A,E$2,'[1]BD Ajust.'!$D:$D,$C64)</f>
        <v>200829097.6432054</v>
      </c>
      <c r="F64" s="17">
        <f ca="1">SUMIFS('[1]BD Ajust.'!$Y:$Y,'[1]BD Ajust.'!$G:$G,$A64,'[1]BD Ajust.'!$A:$A,F$2,'[1]BD Ajust.'!$D:$D,$C64)</f>
        <v>59043497.970682621</v>
      </c>
      <c r="G64" s="16">
        <f t="shared" ca="1" si="1"/>
        <v>45991299.327048495</v>
      </c>
      <c r="H64" s="17">
        <f ca="1">SUMIFS('[1]BD Ajust.'!$Y:$Y,'[1]BD Ajust.'!$G:$G,$A64,'[1]BD Ajust.'!$A:$A,H$2,'[1]BD Ajust.'!$D:$D,$C64)</f>
        <v>25802844.093848418</v>
      </c>
      <c r="I64" s="17">
        <f ca="1">SUMIFS('[1]BD Ajust.'!$Y:$Y,'[1]BD Ajust.'!$G:$G,$A64,'[1]BD Ajust.'!$A:$A,I$2,'[1]BD Ajust.'!$D:$D,$C64)</f>
        <v>24656346</v>
      </c>
      <c r="J64" s="17">
        <f ca="1">SUMIFS('[1]BD Ajust.'!$Y:$Y,'[1]BD Ajust.'!$G:$G,$A64,'[1]BD Ajust.'!$A:$A,J$2,'[1]BD Ajust.'!$D:$D,$C64)</f>
        <v>464800</v>
      </c>
      <c r="K64" s="17">
        <f ca="1">SUMIFS('[1]BD Ajust.'!$Y:$Y,'[1]BD Ajust.'!$G:$G,$A64,'[1]BD Ajust.'!$A:$A,K$2,'[1]BD Ajust.'!$D:$D,$C64)</f>
        <v>6185</v>
      </c>
      <c r="L64" s="17">
        <f ca="1">SUMIFS('[1]BD Ajust.'!$Y:$Y,'[1]BD Ajust.'!$G:$G,$A64,'[1]BD Ajust.'!$A:$A,L$2,'[1]BD Ajust.'!$D:$D,$C64)</f>
        <v>1034535</v>
      </c>
      <c r="M64" s="3"/>
      <c r="N64" s="6">
        <f ca="1">SUMIFS([2]Hoja3!$C:$C,[2]Hoja3!$A:$A,N$3,[2]Hoja3!$G:$G,$A64)</f>
        <v>608608.87754249084</v>
      </c>
      <c r="O64" s="7">
        <f ca="1">SUMIFS([2]Hoja3!$C:$C,[2]Hoja3!$A:$A,O$3,[2]Hoja3!$G:$G,$A64)</f>
        <v>89146465</v>
      </c>
      <c r="P64" s="3"/>
      <c r="Q64" s="6">
        <f ca="1">SUMIFS('[1]BD Ajust.'!$Y:$Y,'[1]BD Ajust.'!$G:$G,$A64,'[1]BD Ajust.'!$A:$A,Q$2,'[1]BD Ajust.'!$D:$D,$C64)</f>
        <v>45364003.812750861</v>
      </c>
      <c r="R64" s="7">
        <f ca="1">SUMIFS('[1]BD Ajust.'!$Y:$Y,'[1]BD Ajust.'!$G:$G,$A64,'[1]BD Ajust.'!$A:$A,R$2,'[1]BD Ajust.'!$D:$D,$C64)</f>
        <v>2829882331.0513983</v>
      </c>
      <c r="S64" s="11"/>
      <c r="T64" s="12">
        <f ca="1">VLOOKUP(A64,[1]SalariosOyM!$A:$BT,IF(C64=2011,71,72),FALSE)</f>
        <v>1.0307038517587797</v>
      </c>
      <c r="U64" s="13">
        <f ca="1">VLOOKUP(A64,[1]Tiempo_med_compra!$A:$BM,IF(C64=2011,64,65),FALSE)</f>
        <v>1.4545674886775828</v>
      </c>
      <c r="V64" s="3"/>
    </row>
    <row r="65" spans="1:22">
      <c r="A65" s="15">
        <v>127</v>
      </c>
      <c r="B65" s="15" t="str">
        <f ca="1">VLOOKUP(A65,[1]Respondent_ID!$A:$B,2,FALSE)</f>
        <v xml:space="preserve">Ohio Power Company                                                    </v>
      </c>
      <c r="C65" s="15">
        <v>2011</v>
      </c>
      <c r="D65" s="16">
        <f t="shared" ca="1" si="0"/>
        <v>4233730105.0251913</v>
      </c>
      <c r="E65" s="17">
        <f ca="1">SUMIFS('[1]BD Ajust.'!$Y:$Y,'[1]BD Ajust.'!$G:$G,$A65,'[1]BD Ajust.'!$A:$A,E$2,'[1]BD Ajust.'!$D:$D,$C65)</f>
        <v>211676835.63031074</v>
      </c>
      <c r="F65" s="17">
        <f ca="1">SUMIFS('[1]BD Ajust.'!$Y:$Y,'[1]BD Ajust.'!$G:$G,$A65,'[1]BD Ajust.'!$A:$A,F$2,'[1]BD Ajust.'!$D:$D,$C65)</f>
        <v>246592568.38184613</v>
      </c>
      <c r="G65" s="16">
        <f t="shared" ca="1" si="1"/>
        <v>145816914.357447</v>
      </c>
      <c r="H65" s="17">
        <f ca="1">SUMIFS('[1]BD Ajust.'!$Y:$Y,'[1]BD Ajust.'!$G:$G,$A65,'[1]BD Ajust.'!$A:$A,H$2,'[1]BD Ajust.'!$D:$D,$C65)</f>
        <v>58006731.139884844</v>
      </c>
      <c r="I65" s="17">
        <f ca="1">SUMIFS('[1]BD Ajust.'!$Y:$Y,'[1]BD Ajust.'!$G:$G,$A65,'[1]BD Ajust.'!$A:$A,I$2,'[1]BD Ajust.'!$D:$D,$C65)</f>
        <v>43492064</v>
      </c>
      <c r="J65" s="17">
        <f ca="1">SUMIFS('[1]BD Ajust.'!$Y:$Y,'[1]BD Ajust.'!$G:$G,$A65,'[1]BD Ajust.'!$A:$A,J$2,'[1]BD Ajust.'!$D:$D,$C65)</f>
        <v>3629109</v>
      </c>
      <c r="K65" s="17">
        <f ca="1">SUMIFS('[1]BD Ajust.'!$Y:$Y,'[1]BD Ajust.'!$G:$G,$A65,'[1]BD Ajust.'!$A:$A,K$2,'[1]BD Ajust.'!$D:$D,$C65)</f>
        <v>10141</v>
      </c>
      <c r="L65" s="17">
        <f ca="1">SUMIFS('[1]BD Ajust.'!$Y:$Y,'[1]BD Ajust.'!$G:$G,$A65,'[1]BD Ajust.'!$A:$A,L$2,'[1]BD Ajust.'!$D:$D,$C65)</f>
        <v>1459991</v>
      </c>
      <c r="M65" s="3"/>
      <c r="N65" s="6">
        <f ca="1">SUMIFS([2]Hoja3!$C:$C,[2]Hoja3!$A:$A,N$3,[2]Hoja3!$G:$G,$A65)</f>
        <v>3823798</v>
      </c>
      <c r="O65" s="7">
        <f ca="1">SUMIFS([2]Hoja3!$C:$C,[2]Hoja3!$A:$A,O$3,[2]Hoja3!$G:$G,$A65)</f>
        <v>169926378</v>
      </c>
      <c r="P65" s="3"/>
      <c r="Q65" s="6">
        <f ca="1">SUMIFS('[1]BD Ajust.'!$Y:$Y,'[1]BD Ajust.'!$G:$G,$A65,'[1]BD Ajust.'!$A:$A,Q$2,'[1]BD Ajust.'!$D:$D,$C65)</f>
        <v>141875711.03049949</v>
      </c>
      <c r="R65" s="7">
        <f ca="1">SUMIFS('[1]BD Ajust.'!$Y:$Y,'[1]BD Ajust.'!$G:$G,$A65,'[1]BD Ajust.'!$A:$A,R$2,'[1]BD Ajust.'!$D:$D,$C65)</f>
        <v>4006218472.2870913</v>
      </c>
      <c r="S65" s="11"/>
      <c r="T65" s="12">
        <f ca="1">VLOOKUP(A65,[1]SalariosOyM!$A:$BT,IF(C65=2011,71,72),FALSE)</f>
        <v>1.0307038517587797</v>
      </c>
      <c r="U65" s="13">
        <f ca="1">VLOOKUP(A65,[1]Tiempo_med_compra!$A:$BM,IF(C65=2011,64,65),FALSE)</f>
        <v>1.3388835530767325</v>
      </c>
      <c r="V65" s="3"/>
    </row>
    <row r="66" spans="1:22">
      <c r="A66" s="15">
        <v>130</v>
      </c>
      <c r="B66" s="15" t="str">
        <f ca="1">VLOOKUP(A66,[1]Respondent_ID!$A:$B,2,FALSE)</f>
        <v xml:space="preserve">Oklahoma Gas and Electric Company                                     </v>
      </c>
      <c r="C66" s="15">
        <v>2011</v>
      </c>
      <c r="D66" s="16">
        <f t="shared" ca="1" si="0"/>
        <v>3450839537.6149035</v>
      </c>
      <c r="E66" s="17">
        <f ca="1">SUMIFS('[1]BD Ajust.'!$Y:$Y,'[1]BD Ajust.'!$G:$G,$A66,'[1]BD Ajust.'!$A:$A,E$2,'[1]BD Ajust.'!$D:$D,$C66)</f>
        <v>152509948.51170617</v>
      </c>
      <c r="F66" s="17">
        <f ca="1">SUMIFS('[1]BD Ajust.'!$Y:$Y,'[1]BD Ajust.'!$G:$G,$A66,'[1]BD Ajust.'!$A:$A,F$2,'[1]BD Ajust.'!$D:$D,$C66)</f>
        <v>73406764.587949201</v>
      </c>
      <c r="G66" s="16">
        <f t="shared" ca="1" si="1"/>
        <v>88250408.63498655</v>
      </c>
      <c r="H66" s="17">
        <f ca="1">SUMIFS('[1]BD Ajust.'!$Y:$Y,'[1]BD Ajust.'!$G:$G,$A66,'[1]BD Ajust.'!$A:$A,H$2,'[1]BD Ajust.'!$D:$D,$C66)</f>
        <v>57249491.64161846</v>
      </c>
      <c r="I66" s="17">
        <f ca="1">SUMIFS('[1]BD Ajust.'!$Y:$Y,'[1]BD Ajust.'!$G:$G,$A66,'[1]BD Ajust.'!$A:$A,I$2,'[1]BD Ajust.'!$D:$D,$C66)</f>
        <v>27055245</v>
      </c>
      <c r="J66" s="17">
        <f ca="1">SUMIFS('[1]BD Ajust.'!$Y:$Y,'[1]BD Ajust.'!$G:$G,$A66,'[1]BD Ajust.'!$A:$A,J$2,'[1]BD Ajust.'!$D:$D,$C66)</f>
        <v>1977118</v>
      </c>
      <c r="K66" s="17">
        <f ca="1">SUMIFS('[1]BD Ajust.'!$Y:$Y,'[1]BD Ajust.'!$G:$G,$A66,'[1]BD Ajust.'!$A:$A,K$2,'[1]BD Ajust.'!$D:$D,$C66)</f>
        <v>7057</v>
      </c>
      <c r="L66" s="17">
        <f ca="1">SUMIFS('[1]BD Ajust.'!$Y:$Y,'[1]BD Ajust.'!$G:$G,$A66,'[1]BD Ajust.'!$A:$A,L$2,'[1]BD Ajust.'!$D:$D,$C66)</f>
        <v>786569</v>
      </c>
      <c r="M66" s="3"/>
      <c r="N66" s="6">
        <f ca="1">SUMIFS([2]Hoja3!$C:$C,[2]Hoja3!$A:$A,N$3,[2]Hoja3!$G:$G,$A66)</f>
        <v>16082627</v>
      </c>
      <c r="O66" s="7">
        <f ca="1">SUMIFS([2]Hoja3!$C:$C,[2]Hoja3!$A:$A,O$3,[2]Hoja3!$G:$G,$A66)</f>
        <v>140451830</v>
      </c>
      <c r="P66" s="3"/>
      <c r="Q66" s="6">
        <f ca="1">SUMIFS('[1]BD Ajust.'!$Y:$Y,'[1]BD Ajust.'!$G:$G,$A66,'[1]BD Ajust.'!$A:$A,Q$2,'[1]BD Ajust.'!$D:$D,$C66)</f>
        <v>71673983.039686799</v>
      </c>
      <c r="R66" s="7">
        <f ca="1">SUMIFS('[1]BD Ajust.'!$Y:$Y,'[1]BD Ajust.'!$G:$G,$A66,'[1]BD Ajust.'!$A:$A,R$2,'[1]BD Ajust.'!$D:$D,$C66)</f>
        <v>3249762921.7082748</v>
      </c>
      <c r="S66" s="11"/>
      <c r="T66" s="12">
        <f ca="1">VLOOKUP(A66,[1]SalariosOyM!$A:$BT,IF(C66=2011,71,72),FALSE)</f>
        <v>1.0307038517587797</v>
      </c>
      <c r="U66" s="13">
        <f ca="1">VLOOKUP(A66,[1]Tiempo_med_compra!$A:$BM,IF(C66=2011,64,65),FALSE)</f>
        <v>1.4316411249794954</v>
      </c>
      <c r="V66" s="3"/>
    </row>
    <row r="67" spans="1:22">
      <c r="A67" s="15">
        <v>132</v>
      </c>
      <c r="B67" s="15" t="str">
        <f ca="1">VLOOKUP(A67,[1]Respondent_ID!$A:$B,2,FALSE)</f>
        <v xml:space="preserve">Otter Tail Power Company                                              </v>
      </c>
      <c r="C67" s="15">
        <v>2011</v>
      </c>
      <c r="D67" s="16">
        <f t="shared" ca="1" si="0"/>
        <v>689729566.15761125</v>
      </c>
      <c r="E67" s="17">
        <f ca="1">SUMIFS('[1]BD Ajust.'!$Y:$Y,'[1]BD Ajust.'!$G:$G,$A67,'[1]BD Ajust.'!$A:$A,E$2,'[1]BD Ajust.'!$D:$D,$C67)</f>
        <v>50601996.034913458</v>
      </c>
      <c r="F67" s="17">
        <f ca="1">SUMIFS('[1]BD Ajust.'!$Y:$Y,'[1]BD Ajust.'!$G:$G,$A67,'[1]BD Ajust.'!$A:$A,F$2,'[1]BD Ajust.'!$D:$D,$C67)</f>
        <v>22621018.855781008</v>
      </c>
      <c r="G67" s="16">
        <f t="shared" ca="1" si="1"/>
        <v>17835731.844982304</v>
      </c>
      <c r="H67" s="17">
        <f ca="1">SUMIFS('[1]BD Ajust.'!$Y:$Y,'[1]BD Ajust.'!$G:$G,$A67,'[1]BD Ajust.'!$A:$A,H$2,'[1]BD Ajust.'!$D:$D,$C67)</f>
        <v>15495640.248261914</v>
      </c>
      <c r="I67" s="17">
        <f ca="1">SUMIFS('[1]BD Ajust.'!$Y:$Y,'[1]BD Ajust.'!$G:$G,$A67,'[1]BD Ajust.'!$A:$A,I$2,'[1]BD Ajust.'!$D:$D,$C67)</f>
        <v>4291637</v>
      </c>
      <c r="J67" s="17">
        <f ca="1">SUMIFS('[1]BD Ajust.'!$Y:$Y,'[1]BD Ajust.'!$G:$G,$A67,'[1]BD Ajust.'!$A:$A,J$2,'[1]BD Ajust.'!$D:$D,$C67)</f>
        <v>294872</v>
      </c>
      <c r="K67" s="17">
        <f ca="1">SUMIFS('[1]BD Ajust.'!$Y:$Y,'[1]BD Ajust.'!$G:$G,$A67,'[1]BD Ajust.'!$A:$A,K$2,'[1]BD Ajust.'!$D:$D,$C67)</f>
        <v>811</v>
      </c>
      <c r="L67" s="17">
        <f ca="1">SUMIFS('[1]BD Ajust.'!$Y:$Y,'[1]BD Ajust.'!$G:$G,$A67,'[1]BD Ajust.'!$A:$A,L$2,'[1]BD Ajust.'!$D:$D,$C67)</f>
        <v>129250</v>
      </c>
      <c r="M67" s="3"/>
      <c r="N67" s="6">
        <f ca="1">SUMIFS([2]Hoja3!$C:$C,[2]Hoja3!$A:$A,N$3,[2]Hoja3!$G:$G,$A67)</f>
        <v>4694694.2416385515</v>
      </c>
      <c r="O67" s="7">
        <f ca="1">SUMIFS([2]Hoja3!$C:$C,[2]Hoja3!$A:$A,O$3,[2]Hoja3!$G:$G,$A67)</f>
        <v>111857242.2</v>
      </c>
      <c r="P67" s="3"/>
      <c r="Q67" s="6">
        <f ca="1">SUMIFS('[1]BD Ajust.'!$Y:$Y,'[1]BD Ajust.'!$G:$G,$A67,'[1]BD Ajust.'!$A:$A,Q$2,'[1]BD Ajust.'!$D:$D,$C67)</f>
        <v>12996892.407295685</v>
      </c>
      <c r="R67" s="7">
        <f ca="1">SUMIFS('[1]BD Ajust.'!$Y:$Y,'[1]BD Ajust.'!$G:$G,$A67,'[1]BD Ajust.'!$A:$A,R$2,'[1]BD Ajust.'!$D:$D,$C67)</f>
        <v>518276841.56888014</v>
      </c>
      <c r="S67" s="11"/>
      <c r="T67" s="12">
        <f ca="1">VLOOKUP(A67,[1]SalariosOyM!$A:$BT,IF(C67=2011,71,72),FALSE)</f>
        <v>1.0307038517587797</v>
      </c>
      <c r="U67" s="13">
        <f ca="1">VLOOKUP(A67,[1]Tiempo_med_compra!$A:$BM,IF(C67=2011,64,65),FALSE)</f>
        <v>1.5327816171453144</v>
      </c>
      <c r="V67" s="3"/>
    </row>
    <row r="68" spans="1:22">
      <c r="A68" s="15">
        <v>134</v>
      </c>
      <c r="B68" s="15" t="str">
        <f ca="1">VLOOKUP(A68,[1]Respondent_ID!$A:$B,2,FALSE)</f>
        <v xml:space="preserve">PacifiCorp                                                            </v>
      </c>
      <c r="C68" s="15">
        <v>2011</v>
      </c>
      <c r="D68" s="16">
        <f t="shared" ca="1" si="0"/>
        <v>8433355554.8084927</v>
      </c>
      <c r="E68" s="17">
        <f ca="1">SUMIFS('[1]BD Ajust.'!$Y:$Y,'[1]BD Ajust.'!$G:$G,$A68,'[1]BD Ajust.'!$A:$A,E$2,'[1]BD Ajust.'!$D:$D,$C68)</f>
        <v>273084027.53368884</v>
      </c>
      <c r="F68" s="17">
        <f ca="1">SUMIFS('[1]BD Ajust.'!$Y:$Y,'[1]BD Ajust.'!$G:$G,$A68,'[1]BD Ajust.'!$A:$A,F$2,'[1]BD Ajust.'!$D:$D,$C68)</f>
        <v>225015228.60220253</v>
      </c>
      <c r="G68" s="16">
        <f t="shared" ca="1" si="1"/>
        <v>214108313.28067815</v>
      </c>
      <c r="H68" s="17">
        <f ca="1">SUMIFS('[1]BD Ajust.'!$Y:$Y,'[1]BD Ajust.'!$G:$G,$A68,'[1]BD Ajust.'!$A:$A,H$2,'[1]BD Ajust.'!$D:$D,$C68)</f>
        <v>63351046.150379419</v>
      </c>
      <c r="I68" s="17">
        <f ca="1">SUMIFS('[1]BD Ajust.'!$Y:$Y,'[1]BD Ajust.'!$G:$G,$A68,'[1]BD Ajust.'!$A:$A,I$2,'[1]BD Ajust.'!$D:$D,$C68)</f>
        <v>54306866</v>
      </c>
      <c r="J68" s="17">
        <f ca="1">SUMIFS('[1]BD Ajust.'!$Y:$Y,'[1]BD Ajust.'!$G:$G,$A68,'[1]BD Ajust.'!$A:$A,J$2,'[1]BD Ajust.'!$D:$D,$C68)</f>
        <v>4247434</v>
      </c>
      <c r="K68" s="17">
        <f ca="1">SUMIFS('[1]BD Ajust.'!$Y:$Y,'[1]BD Ajust.'!$G:$G,$A68,'[1]BD Ajust.'!$A:$A,K$2,'[1]BD Ajust.'!$D:$D,$C68)</f>
        <v>9431</v>
      </c>
      <c r="L68" s="17">
        <f ca="1">SUMIFS('[1]BD Ajust.'!$Y:$Y,'[1]BD Ajust.'!$G:$G,$A68,'[1]BD Ajust.'!$A:$A,L$2,'[1]BD Ajust.'!$D:$D,$C68)</f>
        <v>1742220</v>
      </c>
      <c r="M68" s="3"/>
      <c r="N68" s="6">
        <f ca="1">SUMIFS([2]Hoja3!$C:$C,[2]Hoja3!$A:$A,N$3,[2]Hoja3!$G:$G,$A68)</f>
        <v>10847381</v>
      </c>
      <c r="O68" s="7">
        <f ca="1">SUMIFS([2]Hoja3!$C:$C,[2]Hoja3!$A:$A,O$3,[2]Hoja3!$G:$G,$A68)</f>
        <v>633721003</v>
      </c>
      <c r="P68" s="3"/>
      <c r="Q68" s="6">
        <f ca="1">SUMIFS('[1]BD Ajust.'!$Y:$Y,'[1]BD Ajust.'!$G:$G,$A68,'[1]BD Ajust.'!$A:$A,Q$2,'[1]BD Ajust.'!$D:$D,$C68)</f>
        <v>202927875.90248317</v>
      </c>
      <c r="R68" s="7">
        <f ca="1">SUMIFS('[1]BD Ajust.'!$Y:$Y,'[1]BD Ajust.'!$G:$G,$A68,'[1]BD Ajust.'!$A:$A,R$2,'[1]BD Ajust.'!$D:$D,$C68)</f>
        <v>7501285946.2770166</v>
      </c>
      <c r="S68" s="11"/>
      <c r="T68" s="12">
        <f ca="1">VLOOKUP(A68,[1]SalariosOyM!$A:$BT,IF(C68=2011,71,72),FALSE)</f>
        <v>1.0307038517587797</v>
      </c>
      <c r="U68" s="13">
        <f ca="1">VLOOKUP(A68,[1]Tiempo_med_compra!$A:$BM,IF(C68=2011,64,65),FALSE)</f>
        <v>1.4707885711837083</v>
      </c>
      <c r="V68" s="3"/>
    </row>
    <row r="69" spans="1:22">
      <c r="A69" s="15">
        <v>135</v>
      </c>
      <c r="B69" s="15" t="str">
        <f ca="1">VLOOKUP(A69,[1]Respondent_ID!$A:$B,2,FALSE)</f>
        <v xml:space="preserve">PECO Energy Company                                                   </v>
      </c>
      <c r="C69" s="15">
        <v>2011</v>
      </c>
      <c r="D69" s="16">
        <f t="shared" ref="D69:D132" ca="1" si="2">R69+O69*U69</f>
        <v>5704720179.4013042</v>
      </c>
      <c r="E69" s="17">
        <f ca="1">SUMIFS('[1]BD Ajust.'!$Y:$Y,'[1]BD Ajust.'!$G:$G,$A69,'[1]BD Ajust.'!$A:$A,E$2,'[1]BD Ajust.'!$D:$D,$C69)</f>
        <v>290581333.39905322</v>
      </c>
      <c r="F69" s="17">
        <f ca="1">SUMIFS('[1]BD Ajust.'!$Y:$Y,'[1]BD Ajust.'!$G:$G,$A69,'[1]BD Ajust.'!$A:$A,F$2,'[1]BD Ajust.'!$D:$D,$C69)</f>
        <v>242414846.83700302</v>
      </c>
      <c r="G69" s="16">
        <f t="shared" ref="G69:G132" ca="1" si="3">Q69+N69*T69</f>
        <v>222802466.87223786</v>
      </c>
      <c r="H69" s="17">
        <f ca="1">SUMIFS('[1]BD Ajust.'!$Y:$Y,'[1]BD Ajust.'!$G:$G,$A69,'[1]BD Ajust.'!$A:$A,H$2,'[1]BD Ajust.'!$D:$D,$C69)</f>
        <v>128590316.99537584</v>
      </c>
      <c r="I69" s="17">
        <f ca="1">SUMIFS('[1]BD Ajust.'!$Y:$Y,'[1]BD Ajust.'!$G:$G,$A69,'[1]BD Ajust.'!$A:$A,I$2,'[1]BD Ajust.'!$D:$D,$C69)</f>
        <v>38726024</v>
      </c>
      <c r="J69" s="17">
        <f ca="1">SUMIFS('[1]BD Ajust.'!$Y:$Y,'[1]BD Ajust.'!$G:$G,$A69,'[1]BD Ajust.'!$A:$A,J$2,'[1]BD Ajust.'!$D:$D,$C69)</f>
        <v>1737035</v>
      </c>
      <c r="K69" s="17">
        <f ca="1">SUMIFS('[1]BD Ajust.'!$Y:$Y,'[1]BD Ajust.'!$G:$G,$A69,'[1]BD Ajust.'!$A:$A,K$2,'[1]BD Ajust.'!$D:$D,$C69)</f>
        <v>8984</v>
      </c>
      <c r="L69" s="17">
        <f ca="1">SUMIFS('[1]BD Ajust.'!$Y:$Y,'[1]BD Ajust.'!$G:$G,$A69,'[1]BD Ajust.'!$A:$A,L$2,'[1]BD Ajust.'!$D:$D,$C69)</f>
        <v>1573976</v>
      </c>
      <c r="M69" s="3"/>
      <c r="N69" s="6">
        <f ca="1">SUMIFS([2]Hoja3!$C:$C,[2]Hoja3!$A:$A,N$3,[2]Hoja3!$G:$G,$A69)</f>
        <v>0</v>
      </c>
      <c r="O69" s="7">
        <f ca="1">SUMIFS([2]Hoja3!$C:$C,[2]Hoja3!$A:$A,O$3,[2]Hoja3!$G:$G,$A69)</f>
        <v>86501890</v>
      </c>
      <c r="P69" s="3"/>
      <c r="Q69" s="6">
        <f ca="1">SUMIFS('[1]BD Ajust.'!$Y:$Y,'[1]BD Ajust.'!$G:$G,$A69,'[1]BD Ajust.'!$A:$A,Q$2,'[1]BD Ajust.'!$D:$D,$C69)</f>
        <v>222802466.87223786</v>
      </c>
      <c r="R69" s="7">
        <f ca="1">SUMIFS('[1]BD Ajust.'!$Y:$Y,'[1]BD Ajust.'!$G:$G,$A69,'[1]BD Ajust.'!$A:$A,R$2,'[1]BD Ajust.'!$D:$D,$C69)</f>
        <v>5578897342.4981394</v>
      </c>
      <c r="S69" s="11"/>
      <c r="T69" s="12">
        <f ca="1">VLOOKUP(A69,[1]SalariosOyM!$A:$BT,IF(C69=2011,71,72),FALSE)</f>
        <v>1.0307038517587797</v>
      </c>
      <c r="U69" s="13">
        <f ca="1">VLOOKUP(A69,[1]Tiempo_med_compra!$A:$BM,IF(C69=2011,64,65),FALSE)</f>
        <v>1.4545674886775828</v>
      </c>
      <c r="V69" s="3"/>
    </row>
    <row r="70" spans="1:22">
      <c r="A70" s="15">
        <v>136</v>
      </c>
      <c r="B70" s="15" t="str">
        <f ca="1">VLOOKUP(A70,[1]Respondent_ID!$A:$B,2,FALSE)</f>
        <v xml:space="preserve">Pennsylvania Electric Company                                         </v>
      </c>
      <c r="C70" s="15">
        <v>2011</v>
      </c>
      <c r="D70" s="16">
        <f t="shared" ca="1" si="2"/>
        <v>3098258569.5182519</v>
      </c>
      <c r="E70" s="17">
        <f ca="1">SUMIFS('[1]BD Ajust.'!$Y:$Y,'[1]BD Ajust.'!$G:$G,$A70,'[1]BD Ajust.'!$A:$A,E$2,'[1]BD Ajust.'!$D:$D,$C70)</f>
        <v>90523000.081029877</v>
      </c>
      <c r="F70" s="17">
        <f ca="1">SUMIFS('[1]BD Ajust.'!$Y:$Y,'[1]BD Ajust.'!$G:$G,$A70,'[1]BD Ajust.'!$A:$A,F$2,'[1]BD Ajust.'!$D:$D,$C70)</f>
        <v>77565481.017825365</v>
      </c>
      <c r="G70" s="16">
        <f t="shared" ca="1" si="3"/>
        <v>36196971.037155792</v>
      </c>
      <c r="H70" s="17">
        <f ca="1">SUMIFS('[1]BD Ajust.'!$Y:$Y,'[1]BD Ajust.'!$G:$G,$A70,'[1]BD Ajust.'!$A:$A,H$2,'[1]BD Ajust.'!$D:$D,$C70)</f>
        <v>61659301.386096694</v>
      </c>
      <c r="I70" s="17">
        <f ca="1">SUMIFS('[1]BD Ajust.'!$Y:$Y,'[1]BD Ajust.'!$G:$G,$A70,'[1]BD Ajust.'!$A:$A,I$2,'[1]BD Ajust.'!$D:$D,$C70)</f>
        <v>14133623</v>
      </c>
      <c r="J70" s="17">
        <f ca="1">SUMIFS('[1]BD Ajust.'!$Y:$Y,'[1]BD Ajust.'!$G:$G,$A70,'[1]BD Ajust.'!$A:$A,J$2,'[1]BD Ajust.'!$D:$D,$C70)</f>
        <v>554206</v>
      </c>
      <c r="K70" s="17">
        <f ca="1">SUMIFS('[1]BD Ajust.'!$Y:$Y,'[1]BD Ajust.'!$G:$G,$A70,'[1]BD Ajust.'!$A:$A,K$2,'[1]BD Ajust.'!$D:$D,$C70)</f>
        <v>3128</v>
      </c>
      <c r="L70" s="17">
        <f ca="1">SUMIFS('[1]BD Ajust.'!$Y:$Y,'[1]BD Ajust.'!$G:$G,$A70,'[1]BD Ajust.'!$A:$A,L$2,'[1]BD Ajust.'!$D:$D,$C70)</f>
        <v>589668</v>
      </c>
      <c r="M70" s="3"/>
      <c r="N70" s="6">
        <f ca="1">SUMIFS([2]Hoja3!$C:$C,[2]Hoja3!$A:$A,N$3,[2]Hoja3!$G:$G,$A70)</f>
        <v>3059925.8650418138</v>
      </c>
      <c r="O70" s="7">
        <f ca="1">SUMIFS([2]Hoja3!$C:$C,[2]Hoja3!$A:$A,O$3,[2]Hoja3!$G:$G,$A70)</f>
        <v>129363528</v>
      </c>
      <c r="P70" s="3"/>
      <c r="Q70" s="6">
        <f ca="1">SUMIFS('[1]BD Ajust.'!$Y:$Y,'[1]BD Ajust.'!$G:$G,$A70,'[1]BD Ajust.'!$A:$A,Q$2,'[1]BD Ajust.'!$D:$D,$C70)</f>
        <v>33043093.661960881</v>
      </c>
      <c r="R70" s="7">
        <f ca="1">SUMIFS('[1]BD Ajust.'!$Y:$Y,'[1]BD Ajust.'!$G:$G,$A70,'[1]BD Ajust.'!$A:$A,R$2,'[1]BD Ajust.'!$D:$D,$C70)</f>
        <v>2913056422.7610154</v>
      </c>
      <c r="S70" s="11"/>
      <c r="T70" s="12">
        <f ca="1">VLOOKUP(A70,[1]SalariosOyM!$A:$BT,IF(C70=2011,71,72),FALSE)</f>
        <v>1.0307038517587797</v>
      </c>
      <c r="U70" s="13">
        <f ca="1">VLOOKUP(A70,[1]Tiempo_med_compra!$A:$BM,IF(C70=2011,64,65),FALSE)</f>
        <v>1.4316411249794954</v>
      </c>
      <c r="V70" s="3"/>
    </row>
    <row r="71" spans="1:22">
      <c r="A71" s="15">
        <v>137</v>
      </c>
      <c r="B71" s="15" t="str">
        <f ca="1">VLOOKUP(A71,[1]Respondent_ID!$A:$B,2,FALSE)</f>
        <v xml:space="preserve">Pennsylvania Power Company                                            </v>
      </c>
      <c r="C71" s="15">
        <v>2011</v>
      </c>
      <c r="D71" s="16">
        <f t="shared" ca="1" si="2"/>
        <v>641767557.45970225</v>
      </c>
      <c r="E71" s="17">
        <f ca="1">SUMIFS('[1]BD Ajust.'!$Y:$Y,'[1]BD Ajust.'!$G:$G,$A71,'[1]BD Ajust.'!$A:$A,E$2,'[1]BD Ajust.'!$D:$D,$C71)</f>
        <v>38874847.038522676</v>
      </c>
      <c r="F71" s="17">
        <f ca="1">SUMIFS('[1]BD Ajust.'!$Y:$Y,'[1]BD Ajust.'!$G:$G,$A71,'[1]BD Ajust.'!$A:$A,F$2,'[1]BD Ajust.'!$D:$D,$C71)</f>
        <v>24849983.807441972</v>
      </c>
      <c r="G71" s="16">
        <f t="shared" ca="1" si="3"/>
        <v>7045059.3415253982</v>
      </c>
      <c r="H71" s="17">
        <f ca="1">SUMIFS('[1]BD Ajust.'!$Y:$Y,'[1]BD Ajust.'!$G:$G,$A71,'[1]BD Ajust.'!$A:$A,H$2,'[1]BD Ajust.'!$D:$D,$C71)</f>
        <v>11816669.275874002</v>
      </c>
      <c r="I71" s="17">
        <f ca="1">SUMIFS('[1]BD Ajust.'!$Y:$Y,'[1]BD Ajust.'!$G:$G,$A71,'[1]BD Ajust.'!$A:$A,I$2,'[1]BD Ajust.'!$D:$D,$C71)</f>
        <v>4585851</v>
      </c>
      <c r="J71" s="17">
        <f ca="1">SUMIFS('[1]BD Ajust.'!$Y:$Y,'[1]BD Ajust.'!$G:$G,$A71,'[1]BD Ajust.'!$A:$A,J$2,'[1]BD Ajust.'!$D:$D,$C71)</f>
        <v>228495</v>
      </c>
      <c r="K71" s="17">
        <f ca="1">SUMIFS('[1]BD Ajust.'!$Y:$Y,'[1]BD Ajust.'!$G:$G,$A71,'[1]BD Ajust.'!$A:$A,K$2,'[1]BD Ajust.'!$D:$D,$C71)</f>
        <v>1102</v>
      </c>
      <c r="L71" s="17">
        <f ca="1">SUMIFS('[1]BD Ajust.'!$Y:$Y,'[1]BD Ajust.'!$G:$G,$A71,'[1]BD Ajust.'!$A:$A,L$2,'[1]BD Ajust.'!$D:$D,$C71)</f>
        <v>160250</v>
      </c>
      <c r="M71" s="3"/>
      <c r="N71" s="6">
        <f ca="1">SUMIFS([2]Hoja3!$C:$C,[2]Hoja3!$A:$A,N$3,[2]Hoja3!$G:$G,$A71)</f>
        <v>44661.513949742977</v>
      </c>
      <c r="O71" s="7">
        <f ca="1">SUMIFS([2]Hoja3!$C:$C,[2]Hoja3!$A:$A,O$3,[2]Hoja3!$G:$G,$A71)</f>
        <v>6811015</v>
      </c>
      <c r="P71" s="3"/>
      <c r="Q71" s="6">
        <f ca="1">SUMIFS('[1]BD Ajust.'!$Y:$Y,'[1]BD Ajust.'!$G:$G,$A71,'[1]BD Ajust.'!$A:$A,Q$2,'[1]BD Ajust.'!$D:$D,$C71)</f>
        <v>6999026.5470720194</v>
      </c>
      <c r="R71" s="7">
        <f ca="1">SUMIFS('[1]BD Ajust.'!$Y:$Y,'[1]BD Ajust.'!$G:$G,$A71,'[1]BD Ajust.'!$A:$A,R$2,'[1]BD Ajust.'!$D:$D,$C71)</f>
        <v>631327758.87360132</v>
      </c>
      <c r="S71" s="11"/>
      <c r="T71" s="12">
        <f ca="1">VLOOKUP(A71,[1]SalariosOyM!$A:$BT,IF(C71=2011,71,72),FALSE)</f>
        <v>1.0307038517587797</v>
      </c>
      <c r="U71" s="13">
        <f ca="1">VLOOKUP(A71,[1]Tiempo_med_compra!$A:$BM,IF(C71=2011,64,65),FALSE)</f>
        <v>1.5327816171453144</v>
      </c>
      <c r="V71" s="3"/>
    </row>
    <row r="72" spans="1:22">
      <c r="A72" s="15">
        <v>138</v>
      </c>
      <c r="B72" s="15" t="str">
        <f ca="1">VLOOKUP(A72,[1]Respondent_ID!$A:$B,2,FALSE)</f>
        <v xml:space="preserve">PPL Electric Utilities Corporation                                    </v>
      </c>
      <c r="C72" s="15">
        <v>2011</v>
      </c>
      <c r="D72" s="16">
        <f t="shared" ca="1" si="2"/>
        <v>6334445351.9741201</v>
      </c>
      <c r="E72" s="17">
        <f ca="1">SUMIFS('[1]BD Ajust.'!$Y:$Y,'[1]BD Ajust.'!$G:$G,$A72,'[1]BD Ajust.'!$A:$A,E$2,'[1]BD Ajust.'!$D:$D,$C72)</f>
        <v>442962503.73339254</v>
      </c>
      <c r="F72" s="17">
        <f ca="1">SUMIFS('[1]BD Ajust.'!$Y:$Y,'[1]BD Ajust.'!$G:$G,$A72,'[1]BD Ajust.'!$A:$A,F$2,'[1]BD Ajust.'!$D:$D,$C72)</f>
        <v>205426716.99812523</v>
      </c>
      <c r="G72" s="16">
        <f t="shared" ca="1" si="3"/>
        <v>148453775.0588505</v>
      </c>
      <c r="H72" s="17">
        <f ca="1">SUMIFS('[1]BD Ajust.'!$Y:$Y,'[1]BD Ajust.'!$G:$G,$A72,'[1]BD Ajust.'!$A:$A,H$2,'[1]BD Ajust.'!$D:$D,$C72)</f>
        <v>116990332.18704228</v>
      </c>
      <c r="I72" s="17">
        <f ca="1">SUMIFS('[1]BD Ajust.'!$Y:$Y,'[1]BD Ajust.'!$G:$G,$A72,'[1]BD Ajust.'!$A:$A,I$2,'[1]BD Ajust.'!$D:$D,$C72)</f>
        <v>36941727</v>
      </c>
      <c r="J72" s="17">
        <f ca="1">SUMIFS('[1]BD Ajust.'!$Y:$Y,'[1]BD Ajust.'!$G:$G,$A72,'[1]BD Ajust.'!$A:$A,J$2,'[1]BD Ajust.'!$D:$D,$C72)</f>
        <v>2662440</v>
      </c>
      <c r="K72" s="17">
        <f ca="1">SUMIFS('[1]BD Ajust.'!$Y:$Y,'[1]BD Ajust.'!$G:$G,$A72,'[1]BD Ajust.'!$A:$A,K$2,'[1]BD Ajust.'!$D:$D,$C72)</f>
        <v>7527</v>
      </c>
      <c r="L72" s="17">
        <f ca="1">SUMIFS('[1]BD Ajust.'!$Y:$Y,'[1]BD Ajust.'!$G:$G,$A72,'[1]BD Ajust.'!$A:$A,L$2,'[1]BD Ajust.'!$D:$D,$C72)</f>
        <v>1403931</v>
      </c>
      <c r="M72" s="3"/>
      <c r="N72" s="6">
        <f ca="1">SUMIFS([2]Hoja3!$C:$C,[2]Hoja3!$A:$A,N$3,[2]Hoja3!$G:$G,$A72)</f>
        <v>5038721</v>
      </c>
      <c r="O72" s="7">
        <f ca="1">SUMIFS([2]Hoja3!$C:$C,[2]Hoja3!$A:$A,O$3,[2]Hoja3!$G:$G,$A72)</f>
        <v>467290610</v>
      </c>
      <c r="P72" s="3"/>
      <c r="Q72" s="6">
        <f ca="1">SUMIFS('[1]BD Ajust.'!$Y:$Y,'[1]BD Ajust.'!$G:$G,$A72,'[1]BD Ajust.'!$A:$A,Q$2,'[1]BD Ajust.'!$D:$D,$C72)</f>
        <v>143260345.91621265</v>
      </c>
      <c r="R72" s="7">
        <f ca="1">SUMIFS('[1]BD Ajust.'!$Y:$Y,'[1]BD Ajust.'!$G:$G,$A72,'[1]BD Ajust.'!$A:$A,R$2,'[1]BD Ajust.'!$D:$D,$C72)</f>
        <v>5618190895.1014996</v>
      </c>
      <c r="S72" s="11"/>
      <c r="T72" s="12">
        <f ca="1">VLOOKUP(A72,[1]SalariosOyM!$A:$BT,IF(C72=2011,71,72),FALSE)</f>
        <v>1.0307038517587797</v>
      </c>
      <c r="U72" s="13">
        <f ca="1">VLOOKUP(A72,[1]Tiempo_med_compra!$A:$BM,IF(C72=2011,64,65),FALSE)</f>
        <v>1.5327816171453144</v>
      </c>
      <c r="V72" s="3"/>
    </row>
    <row r="73" spans="1:22">
      <c r="A73" s="15">
        <v>141</v>
      </c>
      <c r="B73" s="15" t="str">
        <f ca="1">VLOOKUP(A73,[1]Respondent_ID!$A:$B,2,FALSE)</f>
        <v xml:space="preserve">Portland General Electric Company                                     </v>
      </c>
      <c r="C73" s="15">
        <v>2011</v>
      </c>
      <c r="D73" s="16">
        <f t="shared" ca="1" si="2"/>
        <v>3265439748.9303622</v>
      </c>
      <c r="E73" s="17">
        <f ca="1">SUMIFS('[1]BD Ajust.'!$Y:$Y,'[1]BD Ajust.'!$G:$G,$A73,'[1]BD Ajust.'!$A:$A,E$2,'[1]BD Ajust.'!$D:$D,$C73)</f>
        <v>187380919.78583628</v>
      </c>
      <c r="F73" s="17">
        <f ca="1">SUMIFS('[1]BD Ajust.'!$Y:$Y,'[1]BD Ajust.'!$G:$G,$A73,'[1]BD Ajust.'!$A:$A,F$2,'[1]BD Ajust.'!$D:$D,$C73)</f>
        <v>72007041.568124324</v>
      </c>
      <c r="G73" s="16">
        <f t="shared" ca="1" si="3"/>
        <v>77448591.135034427</v>
      </c>
      <c r="H73" s="17">
        <f ca="1">SUMIFS('[1]BD Ajust.'!$Y:$Y,'[1]BD Ajust.'!$G:$G,$A73,'[1]BD Ajust.'!$A:$A,H$2,'[1]BD Ajust.'!$D:$D,$C73)</f>
        <v>69729269.391630262</v>
      </c>
      <c r="I73" s="17">
        <f ca="1">SUMIFS('[1]BD Ajust.'!$Y:$Y,'[1]BD Ajust.'!$G:$G,$A73,'[1]BD Ajust.'!$A:$A,I$2,'[1]BD Ajust.'!$D:$D,$C73)</f>
        <v>18356826</v>
      </c>
      <c r="J73" s="17">
        <f ca="1">SUMIFS('[1]BD Ajust.'!$Y:$Y,'[1]BD Ajust.'!$G:$G,$A73,'[1]BD Ajust.'!$A:$A,J$2,'[1]BD Ajust.'!$D:$D,$C73)</f>
        <v>1075598</v>
      </c>
      <c r="K73" s="17">
        <f ca="1">SUMIFS('[1]BD Ajust.'!$Y:$Y,'[1]BD Ajust.'!$G:$G,$A73,'[1]BD Ajust.'!$A:$A,K$2,'[1]BD Ajust.'!$D:$D,$C73)</f>
        <v>3555</v>
      </c>
      <c r="L73" s="17">
        <f ca="1">SUMIFS('[1]BD Ajust.'!$Y:$Y,'[1]BD Ajust.'!$G:$G,$A73,'[1]BD Ajust.'!$A:$A,L$2,'[1]BD Ajust.'!$D:$D,$C73)</f>
        <v>823215</v>
      </c>
      <c r="M73" s="3"/>
      <c r="N73" s="6">
        <f ca="1">SUMIFS([2]Hoja3!$C:$C,[2]Hoja3!$A:$A,N$3,[2]Hoja3!$G:$G,$A73)</f>
        <v>140037</v>
      </c>
      <c r="O73" s="7">
        <f ca="1">SUMIFS([2]Hoja3!$C:$C,[2]Hoja3!$A:$A,O$3,[2]Hoja3!$G:$G,$A73)</f>
        <v>3062341</v>
      </c>
      <c r="P73" s="3"/>
      <c r="Q73" s="6">
        <f ca="1">SUMIFS('[1]BD Ajust.'!$Y:$Y,'[1]BD Ajust.'!$G:$G,$A73,'[1]BD Ajust.'!$A:$A,Q$2,'[1]BD Ajust.'!$D:$D,$C73)</f>
        <v>77304254.45974569</v>
      </c>
      <c r="R73" s="7">
        <f ca="1">SUMIFS('[1]BD Ajust.'!$Y:$Y,'[1]BD Ajust.'!$G:$G,$A73,'[1]BD Ajust.'!$A:$A,R$2,'[1]BD Ajust.'!$D:$D,$C73)</f>
        <v>3260985367.2725177</v>
      </c>
      <c r="S73" s="11"/>
      <c r="T73" s="12">
        <f ca="1">VLOOKUP(A73,[1]SalariosOyM!$A:$BT,IF(C73=2011,71,72),FALSE)</f>
        <v>1.0307038517587797</v>
      </c>
      <c r="U73" s="13">
        <f ca="1">VLOOKUP(A73,[1]Tiempo_med_compra!$A:$BM,IF(C73=2011,64,65),FALSE)</f>
        <v>1.4545674886775828</v>
      </c>
      <c r="V73" s="3"/>
    </row>
    <row r="74" spans="1:22">
      <c r="A74" s="15">
        <v>142</v>
      </c>
      <c r="B74" s="15" t="str">
        <f ca="1">VLOOKUP(A74,[1]Respondent_ID!$A:$B,2,FALSE)</f>
        <v xml:space="preserve">THE POTOMAC EDISON COMPANY                                            </v>
      </c>
      <c r="C74" s="15">
        <v>2011</v>
      </c>
      <c r="D74" s="16">
        <f t="shared" ca="1" si="2"/>
        <v>1578176340.6142492</v>
      </c>
      <c r="E74" s="17">
        <f ca="1">SUMIFS('[1]BD Ajust.'!$Y:$Y,'[1]BD Ajust.'!$G:$G,$A74,'[1]BD Ajust.'!$A:$A,E$2,'[1]BD Ajust.'!$D:$D,$C74)</f>
        <v>84553039.399448156</v>
      </c>
      <c r="F74" s="17">
        <f ca="1">SUMIFS('[1]BD Ajust.'!$Y:$Y,'[1]BD Ajust.'!$G:$G,$A74,'[1]BD Ajust.'!$A:$A,F$2,'[1]BD Ajust.'!$D:$D,$C74)</f>
        <v>24652026.18484655</v>
      </c>
      <c r="G74" s="16">
        <f t="shared" ca="1" si="3"/>
        <v>24726740.833716802</v>
      </c>
      <c r="H74" s="17">
        <f ca="1">SUMIFS('[1]BD Ajust.'!$Y:$Y,'[1]BD Ajust.'!$G:$G,$A74,'[1]BD Ajust.'!$A:$A,H$2,'[1]BD Ajust.'!$D:$D,$C74)</f>
        <v>8754417.8284647167</v>
      </c>
      <c r="I74" s="17">
        <f ca="1">SUMIFS('[1]BD Ajust.'!$Y:$Y,'[1]BD Ajust.'!$G:$G,$A74,'[1]BD Ajust.'!$A:$A,I$2,'[1]BD Ajust.'!$D:$D,$C74)</f>
        <v>10416422</v>
      </c>
      <c r="J74" s="17">
        <f ca="1">SUMIFS('[1]BD Ajust.'!$Y:$Y,'[1]BD Ajust.'!$G:$G,$A74,'[1]BD Ajust.'!$A:$A,J$2,'[1]BD Ajust.'!$D:$D,$C74)</f>
        <v>250205</v>
      </c>
      <c r="K74" s="17">
        <f ca="1">SUMIFS('[1]BD Ajust.'!$Y:$Y,'[1]BD Ajust.'!$G:$G,$A74,'[1]BD Ajust.'!$A:$A,K$2,'[1]BD Ajust.'!$D:$D,$C74)</f>
        <v>3176</v>
      </c>
      <c r="L74" s="17">
        <f ca="1">SUMIFS('[1]BD Ajust.'!$Y:$Y,'[1]BD Ajust.'!$G:$G,$A74,'[1]BD Ajust.'!$A:$A,L$2,'[1]BD Ajust.'!$D:$D,$C74)</f>
        <v>388819</v>
      </c>
      <c r="M74" s="3"/>
      <c r="N74" s="6">
        <f ca="1">SUMIFS([2]Hoja3!$C:$C,[2]Hoja3!$A:$A,N$3,[2]Hoja3!$G:$G,$A74)</f>
        <v>0</v>
      </c>
      <c r="O74" s="7">
        <f ca="1">SUMIFS([2]Hoja3!$C:$C,[2]Hoja3!$A:$A,O$3,[2]Hoja3!$G:$G,$A74)</f>
        <v>0</v>
      </c>
      <c r="P74" s="3"/>
      <c r="Q74" s="6">
        <f ca="1">SUMIFS('[1]BD Ajust.'!$Y:$Y,'[1]BD Ajust.'!$G:$G,$A74,'[1]BD Ajust.'!$A:$A,Q$2,'[1]BD Ajust.'!$D:$D,$C74)</f>
        <v>24726740.833716802</v>
      </c>
      <c r="R74" s="7">
        <f ca="1">SUMIFS('[1]BD Ajust.'!$Y:$Y,'[1]BD Ajust.'!$G:$G,$A74,'[1]BD Ajust.'!$A:$A,R$2,'[1]BD Ajust.'!$D:$D,$C74)</f>
        <v>1578176340.6142492</v>
      </c>
      <c r="S74" s="11"/>
      <c r="T74" s="12">
        <f ca="1">VLOOKUP(A74,[1]SalariosOyM!$A:$BT,IF(C74=2011,71,72),FALSE)</f>
        <v>1.0307038517587797</v>
      </c>
      <c r="U74" s="13">
        <f ca="1">VLOOKUP(A74,[1]Tiempo_med_compra!$A:$BM,IF(C74=2011,64,65),FALSE)</f>
        <v>1.49601788884807</v>
      </c>
      <c r="V74" s="3"/>
    </row>
    <row r="75" spans="1:22">
      <c r="A75" s="15">
        <v>143</v>
      </c>
      <c r="B75" s="15" t="str">
        <f ca="1">VLOOKUP(A75,[1]Respondent_ID!$A:$B,2,FALSE)</f>
        <v xml:space="preserve">Potomac Electric Power Company                                        </v>
      </c>
      <c r="C75" s="15">
        <v>2011</v>
      </c>
      <c r="D75" s="16">
        <f t="shared" ca="1" si="2"/>
        <v>5375600648.8113699</v>
      </c>
      <c r="E75" s="17">
        <f ca="1">SUMIFS('[1]BD Ajust.'!$Y:$Y,'[1]BD Ajust.'!$G:$G,$A75,'[1]BD Ajust.'!$A:$A,E$2,'[1]BD Ajust.'!$D:$D,$C75)</f>
        <v>314137260.98689324</v>
      </c>
      <c r="F75" s="17">
        <f ca="1">SUMIFS('[1]BD Ajust.'!$Y:$Y,'[1]BD Ajust.'!$G:$G,$A75,'[1]BD Ajust.'!$A:$A,F$2,'[1]BD Ajust.'!$D:$D,$C75)</f>
        <v>98220660.86191301</v>
      </c>
      <c r="G75" s="16">
        <f t="shared" ca="1" si="3"/>
        <v>145550803.40507922</v>
      </c>
      <c r="H75" s="17">
        <f ca="1">SUMIFS('[1]BD Ajust.'!$Y:$Y,'[1]BD Ajust.'!$G:$G,$A75,'[1]BD Ajust.'!$A:$A,H$2,'[1]BD Ajust.'!$D:$D,$C75)</f>
        <v>126957126.01314956</v>
      </c>
      <c r="I75" s="17">
        <f ca="1">SUMIFS('[1]BD Ajust.'!$Y:$Y,'[1]BD Ajust.'!$G:$G,$A75,'[1]BD Ajust.'!$A:$A,I$2,'[1]BD Ajust.'!$D:$D,$C75)</f>
        <v>26894876</v>
      </c>
      <c r="J75" s="17">
        <f ca="1">SUMIFS('[1]BD Ajust.'!$Y:$Y,'[1]BD Ajust.'!$G:$G,$A75,'[1]BD Ajust.'!$A:$A,J$2,'[1]BD Ajust.'!$D:$D,$C75)</f>
        <v>1322670</v>
      </c>
      <c r="K75" s="17">
        <f ca="1">SUMIFS('[1]BD Ajust.'!$Y:$Y,'[1]BD Ajust.'!$G:$G,$A75,'[1]BD Ajust.'!$A:$A,K$2,'[1]BD Ajust.'!$D:$D,$C75)</f>
        <v>6999</v>
      </c>
      <c r="L75" s="17">
        <f ca="1">SUMIFS('[1]BD Ajust.'!$Y:$Y,'[1]BD Ajust.'!$G:$G,$A75,'[1]BD Ajust.'!$A:$A,L$2,'[1]BD Ajust.'!$D:$D,$C75)</f>
        <v>787138</v>
      </c>
      <c r="M75" s="3"/>
      <c r="N75" s="6">
        <f ca="1">SUMIFS([2]Hoja3!$C:$C,[2]Hoja3!$A:$A,N$3,[2]Hoja3!$G:$G,$A75)</f>
        <v>222021.99015058769</v>
      </c>
      <c r="O75" s="7">
        <f ca="1">SUMIFS([2]Hoja3!$C:$C,[2]Hoja3!$A:$A,O$3,[2]Hoja3!$G:$G,$A75)</f>
        <v>3663821</v>
      </c>
      <c r="P75" s="3"/>
      <c r="Q75" s="6">
        <f ca="1">SUMIFS('[1]BD Ajust.'!$Y:$Y,'[1]BD Ajust.'!$G:$G,$A75,'[1]BD Ajust.'!$A:$A,Q$2,'[1]BD Ajust.'!$D:$D,$C75)</f>
        <v>145321964.48465586</v>
      </c>
      <c r="R75" s="7">
        <f ca="1">SUMIFS('[1]BD Ajust.'!$Y:$Y,'[1]BD Ajust.'!$G:$G,$A75,'[1]BD Ajust.'!$A:$A,R$2,'[1]BD Ajust.'!$D:$D,$C75)</f>
        <v>5369843575.7561731</v>
      </c>
      <c r="S75" s="11"/>
      <c r="T75" s="12">
        <f ca="1">VLOOKUP(A75,[1]SalariosOyM!$A:$BT,IF(C75=2011,71,72),FALSE)</f>
        <v>1.0307038517587797</v>
      </c>
      <c r="U75" s="13">
        <f ca="1">VLOOKUP(A75,[1]Tiempo_med_compra!$A:$BM,IF(C75=2011,64,65),FALSE)</f>
        <v>1.5713303284184379</v>
      </c>
      <c r="V75" s="3"/>
    </row>
    <row r="76" spans="1:22">
      <c r="A76" s="15">
        <v>144</v>
      </c>
      <c r="B76" s="15" t="str">
        <f ca="1">VLOOKUP(A76,[1]Respondent_ID!$A:$B,2,FALSE)</f>
        <v xml:space="preserve">Duke Energy Indiana, Inc.                                             </v>
      </c>
      <c r="C76" s="15">
        <v>2011</v>
      </c>
      <c r="D76" s="16">
        <f t="shared" ca="1" si="2"/>
        <v>3085202183.4287653</v>
      </c>
      <c r="E76" s="17">
        <f ca="1">SUMIFS('[1]BD Ajust.'!$Y:$Y,'[1]BD Ajust.'!$G:$G,$A76,'[1]BD Ajust.'!$A:$A,E$2,'[1]BD Ajust.'!$D:$D,$C76)</f>
        <v>213207302.10337427</v>
      </c>
      <c r="F76" s="17">
        <f ca="1">SUMIFS('[1]BD Ajust.'!$Y:$Y,'[1]BD Ajust.'!$G:$G,$A76,'[1]BD Ajust.'!$A:$A,F$2,'[1]BD Ajust.'!$D:$D,$C76)</f>
        <v>70378325.605829552</v>
      </c>
      <c r="G76" s="16">
        <f t="shared" ca="1" si="3"/>
        <v>109073912.83243996</v>
      </c>
      <c r="H76" s="17">
        <f ca="1">SUMIFS('[1]BD Ajust.'!$Y:$Y,'[1]BD Ajust.'!$G:$G,$A76,'[1]BD Ajust.'!$A:$A,H$2,'[1]BD Ajust.'!$D:$D,$C76)</f>
        <v>78161393.498126492</v>
      </c>
      <c r="I76" s="17">
        <f ca="1">SUMIFS('[1]BD Ajust.'!$Y:$Y,'[1]BD Ajust.'!$G:$G,$A76,'[1]BD Ajust.'!$A:$A,I$2,'[1]BD Ajust.'!$D:$D,$C76)</f>
        <v>27810378</v>
      </c>
      <c r="J76" s="17">
        <f ca="1">SUMIFS('[1]BD Ajust.'!$Y:$Y,'[1]BD Ajust.'!$G:$G,$A76,'[1]BD Ajust.'!$A:$A,J$2,'[1]BD Ajust.'!$D:$D,$C76)</f>
        <v>1181158</v>
      </c>
      <c r="K76" s="17">
        <f ca="1">SUMIFS('[1]BD Ajust.'!$Y:$Y,'[1]BD Ajust.'!$G:$G,$A76,'[1]BD Ajust.'!$A:$A,K$2,'[1]BD Ajust.'!$D:$D,$C76)</f>
        <v>6159</v>
      </c>
      <c r="L76" s="17">
        <f ca="1">SUMIFS('[1]BD Ajust.'!$Y:$Y,'[1]BD Ajust.'!$G:$G,$A76,'[1]BD Ajust.'!$A:$A,L$2,'[1]BD Ajust.'!$D:$D,$C76)</f>
        <v>782890</v>
      </c>
      <c r="M76" s="3"/>
      <c r="N76" s="6">
        <f ca="1">SUMIFS([2]Hoja3!$C:$C,[2]Hoja3!$A:$A,N$3,[2]Hoja3!$G:$G,$A76)</f>
        <v>4344868</v>
      </c>
      <c r="O76" s="7">
        <f ca="1">SUMIFS([2]Hoja3!$C:$C,[2]Hoja3!$A:$A,O$3,[2]Hoja3!$G:$G,$A76)</f>
        <v>227441209</v>
      </c>
      <c r="P76" s="3"/>
      <c r="Q76" s="6">
        <f ca="1">SUMIFS('[1]BD Ajust.'!$Y:$Y,'[1]BD Ajust.'!$G:$G,$A76,'[1]BD Ajust.'!$A:$A,Q$2,'[1]BD Ajust.'!$D:$D,$C76)</f>
        <v>104595640.64945649</v>
      </c>
      <c r="R76" s="7">
        <f ca="1">SUMIFS('[1]BD Ajust.'!$Y:$Y,'[1]BD Ajust.'!$G:$G,$A76,'[1]BD Ajust.'!$A:$A,R$2,'[1]BD Ajust.'!$D:$D,$C76)</f>
        <v>2759587995.1093087</v>
      </c>
      <c r="S76" s="11"/>
      <c r="T76" s="12">
        <f ca="1">VLOOKUP(A76,[1]SalariosOyM!$A:$BT,IF(C76=2011,71,72),FALSE)</f>
        <v>1.0307038517587797</v>
      </c>
      <c r="U76" s="13">
        <f ca="1">VLOOKUP(A76,[1]Tiempo_med_compra!$A:$BM,IF(C76=2011,64,65),FALSE)</f>
        <v>1.4316411249794954</v>
      </c>
      <c r="V76" s="3"/>
    </row>
    <row r="77" spans="1:22">
      <c r="A77" s="15">
        <v>145</v>
      </c>
      <c r="B77" s="15" t="str">
        <f ca="1">VLOOKUP(A77,[1]Respondent_ID!$A:$B,2,FALSE)</f>
        <v xml:space="preserve">Public Service Company of Colorado                                    </v>
      </c>
      <c r="C77" s="15">
        <v>2011</v>
      </c>
      <c r="D77" s="16">
        <f t="shared" ca="1" si="2"/>
        <v>3627720829.3731556</v>
      </c>
      <c r="E77" s="17">
        <f ca="1">SUMIFS('[1]BD Ajust.'!$Y:$Y,'[1]BD Ajust.'!$G:$G,$A77,'[1]BD Ajust.'!$A:$A,E$2,'[1]BD Ajust.'!$D:$D,$C77)</f>
        <v>281462679.06402671</v>
      </c>
      <c r="F77" s="17">
        <f ca="1">SUMIFS('[1]BD Ajust.'!$Y:$Y,'[1]BD Ajust.'!$G:$G,$A77,'[1]BD Ajust.'!$A:$A,F$2,'[1]BD Ajust.'!$D:$D,$C77)</f>
        <v>148705530.27578396</v>
      </c>
      <c r="G77" s="16">
        <f t="shared" ca="1" si="3"/>
        <v>94233382.313432902</v>
      </c>
      <c r="H77" s="17">
        <f ca="1">SUMIFS('[1]BD Ajust.'!$Y:$Y,'[1]BD Ajust.'!$G:$G,$A77,'[1]BD Ajust.'!$A:$A,H$2,'[1]BD Ajust.'!$D:$D,$C77)</f>
        <v>79434391.223328859</v>
      </c>
      <c r="I77" s="17">
        <f ca="1">SUMIFS('[1]BD Ajust.'!$Y:$Y,'[1]BD Ajust.'!$G:$G,$A77,'[1]BD Ajust.'!$A:$A,I$2,'[1]BD Ajust.'!$D:$D,$C77)</f>
        <v>28485785</v>
      </c>
      <c r="J77" s="17">
        <f ca="1">SUMIFS('[1]BD Ajust.'!$Y:$Y,'[1]BD Ajust.'!$G:$G,$A77,'[1]BD Ajust.'!$A:$A,J$2,'[1]BD Ajust.'!$D:$D,$C77)</f>
        <v>1549682</v>
      </c>
      <c r="K77" s="17">
        <f ca="1">SUMIFS('[1]BD Ajust.'!$Y:$Y,'[1]BD Ajust.'!$G:$G,$A77,'[1]BD Ajust.'!$A:$A,K$2,'[1]BD Ajust.'!$D:$D,$C77)</f>
        <v>6874</v>
      </c>
      <c r="L77" s="17">
        <f ca="1">SUMIFS('[1]BD Ajust.'!$Y:$Y,'[1]BD Ajust.'!$G:$G,$A77,'[1]BD Ajust.'!$A:$A,L$2,'[1]BD Ajust.'!$D:$D,$C77)</f>
        <v>1372919</v>
      </c>
      <c r="M77" s="3"/>
      <c r="N77" s="6">
        <f ca="1">SUMIFS([2]Hoja3!$C:$C,[2]Hoja3!$A:$A,N$3,[2]Hoja3!$G:$G,$A77)</f>
        <v>1672262.0059555694</v>
      </c>
      <c r="O77" s="7">
        <f ca="1">SUMIFS([2]Hoja3!$C:$C,[2]Hoja3!$A:$A,O$3,[2]Hoja3!$G:$G,$A77)</f>
        <v>191484531</v>
      </c>
      <c r="P77" s="3"/>
      <c r="Q77" s="6">
        <f ca="1">SUMIFS('[1]BD Ajust.'!$Y:$Y,'[1]BD Ajust.'!$G:$G,$A77,'[1]BD Ajust.'!$A:$A,Q$2,'[1]BD Ajust.'!$D:$D,$C77)</f>
        <v>92509775.422744632</v>
      </c>
      <c r="R77" s="7">
        <f ca="1">SUMIFS('[1]BD Ajust.'!$Y:$Y,'[1]BD Ajust.'!$G:$G,$A77,'[1]BD Ajust.'!$A:$A,R$2,'[1]BD Ajust.'!$D:$D,$C77)</f>
        <v>3353583699.9961448</v>
      </c>
      <c r="S77" s="11"/>
      <c r="T77" s="12">
        <f ca="1">VLOOKUP(A77,[1]SalariosOyM!$A:$BT,IF(C77=2011,71,72),FALSE)</f>
        <v>1.0307038517587797</v>
      </c>
      <c r="U77" s="13">
        <f ca="1">VLOOKUP(A77,[1]Tiempo_med_compra!$A:$BM,IF(C77=2011,64,65),FALSE)</f>
        <v>1.4316411249794954</v>
      </c>
      <c r="V77" s="3"/>
    </row>
    <row r="78" spans="1:22">
      <c r="A78" s="15">
        <v>146</v>
      </c>
      <c r="B78" s="15" t="str">
        <f ca="1">VLOOKUP(A78,[1]Respondent_ID!$A:$B,2,FALSE)</f>
        <v xml:space="preserve">Public Service Company of New Hampshire                               </v>
      </c>
      <c r="C78" s="15">
        <v>2011</v>
      </c>
      <c r="D78" s="16">
        <f t="shared" ca="1" si="2"/>
        <v>1810166857.2032819</v>
      </c>
      <c r="E78" s="17">
        <f ca="1">SUMIFS('[1]BD Ajust.'!$Y:$Y,'[1]BD Ajust.'!$G:$G,$A78,'[1]BD Ajust.'!$A:$A,E$2,'[1]BD Ajust.'!$D:$D,$C78)</f>
        <v>92712421.32883358</v>
      </c>
      <c r="F78" s="17">
        <f ca="1">SUMIFS('[1]BD Ajust.'!$Y:$Y,'[1]BD Ajust.'!$G:$G,$A78,'[1]BD Ajust.'!$A:$A,F$2,'[1]BD Ajust.'!$D:$D,$C78)</f>
        <v>51331464.913718417</v>
      </c>
      <c r="G78" s="16">
        <f t="shared" ca="1" si="3"/>
        <v>53512994.950266302</v>
      </c>
      <c r="H78" s="17">
        <f ca="1">SUMIFS('[1]BD Ajust.'!$Y:$Y,'[1]BD Ajust.'!$G:$G,$A78,'[1]BD Ajust.'!$A:$A,H$2,'[1]BD Ajust.'!$D:$D,$C78)</f>
        <v>54985294.973270096</v>
      </c>
      <c r="I78" s="17">
        <f ca="1">SUMIFS('[1]BD Ajust.'!$Y:$Y,'[1]BD Ajust.'!$G:$G,$A78,'[1]BD Ajust.'!$A:$A,I$2,'[1]BD Ajust.'!$D:$D,$C78)</f>
        <v>7815462</v>
      </c>
      <c r="J78" s="17">
        <f ca="1">SUMIFS('[1]BD Ajust.'!$Y:$Y,'[1]BD Ajust.'!$G:$G,$A78,'[1]BD Ajust.'!$A:$A,J$2,'[1]BD Ajust.'!$D:$D,$C78)</f>
        <v>340605</v>
      </c>
      <c r="K78" s="17">
        <f ca="1">SUMIFS('[1]BD Ajust.'!$Y:$Y,'[1]BD Ajust.'!$G:$G,$A78,'[1]BD Ajust.'!$A:$A,K$2,'[1]BD Ajust.'!$D:$D,$C78)</f>
        <v>1717</v>
      </c>
      <c r="L78" s="17">
        <f ca="1">SUMIFS('[1]BD Ajust.'!$Y:$Y,'[1]BD Ajust.'!$G:$G,$A78,'[1]BD Ajust.'!$A:$A,L$2,'[1]BD Ajust.'!$D:$D,$C78)</f>
        <v>498216</v>
      </c>
      <c r="M78" s="3"/>
      <c r="N78" s="6">
        <f ca="1">SUMIFS([2]Hoja3!$C:$C,[2]Hoja3!$A:$A,N$3,[2]Hoja3!$G:$G,$A78)</f>
        <v>3684599</v>
      </c>
      <c r="O78" s="7">
        <f ca="1">SUMIFS([2]Hoja3!$C:$C,[2]Hoja3!$A:$A,O$3,[2]Hoja3!$G:$G,$A78)</f>
        <v>119393521</v>
      </c>
      <c r="P78" s="3"/>
      <c r="Q78" s="6">
        <f ca="1">SUMIFS('[1]BD Ajust.'!$Y:$Y,'[1]BD Ajust.'!$G:$G,$A78,'[1]BD Ajust.'!$A:$A,Q$2,'[1]BD Ajust.'!$D:$D,$C78)</f>
        <v>49715264.568779752</v>
      </c>
      <c r="R78" s="7">
        <f ca="1">SUMIFS('[1]BD Ajust.'!$Y:$Y,'[1]BD Ajust.'!$G:$G,$A78,'[1]BD Ajust.'!$A:$A,R$2,'[1]BD Ajust.'!$D:$D,$C78)</f>
        <v>1644375655.367733</v>
      </c>
      <c r="S78" s="11"/>
      <c r="T78" s="12">
        <f ca="1">VLOOKUP(A78,[1]SalariosOyM!$A:$BT,IF(C78=2011,71,72),FALSE)</f>
        <v>1.0307038517587797</v>
      </c>
      <c r="U78" s="13">
        <f ca="1">VLOOKUP(A78,[1]Tiempo_med_compra!$A:$BM,IF(C78=2011,64,65),FALSE)</f>
        <v>1.3886113789671122</v>
      </c>
      <c r="V78" s="3"/>
    </row>
    <row r="79" spans="1:22">
      <c r="A79" s="15">
        <v>147</v>
      </c>
      <c r="B79" s="15" t="str">
        <f ca="1">VLOOKUP(A79,[1]Respondent_ID!$A:$B,2,FALSE)</f>
        <v xml:space="preserve">Public Service Company of New Mexico                                  </v>
      </c>
      <c r="C79" s="15">
        <v>2011</v>
      </c>
      <c r="D79" s="16">
        <f t="shared" ca="1" si="2"/>
        <v>1636222031.9988539</v>
      </c>
      <c r="E79" s="17">
        <f ca="1">SUMIFS('[1]BD Ajust.'!$Y:$Y,'[1]BD Ajust.'!$G:$G,$A79,'[1]BD Ajust.'!$A:$A,E$2,'[1]BD Ajust.'!$D:$D,$C79)</f>
        <v>73373305.297979578</v>
      </c>
      <c r="F79" s="17">
        <f ca="1">SUMIFS('[1]BD Ajust.'!$Y:$Y,'[1]BD Ajust.'!$G:$G,$A79,'[1]BD Ajust.'!$A:$A,F$2,'[1]BD Ajust.'!$D:$D,$C79)</f>
        <v>26108291.065028489</v>
      </c>
      <c r="G79" s="16">
        <f t="shared" ca="1" si="3"/>
        <v>27330586.007064983</v>
      </c>
      <c r="H79" s="17">
        <f ca="1">SUMIFS('[1]BD Ajust.'!$Y:$Y,'[1]BD Ajust.'!$G:$G,$A79,'[1]BD Ajust.'!$A:$A,H$2,'[1]BD Ajust.'!$D:$D,$C79)</f>
        <v>23515684.949443769</v>
      </c>
      <c r="I79" s="17">
        <f ca="1">SUMIFS('[1]BD Ajust.'!$Y:$Y,'[1]BD Ajust.'!$G:$G,$A79,'[1]BD Ajust.'!$A:$A,I$2,'[1]BD Ajust.'!$D:$D,$C79)</f>
        <v>9289567</v>
      </c>
      <c r="J79" s="17">
        <f ca="1">SUMIFS('[1]BD Ajust.'!$Y:$Y,'[1]BD Ajust.'!$G:$G,$A79,'[1]BD Ajust.'!$A:$A,J$2,'[1]BD Ajust.'!$D:$D,$C79)</f>
        <v>812098</v>
      </c>
      <c r="K79" s="17">
        <f ca="1">SUMIFS('[1]BD Ajust.'!$Y:$Y,'[1]BD Ajust.'!$G:$G,$A79,'[1]BD Ajust.'!$A:$A,K$2,'[1]BD Ajust.'!$D:$D,$C79)</f>
        <v>1995</v>
      </c>
      <c r="L79" s="17">
        <f ca="1">SUMIFS('[1]BD Ajust.'!$Y:$Y,'[1]BD Ajust.'!$G:$G,$A79,'[1]BD Ajust.'!$A:$A,L$2,'[1]BD Ajust.'!$D:$D,$C79)</f>
        <v>503963</v>
      </c>
      <c r="M79" s="3"/>
      <c r="N79" s="6">
        <f ca="1">SUMIFS([2]Hoja3!$C:$C,[2]Hoja3!$A:$A,N$3,[2]Hoja3!$G:$G,$A79)</f>
        <v>6365714.7112528244</v>
      </c>
      <c r="O79" s="7">
        <f ca="1">SUMIFS([2]Hoja3!$C:$C,[2]Hoja3!$A:$A,O$3,[2]Hoja3!$G:$G,$A79)</f>
        <v>132573134</v>
      </c>
      <c r="P79" s="3"/>
      <c r="Q79" s="6">
        <f ca="1">SUMIFS('[1]BD Ajust.'!$Y:$Y,'[1]BD Ajust.'!$G:$G,$A79,'[1]BD Ajust.'!$A:$A,Q$2,'[1]BD Ajust.'!$D:$D,$C79)</f>
        <v>20769419.334979169</v>
      </c>
      <c r="R79" s="7">
        <f ca="1">SUMIFS('[1]BD Ajust.'!$Y:$Y,'[1]BD Ajust.'!$G:$G,$A79,'[1]BD Ajust.'!$A:$A,R$2,'[1]BD Ajust.'!$D:$D,$C79)</f>
        <v>1427905845.8111722</v>
      </c>
      <c r="S79" s="11"/>
      <c r="T79" s="12">
        <f ca="1">VLOOKUP(A79,[1]SalariosOyM!$A:$BT,IF(C79=2011,71,72),FALSE)</f>
        <v>1.0307038517587797</v>
      </c>
      <c r="U79" s="13">
        <f ca="1">VLOOKUP(A79,[1]Tiempo_med_compra!$A:$BM,IF(C79=2011,64,65),FALSE)</f>
        <v>1.5713303284184379</v>
      </c>
      <c r="V79" s="3"/>
    </row>
    <row r="80" spans="1:22">
      <c r="A80" s="15">
        <v>148</v>
      </c>
      <c r="B80" s="15" t="str">
        <f ca="1">VLOOKUP(A80,[1]Respondent_ID!$A:$B,2,FALSE)</f>
        <v xml:space="preserve">Public Service Company of Oklahoma                                    </v>
      </c>
      <c r="C80" s="15">
        <v>2011</v>
      </c>
      <c r="D80" s="16">
        <f t="shared" ca="1" si="2"/>
        <v>2086467146.6354027</v>
      </c>
      <c r="E80" s="17">
        <f ca="1">SUMIFS('[1]BD Ajust.'!$Y:$Y,'[1]BD Ajust.'!$G:$G,$A80,'[1]BD Ajust.'!$A:$A,E$2,'[1]BD Ajust.'!$D:$D,$C80)</f>
        <v>102053867.68642978</v>
      </c>
      <c r="F80" s="17">
        <f ca="1">SUMIFS('[1]BD Ajust.'!$Y:$Y,'[1]BD Ajust.'!$G:$G,$A80,'[1]BD Ajust.'!$A:$A,F$2,'[1]BD Ajust.'!$D:$D,$C80)</f>
        <v>48726419.713637151</v>
      </c>
      <c r="G80" s="16">
        <f t="shared" ca="1" si="3"/>
        <v>77352434.073736593</v>
      </c>
      <c r="H80" s="17">
        <f ca="1">SUMIFS('[1]BD Ajust.'!$Y:$Y,'[1]BD Ajust.'!$G:$G,$A80,'[1]BD Ajust.'!$A:$A,H$2,'[1]BD Ajust.'!$D:$D,$C80)</f>
        <v>33352411.760768291</v>
      </c>
      <c r="I80" s="17">
        <f ca="1">SUMIFS('[1]BD Ajust.'!$Y:$Y,'[1]BD Ajust.'!$G:$G,$A80,'[1]BD Ajust.'!$A:$A,I$2,'[1]BD Ajust.'!$D:$D,$C80)</f>
        <v>18197444</v>
      </c>
      <c r="J80" s="17">
        <f ca="1">SUMIFS('[1]BD Ajust.'!$Y:$Y,'[1]BD Ajust.'!$G:$G,$A80,'[1]BD Ajust.'!$A:$A,J$2,'[1]BD Ajust.'!$D:$D,$C80)</f>
        <v>1307820</v>
      </c>
      <c r="K80" s="17">
        <f ca="1">SUMIFS('[1]BD Ajust.'!$Y:$Y,'[1]BD Ajust.'!$G:$G,$A80,'[1]BD Ajust.'!$A:$A,K$2,'[1]BD Ajust.'!$D:$D,$C80)</f>
        <v>4407</v>
      </c>
      <c r="L80" s="17">
        <f ca="1">SUMIFS('[1]BD Ajust.'!$Y:$Y,'[1]BD Ajust.'!$G:$G,$A80,'[1]BD Ajust.'!$A:$A,L$2,'[1]BD Ajust.'!$D:$D,$C80)</f>
        <v>532396</v>
      </c>
      <c r="M80" s="3"/>
      <c r="N80" s="6">
        <f ca="1">SUMIFS([2]Hoja3!$C:$C,[2]Hoja3!$A:$A,N$3,[2]Hoja3!$G:$G,$A80)</f>
        <v>0</v>
      </c>
      <c r="O80" s="7">
        <f ca="1">SUMIFS([2]Hoja3!$C:$C,[2]Hoja3!$A:$A,O$3,[2]Hoja3!$G:$G,$A80)</f>
        <v>0</v>
      </c>
      <c r="P80" s="3"/>
      <c r="Q80" s="6">
        <f ca="1">SUMIFS('[1]BD Ajust.'!$Y:$Y,'[1]BD Ajust.'!$G:$G,$A80,'[1]BD Ajust.'!$A:$A,Q$2,'[1]BD Ajust.'!$D:$D,$C80)</f>
        <v>77352434.073736593</v>
      </c>
      <c r="R80" s="7">
        <f ca="1">SUMIFS('[1]BD Ajust.'!$Y:$Y,'[1]BD Ajust.'!$G:$G,$A80,'[1]BD Ajust.'!$A:$A,R$2,'[1]BD Ajust.'!$D:$D,$C80)</f>
        <v>2086467146.6354027</v>
      </c>
      <c r="S80" s="11"/>
      <c r="T80" s="12">
        <f ca="1">VLOOKUP(A80,[1]SalariosOyM!$A:$BT,IF(C80=2011,71,72),FALSE)</f>
        <v>1.0307038517587797</v>
      </c>
      <c r="U80" s="13">
        <f ca="1">VLOOKUP(A80,[1]Tiempo_med_compra!$A:$BM,IF(C80=2011,64,65),FALSE)</f>
        <v>1.3886113789671122</v>
      </c>
      <c r="V80" s="3"/>
    </row>
    <row r="81" spans="1:22">
      <c r="A81" s="15">
        <v>149</v>
      </c>
      <c r="B81" s="15" t="str">
        <f ca="1">VLOOKUP(A81,[1]Respondent_ID!$A:$B,2,FALSE)</f>
        <v xml:space="preserve">Public Service Electric and Gas Company                               </v>
      </c>
      <c r="C81" s="15">
        <v>2011</v>
      </c>
      <c r="D81" s="16">
        <f t="shared" ca="1" si="2"/>
        <v>7099540387.6169386</v>
      </c>
      <c r="E81" s="17">
        <f ca="1">SUMIFS('[1]BD Ajust.'!$Y:$Y,'[1]BD Ajust.'!$G:$G,$A81,'[1]BD Ajust.'!$A:$A,E$2,'[1]BD Ajust.'!$D:$D,$C81)</f>
        <v>298689066.86108756</v>
      </c>
      <c r="F81" s="17">
        <f ca="1">SUMIFS('[1]BD Ajust.'!$Y:$Y,'[1]BD Ajust.'!$G:$G,$A81,'[1]BD Ajust.'!$A:$A,F$2,'[1]BD Ajust.'!$D:$D,$C81)</f>
        <v>407658035.73647803</v>
      </c>
      <c r="G81" s="16">
        <f t="shared" ca="1" si="3"/>
        <v>135016457.97487831</v>
      </c>
      <c r="H81" s="17">
        <f ca="1">SUMIFS('[1]BD Ajust.'!$Y:$Y,'[1]BD Ajust.'!$G:$G,$A81,'[1]BD Ajust.'!$A:$A,H$2,'[1]BD Ajust.'!$D:$D,$C81)</f>
        <v>159343268.22800753</v>
      </c>
      <c r="I81" s="17">
        <f ca="1">SUMIFS('[1]BD Ajust.'!$Y:$Y,'[1]BD Ajust.'!$G:$G,$A81,'[1]BD Ajust.'!$A:$A,I$2,'[1]BD Ajust.'!$D:$D,$C81)</f>
        <v>42516023</v>
      </c>
      <c r="J81" s="17">
        <f ca="1">SUMIFS('[1]BD Ajust.'!$Y:$Y,'[1]BD Ajust.'!$G:$G,$A81,'[1]BD Ajust.'!$A:$A,J$2,'[1]BD Ajust.'!$D:$D,$C81)</f>
        <v>1367525</v>
      </c>
      <c r="K81" s="17">
        <f ca="1">SUMIFS('[1]BD Ajust.'!$Y:$Y,'[1]BD Ajust.'!$G:$G,$A81,'[1]BD Ajust.'!$A:$A,K$2,'[1]BD Ajust.'!$D:$D,$C81)</f>
        <v>10933</v>
      </c>
      <c r="L81" s="17">
        <f ca="1">SUMIFS('[1]BD Ajust.'!$Y:$Y,'[1]BD Ajust.'!$G:$G,$A81,'[1]BD Ajust.'!$A:$A,L$2,'[1]BD Ajust.'!$D:$D,$C81)</f>
        <v>2157075</v>
      </c>
      <c r="M81" s="3"/>
      <c r="N81" s="6">
        <f ca="1">SUMIFS([2]Hoja3!$C:$C,[2]Hoja3!$A:$A,N$3,[2]Hoja3!$G:$G,$A81)</f>
        <v>77368</v>
      </c>
      <c r="O81" s="7">
        <f ca="1">SUMIFS([2]Hoja3!$C:$C,[2]Hoja3!$A:$A,O$3,[2]Hoja3!$G:$G,$A81)</f>
        <v>7704724</v>
      </c>
      <c r="P81" s="3"/>
      <c r="Q81" s="6">
        <f ca="1">SUMIFS('[1]BD Ajust.'!$Y:$Y,'[1]BD Ajust.'!$G:$G,$A81,'[1]BD Ajust.'!$A:$A,Q$2,'[1]BD Ajust.'!$D:$D,$C81)</f>
        <v>134936714.47927544</v>
      </c>
      <c r="R81" s="7">
        <f ca="1">SUMIFS('[1]BD Ajust.'!$Y:$Y,'[1]BD Ajust.'!$G:$G,$A81,'[1]BD Ajust.'!$A:$A,R$2,'[1]BD Ajust.'!$D:$D,$C81)</f>
        <v>7088841520.1987371</v>
      </c>
      <c r="S81" s="11"/>
      <c r="T81" s="12">
        <f ca="1">VLOOKUP(A81,[1]SalariosOyM!$A:$BT,IF(C81=2011,71,72),FALSE)</f>
        <v>1.0307038517587797</v>
      </c>
      <c r="U81" s="13">
        <f ca="1">VLOOKUP(A81,[1]Tiempo_med_compra!$A:$BM,IF(C81=2011,64,65),FALSE)</f>
        <v>1.3886113789671122</v>
      </c>
      <c r="V81" s="3"/>
    </row>
    <row r="82" spans="1:22">
      <c r="A82" s="15">
        <v>150</v>
      </c>
      <c r="B82" s="15" t="str">
        <f ca="1">VLOOKUP(A82,[1]Respondent_ID!$A:$B,2,FALSE)</f>
        <v xml:space="preserve">Puget Sound Energy, Inc.                                              </v>
      </c>
      <c r="C82" s="15">
        <v>2011</v>
      </c>
      <c r="D82" s="16">
        <f t="shared" ca="1" si="2"/>
        <v>3915779210.8784833</v>
      </c>
      <c r="E82" s="17">
        <f ca="1">SUMIFS('[1]BD Ajust.'!$Y:$Y,'[1]BD Ajust.'!$G:$G,$A82,'[1]BD Ajust.'!$A:$A,E$2,'[1]BD Ajust.'!$D:$D,$C82)</f>
        <v>183572505.12313959</v>
      </c>
      <c r="F82" s="17">
        <f ca="1">SUMIFS('[1]BD Ajust.'!$Y:$Y,'[1]BD Ajust.'!$G:$G,$A82,'[1]BD Ajust.'!$A:$A,F$2,'[1]BD Ajust.'!$D:$D,$C82)</f>
        <v>156981446.44956598</v>
      </c>
      <c r="G82" s="16">
        <f t="shared" ca="1" si="3"/>
        <v>75920041.136699125</v>
      </c>
      <c r="H82" s="17">
        <f ca="1">SUMIFS('[1]BD Ajust.'!$Y:$Y,'[1]BD Ajust.'!$G:$G,$A82,'[1]BD Ajust.'!$A:$A,H$2,'[1]BD Ajust.'!$D:$D,$C82)</f>
        <v>51784818.9399717</v>
      </c>
      <c r="I82" s="17">
        <f ca="1">SUMIFS('[1]BD Ajust.'!$Y:$Y,'[1]BD Ajust.'!$G:$G,$A82,'[1]BD Ajust.'!$A:$A,I$2,'[1]BD Ajust.'!$D:$D,$C82)</f>
        <v>21496074</v>
      </c>
      <c r="J82" s="17">
        <f ca="1">SUMIFS('[1]BD Ajust.'!$Y:$Y,'[1]BD Ajust.'!$G:$G,$A82,'[1]BD Ajust.'!$A:$A,J$2,'[1]BD Ajust.'!$D:$D,$C82)</f>
        <v>1629408</v>
      </c>
      <c r="K82" s="17">
        <f ca="1">SUMIFS('[1]BD Ajust.'!$Y:$Y,'[1]BD Ajust.'!$G:$G,$A82,'[1]BD Ajust.'!$A:$A,K$2,'[1]BD Ajust.'!$D:$D,$C82)</f>
        <v>4326</v>
      </c>
      <c r="L82" s="17">
        <f ca="1">SUMIFS('[1]BD Ajust.'!$Y:$Y,'[1]BD Ajust.'!$G:$G,$A82,'[1]BD Ajust.'!$A:$A,L$2,'[1]BD Ajust.'!$D:$D,$C82)</f>
        <v>1083403</v>
      </c>
      <c r="M82" s="3"/>
      <c r="N82" s="6">
        <f ca="1">SUMIFS([2]Hoja3!$C:$C,[2]Hoja3!$A:$A,N$3,[2]Hoja3!$G:$G,$A82)</f>
        <v>218258.87167608365</v>
      </c>
      <c r="O82" s="7">
        <f ca="1">SUMIFS([2]Hoja3!$C:$C,[2]Hoja3!$A:$A,O$3,[2]Hoja3!$G:$G,$A82)</f>
        <v>9227262</v>
      </c>
      <c r="P82" s="3"/>
      <c r="Q82" s="6">
        <f ca="1">SUMIFS('[1]BD Ajust.'!$Y:$Y,'[1]BD Ajust.'!$G:$G,$A82,'[1]BD Ajust.'!$A:$A,Q$2,'[1]BD Ajust.'!$D:$D,$C82)</f>
        <v>75695080.876982063</v>
      </c>
      <c r="R82" s="7">
        <f ca="1">SUMIFS('[1]BD Ajust.'!$Y:$Y,'[1]BD Ajust.'!$G:$G,$A82,'[1]BD Ajust.'!$A:$A,R$2,'[1]BD Ajust.'!$D:$D,$C82)</f>
        <v>3902569083.1283226</v>
      </c>
      <c r="S82" s="11"/>
      <c r="T82" s="12">
        <f ca="1">VLOOKUP(A82,[1]SalariosOyM!$A:$BT,IF(C82=2011,71,72),FALSE)</f>
        <v>1.0307038517587797</v>
      </c>
      <c r="U82" s="13">
        <f ca="1">VLOOKUP(A82,[1]Tiempo_med_compra!$A:$BM,IF(C82=2011,64,65),FALSE)</f>
        <v>1.4316411249794954</v>
      </c>
      <c r="V82" s="3"/>
    </row>
    <row r="83" spans="1:22">
      <c r="A83" s="15">
        <v>151</v>
      </c>
      <c r="B83" s="15" t="str">
        <f ca="1">VLOOKUP(A83,[1]Respondent_ID!$A:$B,2,FALSE)</f>
        <v xml:space="preserve">Rochester Gas and Electric Corporation                                </v>
      </c>
      <c r="C83" s="15">
        <v>2011</v>
      </c>
      <c r="D83" s="16">
        <f t="shared" ca="1" si="2"/>
        <v>1484105485.8030903</v>
      </c>
      <c r="E83" s="17">
        <f ca="1">SUMIFS('[1]BD Ajust.'!$Y:$Y,'[1]BD Ajust.'!$G:$G,$A83,'[1]BD Ajust.'!$A:$A,E$2,'[1]BD Ajust.'!$D:$D,$C83)</f>
        <v>67662596.18853724</v>
      </c>
      <c r="F83" s="17">
        <f ca="1">SUMIFS('[1]BD Ajust.'!$Y:$Y,'[1]BD Ajust.'!$G:$G,$A83,'[1]BD Ajust.'!$A:$A,F$2,'[1]BD Ajust.'!$D:$D,$C83)</f>
        <v>63276063.610262409</v>
      </c>
      <c r="G83" s="16">
        <f t="shared" ca="1" si="3"/>
        <v>50220206.493239783</v>
      </c>
      <c r="H83" s="17">
        <f ca="1">SUMIFS('[1]BD Ajust.'!$Y:$Y,'[1]BD Ajust.'!$G:$G,$A83,'[1]BD Ajust.'!$A:$A,H$2,'[1]BD Ajust.'!$D:$D,$C83)</f>
        <v>65906544.328100085</v>
      </c>
      <c r="I83" s="17">
        <f ca="1">SUMIFS('[1]BD Ajust.'!$Y:$Y,'[1]BD Ajust.'!$G:$G,$A83,'[1]BD Ajust.'!$A:$A,I$2,'[1]BD Ajust.'!$D:$D,$C83)</f>
        <v>7287759</v>
      </c>
      <c r="J83" s="17">
        <f ca="1">SUMIFS('[1]BD Ajust.'!$Y:$Y,'[1]BD Ajust.'!$G:$G,$A83,'[1]BD Ajust.'!$A:$A,J$2,'[1]BD Ajust.'!$D:$D,$C83)</f>
        <v>324373</v>
      </c>
      <c r="K83" s="17">
        <f ca="1">SUMIFS('[1]BD Ajust.'!$Y:$Y,'[1]BD Ajust.'!$G:$G,$A83,'[1]BD Ajust.'!$A:$A,K$2,'[1]BD Ajust.'!$D:$D,$C83)</f>
        <v>1752</v>
      </c>
      <c r="L83" s="17">
        <f ca="1">SUMIFS('[1]BD Ajust.'!$Y:$Y,'[1]BD Ajust.'!$G:$G,$A83,'[1]BD Ajust.'!$A:$A,L$2,'[1]BD Ajust.'!$D:$D,$C83)</f>
        <v>367300</v>
      </c>
      <c r="M83" s="3"/>
      <c r="N83" s="6">
        <f ca="1">SUMIFS([2]Hoja3!$C:$C,[2]Hoja3!$A:$A,N$3,[2]Hoja3!$G:$G,$A83)</f>
        <v>5799009.1578132464</v>
      </c>
      <c r="O83" s="7">
        <f ca="1">SUMIFS([2]Hoja3!$C:$C,[2]Hoja3!$A:$A,O$3,[2]Hoja3!$G:$G,$A83)</f>
        <v>245162895</v>
      </c>
      <c r="P83" s="3"/>
      <c r="Q83" s="6">
        <f ca="1">SUMIFS('[1]BD Ajust.'!$Y:$Y,'[1]BD Ajust.'!$G:$G,$A83,'[1]BD Ajust.'!$A:$A,Q$2,'[1]BD Ajust.'!$D:$D,$C83)</f>
        <v>44243145.417897232</v>
      </c>
      <c r="R83" s="7">
        <f ca="1">SUMIFS('[1]BD Ajust.'!$Y:$Y,'[1]BD Ajust.'!$G:$G,$A83,'[1]BD Ajust.'!$A:$A,R$2,'[1]BD Ajust.'!$D:$D,$C83)</f>
        <v>1091967558.4115789</v>
      </c>
      <c r="S83" s="11"/>
      <c r="T83" s="12">
        <f ca="1">VLOOKUP(A83,[1]SalariosOyM!$A:$BT,IF(C83=2011,71,72),FALSE)</f>
        <v>1.0307038517587797</v>
      </c>
      <c r="U83" s="13">
        <f ca="1">VLOOKUP(A83,[1]Tiempo_med_compra!$A:$BM,IF(C83=2011,64,65),FALSE)</f>
        <v>1.5994994976360983</v>
      </c>
      <c r="V83" s="3"/>
    </row>
    <row r="84" spans="1:22">
      <c r="A84" s="15">
        <v>152</v>
      </c>
      <c r="B84" s="15" t="str">
        <f ca="1">VLOOKUP(A84,[1]Respondent_ID!$A:$B,2,FALSE)</f>
        <v xml:space="preserve">Rockland Electric Company                                             </v>
      </c>
      <c r="C84" s="15">
        <v>2011</v>
      </c>
      <c r="D84" s="16">
        <f t="shared" ca="1" si="2"/>
        <v>288130824.06605202</v>
      </c>
      <c r="E84" s="17">
        <f ca="1">SUMIFS('[1]BD Ajust.'!$Y:$Y,'[1]BD Ajust.'!$G:$G,$A84,'[1]BD Ajust.'!$A:$A,E$2,'[1]BD Ajust.'!$D:$D,$C84)</f>
        <v>12037668.158524316</v>
      </c>
      <c r="F84" s="17">
        <f ca="1">SUMIFS('[1]BD Ajust.'!$Y:$Y,'[1]BD Ajust.'!$G:$G,$A84,'[1]BD Ajust.'!$A:$A,F$2,'[1]BD Ajust.'!$D:$D,$C84)</f>
        <v>15650383.509246942</v>
      </c>
      <c r="G84" s="16">
        <f t="shared" ca="1" si="3"/>
        <v>9229374.627556337</v>
      </c>
      <c r="H84" s="17">
        <f ca="1">SUMIFS('[1]BD Ajust.'!$Y:$Y,'[1]BD Ajust.'!$G:$G,$A84,'[1]BD Ajust.'!$A:$A,H$2,'[1]BD Ajust.'!$D:$D,$C84)</f>
        <v>24409825.02039443</v>
      </c>
      <c r="I84" s="17">
        <f ca="1">SUMIFS('[1]BD Ajust.'!$Y:$Y,'[1]BD Ajust.'!$G:$G,$A84,'[1]BD Ajust.'!$A:$A,I$2,'[1]BD Ajust.'!$D:$D,$C84)</f>
        <v>1665452</v>
      </c>
      <c r="J84" s="17">
        <f ca="1">SUMIFS('[1]BD Ajust.'!$Y:$Y,'[1]BD Ajust.'!$G:$G,$A84,'[1]BD Ajust.'!$A:$A,J$2,'[1]BD Ajust.'!$D:$D,$C84)</f>
        <v>80534</v>
      </c>
      <c r="K84" s="17">
        <f ca="1">SUMIFS('[1]BD Ajust.'!$Y:$Y,'[1]BD Ajust.'!$G:$G,$A84,'[1]BD Ajust.'!$A:$A,K$2,'[1]BD Ajust.'!$D:$D,$C84)</f>
        <v>456</v>
      </c>
      <c r="L84" s="17">
        <f ca="1">SUMIFS('[1]BD Ajust.'!$Y:$Y,'[1]BD Ajust.'!$G:$G,$A84,'[1]BD Ajust.'!$A:$A,L$2,'[1]BD Ajust.'!$D:$D,$C84)</f>
        <v>72473</v>
      </c>
      <c r="M84" s="3"/>
      <c r="N84" s="6">
        <f ca="1">SUMIFS([2]Hoja3!$C:$C,[2]Hoja3!$A:$A,N$3,[2]Hoja3!$G:$G,$A84)</f>
        <v>0</v>
      </c>
      <c r="O84" s="7">
        <f ca="1">SUMIFS([2]Hoja3!$C:$C,[2]Hoja3!$A:$A,O$3,[2]Hoja3!$G:$G,$A84)</f>
        <v>0</v>
      </c>
      <c r="P84" s="3"/>
      <c r="Q84" s="6">
        <f ca="1">SUMIFS('[1]BD Ajust.'!$Y:$Y,'[1]BD Ajust.'!$G:$G,$A84,'[1]BD Ajust.'!$A:$A,Q$2,'[1]BD Ajust.'!$D:$D,$C84)</f>
        <v>9229374.627556337</v>
      </c>
      <c r="R84" s="7">
        <f ca="1">SUMIFS('[1]BD Ajust.'!$Y:$Y,'[1]BD Ajust.'!$G:$G,$A84,'[1]BD Ajust.'!$A:$A,R$2,'[1]BD Ajust.'!$D:$D,$C84)</f>
        <v>288130824.06605202</v>
      </c>
      <c r="S84" s="11"/>
      <c r="T84" s="12">
        <f ca="1">VLOOKUP(A84,[1]SalariosOyM!$A:$BT,IF(C84=2011,71,72),FALSE)</f>
        <v>1.0307038517587797</v>
      </c>
      <c r="U84" s="13">
        <f ca="1">VLOOKUP(A84,[1]Tiempo_med_compra!$A:$BM,IF(C84=2011,64,65),FALSE)</f>
        <v>1.49601788884807</v>
      </c>
      <c r="V84" s="3"/>
    </row>
    <row r="85" spans="1:22">
      <c r="A85" s="15">
        <v>155</v>
      </c>
      <c r="B85" s="15" t="str">
        <f ca="1">VLOOKUP(A85,[1]Respondent_ID!$A:$B,2,FALSE)</f>
        <v xml:space="preserve">San Diego Gas &amp; Electric Company                                      </v>
      </c>
      <c r="C85" s="15">
        <v>2011</v>
      </c>
      <c r="D85" s="16">
        <f t="shared" ca="1" si="2"/>
        <v>4324858428.6254492</v>
      </c>
      <c r="E85" s="17">
        <f ca="1">SUMIFS('[1]BD Ajust.'!$Y:$Y,'[1]BD Ajust.'!$G:$G,$A85,'[1]BD Ajust.'!$A:$A,E$2,'[1]BD Ajust.'!$D:$D,$C85)</f>
        <v>325785380.11359197</v>
      </c>
      <c r="F85" s="17">
        <f ca="1">SUMIFS('[1]BD Ajust.'!$Y:$Y,'[1]BD Ajust.'!$G:$G,$A85,'[1]BD Ajust.'!$A:$A,F$2,'[1]BD Ajust.'!$D:$D,$C85)</f>
        <v>229888018.26787731</v>
      </c>
      <c r="G85" s="16">
        <f t="shared" ca="1" si="3"/>
        <v>118231963.77067749</v>
      </c>
      <c r="H85" s="17">
        <f ca="1">SUMIFS('[1]BD Ajust.'!$Y:$Y,'[1]BD Ajust.'!$G:$G,$A85,'[1]BD Ajust.'!$A:$A,H$2,'[1]BD Ajust.'!$D:$D,$C85)</f>
        <v>274330624.96930921</v>
      </c>
      <c r="I85" s="17">
        <f ca="1">SUMIFS('[1]BD Ajust.'!$Y:$Y,'[1]BD Ajust.'!$G:$G,$A85,'[1]BD Ajust.'!$A:$A,I$2,'[1]BD Ajust.'!$D:$D,$C85)</f>
        <v>14392963</v>
      </c>
      <c r="J85" s="17">
        <f ca="1">SUMIFS('[1]BD Ajust.'!$Y:$Y,'[1]BD Ajust.'!$G:$G,$A85,'[1]BD Ajust.'!$A:$A,J$2,'[1]BD Ajust.'!$D:$D,$C85)</f>
        <v>1601198</v>
      </c>
      <c r="K85" s="17">
        <f ca="1">SUMIFS('[1]BD Ajust.'!$Y:$Y,'[1]BD Ajust.'!$G:$G,$A85,'[1]BD Ajust.'!$A:$A,K$2,'[1]BD Ajust.'!$D:$D,$C85)</f>
        <v>4371</v>
      </c>
      <c r="L85" s="17">
        <f ca="1">SUMIFS('[1]BD Ajust.'!$Y:$Y,'[1]BD Ajust.'!$G:$G,$A85,'[1]BD Ajust.'!$A:$A,L$2,'[1]BD Ajust.'!$D:$D,$C85)</f>
        <v>1385785</v>
      </c>
      <c r="M85" s="3"/>
      <c r="N85" s="6">
        <f ca="1">SUMIFS([2]Hoja3!$C:$C,[2]Hoja3!$A:$A,N$3,[2]Hoja3!$G:$G,$A85)</f>
        <v>0</v>
      </c>
      <c r="O85" s="7">
        <f ca="1">SUMIFS([2]Hoja3!$C:$C,[2]Hoja3!$A:$A,O$3,[2]Hoja3!$G:$G,$A85)</f>
        <v>0</v>
      </c>
      <c r="P85" s="3"/>
      <c r="Q85" s="6">
        <f ca="1">SUMIFS('[1]BD Ajust.'!$Y:$Y,'[1]BD Ajust.'!$G:$G,$A85,'[1]BD Ajust.'!$A:$A,Q$2,'[1]BD Ajust.'!$D:$D,$C85)</f>
        <v>118231963.77067749</v>
      </c>
      <c r="R85" s="7">
        <f ca="1">SUMIFS('[1]BD Ajust.'!$Y:$Y,'[1]BD Ajust.'!$G:$G,$A85,'[1]BD Ajust.'!$A:$A,R$2,'[1]BD Ajust.'!$D:$D,$C85)</f>
        <v>4324858428.6254492</v>
      </c>
      <c r="S85" s="11"/>
      <c r="T85" s="12">
        <f ca="1">VLOOKUP(A85,[1]SalariosOyM!$A:$BT,IF(C85=2011,71,72),FALSE)</f>
        <v>1.0307038517587797</v>
      </c>
      <c r="U85" s="13">
        <f ca="1">VLOOKUP(A85,[1]Tiempo_med_compra!$A:$BM,IF(C85=2011,64,65),FALSE)</f>
        <v>1.3388835530767325</v>
      </c>
      <c r="V85" s="3"/>
    </row>
    <row r="86" spans="1:22">
      <c r="A86" s="15">
        <v>157</v>
      </c>
      <c r="B86" s="15" t="str">
        <f ca="1">VLOOKUP(A86,[1]Respondent_ID!$A:$B,2,FALSE)</f>
        <v xml:space="preserve">Sierra Pacific Power Company,  d/b/a NV Energy                        </v>
      </c>
      <c r="C86" s="15">
        <v>2011</v>
      </c>
      <c r="D86" s="16">
        <f t="shared" ca="1" si="2"/>
        <v>1800139634.0654478</v>
      </c>
      <c r="E86" s="17">
        <f ca="1">SUMIFS('[1]BD Ajust.'!$Y:$Y,'[1]BD Ajust.'!$G:$G,$A86,'[1]BD Ajust.'!$A:$A,E$2,'[1]BD Ajust.'!$D:$D,$C86)</f>
        <v>72486266.799086139</v>
      </c>
      <c r="F86" s="17">
        <f ca="1">SUMIFS('[1]BD Ajust.'!$Y:$Y,'[1]BD Ajust.'!$G:$G,$A86,'[1]BD Ajust.'!$A:$A,F$2,'[1]BD Ajust.'!$D:$D,$C86)</f>
        <v>34392396.15913213</v>
      </c>
      <c r="G86" s="16">
        <f t="shared" ca="1" si="3"/>
        <v>21437154.851876739</v>
      </c>
      <c r="H86" s="17">
        <f ca="1">SUMIFS('[1]BD Ajust.'!$Y:$Y,'[1]BD Ajust.'!$G:$G,$A86,'[1]BD Ajust.'!$A:$A,H$2,'[1]BD Ajust.'!$D:$D,$C86)</f>
        <v>34645496.511755496</v>
      </c>
      <c r="I86" s="17">
        <f ca="1">SUMIFS('[1]BD Ajust.'!$Y:$Y,'[1]BD Ajust.'!$G:$G,$A86,'[1]BD Ajust.'!$A:$A,I$2,'[1]BD Ajust.'!$D:$D,$C86)</f>
        <v>7664012</v>
      </c>
      <c r="J86" s="17">
        <f ca="1">SUMIFS('[1]BD Ajust.'!$Y:$Y,'[1]BD Ajust.'!$G:$G,$A86,'[1]BD Ajust.'!$A:$A,J$2,'[1]BD Ajust.'!$D:$D,$C86)</f>
        <v>235368</v>
      </c>
      <c r="K86" s="17">
        <f ca="1">SUMIFS('[1]BD Ajust.'!$Y:$Y,'[1]BD Ajust.'!$G:$G,$A86,'[1]BD Ajust.'!$A:$A,K$2,'[1]BD Ajust.'!$D:$D,$C86)</f>
        <v>1513</v>
      </c>
      <c r="L86" s="17">
        <f ca="1">SUMIFS('[1]BD Ajust.'!$Y:$Y,'[1]BD Ajust.'!$G:$G,$A86,'[1]BD Ajust.'!$A:$A,L$2,'[1]BD Ajust.'!$D:$D,$C86)</f>
        <v>322513</v>
      </c>
      <c r="M86" s="3"/>
      <c r="N86" s="6">
        <f ca="1">SUMIFS([2]Hoja3!$C:$C,[2]Hoja3!$A:$A,N$3,[2]Hoja3!$G:$G,$A86)</f>
        <v>754445</v>
      </c>
      <c r="O86" s="7">
        <f ca="1">SUMIFS([2]Hoja3!$C:$C,[2]Hoja3!$A:$A,O$3,[2]Hoja3!$G:$G,$A86)</f>
        <v>12207736</v>
      </c>
      <c r="P86" s="3"/>
      <c r="Q86" s="6">
        <f ca="1">SUMIFS('[1]BD Ajust.'!$Y:$Y,'[1]BD Ajust.'!$G:$G,$A86,'[1]BD Ajust.'!$A:$A,Q$2,'[1]BD Ajust.'!$D:$D,$C86)</f>
        <v>20659545.484436586</v>
      </c>
      <c r="R86" s="7">
        <f ca="1">SUMIFS('[1]BD Ajust.'!$Y:$Y,'[1]BD Ajust.'!$G:$G,$A86,'[1]BD Ajust.'!$A:$A,R$2,'[1]BD Ajust.'!$D:$D,$C86)</f>
        <v>1777557570.5351465</v>
      </c>
      <c r="S86" s="11"/>
      <c r="T86" s="12">
        <f ca="1">VLOOKUP(A86,[1]SalariosOyM!$A:$BT,IF(C86=2011,71,72),FALSE)</f>
        <v>1.0307038517587797</v>
      </c>
      <c r="U86" s="13">
        <f ca="1">VLOOKUP(A86,[1]Tiempo_med_compra!$A:$BM,IF(C86=2011,64,65),FALSE)</f>
        <v>1.8498158487619152</v>
      </c>
      <c r="V86" s="3"/>
    </row>
    <row r="87" spans="1:22">
      <c r="A87" s="15">
        <v>159</v>
      </c>
      <c r="B87" s="15" t="str">
        <f ca="1">VLOOKUP(A87,[1]Respondent_ID!$A:$B,2,FALSE)</f>
        <v xml:space="preserve">South Carolina Electric &amp; Gas Company                                 </v>
      </c>
      <c r="C87" s="15">
        <v>2011</v>
      </c>
      <c r="D87" s="16">
        <f t="shared" ca="1" si="2"/>
        <v>3447910679.5524526</v>
      </c>
      <c r="E87" s="17">
        <f ca="1">SUMIFS('[1]BD Ajust.'!$Y:$Y,'[1]BD Ajust.'!$G:$G,$A87,'[1]BD Ajust.'!$A:$A,E$2,'[1]BD Ajust.'!$D:$D,$C87)</f>
        <v>263005760.29675117</v>
      </c>
      <c r="F87" s="17">
        <f ca="1">SUMIFS('[1]BD Ajust.'!$Y:$Y,'[1]BD Ajust.'!$G:$G,$A87,'[1]BD Ajust.'!$A:$A,F$2,'[1]BD Ajust.'!$D:$D,$C87)</f>
        <v>56743975.605333447</v>
      </c>
      <c r="G87" s="16">
        <f t="shared" ca="1" si="3"/>
        <v>50699036.627163127</v>
      </c>
      <c r="H87" s="17">
        <f ca="1">SUMIFS('[1]BD Ajust.'!$Y:$Y,'[1]BD Ajust.'!$G:$G,$A87,'[1]BD Ajust.'!$A:$A,H$2,'[1]BD Ajust.'!$D:$D,$C87)</f>
        <v>50888669.031178564</v>
      </c>
      <c r="I87" s="17">
        <f ca="1">SUMIFS('[1]BD Ajust.'!$Y:$Y,'[1]BD Ajust.'!$G:$G,$A87,'[1]BD Ajust.'!$A:$A,I$2,'[1]BD Ajust.'!$D:$D,$C87)</f>
        <v>22151222</v>
      </c>
      <c r="J87" s="17">
        <f ca="1">SUMIFS('[1]BD Ajust.'!$Y:$Y,'[1]BD Ajust.'!$G:$G,$A87,'[1]BD Ajust.'!$A:$A,J$2,'[1]BD Ajust.'!$D:$D,$C87)</f>
        <v>1087450</v>
      </c>
      <c r="K87" s="17">
        <f ca="1">SUMIFS('[1]BD Ajust.'!$Y:$Y,'[1]BD Ajust.'!$G:$G,$A87,'[1]BD Ajust.'!$A:$A,K$2,'[1]BD Ajust.'!$D:$D,$C87)</f>
        <v>4885</v>
      </c>
      <c r="L87" s="17">
        <f ca="1">SUMIFS('[1]BD Ajust.'!$Y:$Y,'[1]BD Ajust.'!$G:$G,$A87,'[1]BD Ajust.'!$A:$A,L$2,'[1]BD Ajust.'!$D:$D,$C87)</f>
        <v>663440</v>
      </c>
      <c r="M87" s="3"/>
      <c r="N87" s="6">
        <f ca="1">SUMIFS([2]Hoja3!$C:$C,[2]Hoja3!$A:$A,N$3,[2]Hoja3!$G:$G,$A87)</f>
        <v>3438150.4685926302</v>
      </c>
      <c r="O87" s="7">
        <f ca="1">SUMIFS([2]Hoja3!$C:$C,[2]Hoja3!$A:$A,O$3,[2]Hoja3!$G:$G,$A87)</f>
        <v>334112443</v>
      </c>
      <c r="P87" s="3"/>
      <c r="Q87" s="6">
        <f ca="1">SUMIFS('[1]BD Ajust.'!$Y:$Y,'[1]BD Ajust.'!$G:$G,$A87,'[1]BD Ajust.'!$A:$A,Q$2,'[1]BD Ajust.'!$D:$D,$C87)</f>
        <v>47155321.696258448</v>
      </c>
      <c r="R87" s="7">
        <f ca="1">SUMIFS('[1]BD Ajust.'!$Y:$Y,'[1]BD Ajust.'!$G:$G,$A87,'[1]BD Ajust.'!$A:$A,R$2,'[1]BD Ajust.'!$D:$D,$C87)</f>
        <v>2961921582.4020104</v>
      </c>
      <c r="S87" s="11"/>
      <c r="T87" s="12">
        <f ca="1">VLOOKUP(A87,[1]SalariosOyM!$A:$BT,IF(C87=2011,71,72),FALSE)</f>
        <v>1.0307038517587797</v>
      </c>
      <c r="U87" s="13">
        <f ca="1">VLOOKUP(A87,[1]Tiempo_med_compra!$A:$BM,IF(C87=2011,64,65),FALSE)</f>
        <v>1.4545674886775828</v>
      </c>
      <c r="V87" s="3"/>
    </row>
    <row r="88" spans="1:22">
      <c r="A88" s="15">
        <v>161</v>
      </c>
      <c r="B88" s="15" t="str">
        <f ca="1">VLOOKUP(A88,[1]Respondent_ID!$A:$B,2,FALSE)</f>
        <v xml:space="preserve">Southern California Edison Company                                    </v>
      </c>
      <c r="C88" s="15">
        <v>2011</v>
      </c>
      <c r="D88" s="16">
        <f t="shared" ca="1" si="2"/>
        <v>16088473992.24407</v>
      </c>
      <c r="E88" s="17">
        <f ca="1">SUMIFS('[1]BD Ajust.'!$Y:$Y,'[1]BD Ajust.'!$G:$G,$A88,'[1]BD Ajust.'!$A:$A,E$2,'[1]BD Ajust.'!$D:$D,$C88)</f>
        <v>1206001476.657346</v>
      </c>
      <c r="F88" s="17">
        <f ca="1">SUMIFS('[1]BD Ajust.'!$Y:$Y,'[1]BD Ajust.'!$G:$G,$A88,'[1]BD Ajust.'!$A:$A,F$2,'[1]BD Ajust.'!$D:$D,$C88)</f>
        <v>970760155.71891403</v>
      </c>
      <c r="G88" s="16">
        <f t="shared" ca="1" si="3"/>
        <v>473109826.87130135</v>
      </c>
      <c r="H88" s="17">
        <f ca="1">SUMIFS('[1]BD Ajust.'!$Y:$Y,'[1]BD Ajust.'!$G:$G,$A88,'[1]BD Ajust.'!$A:$A,H$2,'[1]BD Ajust.'!$D:$D,$C88)</f>
        <v>738629922.21488607</v>
      </c>
      <c r="I88" s="17">
        <f ca="1">SUMIFS('[1]BD Ajust.'!$Y:$Y,'[1]BD Ajust.'!$G:$G,$A88,'[1]BD Ajust.'!$A:$A,I$2,'[1]BD Ajust.'!$D:$D,$C88)</f>
        <v>84267390</v>
      </c>
      <c r="J88" s="17">
        <f ca="1">SUMIFS('[1]BD Ajust.'!$Y:$Y,'[1]BD Ajust.'!$G:$G,$A88,'[1]BD Ajust.'!$A:$A,J$2,'[1]BD Ajust.'!$D:$D,$C88)</f>
        <v>4929446</v>
      </c>
      <c r="K88" s="17">
        <f ca="1">SUMIFS('[1]BD Ajust.'!$Y:$Y,'[1]BD Ajust.'!$G:$G,$A88,'[1]BD Ajust.'!$A:$A,K$2,'[1]BD Ajust.'!$D:$D,$C88)</f>
        <v>22154</v>
      </c>
      <c r="L88" s="17">
        <f ca="1">SUMIFS('[1]BD Ajust.'!$Y:$Y,'[1]BD Ajust.'!$G:$G,$A88,'[1]BD Ajust.'!$A:$A,L$2,'[1]BD Ajust.'!$D:$D,$C88)</f>
        <v>4921250</v>
      </c>
      <c r="M88" s="3"/>
      <c r="N88" s="6">
        <f ca="1">SUMIFS([2]Hoja3!$C:$C,[2]Hoja3!$A:$A,N$3,[2]Hoja3!$G:$G,$A88)</f>
        <v>15779767</v>
      </c>
      <c r="O88" s="7">
        <f ca="1">SUMIFS([2]Hoja3!$C:$C,[2]Hoja3!$A:$A,O$3,[2]Hoja3!$G:$G,$A88)</f>
        <v>970048607</v>
      </c>
      <c r="P88" s="3"/>
      <c r="Q88" s="6">
        <f ca="1">SUMIFS('[1]BD Ajust.'!$Y:$Y,'[1]BD Ajust.'!$G:$G,$A88,'[1]BD Ajust.'!$A:$A,Q$2,'[1]BD Ajust.'!$D:$D,$C88)</f>
        <v>456845560.24454528</v>
      </c>
      <c r="R88" s="7">
        <f ca="1">SUMIFS('[1]BD Ajust.'!$Y:$Y,'[1]BD Ajust.'!$G:$G,$A88,'[1]BD Ajust.'!$A:$A,R$2,'[1]BD Ajust.'!$D:$D,$C88)</f>
        <v>14865203236.349037</v>
      </c>
      <c r="S88" s="11"/>
      <c r="T88" s="12">
        <f ca="1">VLOOKUP(A88,[1]SalariosOyM!$A:$BT,IF(C88=2011,71,72),FALSE)</f>
        <v>1.0307038517587797</v>
      </c>
      <c r="U88" s="13">
        <f ca="1">VLOOKUP(A88,[1]Tiempo_med_compra!$A:$BM,IF(C88=2011,64,65),FALSE)</f>
        <v>1.2610406809182013</v>
      </c>
      <c r="V88" s="3"/>
    </row>
    <row r="89" spans="1:22">
      <c r="A89" s="15">
        <v>163</v>
      </c>
      <c r="B89" s="15" t="str">
        <f ca="1">VLOOKUP(A89,[1]Respondent_ID!$A:$B,2,FALSE)</f>
        <v xml:space="preserve">Southern Indiana Gas and Electric Company                             </v>
      </c>
      <c r="C89" s="15">
        <v>2011</v>
      </c>
      <c r="D89" s="16">
        <f t="shared" ca="1" si="2"/>
        <v>752577961.24691916</v>
      </c>
      <c r="E89" s="17">
        <f ca="1">SUMIFS('[1]BD Ajust.'!$Y:$Y,'[1]BD Ajust.'!$G:$G,$A89,'[1]BD Ajust.'!$A:$A,E$2,'[1]BD Ajust.'!$D:$D,$C89)</f>
        <v>24179138.801805232</v>
      </c>
      <c r="F89" s="17">
        <f ca="1">SUMIFS('[1]BD Ajust.'!$Y:$Y,'[1]BD Ajust.'!$G:$G,$A89,'[1]BD Ajust.'!$A:$A,F$2,'[1]BD Ajust.'!$D:$D,$C89)</f>
        <v>13318954.858962119</v>
      </c>
      <c r="G89" s="16">
        <f t="shared" ca="1" si="3"/>
        <v>15116833.616621185</v>
      </c>
      <c r="H89" s="17">
        <f ca="1">SUMIFS('[1]BD Ajust.'!$Y:$Y,'[1]BD Ajust.'!$G:$G,$A89,'[1]BD Ajust.'!$A:$A,H$2,'[1]BD Ajust.'!$D:$D,$C89)</f>
        <v>9481228.0274762716</v>
      </c>
      <c r="I89" s="17">
        <f ca="1">SUMIFS('[1]BD Ajust.'!$Y:$Y,'[1]BD Ajust.'!$G:$G,$A89,'[1]BD Ajust.'!$A:$A,I$2,'[1]BD Ajust.'!$D:$D,$C89)</f>
        <v>5594840</v>
      </c>
      <c r="J89" s="17">
        <f ca="1">SUMIFS('[1]BD Ajust.'!$Y:$Y,'[1]BD Ajust.'!$G:$G,$A89,'[1]BD Ajust.'!$A:$A,J$2,'[1]BD Ajust.'!$D:$D,$C89)</f>
        <v>293616</v>
      </c>
      <c r="K89" s="17">
        <f ca="1">SUMIFS('[1]BD Ajust.'!$Y:$Y,'[1]BD Ajust.'!$G:$G,$A89,'[1]BD Ajust.'!$A:$A,K$2,'[1]BD Ajust.'!$D:$D,$C89)</f>
        <v>1283</v>
      </c>
      <c r="L89" s="17">
        <f ca="1">SUMIFS('[1]BD Ajust.'!$Y:$Y,'[1]BD Ajust.'!$G:$G,$A89,'[1]BD Ajust.'!$A:$A,L$2,'[1]BD Ajust.'!$D:$D,$C89)</f>
        <v>146136</v>
      </c>
      <c r="M89" s="3"/>
      <c r="N89" s="6">
        <f ca="1">SUMIFS([2]Hoja3!$C:$C,[2]Hoja3!$A:$A,N$3,[2]Hoja3!$G:$G,$A89)</f>
        <v>178452.96658865822</v>
      </c>
      <c r="O89" s="7">
        <f ca="1">SUMIFS([2]Hoja3!$C:$C,[2]Hoja3!$A:$A,O$3,[2]Hoja3!$G:$G,$A89)</f>
        <v>69773329</v>
      </c>
      <c r="P89" s="3"/>
      <c r="Q89" s="6">
        <f ca="1">SUMIFS('[1]BD Ajust.'!$Y:$Y,'[1]BD Ajust.'!$G:$G,$A89,'[1]BD Ajust.'!$A:$A,Q$2,'[1]BD Ajust.'!$D:$D,$C89)</f>
        <v>14932901.456600474</v>
      </c>
      <c r="R89" s="7">
        <f ca="1">SUMIFS('[1]BD Ajust.'!$Y:$Y,'[1]BD Ajust.'!$G:$G,$A89,'[1]BD Ajust.'!$A:$A,R$2,'[1]BD Ajust.'!$D:$D,$C89)</f>
        <v>651087945.30671442</v>
      </c>
      <c r="S89" s="11"/>
      <c r="T89" s="12">
        <f ca="1">VLOOKUP(A89,[1]SalariosOyM!$A:$BT,IF(C89=2011,71,72),FALSE)</f>
        <v>1.0307038517587797</v>
      </c>
      <c r="U89" s="13">
        <f ca="1">VLOOKUP(A89,[1]Tiempo_med_compra!$A:$BM,IF(C89=2011,64,65),FALSE)</f>
        <v>1.4545674886775828</v>
      </c>
      <c r="V89" s="3"/>
    </row>
    <row r="90" spans="1:22">
      <c r="A90" s="15">
        <v>164</v>
      </c>
      <c r="B90" s="15" t="str">
        <f ca="1">VLOOKUP(A90,[1]Respondent_ID!$A:$B,2,FALSE)</f>
        <v xml:space="preserve">Southwestern Electric Power Company                                   </v>
      </c>
      <c r="C90" s="15">
        <v>2011</v>
      </c>
      <c r="D90" s="16">
        <f t="shared" ca="1" si="2"/>
        <v>2215670837.960537</v>
      </c>
      <c r="E90" s="17">
        <f ca="1">SUMIFS('[1]BD Ajust.'!$Y:$Y,'[1]BD Ajust.'!$G:$G,$A90,'[1]BD Ajust.'!$A:$A,E$2,'[1]BD Ajust.'!$D:$D,$C90)</f>
        <v>129331942.86811186</v>
      </c>
      <c r="F90" s="17">
        <f ca="1">SUMIFS('[1]BD Ajust.'!$Y:$Y,'[1]BD Ajust.'!$G:$G,$A90,'[1]BD Ajust.'!$A:$A,F$2,'[1]BD Ajust.'!$D:$D,$C90)</f>
        <v>40477133.707433179</v>
      </c>
      <c r="G90" s="16">
        <f t="shared" ca="1" si="3"/>
        <v>71088319.548151001</v>
      </c>
      <c r="H90" s="17">
        <f ca="1">SUMIFS('[1]BD Ajust.'!$Y:$Y,'[1]BD Ajust.'!$G:$G,$A90,'[1]BD Ajust.'!$A:$A,H$2,'[1]BD Ajust.'!$D:$D,$C90)</f>
        <v>31134808.083740018</v>
      </c>
      <c r="I90" s="17">
        <f ca="1">SUMIFS('[1]BD Ajust.'!$Y:$Y,'[1]BD Ajust.'!$G:$G,$A90,'[1]BD Ajust.'!$A:$A,I$2,'[1]BD Ajust.'!$D:$D,$C90)</f>
        <v>18678608</v>
      </c>
      <c r="J90" s="17">
        <f ca="1">SUMIFS('[1]BD Ajust.'!$Y:$Y,'[1]BD Ajust.'!$G:$G,$A90,'[1]BD Ajust.'!$A:$A,J$2,'[1]BD Ajust.'!$D:$D,$C90)</f>
        <v>1089854</v>
      </c>
      <c r="K90" s="17">
        <f ca="1">SUMIFS('[1]BD Ajust.'!$Y:$Y,'[1]BD Ajust.'!$G:$G,$A90,'[1]BD Ajust.'!$A:$A,K$2,'[1]BD Ajust.'!$D:$D,$C90)</f>
        <v>5554</v>
      </c>
      <c r="L90" s="17">
        <f ca="1">SUMIFS('[1]BD Ajust.'!$Y:$Y,'[1]BD Ajust.'!$G:$G,$A90,'[1]BD Ajust.'!$A:$A,L$2,'[1]BD Ajust.'!$D:$D,$C90)</f>
        <v>521614</v>
      </c>
      <c r="M90" s="3"/>
      <c r="N90" s="6">
        <f ca="1">SUMIFS([2]Hoja3!$C:$C,[2]Hoja3!$A:$A,N$3,[2]Hoja3!$G:$G,$A90)</f>
        <v>0</v>
      </c>
      <c r="O90" s="7">
        <f ca="1">SUMIFS([2]Hoja3!$C:$C,[2]Hoja3!$A:$A,O$3,[2]Hoja3!$G:$G,$A90)</f>
        <v>0</v>
      </c>
      <c r="P90" s="3"/>
      <c r="Q90" s="6">
        <f ca="1">SUMIFS('[1]BD Ajust.'!$Y:$Y,'[1]BD Ajust.'!$G:$G,$A90,'[1]BD Ajust.'!$A:$A,Q$2,'[1]BD Ajust.'!$D:$D,$C90)</f>
        <v>71088319.548151001</v>
      </c>
      <c r="R90" s="7">
        <f ca="1">SUMIFS('[1]BD Ajust.'!$Y:$Y,'[1]BD Ajust.'!$G:$G,$A90,'[1]BD Ajust.'!$A:$A,R$2,'[1]BD Ajust.'!$D:$D,$C90)</f>
        <v>2215670837.960537</v>
      </c>
      <c r="S90" s="11"/>
      <c r="T90" s="12">
        <f ca="1">VLOOKUP(A90,[1]SalariosOyM!$A:$BT,IF(C90=2011,71,72),FALSE)</f>
        <v>1.0307038517587797</v>
      </c>
      <c r="U90" s="13">
        <f ca="1">VLOOKUP(A90,[1]Tiempo_med_compra!$A:$BM,IF(C90=2011,64,65),FALSE)</f>
        <v>1.4707885711837083</v>
      </c>
      <c r="V90" s="3"/>
    </row>
    <row r="91" spans="1:22">
      <c r="A91" s="15">
        <v>166</v>
      </c>
      <c r="B91" s="15" t="str">
        <f ca="1">VLOOKUP(A91,[1]Respondent_ID!$A:$B,2,FALSE)</f>
        <v xml:space="preserve">Southwestern Public Service Company                                   </v>
      </c>
      <c r="C91" s="15">
        <v>2011</v>
      </c>
      <c r="D91" s="16">
        <f t="shared" ca="1" si="2"/>
        <v>1664651348.6281128</v>
      </c>
      <c r="E91" s="17">
        <f ca="1">SUMIFS('[1]BD Ajust.'!$Y:$Y,'[1]BD Ajust.'!$G:$G,$A91,'[1]BD Ajust.'!$A:$A,E$2,'[1]BD Ajust.'!$D:$D,$C91)</f>
        <v>90880490.453776449</v>
      </c>
      <c r="F91" s="17">
        <f ca="1">SUMIFS('[1]BD Ajust.'!$Y:$Y,'[1]BD Ajust.'!$G:$G,$A91,'[1]BD Ajust.'!$A:$A,F$2,'[1]BD Ajust.'!$D:$D,$C91)</f>
        <v>41427127.55001495</v>
      </c>
      <c r="G91" s="16">
        <f t="shared" ca="1" si="3"/>
        <v>34509238.657164551</v>
      </c>
      <c r="H91" s="17">
        <f ca="1">SUMIFS('[1]BD Ajust.'!$Y:$Y,'[1]BD Ajust.'!$G:$G,$A91,'[1]BD Ajust.'!$A:$A,H$2,'[1]BD Ajust.'!$D:$D,$C91)</f>
        <v>25210176.843671247</v>
      </c>
      <c r="I91" s="17">
        <f ca="1">SUMIFS('[1]BD Ajust.'!$Y:$Y,'[1]BD Ajust.'!$G:$G,$A91,'[1]BD Ajust.'!$A:$A,I$2,'[1]BD Ajust.'!$D:$D,$C91)</f>
        <v>18631101</v>
      </c>
      <c r="J91" s="17">
        <f ca="1">SUMIFS('[1]BD Ajust.'!$Y:$Y,'[1]BD Ajust.'!$G:$G,$A91,'[1]BD Ajust.'!$A:$A,J$2,'[1]BD Ajust.'!$D:$D,$C91)</f>
        <v>1700772</v>
      </c>
      <c r="K91" s="17">
        <f ca="1">SUMIFS('[1]BD Ajust.'!$Y:$Y,'[1]BD Ajust.'!$G:$G,$A91,'[1]BD Ajust.'!$A:$A,K$2,'[1]BD Ajust.'!$D:$D,$C91)</f>
        <v>5210</v>
      </c>
      <c r="L91" s="17">
        <f ca="1">SUMIFS('[1]BD Ajust.'!$Y:$Y,'[1]BD Ajust.'!$G:$G,$A91,'[1]BD Ajust.'!$A:$A,L$2,'[1]BD Ajust.'!$D:$D,$C91)</f>
        <v>376196</v>
      </c>
      <c r="M91" s="3"/>
      <c r="N91" s="6">
        <f ca="1">SUMIFS([2]Hoja3!$C:$C,[2]Hoja3!$A:$A,N$3,[2]Hoja3!$G:$G,$A91)</f>
        <v>1776839.0798236756</v>
      </c>
      <c r="O91" s="7">
        <f ca="1">SUMIFS([2]Hoja3!$C:$C,[2]Hoja3!$A:$A,O$3,[2]Hoja3!$G:$G,$A91)</f>
        <v>341831622</v>
      </c>
      <c r="P91" s="3"/>
      <c r="Q91" s="6">
        <f ca="1">SUMIFS('[1]BD Ajust.'!$Y:$Y,'[1]BD Ajust.'!$G:$G,$A91,'[1]BD Ajust.'!$A:$A,Q$2,'[1]BD Ajust.'!$D:$D,$C91)</f>
        <v>32677843.773634765</v>
      </c>
      <c r="R91" s="7">
        <f ca="1">SUMIFS('[1]BD Ajust.'!$Y:$Y,'[1]BD Ajust.'!$G:$G,$A91,'[1]BD Ajust.'!$A:$A,R$2,'[1]BD Ajust.'!$D:$D,$C91)</f>
        <v>1175271140.7544672</v>
      </c>
      <c r="S91" s="11"/>
      <c r="T91" s="12">
        <f ca="1">VLOOKUP(A91,[1]SalariosOyM!$A:$BT,IF(C91=2011,71,72),FALSE)</f>
        <v>1.0307038517587797</v>
      </c>
      <c r="U91" s="13">
        <f ca="1">VLOOKUP(A91,[1]Tiempo_med_compra!$A:$BM,IF(C91=2011,64,65),FALSE)</f>
        <v>1.4316411249794954</v>
      </c>
      <c r="V91" s="3"/>
    </row>
    <row r="92" spans="1:22">
      <c r="A92" s="15">
        <v>167</v>
      </c>
      <c r="B92" s="15" t="str">
        <f ca="1">VLOOKUP(A92,[1]Respondent_ID!$A:$B,2,FALSE)</f>
        <v xml:space="preserve">Superior Water, Light and Power Company                               </v>
      </c>
      <c r="C92" s="15">
        <v>2011</v>
      </c>
      <c r="D92" s="16">
        <f t="shared" ca="1" si="2"/>
        <v>38323790.297573432</v>
      </c>
      <c r="E92" s="17">
        <f ca="1">SUMIFS('[1]BD Ajust.'!$Y:$Y,'[1]BD Ajust.'!$G:$G,$A92,'[1]BD Ajust.'!$A:$A,E$2,'[1]BD Ajust.'!$D:$D,$C92)</f>
        <v>4150251.5988064758</v>
      </c>
      <c r="F92" s="17">
        <f ca="1">SUMIFS('[1]BD Ajust.'!$Y:$Y,'[1]BD Ajust.'!$G:$G,$A92,'[1]BD Ajust.'!$A:$A,F$2,'[1]BD Ajust.'!$D:$D,$C92)</f>
        <v>1806303.4786893614</v>
      </c>
      <c r="G92" s="16">
        <f t="shared" ca="1" si="3"/>
        <v>1013805.6227086497</v>
      </c>
      <c r="H92" s="17">
        <f ca="1">SUMIFS('[1]BD Ajust.'!$Y:$Y,'[1]BD Ajust.'!$G:$G,$A92,'[1]BD Ajust.'!$A:$A,H$2,'[1]BD Ajust.'!$D:$D,$C92)</f>
        <v>2833615.5562987518</v>
      </c>
      <c r="I92" s="17">
        <f ca="1">SUMIFS('[1]BD Ajust.'!$Y:$Y,'[1]BD Ajust.'!$G:$G,$A92,'[1]BD Ajust.'!$A:$A,I$2,'[1]BD Ajust.'!$D:$D,$C92)</f>
        <v>671418</v>
      </c>
      <c r="J92" s="17">
        <f ca="1">SUMIFS('[1]BD Ajust.'!$Y:$Y,'[1]BD Ajust.'!$G:$G,$A92,'[1]BD Ajust.'!$A:$A,J$2,'[1]BD Ajust.'!$D:$D,$C92)</f>
        <v>14968</v>
      </c>
      <c r="K92" s="17">
        <f ca="1">SUMIFS('[1]BD Ajust.'!$Y:$Y,'[1]BD Ajust.'!$G:$G,$A92,'[1]BD Ajust.'!$A:$A,K$2,'[1]BD Ajust.'!$D:$D,$C92)</f>
        <v>104</v>
      </c>
      <c r="L92" s="17">
        <f ca="1">SUMIFS('[1]BD Ajust.'!$Y:$Y,'[1]BD Ajust.'!$G:$G,$A92,'[1]BD Ajust.'!$A:$A,L$2,'[1]BD Ajust.'!$D:$D,$C92)</f>
        <v>14648</v>
      </c>
      <c r="M92" s="3"/>
      <c r="N92" s="6">
        <f ca="1">SUMIFS([2]Hoja3!$C:$C,[2]Hoja3!$A:$A,N$3,[2]Hoja3!$G:$G,$A92)</f>
        <v>0</v>
      </c>
      <c r="O92" s="7">
        <f ca="1">SUMIFS([2]Hoja3!$C:$C,[2]Hoja3!$A:$A,O$3,[2]Hoja3!$G:$G,$A92)</f>
        <v>2146202</v>
      </c>
      <c r="P92" s="3"/>
      <c r="Q92" s="6">
        <f ca="1">SUMIFS('[1]BD Ajust.'!$Y:$Y,'[1]BD Ajust.'!$G:$G,$A92,'[1]BD Ajust.'!$A:$A,Q$2,'[1]BD Ajust.'!$D:$D,$C92)</f>
        <v>1013805.6227086497</v>
      </c>
      <c r="R92" s="7">
        <f ca="1">SUMIFS('[1]BD Ajust.'!$Y:$Y,'[1]BD Ajust.'!$G:$G,$A92,'[1]BD Ajust.'!$A:$A,R$2,'[1]BD Ajust.'!$D:$D,$C92)</f>
        <v>35343549.778811455</v>
      </c>
      <c r="S92" s="11"/>
      <c r="T92" s="12">
        <f ca="1">VLOOKUP(A92,[1]SalariosOyM!$A:$BT,IF(C92=2011,71,72),FALSE)</f>
        <v>1.0307038517587797</v>
      </c>
      <c r="U92" s="13">
        <f ca="1">VLOOKUP(A92,[1]Tiempo_med_compra!$A:$BM,IF(C92=2011,64,65),FALSE)</f>
        <v>1.3886113789671122</v>
      </c>
      <c r="V92" s="3"/>
    </row>
    <row r="93" spans="1:22">
      <c r="A93" s="15">
        <v>170</v>
      </c>
      <c r="B93" s="15" t="str">
        <f ca="1">VLOOKUP(A93,[1]Respondent_ID!$A:$B,2,FALSE)</f>
        <v xml:space="preserve">Tampa Electric Company                                                </v>
      </c>
      <c r="C93" s="15">
        <v>2011</v>
      </c>
      <c r="D93" s="16">
        <f t="shared" ca="1" si="2"/>
        <v>1957896317.4107041</v>
      </c>
      <c r="E93" s="17">
        <f ca="1">SUMIFS('[1]BD Ajust.'!$Y:$Y,'[1]BD Ajust.'!$G:$G,$A93,'[1]BD Ajust.'!$A:$A,E$2,'[1]BD Ajust.'!$D:$D,$C93)</f>
        <v>98588476.687164336</v>
      </c>
      <c r="F93" s="17">
        <f ca="1">SUMIFS('[1]BD Ajust.'!$Y:$Y,'[1]BD Ajust.'!$G:$G,$A93,'[1]BD Ajust.'!$A:$A,F$2,'[1]BD Ajust.'!$D:$D,$C93)</f>
        <v>72255323.100038663</v>
      </c>
      <c r="G93" s="16">
        <f t="shared" ca="1" si="3"/>
        <v>42223569.254220247</v>
      </c>
      <c r="H93" s="17">
        <f ca="1">SUMIFS('[1]BD Ajust.'!$Y:$Y,'[1]BD Ajust.'!$G:$G,$A93,'[1]BD Ajust.'!$A:$A,H$2,'[1]BD Ajust.'!$D:$D,$C93)</f>
        <v>47886717.297391176</v>
      </c>
      <c r="I93" s="17">
        <f ca="1">SUMIFS('[1]BD Ajust.'!$Y:$Y,'[1]BD Ajust.'!$G:$G,$A93,'[1]BD Ajust.'!$A:$A,I$2,'[1]BD Ajust.'!$D:$D,$C93)</f>
        <v>18563569</v>
      </c>
      <c r="J93" s="17">
        <f ca="1">SUMIFS('[1]BD Ajust.'!$Y:$Y,'[1]BD Ajust.'!$G:$G,$A93,'[1]BD Ajust.'!$A:$A,J$2,'[1]BD Ajust.'!$D:$D,$C93)</f>
        <v>554922</v>
      </c>
      <c r="K93" s="17">
        <f ca="1">SUMIFS('[1]BD Ajust.'!$Y:$Y,'[1]BD Ajust.'!$G:$G,$A93,'[1]BD Ajust.'!$A:$A,K$2,'[1]BD Ajust.'!$D:$D,$C93)</f>
        <v>3723</v>
      </c>
      <c r="L93" s="17">
        <f ca="1">SUMIFS('[1]BD Ajust.'!$Y:$Y,'[1]BD Ajust.'!$G:$G,$A93,'[1]BD Ajust.'!$A:$A,L$2,'[1]BD Ajust.'!$D:$D,$C93)</f>
        <v>675799</v>
      </c>
      <c r="M93" s="3"/>
      <c r="N93" s="6">
        <f ca="1">SUMIFS([2]Hoja3!$C:$C,[2]Hoja3!$A:$A,N$3,[2]Hoja3!$G:$G,$A93)</f>
        <v>0</v>
      </c>
      <c r="O93" s="7">
        <f ca="1">SUMIFS([2]Hoja3!$C:$C,[2]Hoja3!$A:$A,O$3,[2]Hoja3!$G:$G,$A93)</f>
        <v>0</v>
      </c>
      <c r="P93" s="3"/>
      <c r="Q93" s="6">
        <f ca="1">SUMIFS('[1]BD Ajust.'!$Y:$Y,'[1]BD Ajust.'!$G:$G,$A93,'[1]BD Ajust.'!$A:$A,Q$2,'[1]BD Ajust.'!$D:$D,$C93)</f>
        <v>42223569.254220247</v>
      </c>
      <c r="R93" s="7">
        <f ca="1">SUMIFS('[1]BD Ajust.'!$Y:$Y,'[1]BD Ajust.'!$G:$G,$A93,'[1]BD Ajust.'!$A:$A,R$2,'[1]BD Ajust.'!$D:$D,$C93)</f>
        <v>1957896317.4107041</v>
      </c>
      <c r="S93" s="11"/>
      <c r="T93" s="12">
        <f ca="1">VLOOKUP(A93,[1]SalariosOyM!$A:$BT,IF(C93=2011,71,72),FALSE)</f>
        <v>1.0307038517587797</v>
      </c>
      <c r="U93" s="13">
        <f ca="1">VLOOKUP(A93,[1]Tiempo_med_compra!$A:$BM,IF(C93=2011,64,65),FALSE)</f>
        <v>1.3388835530767325</v>
      </c>
      <c r="V93" s="3"/>
    </row>
    <row r="94" spans="1:22">
      <c r="A94" s="15">
        <v>175</v>
      </c>
      <c r="B94" s="15" t="str">
        <f ca="1">VLOOKUP(A94,[1]Respondent_ID!$A:$B,2,FALSE)</f>
        <v xml:space="preserve">Toledo Edison Company, The                                            </v>
      </c>
      <c r="C94" s="15">
        <v>2011</v>
      </c>
      <c r="D94" s="16">
        <f t="shared" ca="1" si="2"/>
        <v>1173215685.0822973</v>
      </c>
      <c r="E94" s="17">
        <f ca="1">SUMIFS('[1]BD Ajust.'!$Y:$Y,'[1]BD Ajust.'!$G:$G,$A94,'[1]BD Ajust.'!$A:$A,E$2,'[1]BD Ajust.'!$D:$D,$C94)</f>
        <v>61159623.187665753</v>
      </c>
      <c r="F94" s="17">
        <f ca="1">SUMIFS('[1]BD Ajust.'!$Y:$Y,'[1]BD Ajust.'!$G:$G,$A94,'[1]BD Ajust.'!$A:$A,F$2,'[1]BD Ajust.'!$D:$D,$C94)</f>
        <v>15042295.834330156</v>
      </c>
      <c r="G94" s="16">
        <f t="shared" ca="1" si="3"/>
        <v>20041455.142298244</v>
      </c>
      <c r="H94" s="17">
        <f ca="1">SUMIFS('[1]BD Ajust.'!$Y:$Y,'[1]BD Ajust.'!$G:$G,$A94,'[1]BD Ajust.'!$A:$A,H$2,'[1]BD Ajust.'!$D:$D,$C94)</f>
        <v>11598986.624341505</v>
      </c>
      <c r="I94" s="17">
        <f ca="1">SUMIFS('[1]BD Ajust.'!$Y:$Y,'[1]BD Ajust.'!$G:$G,$A94,'[1]BD Ajust.'!$A:$A,I$2,'[1]BD Ajust.'!$D:$D,$C94)</f>
        <v>10436973</v>
      </c>
      <c r="J94" s="17">
        <f ca="1">SUMIFS('[1]BD Ajust.'!$Y:$Y,'[1]BD Ajust.'!$G:$G,$A94,'[1]BD Ajust.'!$A:$A,J$2,'[1]BD Ajust.'!$D:$D,$C94)</f>
        <v>5591</v>
      </c>
      <c r="K94" s="17">
        <f ca="1">SUMIFS('[1]BD Ajust.'!$Y:$Y,'[1]BD Ajust.'!$G:$G,$A94,'[1]BD Ajust.'!$A:$A,K$2,'[1]BD Ajust.'!$D:$D,$C94)</f>
        <v>2295</v>
      </c>
      <c r="L94" s="17">
        <f ca="1">SUMIFS('[1]BD Ajust.'!$Y:$Y,'[1]BD Ajust.'!$G:$G,$A94,'[1]BD Ajust.'!$A:$A,L$2,'[1]BD Ajust.'!$D:$D,$C94)</f>
        <v>309021</v>
      </c>
      <c r="M94" s="3"/>
      <c r="N94" s="6">
        <f ca="1">SUMIFS([2]Hoja3!$C:$C,[2]Hoja3!$A:$A,N$3,[2]Hoja3!$G:$G,$A94)</f>
        <v>136423.26506283789</v>
      </c>
      <c r="O94" s="7">
        <f ca="1">SUMIFS([2]Hoja3!$C:$C,[2]Hoja3!$A:$A,O$3,[2]Hoja3!$G:$G,$A94)</f>
        <v>10386225.800000001</v>
      </c>
      <c r="P94" s="3"/>
      <c r="Q94" s="6">
        <f ca="1">SUMIFS('[1]BD Ajust.'!$Y:$Y,'[1]BD Ajust.'!$G:$G,$A94,'[1]BD Ajust.'!$A:$A,Q$2,'[1]BD Ajust.'!$D:$D,$C94)</f>
        <v>19900843.157528467</v>
      </c>
      <c r="R94" s="7">
        <f ca="1">SUMIFS('[1]BD Ajust.'!$Y:$Y,'[1]BD Ajust.'!$G:$G,$A94,'[1]BD Ajust.'!$A:$A,R$2,'[1]BD Ajust.'!$D:$D,$C94)</f>
        <v>1157295869.104537</v>
      </c>
      <c r="S94" s="11"/>
      <c r="T94" s="12">
        <f ca="1">VLOOKUP(A94,[1]SalariosOyM!$A:$BT,IF(C94=2011,71,72),FALSE)</f>
        <v>1.0307038517587797</v>
      </c>
      <c r="U94" s="13">
        <f ca="1">VLOOKUP(A94,[1]Tiempo_med_compra!$A:$BM,IF(C94=2011,64,65),FALSE)</f>
        <v>1.5327816171453144</v>
      </c>
      <c r="V94" s="3"/>
    </row>
    <row r="95" spans="1:22">
      <c r="A95" s="15">
        <v>176</v>
      </c>
      <c r="B95" s="15" t="str">
        <f ca="1">VLOOKUP(A95,[1]Respondent_ID!$A:$B,2,FALSE)</f>
        <v xml:space="preserve">Tucson Electric Power Company                                         </v>
      </c>
      <c r="C95" s="15">
        <v>2011</v>
      </c>
      <c r="D95" s="16">
        <f t="shared" ca="1" si="2"/>
        <v>1808110282.172478</v>
      </c>
      <c r="E95" s="17">
        <f ca="1">SUMIFS('[1]BD Ajust.'!$Y:$Y,'[1]BD Ajust.'!$G:$G,$A95,'[1]BD Ajust.'!$A:$A,E$2,'[1]BD Ajust.'!$D:$D,$C95)</f>
        <v>82410075.559688389</v>
      </c>
      <c r="F95" s="17">
        <f ca="1">SUMIFS('[1]BD Ajust.'!$Y:$Y,'[1]BD Ajust.'!$G:$G,$A95,'[1]BD Ajust.'!$A:$A,F$2,'[1]BD Ajust.'!$D:$D,$C95)</f>
        <v>33760140.230849154</v>
      </c>
      <c r="G95" s="16">
        <f t="shared" ca="1" si="3"/>
        <v>16988366.34837845</v>
      </c>
      <c r="H95" s="17">
        <f ca="1">SUMIFS('[1]BD Ajust.'!$Y:$Y,'[1]BD Ajust.'!$G:$G,$A95,'[1]BD Ajust.'!$A:$A,H$2,'[1]BD Ajust.'!$D:$D,$C95)</f>
        <v>13938537.280088356</v>
      </c>
      <c r="I95" s="17">
        <f ca="1">SUMIFS('[1]BD Ajust.'!$Y:$Y,'[1]BD Ajust.'!$G:$G,$A95,'[1]BD Ajust.'!$A:$A,I$2,'[1]BD Ajust.'!$D:$D,$C95)</f>
        <v>9332108</v>
      </c>
      <c r="J95" s="17">
        <f ca="1">SUMIFS('[1]BD Ajust.'!$Y:$Y,'[1]BD Ajust.'!$G:$G,$A95,'[1]BD Ajust.'!$A:$A,J$2,'[1]BD Ajust.'!$D:$D,$C95)</f>
        <v>847845</v>
      </c>
      <c r="K95" s="17">
        <f ca="1">SUMIFS('[1]BD Ajust.'!$Y:$Y,'[1]BD Ajust.'!$G:$G,$A95,'[1]BD Ajust.'!$A:$A,K$2,'[1]BD Ajust.'!$D:$D,$C95)</f>
        <v>2773</v>
      </c>
      <c r="L95" s="17">
        <f ca="1">SUMIFS('[1]BD Ajust.'!$Y:$Y,'[1]BD Ajust.'!$G:$G,$A95,'[1]BD Ajust.'!$A:$A,L$2,'[1]BD Ajust.'!$D:$D,$C95)</f>
        <v>403377</v>
      </c>
      <c r="M95" s="3"/>
      <c r="N95" s="6">
        <f ca="1">SUMIFS([2]Hoja3!$C:$C,[2]Hoja3!$A:$A,N$3,[2]Hoja3!$G:$G,$A95)</f>
        <v>0</v>
      </c>
      <c r="O95" s="7">
        <f ca="1">SUMIFS([2]Hoja3!$C:$C,[2]Hoja3!$A:$A,O$3,[2]Hoja3!$G:$G,$A95)</f>
        <v>0</v>
      </c>
      <c r="P95" s="3"/>
      <c r="Q95" s="6">
        <f ca="1">SUMIFS('[1]BD Ajust.'!$Y:$Y,'[1]BD Ajust.'!$G:$G,$A95,'[1]BD Ajust.'!$A:$A,Q$2,'[1]BD Ajust.'!$D:$D,$C95)</f>
        <v>16988366.34837845</v>
      </c>
      <c r="R95" s="7">
        <f ca="1">SUMIFS('[1]BD Ajust.'!$Y:$Y,'[1]BD Ajust.'!$G:$G,$A95,'[1]BD Ajust.'!$A:$A,R$2,'[1]BD Ajust.'!$D:$D,$C95)</f>
        <v>1808110282.172478</v>
      </c>
      <c r="S95" s="11"/>
      <c r="T95" s="12">
        <f ca="1">VLOOKUP(A95,[1]SalariosOyM!$A:$BT,IF(C95=2011,71,72),FALSE)</f>
        <v>1.0307038517587797</v>
      </c>
      <c r="U95" s="13">
        <f ca="1">VLOOKUP(A95,[1]Tiempo_med_compra!$A:$BM,IF(C95=2011,64,65),FALSE)</f>
        <v>1.6828383759659054</v>
      </c>
      <c r="V95" s="3"/>
    </row>
    <row r="96" spans="1:22">
      <c r="A96" s="15">
        <v>177</v>
      </c>
      <c r="B96" s="15" t="str">
        <f ca="1">VLOOKUP(A96,[1]Respondent_ID!$A:$B,2,FALSE)</f>
        <v xml:space="preserve">UNION ELECTRIC COMPANY                                                </v>
      </c>
      <c r="C96" s="15">
        <v>2011</v>
      </c>
      <c r="D96" s="16">
        <f t="shared" ca="1" si="2"/>
        <v>5685773560.1893969</v>
      </c>
      <c r="E96" s="17">
        <f ca="1">SUMIFS('[1]BD Ajust.'!$Y:$Y,'[1]BD Ajust.'!$G:$G,$A96,'[1]BD Ajust.'!$A:$A,E$2,'[1]BD Ajust.'!$D:$D,$C96)</f>
        <v>160384162.12575892</v>
      </c>
      <c r="F96" s="17">
        <f ca="1">SUMIFS('[1]BD Ajust.'!$Y:$Y,'[1]BD Ajust.'!$G:$G,$A96,'[1]BD Ajust.'!$A:$A,F$2,'[1]BD Ajust.'!$D:$D,$C96)</f>
        <v>80370559.572092429</v>
      </c>
      <c r="G96" s="16">
        <f t="shared" ca="1" si="3"/>
        <v>179149169.73418894</v>
      </c>
      <c r="H96" s="17">
        <f ca="1">SUMIFS('[1]BD Ajust.'!$Y:$Y,'[1]BD Ajust.'!$G:$G,$A96,'[1]BD Ajust.'!$A:$A,H$2,'[1]BD Ajust.'!$D:$D,$C96)</f>
        <v>112920553.35573612</v>
      </c>
      <c r="I96" s="17">
        <f ca="1">SUMIFS('[1]BD Ajust.'!$Y:$Y,'[1]BD Ajust.'!$G:$G,$A96,'[1]BD Ajust.'!$A:$A,I$2,'[1]BD Ajust.'!$D:$D,$C96)</f>
        <v>37428457</v>
      </c>
      <c r="J96" s="17">
        <f ca="1">SUMIFS('[1]BD Ajust.'!$Y:$Y,'[1]BD Ajust.'!$G:$G,$A96,'[1]BD Ajust.'!$A:$A,J$2,'[1]BD Ajust.'!$D:$D,$C96)</f>
        <v>1748064</v>
      </c>
      <c r="K96" s="17">
        <f ca="1">SUMIFS('[1]BD Ajust.'!$Y:$Y,'[1]BD Ajust.'!$G:$G,$A96,'[1]BD Ajust.'!$A:$A,K$2,'[1]BD Ajust.'!$D:$D,$C96)</f>
        <v>8490</v>
      </c>
      <c r="L96" s="17">
        <f ca="1">SUMIFS('[1]BD Ajust.'!$Y:$Y,'[1]BD Ajust.'!$G:$G,$A96,'[1]BD Ajust.'!$A:$A,L$2,'[1]BD Ajust.'!$D:$D,$C96)</f>
        <v>1190483</v>
      </c>
      <c r="M96" s="3"/>
      <c r="N96" s="6">
        <f ca="1">SUMIFS([2]Hoja3!$C:$C,[2]Hoja3!$A:$A,N$3,[2]Hoja3!$G:$G,$A96)</f>
        <v>0</v>
      </c>
      <c r="O96" s="7">
        <f ca="1">SUMIFS([2]Hoja3!$C:$C,[2]Hoja3!$A:$A,O$3,[2]Hoja3!$G:$G,$A96)</f>
        <v>0</v>
      </c>
      <c r="P96" s="3"/>
      <c r="Q96" s="6">
        <f ca="1">SUMIFS('[1]BD Ajust.'!$Y:$Y,'[1]BD Ajust.'!$G:$G,$A96,'[1]BD Ajust.'!$A:$A,Q$2,'[1]BD Ajust.'!$D:$D,$C96)</f>
        <v>179149169.73418894</v>
      </c>
      <c r="R96" s="7">
        <f ca="1">SUMIFS('[1]BD Ajust.'!$Y:$Y,'[1]BD Ajust.'!$G:$G,$A96,'[1]BD Ajust.'!$A:$A,R$2,'[1]BD Ajust.'!$D:$D,$C96)</f>
        <v>5685773560.1893969</v>
      </c>
      <c r="S96" s="11"/>
      <c r="T96" s="12">
        <f ca="1">VLOOKUP(A96,[1]SalariosOyM!$A:$BT,IF(C96=2011,71,72),FALSE)</f>
        <v>1.0307038517587797</v>
      </c>
      <c r="U96" s="13">
        <f ca="1">VLOOKUP(A96,[1]Tiempo_med_compra!$A:$BM,IF(C96=2011,64,65),FALSE)</f>
        <v>1.4545674886775828</v>
      </c>
      <c r="V96" s="3"/>
    </row>
    <row r="97" spans="1:22">
      <c r="A97" s="15">
        <v>178</v>
      </c>
      <c r="B97" s="15" t="str">
        <f ca="1">VLOOKUP(A97,[1]Respondent_ID!$A:$B,2,FALSE)</f>
        <v xml:space="preserve">Duke Energy Kentucky, Inc.                                            </v>
      </c>
      <c r="C97" s="15">
        <v>2011</v>
      </c>
      <c r="D97" s="16">
        <f t="shared" ca="1" si="2"/>
        <v>448150286.61349845</v>
      </c>
      <c r="E97" s="17">
        <f ca="1">SUMIFS('[1]BD Ajust.'!$Y:$Y,'[1]BD Ajust.'!$G:$G,$A97,'[1]BD Ajust.'!$A:$A,E$2,'[1]BD Ajust.'!$D:$D,$C97)</f>
        <v>21146364.460081063</v>
      </c>
      <c r="F97" s="17">
        <f ca="1">SUMIFS('[1]BD Ajust.'!$Y:$Y,'[1]BD Ajust.'!$G:$G,$A97,'[1]BD Ajust.'!$A:$A,F$2,'[1]BD Ajust.'!$D:$D,$C97)</f>
        <v>11708123.46578322</v>
      </c>
      <c r="G97" s="16">
        <f t="shared" ca="1" si="3"/>
        <v>11160675.417522876</v>
      </c>
      <c r="H97" s="17">
        <f ca="1">SUMIFS('[1]BD Ajust.'!$Y:$Y,'[1]BD Ajust.'!$G:$G,$A97,'[1]BD Ajust.'!$A:$A,H$2,'[1]BD Ajust.'!$D:$D,$C97)</f>
        <v>5056831.6978195077</v>
      </c>
      <c r="I97" s="17">
        <f ca="1">SUMIFS('[1]BD Ajust.'!$Y:$Y,'[1]BD Ajust.'!$G:$G,$A97,'[1]BD Ajust.'!$A:$A,I$2,'[1]BD Ajust.'!$D:$D,$C97)</f>
        <v>4022677</v>
      </c>
      <c r="J97" s="17">
        <f ca="1">SUMIFS('[1]BD Ajust.'!$Y:$Y,'[1]BD Ajust.'!$G:$G,$A97,'[1]BD Ajust.'!$A:$A,J$2,'[1]BD Ajust.'!$D:$D,$C97)</f>
        <v>191704</v>
      </c>
      <c r="K97" s="17">
        <f ca="1">SUMIFS('[1]BD Ajust.'!$Y:$Y,'[1]BD Ajust.'!$G:$G,$A97,'[1]BD Ajust.'!$A:$A,K$2,'[1]BD Ajust.'!$D:$D,$C97)</f>
        <v>894</v>
      </c>
      <c r="L97" s="17">
        <f ca="1">SUMIFS('[1]BD Ajust.'!$Y:$Y,'[1]BD Ajust.'!$G:$G,$A97,'[1]BD Ajust.'!$A:$A,L$2,'[1]BD Ajust.'!$D:$D,$C97)</f>
        <v>135575</v>
      </c>
      <c r="M97" s="3"/>
      <c r="N97" s="6">
        <f ca="1">SUMIFS([2]Hoja3!$C:$C,[2]Hoja3!$A:$A,N$3,[2]Hoja3!$G:$G,$A97)</f>
        <v>2166787</v>
      </c>
      <c r="O97" s="7">
        <f ca="1">SUMIFS([2]Hoja3!$C:$C,[2]Hoja3!$A:$A,O$3,[2]Hoja3!$G:$G,$A97)</f>
        <v>12511116</v>
      </c>
      <c r="P97" s="3"/>
      <c r="Q97" s="6">
        <f ca="1">SUMIFS('[1]BD Ajust.'!$Y:$Y,'[1]BD Ajust.'!$G:$G,$A97,'[1]BD Ajust.'!$A:$A,Q$2,'[1]BD Ajust.'!$D:$D,$C97)</f>
        <v>8927359.7106820252</v>
      </c>
      <c r="R97" s="7">
        <f ca="1">SUMIFS('[1]BD Ajust.'!$Y:$Y,'[1]BD Ajust.'!$G:$G,$A97,'[1]BD Ajust.'!$A:$A,R$2,'[1]BD Ajust.'!$D:$D,$C97)</f>
        <v>429749080.18794483</v>
      </c>
      <c r="S97" s="11"/>
      <c r="T97" s="12">
        <f ca="1">VLOOKUP(A97,[1]SalariosOyM!$A:$BT,IF(C97=2011,71,72),FALSE)</f>
        <v>1.0307038517587797</v>
      </c>
      <c r="U97" s="13">
        <f ca="1">VLOOKUP(A97,[1]Tiempo_med_compra!$A:$BM,IF(C97=2011,64,65),FALSE)</f>
        <v>1.4707885711837083</v>
      </c>
      <c r="V97" s="3"/>
    </row>
    <row r="98" spans="1:22">
      <c r="A98" s="15">
        <v>179</v>
      </c>
      <c r="B98" s="15" t="str">
        <f ca="1">VLOOKUP(A98,[1]Respondent_ID!$A:$B,2,FALSE)</f>
        <v xml:space="preserve">The United Illuminating Company                                       </v>
      </c>
      <c r="C98" s="15">
        <v>2011</v>
      </c>
      <c r="D98" s="16">
        <f t="shared" ca="1" si="2"/>
        <v>1023953800.1631773</v>
      </c>
      <c r="E98" s="17">
        <f ca="1">SUMIFS('[1]BD Ajust.'!$Y:$Y,'[1]BD Ajust.'!$G:$G,$A98,'[1]BD Ajust.'!$A:$A,E$2,'[1]BD Ajust.'!$D:$D,$C98)</f>
        <v>70973724.264428988</v>
      </c>
      <c r="F98" s="17">
        <f ca="1">SUMIFS('[1]BD Ajust.'!$Y:$Y,'[1]BD Ajust.'!$G:$G,$A98,'[1]BD Ajust.'!$A:$A,F$2,'[1]BD Ajust.'!$D:$D,$C98)</f>
        <v>80115480.815207735</v>
      </c>
      <c r="G98" s="16">
        <f t="shared" ca="1" si="3"/>
        <v>56108939.109469831</v>
      </c>
      <c r="H98" s="17">
        <f ca="1">SUMIFS('[1]BD Ajust.'!$Y:$Y,'[1]BD Ajust.'!$G:$G,$A98,'[1]BD Ajust.'!$A:$A,H$2,'[1]BD Ajust.'!$D:$D,$C98)</f>
        <v>55897407.44932647</v>
      </c>
      <c r="I98" s="17">
        <f ca="1">SUMIFS('[1]BD Ajust.'!$Y:$Y,'[1]BD Ajust.'!$G:$G,$A98,'[1]BD Ajust.'!$A:$A,I$2,'[1]BD Ajust.'!$D:$D,$C98)</f>
        <v>5576375</v>
      </c>
      <c r="J98" s="17">
        <f ca="1">SUMIFS('[1]BD Ajust.'!$Y:$Y,'[1]BD Ajust.'!$G:$G,$A98,'[1]BD Ajust.'!$A:$A,J$2,'[1]BD Ajust.'!$D:$D,$C98)</f>
        <v>187159</v>
      </c>
      <c r="K98" s="17">
        <f ca="1">SUMIFS('[1]BD Ajust.'!$Y:$Y,'[1]BD Ajust.'!$G:$G,$A98,'[1]BD Ajust.'!$A:$A,K$2,'[1]BD Ajust.'!$D:$D,$C98)</f>
        <v>1401</v>
      </c>
      <c r="L98" s="17">
        <f ca="1">SUMIFS('[1]BD Ajust.'!$Y:$Y,'[1]BD Ajust.'!$G:$G,$A98,'[1]BD Ajust.'!$A:$A,L$2,'[1]BD Ajust.'!$D:$D,$C98)</f>
        <v>323738</v>
      </c>
      <c r="M98" s="3"/>
      <c r="N98" s="6">
        <f ca="1">SUMIFS([2]Hoja3!$C:$C,[2]Hoja3!$A:$A,N$3,[2]Hoja3!$G:$G,$A98)</f>
        <v>1853638.9576594522</v>
      </c>
      <c r="O98" s="7">
        <f ca="1">SUMIFS([2]Hoja3!$C:$C,[2]Hoja3!$A:$A,O$3,[2]Hoja3!$G:$G,$A98)</f>
        <v>64159044.200000003</v>
      </c>
      <c r="P98" s="3"/>
      <c r="Q98" s="6">
        <f ca="1">SUMIFS('[1]BD Ajust.'!$Y:$Y,'[1]BD Ajust.'!$G:$G,$A98,'[1]BD Ajust.'!$A:$A,Q$2,'[1]BD Ajust.'!$D:$D,$C98)</f>
        <v>54198386.296040103</v>
      </c>
      <c r="R98" s="7">
        <f ca="1">SUMIFS('[1]BD Ajust.'!$Y:$Y,'[1]BD Ajust.'!$G:$G,$A98,'[1]BD Ajust.'!$A:$A,R$2,'[1]BD Ajust.'!$D:$D,$C98)</f>
        <v>938052311.10267413</v>
      </c>
      <c r="S98" s="11"/>
      <c r="T98" s="12">
        <f ca="1">VLOOKUP(A98,[1]SalariosOyM!$A:$BT,IF(C98=2011,71,72),FALSE)</f>
        <v>1.0307038517587797</v>
      </c>
      <c r="U98" s="13">
        <f ca="1">VLOOKUP(A98,[1]Tiempo_med_compra!$A:$BM,IF(C98=2011,64,65),FALSE)</f>
        <v>1.3388835530767325</v>
      </c>
      <c r="V98" s="3"/>
    </row>
    <row r="99" spans="1:22">
      <c r="A99" s="15">
        <v>181</v>
      </c>
      <c r="B99" s="15" t="str">
        <f ca="1">VLOOKUP(A99,[1]Respondent_ID!$A:$B,2,FALSE)</f>
        <v xml:space="preserve">Upper Peninsula Power Company                                         </v>
      </c>
      <c r="C99" s="15">
        <v>2011</v>
      </c>
      <c r="D99" s="16">
        <f t="shared" ca="1" si="2"/>
        <v>190520886.55573067</v>
      </c>
      <c r="E99" s="17">
        <f ca="1">SUMIFS('[1]BD Ajust.'!$Y:$Y,'[1]BD Ajust.'!$G:$G,$A99,'[1]BD Ajust.'!$A:$A,E$2,'[1]BD Ajust.'!$D:$D,$C99)</f>
        <v>8362383.6992968889</v>
      </c>
      <c r="F99" s="17">
        <f ca="1">SUMIFS('[1]BD Ajust.'!$Y:$Y,'[1]BD Ajust.'!$G:$G,$A99,'[1]BD Ajust.'!$A:$A,F$2,'[1]BD Ajust.'!$D:$D,$C99)</f>
        <v>5092420.7608184917</v>
      </c>
      <c r="G99" s="16">
        <f t="shared" ca="1" si="3"/>
        <v>10932258.238814194</v>
      </c>
      <c r="H99" s="17">
        <f ca="1">SUMIFS('[1]BD Ajust.'!$Y:$Y,'[1]BD Ajust.'!$G:$G,$A99,'[1]BD Ajust.'!$A:$A,H$2,'[1]BD Ajust.'!$D:$D,$C99)</f>
        <v>7332939.1028907867</v>
      </c>
      <c r="I99" s="17">
        <f ca="1">SUMIFS('[1]BD Ajust.'!$Y:$Y,'[1]BD Ajust.'!$G:$G,$A99,'[1]BD Ajust.'!$A:$A,I$2,'[1]BD Ajust.'!$D:$D,$C99)</f>
        <v>806798</v>
      </c>
      <c r="J99" s="17">
        <f ca="1">SUMIFS('[1]BD Ajust.'!$Y:$Y,'[1]BD Ajust.'!$G:$G,$A99,'[1]BD Ajust.'!$A:$A,J$2,'[1]BD Ajust.'!$D:$D,$C99)</f>
        <v>41762</v>
      </c>
      <c r="K99" s="17">
        <f ca="1">SUMIFS('[1]BD Ajust.'!$Y:$Y,'[1]BD Ajust.'!$G:$G,$A99,'[1]BD Ajust.'!$A:$A,K$2,'[1]BD Ajust.'!$D:$D,$C99)</f>
        <v>121</v>
      </c>
      <c r="L99" s="17">
        <f ca="1">SUMIFS('[1]BD Ajust.'!$Y:$Y,'[1]BD Ajust.'!$G:$G,$A99,'[1]BD Ajust.'!$A:$A,L$2,'[1]BD Ajust.'!$D:$D,$C99)</f>
        <v>51970</v>
      </c>
      <c r="M99" s="3"/>
      <c r="N99" s="6">
        <f ca="1">SUMIFS([2]Hoja3!$C:$C,[2]Hoja3!$A:$A,N$3,[2]Hoja3!$G:$G,$A99)</f>
        <v>0</v>
      </c>
      <c r="O99" s="7">
        <f ca="1">SUMIFS([2]Hoja3!$C:$C,[2]Hoja3!$A:$A,O$3,[2]Hoja3!$G:$G,$A99)</f>
        <v>0</v>
      </c>
      <c r="P99" s="3"/>
      <c r="Q99" s="6">
        <f ca="1">SUMIFS('[1]BD Ajust.'!$Y:$Y,'[1]BD Ajust.'!$G:$G,$A99,'[1]BD Ajust.'!$A:$A,Q$2,'[1]BD Ajust.'!$D:$D,$C99)</f>
        <v>10932258.238814194</v>
      </c>
      <c r="R99" s="7">
        <f ca="1">SUMIFS('[1]BD Ajust.'!$Y:$Y,'[1]BD Ajust.'!$G:$G,$A99,'[1]BD Ajust.'!$A:$A,R$2,'[1]BD Ajust.'!$D:$D,$C99)</f>
        <v>190520886.55573067</v>
      </c>
      <c r="S99" s="11"/>
      <c r="T99" s="12">
        <f ca="1">VLOOKUP(A99,[1]SalariosOyM!$A:$BT,IF(C99=2011,71,72),FALSE)</f>
        <v>1.0307038517587797</v>
      </c>
      <c r="U99" s="13">
        <f ca="1">VLOOKUP(A99,[1]Tiempo_med_compra!$A:$BM,IF(C99=2011,64,65),FALSE)</f>
        <v>1.4707885711837083</v>
      </c>
      <c r="V99" s="3"/>
    </row>
    <row r="100" spans="1:22">
      <c r="A100" s="15">
        <v>182</v>
      </c>
      <c r="B100" s="15" t="str">
        <f ca="1">VLOOKUP(A100,[1]Respondent_ID!$A:$B,2,FALSE)</f>
        <v xml:space="preserve">KCP&amp;L Greater Missouri Operations Company                             </v>
      </c>
      <c r="C100" s="15">
        <v>2011</v>
      </c>
      <c r="D100" s="16">
        <f t="shared" ca="1" si="2"/>
        <v>1410892586.5161991</v>
      </c>
      <c r="E100" s="17">
        <f ca="1">SUMIFS('[1]BD Ajust.'!$Y:$Y,'[1]BD Ajust.'!$G:$G,$A100,'[1]BD Ajust.'!$A:$A,E$2,'[1]BD Ajust.'!$D:$D,$C100)</f>
        <v>57395549.326513089</v>
      </c>
      <c r="F100" s="17">
        <f ca="1">SUMIFS('[1]BD Ajust.'!$Y:$Y,'[1]BD Ajust.'!$G:$G,$A100,'[1]BD Ajust.'!$A:$A,F$2,'[1]BD Ajust.'!$D:$D,$C100)</f>
        <v>24836826.89419473</v>
      </c>
      <c r="G100" s="16">
        <f t="shared" ca="1" si="3"/>
        <v>26673453.955880973</v>
      </c>
      <c r="H100" s="17">
        <f ca="1">SUMIFS('[1]BD Ajust.'!$Y:$Y,'[1]BD Ajust.'!$G:$G,$A100,'[1]BD Ajust.'!$A:$A,H$2,'[1]BD Ajust.'!$D:$D,$C100)</f>
        <v>29368526.308612015</v>
      </c>
      <c r="I100" s="17">
        <f ca="1">SUMIFS('[1]BD Ajust.'!$Y:$Y,'[1]BD Ajust.'!$G:$G,$A100,'[1]BD Ajust.'!$A:$A,I$2,'[1]BD Ajust.'!$D:$D,$C100)</f>
        <v>8194746</v>
      </c>
      <c r="J100" s="17">
        <f ca="1">SUMIFS('[1]BD Ajust.'!$Y:$Y,'[1]BD Ajust.'!$G:$G,$A100,'[1]BD Ajust.'!$A:$A,J$2,'[1]BD Ajust.'!$D:$D,$C100)</f>
        <v>708972</v>
      </c>
      <c r="K100" s="17">
        <f ca="1">SUMIFS('[1]BD Ajust.'!$Y:$Y,'[1]BD Ajust.'!$G:$G,$A100,'[1]BD Ajust.'!$A:$A,K$2,'[1]BD Ajust.'!$D:$D,$C100)</f>
        <v>2013</v>
      </c>
      <c r="L100" s="17">
        <f ca="1">SUMIFS('[1]BD Ajust.'!$Y:$Y,'[1]BD Ajust.'!$G:$G,$A100,'[1]BD Ajust.'!$A:$A,L$2,'[1]BD Ajust.'!$D:$D,$C100)</f>
        <v>312716</v>
      </c>
      <c r="M100" s="3"/>
      <c r="N100" s="6">
        <f ca="1">SUMIFS([2]Hoja3!$C:$C,[2]Hoja3!$A:$A,N$3,[2]Hoja3!$G:$G,$A100)</f>
        <v>293110.22820715932</v>
      </c>
      <c r="O100" s="7">
        <f ca="1">SUMIFS([2]Hoja3!$C:$C,[2]Hoja3!$A:$A,O$3,[2]Hoja3!$G:$G,$A100)</f>
        <v>22743885</v>
      </c>
      <c r="P100" s="3"/>
      <c r="Q100" s="6">
        <f ca="1">SUMIFS('[1]BD Ajust.'!$Y:$Y,'[1]BD Ajust.'!$G:$G,$A100,'[1]BD Ajust.'!$A:$A,Q$2,'[1]BD Ajust.'!$D:$D,$C100)</f>
        <v>26371344.114677958</v>
      </c>
      <c r="R100" s="7">
        <f ca="1">SUMIFS('[1]BD Ajust.'!$Y:$Y,'[1]BD Ajust.'!$G:$G,$A100,'[1]BD Ajust.'!$A:$A,R$2,'[1]BD Ajust.'!$D:$D,$C100)</f>
        <v>1377441140.3938825</v>
      </c>
      <c r="S100" s="11"/>
      <c r="T100" s="12">
        <f ca="1">VLOOKUP(A100,[1]SalariosOyM!$A:$BT,IF(C100=2011,71,72),FALSE)</f>
        <v>1.0307038517587797</v>
      </c>
      <c r="U100" s="13">
        <f ca="1">VLOOKUP(A100,[1]Tiempo_med_compra!$A:$BM,IF(C100=2011,64,65),FALSE)</f>
        <v>1.4707885711837083</v>
      </c>
      <c r="V100" s="3"/>
    </row>
    <row r="101" spans="1:22">
      <c r="A101" s="15">
        <v>186</v>
      </c>
      <c r="B101" s="15" t="str">
        <f ca="1">VLOOKUP(A101,[1]Respondent_ID!$A:$B,2,FALSE)</f>
        <v xml:space="preserve">VIRGINIA ELECTRIC AND POWER COMPANY                                   </v>
      </c>
      <c r="C101" s="15">
        <v>2011</v>
      </c>
      <c r="D101" s="16">
        <f t="shared" ca="1" si="2"/>
        <v>9544336912.1841278</v>
      </c>
      <c r="E101" s="17">
        <f ca="1">SUMIFS('[1]BD Ajust.'!$Y:$Y,'[1]BD Ajust.'!$G:$G,$A101,'[1]BD Ajust.'!$A:$A,E$2,'[1]BD Ajust.'!$D:$D,$C101)</f>
        <v>603309387.60024321</v>
      </c>
      <c r="F101" s="17">
        <f ca="1">SUMIFS('[1]BD Ajust.'!$Y:$Y,'[1]BD Ajust.'!$G:$G,$A101,'[1]BD Ajust.'!$A:$A,F$2,'[1]BD Ajust.'!$D:$D,$C101)</f>
        <v>107878325.10323729</v>
      </c>
      <c r="G101" s="16">
        <f t="shared" ca="1" si="3"/>
        <v>248023422.38386366</v>
      </c>
      <c r="H101" s="17">
        <f ca="1">SUMIFS('[1]BD Ajust.'!$Y:$Y,'[1]BD Ajust.'!$G:$G,$A101,'[1]BD Ajust.'!$A:$A,H$2,'[1]BD Ajust.'!$D:$D,$C101)</f>
        <v>135152038.49733052</v>
      </c>
      <c r="I101" s="17">
        <f ca="1">SUMIFS('[1]BD Ajust.'!$Y:$Y,'[1]BD Ajust.'!$G:$G,$A101,'[1]BD Ajust.'!$A:$A,I$2,'[1]BD Ajust.'!$D:$D,$C101)</f>
        <v>78500431</v>
      </c>
      <c r="J101" s="17">
        <f ca="1">SUMIFS('[1]BD Ajust.'!$Y:$Y,'[1]BD Ajust.'!$G:$G,$A101,'[1]BD Ajust.'!$A:$A,J$2,'[1]BD Ajust.'!$D:$D,$C101)</f>
        <v>2659769</v>
      </c>
      <c r="K101" s="17">
        <f ca="1">SUMIFS('[1]BD Ajust.'!$Y:$Y,'[1]BD Ajust.'!$G:$G,$A101,'[1]BD Ajust.'!$A:$A,K$2,'[1]BD Ajust.'!$D:$D,$C101)</f>
        <v>17605</v>
      </c>
      <c r="L101" s="17">
        <f ca="1">SUMIFS('[1]BD Ajust.'!$Y:$Y,'[1]BD Ajust.'!$G:$G,$A101,'[1]BD Ajust.'!$A:$A,L$2,'[1]BD Ajust.'!$D:$D,$C101)</f>
        <v>2438231</v>
      </c>
      <c r="M101" s="3"/>
      <c r="N101" s="6">
        <f ca="1">SUMIFS([2]Hoja3!$C:$C,[2]Hoja3!$A:$A,N$3,[2]Hoja3!$G:$G,$A101)</f>
        <v>12031319</v>
      </c>
      <c r="O101" s="7">
        <f ca="1">SUMIFS([2]Hoja3!$C:$C,[2]Hoja3!$A:$A,O$3,[2]Hoja3!$G:$G,$A101)</f>
        <v>441762423</v>
      </c>
      <c r="P101" s="3"/>
      <c r="Q101" s="6">
        <f ca="1">SUMIFS('[1]BD Ajust.'!$Y:$Y,'[1]BD Ajust.'!$G:$G,$A101,'[1]BD Ajust.'!$A:$A,Q$2,'[1]BD Ajust.'!$D:$D,$C101)</f>
        <v>235622695.54882506</v>
      </c>
      <c r="R101" s="7">
        <f ca="1">SUMIFS('[1]BD Ajust.'!$Y:$Y,'[1]BD Ajust.'!$G:$G,$A101,'[1]BD Ajust.'!$A:$A,R$2,'[1]BD Ajust.'!$D:$D,$C101)</f>
        <v>8911891659.9467411</v>
      </c>
      <c r="S101" s="11"/>
      <c r="T101" s="12">
        <f ca="1">VLOOKUP(A101,[1]SalariosOyM!$A:$BT,IF(C101=2011,71,72),FALSE)</f>
        <v>1.0307038517587797</v>
      </c>
      <c r="U101" s="13">
        <f ca="1">VLOOKUP(A101,[1]Tiempo_med_compra!$A:$BM,IF(C101=2011,64,65),FALSE)</f>
        <v>1.4316411249794954</v>
      </c>
      <c r="V101" s="3"/>
    </row>
    <row r="102" spans="1:22">
      <c r="A102" s="15">
        <v>187</v>
      </c>
      <c r="B102" s="15" t="str">
        <f ca="1">VLOOKUP(A102,[1]Respondent_ID!$A:$B,2,FALSE)</f>
        <v xml:space="preserve">Avista Corporation                                                    </v>
      </c>
      <c r="C102" s="15">
        <v>2011</v>
      </c>
      <c r="D102" s="16">
        <f t="shared" ca="1" si="2"/>
        <v>1511789612.5078139</v>
      </c>
      <c r="E102" s="17">
        <f ca="1">SUMIFS('[1]BD Ajust.'!$Y:$Y,'[1]BD Ajust.'!$G:$G,$A102,'[1]BD Ajust.'!$A:$A,E$2,'[1]BD Ajust.'!$D:$D,$C102)</f>
        <v>68956080.95787175</v>
      </c>
      <c r="F102" s="17">
        <f ca="1">SUMIFS('[1]BD Ajust.'!$Y:$Y,'[1]BD Ajust.'!$G:$G,$A102,'[1]BD Ajust.'!$A:$A,F$2,'[1]BD Ajust.'!$D:$D,$C102)</f>
        <v>47044991.877675332</v>
      </c>
      <c r="G102" s="16">
        <f t="shared" ca="1" si="3"/>
        <v>29202141.13657099</v>
      </c>
      <c r="H102" s="17">
        <f ca="1">SUMIFS('[1]BD Ajust.'!$Y:$Y,'[1]BD Ajust.'!$G:$G,$A102,'[1]BD Ajust.'!$A:$A,H$2,'[1]BD Ajust.'!$D:$D,$C102)</f>
        <v>32186215.543500468</v>
      </c>
      <c r="I102" s="17">
        <f ca="1">SUMIFS('[1]BD Ajust.'!$Y:$Y,'[1]BD Ajust.'!$G:$G,$A102,'[1]BD Ajust.'!$A:$A,I$2,'[1]BD Ajust.'!$D:$D,$C102)</f>
        <v>9035133</v>
      </c>
      <c r="J102" s="17">
        <f ca="1">SUMIFS('[1]BD Ajust.'!$Y:$Y,'[1]BD Ajust.'!$G:$G,$A102,'[1]BD Ajust.'!$A:$A,J$2,'[1]BD Ajust.'!$D:$D,$C102)</f>
        <v>572406</v>
      </c>
      <c r="K102" s="17">
        <f ca="1">SUMIFS('[1]BD Ajust.'!$Y:$Y,'[1]BD Ajust.'!$G:$G,$A102,'[1]BD Ajust.'!$A:$A,K$2,'[1]BD Ajust.'!$D:$D,$C102)</f>
        <v>1669</v>
      </c>
      <c r="L102" s="17">
        <f ca="1">SUMIFS('[1]BD Ajust.'!$Y:$Y,'[1]BD Ajust.'!$G:$G,$A102,'[1]BD Ajust.'!$A:$A,L$2,'[1]BD Ajust.'!$D:$D,$C102)</f>
        <v>358303</v>
      </c>
      <c r="M102" s="3"/>
      <c r="N102" s="6">
        <f ca="1">SUMIFS([2]Hoja3!$C:$C,[2]Hoja3!$A:$A,N$3,[2]Hoja3!$G:$G,$A102)</f>
        <v>1455006</v>
      </c>
      <c r="O102" s="7">
        <f ca="1">SUMIFS([2]Hoja3!$C:$C,[2]Hoja3!$A:$A,O$3,[2]Hoja3!$G:$G,$A102)</f>
        <v>118330339</v>
      </c>
      <c r="P102" s="3"/>
      <c r="Q102" s="6">
        <f ca="1">SUMIFS('[1]BD Ajust.'!$Y:$Y,'[1]BD Ajust.'!$G:$G,$A102,'[1]BD Ajust.'!$A:$A,Q$2,'[1]BD Ajust.'!$D:$D,$C102)</f>
        <v>27702460.848038856</v>
      </c>
      <c r="R102" s="7">
        <f ca="1">SUMIFS('[1]BD Ajust.'!$Y:$Y,'[1]BD Ajust.'!$G:$G,$A102,'[1]BD Ajust.'!$A:$A,R$2,'[1]BD Ajust.'!$D:$D,$C102)</f>
        <v>1347474757.2953782</v>
      </c>
      <c r="S102" s="11"/>
      <c r="T102" s="12">
        <f ca="1">VLOOKUP(A102,[1]SalariosOyM!$A:$BT,IF(C102=2011,71,72),FALSE)</f>
        <v>1.0307038517587797</v>
      </c>
      <c r="U102" s="13">
        <f ca="1">VLOOKUP(A102,[1]Tiempo_med_compra!$A:$BM,IF(C102=2011,64,65),FALSE)</f>
        <v>1.3886113789671122</v>
      </c>
      <c r="V102" s="3"/>
    </row>
    <row r="103" spans="1:22">
      <c r="A103" s="15">
        <v>188</v>
      </c>
      <c r="B103" s="15" t="str">
        <f ca="1">VLOOKUP(A103,[1]Respondent_ID!$A:$B,2,FALSE)</f>
        <v xml:space="preserve">WEST PENN POWER COMPANY                                               </v>
      </c>
      <c r="C103" s="15">
        <v>2011</v>
      </c>
      <c r="D103" s="16">
        <f t="shared" ca="1" si="2"/>
        <v>2370956026.4713693</v>
      </c>
      <c r="E103" s="17">
        <f ca="1">SUMIFS('[1]BD Ajust.'!$Y:$Y,'[1]BD Ajust.'!$G:$G,$A103,'[1]BD Ajust.'!$A:$A,E$2,'[1]BD Ajust.'!$D:$D,$C103)</f>
        <v>148304964.74829748</v>
      </c>
      <c r="F103" s="17">
        <f ca="1">SUMIFS('[1]BD Ajust.'!$Y:$Y,'[1]BD Ajust.'!$G:$G,$A103,'[1]BD Ajust.'!$A:$A,F$2,'[1]BD Ajust.'!$D:$D,$C103)</f>
        <v>56858627.679406568</v>
      </c>
      <c r="G103" s="16">
        <f t="shared" ca="1" si="3"/>
        <v>37420911.25341247</v>
      </c>
      <c r="H103" s="17">
        <f ca="1">SUMIFS('[1]BD Ajust.'!$Y:$Y,'[1]BD Ajust.'!$G:$G,$A103,'[1]BD Ajust.'!$A:$A,H$2,'[1]BD Ajust.'!$D:$D,$C103)</f>
        <v>50655899.026130296</v>
      </c>
      <c r="I103" s="17">
        <f ca="1">SUMIFS('[1]BD Ajust.'!$Y:$Y,'[1]BD Ajust.'!$G:$G,$A103,'[1]BD Ajust.'!$A:$A,I$2,'[1]BD Ajust.'!$D:$D,$C103)</f>
        <v>20104093</v>
      </c>
      <c r="J103" s="17">
        <f ca="1">SUMIFS('[1]BD Ajust.'!$Y:$Y,'[1]BD Ajust.'!$G:$G,$A103,'[1]BD Ajust.'!$A:$A,J$2,'[1]BD Ajust.'!$D:$D,$C103)</f>
        <v>646546</v>
      </c>
      <c r="K103" s="17">
        <f ca="1">SUMIFS('[1]BD Ajust.'!$Y:$Y,'[1]BD Ajust.'!$G:$G,$A103,'[1]BD Ajust.'!$A:$A,K$2,'[1]BD Ajust.'!$D:$D,$C103)</f>
        <v>4017</v>
      </c>
      <c r="L103" s="17">
        <f ca="1">SUMIFS('[1]BD Ajust.'!$Y:$Y,'[1]BD Ajust.'!$G:$G,$A103,'[1]BD Ajust.'!$A:$A,L$2,'[1]BD Ajust.'!$D:$D,$C103)</f>
        <v>717275</v>
      </c>
      <c r="M103" s="3"/>
      <c r="N103" s="6">
        <f ca="1">SUMIFS([2]Hoja3!$C:$C,[2]Hoja3!$A:$A,N$3,[2]Hoja3!$G:$G,$A103)</f>
        <v>0</v>
      </c>
      <c r="O103" s="7">
        <f ca="1">SUMIFS([2]Hoja3!$C:$C,[2]Hoja3!$A:$A,O$3,[2]Hoja3!$G:$G,$A103)</f>
        <v>0</v>
      </c>
      <c r="P103" s="3"/>
      <c r="Q103" s="6">
        <f ca="1">SUMIFS('[1]BD Ajust.'!$Y:$Y,'[1]BD Ajust.'!$G:$G,$A103,'[1]BD Ajust.'!$A:$A,Q$2,'[1]BD Ajust.'!$D:$D,$C103)</f>
        <v>37420911.25341247</v>
      </c>
      <c r="R103" s="7">
        <f ca="1">SUMIFS('[1]BD Ajust.'!$Y:$Y,'[1]BD Ajust.'!$G:$G,$A103,'[1]BD Ajust.'!$A:$A,R$2,'[1]BD Ajust.'!$D:$D,$C103)</f>
        <v>2370956026.4713693</v>
      </c>
      <c r="S103" s="11"/>
      <c r="T103" s="12">
        <f ca="1">VLOOKUP(A103,[1]SalariosOyM!$A:$BT,IF(C103=2011,71,72),FALSE)</f>
        <v>1.0307038517587797</v>
      </c>
      <c r="U103" s="13">
        <f ca="1">VLOOKUP(A103,[1]Tiempo_med_compra!$A:$BM,IF(C103=2011,64,65),FALSE)</f>
        <v>1.5327816171453144</v>
      </c>
      <c r="V103" s="3"/>
    </row>
    <row r="104" spans="1:22">
      <c r="A104" s="15">
        <v>190</v>
      </c>
      <c r="B104" s="15" t="str">
        <f ca="1">VLOOKUP(A104,[1]Respondent_ID!$A:$B,2,FALSE)</f>
        <v xml:space="preserve">Western Massachusetts Electric Company                                </v>
      </c>
      <c r="C104" s="15">
        <v>2011</v>
      </c>
      <c r="D104" s="16">
        <f t="shared" ca="1" si="2"/>
        <v>796128259.22577727</v>
      </c>
      <c r="E104" s="17">
        <f ca="1">SUMIFS('[1]BD Ajust.'!$Y:$Y,'[1]BD Ajust.'!$G:$G,$A104,'[1]BD Ajust.'!$A:$A,E$2,'[1]BD Ajust.'!$D:$D,$C104)</f>
        <v>44588969.589301907</v>
      </c>
      <c r="F104" s="17">
        <f ca="1">SUMIFS('[1]BD Ajust.'!$Y:$Y,'[1]BD Ajust.'!$G:$G,$A104,'[1]BD Ajust.'!$A:$A,F$2,'[1]BD Ajust.'!$D:$D,$C104)</f>
        <v>37810597.141535178</v>
      </c>
      <c r="G104" s="16">
        <f t="shared" ca="1" si="3"/>
        <v>20020699.360247783</v>
      </c>
      <c r="H104" s="17">
        <f ca="1">SUMIFS('[1]BD Ajust.'!$Y:$Y,'[1]BD Ajust.'!$G:$G,$A104,'[1]BD Ajust.'!$A:$A,H$2,'[1]BD Ajust.'!$D:$D,$C104)</f>
        <v>28313560.145635135</v>
      </c>
      <c r="I104" s="17">
        <f ca="1">SUMIFS('[1]BD Ajust.'!$Y:$Y,'[1]BD Ajust.'!$G:$G,$A104,'[1]BD Ajust.'!$A:$A,I$2,'[1]BD Ajust.'!$D:$D,$C104)</f>
        <v>3694563</v>
      </c>
      <c r="J104" s="17">
        <f ca="1">SUMIFS('[1]BD Ajust.'!$Y:$Y,'[1]BD Ajust.'!$G:$G,$A104,'[1]BD Ajust.'!$A:$A,J$2,'[1]BD Ajust.'!$D:$D,$C104)</f>
        <v>110782</v>
      </c>
      <c r="K104" s="17">
        <f ca="1">SUMIFS('[1]BD Ajust.'!$Y:$Y,'[1]BD Ajust.'!$G:$G,$A104,'[1]BD Ajust.'!$A:$A,K$2,'[1]BD Ajust.'!$D:$D,$C104)</f>
        <v>794</v>
      </c>
      <c r="L104" s="17">
        <f ca="1">SUMIFS('[1]BD Ajust.'!$Y:$Y,'[1]BD Ajust.'!$G:$G,$A104,'[1]BD Ajust.'!$A:$A,L$2,'[1]BD Ajust.'!$D:$D,$C104)</f>
        <v>206295</v>
      </c>
      <c r="M104" s="3"/>
      <c r="N104" s="6">
        <f ca="1">SUMIFS([2]Hoja3!$C:$C,[2]Hoja3!$A:$A,N$3,[2]Hoja3!$G:$G,$A104)</f>
        <v>1952132.118870239</v>
      </c>
      <c r="O104" s="7">
        <f ca="1">SUMIFS([2]Hoja3!$C:$C,[2]Hoja3!$A:$A,O$3,[2]Hoja3!$G:$G,$A104)</f>
        <v>89906725.599999994</v>
      </c>
      <c r="P104" s="3"/>
      <c r="Q104" s="6">
        <f ca="1">SUMIFS('[1]BD Ajust.'!$Y:$Y,'[1]BD Ajust.'!$G:$G,$A104,'[1]BD Ajust.'!$A:$A,Q$2,'[1]BD Ajust.'!$D:$D,$C104)</f>
        <v>18008629.2661862</v>
      </c>
      <c r="R104" s="7">
        <f ca="1">SUMIFS('[1]BD Ajust.'!$Y:$Y,'[1]BD Ajust.'!$G:$G,$A104,'[1]BD Ajust.'!$A:$A,R$2,'[1]BD Ajust.'!$D:$D,$C104)</f>
        <v>677059058.7808634</v>
      </c>
      <c r="S104" s="11"/>
      <c r="T104" s="12">
        <f ca="1">VLOOKUP(A104,[1]SalariosOyM!$A:$BT,IF(C104=2011,71,72),FALSE)</f>
        <v>1.0307038517587797</v>
      </c>
      <c r="U104" s="13">
        <f ca="1">VLOOKUP(A104,[1]Tiempo_med_compra!$A:$BM,IF(C104=2011,64,65),FALSE)</f>
        <v>1.3243636630107003</v>
      </c>
      <c r="V104" s="3"/>
    </row>
    <row r="105" spans="1:22">
      <c r="A105" s="15">
        <v>192</v>
      </c>
      <c r="B105" s="15" t="str">
        <f ca="1">VLOOKUP(A105,[1]Respondent_ID!$A:$B,2,FALSE)</f>
        <v xml:space="preserve">Wheeling Power Company                                                </v>
      </c>
      <c r="C105" s="15">
        <v>2011</v>
      </c>
      <c r="D105" s="16">
        <f t="shared" ca="1" si="2"/>
        <v>150464381.19900876</v>
      </c>
      <c r="E105" s="17">
        <f ca="1">SUMIFS('[1]BD Ajust.'!$Y:$Y,'[1]BD Ajust.'!$G:$G,$A105,'[1]BD Ajust.'!$A:$A,E$2,'[1]BD Ajust.'!$D:$D,$C105)</f>
        <v>7421455.5559144998</v>
      </c>
      <c r="F105" s="17">
        <f ca="1">SUMIFS('[1]BD Ajust.'!$Y:$Y,'[1]BD Ajust.'!$G:$G,$A105,'[1]BD Ajust.'!$A:$A,F$2,'[1]BD Ajust.'!$D:$D,$C105)</f>
        <v>2333606.0629377617</v>
      </c>
      <c r="G105" s="16">
        <f t="shared" ca="1" si="3"/>
        <v>5165033.8614116525</v>
      </c>
      <c r="H105" s="17">
        <f ca="1">SUMIFS('[1]BD Ajust.'!$Y:$Y,'[1]BD Ajust.'!$G:$G,$A105,'[1]BD Ajust.'!$A:$A,H$2,'[1]BD Ajust.'!$D:$D,$C105)</f>
        <v>2362040.3831609082</v>
      </c>
      <c r="I105" s="17">
        <f ca="1">SUMIFS('[1]BD Ajust.'!$Y:$Y,'[1]BD Ajust.'!$G:$G,$A105,'[1]BD Ajust.'!$A:$A,I$2,'[1]BD Ajust.'!$D:$D,$C105)</f>
        <v>2268729</v>
      </c>
      <c r="J105" s="17">
        <f ca="1">SUMIFS('[1]BD Ajust.'!$Y:$Y,'[1]BD Ajust.'!$G:$G,$A105,'[1]BD Ajust.'!$A:$A,J$2,'[1]BD Ajust.'!$D:$D,$C105)</f>
        <v>28297</v>
      </c>
      <c r="K105" s="17">
        <f ca="1">SUMIFS('[1]BD Ajust.'!$Y:$Y,'[1]BD Ajust.'!$G:$G,$A105,'[1]BD Ajust.'!$A:$A,K$2,'[1]BD Ajust.'!$D:$D,$C105)</f>
        <v>341</v>
      </c>
      <c r="L105" s="17">
        <f ca="1">SUMIFS('[1]BD Ajust.'!$Y:$Y,'[1]BD Ajust.'!$G:$G,$A105,'[1]BD Ajust.'!$A:$A,L$2,'[1]BD Ajust.'!$D:$D,$C105)</f>
        <v>41099</v>
      </c>
      <c r="M105" s="3"/>
      <c r="N105" s="6">
        <f ca="1">SUMIFS([2]Hoja3!$C:$C,[2]Hoja3!$A:$A,N$3,[2]Hoja3!$G:$G,$A105)</f>
        <v>92325</v>
      </c>
      <c r="O105" s="7">
        <f ca="1">SUMIFS([2]Hoja3!$C:$C,[2]Hoja3!$A:$A,O$3,[2]Hoja3!$G:$G,$A105)</f>
        <v>5482057</v>
      </c>
      <c r="P105" s="3"/>
      <c r="Q105" s="6">
        <f ca="1">SUMIFS('[1]BD Ajust.'!$Y:$Y,'[1]BD Ajust.'!$G:$G,$A105,'[1]BD Ajust.'!$A:$A,Q$2,'[1]BD Ajust.'!$D:$D,$C105)</f>
        <v>5069874.1282980228</v>
      </c>
      <c r="R105" s="7">
        <f ca="1">SUMIFS('[1]BD Ajust.'!$Y:$Y,'[1]BD Ajust.'!$G:$G,$A105,'[1]BD Ajust.'!$A:$A,R$2,'[1]BD Ajust.'!$D:$D,$C105)</f>
        <v>143204144.10965532</v>
      </c>
      <c r="S105" s="11"/>
      <c r="T105" s="12">
        <f ca="1">VLOOKUP(A105,[1]SalariosOyM!$A:$BT,IF(C105=2011,71,72),FALSE)</f>
        <v>1.0307038517587797</v>
      </c>
      <c r="U105" s="13">
        <f ca="1">VLOOKUP(A105,[1]Tiempo_med_compra!$A:$BM,IF(C105=2011,64,65),FALSE)</f>
        <v>1.3243636630107003</v>
      </c>
      <c r="V105" s="3"/>
    </row>
    <row r="106" spans="1:22">
      <c r="A106" s="15">
        <v>193</v>
      </c>
      <c r="B106" s="15" t="str">
        <f ca="1">VLOOKUP(A106,[1]Respondent_ID!$A:$B,2,FALSE)</f>
        <v xml:space="preserve">Wisconsin Electric Power Company                                      </v>
      </c>
      <c r="C106" s="15">
        <v>2011</v>
      </c>
      <c r="D106" s="16">
        <f t="shared" ca="1" si="2"/>
        <v>3976580630.2909131</v>
      </c>
      <c r="E106" s="17">
        <f ca="1">SUMIFS('[1]BD Ajust.'!$Y:$Y,'[1]BD Ajust.'!$G:$G,$A106,'[1]BD Ajust.'!$A:$A,E$2,'[1]BD Ajust.'!$D:$D,$C106)</f>
        <v>186570172.56739911</v>
      </c>
      <c r="F106" s="17">
        <f ca="1">SUMIFS('[1]BD Ajust.'!$Y:$Y,'[1]BD Ajust.'!$G:$G,$A106,'[1]BD Ajust.'!$A:$A,F$2,'[1]BD Ajust.'!$D:$D,$C106)</f>
        <v>141247017.8931599</v>
      </c>
      <c r="G106" s="16">
        <f t="shared" ca="1" si="3"/>
        <v>89858043.036975369</v>
      </c>
      <c r="H106" s="17">
        <f ca="1">SUMIFS('[1]BD Ajust.'!$Y:$Y,'[1]BD Ajust.'!$G:$G,$A106,'[1]BD Ajust.'!$A:$A,H$2,'[1]BD Ajust.'!$D:$D,$C106)</f>
        <v>47034341.141508594</v>
      </c>
      <c r="I106" s="17">
        <f ca="1">SUMIFS('[1]BD Ajust.'!$Y:$Y,'[1]BD Ajust.'!$G:$G,$A106,'[1]BD Ajust.'!$A:$A,I$2,'[1]BD Ajust.'!$D:$D,$C106)</f>
        <v>27220145</v>
      </c>
      <c r="J106" s="17">
        <f ca="1">SUMIFS('[1]BD Ajust.'!$Y:$Y,'[1]BD Ajust.'!$G:$G,$A106,'[1]BD Ajust.'!$A:$A,J$2,'[1]BD Ajust.'!$D:$D,$C106)</f>
        <v>930397</v>
      </c>
      <c r="K106" s="17">
        <f ca="1">SUMIFS('[1]BD Ajust.'!$Y:$Y,'[1]BD Ajust.'!$G:$G,$A106,'[1]BD Ajust.'!$A:$A,K$2,'[1]BD Ajust.'!$D:$D,$C106)</f>
        <v>6347</v>
      </c>
      <c r="L106" s="17">
        <f ca="1">SUMIFS('[1]BD Ajust.'!$Y:$Y,'[1]BD Ajust.'!$G:$G,$A106,'[1]BD Ajust.'!$A:$A,L$2,'[1]BD Ajust.'!$D:$D,$C106)</f>
        <v>1120990</v>
      </c>
      <c r="M106" s="3"/>
      <c r="N106" s="6">
        <f ca="1">SUMIFS([2]Hoja3!$C:$C,[2]Hoja3!$A:$A,N$3,[2]Hoja3!$G:$G,$A106)</f>
        <v>0</v>
      </c>
      <c r="O106" s="7">
        <f ca="1">SUMIFS([2]Hoja3!$C:$C,[2]Hoja3!$A:$A,O$3,[2]Hoja3!$G:$G,$A106)</f>
        <v>0</v>
      </c>
      <c r="P106" s="3"/>
      <c r="Q106" s="6">
        <f ca="1">SUMIFS('[1]BD Ajust.'!$Y:$Y,'[1]BD Ajust.'!$G:$G,$A106,'[1]BD Ajust.'!$A:$A,Q$2,'[1]BD Ajust.'!$D:$D,$C106)</f>
        <v>89858043.036975369</v>
      </c>
      <c r="R106" s="7">
        <f ca="1">SUMIFS('[1]BD Ajust.'!$Y:$Y,'[1]BD Ajust.'!$G:$G,$A106,'[1]BD Ajust.'!$A:$A,R$2,'[1]BD Ajust.'!$D:$D,$C106)</f>
        <v>3976580630.2909131</v>
      </c>
      <c r="S106" s="11"/>
      <c r="T106" s="12">
        <f ca="1">VLOOKUP(A106,[1]SalariosOyM!$A:$BT,IF(C106=2011,71,72),FALSE)</f>
        <v>1.0307038517587797</v>
      </c>
      <c r="U106" s="13">
        <f ca="1">VLOOKUP(A106,[1]Tiempo_med_compra!$A:$BM,IF(C106=2011,64,65),FALSE)</f>
        <v>1.4707885711837083</v>
      </c>
      <c r="V106" s="3"/>
    </row>
    <row r="107" spans="1:22">
      <c r="A107" s="15">
        <v>194</v>
      </c>
      <c r="B107" s="15" t="str">
        <f ca="1">VLOOKUP(A107,[1]Respondent_ID!$A:$B,2,FALSE)</f>
        <v xml:space="preserve">Wisconsin Power and Light Company                                     </v>
      </c>
      <c r="C107" s="15">
        <v>2011</v>
      </c>
      <c r="D107" s="16">
        <f t="shared" ca="1" si="2"/>
        <v>1951231085.9195113</v>
      </c>
      <c r="E107" s="17">
        <f ca="1">SUMIFS('[1]BD Ajust.'!$Y:$Y,'[1]BD Ajust.'!$G:$G,$A107,'[1]BD Ajust.'!$A:$A,E$2,'[1]BD Ajust.'!$D:$D,$C107)</f>
        <v>117529558.83654197</v>
      </c>
      <c r="F107" s="17">
        <f ca="1">SUMIFS('[1]BD Ajust.'!$Y:$Y,'[1]BD Ajust.'!$G:$G,$A107,'[1]BD Ajust.'!$A:$A,F$2,'[1]BD Ajust.'!$D:$D,$C107)</f>
        <v>50706688.192481995</v>
      </c>
      <c r="G107" s="16">
        <f t="shared" ca="1" si="3"/>
        <v>24454173.817284849</v>
      </c>
      <c r="H107" s="17">
        <f ca="1">SUMIFS('[1]BD Ajust.'!$Y:$Y,'[1]BD Ajust.'!$G:$G,$A107,'[1]BD Ajust.'!$A:$A,H$2,'[1]BD Ajust.'!$D:$D,$C107)</f>
        <v>20935796.999698609</v>
      </c>
      <c r="I107" s="17">
        <f ca="1">SUMIFS('[1]BD Ajust.'!$Y:$Y,'[1]BD Ajust.'!$G:$G,$A107,'[1]BD Ajust.'!$A:$A,I$2,'[1]BD Ajust.'!$D:$D,$C107)</f>
        <v>10302478</v>
      </c>
      <c r="J107" s="17">
        <f ca="1">SUMIFS('[1]BD Ajust.'!$Y:$Y,'[1]BD Ajust.'!$G:$G,$A107,'[1]BD Ajust.'!$A:$A,J$2,'[1]BD Ajust.'!$D:$D,$C107)</f>
        <v>209505</v>
      </c>
      <c r="K107" s="17">
        <f ca="1">SUMIFS('[1]BD Ajust.'!$Y:$Y,'[1]BD Ajust.'!$G:$G,$A107,'[1]BD Ajust.'!$A:$A,K$2,'[1]BD Ajust.'!$D:$D,$C107)</f>
        <v>2761</v>
      </c>
      <c r="L107" s="17">
        <f ca="1">SUMIFS('[1]BD Ajust.'!$Y:$Y,'[1]BD Ajust.'!$G:$G,$A107,'[1]BD Ajust.'!$A:$A,L$2,'[1]BD Ajust.'!$D:$D,$C107)</f>
        <v>458116</v>
      </c>
      <c r="M107" s="3"/>
      <c r="N107" s="6">
        <f ca="1">SUMIFS([2]Hoja3!$C:$C,[2]Hoja3!$A:$A,N$3,[2]Hoja3!$G:$G,$A107)</f>
        <v>0</v>
      </c>
      <c r="O107" s="7">
        <f ca="1">SUMIFS([2]Hoja3!$C:$C,[2]Hoja3!$A:$A,O$3,[2]Hoja3!$G:$G,$A107)</f>
        <v>0</v>
      </c>
      <c r="P107" s="3"/>
      <c r="Q107" s="6">
        <f ca="1">SUMIFS('[1]BD Ajust.'!$Y:$Y,'[1]BD Ajust.'!$G:$G,$A107,'[1]BD Ajust.'!$A:$A,Q$2,'[1]BD Ajust.'!$D:$D,$C107)</f>
        <v>24454173.817284849</v>
      </c>
      <c r="R107" s="7">
        <f ca="1">SUMIFS('[1]BD Ajust.'!$Y:$Y,'[1]BD Ajust.'!$G:$G,$A107,'[1]BD Ajust.'!$A:$A,R$2,'[1]BD Ajust.'!$D:$D,$C107)</f>
        <v>1951231085.9195113</v>
      </c>
      <c r="S107" s="11"/>
      <c r="T107" s="12">
        <f ca="1">VLOOKUP(A107,[1]SalariosOyM!$A:$BT,IF(C107=2011,71,72),FALSE)</f>
        <v>1.0307038517587797</v>
      </c>
      <c r="U107" s="13">
        <f ca="1">VLOOKUP(A107,[1]Tiempo_med_compra!$A:$BM,IF(C107=2011,64,65),FALSE)</f>
        <v>1.3886113789671122</v>
      </c>
      <c r="V107" s="3"/>
    </row>
    <row r="108" spans="1:22">
      <c r="A108" s="15">
        <v>195</v>
      </c>
      <c r="B108" s="15" t="str">
        <f ca="1">VLOOKUP(A108,[1]Respondent_ID!$A:$B,2,FALSE)</f>
        <v xml:space="preserve">Wisconsin Public Service Corporation                                  </v>
      </c>
      <c r="C108" s="15">
        <v>2011</v>
      </c>
      <c r="D108" s="16">
        <f t="shared" ca="1" si="2"/>
        <v>1448825624.6056955</v>
      </c>
      <c r="E108" s="17">
        <f ca="1">SUMIFS('[1]BD Ajust.'!$Y:$Y,'[1]BD Ajust.'!$G:$G,$A108,'[1]BD Ajust.'!$A:$A,E$2,'[1]BD Ajust.'!$D:$D,$C108)</f>
        <v>137651671.67271346</v>
      </c>
      <c r="F108" s="17">
        <f ca="1">SUMIFS('[1]BD Ajust.'!$Y:$Y,'[1]BD Ajust.'!$G:$G,$A108,'[1]BD Ajust.'!$A:$A,F$2,'[1]BD Ajust.'!$D:$D,$C108)</f>
        <v>53572901.715306103</v>
      </c>
      <c r="G108" s="16">
        <f t="shared" ca="1" si="3"/>
        <v>44381920.655701175</v>
      </c>
      <c r="H108" s="17">
        <f ca="1">SUMIFS('[1]BD Ajust.'!$Y:$Y,'[1]BD Ajust.'!$G:$G,$A108,'[1]BD Ajust.'!$A:$A,H$2,'[1]BD Ajust.'!$D:$D,$C108)</f>
        <v>31094805.41313595</v>
      </c>
      <c r="I108" s="17">
        <f ca="1">SUMIFS('[1]BD Ajust.'!$Y:$Y,'[1]BD Ajust.'!$G:$G,$A108,'[1]BD Ajust.'!$A:$A,I$2,'[1]BD Ajust.'!$D:$D,$C108)</f>
        <v>10888141</v>
      </c>
      <c r="J108" s="17">
        <f ca="1">SUMIFS('[1]BD Ajust.'!$Y:$Y,'[1]BD Ajust.'!$G:$G,$A108,'[1]BD Ajust.'!$A:$A,J$2,'[1]BD Ajust.'!$D:$D,$C108)</f>
        <v>356350</v>
      </c>
      <c r="K108" s="17">
        <f ca="1">SUMIFS('[1]BD Ajust.'!$Y:$Y,'[1]BD Ajust.'!$G:$G,$A108,'[1]BD Ajust.'!$A:$A,K$2,'[1]BD Ajust.'!$D:$D,$C108)</f>
        <v>2344</v>
      </c>
      <c r="L108" s="17">
        <f ca="1">SUMIFS('[1]BD Ajust.'!$Y:$Y,'[1]BD Ajust.'!$G:$G,$A108,'[1]BD Ajust.'!$A:$A,L$2,'[1]BD Ajust.'!$D:$D,$C108)</f>
        <v>439636</v>
      </c>
      <c r="M108" s="3"/>
      <c r="N108" s="6">
        <f ca="1">SUMIFS([2]Hoja3!$C:$C,[2]Hoja3!$A:$A,N$3,[2]Hoja3!$G:$G,$A108)</f>
        <v>0</v>
      </c>
      <c r="O108" s="7">
        <f ca="1">SUMIFS([2]Hoja3!$C:$C,[2]Hoja3!$A:$A,O$3,[2]Hoja3!$G:$G,$A108)</f>
        <v>0</v>
      </c>
      <c r="P108" s="3"/>
      <c r="Q108" s="6">
        <f ca="1">SUMIFS('[1]BD Ajust.'!$Y:$Y,'[1]BD Ajust.'!$G:$G,$A108,'[1]BD Ajust.'!$A:$A,Q$2,'[1]BD Ajust.'!$D:$D,$C108)</f>
        <v>44381920.655701175</v>
      </c>
      <c r="R108" s="7">
        <f ca="1">SUMIFS('[1]BD Ajust.'!$Y:$Y,'[1]BD Ajust.'!$G:$G,$A108,'[1]BD Ajust.'!$A:$A,R$2,'[1]BD Ajust.'!$D:$D,$C108)</f>
        <v>1448825624.6056955</v>
      </c>
      <c r="S108" s="11"/>
      <c r="T108" s="12">
        <f ca="1">VLOOKUP(A108,[1]SalariosOyM!$A:$BT,IF(C108=2011,71,72),FALSE)</f>
        <v>1.0307038517587797</v>
      </c>
      <c r="U108" s="13">
        <f ca="1">VLOOKUP(A108,[1]Tiempo_med_compra!$A:$BM,IF(C108=2011,64,65),FALSE)</f>
        <v>1.7636349811013829</v>
      </c>
      <c r="V108" s="3"/>
    </row>
    <row r="109" spans="1:22">
      <c r="A109" s="15">
        <v>202</v>
      </c>
      <c r="B109" s="15" t="str">
        <f ca="1">VLOOKUP(A109,[1]Respondent_ID!$A:$B,2,FALSE)</f>
        <v xml:space="preserve">Chugach Electric Association, Inc.                                    </v>
      </c>
      <c r="C109" s="15">
        <v>2011</v>
      </c>
      <c r="D109" s="16">
        <f t="shared" ca="1" si="2"/>
        <v>331383931.50387162</v>
      </c>
      <c r="E109" s="17">
        <f ca="1">SUMIFS('[1]BD Ajust.'!$Y:$Y,'[1]BD Ajust.'!$G:$G,$A109,'[1]BD Ajust.'!$A:$A,E$2,'[1]BD Ajust.'!$D:$D,$C109)</f>
        <v>19851205.11185126</v>
      </c>
      <c r="F109" s="17">
        <f ca="1">SUMIFS('[1]BD Ajust.'!$Y:$Y,'[1]BD Ajust.'!$G:$G,$A109,'[1]BD Ajust.'!$A:$A,F$2,'[1]BD Ajust.'!$D:$D,$C109)</f>
        <v>6312897.5277230563</v>
      </c>
      <c r="G109" s="16">
        <f t="shared" ca="1" si="3"/>
        <v>12877372.753490631</v>
      </c>
      <c r="H109" s="17">
        <f ca="1">SUMIFS('[1]BD Ajust.'!$Y:$Y,'[1]BD Ajust.'!$G:$G,$A109,'[1]BD Ajust.'!$A:$A,H$2,'[1]BD Ajust.'!$D:$D,$C109)</f>
        <v>9285916.8547247108</v>
      </c>
      <c r="I109" s="17">
        <f ca="1">SUMIFS('[1]BD Ajust.'!$Y:$Y,'[1]BD Ajust.'!$G:$G,$A109,'[1]BD Ajust.'!$A:$A,I$2,'[1]BD Ajust.'!$D:$D,$C109)</f>
        <v>1166336</v>
      </c>
      <c r="J109" s="17">
        <f ca="1">SUMIFS('[1]BD Ajust.'!$Y:$Y,'[1]BD Ajust.'!$G:$G,$A109,'[1]BD Ajust.'!$A:$A,J$2,'[1]BD Ajust.'!$D:$D,$C109)</f>
        <v>145257</v>
      </c>
      <c r="K109" s="17">
        <f ca="1">SUMIFS('[1]BD Ajust.'!$Y:$Y,'[1]BD Ajust.'!$G:$G,$A109,'[1]BD Ajust.'!$A:$A,K$2,'[1]BD Ajust.'!$D:$D,$C109)</f>
        <v>460</v>
      </c>
      <c r="L109" s="17">
        <f ca="1">SUMIFS('[1]BD Ajust.'!$Y:$Y,'[1]BD Ajust.'!$G:$G,$A109,'[1]BD Ajust.'!$A:$A,L$2,'[1]BD Ajust.'!$D:$D,$C109)</f>
        <v>78971</v>
      </c>
      <c r="M109" s="3"/>
      <c r="N109" s="6">
        <f ca="1">SUMIFS([2]Hoja3!$C:$C,[2]Hoja3!$A:$A,N$3,[2]Hoja3!$G:$G,$A109)</f>
        <v>0</v>
      </c>
      <c r="O109" s="7">
        <f ca="1">SUMIFS([2]Hoja3!$C:$C,[2]Hoja3!$A:$A,O$3,[2]Hoja3!$G:$G,$A109)</f>
        <v>0</v>
      </c>
      <c r="P109" s="3"/>
      <c r="Q109" s="6">
        <f ca="1">SUMIFS('[1]BD Ajust.'!$Y:$Y,'[1]BD Ajust.'!$G:$G,$A109,'[1]BD Ajust.'!$A:$A,Q$2,'[1]BD Ajust.'!$D:$D,$C109)</f>
        <v>12877372.753490631</v>
      </c>
      <c r="R109" s="7">
        <f ca="1">SUMIFS('[1]BD Ajust.'!$Y:$Y,'[1]BD Ajust.'!$G:$G,$A109,'[1]BD Ajust.'!$A:$A,R$2,'[1]BD Ajust.'!$D:$D,$C109)</f>
        <v>331383931.50387162</v>
      </c>
      <c r="S109" s="11"/>
      <c r="T109" s="12">
        <f ca="1">VLOOKUP(A109,[1]SalariosOyM!$A:$BT,IF(C109=2011,71,72),FALSE)</f>
        <v>1.0307038517587797</v>
      </c>
      <c r="U109" s="13">
        <f ca="1">VLOOKUP(A109,[1]Tiempo_med_compra!$A:$BM,IF(C109=2011,64,65),FALSE)</f>
        <v>1.49601788884807</v>
      </c>
      <c r="V109" s="3"/>
    </row>
    <row r="110" spans="1:22">
      <c r="A110" s="15">
        <v>210</v>
      </c>
      <c r="B110" s="15" t="str">
        <f ca="1">VLOOKUP(A110,[1]Respondent_ID!$A:$B,2,FALSE)</f>
        <v xml:space="preserve">MidAmerican Energy Company                                            </v>
      </c>
      <c r="C110" s="15">
        <v>2011</v>
      </c>
      <c r="D110" s="16">
        <f t="shared" ca="1" si="2"/>
        <v>3290270932.093173</v>
      </c>
      <c r="E110" s="17">
        <f ca="1">SUMIFS('[1]BD Ajust.'!$Y:$Y,'[1]BD Ajust.'!$G:$G,$A110,'[1]BD Ajust.'!$A:$A,E$2,'[1]BD Ajust.'!$D:$D,$C110)</f>
        <v>111053324.72376703</v>
      </c>
      <c r="F110" s="17">
        <f ca="1">SUMIFS('[1]BD Ajust.'!$Y:$Y,'[1]BD Ajust.'!$G:$G,$A110,'[1]BD Ajust.'!$A:$A,F$2,'[1]BD Ajust.'!$D:$D,$C110)</f>
        <v>82560956.588597476</v>
      </c>
      <c r="G110" s="16">
        <f t="shared" ca="1" si="3"/>
        <v>95480446.108128846</v>
      </c>
      <c r="H110" s="17">
        <f ca="1">SUMIFS('[1]BD Ajust.'!$Y:$Y,'[1]BD Ajust.'!$G:$G,$A110,'[1]BD Ajust.'!$A:$A,H$2,'[1]BD Ajust.'!$D:$D,$C110)</f>
        <v>33418235.705996249</v>
      </c>
      <c r="I110" s="17">
        <f ca="1">SUMIFS('[1]BD Ajust.'!$Y:$Y,'[1]BD Ajust.'!$G:$G,$A110,'[1]BD Ajust.'!$A:$A,I$2,'[1]BD Ajust.'!$D:$D,$C110)</f>
        <v>21876371</v>
      </c>
      <c r="J110" s="17">
        <f ca="1">SUMIFS('[1]BD Ajust.'!$Y:$Y,'[1]BD Ajust.'!$G:$G,$A110,'[1]BD Ajust.'!$A:$A,J$2,'[1]BD Ajust.'!$D:$D,$C110)</f>
        <v>634863</v>
      </c>
      <c r="K110" s="17">
        <f ca="1">SUMIFS('[1]BD Ajust.'!$Y:$Y,'[1]BD Ajust.'!$G:$G,$A110,'[1]BD Ajust.'!$A:$A,K$2,'[1]BD Ajust.'!$D:$D,$C110)</f>
        <v>4752</v>
      </c>
      <c r="L110" s="17">
        <f ca="1">SUMIFS('[1]BD Ajust.'!$Y:$Y,'[1]BD Ajust.'!$G:$G,$A110,'[1]BD Ajust.'!$A:$A,L$2,'[1]BD Ajust.'!$D:$D,$C110)</f>
        <v>729852</v>
      </c>
      <c r="M110" s="3"/>
      <c r="N110" s="6">
        <f ca="1">SUMIFS([2]Hoja3!$C:$C,[2]Hoja3!$A:$A,N$3,[2]Hoja3!$G:$G,$A110)</f>
        <v>0</v>
      </c>
      <c r="O110" s="7">
        <f ca="1">SUMIFS([2]Hoja3!$C:$C,[2]Hoja3!$A:$A,O$3,[2]Hoja3!$G:$G,$A110)</f>
        <v>0</v>
      </c>
      <c r="P110" s="3"/>
      <c r="Q110" s="6">
        <f ca="1">SUMIFS('[1]BD Ajust.'!$Y:$Y,'[1]BD Ajust.'!$G:$G,$A110,'[1]BD Ajust.'!$A:$A,Q$2,'[1]BD Ajust.'!$D:$D,$C110)</f>
        <v>95480446.108128846</v>
      </c>
      <c r="R110" s="7">
        <f ca="1">SUMIFS('[1]BD Ajust.'!$Y:$Y,'[1]BD Ajust.'!$G:$G,$A110,'[1]BD Ajust.'!$A:$A,R$2,'[1]BD Ajust.'!$D:$D,$C110)</f>
        <v>3290270932.093173</v>
      </c>
      <c r="S110" s="11"/>
      <c r="T110" s="12">
        <f ca="1">VLOOKUP(A110,[1]SalariosOyM!$A:$BT,IF(C110=2011,71,72),FALSE)</f>
        <v>1.0307038517587797</v>
      </c>
      <c r="U110" s="13">
        <f ca="1">VLOOKUP(A110,[1]Tiempo_med_compra!$A:$BM,IF(C110=2011,64,65),FALSE)</f>
        <v>1.5713303284184379</v>
      </c>
      <c r="V110" s="3"/>
    </row>
    <row r="111" spans="1:22">
      <c r="A111" s="15">
        <v>213</v>
      </c>
      <c r="B111" s="15" t="str">
        <f ca="1">VLOOKUP(A111,[1]Respondent_ID!$A:$B,2,FALSE)</f>
        <v xml:space="preserve">Midwest Energy Inc.                                                   </v>
      </c>
      <c r="C111" s="15">
        <v>2011</v>
      </c>
      <c r="D111" s="16">
        <f t="shared" ca="1" si="2"/>
        <v>335052595.43858939</v>
      </c>
      <c r="E111" s="17">
        <f ca="1">SUMIFS('[1]BD Ajust.'!$Y:$Y,'[1]BD Ajust.'!$G:$G,$A111,'[1]BD Ajust.'!$A:$A,E$2,'[1]BD Ajust.'!$D:$D,$C111)</f>
        <v>18012470.493979443</v>
      </c>
      <c r="F111" s="17">
        <f ca="1">SUMIFS('[1]BD Ajust.'!$Y:$Y,'[1]BD Ajust.'!$G:$G,$A111,'[1]BD Ajust.'!$A:$A,F$2,'[1]BD Ajust.'!$D:$D,$C111)</f>
        <v>4303014.1826353502</v>
      </c>
      <c r="G111" s="16">
        <f t="shared" ca="1" si="3"/>
        <v>8141073.4778552577</v>
      </c>
      <c r="H111" s="17">
        <f ca="1">SUMIFS('[1]BD Ajust.'!$Y:$Y,'[1]BD Ajust.'!$G:$G,$A111,'[1]BD Ajust.'!$A:$A,H$2,'[1]BD Ajust.'!$D:$D,$C111)</f>
        <v>4113351.712088529</v>
      </c>
      <c r="I111" s="17">
        <f ca="1">SUMIFS('[1]BD Ajust.'!$Y:$Y,'[1]BD Ajust.'!$G:$G,$A111,'[1]BD Ajust.'!$A:$A,I$2,'[1]BD Ajust.'!$D:$D,$C111)</f>
        <v>1464625</v>
      </c>
      <c r="J111" s="17">
        <f ca="1">SUMIFS('[1]BD Ajust.'!$Y:$Y,'[1]BD Ajust.'!$G:$G,$A111,'[1]BD Ajust.'!$A:$A,J$2,'[1]BD Ajust.'!$D:$D,$C111)</f>
        <v>192267</v>
      </c>
      <c r="K111" s="17">
        <f ca="1">SUMIFS('[1]BD Ajust.'!$Y:$Y,'[1]BD Ajust.'!$G:$G,$A111,'[1]BD Ajust.'!$A:$A,K$2,'[1]BD Ajust.'!$D:$D,$C111)</f>
        <v>388</v>
      </c>
      <c r="L111" s="17">
        <f ca="1">SUMIFS('[1]BD Ajust.'!$Y:$Y,'[1]BD Ajust.'!$G:$G,$A111,'[1]BD Ajust.'!$A:$A,L$2,'[1]BD Ajust.'!$D:$D,$C111)</f>
        <v>48935</v>
      </c>
      <c r="M111" s="3"/>
      <c r="N111" s="6">
        <f ca="1">SUMIFS([2]Hoja3!$C:$C,[2]Hoja3!$A:$A,N$3,[2]Hoja3!$G:$G,$A111)</f>
        <v>1977853</v>
      </c>
      <c r="O111" s="7">
        <f ca="1">SUMIFS([2]Hoja3!$C:$C,[2]Hoja3!$A:$A,O$3,[2]Hoja3!$G:$G,$A111)</f>
        <v>20265456</v>
      </c>
      <c r="P111" s="3"/>
      <c r="Q111" s="6">
        <f ca="1">SUMIFS('[1]BD Ajust.'!$Y:$Y,'[1]BD Ajust.'!$G:$G,$A111,'[1]BD Ajust.'!$A:$A,Q$2,'[1]BD Ajust.'!$D:$D,$C111)</f>
        <v>6102492.7725425996</v>
      </c>
      <c r="R111" s="7">
        <f ca="1">SUMIFS('[1]BD Ajust.'!$Y:$Y,'[1]BD Ajust.'!$G:$G,$A111,'[1]BD Ajust.'!$A:$A,R$2,'[1]BD Ajust.'!$D:$D,$C111)</f>
        <v>307919509.70458919</v>
      </c>
      <c r="S111" s="11"/>
      <c r="T111" s="12">
        <f ca="1">VLOOKUP(A111,[1]SalariosOyM!$A:$BT,IF(C111=2011,71,72),FALSE)</f>
        <v>1.0307038517587797</v>
      </c>
      <c r="U111" s="13">
        <f ca="1">VLOOKUP(A111,[1]Tiempo_med_compra!$A:$BM,IF(C111=2011,64,65),FALSE)</f>
        <v>1.3388835530767325</v>
      </c>
      <c r="V111" s="3"/>
    </row>
    <row r="112" spans="1:22">
      <c r="A112" s="15">
        <v>269</v>
      </c>
      <c r="B112" s="15" t="str">
        <f ca="1">VLOOKUP(A112,[1]Respondent_ID!$A:$B,2,FALSE)</f>
        <v xml:space="preserve">Golden State Water Company                                            </v>
      </c>
      <c r="C112" s="15">
        <v>2011</v>
      </c>
      <c r="D112" s="16">
        <f t="shared" ca="1" si="2"/>
        <v>71911638.722612262</v>
      </c>
      <c r="E112" s="17">
        <f ca="1">SUMIFS('[1]BD Ajust.'!$Y:$Y,'[1]BD Ajust.'!$G:$G,$A112,'[1]BD Ajust.'!$A:$A,E$2,'[1]BD Ajust.'!$D:$D,$C112)</f>
        <v>7830466.9817793164</v>
      </c>
      <c r="F112" s="17">
        <f ca="1">SUMIFS('[1]BD Ajust.'!$Y:$Y,'[1]BD Ajust.'!$G:$G,$A112,'[1]BD Ajust.'!$A:$A,F$2,'[1]BD Ajust.'!$D:$D,$C112)</f>
        <v>1024616.4446097559</v>
      </c>
      <c r="G112" s="16">
        <f t="shared" ca="1" si="3"/>
        <v>1724861.4690114656</v>
      </c>
      <c r="H112" s="17">
        <f ca="1">SUMIFS('[1]BD Ajust.'!$Y:$Y,'[1]BD Ajust.'!$G:$G,$A112,'[1]BD Ajust.'!$A:$A,H$2,'[1]BD Ajust.'!$D:$D,$C112)</f>
        <v>7011498.4257497955</v>
      </c>
      <c r="I112" s="17">
        <f ca="1">SUMIFS('[1]BD Ajust.'!$Y:$Y,'[1]BD Ajust.'!$G:$G,$A112,'[1]BD Ajust.'!$A:$A,I$2,'[1]BD Ajust.'!$D:$D,$C112)</f>
        <v>136723</v>
      </c>
      <c r="J112" s="17">
        <f ca="1">SUMIFS('[1]BD Ajust.'!$Y:$Y,'[1]BD Ajust.'!$G:$G,$A112,'[1]BD Ajust.'!$A:$A,J$2,'[1]BD Ajust.'!$D:$D,$C112)</f>
        <v>15232</v>
      </c>
      <c r="K112" s="17">
        <f ca="1">SUMIFS('[1]BD Ajust.'!$Y:$Y,'[1]BD Ajust.'!$G:$G,$A112,'[1]BD Ajust.'!$A:$A,K$2,'[1]BD Ajust.'!$D:$D,$C112)</f>
        <v>39</v>
      </c>
      <c r="L112" s="17">
        <f ca="1">SUMIFS('[1]BD Ajust.'!$Y:$Y,'[1]BD Ajust.'!$G:$G,$A112,'[1]BD Ajust.'!$A:$A,L$2,'[1]BD Ajust.'!$D:$D,$C112)</f>
        <v>23356</v>
      </c>
      <c r="M112" s="3"/>
      <c r="N112" s="6">
        <f ca="1">SUMIFS([2]Hoja3!$C:$C,[2]Hoja3!$A:$A,N$3,[2]Hoja3!$G:$G,$A112)</f>
        <v>0</v>
      </c>
      <c r="O112" s="7">
        <f ca="1">SUMIFS([2]Hoja3!$C:$C,[2]Hoja3!$A:$A,O$3,[2]Hoja3!$G:$G,$A112)</f>
        <v>0</v>
      </c>
      <c r="P112" s="3"/>
      <c r="Q112" s="6">
        <f ca="1">SUMIFS('[1]BD Ajust.'!$Y:$Y,'[1]BD Ajust.'!$G:$G,$A112,'[1]BD Ajust.'!$A:$A,Q$2,'[1]BD Ajust.'!$D:$D,$C112)</f>
        <v>1724861.4690114656</v>
      </c>
      <c r="R112" s="7">
        <f ca="1">SUMIFS('[1]BD Ajust.'!$Y:$Y,'[1]BD Ajust.'!$G:$G,$A112,'[1]BD Ajust.'!$A:$A,R$2,'[1]BD Ajust.'!$D:$D,$C112)</f>
        <v>71911638.722612262</v>
      </c>
      <c r="S112" s="11"/>
      <c r="T112" s="12">
        <f ca="1">VLOOKUP(A112,[1]SalariosOyM!$A:$BT,IF(C112=2011,71,72),FALSE)</f>
        <v>1.0307038517587797</v>
      </c>
      <c r="U112" s="13">
        <f ca="1">VLOOKUP(A112,[1]Tiempo_med_compra!$A:$BM,IF(C112=2011,64,65),FALSE)</f>
        <v>1.6397508768112847</v>
      </c>
      <c r="V112" s="3"/>
    </row>
    <row r="113" spans="1:22">
      <c r="A113" s="15">
        <v>281</v>
      </c>
      <c r="B113" s="15" t="str">
        <f ca="1">VLOOKUP(A113,[1]Respondent_ID!$A:$B,2,FALSE)</f>
        <v xml:space="preserve">Interstate Power and Light Company                                    </v>
      </c>
      <c r="C113" s="15">
        <v>2011</v>
      </c>
      <c r="D113" s="16">
        <f t="shared" ca="1" si="2"/>
        <v>2872867383.5426621</v>
      </c>
      <c r="E113" s="17">
        <f ca="1">SUMIFS('[1]BD Ajust.'!$Y:$Y,'[1]BD Ajust.'!$G:$G,$A113,'[1]BD Ajust.'!$A:$A,E$2,'[1]BD Ajust.'!$D:$D,$C113)</f>
        <v>145256139.12833118</v>
      </c>
      <c r="F113" s="17">
        <f ca="1">SUMIFS('[1]BD Ajust.'!$Y:$Y,'[1]BD Ajust.'!$G:$G,$A113,'[1]BD Ajust.'!$A:$A,F$2,'[1]BD Ajust.'!$D:$D,$C113)</f>
        <v>61264014.150417604</v>
      </c>
      <c r="G113" s="16">
        <f t="shared" ca="1" si="3"/>
        <v>26946458.152154803</v>
      </c>
      <c r="H113" s="17">
        <f ca="1">SUMIFS('[1]BD Ajust.'!$Y:$Y,'[1]BD Ajust.'!$G:$G,$A113,'[1]BD Ajust.'!$A:$A,H$2,'[1]BD Ajust.'!$D:$D,$C113)</f>
        <v>18625715.140569776</v>
      </c>
      <c r="I113" s="17">
        <f ca="1">SUMIFS('[1]BD Ajust.'!$Y:$Y,'[1]BD Ajust.'!$G:$G,$A113,'[1]BD Ajust.'!$A:$A,I$2,'[1]BD Ajust.'!$D:$D,$C113)</f>
        <v>15339960</v>
      </c>
      <c r="J113" s="17">
        <f ca="1">SUMIFS('[1]BD Ajust.'!$Y:$Y,'[1]BD Ajust.'!$G:$G,$A113,'[1]BD Ajust.'!$A:$A,J$2,'[1]BD Ajust.'!$D:$D,$C113)</f>
        <v>443020</v>
      </c>
      <c r="K113" s="17">
        <f ca="1">SUMIFS('[1]BD Ajust.'!$Y:$Y,'[1]BD Ajust.'!$G:$G,$A113,'[1]BD Ajust.'!$A:$A,K$2,'[1]BD Ajust.'!$D:$D,$C113)</f>
        <v>3131</v>
      </c>
      <c r="L113" s="17">
        <f ca="1">SUMIFS('[1]BD Ajust.'!$Y:$Y,'[1]BD Ajust.'!$G:$G,$A113,'[1]BD Ajust.'!$A:$A,L$2,'[1]BD Ajust.'!$D:$D,$C113)</f>
        <v>526741</v>
      </c>
      <c r="M113" s="3"/>
      <c r="N113" s="6">
        <f ca="1">SUMIFS([2]Hoja3!$C:$C,[2]Hoja3!$A:$A,N$3,[2]Hoja3!$G:$G,$A113)</f>
        <v>0</v>
      </c>
      <c r="O113" s="7">
        <f ca="1">SUMIFS([2]Hoja3!$C:$C,[2]Hoja3!$A:$A,O$3,[2]Hoja3!$G:$G,$A113)</f>
        <v>0</v>
      </c>
      <c r="P113" s="3"/>
      <c r="Q113" s="6">
        <f ca="1">SUMIFS('[1]BD Ajust.'!$Y:$Y,'[1]BD Ajust.'!$G:$G,$A113,'[1]BD Ajust.'!$A:$A,Q$2,'[1]BD Ajust.'!$D:$D,$C113)</f>
        <v>26946458.152154803</v>
      </c>
      <c r="R113" s="7">
        <f ca="1">SUMIFS('[1]BD Ajust.'!$Y:$Y,'[1]BD Ajust.'!$G:$G,$A113,'[1]BD Ajust.'!$A:$A,R$2,'[1]BD Ajust.'!$D:$D,$C113)</f>
        <v>2872867383.5426621</v>
      </c>
      <c r="S113" s="11"/>
      <c r="T113" s="12">
        <f ca="1">VLOOKUP(A113,[1]SalariosOyM!$A:$BT,IF(C113=2011,71,72),FALSE)</f>
        <v>1.0307038517587797</v>
      </c>
      <c r="U113" s="13">
        <f ca="1">VLOOKUP(A113,[1]Tiempo_med_compra!$A:$BM,IF(C113=2011,64,65),FALSE)</f>
        <v>1.5994994976360983</v>
      </c>
      <c r="V113" s="3"/>
    </row>
    <row r="114" spans="1:22">
      <c r="A114" s="15">
        <v>288</v>
      </c>
      <c r="B114" s="15" t="str">
        <f ca="1">VLOOKUP(A114,[1]Respondent_ID!$A:$B,2,FALSE)</f>
        <v xml:space="preserve">UNS Electric, Inc.                                                    </v>
      </c>
      <c r="C114" s="15">
        <v>2011</v>
      </c>
      <c r="D114" s="16">
        <f t="shared" ca="1" si="2"/>
        <v>594255685.69044244</v>
      </c>
      <c r="E114" s="17">
        <f ca="1">SUMIFS('[1]BD Ajust.'!$Y:$Y,'[1]BD Ajust.'!$G:$G,$A114,'[1]BD Ajust.'!$A:$A,E$2,'[1]BD Ajust.'!$D:$D,$C114)</f>
        <v>15610742.482921727</v>
      </c>
      <c r="F114" s="17">
        <f ca="1">SUMIFS('[1]BD Ajust.'!$Y:$Y,'[1]BD Ajust.'!$G:$G,$A114,'[1]BD Ajust.'!$A:$A,F$2,'[1]BD Ajust.'!$D:$D,$C114)</f>
        <v>7244845.5494028656</v>
      </c>
      <c r="G114" s="16">
        <f t="shared" ca="1" si="3"/>
        <v>4780921.1385102039</v>
      </c>
      <c r="H114" s="17">
        <f ca="1">SUMIFS('[1]BD Ajust.'!$Y:$Y,'[1]BD Ajust.'!$G:$G,$A114,'[1]BD Ajust.'!$A:$A,H$2,'[1]BD Ajust.'!$D:$D,$C114)</f>
        <v>3771328.8338369462</v>
      </c>
      <c r="I114" s="17">
        <f ca="1">SUMIFS('[1]BD Ajust.'!$Y:$Y,'[1]BD Ajust.'!$G:$G,$A114,'[1]BD Ajust.'!$A:$A,I$2,'[1]BD Ajust.'!$D:$D,$C114)</f>
        <v>1852904</v>
      </c>
      <c r="J114" s="17">
        <f ca="1">SUMIFS('[1]BD Ajust.'!$Y:$Y,'[1]BD Ajust.'!$G:$G,$A114,'[1]BD Ajust.'!$A:$A,J$2,'[1]BD Ajust.'!$D:$D,$C114)</f>
        <v>76510</v>
      </c>
      <c r="K114" s="17">
        <f ca="1">SUMIFS('[1]BD Ajust.'!$Y:$Y,'[1]BD Ajust.'!$G:$G,$A114,'[1]BD Ajust.'!$A:$A,K$2,'[1]BD Ajust.'!$D:$D,$C114)</f>
        <v>437</v>
      </c>
      <c r="L114" s="17">
        <f ca="1">SUMIFS('[1]BD Ajust.'!$Y:$Y,'[1]BD Ajust.'!$G:$G,$A114,'[1]BD Ajust.'!$A:$A,L$2,'[1]BD Ajust.'!$D:$D,$C114)</f>
        <v>91255</v>
      </c>
      <c r="M114" s="3"/>
      <c r="N114" s="6">
        <f ca="1">SUMIFS([2]Hoja3!$C:$C,[2]Hoja3!$A:$A,N$3,[2]Hoja3!$G:$G,$A114)</f>
        <v>124540</v>
      </c>
      <c r="O114" s="7">
        <f ca="1">SUMIFS([2]Hoja3!$C:$C,[2]Hoja3!$A:$A,O$3,[2]Hoja3!$G:$G,$A114)</f>
        <v>34005980</v>
      </c>
      <c r="P114" s="3"/>
      <c r="Q114" s="6">
        <f ca="1">SUMIFS('[1]BD Ajust.'!$Y:$Y,'[1]BD Ajust.'!$G:$G,$A114,'[1]BD Ajust.'!$A:$A,Q$2,'[1]BD Ajust.'!$D:$D,$C114)</f>
        <v>4652557.2808121657</v>
      </c>
      <c r="R114" s="7">
        <f ca="1">SUMIFS('[1]BD Ajust.'!$Y:$Y,'[1]BD Ajust.'!$G:$G,$A114,'[1]BD Ajust.'!$A:$A,R$2,'[1]BD Ajust.'!$D:$D,$C114)</f>
        <v>542131944.67343128</v>
      </c>
      <c r="S114" s="11"/>
      <c r="T114" s="12">
        <f ca="1">VLOOKUP(A114,[1]SalariosOyM!$A:$BT,IF(C114=2011,71,72),FALSE)</f>
        <v>1.0307038517587797</v>
      </c>
      <c r="U114" s="13">
        <f ca="1">VLOOKUP(A114,[1]Tiempo_med_compra!$A:$BM,IF(C114=2011,64,65),FALSE)</f>
        <v>1.5327816171453144</v>
      </c>
      <c r="V114" s="3"/>
    </row>
    <row r="115" spans="1:22">
      <c r="A115" s="15">
        <v>290</v>
      </c>
      <c r="B115" s="15" t="str">
        <f ca="1">VLOOKUP(A115,[1]Respondent_ID!$A:$B,2,FALSE)</f>
        <v xml:space="preserve">Unitil Energy Systems, Inc.                                           </v>
      </c>
      <c r="C115" s="15">
        <v>2011</v>
      </c>
      <c r="D115" s="16">
        <f t="shared" ca="1" si="2"/>
        <v>247588881.62850901</v>
      </c>
      <c r="E115" s="17">
        <f ca="1">SUMIFS('[1]BD Ajust.'!$Y:$Y,'[1]BD Ajust.'!$G:$G,$A115,'[1]BD Ajust.'!$A:$A,E$2,'[1]BD Ajust.'!$D:$D,$C115)</f>
        <v>16922117.41821409</v>
      </c>
      <c r="F115" s="17">
        <f ca="1">SUMIFS('[1]BD Ajust.'!$Y:$Y,'[1]BD Ajust.'!$G:$G,$A115,'[1]BD Ajust.'!$A:$A,F$2,'[1]BD Ajust.'!$D:$D,$C115)</f>
        <v>7078928.7594117373</v>
      </c>
      <c r="G115" s="16">
        <f t="shared" ca="1" si="3"/>
        <v>5389477.3008223986</v>
      </c>
      <c r="H115" s="17">
        <f ca="1">SUMIFS('[1]BD Ajust.'!$Y:$Y,'[1]BD Ajust.'!$G:$G,$A115,'[1]BD Ajust.'!$A:$A,H$2,'[1]BD Ajust.'!$D:$D,$C115)</f>
        <v>3565899.1156204287</v>
      </c>
      <c r="I115" s="17">
        <f ca="1">SUMIFS('[1]BD Ajust.'!$Y:$Y,'[1]BD Ajust.'!$G:$G,$A115,'[1]BD Ajust.'!$A:$A,I$2,'[1]BD Ajust.'!$D:$D,$C115)</f>
        <v>1217311</v>
      </c>
      <c r="J115" s="17">
        <f ca="1">SUMIFS('[1]BD Ajust.'!$Y:$Y,'[1]BD Ajust.'!$G:$G,$A115,'[1]BD Ajust.'!$A:$A,J$2,'[1]BD Ajust.'!$D:$D,$C115)</f>
        <v>58677</v>
      </c>
      <c r="K115" s="17">
        <f ca="1">SUMIFS('[1]BD Ajust.'!$Y:$Y,'[1]BD Ajust.'!$G:$G,$A115,'[1]BD Ajust.'!$A:$A,K$2,'[1]BD Ajust.'!$D:$D,$C115)</f>
        <v>298</v>
      </c>
      <c r="L115" s="17">
        <f ca="1">SUMIFS('[1]BD Ajust.'!$Y:$Y,'[1]BD Ajust.'!$G:$G,$A115,'[1]BD Ajust.'!$A:$A,L$2,'[1]BD Ajust.'!$D:$D,$C115)</f>
        <v>76212</v>
      </c>
      <c r="M115" s="3"/>
      <c r="N115" s="6">
        <f ca="1">SUMIFS([2]Hoja3!$C:$C,[2]Hoja3!$A:$A,N$3,[2]Hoja3!$G:$G,$A115)</f>
        <v>0</v>
      </c>
      <c r="O115" s="7">
        <f ca="1">SUMIFS([2]Hoja3!$C:$C,[2]Hoja3!$A:$A,O$3,[2]Hoja3!$G:$G,$A115)</f>
        <v>0</v>
      </c>
      <c r="P115" s="3"/>
      <c r="Q115" s="6">
        <f ca="1">SUMIFS('[1]BD Ajust.'!$Y:$Y,'[1]BD Ajust.'!$G:$G,$A115,'[1]BD Ajust.'!$A:$A,Q$2,'[1]BD Ajust.'!$D:$D,$C115)</f>
        <v>5389477.3008223986</v>
      </c>
      <c r="R115" s="7">
        <f ca="1">SUMIFS('[1]BD Ajust.'!$Y:$Y,'[1]BD Ajust.'!$G:$G,$A115,'[1]BD Ajust.'!$A:$A,R$2,'[1]BD Ajust.'!$D:$D,$C115)</f>
        <v>247588881.62850901</v>
      </c>
      <c r="S115" s="11"/>
      <c r="T115" s="12">
        <f ca="1">VLOOKUP(A115,[1]SalariosOyM!$A:$BT,IF(C115=2011,71,72),FALSE)</f>
        <v>1.0307038517587797</v>
      </c>
      <c r="U115" s="13">
        <f ca="1">VLOOKUP(A115,[1]Tiempo_med_compra!$A:$BM,IF(C115=2011,64,65),FALSE)</f>
        <v>1.2901860502597251</v>
      </c>
      <c r="V115" s="3"/>
    </row>
    <row r="116" spans="1:22">
      <c r="A116" s="15">
        <v>309</v>
      </c>
      <c r="B116" s="15" t="str">
        <f ca="1">VLOOKUP(A116,[1]Respondent_ID!$A:$B,2,FALSE)</f>
        <v xml:space="preserve">NSTAR Electric Company                                                </v>
      </c>
      <c r="C116" s="15">
        <v>2011</v>
      </c>
      <c r="D116" s="16">
        <f t="shared" ca="1" si="2"/>
        <v>4306556891.5146742</v>
      </c>
      <c r="E116" s="17">
        <f ca="1">SUMIFS('[1]BD Ajust.'!$Y:$Y,'[1]BD Ajust.'!$G:$G,$A116,'[1]BD Ajust.'!$A:$A,E$2,'[1]BD Ajust.'!$D:$D,$C116)</f>
        <v>233965285.68316987</v>
      </c>
      <c r="F116" s="17">
        <f ca="1">SUMIFS('[1]BD Ajust.'!$Y:$Y,'[1]BD Ajust.'!$G:$G,$A116,'[1]BD Ajust.'!$A:$A,F$2,'[1]BD Ajust.'!$D:$D,$C116)</f>
        <v>239514739.62665671</v>
      </c>
      <c r="G116" s="16">
        <f t="shared" ca="1" si="3"/>
        <v>137876094.49363557</v>
      </c>
      <c r="H116" s="17">
        <f ca="1">SUMIFS('[1]BD Ajust.'!$Y:$Y,'[1]BD Ajust.'!$G:$G,$A116,'[1]BD Ajust.'!$A:$A,H$2,'[1]BD Ajust.'!$D:$D,$C116)</f>
        <v>86947706.567597464</v>
      </c>
      <c r="I116" s="17">
        <f ca="1">SUMIFS('[1]BD Ajust.'!$Y:$Y,'[1]BD Ajust.'!$G:$G,$A116,'[1]BD Ajust.'!$A:$A,I$2,'[1]BD Ajust.'!$D:$D,$C116)</f>
        <v>21502448</v>
      </c>
      <c r="J116" s="17">
        <f ca="1">SUMIFS('[1]BD Ajust.'!$Y:$Y,'[1]BD Ajust.'!$G:$G,$A116,'[1]BD Ajust.'!$A:$A,J$2,'[1]BD Ajust.'!$D:$D,$C116)</f>
        <v>959179</v>
      </c>
      <c r="K116" s="17">
        <f ca="1">SUMIFS('[1]BD Ajust.'!$Y:$Y,'[1]BD Ajust.'!$G:$G,$A116,'[1]BD Ajust.'!$A:$A,K$2,'[1]BD Ajust.'!$D:$D,$C116)</f>
        <v>4978</v>
      </c>
      <c r="L116" s="17">
        <f ca="1">SUMIFS('[1]BD Ajust.'!$Y:$Y,'[1]BD Ajust.'!$G:$G,$A116,'[1]BD Ajust.'!$A:$A,L$2,'[1]BD Ajust.'!$D:$D,$C116)</f>
        <v>1163077</v>
      </c>
      <c r="M116" s="3"/>
      <c r="N116" s="6">
        <f ca="1">SUMIFS([2]Hoja3!$C:$C,[2]Hoja3!$A:$A,N$3,[2]Hoja3!$G:$G,$A116)</f>
        <v>12062088</v>
      </c>
      <c r="O116" s="7">
        <f ca="1">SUMIFS([2]Hoja3!$C:$C,[2]Hoja3!$A:$A,O$3,[2]Hoja3!$G:$G,$A116)</f>
        <v>235042662.60000002</v>
      </c>
      <c r="P116" s="3"/>
      <c r="Q116" s="6">
        <f ca="1">SUMIFS('[1]BD Ajust.'!$Y:$Y,'[1]BD Ajust.'!$G:$G,$A116,'[1]BD Ajust.'!$A:$A,Q$2,'[1]BD Ajust.'!$D:$D,$C116)</f>
        <v>125443653.93178222</v>
      </c>
      <c r="R116" s="7">
        <f ca="1">SUMIFS('[1]BD Ajust.'!$Y:$Y,'[1]BD Ajust.'!$G:$G,$A116,'[1]BD Ajust.'!$A:$A,R$2,'[1]BD Ajust.'!$D:$D,$C116)</f>
        <v>3995274929.9099503</v>
      </c>
      <c r="S116" s="11"/>
      <c r="T116" s="12">
        <f ca="1">VLOOKUP(A116,[1]SalariosOyM!$A:$BT,IF(C116=2011,71,72),FALSE)</f>
        <v>1.0307038517587797</v>
      </c>
      <c r="U116" s="13">
        <f ca="1">VLOOKUP(A116,[1]Tiempo_med_compra!$A:$BM,IF(C116=2011,64,65),FALSE)</f>
        <v>1.3243636630107003</v>
      </c>
      <c r="V116" s="3"/>
    </row>
    <row r="117" spans="1:22">
      <c r="A117" s="15">
        <v>315</v>
      </c>
      <c r="B117" s="15" t="str">
        <f ca="1">VLOOKUP(A117,[1]Respondent_ID!$A:$B,2,FALSE)</f>
        <v xml:space="preserve">Entergy Texas, Inc.                                                   </v>
      </c>
      <c r="C117" s="15">
        <v>2011</v>
      </c>
      <c r="D117" s="16">
        <f t="shared" ca="1" si="2"/>
        <v>1750774546.9765337</v>
      </c>
      <c r="E117" s="17">
        <f ca="1">SUMIFS('[1]BD Ajust.'!$Y:$Y,'[1]BD Ajust.'!$G:$G,$A117,'[1]BD Ajust.'!$A:$A,E$2,'[1]BD Ajust.'!$D:$D,$C117)</f>
        <v>38644962.147963688</v>
      </c>
      <c r="F117" s="17">
        <f ca="1">SUMIFS('[1]BD Ajust.'!$Y:$Y,'[1]BD Ajust.'!$G:$G,$A117,'[1]BD Ajust.'!$A:$A,F$2,'[1]BD Ajust.'!$D:$D,$C117)</f>
        <v>34208351.381723836</v>
      </c>
      <c r="G117" s="16">
        <f t="shared" ca="1" si="3"/>
        <v>31790179.043403573</v>
      </c>
      <c r="H117" s="17">
        <f ca="1">SUMIFS('[1]BD Ajust.'!$Y:$Y,'[1]BD Ajust.'!$G:$G,$A117,'[1]BD Ajust.'!$A:$A,H$2,'[1]BD Ajust.'!$D:$D,$C117)</f>
        <v>34233722.420572534</v>
      </c>
      <c r="I117" s="17">
        <f ca="1">SUMIFS('[1]BD Ajust.'!$Y:$Y,'[1]BD Ajust.'!$G:$G,$A117,'[1]BD Ajust.'!$A:$A,I$2,'[1]BD Ajust.'!$D:$D,$C117)</f>
        <v>16862897</v>
      </c>
      <c r="J117" s="17">
        <f ca="1">SUMIFS('[1]BD Ajust.'!$Y:$Y,'[1]BD Ajust.'!$G:$G,$A117,'[1]BD Ajust.'!$A:$A,J$2,'[1]BD Ajust.'!$D:$D,$C117)</f>
        <v>1006235</v>
      </c>
      <c r="K117" s="17">
        <f ca="1">SUMIFS('[1]BD Ajust.'!$Y:$Y,'[1]BD Ajust.'!$G:$G,$A117,'[1]BD Ajust.'!$A:$A,K$2,'[1]BD Ajust.'!$D:$D,$C117)</f>
        <v>3713</v>
      </c>
      <c r="L117" s="17">
        <f ca="1">SUMIFS('[1]BD Ajust.'!$Y:$Y,'[1]BD Ajust.'!$G:$G,$A117,'[1]BD Ajust.'!$A:$A,L$2,'[1]BD Ajust.'!$D:$D,$C117)</f>
        <v>411697</v>
      </c>
      <c r="M117" s="3"/>
      <c r="N117" s="6">
        <f ca="1">SUMIFS([2]Hoja3!$C:$C,[2]Hoja3!$A:$A,N$3,[2]Hoja3!$G:$G,$A117)</f>
        <v>2929433.6873941459</v>
      </c>
      <c r="O117" s="7">
        <f ca="1">SUMIFS([2]Hoja3!$C:$C,[2]Hoja3!$A:$A,O$3,[2]Hoja3!$G:$G,$A117)</f>
        <v>89030106</v>
      </c>
      <c r="P117" s="3"/>
      <c r="Q117" s="6">
        <f ca="1">SUMIFS('[1]BD Ajust.'!$Y:$Y,'[1]BD Ajust.'!$G:$G,$A117,'[1]BD Ajust.'!$A:$A,Q$2,'[1]BD Ajust.'!$D:$D,$C117)</f>
        <v>28770800.458334502</v>
      </c>
      <c r="R117" s="7">
        <f ca="1">SUMIFS('[1]BD Ajust.'!$Y:$Y,'[1]BD Ajust.'!$G:$G,$A117,'[1]BD Ajust.'!$A:$A,R$2,'[1]BD Ajust.'!$D:$D,$C117)</f>
        <v>1632866309.6761427</v>
      </c>
      <c r="S117" s="11"/>
      <c r="T117" s="12">
        <f ca="1">VLOOKUP(A117,[1]SalariosOyM!$A:$BT,IF(C117=2011,71,72),FALSE)</f>
        <v>1.0307038517587797</v>
      </c>
      <c r="U117" s="13">
        <f ca="1">VLOOKUP(A117,[1]Tiempo_med_compra!$A:$BM,IF(C117=2011,64,65),FALSE)</f>
        <v>1.3243636630107003</v>
      </c>
      <c r="V117" s="3"/>
    </row>
    <row r="118" spans="1:22">
      <c r="A118" s="15">
        <v>432</v>
      </c>
      <c r="B118" s="15" t="str">
        <f ca="1">VLOOKUP(A118,[1]Respondent_ID!$A:$B,2,FALSE)</f>
        <v xml:space="preserve">Black Hills/Colorado Electric Utility Company, LP                     </v>
      </c>
      <c r="C118" s="15">
        <v>2011</v>
      </c>
      <c r="D118" s="16">
        <f t="shared" ca="1" si="2"/>
        <v>377168366.71735632</v>
      </c>
      <c r="E118" s="17">
        <f ca="1">SUMIFS('[1]BD Ajust.'!$Y:$Y,'[1]BD Ajust.'!$G:$G,$A118,'[1]BD Ajust.'!$A:$A,E$2,'[1]BD Ajust.'!$D:$D,$C118)</f>
        <v>21498243.106022824</v>
      </c>
      <c r="F118" s="17">
        <f ca="1">SUMIFS('[1]BD Ajust.'!$Y:$Y,'[1]BD Ajust.'!$G:$G,$A118,'[1]BD Ajust.'!$A:$A,F$2,'[1]BD Ajust.'!$D:$D,$C118)</f>
        <v>5009899.9025163967</v>
      </c>
      <c r="G118" s="16">
        <f t="shared" ca="1" si="3"/>
        <v>10187192.773791041</v>
      </c>
      <c r="H118" s="17">
        <f ca="1">SUMIFS('[1]BD Ajust.'!$Y:$Y,'[1]BD Ajust.'!$G:$G,$A118,'[1]BD Ajust.'!$A:$A,H$2,'[1]BD Ajust.'!$D:$D,$C118)</f>
        <v>7984738.7042393787</v>
      </c>
      <c r="I118" s="17">
        <f ca="1">SUMIFS('[1]BD Ajust.'!$Y:$Y,'[1]BD Ajust.'!$G:$G,$A118,'[1]BD Ajust.'!$A:$A,I$2,'[1]BD Ajust.'!$D:$D,$C118)</f>
        <v>1827994</v>
      </c>
      <c r="J118" s="17">
        <f ca="1">SUMIFS('[1]BD Ajust.'!$Y:$Y,'[1]BD Ajust.'!$G:$G,$A118,'[1]BD Ajust.'!$A:$A,J$2,'[1]BD Ajust.'!$D:$D,$C118)</f>
        <v>111157</v>
      </c>
      <c r="K118" s="17">
        <f ca="1">SUMIFS('[1]BD Ajust.'!$Y:$Y,'[1]BD Ajust.'!$G:$G,$A118,'[1]BD Ajust.'!$A:$A,K$2,'[1]BD Ajust.'!$D:$D,$C118)</f>
        <v>392</v>
      </c>
      <c r="L118" s="17">
        <f ca="1">SUMIFS('[1]BD Ajust.'!$Y:$Y,'[1]BD Ajust.'!$G:$G,$A118,'[1]BD Ajust.'!$A:$A,L$2,'[1]BD Ajust.'!$D:$D,$C118)</f>
        <v>94239</v>
      </c>
      <c r="M118" s="3"/>
      <c r="N118" s="6">
        <f ca="1">SUMIFS([2]Hoja3!$C:$C,[2]Hoja3!$A:$A,N$3,[2]Hoja3!$G:$G,$A118)</f>
        <v>700896.87985875958</v>
      </c>
      <c r="O118" s="7">
        <f ca="1">SUMIFS([2]Hoja3!$C:$C,[2]Hoja3!$A:$A,O$3,[2]Hoja3!$G:$G,$A118)</f>
        <v>29631598</v>
      </c>
      <c r="P118" s="3"/>
      <c r="Q118" s="6">
        <f ca="1">SUMIFS('[1]BD Ajust.'!$Y:$Y,'[1]BD Ajust.'!$G:$G,$A118,'[1]BD Ajust.'!$A:$A,Q$2,'[1]BD Ajust.'!$D:$D,$C118)</f>
        <v>9464775.6600349061</v>
      </c>
      <c r="R118" s="7">
        <f ca="1">SUMIFS('[1]BD Ajust.'!$Y:$Y,'[1]BD Ajust.'!$G:$G,$A118,'[1]BD Ajust.'!$A:$A,R$2,'[1]BD Ajust.'!$D:$D,$C118)</f>
        <v>327303176.46176177</v>
      </c>
      <c r="S118" s="11"/>
      <c r="T118" s="12">
        <f ca="1">VLOOKUP(A118,[1]SalariosOyM!$A:$BT,IF(C118=2011,71,72),FALSE)</f>
        <v>1.0307038517587797</v>
      </c>
      <c r="U118" s="13">
        <f ca="1">VLOOKUP(A118,[1]Tiempo_med_compra!$A:$BM,IF(C118=2011,64,65),FALSE)</f>
        <v>1.6828383759659054</v>
      </c>
      <c r="V118" s="3"/>
    </row>
    <row r="119" spans="1:22">
      <c r="A119" s="15">
        <v>443</v>
      </c>
      <c r="B119" s="15" t="str">
        <f ca="1">VLOOKUP(A119,[1]Respondent_ID!$A:$B,2,FALSE)</f>
        <v xml:space="preserve">Ameren Illinois Company                                               </v>
      </c>
      <c r="C119" s="15">
        <v>2011</v>
      </c>
      <c r="D119" s="16">
        <f t="shared" ca="1" si="2"/>
        <v>6119969491.1933031</v>
      </c>
      <c r="E119" s="17">
        <f ca="1">SUMIFS('[1]BD Ajust.'!$Y:$Y,'[1]BD Ajust.'!$G:$G,$A119,'[1]BD Ajust.'!$A:$A,E$2,'[1]BD Ajust.'!$D:$D,$C119)</f>
        <v>213141527.38666967</v>
      </c>
      <c r="F119" s="17">
        <f ca="1">SUMIFS('[1]BD Ajust.'!$Y:$Y,'[1]BD Ajust.'!$G:$G,$A119,'[1]BD Ajust.'!$A:$A,F$2,'[1]BD Ajust.'!$D:$D,$C119)</f>
        <v>119038623.87051815</v>
      </c>
      <c r="G119" s="16">
        <f t="shared" ca="1" si="3"/>
        <v>166477121.2623511</v>
      </c>
      <c r="H119" s="17">
        <f ca="1">SUMIFS('[1]BD Ajust.'!$Y:$Y,'[1]BD Ajust.'!$G:$G,$A119,'[1]BD Ajust.'!$A:$A,H$2,'[1]BD Ajust.'!$D:$D,$C119)</f>
        <v>127007441.57337406</v>
      </c>
      <c r="I119" s="17">
        <f ca="1">SUMIFS('[1]BD Ajust.'!$Y:$Y,'[1]BD Ajust.'!$G:$G,$A119,'[1]BD Ajust.'!$A:$A,I$2,'[1]BD Ajust.'!$D:$D,$C119)</f>
        <v>37461740</v>
      </c>
      <c r="J119" s="17">
        <f ca="1">SUMIFS('[1]BD Ajust.'!$Y:$Y,'[1]BD Ajust.'!$G:$G,$A119,'[1]BD Ajust.'!$A:$A,J$2,'[1]BD Ajust.'!$D:$D,$C119)</f>
        <v>830484</v>
      </c>
      <c r="K119" s="17">
        <f ca="1">SUMIFS('[1]BD Ajust.'!$Y:$Y,'[1]BD Ajust.'!$G:$G,$A119,'[1]BD Ajust.'!$A:$A,K$2,'[1]BD Ajust.'!$D:$D,$C119)</f>
        <v>4927</v>
      </c>
      <c r="L119" s="17">
        <f ca="1">SUMIFS('[1]BD Ajust.'!$Y:$Y,'[1]BD Ajust.'!$G:$G,$A119,'[1]BD Ajust.'!$A:$A,L$2,'[1]BD Ajust.'!$D:$D,$C119)</f>
        <v>1206980</v>
      </c>
      <c r="M119" s="3"/>
      <c r="N119" s="6">
        <f ca="1">SUMIFS([2]Hoja3!$C:$C,[2]Hoja3!$A:$A,N$3,[2]Hoja3!$G:$G,$A119)</f>
        <v>0</v>
      </c>
      <c r="O119" s="7">
        <f ca="1">SUMIFS([2]Hoja3!$C:$C,[2]Hoja3!$A:$A,O$3,[2]Hoja3!$G:$G,$A119)</f>
        <v>0</v>
      </c>
      <c r="P119" s="3"/>
      <c r="Q119" s="6">
        <f ca="1">SUMIFS('[1]BD Ajust.'!$Y:$Y,'[1]BD Ajust.'!$G:$G,$A119,'[1]BD Ajust.'!$A:$A,Q$2,'[1]BD Ajust.'!$D:$D,$C119)</f>
        <v>166477121.2623511</v>
      </c>
      <c r="R119" s="7">
        <f ca="1">SUMIFS('[1]BD Ajust.'!$Y:$Y,'[1]BD Ajust.'!$G:$G,$A119,'[1]BD Ajust.'!$A:$A,R$2,'[1]BD Ajust.'!$D:$D,$C119)</f>
        <v>6119969491.1933031</v>
      </c>
      <c r="S119" s="11"/>
      <c r="T119" s="12">
        <f ca="1">VLOOKUP(A119,[1]SalariosOyM!$A:$BT,IF(C119=2011,71,72),FALSE)</f>
        <v>1.0307038517587797</v>
      </c>
      <c r="U119" s="13">
        <f ca="1">VLOOKUP(A119,[1]Tiempo_med_compra!$A:$BM,IF(C119=2011,64,65),FALSE)</f>
        <v>1.4707885711837083</v>
      </c>
      <c r="V119" s="3"/>
    </row>
    <row r="120" spans="1:22">
      <c r="A120" s="15">
        <v>2</v>
      </c>
      <c r="B120" s="15" t="str">
        <f ca="1">VLOOKUP(A120,[1]Respondent_ID!$A:$B,2,FALSE)</f>
        <v xml:space="preserve">ALABAMA POWER COMPANY                                                 </v>
      </c>
      <c r="C120" s="15">
        <v>2012</v>
      </c>
      <c r="D120" s="16">
        <f t="shared" ca="1" si="2"/>
        <v>8661050664.3221111</v>
      </c>
      <c r="E120" s="17">
        <f ca="1">SUMIFS('[1]BD Ajust.'!$Y:$Y,'[1]BD Ajust.'!$G:$G,$A120,'[1]BD Ajust.'!$A:$A,E$2,'[1]BD Ajust.'!$D:$D,$C120)</f>
        <v>423438042.0333724</v>
      </c>
      <c r="F120" s="17">
        <f ca="1">SUMIFS('[1]BD Ajust.'!$Y:$Y,'[1]BD Ajust.'!$G:$G,$A120,'[1]BD Ajust.'!$A:$A,F$2,'[1]BD Ajust.'!$D:$D,$C120)</f>
        <v>145805511.84493691</v>
      </c>
      <c r="G120" s="16">
        <f t="shared" ca="1" si="3"/>
        <v>175390902.1664761</v>
      </c>
      <c r="H120" s="17">
        <f ca="1">SUMIFS('[1]BD Ajust.'!$Y:$Y,'[1]BD Ajust.'!$G:$G,$A120,'[1]BD Ajust.'!$A:$A,H$2,'[1]BD Ajust.'!$D:$D,$C120)</f>
        <v>112815786.91237035</v>
      </c>
      <c r="I120" s="17">
        <f ca="1">SUMIFS('[1]BD Ajust.'!$Y:$Y,'[1]BD Ajust.'!$G:$G,$A120,'[1]BD Ajust.'!$A:$A,I$2,'[1]BD Ajust.'!$D:$D,$C120)</f>
        <v>53946766</v>
      </c>
      <c r="J120" s="17">
        <f ca="1">SUMIFS('[1]BD Ajust.'!$Y:$Y,'[1]BD Ajust.'!$G:$G,$A120,'[1]BD Ajust.'!$A:$A,J$2,'[1]BD Ajust.'!$D:$D,$C120)</f>
        <v>2818650</v>
      </c>
      <c r="K120" s="17">
        <f ca="1">SUMIFS('[1]BD Ajust.'!$Y:$Y,'[1]BD Ajust.'!$G:$G,$A120,'[1]BD Ajust.'!$A:$A,K$2,'[1]BD Ajust.'!$D:$D,$C120)</f>
        <v>11382</v>
      </c>
      <c r="L120" s="17">
        <f ca="1">SUMIFS('[1]BD Ajust.'!$Y:$Y,'[1]BD Ajust.'!$G:$G,$A120,'[1]BD Ajust.'!$A:$A,L$2,'[1]BD Ajust.'!$D:$D,$C120)</f>
        <v>1440488</v>
      </c>
      <c r="N120" s="6">
        <f ca="1">SUMIFS([3]Hoja3!$C:$C,[3]Hoja3!$A:$A,N$3,[3]Hoja3!$G:$G,$A120)</f>
        <v>33879210</v>
      </c>
      <c r="O120" s="7">
        <f ca="1">SUMIFS([3]Hoja3!$C:$C,[3]Hoja3!$A:$A,O$3,[3]Hoja3!$G:$G,$A120)</f>
        <v>1426886808</v>
      </c>
      <c r="Q120" s="6">
        <f ca="1">SUMIFS('[1]BD Ajust.'!$Y:$Y,'[1]BD Ajust.'!$G:$G,$A120,'[1]BD Ajust.'!$A:$A,Q$2,'[1]BD Ajust.'!$D:$D,$C120)</f>
        <v>141241420.61537978</v>
      </c>
      <c r="R120" s="7">
        <f ca="1">SUMIFS('[1]BD Ajust.'!$Y:$Y,'[1]BD Ajust.'!$G:$G,$A120,'[1]BD Ajust.'!$A:$A,R$2,'[1]BD Ajust.'!$D:$D,$C120)</f>
        <v>6771333624.5775852</v>
      </c>
      <c r="S120" s="11"/>
      <c r="T120" s="12">
        <f ca="1">VLOOKUP(A120,[1]SalariosOyM!$A:$BT,IF(C120=2011,71,72),FALSE)</f>
        <v>1.0079775045255281</v>
      </c>
      <c r="U120" s="13">
        <f ca="1">VLOOKUP(A120,[1]Tiempo_med_compra!$A:$BM,IF(C120=2011,64,65),FALSE)</f>
        <v>1.3243636630107003</v>
      </c>
    </row>
    <row r="121" spans="1:22">
      <c r="A121" s="15">
        <v>3</v>
      </c>
      <c r="B121" s="15" t="str">
        <f ca="1">VLOOKUP(A121,[1]Respondent_ID!$A:$B,2,FALSE)</f>
        <v xml:space="preserve">Alaska Electric Light and Power Company                               </v>
      </c>
      <c r="C121" s="15">
        <v>2012</v>
      </c>
      <c r="D121" s="16">
        <f t="shared" ca="1" si="2"/>
        <v>65262206.486197785</v>
      </c>
      <c r="E121" s="17">
        <f ca="1">SUMIFS('[1]BD Ajust.'!$Y:$Y,'[1]BD Ajust.'!$G:$G,$A121,'[1]BD Ajust.'!$A:$A,E$2,'[1]BD Ajust.'!$D:$D,$C121)</f>
        <v>7358150.9890915686</v>
      </c>
      <c r="F121" s="17">
        <f ca="1">SUMIFS('[1]BD Ajust.'!$Y:$Y,'[1]BD Ajust.'!$G:$G,$A121,'[1]BD Ajust.'!$A:$A,F$2,'[1]BD Ajust.'!$D:$D,$C121)</f>
        <v>1353847.0161624006</v>
      </c>
      <c r="G121" s="16">
        <f t="shared" ca="1" si="3"/>
        <v>2082800.5416806077</v>
      </c>
      <c r="H121" s="17">
        <f ca="1">SUMIFS('[1]BD Ajust.'!$Y:$Y,'[1]BD Ajust.'!$G:$G,$A121,'[1]BD Ajust.'!$A:$A,H$2,'[1]BD Ajust.'!$D:$D,$C121)</f>
        <v>2144692.2233917625</v>
      </c>
      <c r="I121" s="17">
        <f ca="1">SUMIFS('[1]BD Ajust.'!$Y:$Y,'[1]BD Ajust.'!$G:$G,$A121,'[1]BD Ajust.'!$A:$A,I$2,'[1]BD Ajust.'!$D:$D,$C121)</f>
        <v>399144</v>
      </c>
      <c r="J121" s="17">
        <f ca="1">SUMIFS('[1]BD Ajust.'!$Y:$Y,'[1]BD Ajust.'!$G:$G,$A121,'[1]BD Ajust.'!$A:$A,J$2,'[1]BD Ajust.'!$D:$D,$C121)</f>
        <v>20880</v>
      </c>
      <c r="K121" s="17">
        <f ca="1">SUMIFS('[1]BD Ajust.'!$Y:$Y,'[1]BD Ajust.'!$G:$G,$A121,'[1]BD Ajust.'!$A:$A,K$2,'[1]BD Ajust.'!$D:$D,$C121)</f>
        <v>80</v>
      </c>
      <c r="L121" s="17">
        <f ca="1">SUMIFS('[1]BD Ajust.'!$Y:$Y,'[1]BD Ajust.'!$G:$G,$A121,'[1]BD Ajust.'!$A:$A,L$2,'[1]BD Ajust.'!$D:$D,$C121)</f>
        <v>16180</v>
      </c>
      <c r="N121" s="6">
        <f ca="1">SUMIFS([3]Hoja3!$C:$C,[3]Hoja3!$A:$A,N$3,[3]Hoja3!$G:$G,$A121)</f>
        <v>0</v>
      </c>
      <c r="O121" s="7">
        <f ca="1">SUMIFS([3]Hoja3!$C:$C,[3]Hoja3!$A:$A,O$3,[3]Hoja3!$G:$G,$A121)</f>
        <v>0</v>
      </c>
      <c r="Q121" s="6">
        <f ca="1">SUMIFS('[1]BD Ajust.'!$Y:$Y,'[1]BD Ajust.'!$G:$G,$A121,'[1]BD Ajust.'!$A:$A,Q$2,'[1]BD Ajust.'!$D:$D,$C121)</f>
        <v>2082800.5416806077</v>
      </c>
      <c r="R121" s="7">
        <f ca="1">SUMIFS('[1]BD Ajust.'!$Y:$Y,'[1]BD Ajust.'!$G:$G,$A121,'[1]BD Ajust.'!$A:$A,R$2,'[1]BD Ajust.'!$D:$D,$C121)</f>
        <v>65262206.486197785</v>
      </c>
      <c r="S121" s="11"/>
      <c r="T121" s="12">
        <f ca="1">VLOOKUP(A121,[1]SalariosOyM!$A:$BT,IF(C121=2011,71,72),FALSE)</f>
        <v>1.0079775045255281</v>
      </c>
      <c r="U121" s="13">
        <f ca="1">VLOOKUP(A121,[1]Tiempo_med_compra!$A:$BM,IF(C121=2011,64,65),FALSE)</f>
        <v>1.6828383759659054</v>
      </c>
    </row>
    <row r="122" spans="1:22">
      <c r="A122" s="15">
        <v>6</v>
      </c>
      <c r="B122" s="15" t="str">
        <f ca="1">VLOOKUP(A122,[1]Respondent_ID!$A:$B,2,FALSE)</f>
        <v xml:space="preserve">Appalachian Power Company                                             </v>
      </c>
      <c r="C122" s="15">
        <v>2012</v>
      </c>
      <c r="D122" s="16">
        <f t="shared" ca="1" si="2"/>
        <v>3476346070.2318912</v>
      </c>
      <c r="E122" s="17">
        <f ca="1">SUMIFS('[1]BD Ajust.'!$Y:$Y,'[1]BD Ajust.'!$G:$G,$A122,'[1]BD Ajust.'!$A:$A,E$2,'[1]BD Ajust.'!$D:$D,$C122)</f>
        <v>163476406.34655961</v>
      </c>
      <c r="F122" s="17">
        <f ca="1">SUMIFS('[1]BD Ajust.'!$Y:$Y,'[1]BD Ajust.'!$G:$G,$A122,'[1]BD Ajust.'!$A:$A,F$2,'[1]BD Ajust.'!$D:$D,$C122)</f>
        <v>54453038.554331563</v>
      </c>
      <c r="G122" s="16">
        <f t="shared" ca="1" si="3"/>
        <v>114915796.4668763</v>
      </c>
      <c r="H122" s="17">
        <f ca="1">SUMIFS('[1]BD Ajust.'!$Y:$Y,'[1]BD Ajust.'!$G:$G,$A122,'[1]BD Ajust.'!$A:$A,H$2,'[1]BD Ajust.'!$D:$D,$C122)</f>
        <v>46233850.853982992</v>
      </c>
      <c r="I122" s="17">
        <f ca="1">SUMIFS('[1]BD Ajust.'!$Y:$Y,'[1]BD Ajust.'!$G:$G,$A122,'[1]BD Ajust.'!$A:$A,I$2,'[1]BD Ajust.'!$D:$D,$C122)</f>
        <v>29785880</v>
      </c>
      <c r="J122" s="17">
        <f ca="1">SUMIFS('[1]BD Ajust.'!$Y:$Y,'[1]BD Ajust.'!$G:$G,$A122,'[1]BD Ajust.'!$A:$A,J$2,'[1]BD Ajust.'!$D:$D,$C122)</f>
        <v>2426255</v>
      </c>
      <c r="K122" s="17">
        <f ca="1">SUMIFS('[1]BD Ajust.'!$Y:$Y,'[1]BD Ajust.'!$G:$G,$A122,'[1]BD Ajust.'!$A:$A,K$2,'[1]BD Ajust.'!$D:$D,$C122)</f>
        <v>6881</v>
      </c>
      <c r="L122" s="17">
        <f ca="1">SUMIFS('[1]BD Ajust.'!$Y:$Y,'[1]BD Ajust.'!$G:$G,$A122,'[1]BD Ajust.'!$A:$A,L$2,'[1]BD Ajust.'!$D:$D,$C122)</f>
        <v>960278</v>
      </c>
      <c r="N122" s="6">
        <f ca="1">SUMIFS([3]Hoja3!$C:$C,[3]Hoja3!$A:$A,N$3,[3]Hoja3!$G:$G,$A122)</f>
        <v>0</v>
      </c>
      <c r="O122" s="7">
        <f ca="1">SUMIFS([3]Hoja3!$C:$C,[3]Hoja3!$A:$A,O$3,[3]Hoja3!$G:$G,$A122)</f>
        <v>0</v>
      </c>
      <c r="Q122" s="6">
        <f ca="1">SUMIFS('[1]BD Ajust.'!$Y:$Y,'[1]BD Ajust.'!$G:$G,$A122,'[1]BD Ajust.'!$A:$A,Q$2,'[1]BD Ajust.'!$D:$D,$C122)</f>
        <v>114915796.4668763</v>
      </c>
      <c r="R122" s="7">
        <f ca="1">SUMIFS('[1]BD Ajust.'!$Y:$Y,'[1]BD Ajust.'!$G:$G,$A122,'[1]BD Ajust.'!$A:$A,R$2,'[1]BD Ajust.'!$D:$D,$C122)</f>
        <v>3476346070.2318912</v>
      </c>
      <c r="S122" s="11"/>
      <c r="T122" s="12">
        <f ca="1">VLOOKUP(A122,[1]SalariosOyM!$A:$BT,IF(C122=2011,71,72),FALSE)</f>
        <v>1.0079775045255281</v>
      </c>
      <c r="U122" s="13">
        <f ca="1">VLOOKUP(A122,[1]Tiempo_med_compra!$A:$BM,IF(C122=2011,64,65),FALSE)</f>
        <v>1.2901860502597251</v>
      </c>
    </row>
    <row r="123" spans="1:22">
      <c r="A123" s="15">
        <v>7</v>
      </c>
      <c r="B123" s="15" t="str">
        <f ca="1">VLOOKUP(A123,[1]Respondent_ID!$A:$B,2,FALSE)</f>
        <v xml:space="preserve">Arizona Public Service Company                                        </v>
      </c>
      <c r="C123" s="15">
        <v>2012</v>
      </c>
      <c r="D123" s="16">
        <f t="shared" ca="1" si="2"/>
        <v>5506838826.0531559</v>
      </c>
      <c r="E123" s="17">
        <f ca="1">SUMIFS('[1]BD Ajust.'!$Y:$Y,'[1]BD Ajust.'!$G:$G,$A123,'[1]BD Ajust.'!$A:$A,E$2,'[1]BD Ajust.'!$D:$D,$C123)</f>
        <v>345062676.09386533</v>
      </c>
      <c r="F123" s="17">
        <f ca="1">SUMIFS('[1]BD Ajust.'!$Y:$Y,'[1]BD Ajust.'!$G:$G,$A123,'[1]BD Ajust.'!$A:$A,F$2,'[1]BD Ajust.'!$D:$D,$C123)</f>
        <v>146482448.8945677</v>
      </c>
      <c r="G123" s="16">
        <f t="shared" ca="1" si="3"/>
        <v>106562933.99223451</v>
      </c>
      <c r="H123" s="17">
        <f ca="1">SUMIFS('[1]BD Ajust.'!$Y:$Y,'[1]BD Ajust.'!$G:$G,$A123,'[1]BD Ajust.'!$A:$A,H$2,'[1]BD Ajust.'!$D:$D,$C123)</f>
        <v>70939741.558587015</v>
      </c>
      <c r="I123" s="17">
        <f ca="1">SUMIFS('[1]BD Ajust.'!$Y:$Y,'[1]BD Ajust.'!$G:$G,$A123,'[1]BD Ajust.'!$A:$A,I$2,'[1]BD Ajust.'!$D:$D,$C123)</f>
        <v>28154136</v>
      </c>
      <c r="J123" s="17">
        <f ca="1">SUMIFS('[1]BD Ajust.'!$Y:$Y,'[1]BD Ajust.'!$G:$G,$A123,'[1]BD Ajust.'!$A:$A,J$2,'[1]BD Ajust.'!$D:$D,$C123)</f>
        <v>2172023</v>
      </c>
      <c r="K123" s="17">
        <f ca="1">SUMIFS('[1]BD Ajust.'!$Y:$Y,'[1]BD Ajust.'!$G:$G,$A123,'[1]BD Ajust.'!$A:$A,K$2,'[1]BD Ajust.'!$D:$D,$C123)</f>
        <v>7207</v>
      </c>
      <c r="L123" s="17">
        <f ca="1">SUMIFS('[1]BD Ajust.'!$Y:$Y,'[1]BD Ajust.'!$G:$G,$A123,'[1]BD Ajust.'!$A:$A,L$2,'[1]BD Ajust.'!$D:$D,$C123)</f>
        <v>1132345</v>
      </c>
      <c r="N123" s="6">
        <f ca="1">SUMIFS([3]Hoja3!$C:$C,[3]Hoja3!$A:$A,N$3,[3]Hoja3!$G:$G,$A123)</f>
        <v>20805226.636970252</v>
      </c>
      <c r="O123" s="7">
        <f ca="1">SUMIFS([3]Hoja3!$C:$C,[3]Hoja3!$A:$A,O$3,[3]Hoja3!$G:$G,$A123)</f>
        <v>527715438.39999998</v>
      </c>
      <c r="Q123" s="6">
        <f ca="1">SUMIFS('[1]BD Ajust.'!$Y:$Y,'[1]BD Ajust.'!$G:$G,$A123,'[1]BD Ajust.'!$A:$A,Q$2,'[1]BD Ajust.'!$D:$D,$C123)</f>
        <v>85591733.565613195</v>
      </c>
      <c r="R123" s="7">
        <f ca="1">SUMIFS('[1]BD Ajust.'!$Y:$Y,'[1]BD Ajust.'!$G:$G,$A123,'[1]BD Ajust.'!$A:$A,R$2,'[1]BD Ajust.'!$D:$D,$C123)</f>
        <v>4800289304.8747187</v>
      </c>
      <c r="S123" s="11"/>
      <c r="T123" s="12">
        <f ca="1">VLOOKUP(A123,[1]SalariosOyM!$A:$BT,IF(C123=2011,71,72),FALSE)</f>
        <v>1.0079775045255281</v>
      </c>
      <c r="U123" s="13">
        <f ca="1">VLOOKUP(A123,[1]Tiempo_med_compra!$A:$BM,IF(C123=2011,64,65),FALSE)</f>
        <v>1.3388835530767325</v>
      </c>
    </row>
    <row r="124" spans="1:22">
      <c r="A124" s="15">
        <v>8</v>
      </c>
      <c r="B124" s="15" t="str">
        <f ca="1">VLOOKUP(A124,[1]Respondent_ID!$A:$B,2,FALSE)</f>
        <v xml:space="preserve">Entergy Arkansas, Inc.                                                </v>
      </c>
      <c r="C124" s="15">
        <v>2012</v>
      </c>
      <c r="D124" s="16">
        <f t="shared" ca="1" si="2"/>
        <v>3735315629.6809654</v>
      </c>
      <c r="E124" s="17">
        <f ca="1">SUMIFS('[1]BD Ajust.'!$Y:$Y,'[1]BD Ajust.'!$G:$G,$A124,'[1]BD Ajust.'!$A:$A,E$2,'[1]BD Ajust.'!$D:$D,$C124)</f>
        <v>188210564.75374198</v>
      </c>
      <c r="F124" s="17">
        <f ca="1">SUMIFS('[1]BD Ajust.'!$Y:$Y,'[1]BD Ajust.'!$G:$G,$A124,'[1]BD Ajust.'!$A:$A,F$2,'[1]BD Ajust.'!$D:$D,$C124)</f>
        <v>70978615.070628583</v>
      </c>
      <c r="G124" s="16">
        <f t="shared" ca="1" si="3"/>
        <v>52922794.713723563</v>
      </c>
      <c r="H124" s="17">
        <f ca="1">SUMIFS('[1]BD Ajust.'!$Y:$Y,'[1]BD Ajust.'!$G:$G,$A124,'[1]BD Ajust.'!$A:$A,H$2,'[1]BD Ajust.'!$D:$D,$C124)</f>
        <v>56699736.266360365</v>
      </c>
      <c r="I124" s="17">
        <f ca="1">SUMIFS('[1]BD Ajust.'!$Y:$Y,'[1]BD Ajust.'!$G:$G,$A124,'[1]BD Ajust.'!$A:$A,I$2,'[1]BD Ajust.'!$D:$D,$C124)</f>
        <v>21086870</v>
      </c>
      <c r="J124" s="17">
        <f ca="1">SUMIFS('[1]BD Ajust.'!$Y:$Y,'[1]BD Ajust.'!$G:$G,$A124,'[1]BD Ajust.'!$A:$A,J$2,'[1]BD Ajust.'!$D:$D,$C124)</f>
        <v>1835490</v>
      </c>
      <c r="K124" s="17">
        <f ca="1">SUMIFS('[1]BD Ajust.'!$Y:$Y,'[1]BD Ajust.'!$G:$G,$A124,'[1]BD Ajust.'!$A:$A,K$2,'[1]BD Ajust.'!$D:$D,$C124)</f>
        <v>6701</v>
      </c>
      <c r="L124" s="17">
        <f ca="1">SUMIFS('[1]BD Ajust.'!$Y:$Y,'[1]BD Ajust.'!$G:$G,$A124,'[1]BD Ajust.'!$A:$A,L$2,'[1]BD Ajust.'!$D:$D,$C124)</f>
        <v>697206</v>
      </c>
      <c r="N124" s="6">
        <f ca="1">SUMIFS([3]Hoja3!$C:$C,[3]Hoja3!$A:$A,N$3,[3]Hoja3!$G:$G,$A124)</f>
        <v>3986638.8453368777</v>
      </c>
      <c r="O124" s="7">
        <f ca="1">SUMIFS([3]Hoja3!$C:$C,[3]Hoja3!$A:$A,O$3,[3]Hoja3!$G:$G,$A124)</f>
        <v>251487747</v>
      </c>
      <c r="Q124" s="6">
        <f ca="1">SUMIFS('[1]BD Ajust.'!$Y:$Y,'[1]BD Ajust.'!$G:$G,$A124,'[1]BD Ajust.'!$A:$A,Q$2,'[1]BD Ajust.'!$D:$D,$C124)</f>
        <v>48904352.438956365</v>
      </c>
      <c r="R124" s="7">
        <f ca="1">SUMIFS('[1]BD Ajust.'!$Y:$Y,'[1]BD Ajust.'!$G:$G,$A124,'[1]BD Ajust.'!$A:$A,R$2,'[1]BD Ajust.'!$D:$D,$C124)</f>
        <v>3375275428.6473265</v>
      </c>
      <c r="S124" s="11"/>
      <c r="T124" s="12">
        <f ca="1">VLOOKUP(A124,[1]SalariosOyM!$A:$BT,IF(C124=2011,71,72),FALSE)</f>
        <v>1.0079775045255281</v>
      </c>
      <c r="U124" s="13">
        <f ca="1">VLOOKUP(A124,[1]Tiempo_med_compra!$A:$BM,IF(C124=2011,64,65),FALSE)</f>
        <v>1.4316411249794954</v>
      </c>
    </row>
    <row r="125" spans="1:22">
      <c r="A125" s="15">
        <v>9</v>
      </c>
      <c r="B125" s="15" t="str">
        <f ca="1">VLOOKUP(A125,[1]Respondent_ID!$A:$B,2,FALSE)</f>
        <v xml:space="preserve">Atlantic City Electric Company                                        </v>
      </c>
      <c r="C125" s="15">
        <v>2012</v>
      </c>
      <c r="D125" s="16">
        <f t="shared" ca="1" si="2"/>
        <v>2130868857.6238484</v>
      </c>
      <c r="E125" s="17">
        <f ca="1">SUMIFS('[1]BD Ajust.'!$Y:$Y,'[1]BD Ajust.'!$G:$G,$A125,'[1]BD Ajust.'!$A:$A,E$2,'[1]BD Ajust.'!$D:$D,$C125)</f>
        <v>83971326.903380543</v>
      </c>
      <c r="F125" s="17">
        <f ca="1">SUMIFS('[1]BD Ajust.'!$Y:$Y,'[1]BD Ajust.'!$G:$G,$A125,'[1]BD Ajust.'!$A:$A,F$2,'[1]BD Ajust.'!$D:$D,$C125)</f>
        <v>99461528.348338947</v>
      </c>
      <c r="G125" s="16">
        <f t="shared" ca="1" si="3"/>
        <v>48865079.351092458</v>
      </c>
      <c r="H125" s="17">
        <f ca="1">SUMIFS('[1]BD Ajust.'!$Y:$Y,'[1]BD Ajust.'!$G:$G,$A125,'[1]BD Ajust.'!$A:$A,H$2,'[1]BD Ajust.'!$D:$D,$C125)</f>
        <v>61319224.947058618</v>
      </c>
      <c r="I125" s="17">
        <f ca="1">SUMIFS('[1]BD Ajust.'!$Y:$Y,'[1]BD Ajust.'!$G:$G,$A125,'[1]BD Ajust.'!$A:$A,I$2,'[1]BD Ajust.'!$D:$D,$C125)</f>
        <v>9495149</v>
      </c>
      <c r="J125" s="17">
        <f ca="1">SUMIFS('[1]BD Ajust.'!$Y:$Y,'[1]BD Ajust.'!$G:$G,$A125,'[1]BD Ajust.'!$A:$A,J$2,'[1]BD Ajust.'!$D:$D,$C125)</f>
        <v>665091</v>
      </c>
      <c r="K125" s="17">
        <f ca="1">SUMIFS('[1]BD Ajust.'!$Y:$Y,'[1]BD Ajust.'!$G:$G,$A125,'[1]BD Ajust.'!$A:$A,K$2,'[1]BD Ajust.'!$D:$D,$C125)</f>
        <v>2797</v>
      </c>
      <c r="L125" s="17">
        <f ca="1">SUMIFS('[1]BD Ajust.'!$Y:$Y,'[1]BD Ajust.'!$G:$G,$A125,'[1]BD Ajust.'!$A:$A,L$2,'[1]BD Ajust.'!$D:$D,$C125)</f>
        <v>546795</v>
      </c>
      <c r="N125" s="6">
        <f ca="1">SUMIFS([3]Hoja3!$C:$C,[3]Hoja3!$A:$A,N$3,[3]Hoja3!$G:$G,$A125)</f>
        <v>2684067.5682289395</v>
      </c>
      <c r="O125" s="7">
        <f ca="1">SUMIFS([3]Hoja3!$C:$C,[3]Hoja3!$A:$A,O$3,[3]Hoja3!$G:$G,$A125)</f>
        <v>122529694</v>
      </c>
      <c r="Q125" s="6">
        <f ca="1">SUMIFS('[1]BD Ajust.'!$Y:$Y,'[1]BD Ajust.'!$G:$G,$A125,'[1]BD Ajust.'!$A:$A,Q$2,'[1]BD Ajust.'!$D:$D,$C125)</f>
        <v>46159599.621691145</v>
      </c>
      <c r="R125" s="7">
        <f ca="1">SUMIFS('[1]BD Ajust.'!$Y:$Y,'[1]BD Ajust.'!$G:$G,$A125,'[1]BD Ajust.'!$A:$A,R$2,'[1]BD Ajust.'!$D:$D,$C125)</f>
        <v>1972782755.6824558</v>
      </c>
      <c r="S125" s="11"/>
      <c r="T125" s="12">
        <f ca="1">VLOOKUP(A125,[1]SalariosOyM!$A:$BT,IF(C125=2011,71,72),FALSE)</f>
        <v>1.0079775045255281</v>
      </c>
      <c r="U125" s="13">
        <f ca="1">VLOOKUP(A125,[1]Tiempo_med_compra!$A:$BM,IF(C125=2011,64,65),FALSE)</f>
        <v>1.2901860502597251</v>
      </c>
    </row>
    <row r="126" spans="1:22">
      <c r="A126" s="15">
        <v>10</v>
      </c>
      <c r="B126" s="15" t="str">
        <f ca="1">VLOOKUP(A126,[1]Respondent_ID!$A:$B,2,FALSE)</f>
        <v xml:space="preserve">Baltimore Gas and Electric Company                                    </v>
      </c>
      <c r="C126" s="15">
        <v>2012</v>
      </c>
      <c r="D126" s="16">
        <f t="shared" ca="1" si="2"/>
        <v>4948251638.284236</v>
      </c>
      <c r="E126" s="17">
        <f ca="1">SUMIFS('[1]BD Ajust.'!$Y:$Y,'[1]BD Ajust.'!$G:$G,$A126,'[1]BD Ajust.'!$A:$A,E$2,'[1]BD Ajust.'!$D:$D,$C126)</f>
        <v>359740868.09079301</v>
      </c>
      <c r="F126" s="17">
        <f ca="1">SUMIFS('[1]BD Ajust.'!$Y:$Y,'[1]BD Ajust.'!$G:$G,$A126,'[1]BD Ajust.'!$A:$A,F$2,'[1]BD Ajust.'!$D:$D,$C126)</f>
        <v>90878906.242255464</v>
      </c>
      <c r="G126" s="16">
        <f t="shared" ca="1" si="3"/>
        <v>211597572.53200427</v>
      </c>
      <c r="H126" s="17">
        <f ca="1">SUMIFS('[1]BD Ajust.'!$Y:$Y,'[1]BD Ajust.'!$G:$G,$A126,'[1]BD Ajust.'!$A:$A,H$2,'[1]BD Ajust.'!$D:$D,$C126)</f>
        <v>153790951.92193097</v>
      </c>
      <c r="I126" s="17">
        <f ca="1">SUMIFS('[1]BD Ajust.'!$Y:$Y,'[1]BD Ajust.'!$G:$G,$A126,'[1]BD Ajust.'!$A:$A,I$2,'[1]BD Ajust.'!$D:$D,$C126)</f>
        <v>30993938</v>
      </c>
      <c r="J126" s="17">
        <f ca="1">SUMIFS('[1]BD Ajust.'!$Y:$Y,'[1]BD Ajust.'!$G:$G,$A126,'[1]BD Ajust.'!$A:$A,J$2,'[1]BD Ajust.'!$D:$D,$C126)</f>
        <v>2041109</v>
      </c>
      <c r="K126" s="17">
        <f ca="1">SUMIFS('[1]BD Ajust.'!$Y:$Y,'[1]BD Ajust.'!$G:$G,$A126,'[1]BD Ajust.'!$A:$A,K$2,'[1]BD Ajust.'!$D:$D,$C126)</f>
        <v>7002</v>
      </c>
      <c r="L126" s="17">
        <f ca="1">SUMIFS('[1]BD Ajust.'!$Y:$Y,'[1]BD Ajust.'!$G:$G,$A126,'[1]BD Ajust.'!$A:$A,L$2,'[1]BD Ajust.'!$D:$D,$C126)</f>
        <v>1240986</v>
      </c>
      <c r="N126" s="6">
        <f ca="1">SUMIFS([3]Hoja3!$C:$C,[3]Hoja3!$A:$A,N$3,[3]Hoja3!$G:$G,$A126)</f>
        <v>0</v>
      </c>
      <c r="O126" s="7">
        <f ca="1">SUMIFS([3]Hoja3!$C:$C,[3]Hoja3!$A:$A,O$3,[3]Hoja3!$G:$G,$A126)</f>
        <v>0</v>
      </c>
      <c r="Q126" s="6">
        <f ca="1">SUMIFS('[1]BD Ajust.'!$Y:$Y,'[1]BD Ajust.'!$G:$G,$A126,'[1]BD Ajust.'!$A:$A,Q$2,'[1]BD Ajust.'!$D:$D,$C126)</f>
        <v>211597572.53200427</v>
      </c>
      <c r="R126" s="7">
        <f ca="1">SUMIFS('[1]BD Ajust.'!$Y:$Y,'[1]BD Ajust.'!$G:$G,$A126,'[1]BD Ajust.'!$A:$A,R$2,'[1]BD Ajust.'!$D:$D,$C126)</f>
        <v>4948251638.284236</v>
      </c>
      <c r="S126" s="11"/>
      <c r="T126" s="12">
        <f ca="1">VLOOKUP(A126,[1]SalariosOyM!$A:$BT,IF(C126=2011,71,72),FALSE)</f>
        <v>1.0079775045255281</v>
      </c>
      <c r="U126" s="13">
        <f ca="1">VLOOKUP(A126,[1]Tiempo_med_compra!$A:$BM,IF(C126=2011,64,65),FALSE)</f>
        <v>1.4316411249794954</v>
      </c>
    </row>
    <row r="127" spans="1:22">
      <c r="A127" s="15">
        <v>17</v>
      </c>
      <c r="B127" s="15" t="str">
        <f ca="1">VLOOKUP(A127,[1]Respondent_ID!$A:$B,2,FALSE)</f>
        <v xml:space="preserve">Carolina Power &amp; Light Company                                        </v>
      </c>
      <c r="C127" s="15">
        <v>2012</v>
      </c>
      <c r="D127" s="16">
        <f t="shared" ca="1" si="2"/>
        <v>6186975955.7511368</v>
      </c>
      <c r="E127" s="17">
        <f ca="1">SUMIFS('[1]BD Ajust.'!$Y:$Y,'[1]BD Ajust.'!$G:$G,$A127,'[1]BD Ajust.'!$A:$A,E$2,'[1]BD Ajust.'!$D:$D,$C127)</f>
        <v>300791045.24706954</v>
      </c>
      <c r="F127" s="17">
        <f ca="1">SUMIFS('[1]BD Ajust.'!$Y:$Y,'[1]BD Ajust.'!$G:$G,$A127,'[1]BD Ajust.'!$A:$A,F$2,'[1]BD Ajust.'!$D:$D,$C127)</f>
        <v>84750425.190515503</v>
      </c>
      <c r="G127" s="16">
        <f t="shared" ca="1" si="3"/>
        <v>123314044.64200048</v>
      </c>
      <c r="H127" s="17">
        <f ca="1">SUMIFS('[1]BD Ajust.'!$Y:$Y,'[1]BD Ajust.'!$G:$G,$A127,'[1]BD Ajust.'!$A:$A,H$2,'[1]BD Ajust.'!$D:$D,$C127)</f>
        <v>83774049.109437034</v>
      </c>
      <c r="I127" s="17">
        <f ca="1">SUMIFS('[1]BD Ajust.'!$Y:$Y,'[1]BD Ajust.'!$G:$G,$A127,'[1]BD Ajust.'!$A:$A,I$2,'[1]BD Ajust.'!$D:$D,$C127)</f>
        <v>42520804</v>
      </c>
      <c r="J127" s="17">
        <f ca="1">SUMIFS('[1]BD Ajust.'!$Y:$Y,'[1]BD Ajust.'!$G:$G,$A127,'[1]BD Ajust.'!$A:$A,J$2,'[1]BD Ajust.'!$D:$D,$C127)</f>
        <v>2320639</v>
      </c>
      <c r="K127" s="17">
        <f ca="1">SUMIFS('[1]BD Ajust.'!$Y:$Y,'[1]BD Ajust.'!$G:$G,$A127,'[1]BD Ajust.'!$A:$A,K$2,'[1]BD Ajust.'!$D:$D,$C127)</f>
        <v>12074</v>
      </c>
      <c r="L127" s="17">
        <f ca="1">SUMIFS('[1]BD Ajust.'!$Y:$Y,'[1]BD Ajust.'!$G:$G,$A127,'[1]BD Ajust.'!$A:$A,L$2,'[1]BD Ajust.'!$D:$D,$C127)</f>
        <v>1456827</v>
      </c>
      <c r="N127" s="6">
        <f ca="1">SUMIFS([3]Hoja3!$C:$C,[3]Hoja3!$A:$A,N$3,[3]Hoja3!$G:$G,$A127)</f>
        <v>5654308.318223062</v>
      </c>
      <c r="O127" s="7">
        <f ca="1">SUMIFS([3]Hoja3!$C:$C,[3]Hoja3!$A:$A,O$3,[3]Hoja3!$G:$G,$A127)</f>
        <v>258123408</v>
      </c>
      <c r="Q127" s="6">
        <f ca="1">SUMIFS('[1]BD Ajust.'!$Y:$Y,'[1]BD Ajust.'!$G:$G,$A127,'[1]BD Ajust.'!$A:$A,Q$2,'[1]BD Ajust.'!$D:$D,$C127)</f>
        <v>117614629.05358006</v>
      </c>
      <c r="R127" s="7">
        <f ca="1">SUMIFS('[1]BD Ajust.'!$Y:$Y,'[1]BD Ajust.'!$G:$G,$A127,'[1]BD Ajust.'!$A:$A,R$2,'[1]BD Ajust.'!$D:$D,$C127)</f>
        <v>5828542854.2245665</v>
      </c>
      <c r="S127" s="11"/>
      <c r="T127" s="12">
        <f ca="1">VLOOKUP(A127,[1]SalariosOyM!$A:$BT,IF(C127=2011,71,72),FALSE)</f>
        <v>1.0079775045255281</v>
      </c>
      <c r="U127" s="13">
        <f ca="1">VLOOKUP(A127,[1]Tiempo_med_compra!$A:$BM,IF(C127=2011,64,65),FALSE)</f>
        <v>1.3886113789671122</v>
      </c>
    </row>
    <row r="128" spans="1:22">
      <c r="A128" s="15">
        <v>19</v>
      </c>
      <c r="B128" s="15" t="str">
        <f ca="1">VLOOKUP(A128,[1]Respondent_ID!$A:$B,2,FALSE)</f>
        <v xml:space="preserve">CENTRAL HUDSON GAS &amp; ELECTRIC CORPORATION                             </v>
      </c>
      <c r="C128" s="15">
        <v>2012</v>
      </c>
      <c r="D128" s="16">
        <f t="shared" ca="1" si="2"/>
        <v>1064693654.1225082</v>
      </c>
      <c r="E128" s="17">
        <f ca="1">SUMIFS('[1]BD Ajust.'!$Y:$Y,'[1]BD Ajust.'!$G:$G,$A128,'[1]BD Ajust.'!$A:$A,E$2,'[1]BD Ajust.'!$D:$D,$C128)</f>
        <v>49250053.484496094</v>
      </c>
      <c r="F128" s="17">
        <f ca="1">SUMIFS('[1]BD Ajust.'!$Y:$Y,'[1]BD Ajust.'!$G:$G,$A128,'[1]BD Ajust.'!$A:$A,F$2,'[1]BD Ajust.'!$D:$D,$C128)</f>
        <v>52457025.175626643</v>
      </c>
      <c r="G128" s="16">
        <f t="shared" ca="1" si="3"/>
        <v>49063839.732144058</v>
      </c>
      <c r="H128" s="17">
        <f ca="1">SUMIFS('[1]BD Ajust.'!$Y:$Y,'[1]BD Ajust.'!$G:$G,$A128,'[1]BD Ajust.'!$A:$A,H$2,'[1]BD Ajust.'!$D:$D,$C128)</f>
        <v>74576715.65943262</v>
      </c>
      <c r="I128" s="17">
        <f ca="1">SUMIFS('[1]BD Ajust.'!$Y:$Y,'[1]BD Ajust.'!$G:$G,$A128,'[1]BD Ajust.'!$A:$A,I$2,'[1]BD Ajust.'!$D:$D,$C128)</f>
        <v>2772356</v>
      </c>
      <c r="J128" s="17">
        <f ca="1">SUMIFS('[1]BD Ajust.'!$Y:$Y,'[1]BD Ajust.'!$G:$G,$A128,'[1]BD Ajust.'!$A:$A,J$2,'[1]BD Ajust.'!$D:$D,$C128)</f>
        <v>248914</v>
      </c>
      <c r="K128" s="17">
        <f ca="1">SUMIFS('[1]BD Ajust.'!$Y:$Y,'[1]BD Ajust.'!$G:$G,$A128,'[1]BD Ajust.'!$A:$A,K$2,'[1]BD Ajust.'!$D:$D,$C128)</f>
        <v>1168</v>
      </c>
      <c r="L128" s="17">
        <f ca="1">SUMIFS('[1]BD Ajust.'!$Y:$Y,'[1]BD Ajust.'!$G:$G,$A128,'[1]BD Ajust.'!$A:$A,L$2,'[1]BD Ajust.'!$D:$D,$C128)</f>
        <v>261589</v>
      </c>
      <c r="N128" s="6">
        <f ca="1">SUMIFS([3]Hoja3!$C:$C,[3]Hoja3!$A:$A,N$3,[3]Hoja3!$G:$G,$A128)</f>
        <v>8779653.0303122513</v>
      </c>
      <c r="O128" s="7">
        <f ca="1">SUMIFS([3]Hoja3!$C:$C,[3]Hoja3!$A:$A,O$3,[3]Hoja3!$G:$G,$A128)</f>
        <v>118449606</v>
      </c>
      <c r="Q128" s="6">
        <f ca="1">SUMIFS('[1]BD Ajust.'!$Y:$Y,'[1]BD Ajust.'!$G:$G,$A128,'[1]BD Ajust.'!$A:$A,Q$2,'[1]BD Ajust.'!$D:$D,$C128)</f>
        <v>40214146.980049923</v>
      </c>
      <c r="R128" s="7">
        <f ca="1">SUMIFS('[1]BD Ajust.'!$Y:$Y,'[1]BD Ajust.'!$G:$G,$A128,'[1]BD Ajust.'!$A:$A,R$2,'[1]BD Ajust.'!$D:$D,$C128)</f>
        <v>906103424.78068912</v>
      </c>
      <c r="S128" s="11"/>
      <c r="T128" s="12">
        <f ca="1">VLOOKUP(A128,[1]SalariosOyM!$A:$BT,IF(C128=2011,71,72),FALSE)</f>
        <v>1.0079775045255281</v>
      </c>
      <c r="U128" s="13">
        <f ca="1">VLOOKUP(A128,[1]Tiempo_med_compra!$A:$BM,IF(C128=2011,64,65),FALSE)</f>
        <v>1.3388835530767325</v>
      </c>
    </row>
    <row r="129" spans="1:21">
      <c r="A129" s="15">
        <v>22</v>
      </c>
      <c r="B129" s="15" t="str">
        <f ca="1">VLOOKUP(A129,[1]Respondent_ID!$A:$B,2,FALSE)</f>
        <v xml:space="preserve">Cleco Power LLC                                                       </v>
      </c>
      <c r="C129" s="15">
        <v>2012</v>
      </c>
      <c r="D129" s="16">
        <f t="shared" ca="1" si="2"/>
        <v>1545030413.7581444</v>
      </c>
      <c r="E129" s="17">
        <f ca="1">SUMIFS('[1]BD Ajust.'!$Y:$Y,'[1]BD Ajust.'!$G:$G,$A129,'[1]BD Ajust.'!$A:$A,E$2,'[1]BD Ajust.'!$D:$D,$C129)</f>
        <v>80943849.456342876</v>
      </c>
      <c r="F129" s="17">
        <f ca="1">SUMIFS('[1]BD Ajust.'!$Y:$Y,'[1]BD Ajust.'!$G:$G,$A129,'[1]BD Ajust.'!$A:$A,F$2,'[1]BD Ajust.'!$D:$D,$C129)</f>
        <v>26312402.48764921</v>
      </c>
      <c r="G129" s="16">
        <f t="shared" ca="1" si="3"/>
        <v>26414906.477277379</v>
      </c>
      <c r="H129" s="17">
        <f ca="1">SUMIFS('[1]BD Ajust.'!$Y:$Y,'[1]BD Ajust.'!$G:$G,$A129,'[1]BD Ajust.'!$A:$A,H$2,'[1]BD Ajust.'!$D:$D,$C129)</f>
        <v>19570911.190691639</v>
      </c>
      <c r="I129" s="17">
        <f ca="1">SUMIFS('[1]BD Ajust.'!$Y:$Y,'[1]BD Ajust.'!$G:$G,$A129,'[1]BD Ajust.'!$A:$A,I$2,'[1]BD Ajust.'!$D:$D,$C129)</f>
        <v>8722671</v>
      </c>
      <c r="J129" s="17">
        <f ca="1">SUMIFS('[1]BD Ajust.'!$Y:$Y,'[1]BD Ajust.'!$G:$G,$A129,'[1]BD Ajust.'!$A:$A,J$2,'[1]BD Ajust.'!$D:$D,$C129)</f>
        <v>748079</v>
      </c>
      <c r="K129" s="17">
        <f ca="1">SUMIFS('[1]BD Ajust.'!$Y:$Y,'[1]BD Ajust.'!$G:$G,$A129,'[1]BD Ajust.'!$A:$A,K$2,'[1]BD Ajust.'!$D:$D,$C129)</f>
        <v>2282</v>
      </c>
      <c r="L129" s="17">
        <f ca="1">SUMIFS('[1]BD Ajust.'!$Y:$Y,'[1]BD Ajust.'!$G:$G,$A129,'[1]BD Ajust.'!$A:$A,L$2,'[1]BD Ajust.'!$D:$D,$C129)</f>
        <v>282601</v>
      </c>
      <c r="N129" s="6">
        <f ca="1">SUMIFS([3]Hoja3!$C:$C,[3]Hoja3!$A:$A,N$3,[3]Hoja3!$G:$G,$A129)</f>
        <v>196845.97207368835</v>
      </c>
      <c r="O129" s="7">
        <f ca="1">SUMIFS([3]Hoja3!$C:$C,[3]Hoja3!$A:$A,O$3,[3]Hoja3!$G:$G,$A129)</f>
        <v>8986166</v>
      </c>
      <c r="Q129" s="6">
        <f ca="1">SUMIFS('[1]BD Ajust.'!$Y:$Y,'[1]BD Ajust.'!$G:$G,$A129,'[1]BD Ajust.'!$A:$A,Q$2,'[1]BD Ajust.'!$D:$D,$C129)</f>
        <v>26216490.165570643</v>
      </c>
      <c r="R129" s="7">
        <f ca="1">SUMIFS('[1]BD Ajust.'!$Y:$Y,'[1]BD Ajust.'!$G:$G,$A129,'[1]BD Ajust.'!$A:$A,R$2,'[1]BD Ajust.'!$D:$D,$C129)</f>
        <v>1531813663.5065846</v>
      </c>
      <c r="S129" s="11"/>
      <c r="T129" s="12">
        <f ca="1">VLOOKUP(A129,[1]SalariosOyM!$A:$BT,IF(C129=2011,71,72),FALSE)</f>
        <v>1.0079775045255281</v>
      </c>
      <c r="U129" s="13">
        <f ca="1">VLOOKUP(A129,[1]Tiempo_med_compra!$A:$BM,IF(C129=2011,64,65),FALSE)</f>
        <v>1.4707885711837083</v>
      </c>
    </row>
    <row r="130" spans="1:21">
      <c r="A130" s="15">
        <v>25</v>
      </c>
      <c r="B130" s="15" t="str">
        <f ca="1">VLOOKUP(A130,[1]Respondent_ID!$A:$B,2,FALSE)</f>
        <v xml:space="preserve">Central Vermont Public Service Corporation                            </v>
      </c>
      <c r="C130" s="15">
        <v>2012</v>
      </c>
      <c r="D130" s="16">
        <f t="shared" ca="1" si="2"/>
        <v>811648748.19796538</v>
      </c>
      <c r="E130" s="17">
        <f ca="1">SUMIFS('[1]BD Ajust.'!$Y:$Y,'[1]BD Ajust.'!$G:$G,$A130,'[1]BD Ajust.'!$A:$A,E$2,'[1]BD Ajust.'!$D:$D,$C130)</f>
        <v>45595954.75108096</v>
      </c>
      <c r="F130" s="17">
        <f ca="1">SUMIFS('[1]BD Ajust.'!$Y:$Y,'[1]BD Ajust.'!$G:$G,$A130,'[1]BD Ajust.'!$A:$A,F$2,'[1]BD Ajust.'!$D:$D,$C130)</f>
        <v>8849067.6423715167</v>
      </c>
      <c r="G130" s="16">
        <f t="shared" ca="1" si="3"/>
        <v>26051088.892822202</v>
      </c>
      <c r="H130" s="17">
        <f ca="1">SUMIFS('[1]BD Ajust.'!$Y:$Y,'[1]BD Ajust.'!$G:$G,$A130,'[1]BD Ajust.'!$A:$A,H$2,'[1]BD Ajust.'!$D:$D,$C130)</f>
        <v>14603340.405770548</v>
      </c>
      <c r="I130" s="17">
        <f ca="1">SUMIFS('[1]BD Ajust.'!$Y:$Y,'[1]BD Ajust.'!$G:$G,$A130,'[1]BD Ajust.'!$A:$A,I$2,'[1]BD Ajust.'!$D:$D,$C130)</f>
        <v>1758100</v>
      </c>
      <c r="J130" s="17">
        <f ca="1">SUMIFS('[1]BD Ajust.'!$Y:$Y,'[1]BD Ajust.'!$G:$G,$A130,'[1]BD Ajust.'!$A:$A,J$2,'[1]BD Ajust.'!$D:$D,$C130)</f>
        <v>106741</v>
      </c>
      <c r="K130" s="17">
        <f ca="1">SUMIFS('[1]BD Ajust.'!$Y:$Y,'[1]BD Ajust.'!$G:$G,$A130,'[1]BD Ajust.'!$A:$A,K$2,'[1]BD Ajust.'!$D:$D,$C130)</f>
        <v>413</v>
      </c>
      <c r="L130" s="17">
        <f ca="1">SUMIFS('[1]BD Ajust.'!$Y:$Y,'[1]BD Ajust.'!$G:$G,$A130,'[1]BD Ajust.'!$A:$A,L$2,'[1]BD Ajust.'!$D:$D,$C130)</f>
        <v>160945</v>
      </c>
      <c r="N130" s="6">
        <f ca="1">SUMIFS([3]Hoja3!$C:$C,[3]Hoja3!$A:$A,N$3,[3]Hoja3!$G:$G,$A130)</f>
        <v>2521277</v>
      </c>
      <c r="O130" s="7">
        <f ca="1">SUMIFS([3]Hoja3!$C:$C,[3]Hoja3!$A:$A,O$3,[3]Hoja3!$G:$G,$A130)</f>
        <v>33209162</v>
      </c>
      <c r="Q130" s="6">
        <f ca="1">SUMIFS('[1]BD Ajust.'!$Y:$Y,'[1]BD Ajust.'!$G:$G,$A130,'[1]BD Ajust.'!$A:$A,Q$2,'[1]BD Ajust.'!$D:$D,$C130)</f>
        <v>23509698.394144591</v>
      </c>
      <c r="R130" s="7">
        <f ca="1">SUMIFS('[1]BD Ajust.'!$Y:$Y,'[1]BD Ajust.'!$G:$G,$A130,'[1]BD Ajust.'!$A:$A,R$2,'[1]BD Ajust.'!$D:$D,$C130)</f>
        <v>742533704.67074227</v>
      </c>
      <c r="S130" s="11"/>
      <c r="T130" s="12">
        <f ca="1">VLOOKUP(A130,[1]SalariosOyM!$A:$BT,IF(C130=2011,71,72),FALSE)</f>
        <v>1.0079775045255281</v>
      </c>
      <c r="U130" s="13">
        <f ca="1">VLOOKUP(A130,[1]Tiempo_med_compra!$A:$BM,IF(C130=2011,64,65),FALSE)</f>
        <v>2.0812040823921762</v>
      </c>
    </row>
    <row r="131" spans="1:21">
      <c r="A131" s="15">
        <v>30</v>
      </c>
      <c r="B131" s="15" t="str">
        <f ca="1">VLOOKUP(A131,[1]Respondent_ID!$A:$B,2,FALSE)</f>
        <v xml:space="preserve">Cleveland Electric Illuminating Company, The                          </v>
      </c>
      <c r="C131" s="15">
        <v>2012</v>
      </c>
      <c r="D131" s="16">
        <f t="shared" ca="1" si="2"/>
        <v>2273594969.0267186</v>
      </c>
      <c r="E131" s="17">
        <f ca="1">SUMIFS('[1]BD Ajust.'!$Y:$Y,'[1]BD Ajust.'!$G:$G,$A131,'[1]BD Ajust.'!$A:$A,E$2,'[1]BD Ajust.'!$D:$D,$C131)</f>
        <v>146070803.27293465</v>
      </c>
      <c r="F131" s="17">
        <f ca="1">SUMIFS('[1]BD Ajust.'!$Y:$Y,'[1]BD Ajust.'!$G:$G,$A131,'[1]BD Ajust.'!$A:$A,F$2,'[1]BD Ajust.'!$D:$D,$C131)</f>
        <v>51555157.971579783</v>
      </c>
      <c r="G131" s="16">
        <f t="shared" ca="1" si="3"/>
        <v>44498558.411086611</v>
      </c>
      <c r="H131" s="17">
        <f ca="1">SUMIFS('[1]BD Ajust.'!$Y:$Y,'[1]BD Ajust.'!$G:$G,$A131,'[1]BD Ajust.'!$A:$A,H$2,'[1]BD Ajust.'!$D:$D,$C131)</f>
        <v>33707460.399991781</v>
      </c>
      <c r="I131" s="17">
        <f ca="1">SUMIFS('[1]BD Ajust.'!$Y:$Y,'[1]BD Ajust.'!$G:$G,$A131,'[1]BD Ajust.'!$A:$A,I$2,'[1]BD Ajust.'!$D:$D,$C131)</f>
        <v>18804605</v>
      </c>
      <c r="J131" s="17">
        <f ca="1">SUMIFS('[1]BD Ajust.'!$Y:$Y,'[1]BD Ajust.'!$G:$G,$A131,'[1]BD Ajust.'!$A:$A,J$2,'[1]BD Ajust.'!$D:$D,$C131)</f>
        <v>137088</v>
      </c>
      <c r="K131" s="17">
        <f ca="1">SUMIFS('[1]BD Ajust.'!$Y:$Y,'[1]BD Ajust.'!$G:$G,$A131,'[1]BD Ajust.'!$A:$A,K$2,'[1]BD Ajust.'!$D:$D,$C131)</f>
        <v>4357</v>
      </c>
      <c r="L131" s="17">
        <f ca="1">SUMIFS('[1]BD Ajust.'!$Y:$Y,'[1]BD Ajust.'!$G:$G,$A131,'[1]BD Ajust.'!$A:$A,L$2,'[1]BD Ajust.'!$D:$D,$C131)</f>
        <v>745328</v>
      </c>
      <c r="N131" s="6">
        <f ca="1">SUMIFS([3]Hoja3!$C:$C,[3]Hoja3!$A:$A,N$3,[3]Hoja3!$G:$G,$A131)</f>
        <v>0</v>
      </c>
      <c r="O131" s="7">
        <f ca="1">SUMIFS([3]Hoja3!$C:$C,[3]Hoja3!$A:$A,O$3,[3]Hoja3!$G:$G,$A131)</f>
        <v>0</v>
      </c>
      <c r="Q131" s="6">
        <f ca="1">SUMIFS('[1]BD Ajust.'!$Y:$Y,'[1]BD Ajust.'!$G:$G,$A131,'[1]BD Ajust.'!$A:$A,Q$2,'[1]BD Ajust.'!$D:$D,$C131)</f>
        <v>44498558.411086611</v>
      </c>
      <c r="R131" s="7">
        <f ca="1">SUMIFS('[1]BD Ajust.'!$Y:$Y,'[1]BD Ajust.'!$G:$G,$A131,'[1]BD Ajust.'!$A:$A,R$2,'[1]BD Ajust.'!$D:$D,$C131)</f>
        <v>2273594969.0267186</v>
      </c>
      <c r="S131" s="11"/>
      <c r="T131" s="12">
        <f ca="1">VLOOKUP(A131,[1]SalariosOyM!$A:$BT,IF(C131=2011,71,72),FALSE)</f>
        <v>1.0079775045255281</v>
      </c>
      <c r="U131" s="13">
        <f ca="1">VLOOKUP(A131,[1]Tiempo_med_compra!$A:$BM,IF(C131=2011,64,65),FALSE)</f>
        <v>1.3388835530767325</v>
      </c>
    </row>
    <row r="132" spans="1:21">
      <c r="A132" s="15">
        <v>32</v>
      </c>
      <c r="B132" s="15" t="str">
        <f ca="1">VLOOKUP(A132,[1]Respondent_ID!$A:$B,2,FALSE)</f>
        <v xml:space="preserve">Commonwealth Edison Company                                           </v>
      </c>
      <c r="C132" s="15">
        <v>2012</v>
      </c>
      <c r="D132" s="16">
        <f t="shared" ca="1" si="2"/>
        <v>17109571555.406229</v>
      </c>
      <c r="E132" s="17">
        <f ca="1">SUMIFS('[1]BD Ajust.'!$Y:$Y,'[1]BD Ajust.'!$G:$G,$A132,'[1]BD Ajust.'!$A:$A,E$2,'[1]BD Ajust.'!$D:$D,$C132)</f>
        <v>636206895.18686187</v>
      </c>
      <c r="F132" s="17">
        <f ca="1">SUMIFS('[1]BD Ajust.'!$Y:$Y,'[1]BD Ajust.'!$G:$G,$A132,'[1]BD Ajust.'!$A:$A,F$2,'[1]BD Ajust.'!$D:$D,$C132)</f>
        <v>406465527.38819164</v>
      </c>
      <c r="G132" s="16">
        <f t="shared" ca="1" si="3"/>
        <v>397563802.85218728</v>
      </c>
      <c r="H132" s="17">
        <f ca="1">SUMIFS('[1]BD Ajust.'!$Y:$Y,'[1]BD Ajust.'!$G:$G,$A132,'[1]BD Ajust.'!$A:$A,H$2,'[1]BD Ajust.'!$D:$D,$C132)</f>
        <v>364470452.56252998</v>
      </c>
      <c r="I132" s="17">
        <f ca="1">SUMIFS('[1]BD Ajust.'!$Y:$Y,'[1]BD Ajust.'!$G:$G,$A132,'[1]BD Ajust.'!$A:$A,I$2,'[1]BD Ajust.'!$D:$D,$C132)</f>
        <v>89977031</v>
      </c>
      <c r="J132" s="17">
        <f ca="1">SUMIFS('[1]BD Ajust.'!$Y:$Y,'[1]BD Ajust.'!$G:$G,$A132,'[1]BD Ajust.'!$A:$A,J$2,'[1]BD Ajust.'!$D:$D,$C132)</f>
        <v>8348275</v>
      </c>
      <c r="K132" s="17">
        <f ca="1">SUMIFS('[1]BD Ajust.'!$Y:$Y,'[1]BD Ajust.'!$G:$G,$A132,'[1]BD Ajust.'!$A:$A,K$2,'[1]BD Ajust.'!$D:$D,$C132)</f>
        <v>23601</v>
      </c>
      <c r="L132" s="17">
        <f ca="1">SUMIFS('[1]BD Ajust.'!$Y:$Y,'[1]BD Ajust.'!$G:$G,$A132,'[1]BD Ajust.'!$A:$A,L$2,'[1]BD Ajust.'!$D:$D,$C132)</f>
        <v>3828849</v>
      </c>
      <c r="N132" s="6">
        <f ca="1">SUMIFS([3]Hoja3!$C:$C,[3]Hoja3!$A:$A,N$3,[3]Hoja3!$G:$G,$A132)</f>
        <v>0</v>
      </c>
      <c r="O132" s="7">
        <f ca="1">SUMIFS([3]Hoja3!$C:$C,[3]Hoja3!$A:$A,O$3,[3]Hoja3!$G:$G,$A132)</f>
        <v>0</v>
      </c>
      <c r="Q132" s="6">
        <f ca="1">SUMIFS('[1]BD Ajust.'!$Y:$Y,'[1]BD Ajust.'!$G:$G,$A132,'[1]BD Ajust.'!$A:$A,Q$2,'[1]BD Ajust.'!$D:$D,$C132)</f>
        <v>397563802.85218728</v>
      </c>
      <c r="R132" s="7">
        <f ca="1">SUMIFS('[1]BD Ajust.'!$Y:$Y,'[1]BD Ajust.'!$G:$G,$A132,'[1]BD Ajust.'!$A:$A,R$2,'[1]BD Ajust.'!$D:$D,$C132)</f>
        <v>17109571555.406229</v>
      </c>
      <c r="S132" s="11"/>
      <c r="T132" s="12">
        <f ca="1">VLOOKUP(A132,[1]SalariosOyM!$A:$BT,IF(C132=2011,71,72),FALSE)</f>
        <v>1.0079775045255281</v>
      </c>
      <c r="U132" s="13">
        <f ca="1">VLOOKUP(A132,[1]Tiempo_med_compra!$A:$BM,IF(C132=2011,64,65),FALSE)</f>
        <v>1.4707885711837083</v>
      </c>
    </row>
    <row r="133" spans="1:21">
      <c r="A133" s="15">
        <v>39</v>
      </c>
      <c r="B133" s="15" t="str">
        <f ca="1">VLOOKUP(A133,[1]Respondent_ID!$A:$B,2,FALSE)</f>
        <v xml:space="preserve">Connecticut Light and Power Company, The                              </v>
      </c>
      <c r="C133" s="15">
        <v>2012</v>
      </c>
      <c r="D133" s="16">
        <f t="shared" ref="D133:D196" ca="1" si="4">R133+O133*U133</f>
        <v>5718848061.0659943</v>
      </c>
      <c r="E133" s="17">
        <f ca="1">SUMIFS('[1]BD Ajust.'!$Y:$Y,'[1]BD Ajust.'!$G:$G,$A133,'[1]BD Ajust.'!$A:$A,E$2,'[1]BD Ajust.'!$D:$D,$C133)</f>
        <v>217245882.94430006</v>
      </c>
      <c r="F133" s="17">
        <f ca="1">SUMIFS('[1]BD Ajust.'!$Y:$Y,'[1]BD Ajust.'!$G:$G,$A133,'[1]BD Ajust.'!$A:$A,F$2,'[1]BD Ajust.'!$D:$D,$C133)</f>
        <v>216755231.25485259</v>
      </c>
      <c r="G133" s="16">
        <f t="shared" ref="G133:G196" ca="1" si="5">Q133+N133*T133</f>
        <v>152349360.5482308</v>
      </c>
      <c r="H133" s="17">
        <f ca="1">SUMIFS('[1]BD Ajust.'!$Y:$Y,'[1]BD Ajust.'!$G:$G,$A133,'[1]BD Ajust.'!$A:$A,H$2,'[1]BD Ajust.'!$D:$D,$C133)</f>
        <v>205998374.37011436</v>
      </c>
      <c r="I133" s="17">
        <f ca="1">SUMIFS('[1]BD Ajust.'!$Y:$Y,'[1]BD Ajust.'!$G:$G,$A133,'[1]BD Ajust.'!$A:$A,I$2,'[1]BD Ajust.'!$D:$D,$C133)</f>
        <v>22109163</v>
      </c>
      <c r="J133" s="17">
        <f ca="1">SUMIFS('[1]BD Ajust.'!$Y:$Y,'[1]BD Ajust.'!$G:$G,$A133,'[1]BD Ajust.'!$A:$A,J$2,'[1]BD Ajust.'!$D:$D,$C133)</f>
        <v>425314</v>
      </c>
      <c r="K133" s="17">
        <f ca="1">SUMIFS('[1]BD Ajust.'!$Y:$Y,'[1]BD Ajust.'!$G:$G,$A133,'[1]BD Ajust.'!$A:$A,K$2,'[1]BD Ajust.'!$D:$D,$C133)</f>
        <v>5280</v>
      </c>
      <c r="L133" s="17">
        <f ca="1">SUMIFS('[1]BD Ajust.'!$Y:$Y,'[1]BD Ajust.'!$G:$G,$A133,'[1]BD Ajust.'!$A:$A,L$2,'[1]BD Ajust.'!$D:$D,$C133)</f>
        <v>1215287</v>
      </c>
      <c r="N133" s="6">
        <f ca="1">SUMIFS([3]Hoja3!$C:$C,[3]Hoja3!$A:$A,N$3,[3]Hoja3!$G:$G,$A133)</f>
        <v>394296</v>
      </c>
      <c r="O133" s="7">
        <f ca="1">SUMIFS([3]Hoja3!$C:$C,[3]Hoja3!$A:$A,O$3,[3]Hoja3!$G:$G,$A133)</f>
        <v>499393776.60000002</v>
      </c>
      <c r="Q133" s="6">
        <f ca="1">SUMIFS('[1]BD Ajust.'!$Y:$Y,'[1]BD Ajust.'!$G:$G,$A133,'[1]BD Ajust.'!$A:$A,Q$2,'[1]BD Ajust.'!$D:$D,$C133)</f>
        <v>151951919.05010641</v>
      </c>
      <c r="R133" s="7">
        <f ca="1">SUMIFS('[1]BD Ajust.'!$Y:$Y,'[1]BD Ajust.'!$G:$G,$A133,'[1]BD Ajust.'!$A:$A,R$2,'[1]BD Ajust.'!$D:$D,$C133)</f>
        <v>5025384180.2938747</v>
      </c>
      <c r="S133" s="11"/>
      <c r="T133" s="12">
        <f ca="1">VLOOKUP(A133,[1]SalariosOyM!$A:$BT,IF(C133=2011,71,72),FALSE)</f>
        <v>1.0079775045255281</v>
      </c>
      <c r="U133" s="13">
        <f ca="1">VLOOKUP(A133,[1]Tiempo_med_compra!$A:$BM,IF(C133=2011,64,65),FALSE)</f>
        <v>1.3886113789671122</v>
      </c>
    </row>
    <row r="134" spans="1:21">
      <c r="A134" s="15">
        <v>41</v>
      </c>
      <c r="B134" s="15" t="str">
        <f ca="1">VLOOKUP(A134,[1]Respondent_ID!$A:$B,2,FALSE)</f>
        <v xml:space="preserve">Consumers Energy Company                                              </v>
      </c>
      <c r="C134" s="15">
        <v>2012</v>
      </c>
      <c r="D134" s="16">
        <f t="shared" ca="1" si="4"/>
        <v>7361919876.2727833</v>
      </c>
      <c r="E134" s="17">
        <f ca="1">SUMIFS('[1]BD Ajust.'!$Y:$Y,'[1]BD Ajust.'!$G:$G,$A134,'[1]BD Ajust.'!$A:$A,E$2,'[1]BD Ajust.'!$D:$D,$C134)</f>
        <v>399471873.46840316</v>
      </c>
      <c r="F134" s="17">
        <f ca="1">SUMIFS('[1]BD Ajust.'!$Y:$Y,'[1]BD Ajust.'!$G:$G,$A134,'[1]BD Ajust.'!$A:$A,F$2,'[1]BD Ajust.'!$D:$D,$C134)</f>
        <v>167398969.16747266</v>
      </c>
      <c r="G134" s="16">
        <f t="shared" ca="1" si="5"/>
        <v>173051192.63579613</v>
      </c>
      <c r="H134" s="17">
        <f ca="1">SUMIFS('[1]BD Ajust.'!$Y:$Y,'[1]BD Ajust.'!$G:$G,$A134,'[1]BD Ajust.'!$A:$A,H$2,'[1]BD Ajust.'!$D:$D,$C134)</f>
        <v>79297298.648303851</v>
      </c>
      <c r="I134" s="17">
        <f ca="1">SUMIFS('[1]BD Ajust.'!$Y:$Y,'[1]BD Ajust.'!$G:$G,$A134,'[1]BD Ajust.'!$A:$A,I$2,'[1]BD Ajust.'!$D:$D,$C134)</f>
        <v>33756264</v>
      </c>
      <c r="J134" s="17">
        <f ca="1">SUMIFS('[1]BD Ajust.'!$Y:$Y,'[1]BD Ajust.'!$G:$G,$A134,'[1]BD Ajust.'!$A:$A,J$2,'[1]BD Ajust.'!$D:$D,$C134)</f>
        <v>1748550</v>
      </c>
      <c r="K134" s="17">
        <f ca="1">SUMIFS('[1]BD Ajust.'!$Y:$Y,'[1]BD Ajust.'!$G:$G,$A134,'[1]BD Ajust.'!$A:$A,K$2,'[1]BD Ajust.'!$D:$D,$C134)</f>
        <v>8387</v>
      </c>
      <c r="L134" s="17">
        <f ca="1">SUMIFS('[1]BD Ajust.'!$Y:$Y,'[1]BD Ajust.'!$G:$G,$A134,'[1]BD Ajust.'!$A:$A,L$2,'[1]BD Ajust.'!$D:$D,$C134)</f>
        <v>1788526</v>
      </c>
      <c r="N134" s="6">
        <f ca="1">SUMIFS([3]Hoja3!$C:$C,[3]Hoja3!$A:$A,N$3,[3]Hoja3!$G:$G,$A134)</f>
        <v>0</v>
      </c>
      <c r="O134" s="7">
        <f ca="1">SUMIFS([3]Hoja3!$C:$C,[3]Hoja3!$A:$A,O$3,[3]Hoja3!$G:$G,$A134)</f>
        <v>0</v>
      </c>
      <c r="Q134" s="6">
        <f ca="1">SUMIFS('[1]BD Ajust.'!$Y:$Y,'[1]BD Ajust.'!$G:$G,$A134,'[1]BD Ajust.'!$A:$A,Q$2,'[1]BD Ajust.'!$D:$D,$C134)</f>
        <v>173051192.63579613</v>
      </c>
      <c r="R134" s="7">
        <f ca="1">SUMIFS('[1]BD Ajust.'!$Y:$Y,'[1]BD Ajust.'!$G:$G,$A134,'[1]BD Ajust.'!$A:$A,R$2,'[1]BD Ajust.'!$D:$D,$C134)</f>
        <v>7361919876.2727833</v>
      </c>
      <c r="S134" s="11"/>
      <c r="T134" s="12">
        <f ca="1">VLOOKUP(A134,[1]SalariosOyM!$A:$BT,IF(C134=2011,71,72),FALSE)</f>
        <v>1.0079775045255281</v>
      </c>
      <c r="U134" s="13">
        <f ca="1">VLOOKUP(A134,[1]Tiempo_med_compra!$A:$BM,IF(C134=2011,64,65),FALSE)</f>
        <v>1.4316411249794954</v>
      </c>
    </row>
    <row r="135" spans="1:21">
      <c r="A135" s="15">
        <v>42</v>
      </c>
      <c r="B135" s="15" t="str">
        <f ca="1">VLOOKUP(A135,[1]Respondent_ID!$A:$B,2,FALSE)</f>
        <v xml:space="preserve">The Dayton Power and Light Company                                    </v>
      </c>
      <c r="C135" s="15">
        <v>2012</v>
      </c>
      <c r="D135" s="16">
        <f t="shared" ca="1" si="4"/>
        <v>2010949336.5541353</v>
      </c>
      <c r="E135" s="17">
        <f ca="1">SUMIFS('[1]BD Ajust.'!$Y:$Y,'[1]BD Ajust.'!$G:$G,$A135,'[1]BD Ajust.'!$A:$A,E$2,'[1]BD Ajust.'!$D:$D,$C135)</f>
        <v>67882956.315989316</v>
      </c>
      <c r="F135" s="17">
        <f ca="1">SUMIFS('[1]BD Ajust.'!$Y:$Y,'[1]BD Ajust.'!$G:$G,$A135,'[1]BD Ajust.'!$A:$A,F$2,'[1]BD Ajust.'!$D:$D,$C135)</f>
        <v>96309732.676538557</v>
      </c>
      <c r="G135" s="16">
        <f t="shared" ca="1" si="5"/>
        <v>32008741.610784438</v>
      </c>
      <c r="H135" s="17">
        <f ca="1">SUMIFS('[1]BD Ajust.'!$Y:$Y,'[1]BD Ajust.'!$G:$G,$A135,'[1]BD Ajust.'!$A:$A,H$2,'[1]BD Ajust.'!$D:$D,$C135)</f>
        <v>29800559.407638997</v>
      </c>
      <c r="I135" s="17">
        <f ca="1">SUMIFS('[1]BD Ajust.'!$Y:$Y,'[1]BD Ajust.'!$G:$G,$A135,'[1]BD Ajust.'!$A:$A,I$2,'[1]BD Ajust.'!$D:$D,$C135)</f>
        <v>5849714</v>
      </c>
      <c r="J135" s="17">
        <f ca="1">SUMIFS('[1]BD Ajust.'!$Y:$Y,'[1]BD Ajust.'!$G:$G,$A135,'[1]BD Ajust.'!$A:$A,J$2,'[1]BD Ajust.'!$D:$D,$C135)</f>
        <v>599083</v>
      </c>
      <c r="K135" s="17">
        <f ca="1">SUMIFS('[1]BD Ajust.'!$Y:$Y,'[1]BD Ajust.'!$G:$G,$A135,'[1]BD Ajust.'!$A:$A,K$2,'[1]BD Ajust.'!$D:$D,$C135)</f>
        <v>2692</v>
      </c>
      <c r="L135" s="17">
        <f ca="1">SUMIFS('[1]BD Ajust.'!$Y:$Y,'[1]BD Ajust.'!$G:$G,$A135,'[1]BD Ajust.'!$A:$A,L$2,'[1]BD Ajust.'!$D:$D,$C135)</f>
        <v>406501</v>
      </c>
      <c r="N135" s="6">
        <f ca="1">SUMIFS([3]Hoja3!$C:$C,[3]Hoja3!$A:$A,N$3,[3]Hoja3!$G:$G,$A135)</f>
        <v>1500609</v>
      </c>
      <c r="O135" s="7">
        <f ca="1">SUMIFS([3]Hoja3!$C:$C,[3]Hoja3!$A:$A,O$3,[3]Hoja3!$G:$G,$A135)</f>
        <v>84712396</v>
      </c>
      <c r="Q135" s="6">
        <f ca="1">SUMIFS('[1]BD Ajust.'!$Y:$Y,'[1]BD Ajust.'!$G:$G,$A135,'[1]BD Ajust.'!$A:$A,Q$2,'[1]BD Ajust.'!$D:$D,$C135)</f>
        <v>30496161.495695889</v>
      </c>
      <c r="R135" s="7">
        <f ca="1">SUMIFS('[1]BD Ajust.'!$Y:$Y,'[1]BD Ajust.'!$G:$G,$A135,'[1]BD Ajust.'!$A:$A,R$2,'[1]BD Ajust.'!$D:$D,$C135)</f>
        <v>1889671586.6449869</v>
      </c>
      <c r="S135" s="11"/>
      <c r="T135" s="12">
        <f ca="1">VLOOKUP(A135,[1]SalariosOyM!$A:$BT,IF(C135=2011,71,72),FALSE)</f>
        <v>1.0079775045255281</v>
      </c>
      <c r="U135" s="13">
        <f ca="1">VLOOKUP(A135,[1]Tiempo_med_compra!$A:$BM,IF(C135=2011,64,65),FALSE)</f>
        <v>1.4316411249794954</v>
      </c>
    </row>
    <row r="136" spans="1:21">
      <c r="A136" s="15">
        <v>43</v>
      </c>
      <c r="B136" s="15" t="str">
        <f ca="1">VLOOKUP(A136,[1]Respondent_ID!$A:$B,2,FALSE)</f>
        <v xml:space="preserve">Delmarva Power &amp; Light Company                                        </v>
      </c>
      <c r="C136" s="15">
        <v>2012</v>
      </c>
      <c r="D136" s="16">
        <f t="shared" ca="1" si="4"/>
        <v>2195541747.5693359</v>
      </c>
      <c r="E136" s="17">
        <f ca="1">SUMIFS('[1]BD Ajust.'!$Y:$Y,'[1]BD Ajust.'!$G:$G,$A136,'[1]BD Ajust.'!$A:$A,E$2,'[1]BD Ajust.'!$D:$D,$C136)</f>
        <v>149834546.71467033</v>
      </c>
      <c r="F136" s="17">
        <f ca="1">SUMIFS('[1]BD Ajust.'!$Y:$Y,'[1]BD Ajust.'!$G:$G,$A136,'[1]BD Ajust.'!$A:$A,F$2,'[1]BD Ajust.'!$D:$D,$C136)</f>
        <v>63699162.486676946</v>
      </c>
      <c r="G136" s="16">
        <f t="shared" ca="1" si="5"/>
        <v>63569392.37708845</v>
      </c>
      <c r="H136" s="17">
        <f ca="1">SUMIFS('[1]BD Ajust.'!$Y:$Y,'[1]BD Ajust.'!$G:$G,$A136,'[1]BD Ajust.'!$A:$A,H$2,'[1]BD Ajust.'!$D:$D,$C136)</f>
        <v>63984271.313368753</v>
      </c>
      <c r="I136" s="17">
        <f ca="1">SUMIFS('[1]BD Ajust.'!$Y:$Y,'[1]BD Ajust.'!$G:$G,$A136,'[1]BD Ajust.'!$A:$A,I$2,'[1]BD Ajust.'!$D:$D,$C136)</f>
        <v>12645081</v>
      </c>
      <c r="J136" s="17">
        <f ca="1">SUMIFS('[1]BD Ajust.'!$Y:$Y,'[1]BD Ajust.'!$G:$G,$A136,'[1]BD Ajust.'!$A:$A,J$2,'[1]BD Ajust.'!$D:$D,$C136)</f>
        <v>616346</v>
      </c>
      <c r="K136" s="17">
        <f ca="1">SUMIFS('[1]BD Ajust.'!$Y:$Y,'[1]BD Ajust.'!$G:$G,$A136,'[1]BD Ajust.'!$A:$A,K$2,'[1]BD Ajust.'!$D:$D,$C136)</f>
        <v>4121</v>
      </c>
      <c r="L136" s="17">
        <f ca="1">SUMIFS('[1]BD Ajust.'!$Y:$Y,'[1]BD Ajust.'!$G:$G,$A136,'[1]BD Ajust.'!$A:$A,L$2,'[1]BD Ajust.'!$D:$D,$C136)</f>
        <v>501966</v>
      </c>
      <c r="N136" s="6">
        <f ca="1">SUMIFS([3]Hoja3!$C:$C,[3]Hoja3!$A:$A,N$3,[3]Hoja3!$G:$G,$A136)</f>
        <v>3258152.2384090945</v>
      </c>
      <c r="O136" s="7">
        <f ca="1">SUMIFS([3]Hoja3!$C:$C,[3]Hoja3!$A:$A,O$3,[3]Hoja3!$G:$G,$A136)</f>
        <v>139177269.19999999</v>
      </c>
      <c r="Q136" s="6">
        <f ca="1">SUMIFS('[1]BD Ajust.'!$Y:$Y,'[1]BD Ajust.'!$G:$G,$A136,'[1]BD Ajust.'!$A:$A,Q$2,'[1]BD Ajust.'!$D:$D,$C136)</f>
        <v>60285248.214452587</v>
      </c>
      <c r="R136" s="7">
        <f ca="1">SUMIFS('[1]BD Ajust.'!$Y:$Y,'[1]BD Ajust.'!$G:$G,$A136,'[1]BD Ajust.'!$A:$A,R$2,'[1]BD Ajust.'!$D:$D,$C136)</f>
        <v>1993099016.628088</v>
      </c>
      <c r="S136" s="11"/>
      <c r="T136" s="12">
        <f ca="1">VLOOKUP(A136,[1]SalariosOyM!$A:$BT,IF(C136=2011,71,72),FALSE)</f>
        <v>1.0079775045255281</v>
      </c>
      <c r="U136" s="13">
        <f ca="1">VLOOKUP(A136,[1]Tiempo_med_compra!$A:$BM,IF(C136=2011,64,65),FALSE)</f>
        <v>1.4545674886775828</v>
      </c>
    </row>
    <row r="137" spans="1:21">
      <c r="A137" s="15">
        <v>44</v>
      </c>
      <c r="B137" s="15" t="str">
        <f ca="1">VLOOKUP(A137,[1]Respondent_ID!$A:$B,2,FALSE)</f>
        <v xml:space="preserve">The Detroit Edison Company                                            </v>
      </c>
      <c r="C137" s="15">
        <v>2012</v>
      </c>
      <c r="D137" s="16">
        <f t="shared" ca="1" si="4"/>
        <v>7419878497.9720669</v>
      </c>
      <c r="E137" s="17">
        <f ca="1">SUMIFS('[1]BD Ajust.'!$Y:$Y,'[1]BD Ajust.'!$G:$G,$A137,'[1]BD Ajust.'!$A:$A,E$2,'[1]BD Ajust.'!$D:$D,$C137)</f>
        <v>358345453.64442372</v>
      </c>
      <c r="F137" s="17">
        <f ca="1">SUMIFS('[1]BD Ajust.'!$Y:$Y,'[1]BD Ajust.'!$G:$G,$A137,'[1]BD Ajust.'!$A:$A,F$2,'[1]BD Ajust.'!$D:$D,$C137)</f>
        <v>238803794.98284724</v>
      </c>
      <c r="G137" s="16">
        <f t="shared" ca="1" si="5"/>
        <v>259465950.3652871</v>
      </c>
      <c r="H137" s="17">
        <f ca="1">SUMIFS('[1]BD Ajust.'!$Y:$Y,'[1]BD Ajust.'!$G:$G,$A137,'[1]BD Ajust.'!$A:$A,H$2,'[1]BD Ajust.'!$D:$D,$C137)</f>
        <v>186632845.48135048</v>
      </c>
      <c r="I137" s="17">
        <f ca="1">SUMIFS('[1]BD Ajust.'!$Y:$Y,'[1]BD Ajust.'!$G:$G,$A137,'[1]BD Ajust.'!$A:$A,I$2,'[1]BD Ajust.'!$D:$D,$C137)</f>
        <v>42772684</v>
      </c>
      <c r="J137" s="17">
        <f ca="1">SUMIFS('[1]BD Ajust.'!$Y:$Y,'[1]BD Ajust.'!$G:$G,$A137,'[1]BD Ajust.'!$A:$A,J$2,'[1]BD Ajust.'!$D:$D,$C137)</f>
        <v>3074765</v>
      </c>
      <c r="K137" s="17">
        <f ca="1">SUMIFS('[1]BD Ajust.'!$Y:$Y,'[1]BD Ajust.'!$G:$G,$A137,'[1]BD Ajust.'!$A:$A,K$2,'[1]BD Ajust.'!$D:$D,$C137)</f>
        <v>11182</v>
      </c>
      <c r="L137" s="17">
        <f ca="1">SUMIFS('[1]BD Ajust.'!$Y:$Y,'[1]BD Ajust.'!$G:$G,$A137,'[1]BD Ajust.'!$A:$A,L$2,'[1]BD Ajust.'!$D:$D,$C137)</f>
        <v>2124247</v>
      </c>
      <c r="N137" s="6">
        <f ca="1">SUMIFS([3]Hoja3!$C:$C,[3]Hoja3!$A:$A,N$3,[3]Hoja3!$G:$G,$A137)</f>
        <v>0</v>
      </c>
      <c r="O137" s="7">
        <f ca="1">SUMIFS([3]Hoja3!$C:$C,[3]Hoja3!$A:$A,O$3,[3]Hoja3!$G:$G,$A137)</f>
        <v>0</v>
      </c>
      <c r="Q137" s="6">
        <f ca="1">SUMIFS('[1]BD Ajust.'!$Y:$Y,'[1]BD Ajust.'!$G:$G,$A137,'[1]BD Ajust.'!$A:$A,Q$2,'[1]BD Ajust.'!$D:$D,$C137)</f>
        <v>259465950.3652871</v>
      </c>
      <c r="R137" s="7">
        <f ca="1">SUMIFS('[1]BD Ajust.'!$Y:$Y,'[1]BD Ajust.'!$G:$G,$A137,'[1]BD Ajust.'!$A:$A,R$2,'[1]BD Ajust.'!$D:$D,$C137)</f>
        <v>7419878497.9720669</v>
      </c>
      <c r="S137" s="11"/>
      <c r="T137" s="12">
        <f ca="1">VLOOKUP(A137,[1]SalariosOyM!$A:$BT,IF(C137=2011,71,72),FALSE)</f>
        <v>1.0079775045255281</v>
      </c>
      <c r="U137" s="13">
        <f ca="1">VLOOKUP(A137,[1]Tiempo_med_compra!$A:$BM,IF(C137=2011,64,65),FALSE)</f>
        <v>1.3243636630107003</v>
      </c>
    </row>
    <row r="138" spans="1:21">
      <c r="A138" s="15">
        <v>45</v>
      </c>
      <c r="B138" s="15" t="str">
        <f ca="1">VLOOKUP(A138,[1]Respondent_ID!$A:$B,2,FALSE)</f>
        <v xml:space="preserve">Duke Energy Carolinas, LLC                                            </v>
      </c>
      <c r="C138" s="15">
        <v>2012</v>
      </c>
      <c r="D138" s="16">
        <f t="shared" ca="1" si="4"/>
        <v>14151512321.606838</v>
      </c>
      <c r="E138" s="17">
        <f ca="1">SUMIFS('[1]BD Ajust.'!$Y:$Y,'[1]BD Ajust.'!$G:$G,$A138,'[1]BD Ajust.'!$A:$A,E$2,'[1]BD Ajust.'!$D:$D,$C138)</f>
        <v>573213160.65238416</v>
      </c>
      <c r="F138" s="17">
        <f ca="1">SUMIFS('[1]BD Ajust.'!$Y:$Y,'[1]BD Ajust.'!$G:$G,$A138,'[1]BD Ajust.'!$A:$A,F$2,'[1]BD Ajust.'!$D:$D,$C138)</f>
        <v>140662423.27831799</v>
      </c>
      <c r="G138" s="16">
        <f t="shared" ca="1" si="5"/>
        <v>165426097.97820196</v>
      </c>
      <c r="H138" s="17">
        <f ca="1">SUMIFS('[1]BD Ajust.'!$Y:$Y,'[1]BD Ajust.'!$G:$G,$A138,'[1]BD Ajust.'!$A:$A,H$2,'[1]BD Ajust.'!$D:$D,$C138)</f>
        <v>128011530.08751835</v>
      </c>
      <c r="I138" s="17">
        <f ca="1">SUMIFS('[1]BD Ajust.'!$Y:$Y,'[1]BD Ajust.'!$G:$G,$A138,'[1]BD Ajust.'!$A:$A,I$2,'[1]BD Ajust.'!$D:$D,$C138)</f>
        <v>75231515</v>
      </c>
      <c r="J138" s="17">
        <f ca="1">SUMIFS('[1]BD Ajust.'!$Y:$Y,'[1]BD Ajust.'!$G:$G,$A138,'[1]BD Ajust.'!$A:$A,J$2,'[1]BD Ajust.'!$D:$D,$C138)</f>
        <v>4660154</v>
      </c>
      <c r="K138" s="17">
        <f ca="1">SUMIFS('[1]BD Ajust.'!$Y:$Y,'[1]BD Ajust.'!$G:$G,$A138,'[1]BD Ajust.'!$A:$A,K$2,'[1]BD Ajust.'!$D:$D,$C138)</f>
        <v>16973</v>
      </c>
      <c r="L138" s="17">
        <f ca="1">SUMIFS('[1]BD Ajust.'!$Y:$Y,'[1]BD Ajust.'!$G:$G,$A138,'[1]BD Ajust.'!$A:$A,L$2,'[1]BD Ajust.'!$D:$D,$C138)</f>
        <v>2410669</v>
      </c>
      <c r="N138" s="6">
        <f ca="1">SUMIFS([3]Hoja3!$C:$C,[3]Hoja3!$A:$A,N$3,[3]Hoja3!$G:$G,$A138)</f>
        <v>13589111.762308981</v>
      </c>
      <c r="O138" s="7">
        <f ca="1">SUMIFS([3]Hoja3!$C:$C,[3]Hoja3!$A:$A,O$3,[3]Hoja3!$G:$G,$A138)</f>
        <v>1039499631</v>
      </c>
      <c r="Q138" s="6">
        <f ca="1">SUMIFS('[1]BD Ajust.'!$Y:$Y,'[1]BD Ajust.'!$G:$G,$A138,'[1]BD Ajust.'!$A:$A,Q$2,'[1]BD Ajust.'!$D:$D,$C138)</f>
        <v>151728579.01531124</v>
      </c>
      <c r="R138" s="7">
        <f ca="1">SUMIFS('[1]BD Ajust.'!$Y:$Y,'[1]BD Ajust.'!$G:$G,$A138,'[1]BD Ajust.'!$A:$A,R$2,'[1]BD Ajust.'!$D:$D,$C138)</f>
        <v>12488833184.029428</v>
      </c>
      <c r="S138" s="11"/>
      <c r="T138" s="12">
        <f ca="1">VLOOKUP(A138,[1]SalariosOyM!$A:$BT,IF(C138=2011,71,72),FALSE)</f>
        <v>1.0079775045255281</v>
      </c>
      <c r="U138" s="13">
        <f ca="1">VLOOKUP(A138,[1]Tiempo_med_compra!$A:$BM,IF(C138=2011,64,65),FALSE)</f>
        <v>1.5994994976360983</v>
      </c>
    </row>
    <row r="139" spans="1:21">
      <c r="A139" s="15">
        <v>46</v>
      </c>
      <c r="B139" s="15" t="str">
        <f ca="1">VLOOKUP(A139,[1]Respondent_ID!$A:$B,2,FALSE)</f>
        <v xml:space="preserve">Duquesne Light Company                                                </v>
      </c>
      <c r="C139" s="15">
        <v>2012</v>
      </c>
      <c r="D139" s="16">
        <f t="shared" ca="1" si="4"/>
        <v>2611058019.8092122</v>
      </c>
      <c r="E139" s="17">
        <f ca="1">SUMIFS('[1]BD Ajust.'!$Y:$Y,'[1]BD Ajust.'!$G:$G,$A139,'[1]BD Ajust.'!$A:$A,E$2,'[1]BD Ajust.'!$D:$D,$C139)</f>
        <v>136277875.55289885</v>
      </c>
      <c r="F139" s="17">
        <f ca="1">SUMIFS('[1]BD Ajust.'!$Y:$Y,'[1]BD Ajust.'!$G:$G,$A139,'[1]BD Ajust.'!$A:$A,F$2,'[1]BD Ajust.'!$D:$D,$C139)</f>
        <v>47809650.610975817</v>
      </c>
      <c r="G139" s="16">
        <f t="shared" ca="1" si="5"/>
        <v>34433967.488281786</v>
      </c>
      <c r="H139" s="17">
        <f ca="1">SUMIFS('[1]BD Ajust.'!$Y:$Y,'[1]BD Ajust.'!$G:$G,$A139,'[1]BD Ajust.'!$A:$A,H$2,'[1]BD Ajust.'!$D:$D,$C139)</f>
        <v>86412245.388650879</v>
      </c>
      <c r="I139" s="17">
        <f ca="1">SUMIFS('[1]BD Ajust.'!$Y:$Y,'[1]BD Ajust.'!$G:$G,$A139,'[1]BD Ajust.'!$A:$A,I$2,'[1]BD Ajust.'!$D:$D,$C139)</f>
        <v>14202467</v>
      </c>
      <c r="J139" s="17">
        <f ca="1">SUMIFS('[1]BD Ajust.'!$Y:$Y,'[1]BD Ajust.'!$G:$G,$A139,'[1]BD Ajust.'!$A:$A,J$2,'[1]BD Ajust.'!$D:$D,$C139)</f>
        <v>869543</v>
      </c>
      <c r="K139" s="17">
        <f ca="1">SUMIFS('[1]BD Ajust.'!$Y:$Y,'[1]BD Ajust.'!$G:$G,$A139,'[1]BD Ajust.'!$A:$A,K$2,'[1]BD Ajust.'!$D:$D,$C139)</f>
        <v>3054</v>
      </c>
      <c r="L139" s="17">
        <f ca="1">SUMIFS('[1]BD Ajust.'!$Y:$Y,'[1]BD Ajust.'!$G:$G,$A139,'[1]BD Ajust.'!$A:$A,L$2,'[1]BD Ajust.'!$D:$D,$C139)</f>
        <v>588676</v>
      </c>
      <c r="N139" s="6">
        <f ca="1">SUMIFS([3]Hoja3!$C:$C,[3]Hoja3!$A:$A,N$3,[3]Hoja3!$G:$G,$A139)</f>
        <v>855128.49466718314</v>
      </c>
      <c r="O139" s="7">
        <f ca="1">SUMIFS([3]Hoja3!$C:$C,[3]Hoja3!$A:$A,O$3,[3]Hoja3!$G:$G,$A139)</f>
        <v>39037256</v>
      </c>
      <c r="Q139" s="6">
        <f ca="1">SUMIFS('[1]BD Ajust.'!$Y:$Y,'[1]BD Ajust.'!$G:$G,$A139,'[1]BD Ajust.'!$A:$A,Q$2,'[1]BD Ajust.'!$D:$D,$C139)</f>
        <v>33572017.202178486</v>
      </c>
      <c r="R139" s="7">
        <f ca="1">SUMIFS('[1]BD Ajust.'!$Y:$Y,'[1]BD Ajust.'!$G:$G,$A139,'[1]BD Ajust.'!$A:$A,R$2,'[1]BD Ajust.'!$D:$D,$C139)</f>
        <v>2559358496.4591656</v>
      </c>
      <c r="S139" s="11"/>
      <c r="T139" s="12">
        <f ca="1">VLOOKUP(A139,[1]SalariosOyM!$A:$BT,IF(C139=2011,71,72),FALSE)</f>
        <v>1.0079775045255281</v>
      </c>
      <c r="U139" s="13">
        <f ca="1">VLOOKUP(A139,[1]Tiempo_med_compra!$A:$BM,IF(C139=2011,64,65),FALSE)</f>
        <v>1.3243636630107003</v>
      </c>
    </row>
    <row r="140" spans="1:21">
      <c r="A140" s="15">
        <v>49</v>
      </c>
      <c r="B140" s="15" t="str">
        <f ca="1">VLOOKUP(A140,[1]Respondent_ID!$A:$B,2,FALSE)</f>
        <v xml:space="preserve">El Paso Electric Company                                              </v>
      </c>
      <c r="C140" s="15">
        <v>2012</v>
      </c>
      <c r="D140" s="16">
        <f t="shared" ca="1" si="4"/>
        <v>1174745857.1540205</v>
      </c>
      <c r="E140" s="17">
        <f ca="1">SUMIFS('[1]BD Ajust.'!$Y:$Y,'[1]BD Ajust.'!$G:$G,$A140,'[1]BD Ajust.'!$A:$A,E$2,'[1]BD Ajust.'!$D:$D,$C140)</f>
        <v>63933133.603783958</v>
      </c>
      <c r="F140" s="17">
        <f ca="1">SUMIFS('[1]BD Ajust.'!$Y:$Y,'[1]BD Ajust.'!$G:$G,$A140,'[1]BD Ajust.'!$A:$A,F$2,'[1]BD Ajust.'!$D:$D,$C140)</f>
        <v>21614220.028860494</v>
      </c>
      <c r="G140" s="16">
        <f t="shared" ca="1" si="5"/>
        <v>19478297.426230095</v>
      </c>
      <c r="H140" s="17">
        <f ca="1">SUMIFS('[1]BD Ajust.'!$Y:$Y,'[1]BD Ajust.'!$G:$G,$A140,'[1]BD Ajust.'!$A:$A,H$2,'[1]BD Ajust.'!$D:$D,$C140)</f>
        <v>29544599.449689474</v>
      </c>
      <c r="I140" s="17">
        <f ca="1">SUMIFS('[1]BD Ajust.'!$Y:$Y,'[1]BD Ajust.'!$G:$G,$A140,'[1]BD Ajust.'!$A:$A,I$2,'[1]BD Ajust.'!$D:$D,$C140)</f>
        <v>7715468</v>
      </c>
      <c r="J140" s="17">
        <f ca="1">SUMIFS('[1]BD Ajust.'!$Y:$Y,'[1]BD Ajust.'!$G:$G,$A140,'[1]BD Ajust.'!$A:$A,J$2,'[1]BD Ajust.'!$D:$D,$C140)</f>
        <v>619474</v>
      </c>
      <c r="K140" s="17">
        <f ca="1">SUMIFS('[1]BD Ajust.'!$Y:$Y,'[1]BD Ajust.'!$G:$G,$A140,'[1]BD Ajust.'!$A:$A,K$2,'[1]BD Ajust.'!$D:$D,$C140)</f>
        <v>1683</v>
      </c>
      <c r="L140" s="17">
        <f ca="1">SUMIFS('[1]BD Ajust.'!$Y:$Y,'[1]BD Ajust.'!$G:$G,$A140,'[1]BD Ajust.'!$A:$A,L$2,'[1]BD Ajust.'!$D:$D,$C140)</f>
        <v>383617</v>
      </c>
      <c r="N140" s="6">
        <f ca="1">SUMIFS([3]Hoja3!$C:$C,[3]Hoja3!$A:$A,N$3,[3]Hoja3!$G:$G,$A140)</f>
        <v>1415312.2537268081</v>
      </c>
      <c r="O140" s="7">
        <f ca="1">SUMIFS([3]Hoja3!$C:$C,[3]Hoja3!$A:$A,O$3,[3]Hoja3!$G:$G,$A140)</f>
        <v>64610064</v>
      </c>
      <c r="Q140" s="6">
        <f ca="1">SUMIFS('[1]BD Ajust.'!$Y:$Y,'[1]BD Ajust.'!$G:$G,$A140,'[1]BD Ajust.'!$A:$A,Q$2,'[1]BD Ajust.'!$D:$D,$C140)</f>
        <v>18051694.512594145</v>
      </c>
      <c r="R140" s="7">
        <f ca="1">SUMIFS('[1]BD Ajust.'!$Y:$Y,'[1]BD Ajust.'!$G:$G,$A140,'[1]BD Ajust.'!$A:$A,R$2,'[1]BD Ajust.'!$D:$D,$C140)</f>
        <v>1079718113.4393725</v>
      </c>
      <c r="S140" s="11"/>
      <c r="T140" s="12">
        <f ca="1">VLOOKUP(A140,[1]SalariosOyM!$A:$BT,IF(C140=2011,71,72),FALSE)</f>
        <v>1.0079775045255281</v>
      </c>
      <c r="U140" s="13">
        <f ca="1">VLOOKUP(A140,[1]Tiempo_med_compra!$A:$BM,IF(C140=2011,64,65),FALSE)</f>
        <v>1.4707885711837083</v>
      </c>
    </row>
    <row r="141" spans="1:21">
      <c r="A141" s="15">
        <v>51</v>
      </c>
      <c r="B141" s="15" t="str">
        <f ca="1">VLOOKUP(A141,[1]Respondent_ID!$A:$B,2,FALSE)</f>
        <v xml:space="preserve">The Empire District Electric Company                                  </v>
      </c>
      <c r="C141" s="15">
        <v>2012</v>
      </c>
      <c r="D141" s="16">
        <f t="shared" ca="1" si="4"/>
        <v>1064163024.6936588</v>
      </c>
      <c r="E141" s="17">
        <f ca="1">SUMIFS('[1]BD Ajust.'!$Y:$Y,'[1]BD Ajust.'!$G:$G,$A141,'[1]BD Ajust.'!$A:$A,E$2,'[1]BD Ajust.'!$D:$D,$C141)</f>
        <v>28466261.207507625</v>
      </c>
      <c r="F141" s="17">
        <f ca="1">SUMIFS('[1]BD Ajust.'!$Y:$Y,'[1]BD Ajust.'!$G:$G,$A141,'[1]BD Ajust.'!$A:$A,F$2,'[1]BD Ajust.'!$D:$D,$C141)</f>
        <v>14506989.875930574</v>
      </c>
      <c r="G141" s="16">
        <f t="shared" ca="1" si="5"/>
        <v>24398187.416892987</v>
      </c>
      <c r="H141" s="17">
        <f ca="1">SUMIFS('[1]BD Ajust.'!$Y:$Y,'[1]BD Ajust.'!$G:$G,$A141,'[1]BD Ajust.'!$A:$A,H$2,'[1]BD Ajust.'!$D:$D,$C141)</f>
        <v>19634592.44273816</v>
      </c>
      <c r="I141" s="17">
        <f ca="1">SUMIFS('[1]BD Ajust.'!$Y:$Y,'[1]BD Ajust.'!$G:$G,$A141,'[1]BD Ajust.'!$A:$A,I$2,'[1]BD Ajust.'!$D:$D,$C141)</f>
        <v>4561708</v>
      </c>
      <c r="J141" s="17">
        <f ca="1">SUMIFS('[1]BD Ajust.'!$Y:$Y,'[1]BD Ajust.'!$G:$G,$A141,'[1]BD Ajust.'!$A:$A,J$2,'[1]BD Ajust.'!$D:$D,$C141)</f>
        <v>311275</v>
      </c>
      <c r="K141" s="17">
        <f ca="1">SUMIFS('[1]BD Ajust.'!$Y:$Y,'[1]BD Ajust.'!$G:$G,$A141,'[1]BD Ajust.'!$A:$A,K$2,'[1]BD Ajust.'!$D:$D,$C141)</f>
        <v>1142</v>
      </c>
      <c r="L141" s="17">
        <f ca="1">SUMIFS('[1]BD Ajust.'!$Y:$Y,'[1]BD Ajust.'!$G:$G,$A141,'[1]BD Ajust.'!$A:$A,L$2,'[1]BD Ajust.'!$D:$D,$C141)</f>
        <v>167177</v>
      </c>
      <c r="N141" s="6">
        <f ca="1">SUMIFS([3]Hoja3!$C:$C,[3]Hoja3!$A:$A,N$3,[3]Hoja3!$G:$G,$A141)</f>
        <v>1692294</v>
      </c>
      <c r="O141" s="7">
        <f ca="1">SUMIFS([3]Hoja3!$C:$C,[3]Hoja3!$A:$A,O$3,[3]Hoja3!$G:$G,$A141)</f>
        <v>75127026</v>
      </c>
      <c r="Q141" s="6">
        <f ca="1">SUMIFS('[1]BD Ajust.'!$Y:$Y,'[1]BD Ajust.'!$G:$G,$A141,'[1]BD Ajust.'!$A:$A,Q$2,'[1]BD Ajust.'!$D:$D,$C141)</f>
        <v>22692393.133849464</v>
      </c>
      <c r="R141" s="7">
        <f ca="1">SUMIFS('[1]BD Ajust.'!$Y:$Y,'[1]BD Ajust.'!$G:$G,$A141,'[1]BD Ajust.'!$A:$A,R$2,'[1]BD Ajust.'!$D:$D,$C141)</f>
        <v>959840781.52210081</v>
      </c>
      <c r="S141" s="11"/>
      <c r="T141" s="12">
        <f ca="1">VLOOKUP(A141,[1]SalariosOyM!$A:$BT,IF(C141=2011,71,72),FALSE)</f>
        <v>1.0079775045255281</v>
      </c>
      <c r="U141" s="13">
        <f ca="1">VLOOKUP(A141,[1]Tiempo_med_compra!$A:$BM,IF(C141=2011,64,65),FALSE)</f>
        <v>1.3886113789671122</v>
      </c>
    </row>
    <row r="142" spans="1:21">
      <c r="A142" s="15">
        <v>54</v>
      </c>
      <c r="B142" s="15" t="str">
        <f ca="1">VLOOKUP(A142,[1]Respondent_ID!$A:$B,2,FALSE)</f>
        <v xml:space="preserve">Fitchburg Gas and Electric Light Company                              </v>
      </c>
      <c r="C142" s="15">
        <v>2012</v>
      </c>
      <c r="D142" s="16">
        <f t="shared" ca="1" si="4"/>
        <v>107912595.82960646</v>
      </c>
      <c r="E142" s="17">
        <f ca="1">SUMIFS('[1]BD Ajust.'!$Y:$Y,'[1]BD Ajust.'!$G:$G,$A142,'[1]BD Ajust.'!$A:$A,E$2,'[1]BD Ajust.'!$D:$D,$C142)</f>
        <v>5774572.1763158757</v>
      </c>
      <c r="F142" s="17">
        <f ca="1">SUMIFS('[1]BD Ajust.'!$Y:$Y,'[1]BD Ajust.'!$G:$G,$A142,'[1]BD Ajust.'!$A:$A,F$2,'[1]BD Ajust.'!$D:$D,$C142)</f>
        <v>7212555.3227211889</v>
      </c>
      <c r="G142" s="16">
        <f t="shared" ca="1" si="5"/>
        <v>2799607.0113654104</v>
      </c>
      <c r="H142" s="17">
        <f ca="1">SUMIFS('[1]BD Ajust.'!$Y:$Y,'[1]BD Ajust.'!$G:$G,$A142,'[1]BD Ajust.'!$A:$A,H$2,'[1]BD Ajust.'!$D:$D,$C142)</f>
        <v>3351105.4236296033</v>
      </c>
      <c r="I142" s="17">
        <f ca="1">SUMIFS('[1]BD Ajust.'!$Y:$Y,'[1]BD Ajust.'!$G:$G,$A142,'[1]BD Ajust.'!$A:$A,I$2,'[1]BD Ajust.'!$D:$D,$C142)</f>
        <v>432806</v>
      </c>
      <c r="J142" s="17">
        <f ca="1">SUMIFS('[1]BD Ajust.'!$Y:$Y,'[1]BD Ajust.'!$G:$G,$A142,'[1]BD Ajust.'!$A:$A,J$2,'[1]BD Ajust.'!$D:$D,$C142)</f>
        <v>7390</v>
      </c>
      <c r="K142" s="17">
        <f ca="1">SUMIFS('[1]BD Ajust.'!$Y:$Y,'[1]BD Ajust.'!$G:$G,$A142,'[1]BD Ajust.'!$A:$A,K$2,'[1]BD Ajust.'!$D:$D,$C142)</f>
        <v>89</v>
      </c>
      <c r="L142" s="17">
        <f ca="1">SUMIFS('[1]BD Ajust.'!$Y:$Y,'[1]BD Ajust.'!$G:$G,$A142,'[1]BD Ajust.'!$A:$A,L$2,'[1]BD Ajust.'!$D:$D,$C142)</f>
        <v>28883</v>
      </c>
      <c r="N142" s="6">
        <f ca="1">SUMIFS([3]Hoja3!$C:$C,[3]Hoja3!$A:$A,N$3,[3]Hoja3!$G:$G,$A142)</f>
        <v>0</v>
      </c>
      <c r="O142" s="7">
        <f ca="1">SUMIFS([3]Hoja3!$C:$C,[3]Hoja3!$A:$A,O$3,[3]Hoja3!$G:$G,$A142)</f>
        <v>0</v>
      </c>
      <c r="Q142" s="6">
        <f ca="1">SUMIFS('[1]BD Ajust.'!$Y:$Y,'[1]BD Ajust.'!$G:$G,$A142,'[1]BD Ajust.'!$A:$A,Q$2,'[1]BD Ajust.'!$D:$D,$C142)</f>
        <v>2799607.0113654104</v>
      </c>
      <c r="R142" s="7">
        <f ca="1">SUMIFS('[1]BD Ajust.'!$Y:$Y,'[1]BD Ajust.'!$G:$G,$A142,'[1]BD Ajust.'!$A:$A,R$2,'[1]BD Ajust.'!$D:$D,$C142)</f>
        <v>107912595.82960646</v>
      </c>
      <c r="S142" s="11"/>
      <c r="T142" s="12">
        <f ca="1">VLOOKUP(A142,[1]SalariosOyM!$A:$BT,IF(C142=2011,71,72),FALSE)</f>
        <v>1.0079775045255281</v>
      </c>
      <c r="U142" s="13">
        <f ca="1">VLOOKUP(A142,[1]Tiempo_med_compra!$A:$BM,IF(C142=2011,64,65),FALSE)</f>
        <v>1.1590554218324045</v>
      </c>
    </row>
    <row r="143" spans="1:21">
      <c r="A143" s="15">
        <v>55</v>
      </c>
      <c r="B143" s="15" t="str">
        <f ca="1">VLOOKUP(A143,[1]Respondent_ID!$A:$B,2,FALSE)</f>
        <v xml:space="preserve">Florida Power Corporation                                             </v>
      </c>
      <c r="C143" s="15">
        <v>2012</v>
      </c>
      <c r="D143" s="16">
        <f t="shared" ca="1" si="4"/>
        <v>5989775768.7512875</v>
      </c>
      <c r="E143" s="17">
        <f ca="1">SUMIFS('[1]BD Ajust.'!$Y:$Y,'[1]BD Ajust.'!$G:$G,$A143,'[1]BD Ajust.'!$A:$A,E$2,'[1]BD Ajust.'!$D:$D,$C143)</f>
        <v>209929269.75209907</v>
      </c>
      <c r="F143" s="17">
        <f ca="1">SUMIFS('[1]BD Ajust.'!$Y:$Y,'[1]BD Ajust.'!$G:$G,$A143,'[1]BD Ajust.'!$A:$A,F$2,'[1]BD Ajust.'!$D:$D,$C143)</f>
        <v>148934356.09476444</v>
      </c>
      <c r="G143" s="16">
        <f t="shared" ca="1" si="5"/>
        <v>121166258.84004444</v>
      </c>
      <c r="H143" s="17">
        <f ca="1">SUMIFS('[1]BD Ajust.'!$Y:$Y,'[1]BD Ajust.'!$G:$G,$A143,'[1]BD Ajust.'!$A:$A,H$2,'[1]BD Ajust.'!$D:$D,$C143)</f>
        <v>172930311.07023525</v>
      </c>
      <c r="I143" s="17">
        <f ca="1">SUMIFS('[1]BD Ajust.'!$Y:$Y,'[1]BD Ajust.'!$G:$G,$A143,'[1]BD Ajust.'!$A:$A,I$2,'[1]BD Ajust.'!$D:$D,$C143)</f>
        <v>36380683</v>
      </c>
      <c r="J143" s="17">
        <f ca="1">SUMIFS('[1]BD Ajust.'!$Y:$Y,'[1]BD Ajust.'!$G:$G,$A143,'[1]BD Ajust.'!$A:$A,J$2,'[1]BD Ajust.'!$D:$D,$C143)</f>
        <v>2581434</v>
      </c>
      <c r="K143" s="17">
        <f ca="1">SUMIFS('[1]BD Ajust.'!$Y:$Y,'[1]BD Ajust.'!$G:$G,$A143,'[1]BD Ajust.'!$A:$A,K$2,'[1]BD Ajust.'!$D:$D,$C143)</f>
        <v>9029</v>
      </c>
      <c r="L143" s="17">
        <f ca="1">SUMIFS('[1]BD Ajust.'!$Y:$Y,'[1]BD Ajust.'!$G:$G,$A143,'[1]BD Ajust.'!$A:$A,L$2,'[1]BD Ajust.'!$D:$D,$C143)</f>
        <v>1649839</v>
      </c>
      <c r="N143" s="6">
        <f ca="1">SUMIFS([3]Hoja3!$C:$C,[3]Hoja3!$A:$A,N$3,[3]Hoja3!$G:$G,$A143)</f>
        <v>7925771.1276246207</v>
      </c>
      <c r="O143" s="7">
        <f ca="1">SUMIFS([3]Hoja3!$C:$C,[3]Hoja3!$A:$A,O$3,[3]Hoja3!$G:$G,$A143)</f>
        <v>711887484.60000002</v>
      </c>
      <c r="Q143" s="6">
        <f ca="1">SUMIFS('[1]BD Ajust.'!$Y:$Y,'[1]BD Ajust.'!$G:$G,$A143,'[1]BD Ajust.'!$A:$A,Q$2,'[1]BD Ajust.'!$D:$D,$C143)</f>
        <v>113177259.83738089</v>
      </c>
      <c r="R143" s="7">
        <f ca="1">SUMIFS('[1]BD Ajust.'!$Y:$Y,'[1]BD Ajust.'!$G:$G,$A143,'[1]BD Ajust.'!$A:$A,R$2,'[1]BD Ajust.'!$D:$D,$C143)</f>
        <v>4954287378.0556641</v>
      </c>
      <c r="S143" s="11"/>
      <c r="T143" s="12">
        <f ca="1">VLOOKUP(A143,[1]SalariosOyM!$A:$BT,IF(C143=2011,71,72),FALSE)</f>
        <v>1.0079775045255281</v>
      </c>
      <c r="U143" s="13">
        <f ca="1">VLOOKUP(A143,[1]Tiempo_med_compra!$A:$BM,IF(C143=2011,64,65),FALSE)</f>
        <v>1.4545674886775828</v>
      </c>
    </row>
    <row r="144" spans="1:21">
      <c r="A144" s="15">
        <v>56</v>
      </c>
      <c r="B144" s="15" t="str">
        <f ca="1">VLOOKUP(A144,[1]Respondent_ID!$A:$B,2,FALSE)</f>
        <v xml:space="preserve">Florida Power &amp; Light Company                                         </v>
      </c>
      <c r="C144" s="15">
        <v>2012</v>
      </c>
      <c r="D144" s="16">
        <f t="shared" ca="1" si="4"/>
        <v>11894293255.577198</v>
      </c>
      <c r="E144" s="17">
        <f ca="1">SUMIFS('[1]BD Ajust.'!$Y:$Y,'[1]BD Ajust.'!$G:$G,$A144,'[1]BD Ajust.'!$A:$A,E$2,'[1]BD Ajust.'!$D:$D,$C144)</f>
        <v>1127583167.9980769</v>
      </c>
      <c r="F144" s="17">
        <f ca="1">SUMIFS('[1]BD Ajust.'!$Y:$Y,'[1]BD Ajust.'!$G:$G,$A144,'[1]BD Ajust.'!$A:$A,F$2,'[1]BD Ajust.'!$D:$D,$C144)</f>
        <v>302983707.557634</v>
      </c>
      <c r="G144" s="16">
        <f t="shared" ca="1" si="5"/>
        <v>263803430.40487272</v>
      </c>
      <c r="H144" s="17">
        <f ca="1">SUMIFS('[1]BD Ajust.'!$Y:$Y,'[1]BD Ajust.'!$G:$G,$A144,'[1]BD Ajust.'!$A:$A,H$2,'[1]BD Ajust.'!$D:$D,$C144)</f>
        <v>178631858.89262465</v>
      </c>
      <c r="I144" s="17">
        <f ca="1">SUMIFS('[1]BD Ajust.'!$Y:$Y,'[1]BD Ajust.'!$G:$G,$A144,'[1]BD Ajust.'!$A:$A,I$2,'[1]BD Ajust.'!$D:$D,$C144)</f>
        <v>102225548</v>
      </c>
      <c r="J144" s="17">
        <f ca="1">SUMIFS('[1]BD Ajust.'!$Y:$Y,'[1]BD Ajust.'!$G:$G,$A144,'[1]BD Ajust.'!$A:$A,J$2,'[1]BD Ajust.'!$D:$D,$C144)</f>
        <v>6586391</v>
      </c>
      <c r="K144" s="17">
        <f ca="1">SUMIFS('[1]BD Ajust.'!$Y:$Y,'[1]BD Ajust.'!$G:$G,$A144,'[1]BD Ajust.'!$A:$A,K$2,'[1]BD Ajust.'!$D:$D,$C144)</f>
        <v>21440</v>
      </c>
      <c r="L144" s="17">
        <f ca="1">SUMIFS('[1]BD Ajust.'!$Y:$Y,'[1]BD Ajust.'!$G:$G,$A144,'[1]BD Ajust.'!$A:$A,L$2,'[1]BD Ajust.'!$D:$D,$C144)</f>
        <v>4576450</v>
      </c>
      <c r="N144" s="6">
        <f ca="1">SUMIFS([3]Hoja3!$C:$C,[3]Hoja3!$A:$A,N$3,[3]Hoja3!$G:$G,$A144)</f>
        <v>0</v>
      </c>
      <c r="O144" s="7">
        <f ca="1">SUMIFS([3]Hoja3!$C:$C,[3]Hoja3!$A:$A,O$3,[3]Hoja3!$G:$G,$A144)</f>
        <v>0</v>
      </c>
      <c r="Q144" s="6">
        <f ca="1">SUMIFS('[1]BD Ajust.'!$Y:$Y,'[1]BD Ajust.'!$G:$G,$A144,'[1]BD Ajust.'!$A:$A,Q$2,'[1]BD Ajust.'!$D:$D,$C144)</f>
        <v>263803430.40487272</v>
      </c>
      <c r="R144" s="7">
        <f ca="1">SUMIFS('[1]BD Ajust.'!$Y:$Y,'[1]BD Ajust.'!$G:$G,$A144,'[1]BD Ajust.'!$A:$A,R$2,'[1]BD Ajust.'!$D:$D,$C144)</f>
        <v>11894293255.577198</v>
      </c>
      <c r="S144" s="11"/>
      <c r="T144" s="12">
        <f ca="1">VLOOKUP(A144,[1]SalariosOyM!$A:$BT,IF(C144=2011,71,72),FALSE)</f>
        <v>1.0079775045255281</v>
      </c>
      <c r="U144" s="13">
        <f ca="1">VLOOKUP(A144,[1]Tiempo_med_compra!$A:$BM,IF(C144=2011,64,65),FALSE)</f>
        <v>1.3886113789671122</v>
      </c>
    </row>
    <row r="145" spans="1:21">
      <c r="A145" s="15">
        <v>57</v>
      </c>
      <c r="B145" s="15" t="str">
        <f ca="1">VLOOKUP(A145,[1]Respondent_ID!$A:$B,2,FALSE)</f>
        <v xml:space="preserve">Georgia Power Company                                                 </v>
      </c>
      <c r="C145" s="15">
        <v>2012</v>
      </c>
      <c r="D145" s="16">
        <f t="shared" ca="1" si="4"/>
        <v>8779092371.9546547</v>
      </c>
      <c r="E145" s="17">
        <f ca="1">SUMIFS('[1]BD Ajust.'!$Y:$Y,'[1]BD Ajust.'!$G:$G,$A145,'[1]BD Ajust.'!$A:$A,E$2,'[1]BD Ajust.'!$D:$D,$C145)</f>
        <v>526067353.65793931</v>
      </c>
      <c r="F145" s="17">
        <f ca="1">SUMIFS('[1]BD Ajust.'!$Y:$Y,'[1]BD Ajust.'!$G:$G,$A145,'[1]BD Ajust.'!$A:$A,F$2,'[1]BD Ajust.'!$D:$D,$C145)</f>
        <v>278715898.50714725</v>
      </c>
      <c r="G145" s="16">
        <f t="shared" ca="1" si="5"/>
        <v>197850726.60879081</v>
      </c>
      <c r="H145" s="17">
        <f ca="1">SUMIFS('[1]BD Ajust.'!$Y:$Y,'[1]BD Ajust.'!$G:$G,$A145,'[1]BD Ajust.'!$A:$A,H$2,'[1]BD Ajust.'!$D:$D,$C145)</f>
        <v>160273756.67269856</v>
      </c>
      <c r="I145" s="17">
        <f ca="1">SUMIFS('[1]BD Ajust.'!$Y:$Y,'[1]BD Ajust.'!$G:$G,$A145,'[1]BD Ajust.'!$A:$A,I$2,'[1]BD Ajust.'!$D:$D,$C145)</f>
        <v>81742411</v>
      </c>
      <c r="J145" s="17">
        <f ca="1">SUMIFS('[1]BD Ajust.'!$Y:$Y,'[1]BD Ajust.'!$G:$G,$A145,'[1]BD Ajust.'!$A:$A,J$2,'[1]BD Ajust.'!$D:$D,$C145)</f>
        <v>3995114</v>
      </c>
      <c r="K145" s="17">
        <f ca="1">SUMIFS('[1]BD Ajust.'!$Y:$Y,'[1]BD Ajust.'!$G:$G,$A145,'[1]BD Ajust.'!$A:$A,K$2,'[1]BD Ajust.'!$D:$D,$C145)</f>
        <v>16441</v>
      </c>
      <c r="L145" s="17">
        <f ca="1">SUMIFS('[1]BD Ajust.'!$Y:$Y,'[1]BD Ajust.'!$G:$G,$A145,'[1]BD Ajust.'!$A:$A,L$2,'[1]BD Ajust.'!$D:$D,$C145)</f>
        <v>2370984</v>
      </c>
      <c r="N145" s="6">
        <f ca="1">SUMIFS([3]Hoja3!$C:$C,[3]Hoja3!$A:$A,N$3,[3]Hoja3!$G:$G,$A145)</f>
        <v>0</v>
      </c>
      <c r="O145" s="7">
        <f ca="1">SUMIFS([3]Hoja3!$C:$C,[3]Hoja3!$A:$A,O$3,[3]Hoja3!$G:$G,$A145)</f>
        <v>0</v>
      </c>
      <c r="Q145" s="6">
        <f ca="1">SUMIFS('[1]BD Ajust.'!$Y:$Y,'[1]BD Ajust.'!$G:$G,$A145,'[1]BD Ajust.'!$A:$A,Q$2,'[1]BD Ajust.'!$D:$D,$C145)</f>
        <v>197850726.60879081</v>
      </c>
      <c r="R145" s="7">
        <f ca="1">SUMIFS('[1]BD Ajust.'!$Y:$Y,'[1]BD Ajust.'!$G:$G,$A145,'[1]BD Ajust.'!$A:$A,R$2,'[1]BD Ajust.'!$D:$D,$C145)</f>
        <v>8779092371.9546547</v>
      </c>
      <c r="S145" s="11"/>
      <c r="T145" s="12">
        <f ca="1">VLOOKUP(A145,[1]SalariosOyM!$A:$BT,IF(C145=2011,71,72),FALSE)</f>
        <v>1.0079775045255281</v>
      </c>
      <c r="U145" s="13">
        <f ca="1">VLOOKUP(A145,[1]Tiempo_med_compra!$A:$BM,IF(C145=2011,64,65),FALSE)</f>
        <v>1.3388835530767325</v>
      </c>
    </row>
    <row r="146" spans="1:21">
      <c r="A146" s="15">
        <v>59</v>
      </c>
      <c r="B146" s="15" t="str">
        <f ca="1">VLOOKUP(A146,[1]Respondent_ID!$A:$B,2,FALSE)</f>
        <v xml:space="preserve">Granite State Electric Company                                        </v>
      </c>
      <c r="C146" s="15">
        <v>2012</v>
      </c>
      <c r="D146" s="16">
        <f t="shared" ca="1" si="4"/>
        <v>154602525.03617311</v>
      </c>
      <c r="E146" s="17">
        <f ca="1">SUMIFS('[1]BD Ajust.'!$Y:$Y,'[1]BD Ajust.'!$G:$G,$A146,'[1]BD Ajust.'!$A:$A,E$2,'[1]BD Ajust.'!$D:$D,$C146)</f>
        <v>6373761.8245032402</v>
      </c>
      <c r="F146" s="17">
        <f ca="1">SUMIFS('[1]BD Ajust.'!$Y:$Y,'[1]BD Ajust.'!$G:$G,$A146,'[1]BD Ajust.'!$A:$A,F$2,'[1]BD Ajust.'!$D:$D,$C146)</f>
        <v>1640985.0433327276</v>
      </c>
      <c r="G146" s="16">
        <f t="shared" ca="1" si="5"/>
        <v>5122134.7363656769</v>
      </c>
      <c r="H146" s="17">
        <f ca="1">SUMIFS('[1]BD Ajust.'!$Y:$Y,'[1]BD Ajust.'!$G:$G,$A146,'[1]BD Ajust.'!$A:$A,H$2,'[1]BD Ajust.'!$D:$D,$C146)</f>
        <v>3668025.0447187009</v>
      </c>
      <c r="I146" s="17">
        <f ca="1">SUMIFS('[1]BD Ajust.'!$Y:$Y,'[1]BD Ajust.'!$G:$G,$A146,'[1]BD Ajust.'!$A:$A,I$2,'[1]BD Ajust.'!$D:$D,$C146)</f>
        <v>564671</v>
      </c>
      <c r="J146" s="17">
        <f ca="1">SUMIFS('[1]BD Ajust.'!$Y:$Y,'[1]BD Ajust.'!$G:$G,$A146,'[1]BD Ajust.'!$A:$A,J$2,'[1]BD Ajust.'!$D:$D,$C146)</f>
        <v>50516</v>
      </c>
      <c r="K146" s="17">
        <f ca="1">SUMIFS('[1]BD Ajust.'!$Y:$Y,'[1]BD Ajust.'!$G:$G,$A146,'[1]BD Ajust.'!$A:$A,K$2,'[1]BD Ajust.'!$D:$D,$C146)</f>
        <v>193</v>
      </c>
      <c r="L146" s="17">
        <f ca="1">SUMIFS('[1]BD Ajust.'!$Y:$Y,'[1]BD Ajust.'!$G:$G,$A146,'[1]BD Ajust.'!$A:$A,L$2,'[1]BD Ajust.'!$D:$D,$C146)</f>
        <v>41272</v>
      </c>
      <c r="N146" s="6">
        <f ca="1">SUMIFS([3]Hoja3!$C:$C,[3]Hoja3!$A:$A,N$3,[3]Hoja3!$G:$G,$A146)</f>
        <v>0</v>
      </c>
      <c r="O146" s="7">
        <f ca="1">SUMIFS([3]Hoja3!$C:$C,[3]Hoja3!$A:$A,O$3,[3]Hoja3!$G:$G,$A146)</f>
        <v>0</v>
      </c>
      <c r="Q146" s="6">
        <f ca="1">SUMIFS('[1]BD Ajust.'!$Y:$Y,'[1]BD Ajust.'!$G:$G,$A146,'[1]BD Ajust.'!$A:$A,Q$2,'[1]BD Ajust.'!$D:$D,$C146)</f>
        <v>5122134.7363656769</v>
      </c>
      <c r="R146" s="7">
        <f ca="1">SUMIFS('[1]BD Ajust.'!$Y:$Y,'[1]BD Ajust.'!$G:$G,$A146,'[1]BD Ajust.'!$A:$A,R$2,'[1]BD Ajust.'!$D:$D,$C146)</f>
        <v>154602525.03617311</v>
      </c>
      <c r="S146" s="11"/>
      <c r="T146" s="12">
        <f ca="1">VLOOKUP(A146,[1]SalariosOyM!$A:$BT,IF(C146=2011,71,72),FALSE)</f>
        <v>1.0079775045255281</v>
      </c>
      <c r="U146" s="13">
        <f ca="1">VLOOKUP(A146,[1]Tiempo_med_compra!$A:$BM,IF(C146=2011,64,65),FALSE)</f>
        <v>1.3388835530767325</v>
      </c>
    </row>
    <row r="147" spans="1:21">
      <c r="A147" s="15">
        <v>61</v>
      </c>
      <c r="B147" s="15" t="str">
        <f ca="1">VLOOKUP(A147,[1]Respondent_ID!$A:$B,2,FALSE)</f>
        <v xml:space="preserve">Green Mountain Power Corporation                                      </v>
      </c>
      <c r="C147" s="15">
        <v>2012</v>
      </c>
      <c r="D147" s="16">
        <f t="shared" ca="1" si="4"/>
        <v>1396205350.1438794</v>
      </c>
      <c r="E147" s="17">
        <f ca="1">SUMIFS('[1]BD Ajust.'!$Y:$Y,'[1]BD Ajust.'!$G:$G,$A147,'[1]BD Ajust.'!$A:$A,E$2,'[1]BD Ajust.'!$D:$D,$C147)</f>
        <v>82692486.629395261</v>
      </c>
      <c r="F147" s="17">
        <f ca="1">SUMIFS('[1]BD Ajust.'!$Y:$Y,'[1]BD Ajust.'!$G:$G,$A147,'[1]BD Ajust.'!$A:$A,F$2,'[1]BD Ajust.'!$D:$D,$C147)</f>
        <v>8586809.9556852058</v>
      </c>
      <c r="G147" s="16">
        <f t="shared" ca="1" si="5"/>
        <v>25392428.170510888</v>
      </c>
      <c r="H147" s="17">
        <f ca="1">SUMIFS('[1]BD Ajust.'!$Y:$Y,'[1]BD Ajust.'!$G:$G,$A147,'[1]BD Ajust.'!$A:$A,H$2,'[1]BD Ajust.'!$D:$D,$C147)</f>
        <v>7528671.8192606606</v>
      </c>
      <c r="I147" s="17">
        <f ca="1">SUMIFS('[1]BD Ajust.'!$Y:$Y,'[1]BD Ajust.'!$G:$G,$A147,'[1]BD Ajust.'!$A:$A,I$2,'[1]BD Ajust.'!$D:$D,$C147)</f>
        <v>2428318</v>
      </c>
      <c r="J147" s="17">
        <f ca="1">SUMIFS('[1]BD Ajust.'!$Y:$Y,'[1]BD Ajust.'!$G:$G,$A147,'[1]BD Ajust.'!$A:$A,J$2,'[1]BD Ajust.'!$D:$D,$C147)</f>
        <v>155441</v>
      </c>
      <c r="K147" s="17">
        <f ca="1">SUMIFS('[1]BD Ajust.'!$Y:$Y,'[1]BD Ajust.'!$G:$G,$A147,'[1]BD Ajust.'!$A:$A,K$2,'[1]BD Ajust.'!$D:$D,$C147)</f>
        <v>691</v>
      </c>
      <c r="L147" s="17">
        <f ca="1">SUMIFS('[1]BD Ajust.'!$Y:$Y,'[1]BD Ajust.'!$G:$G,$A147,'[1]BD Ajust.'!$A:$A,L$2,'[1]BD Ajust.'!$D:$D,$C147)</f>
        <v>136210</v>
      </c>
      <c r="N147" s="6">
        <f ca="1">SUMIFS([3]Hoja3!$C:$C,[3]Hoja3!$A:$A,N$3,[3]Hoja3!$G:$G,$A147)</f>
        <v>7215396</v>
      </c>
      <c r="O147" s="7">
        <f ca="1">SUMIFS([3]Hoja3!$C:$C,[3]Hoja3!$A:$A,O$3,[3]Hoja3!$G:$G,$A147)</f>
        <v>91846529</v>
      </c>
      <c r="Q147" s="6">
        <f ca="1">SUMIFS('[1]BD Ajust.'!$Y:$Y,'[1]BD Ajust.'!$G:$G,$A147,'[1]BD Ajust.'!$A:$A,Q$2,'[1]BD Ajust.'!$D:$D,$C147)</f>
        <v>18119471.316267412</v>
      </c>
      <c r="R147" s="7">
        <f ca="1">SUMIFS('[1]BD Ajust.'!$Y:$Y,'[1]BD Ajust.'!$G:$G,$A147,'[1]BD Ajust.'!$A:$A,R$2,'[1]BD Ajust.'!$D:$D,$C147)</f>
        <v>1212716742.0741529</v>
      </c>
      <c r="S147" s="11"/>
      <c r="T147" s="12">
        <f ca="1">VLOOKUP(A147,[1]SalariosOyM!$A:$BT,IF(C147=2011,71,72),FALSE)</f>
        <v>1.0079775045255281</v>
      </c>
      <c r="U147" s="13">
        <f ca="1">VLOOKUP(A147,[1]Tiempo_med_compra!$A:$BM,IF(C147=2011,64,65),FALSE)</f>
        <v>1.997774004826318</v>
      </c>
    </row>
    <row r="148" spans="1:21">
      <c r="A148" s="15">
        <v>62</v>
      </c>
      <c r="B148" s="15" t="str">
        <f ca="1">VLOOKUP(A148,[1]Respondent_ID!$A:$B,2,FALSE)</f>
        <v xml:space="preserve">Gulf Power Company                                                    </v>
      </c>
      <c r="C148" s="15">
        <v>2012</v>
      </c>
      <c r="D148" s="16">
        <f t="shared" ca="1" si="4"/>
        <v>1448640928.0629249</v>
      </c>
      <c r="E148" s="17">
        <f ca="1">SUMIFS('[1]BD Ajust.'!$Y:$Y,'[1]BD Ajust.'!$G:$G,$A148,'[1]BD Ajust.'!$A:$A,E$2,'[1]BD Ajust.'!$D:$D,$C148)</f>
        <v>101041036.93850079</v>
      </c>
      <c r="F148" s="17">
        <f ca="1">SUMIFS('[1]BD Ajust.'!$Y:$Y,'[1]BD Ajust.'!$G:$G,$A148,'[1]BD Ajust.'!$A:$A,F$2,'[1]BD Ajust.'!$D:$D,$C148)</f>
        <v>63121058.687646441</v>
      </c>
      <c r="G148" s="16">
        <f t="shared" ca="1" si="5"/>
        <v>38589622.309281945</v>
      </c>
      <c r="H148" s="17">
        <f ca="1">SUMIFS('[1]BD Ajust.'!$Y:$Y,'[1]BD Ajust.'!$G:$G,$A148,'[1]BD Ajust.'!$A:$A,H$2,'[1]BD Ajust.'!$D:$D,$C148)</f>
        <v>32298466.98714634</v>
      </c>
      <c r="I148" s="17">
        <f ca="1">SUMIFS('[1]BD Ajust.'!$Y:$Y,'[1]BD Ajust.'!$G:$G,$A148,'[1]BD Ajust.'!$A:$A,I$2,'[1]BD Ajust.'!$D:$D,$C148)</f>
        <v>10662634</v>
      </c>
      <c r="J148" s="17">
        <f ca="1">SUMIFS('[1]BD Ajust.'!$Y:$Y,'[1]BD Ajust.'!$G:$G,$A148,'[1]BD Ajust.'!$A:$A,J$2,'[1]BD Ajust.'!$D:$D,$C148)</f>
        <v>576566</v>
      </c>
      <c r="K148" s="17">
        <f ca="1">SUMIFS('[1]BD Ajust.'!$Y:$Y,'[1]BD Ajust.'!$G:$G,$A148,'[1]BD Ajust.'!$A:$A,K$2,'[1]BD Ajust.'!$D:$D,$C148)</f>
        <v>2351</v>
      </c>
      <c r="L148" s="17">
        <f ca="1">SUMIFS('[1]BD Ajust.'!$Y:$Y,'[1]BD Ajust.'!$G:$G,$A148,'[1]BD Ajust.'!$A:$A,L$2,'[1]BD Ajust.'!$D:$D,$C148)</f>
        <v>434441</v>
      </c>
      <c r="N148" s="6">
        <f ca="1">SUMIFS([3]Hoja3!$C:$C,[3]Hoja3!$A:$A,N$3,[3]Hoja3!$G:$G,$A148)</f>
        <v>1660472</v>
      </c>
      <c r="O148" s="7">
        <f ca="1">SUMIFS([3]Hoja3!$C:$C,[3]Hoja3!$A:$A,O$3,[3]Hoja3!$G:$G,$A148)</f>
        <v>216402616</v>
      </c>
      <c r="Q148" s="6">
        <f ca="1">SUMIFS('[1]BD Ajust.'!$Y:$Y,'[1]BD Ajust.'!$G:$G,$A148,'[1]BD Ajust.'!$A:$A,Q$2,'[1]BD Ajust.'!$D:$D,$C148)</f>
        <v>36915903.88638743</v>
      </c>
      <c r="R148" s="7">
        <f ca="1">SUMIFS('[1]BD Ajust.'!$Y:$Y,'[1]BD Ajust.'!$G:$G,$A148,'[1]BD Ajust.'!$A:$A,R$2,'[1]BD Ajust.'!$D:$D,$C148)</f>
        <v>1162045166.8520668</v>
      </c>
      <c r="S148" s="11"/>
      <c r="T148" s="12">
        <f ca="1">VLOOKUP(A148,[1]SalariosOyM!$A:$BT,IF(C148=2011,71,72),FALSE)</f>
        <v>1.0079775045255281</v>
      </c>
      <c r="U148" s="13">
        <f ca="1">VLOOKUP(A148,[1]Tiempo_med_compra!$A:$BM,IF(C148=2011,64,65),FALSE)</f>
        <v>1.3243636630107003</v>
      </c>
    </row>
    <row r="149" spans="1:21">
      <c r="A149" s="15">
        <v>63</v>
      </c>
      <c r="B149" s="15" t="str">
        <f ca="1">VLOOKUP(A149,[1]Respondent_ID!$A:$B,2,FALSE)</f>
        <v xml:space="preserve">Entergy Gulf States Louisiana, L.L.C.                                 </v>
      </c>
      <c r="C149" s="15">
        <v>2012</v>
      </c>
      <c r="D149" s="16">
        <f t="shared" ca="1" si="4"/>
        <v>1808159558.2452326</v>
      </c>
      <c r="E149" s="17">
        <f ca="1">SUMIFS('[1]BD Ajust.'!$Y:$Y,'[1]BD Ajust.'!$G:$G,$A149,'[1]BD Ajust.'!$A:$A,E$2,'[1]BD Ajust.'!$D:$D,$C149)</f>
        <v>63733191.858359665</v>
      </c>
      <c r="F149" s="17">
        <f ca="1">SUMIFS('[1]BD Ajust.'!$Y:$Y,'[1]BD Ajust.'!$G:$G,$A149,'[1]BD Ajust.'!$A:$A,F$2,'[1]BD Ajust.'!$D:$D,$C149)</f>
        <v>24045540.061338544</v>
      </c>
      <c r="G149" s="16">
        <f t="shared" ca="1" si="5"/>
        <v>23402343.151797362</v>
      </c>
      <c r="H149" s="17">
        <f ca="1">SUMIFS('[1]BD Ajust.'!$Y:$Y,'[1]BD Ajust.'!$G:$G,$A149,'[1]BD Ajust.'!$A:$A,H$2,'[1]BD Ajust.'!$D:$D,$C149)</f>
        <v>20513576.110116556</v>
      </c>
      <c r="I149" s="17">
        <f ca="1">SUMIFS('[1]BD Ajust.'!$Y:$Y,'[1]BD Ajust.'!$G:$G,$A149,'[1]BD Ajust.'!$A:$A,I$2,'[1]BD Ajust.'!$D:$D,$C149)</f>
        <v>19581176</v>
      </c>
      <c r="J149" s="17">
        <f ca="1">SUMIFS('[1]BD Ajust.'!$Y:$Y,'[1]BD Ajust.'!$G:$G,$A149,'[1]BD Ajust.'!$A:$A,J$2,'[1]BD Ajust.'!$D:$D,$C149)</f>
        <v>807570</v>
      </c>
      <c r="K149" s="17">
        <f ca="1">SUMIFS('[1]BD Ajust.'!$Y:$Y,'[1]BD Ajust.'!$G:$G,$A149,'[1]BD Ajust.'!$A:$A,K$2,'[1]BD Ajust.'!$D:$D,$C149)</f>
        <v>3694</v>
      </c>
      <c r="L149" s="17">
        <f ca="1">SUMIFS('[1]BD Ajust.'!$Y:$Y,'[1]BD Ajust.'!$G:$G,$A149,'[1]BD Ajust.'!$A:$A,L$2,'[1]BD Ajust.'!$D:$D,$C149)</f>
        <v>387007</v>
      </c>
      <c r="N149" s="6">
        <f ca="1">SUMIFS([3]Hoja3!$C:$C,[3]Hoja3!$A:$A,N$3,[3]Hoja3!$G:$G,$A149)</f>
        <v>3805233.5933172372</v>
      </c>
      <c r="O149" s="7">
        <f ca="1">SUMIFS([3]Hoja3!$C:$C,[3]Hoja3!$A:$A,O$3,[3]Hoja3!$G:$G,$A149)</f>
        <v>149034279</v>
      </c>
      <c r="Q149" s="6">
        <f ca="1">SUMIFS('[1]BD Ajust.'!$Y:$Y,'[1]BD Ajust.'!$G:$G,$A149,'[1]BD Ajust.'!$A:$A,Q$2,'[1]BD Ajust.'!$D:$D,$C149)</f>
        <v>19566753.290268745</v>
      </c>
      <c r="R149" s="7">
        <f ca="1">SUMIFS('[1]BD Ajust.'!$Y:$Y,'[1]BD Ajust.'!$G:$G,$A149,'[1]BD Ajust.'!$A:$A,R$2,'[1]BD Ajust.'!$D:$D,$C149)</f>
        <v>1601208862.5696733</v>
      </c>
      <c r="S149" s="11"/>
      <c r="T149" s="12">
        <f ca="1">VLOOKUP(A149,[1]SalariosOyM!$A:$BT,IF(C149=2011,71,72),FALSE)</f>
        <v>1.0079775045255281</v>
      </c>
      <c r="U149" s="13">
        <f ca="1">VLOOKUP(A149,[1]Tiempo_med_compra!$A:$BM,IF(C149=2011,64,65),FALSE)</f>
        <v>1.3886113789671122</v>
      </c>
    </row>
    <row r="150" spans="1:21">
      <c r="A150" s="15">
        <v>70</v>
      </c>
      <c r="B150" s="15" t="str">
        <f ca="1">VLOOKUP(A150,[1]Respondent_ID!$A:$B,2,FALSE)</f>
        <v xml:space="preserve">Idaho Power Company                                                   </v>
      </c>
      <c r="C150" s="15">
        <v>2012</v>
      </c>
      <c r="D150" s="16">
        <f t="shared" ca="1" si="4"/>
        <v>1839614244.6920233</v>
      </c>
      <c r="E150" s="17">
        <f ca="1">SUMIFS('[1]BD Ajust.'!$Y:$Y,'[1]BD Ajust.'!$G:$G,$A150,'[1]BD Ajust.'!$A:$A,E$2,'[1]BD Ajust.'!$D:$D,$C150)</f>
        <v>104410773.55176367</v>
      </c>
      <c r="F150" s="17">
        <f ca="1">SUMIFS('[1]BD Ajust.'!$Y:$Y,'[1]BD Ajust.'!$G:$G,$A150,'[1]BD Ajust.'!$A:$A,F$2,'[1]BD Ajust.'!$D:$D,$C150)</f>
        <v>59688052.175094046</v>
      </c>
      <c r="G150" s="16">
        <f t="shared" ca="1" si="5"/>
        <v>44590617.064055361</v>
      </c>
      <c r="H150" s="17">
        <f ca="1">SUMIFS('[1]BD Ajust.'!$Y:$Y,'[1]BD Ajust.'!$G:$G,$A150,'[1]BD Ajust.'!$A:$A,H$2,'[1]BD Ajust.'!$D:$D,$C150)</f>
        <v>70977182.29393445</v>
      </c>
      <c r="I150" s="17">
        <f ca="1">SUMIFS('[1]BD Ajust.'!$Y:$Y,'[1]BD Ajust.'!$G:$G,$A150,'[1]BD Ajust.'!$A:$A,I$2,'[1]BD Ajust.'!$D:$D,$C150)</f>
        <v>14085316</v>
      </c>
      <c r="J150" s="17">
        <f ca="1">SUMIFS('[1]BD Ajust.'!$Y:$Y,'[1]BD Ajust.'!$G:$G,$A150,'[1]BD Ajust.'!$A:$A,J$2,'[1]BD Ajust.'!$D:$D,$C150)</f>
        <v>1253953</v>
      </c>
      <c r="K150" s="17">
        <f ca="1">SUMIFS('[1]BD Ajust.'!$Y:$Y,'[1]BD Ajust.'!$G:$G,$A150,'[1]BD Ajust.'!$A:$A,K$2,'[1]BD Ajust.'!$D:$D,$C150)</f>
        <v>3245</v>
      </c>
      <c r="L150" s="17">
        <f ca="1">SUMIFS('[1]BD Ajust.'!$Y:$Y,'[1]BD Ajust.'!$G:$G,$A150,'[1]BD Ajust.'!$A:$A,L$2,'[1]BD Ajust.'!$D:$D,$C150)</f>
        <v>498282</v>
      </c>
      <c r="N150" s="6">
        <f ca="1">SUMIFS([3]Hoja3!$C:$C,[3]Hoja3!$A:$A,N$3,[3]Hoja3!$G:$G,$A150)</f>
        <v>1484338.4382045357</v>
      </c>
      <c r="O150" s="7">
        <f ca="1">SUMIFS([3]Hoja3!$C:$C,[3]Hoja3!$A:$A,O$3,[3]Hoja3!$G:$G,$A150)</f>
        <v>67761161</v>
      </c>
      <c r="Q150" s="6">
        <f ca="1">SUMIFS('[1]BD Ajust.'!$Y:$Y,'[1]BD Ajust.'!$G:$G,$A150,'[1]BD Ajust.'!$A:$A,Q$2,'[1]BD Ajust.'!$D:$D,$C150)</f>
        <v>43094437.309242636</v>
      </c>
      <c r="R150" s="7">
        <f ca="1">SUMIFS('[1]BD Ajust.'!$Y:$Y,'[1]BD Ajust.'!$G:$G,$A150,'[1]BD Ajust.'!$A:$A,R$2,'[1]BD Ajust.'!$D:$D,$C150)</f>
        <v>1745520325.4754007</v>
      </c>
      <c r="S150" s="11"/>
      <c r="T150" s="12">
        <f ca="1">VLOOKUP(A150,[1]SalariosOyM!$A:$BT,IF(C150=2011,71,72),FALSE)</f>
        <v>1.0079775045255281</v>
      </c>
      <c r="U150" s="13">
        <f ca="1">VLOOKUP(A150,[1]Tiempo_med_compra!$A:$BM,IF(C150=2011,64,65),FALSE)</f>
        <v>1.3886113789671122</v>
      </c>
    </row>
    <row r="151" spans="1:21">
      <c r="A151" s="15">
        <v>73</v>
      </c>
      <c r="B151" s="15" t="str">
        <f ca="1">VLOOKUP(A151,[1]Respondent_ID!$A:$B,2,FALSE)</f>
        <v xml:space="preserve">Indiana Michigan Power Company                                        </v>
      </c>
      <c r="C151" s="15">
        <v>2012</v>
      </c>
      <c r="D151" s="16">
        <f t="shared" ca="1" si="4"/>
        <v>1980563533.6281247</v>
      </c>
      <c r="E151" s="17">
        <f ca="1">SUMIFS('[1]BD Ajust.'!$Y:$Y,'[1]BD Ajust.'!$G:$G,$A151,'[1]BD Ajust.'!$A:$A,E$2,'[1]BD Ajust.'!$D:$D,$C151)</f>
        <v>129703040.13691036</v>
      </c>
      <c r="F151" s="17">
        <f ca="1">SUMIFS('[1]BD Ajust.'!$Y:$Y,'[1]BD Ajust.'!$G:$G,$A151,'[1]BD Ajust.'!$A:$A,F$2,'[1]BD Ajust.'!$D:$D,$C151)</f>
        <v>39227234.135830849</v>
      </c>
      <c r="G151" s="16">
        <f t="shared" ca="1" si="5"/>
        <v>56430238.488405056</v>
      </c>
      <c r="H151" s="17">
        <f ca="1">SUMIFS('[1]BD Ajust.'!$Y:$Y,'[1]BD Ajust.'!$G:$G,$A151,'[1]BD Ajust.'!$A:$A,H$2,'[1]BD Ajust.'!$D:$D,$C151)</f>
        <v>23348431.657472719</v>
      </c>
      <c r="I151" s="17">
        <f ca="1">SUMIFS('[1]BD Ajust.'!$Y:$Y,'[1]BD Ajust.'!$G:$G,$A151,'[1]BD Ajust.'!$A:$A,I$2,'[1]BD Ajust.'!$D:$D,$C151)</f>
        <v>18403788</v>
      </c>
      <c r="J151" s="17">
        <f ca="1">SUMIFS('[1]BD Ajust.'!$Y:$Y,'[1]BD Ajust.'!$G:$G,$A151,'[1]BD Ajust.'!$A:$A,J$2,'[1]BD Ajust.'!$D:$D,$C151)</f>
        <v>2100614</v>
      </c>
      <c r="K151" s="17">
        <f ca="1">SUMIFS('[1]BD Ajust.'!$Y:$Y,'[1]BD Ajust.'!$G:$G,$A151,'[1]BD Ajust.'!$A:$A,K$2,'[1]BD Ajust.'!$D:$D,$C151)</f>
        <v>4726</v>
      </c>
      <c r="L151" s="17">
        <f ca="1">SUMIFS('[1]BD Ajust.'!$Y:$Y,'[1]BD Ajust.'!$G:$G,$A151,'[1]BD Ajust.'!$A:$A,L$2,'[1]BD Ajust.'!$D:$D,$C151)</f>
        <v>583453</v>
      </c>
      <c r="N151" s="6">
        <f ca="1">SUMIFS([3]Hoja3!$C:$C,[3]Hoja3!$A:$A,N$3,[3]Hoja3!$G:$G,$A151)</f>
        <v>2395288</v>
      </c>
      <c r="O151" s="7">
        <f ca="1">SUMIFS([3]Hoja3!$C:$C,[3]Hoja3!$A:$A,O$3,[3]Hoja3!$G:$G,$A151)</f>
        <v>123756528</v>
      </c>
      <c r="Q151" s="6">
        <f ca="1">SUMIFS('[1]BD Ajust.'!$Y:$Y,'[1]BD Ajust.'!$G:$G,$A151,'[1]BD Ajust.'!$A:$A,Q$2,'[1]BD Ajust.'!$D:$D,$C151)</f>
        <v>54015842.067545116</v>
      </c>
      <c r="R151" s="7">
        <f ca="1">SUMIFS('[1]BD Ajust.'!$Y:$Y,'[1]BD Ajust.'!$G:$G,$A151,'[1]BD Ajust.'!$A:$A,R$2,'[1]BD Ajust.'!$D:$D,$C151)</f>
        <v>1808713810.6258626</v>
      </c>
      <c r="S151" s="11"/>
      <c r="T151" s="12">
        <f ca="1">VLOOKUP(A151,[1]SalariosOyM!$A:$BT,IF(C151=2011,71,72),FALSE)</f>
        <v>1.0079775045255281</v>
      </c>
      <c r="U151" s="13">
        <f ca="1">VLOOKUP(A151,[1]Tiempo_med_compra!$A:$BM,IF(C151=2011,64,65),FALSE)</f>
        <v>1.3886113789671122</v>
      </c>
    </row>
    <row r="152" spans="1:21">
      <c r="A152" s="15">
        <v>74</v>
      </c>
      <c r="B152" s="15" t="str">
        <f ca="1">VLOOKUP(A152,[1]Respondent_ID!$A:$B,2,FALSE)</f>
        <v xml:space="preserve">Indianapolis Power &amp; Light Company                                    </v>
      </c>
      <c r="C152" s="15">
        <v>2012</v>
      </c>
      <c r="D152" s="16">
        <f t="shared" ca="1" si="4"/>
        <v>1447871615.1664801</v>
      </c>
      <c r="E152" s="17">
        <f ca="1">SUMIFS('[1]BD Ajust.'!$Y:$Y,'[1]BD Ajust.'!$G:$G,$A152,'[1]BD Ajust.'!$A:$A,E$2,'[1]BD Ajust.'!$D:$D,$C152)</f>
        <v>87834550.755407766</v>
      </c>
      <c r="F152" s="17">
        <f ca="1">SUMIFS('[1]BD Ajust.'!$Y:$Y,'[1]BD Ajust.'!$G:$G,$A152,'[1]BD Ajust.'!$A:$A,F$2,'[1]BD Ajust.'!$D:$D,$C152)</f>
        <v>26790645.884464517</v>
      </c>
      <c r="G152" s="16">
        <f t="shared" ca="1" si="5"/>
        <v>31232868.945077442</v>
      </c>
      <c r="H152" s="17">
        <f ca="1">SUMIFS('[1]BD Ajust.'!$Y:$Y,'[1]BD Ajust.'!$G:$G,$A152,'[1]BD Ajust.'!$A:$A,H$2,'[1]BD Ajust.'!$D:$D,$C152)</f>
        <v>37834032.113307513</v>
      </c>
      <c r="I152" s="17">
        <f ca="1">SUMIFS('[1]BD Ajust.'!$Y:$Y,'[1]BD Ajust.'!$G:$G,$A152,'[1]BD Ajust.'!$A:$A,I$2,'[1]BD Ajust.'!$D:$D,$C152)</f>
        <v>14015419</v>
      </c>
      <c r="J152" s="17">
        <f ca="1">SUMIFS('[1]BD Ajust.'!$Y:$Y,'[1]BD Ajust.'!$G:$G,$A152,'[1]BD Ajust.'!$A:$A,J$2,'[1]BD Ajust.'!$D:$D,$C152)</f>
        <v>525070</v>
      </c>
      <c r="K152" s="17">
        <f ca="1">SUMIFS('[1]BD Ajust.'!$Y:$Y,'[1]BD Ajust.'!$G:$G,$A152,'[1]BD Ajust.'!$A:$A,K$2,'[1]BD Ajust.'!$D:$D,$C152)</f>
        <v>3061</v>
      </c>
      <c r="L152" s="17">
        <f ca="1">SUMIFS('[1]BD Ajust.'!$Y:$Y,'[1]BD Ajust.'!$G:$G,$A152,'[1]BD Ajust.'!$A:$A,L$2,'[1]BD Ajust.'!$D:$D,$C152)</f>
        <v>470961</v>
      </c>
      <c r="N152" s="6">
        <f ca="1">SUMIFS([3]Hoja3!$C:$C,[3]Hoja3!$A:$A,N$3,[3]Hoja3!$G:$G,$A152)</f>
        <v>0</v>
      </c>
      <c r="O152" s="7">
        <f ca="1">SUMIFS([3]Hoja3!$C:$C,[3]Hoja3!$A:$A,O$3,[3]Hoja3!$G:$G,$A152)</f>
        <v>0</v>
      </c>
      <c r="Q152" s="6">
        <f ca="1">SUMIFS('[1]BD Ajust.'!$Y:$Y,'[1]BD Ajust.'!$G:$G,$A152,'[1]BD Ajust.'!$A:$A,Q$2,'[1]BD Ajust.'!$D:$D,$C152)</f>
        <v>31232868.945077442</v>
      </c>
      <c r="R152" s="7">
        <f ca="1">SUMIFS('[1]BD Ajust.'!$Y:$Y,'[1]BD Ajust.'!$G:$G,$A152,'[1]BD Ajust.'!$A:$A,R$2,'[1]BD Ajust.'!$D:$D,$C152)</f>
        <v>1447871615.1664801</v>
      </c>
      <c r="S152" s="11"/>
      <c r="T152" s="12">
        <f ca="1">VLOOKUP(A152,[1]SalariosOyM!$A:$BT,IF(C152=2011,71,72),FALSE)</f>
        <v>1.0079775045255281</v>
      </c>
      <c r="U152" s="13">
        <f ca="1">VLOOKUP(A152,[1]Tiempo_med_compra!$A:$BM,IF(C152=2011,64,65),FALSE)</f>
        <v>1.4707885711837083</v>
      </c>
    </row>
    <row r="153" spans="1:21">
      <c r="A153" s="15">
        <v>77</v>
      </c>
      <c r="B153" s="15" t="str">
        <f ca="1">VLOOKUP(A153,[1]Respondent_ID!$A:$B,2,FALSE)</f>
        <v xml:space="preserve">Jersey Central Power &amp; Light Company                                  </v>
      </c>
      <c r="C153" s="15">
        <v>2012</v>
      </c>
      <c r="D153" s="16">
        <f t="shared" ca="1" si="4"/>
        <v>4479828812.0120659</v>
      </c>
      <c r="E153" s="17">
        <f ca="1">SUMIFS('[1]BD Ajust.'!$Y:$Y,'[1]BD Ajust.'!$G:$G,$A153,'[1]BD Ajust.'!$A:$A,E$2,'[1]BD Ajust.'!$D:$D,$C153)</f>
        <v>116422584.58941911</v>
      </c>
      <c r="F153" s="17">
        <f ca="1">SUMIFS('[1]BD Ajust.'!$Y:$Y,'[1]BD Ajust.'!$G:$G,$A153,'[1]BD Ajust.'!$A:$A,F$2,'[1]BD Ajust.'!$D:$D,$C153)</f>
        <v>173335118.08548069</v>
      </c>
      <c r="G153" s="16">
        <f t="shared" ca="1" si="5"/>
        <v>204261581.74596652</v>
      </c>
      <c r="H153" s="17">
        <f ca="1">SUMIFS('[1]BD Ajust.'!$Y:$Y,'[1]BD Ajust.'!$G:$G,$A153,'[1]BD Ajust.'!$A:$A,H$2,'[1]BD Ajust.'!$D:$D,$C153)</f>
        <v>87543683.097716987</v>
      </c>
      <c r="I153" s="17">
        <f ca="1">SUMIFS('[1]BD Ajust.'!$Y:$Y,'[1]BD Ajust.'!$G:$G,$A153,'[1]BD Ajust.'!$A:$A,I$2,'[1]BD Ajust.'!$D:$D,$C153)</f>
        <v>20812497</v>
      </c>
      <c r="J153" s="17">
        <f ca="1">SUMIFS('[1]BD Ajust.'!$Y:$Y,'[1]BD Ajust.'!$G:$G,$A153,'[1]BD Ajust.'!$A:$A,J$2,'[1]BD Ajust.'!$D:$D,$C153)</f>
        <v>699747</v>
      </c>
      <c r="K153" s="17">
        <f ca="1">SUMIFS('[1]BD Ajust.'!$Y:$Y,'[1]BD Ajust.'!$G:$G,$A153,'[1]BD Ajust.'!$A:$A,K$2,'[1]BD Ajust.'!$D:$D,$C153)</f>
        <v>6219</v>
      </c>
      <c r="L153" s="17">
        <f ca="1">SUMIFS('[1]BD Ajust.'!$Y:$Y,'[1]BD Ajust.'!$G:$G,$A153,'[1]BD Ajust.'!$A:$A,L$2,'[1]BD Ajust.'!$D:$D,$C153)</f>
        <v>1100165</v>
      </c>
      <c r="N153" s="6">
        <f ca="1">SUMIFS([3]Hoja3!$C:$C,[3]Hoja3!$A:$A,N$3,[3]Hoja3!$G:$G,$A153)</f>
        <v>15935300.951275799</v>
      </c>
      <c r="O153" s="7">
        <f ca="1">SUMIFS([3]Hoja3!$C:$C,[3]Hoja3!$A:$A,O$3,[3]Hoja3!$G:$G,$A153)</f>
        <v>340627961</v>
      </c>
      <c r="Q153" s="6">
        <f ca="1">SUMIFS('[1]BD Ajust.'!$Y:$Y,'[1]BD Ajust.'!$G:$G,$A153,'[1]BD Ajust.'!$A:$A,Q$2,'[1]BD Ajust.'!$D:$D,$C153)</f>
        <v>188199156.85923627</v>
      </c>
      <c r="R153" s="7">
        <f ca="1">SUMIFS('[1]BD Ajust.'!$Y:$Y,'[1]BD Ajust.'!$G:$G,$A153,'[1]BD Ajust.'!$A:$A,R$2,'[1]BD Ajust.'!$D:$D,$C153)</f>
        <v>4097136857.1544013</v>
      </c>
      <c r="S153" s="11"/>
      <c r="T153" s="12">
        <f ca="1">VLOOKUP(A153,[1]SalariosOyM!$A:$BT,IF(C153=2011,71,72),FALSE)</f>
        <v>1.0079775045255281</v>
      </c>
      <c r="U153" s="13">
        <f ca="1">VLOOKUP(A153,[1]Tiempo_med_compra!$A:$BM,IF(C153=2011,64,65),FALSE)</f>
        <v>1.1234895506938862</v>
      </c>
    </row>
    <row r="154" spans="1:21">
      <c r="A154" s="15">
        <v>79</v>
      </c>
      <c r="B154" s="15" t="str">
        <f ca="1">VLOOKUP(A154,[1]Respondent_ID!$A:$B,2,FALSE)</f>
        <v xml:space="preserve">Kansas City Power &amp; Light Company                                     </v>
      </c>
      <c r="C154" s="15">
        <v>2012</v>
      </c>
      <c r="D154" s="16">
        <f t="shared" ca="1" si="4"/>
        <v>2263650150.9578743</v>
      </c>
      <c r="E154" s="17">
        <f ca="1">SUMIFS('[1]BD Ajust.'!$Y:$Y,'[1]BD Ajust.'!$G:$G,$A154,'[1]BD Ajust.'!$A:$A,E$2,'[1]BD Ajust.'!$D:$D,$C154)</f>
        <v>149565899.32892153</v>
      </c>
      <c r="F154" s="17">
        <f ca="1">SUMIFS('[1]BD Ajust.'!$Y:$Y,'[1]BD Ajust.'!$G:$G,$A154,'[1]BD Ajust.'!$A:$A,F$2,'[1]BD Ajust.'!$D:$D,$C154)</f>
        <v>33253877.051804658</v>
      </c>
      <c r="G154" s="16">
        <f t="shared" ca="1" si="5"/>
        <v>46724715.791431591</v>
      </c>
      <c r="H154" s="17">
        <f ca="1">SUMIFS('[1]BD Ajust.'!$Y:$Y,'[1]BD Ajust.'!$G:$G,$A154,'[1]BD Ajust.'!$A:$A,H$2,'[1]BD Ajust.'!$D:$D,$C154)</f>
        <v>39387586.698576644</v>
      </c>
      <c r="I154" s="17">
        <f ca="1">SUMIFS('[1]BD Ajust.'!$Y:$Y,'[1]BD Ajust.'!$G:$G,$A154,'[1]BD Ajust.'!$A:$A,I$2,'[1]BD Ajust.'!$D:$D,$C154)</f>
        <v>14911750</v>
      </c>
      <c r="J154" s="17">
        <f ca="1">SUMIFS('[1]BD Ajust.'!$Y:$Y,'[1]BD Ajust.'!$G:$G,$A154,'[1]BD Ajust.'!$A:$A,J$2,'[1]BD Ajust.'!$D:$D,$C154)</f>
        <v>962273</v>
      </c>
      <c r="K154" s="17">
        <f ca="1">SUMIFS('[1]BD Ajust.'!$Y:$Y,'[1]BD Ajust.'!$G:$G,$A154,'[1]BD Ajust.'!$A:$A,K$2,'[1]BD Ajust.'!$D:$D,$C154)</f>
        <v>3642</v>
      </c>
      <c r="L154" s="17">
        <f ca="1">SUMIFS('[1]BD Ajust.'!$Y:$Y,'[1]BD Ajust.'!$G:$G,$A154,'[1]BD Ajust.'!$A:$A,L$2,'[1]BD Ajust.'!$D:$D,$C154)</f>
        <v>512861</v>
      </c>
      <c r="N154" s="6">
        <f ca="1">SUMIFS([3]Hoja3!$C:$C,[3]Hoja3!$A:$A,N$3,[3]Hoja3!$G:$G,$A154)</f>
        <v>1238853.9403114025</v>
      </c>
      <c r="O154" s="7">
        <f ca="1">SUMIFS([3]Hoja3!$C:$C,[3]Hoja3!$A:$A,O$3,[3]Hoja3!$G:$G,$A154)</f>
        <v>50047062</v>
      </c>
      <c r="Q154" s="6">
        <f ca="1">SUMIFS('[1]BD Ajust.'!$Y:$Y,'[1]BD Ajust.'!$G:$G,$A154,'[1]BD Ajust.'!$A:$A,Q$2,'[1]BD Ajust.'!$D:$D,$C154)</f>
        <v>45475978.888204888</v>
      </c>
      <c r="R154" s="7">
        <f ca="1">SUMIFS('[1]BD Ajust.'!$Y:$Y,'[1]BD Ajust.'!$G:$G,$A154,'[1]BD Ajust.'!$A:$A,R$2,'[1]BD Ajust.'!$D:$D,$C154)</f>
        <v>2186938934.3321424</v>
      </c>
      <c r="S154" s="11"/>
      <c r="T154" s="12">
        <f ca="1">VLOOKUP(A154,[1]SalariosOyM!$A:$BT,IF(C154=2011,71,72),FALSE)</f>
        <v>1.0079775045255281</v>
      </c>
      <c r="U154" s="13">
        <f ca="1">VLOOKUP(A154,[1]Tiempo_med_compra!$A:$BM,IF(C154=2011,64,65),FALSE)</f>
        <v>1.5327816171453144</v>
      </c>
    </row>
    <row r="155" spans="1:21">
      <c r="A155" s="15">
        <v>80</v>
      </c>
      <c r="B155" s="15" t="str">
        <f ca="1">VLOOKUP(A155,[1]Respondent_ID!$A:$B,2,FALSE)</f>
        <v xml:space="preserve">Kansas Gas and Electric Company                                       </v>
      </c>
      <c r="C155" s="15">
        <v>2012</v>
      </c>
      <c r="D155" s="16">
        <f t="shared" ca="1" si="4"/>
        <v>1299212967.0693116</v>
      </c>
      <c r="E155" s="17">
        <f ca="1">SUMIFS('[1]BD Ajust.'!$Y:$Y,'[1]BD Ajust.'!$G:$G,$A155,'[1]BD Ajust.'!$A:$A,E$2,'[1]BD Ajust.'!$D:$D,$C155)</f>
        <v>62999007.98312296</v>
      </c>
      <c r="F155" s="17">
        <f ca="1">SUMIFS('[1]BD Ajust.'!$Y:$Y,'[1]BD Ajust.'!$G:$G,$A155,'[1]BD Ajust.'!$A:$A,F$2,'[1]BD Ajust.'!$D:$D,$C155)</f>
        <v>18607458.365697555</v>
      </c>
      <c r="G155" s="16">
        <f t="shared" ca="1" si="5"/>
        <v>36774993.960419081</v>
      </c>
      <c r="H155" s="17">
        <f ca="1">SUMIFS('[1]BD Ajust.'!$Y:$Y,'[1]BD Ajust.'!$G:$G,$A155,'[1]BD Ajust.'!$A:$A,H$2,'[1]BD Ajust.'!$D:$D,$C155)</f>
        <v>19427211.706938531</v>
      </c>
      <c r="I155" s="17">
        <f ca="1">SUMIFS('[1]BD Ajust.'!$Y:$Y,'[1]BD Ajust.'!$G:$G,$A155,'[1]BD Ajust.'!$A:$A,I$2,'[1]BD Ajust.'!$D:$D,$C155)</f>
        <v>9928413</v>
      </c>
      <c r="J155" s="17">
        <f ca="1">SUMIFS('[1]BD Ajust.'!$Y:$Y,'[1]BD Ajust.'!$G:$G,$A155,'[1]BD Ajust.'!$A:$A,J$2,'[1]BD Ajust.'!$D:$D,$C155)</f>
        <v>1922640</v>
      </c>
      <c r="K155" s="17">
        <f ca="1">SUMIFS('[1]BD Ajust.'!$Y:$Y,'[1]BD Ajust.'!$G:$G,$A155,'[1]BD Ajust.'!$A:$A,K$2,'[1]BD Ajust.'!$D:$D,$C155)</f>
        <v>2676</v>
      </c>
      <c r="L155" s="17">
        <f ca="1">SUMIFS('[1]BD Ajust.'!$Y:$Y,'[1]BD Ajust.'!$G:$G,$A155,'[1]BD Ajust.'!$A:$A,L$2,'[1]BD Ajust.'!$D:$D,$C155)</f>
        <v>318712</v>
      </c>
      <c r="N155" s="6">
        <f ca="1">SUMIFS([3]Hoja3!$C:$C,[3]Hoja3!$A:$A,N$3,[3]Hoja3!$G:$G,$A155)</f>
        <v>3246166.0165877659</v>
      </c>
      <c r="O155" s="7">
        <f ca="1">SUMIFS([3]Hoja3!$C:$C,[3]Hoja3!$A:$A,O$3,[3]Hoja3!$G:$G,$A155)</f>
        <v>148189909</v>
      </c>
      <c r="Q155" s="6">
        <f ca="1">SUMIFS('[1]BD Ajust.'!$Y:$Y,'[1]BD Ajust.'!$G:$G,$A155,'[1]BD Ajust.'!$A:$A,Q$2,'[1]BD Ajust.'!$D:$D,$C155)</f>
        <v>33502931.639743373</v>
      </c>
      <c r="R155" s="7">
        <f ca="1">SUMIFS('[1]BD Ajust.'!$Y:$Y,'[1]BD Ajust.'!$G:$G,$A155,'[1]BD Ajust.'!$A:$A,R$2,'[1]BD Ajust.'!$D:$D,$C155)</f>
        <v>1077518212.258544</v>
      </c>
      <c r="S155" s="11"/>
      <c r="T155" s="12">
        <f ca="1">VLOOKUP(A155,[1]SalariosOyM!$A:$BT,IF(C155=2011,71,72),FALSE)</f>
        <v>1.0079775045255281</v>
      </c>
      <c r="U155" s="13">
        <f ca="1">VLOOKUP(A155,[1]Tiempo_med_compra!$A:$BM,IF(C155=2011,64,65),FALSE)</f>
        <v>1.49601788884807</v>
      </c>
    </row>
    <row r="156" spans="1:21">
      <c r="A156" s="15">
        <v>81</v>
      </c>
      <c r="B156" s="15" t="str">
        <f ca="1">VLOOKUP(A156,[1]Respondent_ID!$A:$B,2,FALSE)</f>
        <v xml:space="preserve">Kentucky Power Company                                                </v>
      </c>
      <c r="C156" s="15">
        <v>2012</v>
      </c>
      <c r="D156" s="16">
        <f t="shared" ca="1" si="4"/>
        <v>835577880.10548222</v>
      </c>
      <c r="E156" s="17">
        <f ca="1">SUMIFS('[1]BD Ajust.'!$Y:$Y,'[1]BD Ajust.'!$G:$G,$A156,'[1]BD Ajust.'!$A:$A,E$2,'[1]BD Ajust.'!$D:$D,$C156)</f>
        <v>30613212.047614597</v>
      </c>
      <c r="F156" s="17">
        <f ca="1">SUMIFS('[1]BD Ajust.'!$Y:$Y,'[1]BD Ajust.'!$G:$G,$A156,'[1]BD Ajust.'!$A:$A,F$2,'[1]BD Ajust.'!$D:$D,$C156)</f>
        <v>9826183.7329862602</v>
      </c>
      <c r="G156" s="16">
        <f t="shared" ca="1" si="5"/>
        <v>40946093.241979085</v>
      </c>
      <c r="H156" s="17">
        <f ca="1">SUMIFS('[1]BD Ajust.'!$Y:$Y,'[1]BD Ajust.'!$G:$G,$A156,'[1]BD Ajust.'!$A:$A,H$2,'[1]BD Ajust.'!$D:$D,$C156)</f>
        <v>10703286.877569845</v>
      </c>
      <c r="I156" s="17">
        <f ca="1">SUMIFS('[1]BD Ajust.'!$Y:$Y,'[1]BD Ajust.'!$G:$G,$A156,'[1]BD Ajust.'!$A:$A,I$2,'[1]BD Ajust.'!$D:$D,$C156)</f>
        <v>6660656</v>
      </c>
      <c r="J156" s="17">
        <f ca="1">SUMIFS('[1]BD Ajust.'!$Y:$Y,'[1]BD Ajust.'!$G:$G,$A156,'[1]BD Ajust.'!$A:$A,J$2,'[1]BD Ajust.'!$D:$D,$C156)</f>
        <v>359573</v>
      </c>
      <c r="K156" s="17">
        <f ca="1">SUMIFS('[1]BD Ajust.'!$Y:$Y,'[1]BD Ajust.'!$G:$G,$A156,'[1]BD Ajust.'!$A:$A,K$2,'[1]BD Ajust.'!$D:$D,$C156)</f>
        <v>1378</v>
      </c>
      <c r="L156" s="17">
        <f ca="1">SUMIFS('[1]BD Ajust.'!$Y:$Y,'[1]BD Ajust.'!$G:$G,$A156,'[1]BD Ajust.'!$A:$A,L$2,'[1]BD Ajust.'!$D:$D,$C156)</f>
        <v>172859</v>
      </c>
      <c r="N156" s="6">
        <f ca="1">SUMIFS([3]Hoja3!$C:$C,[3]Hoja3!$A:$A,N$3,[3]Hoja3!$G:$G,$A156)</f>
        <v>1045539</v>
      </c>
      <c r="O156" s="7">
        <f ca="1">SUMIFS([3]Hoja3!$C:$C,[3]Hoja3!$A:$A,O$3,[3]Hoja3!$G:$G,$A156)</f>
        <v>64951826</v>
      </c>
      <c r="Q156" s="6">
        <f ca="1">SUMIFS('[1]BD Ajust.'!$Y:$Y,'[1]BD Ajust.'!$G:$G,$A156,'[1]BD Ajust.'!$A:$A,Q$2,'[1]BD Ajust.'!$D:$D,$C156)</f>
        <v>39892213.449874967</v>
      </c>
      <c r="R156" s="7">
        <f ca="1">SUMIFS('[1]BD Ajust.'!$Y:$Y,'[1]BD Ajust.'!$G:$G,$A156,'[1]BD Ajust.'!$A:$A,R$2,'[1]BD Ajust.'!$D:$D,$C156)</f>
        <v>756767110.57385981</v>
      </c>
      <c r="S156" s="11"/>
      <c r="T156" s="12">
        <f ca="1">VLOOKUP(A156,[1]SalariosOyM!$A:$BT,IF(C156=2011,71,72),FALSE)</f>
        <v>1.0079775045255281</v>
      </c>
      <c r="U156" s="13">
        <f ca="1">VLOOKUP(A156,[1]Tiempo_med_compra!$A:$BM,IF(C156=2011,64,65),FALSE)</f>
        <v>1.2133726545520438</v>
      </c>
    </row>
    <row r="157" spans="1:21">
      <c r="A157" s="15">
        <v>82</v>
      </c>
      <c r="B157" s="15" t="str">
        <f ca="1">VLOOKUP(A157,[1]Respondent_ID!$A:$B,2,FALSE)</f>
        <v xml:space="preserve">Kentucky Utilities Company                                            </v>
      </c>
      <c r="C157" s="15">
        <v>2012</v>
      </c>
      <c r="D157" s="16">
        <f t="shared" ca="1" si="4"/>
        <v>2132652167.8815231</v>
      </c>
      <c r="E157" s="17">
        <f ca="1">SUMIFS('[1]BD Ajust.'!$Y:$Y,'[1]BD Ajust.'!$G:$G,$A157,'[1]BD Ajust.'!$A:$A,E$2,'[1]BD Ajust.'!$D:$D,$C157)</f>
        <v>110126764.69237964</v>
      </c>
      <c r="F157" s="17">
        <f ca="1">SUMIFS('[1]BD Ajust.'!$Y:$Y,'[1]BD Ajust.'!$G:$G,$A157,'[1]BD Ajust.'!$A:$A,F$2,'[1]BD Ajust.'!$D:$D,$C157)</f>
        <v>50831453.424983695</v>
      </c>
      <c r="G157" s="16">
        <f t="shared" ca="1" si="5"/>
        <v>50931828.496681362</v>
      </c>
      <c r="H157" s="17">
        <f ca="1">SUMIFS('[1]BD Ajust.'!$Y:$Y,'[1]BD Ajust.'!$G:$G,$A157,'[1]BD Ajust.'!$A:$A,H$2,'[1]BD Ajust.'!$D:$D,$C157)</f>
        <v>36333648.136114419</v>
      </c>
      <c r="I157" s="17">
        <f ca="1">SUMIFS('[1]BD Ajust.'!$Y:$Y,'[1]BD Ajust.'!$G:$G,$A157,'[1]BD Ajust.'!$A:$A,I$2,'[1]BD Ajust.'!$D:$D,$C157)</f>
        <v>19069476</v>
      </c>
      <c r="J157" s="17">
        <f ca="1">SUMIFS('[1]BD Ajust.'!$Y:$Y,'[1]BD Ajust.'!$G:$G,$A157,'[1]BD Ajust.'!$A:$A,J$2,'[1]BD Ajust.'!$D:$D,$C157)</f>
        <v>1332471</v>
      </c>
      <c r="K157" s="17">
        <f ca="1">SUMIFS('[1]BD Ajust.'!$Y:$Y,'[1]BD Ajust.'!$G:$G,$A157,'[1]BD Ajust.'!$A:$A,K$2,'[1]BD Ajust.'!$D:$D,$C157)</f>
        <v>4138</v>
      </c>
      <c r="L157" s="17">
        <f ca="1">SUMIFS('[1]BD Ajust.'!$Y:$Y,'[1]BD Ajust.'!$G:$G,$A157,'[1]BD Ajust.'!$A:$A,L$2,'[1]BD Ajust.'!$D:$D,$C157)</f>
        <v>538485</v>
      </c>
      <c r="N157" s="6">
        <f ca="1">SUMIFS([3]Hoja3!$C:$C,[3]Hoja3!$A:$A,N$3,[3]Hoja3!$G:$G,$A157)</f>
        <v>2336038.041843723</v>
      </c>
      <c r="O157" s="7">
        <f ca="1">SUMIFS([3]Hoja3!$C:$C,[3]Hoja3!$A:$A,O$3,[3]Hoja3!$G:$G,$A157)</f>
        <v>173098444</v>
      </c>
      <c r="Q157" s="6">
        <f ca="1">SUMIFS('[1]BD Ajust.'!$Y:$Y,'[1]BD Ajust.'!$G:$G,$A157,'[1]BD Ajust.'!$A:$A,Q$2,'[1]BD Ajust.'!$D:$D,$C157)</f>
        <v>48577154.700787023</v>
      </c>
      <c r="R157" s="7">
        <f ca="1">SUMIFS('[1]BD Ajust.'!$Y:$Y,'[1]BD Ajust.'!$G:$G,$A157,'[1]BD Ajust.'!$A:$A,R$2,'[1]BD Ajust.'!$D:$D,$C157)</f>
        <v>1873693799.1257572</v>
      </c>
      <c r="S157" s="11"/>
      <c r="T157" s="12">
        <f ca="1">VLOOKUP(A157,[1]SalariosOyM!$A:$BT,IF(C157=2011,71,72),FALSE)</f>
        <v>1.0079775045255281</v>
      </c>
      <c r="U157" s="13">
        <f ca="1">VLOOKUP(A157,[1]Tiempo_med_compra!$A:$BM,IF(C157=2011,64,65),FALSE)</f>
        <v>1.49601788884807</v>
      </c>
    </row>
    <row r="158" spans="1:21">
      <c r="A158" s="15">
        <v>83</v>
      </c>
      <c r="B158" s="15" t="str">
        <f ca="1">VLOOKUP(A158,[1]Respondent_ID!$A:$B,2,FALSE)</f>
        <v xml:space="preserve">Kingsport Power Company                                               </v>
      </c>
      <c r="C158" s="15">
        <v>2012</v>
      </c>
      <c r="D158" s="16">
        <f t="shared" ca="1" si="4"/>
        <v>131909071.81654239</v>
      </c>
      <c r="E158" s="17">
        <f ca="1">SUMIFS('[1]BD Ajust.'!$Y:$Y,'[1]BD Ajust.'!$G:$G,$A158,'[1]BD Ajust.'!$A:$A,E$2,'[1]BD Ajust.'!$D:$D,$C158)</f>
        <v>8037471.014794453</v>
      </c>
      <c r="F158" s="17">
        <f ca="1">SUMIFS('[1]BD Ajust.'!$Y:$Y,'[1]BD Ajust.'!$G:$G,$A158,'[1]BD Ajust.'!$A:$A,F$2,'[1]BD Ajust.'!$D:$D,$C158)</f>
        <v>1617819.9657993519</v>
      </c>
      <c r="G158" s="16">
        <f t="shared" ca="1" si="5"/>
        <v>5306478.3656838695</v>
      </c>
      <c r="H158" s="17">
        <f ca="1">SUMIFS('[1]BD Ajust.'!$Y:$Y,'[1]BD Ajust.'!$G:$G,$A158,'[1]BD Ajust.'!$A:$A,H$2,'[1]BD Ajust.'!$D:$D,$C158)</f>
        <v>2346075.3362777326</v>
      </c>
      <c r="I158" s="17">
        <f ca="1">SUMIFS('[1]BD Ajust.'!$Y:$Y,'[1]BD Ajust.'!$G:$G,$A158,'[1]BD Ajust.'!$A:$A,I$2,'[1]BD Ajust.'!$D:$D,$C158)</f>
        <v>2065220</v>
      </c>
      <c r="J158" s="17">
        <f ca="1">SUMIFS('[1]BD Ajust.'!$Y:$Y,'[1]BD Ajust.'!$G:$G,$A158,'[1]BD Ajust.'!$A:$A,J$2,'[1]BD Ajust.'!$D:$D,$C158)</f>
        <v>48992</v>
      </c>
      <c r="K158" s="17">
        <f ca="1">SUMIFS('[1]BD Ajust.'!$Y:$Y,'[1]BD Ajust.'!$G:$G,$A158,'[1]BD Ajust.'!$A:$A,K$2,'[1]BD Ajust.'!$D:$D,$C158)</f>
        <v>409</v>
      </c>
      <c r="L158" s="17">
        <f ca="1">SUMIFS('[1]BD Ajust.'!$Y:$Y,'[1]BD Ajust.'!$G:$G,$A158,'[1]BD Ajust.'!$A:$A,L$2,'[1]BD Ajust.'!$D:$D,$C158)</f>
        <v>47183</v>
      </c>
      <c r="N158" s="6">
        <f ca="1">SUMIFS([3]Hoja3!$C:$C,[3]Hoja3!$A:$A,N$3,[3]Hoja3!$G:$G,$A158)</f>
        <v>19371</v>
      </c>
      <c r="O158" s="7">
        <f ca="1">SUMIFS([3]Hoja3!$C:$C,[3]Hoja3!$A:$A,O$3,[3]Hoja3!$G:$G,$A158)</f>
        <v>2907289</v>
      </c>
      <c r="Q158" s="6">
        <f ca="1">SUMIFS('[1]BD Ajust.'!$Y:$Y,'[1]BD Ajust.'!$G:$G,$A158,'[1]BD Ajust.'!$A:$A,Q$2,'[1]BD Ajust.'!$D:$D,$C158)</f>
        <v>5286952.833443705</v>
      </c>
      <c r="R158" s="7">
        <f ca="1">SUMIFS('[1]BD Ajust.'!$Y:$Y,'[1]BD Ajust.'!$G:$G,$A158,'[1]BD Ajust.'!$A:$A,R$2,'[1]BD Ajust.'!$D:$D,$C158)</f>
        <v>128016550.39040148</v>
      </c>
      <c r="S158" s="11"/>
      <c r="T158" s="12">
        <f ca="1">VLOOKUP(A158,[1]SalariosOyM!$A:$BT,IF(C158=2011,71,72),FALSE)</f>
        <v>1.0079775045255281</v>
      </c>
      <c r="U158" s="13">
        <f ca="1">VLOOKUP(A158,[1]Tiempo_med_compra!$A:$BM,IF(C158=2011,64,65),FALSE)</f>
        <v>1.3388835530767325</v>
      </c>
    </row>
    <row r="159" spans="1:21">
      <c r="A159" s="15">
        <v>84</v>
      </c>
      <c r="B159" s="15" t="str">
        <f ca="1">VLOOKUP(A159,[1]Respondent_ID!$A:$B,2,FALSE)</f>
        <v xml:space="preserve">Lockhart Power Company                                                </v>
      </c>
      <c r="C159" s="15">
        <v>2012</v>
      </c>
      <c r="D159" s="16">
        <f t="shared" ca="1" si="4"/>
        <v>33830556.510243021</v>
      </c>
      <c r="E159" s="17">
        <f ca="1">SUMIFS('[1]BD Ajust.'!$Y:$Y,'[1]BD Ajust.'!$G:$G,$A159,'[1]BD Ajust.'!$A:$A,E$2,'[1]BD Ajust.'!$D:$D,$C159)</f>
        <v>2803665.2577076983</v>
      </c>
      <c r="F159" s="17">
        <f ca="1">SUMIFS('[1]BD Ajust.'!$Y:$Y,'[1]BD Ajust.'!$G:$G,$A159,'[1]BD Ajust.'!$A:$A,F$2,'[1]BD Ajust.'!$D:$D,$C159)</f>
        <v>450831.28809303936</v>
      </c>
      <c r="G159" s="16">
        <f t="shared" ca="1" si="5"/>
        <v>868907.58188736625</v>
      </c>
      <c r="H159" s="17">
        <f ca="1">SUMIFS('[1]BD Ajust.'!$Y:$Y,'[1]BD Ajust.'!$G:$G,$A159,'[1]BD Ajust.'!$A:$A,H$2,'[1]BD Ajust.'!$D:$D,$C159)</f>
        <v>803569.76600451092</v>
      </c>
      <c r="I159" s="17">
        <f ca="1">SUMIFS('[1]BD Ajust.'!$Y:$Y,'[1]BD Ajust.'!$G:$G,$A159,'[1]BD Ajust.'!$A:$A,I$2,'[1]BD Ajust.'!$D:$D,$C159)</f>
        <v>183222</v>
      </c>
      <c r="J159" s="17">
        <f ca="1">SUMIFS('[1]BD Ajust.'!$Y:$Y,'[1]BD Ajust.'!$G:$G,$A159,'[1]BD Ajust.'!$A:$A,J$2,'[1]BD Ajust.'!$D:$D,$C159)</f>
        <v>19425</v>
      </c>
      <c r="K159" s="17">
        <f ca="1">SUMIFS('[1]BD Ajust.'!$Y:$Y,'[1]BD Ajust.'!$G:$G,$A159,'[1]BD Ajust.'!$A:$A,K$2,'[1]BD Ajust.'!$D:$D,$C159)</f>
        <v>70</v>
      </c>
      <c r="L159" s="17">
        <f ca="1">SUMIFS('[1]BD Ajust.'!$Y:$Y,'[1]BD Ajust.'!$G:$G,$A159,'[1]BD Ajust.'!$A:$A,L$2,'[1]BD Ajust.'!$D:$D,$C159)</f>
        <v>6264</v>
      </c>
      <c r="N159" s="6">
        <f ca="1">SUMIFS([3]Hoja3!$C:$C,[3]Hoja3!$A:$A,N$3,[3]Hoja3!$G:$G,$A159)</f>
        <v>116094</v>
      </c>
      <c r="O159" s="7">
        <f ca="1">SUMIFS([3]Hoja3!$C:$C,[3]Hoja3!$A:$A,O$3,[3]Hoja3!$G:$G,$A159)</f>
        <v>1785175</v>
      </c>
      <c r="Q159" s="6">
        <f ca="1">SUMIFS('[1]BD Ajust.'!$Y:$Y,'[1]BD Ajust.'!$G:$G,$A159,'[1]BD Ajust.'!$A:$A,Q$2,'[1]BD Ajust.'!$D:$D,$C159)</f>
        <v>751887.44147697953</v>
      </c>
      <c r="R159" s="7">
        <f ca="1">SUMIFS('[1]BD Ajust.'!$Y:$Y,'[1]BD Ajust.'!$G:$G,$A159,'[1]BD Ajust.'!$A:$A,R$2,'[1]BD Ajust.'!$D:$D,$C159)</f>
        <v>31159902.775518667</v>
      </c>
      <c r="S159" s="11"/>
      <c r="T159" s="12">
        <f ca="1">VLOOKUP(A159,[1]SalariosOyM!$A:$BT,IF(C159=2011,71,72),FALSE)</f>
        <v>1.0079775045255281</v>
      </c>
      <c r="U159" s="13">
        <f ca="1">VLOOKUP(A159,[1]Tiempo_med_compra!$A:$BM,IF(C159=2011,64,65),FALSE)</f>
        <v>1.49601788884807</v>
      </c>
    </row>
    <row r="160" spans="1:21">
      <c r="A160" s="15">
        <v>87</v>
      </c>
      <c r="B160" s="15" t="str">
        <f ca="1">VLOOKUP(A160,[1]Respondent_ID!$A:$B,2,FALSE)</f>
        <v xml:space="preserve">Entergy Louisiana, LLC                                                </v>
      </c>
      <c r="C160" s="15">
        <v>2012</v>
      </c>
      <c r="D160" s="16">
        <f t="shared" ca="1" si="4"/>
        <v>3105667060.140182</v>
      </c>
      <c r="E160" s="17">
        <f ca="1">SUMIFS('[1]BD Ajust.'!$Y:$Y,'[1]BD Ajust.'!$G:$G,$A160,'[1]BD Ajust.'!$A:$A,E$2,'[1]BD Ajust.'!$D:$D,$C160)</f>
        <v>158876846.74828109</v>
      </c>
      <c r="F160" s="17">
        <f ca="1">SUMIFS('[1]BD Ajust.'!$Y:$Y,'[1]BD Ajust.'!$G:$G,$A160,'[1]BD Ajust.'!$A:$A,F$2,'[1]BD Ajust.'!$D:$D,$C160)</f>
        <v>38564330.143907316</v>
      </c>
      <c r="G160" s="16">
        <f t="shared" ca="1" si="5"/>
        <v>48355926.918229245</v>
      </c>
      <c r="H160" s="17">
        <f ca="1">SUMIFS('[1]BD Ajust.'!$Y:$Y,'[1]BD Ajust.'!$G:$G,$A160,'[1]BD Ajust.'!$A:$A,H$2,'[1]BD Ajust.'!$D:$D,$C160)</f>
        <v>36359338.243556097</v>
      </c>
      <c r="I160" s="17">
        <f ca="1">SUMIFS('[1]BD Ajust.'!$Y:$Y,'[1]BD Ajust.'!$G:$G,$A160,'[1]BD Ajust.'!$A:$A,I$2,'[1]BD Ajust.'!$D:$D,$C160)</f>
        <v>31710224</v>
      </c>
      <c r="J160" s="17">
        <f ca="1">SUMIFS('[1]BD Ajust.'!$Y:$Y,'[1]BD Ajust.'!$G:$G,$A160,'[1]BD Ajust.'!$A:$A,J$2,'[1]BD Ajust.'!$D:$D,$C160)</f>
        <v>1388500</v>
      </c>
      <c r="K160" s="17">
        <f ca="1">SUMIFS('[1]BD Ajust.'!$Y:$Y,'[1]BD Ajust.'!$G:$G,$A160,'[1]BD Ajust.'!$A:$A,K$2,'[1]BD Ajust.'!$D:$D,$C160)</f>
        <v>5706</v>
      </c>
      <c r="L160" s="17">
        <f ca="1">SUMIFS('[1]BD Ajust.'!$Y:$Y,'[1]BD Ajust.'!$G:$G,$A160,'[1]BD Ajust.'!$A:$A,L$2,'[1]BD Ajust.'!$D:$D,$C160)</f>
        <v>673833</v>
      </c>
      <c r="N160" s="6">
        <f ca="1">SUMIFS([3]Hoja3!$C:$C,[3]Hoja3!$A:$A,N$3,[3]Hoja3!$G:$G,$A160)</f>
        <v>7824547.9625335513</v>
      </c>
      <c r="O160" s="7">
        <f ca="1">SUMIFS([3]Hoja3!$C:$C,[3]Hoja3!$A:$A,O$3,[3]Hoja3!$G:$G,$A160)</f>
        <v>316442322</v>
      </c>
      <c r="Q160" s="6">
        <f ca="1">SUMIFS('[1]BD Ajust.'!$Y:$Y,'[1]BD Ajust.'!$G:$G,$A160,'[1]BD Ajust.'!$A:$A,Q$2,'[1]BD Ajust.'!$D:$D,$C160)</f>
        <v>40468958.588914372</v>
      </c>
      <c r="R160" s="7">
        <f ca="1">SUMIFS('[1]BD Ajust.'!$Y:$Y,'[1]BD Ajust.'!$G:$G,$A160,'[1]BD Ajust.'!$A:$A,R$2,'[1]BD Ajust.'!$D:$D,$C160)</f>
        <v>2686582347.4446507</v>
      </c>
      <c r="S160" s="11"/>
      <c r="T160" s="12">
        <f ca="1">VLOOKUP(A160,[1]SalariosOyM!$A:$BT,IF(C160=2011,71,72),FALSE)</f>
        <v>1.0079775045255281</v>
      </c>
      <c r="U160" s="13">
        <f ca="1">VLOOKUP(A160,[1]Tiempo_med_compra!$A:$BM,IF(C160=2011,64,65),FALSE)</f>
        <v>1.3243636630107003</v>
      </c>
    </row>
    <row r="161" spans="1:21">
      <c r="A161" s="15">
        <v>88</v>
      </c>
      <c r="B161" s="15" t="str">
        <f ca="1">VLOOKUP(A161,[1]Respondent_ID!$A:$B,2,FALSE)</f>
        <v xml:space="preserve">Louisville Gas and Electric Company                                   </v>
      </c>
      <c r="C161" s="15">
        <v>2012</v>
      </c>
      <c r="D161" s="16">
        <f t="shared" ca="1" si="4"/>
        <v>1293843628.0213747</v>
      </c>
      <c r="E161" s="17">
        <f ca="1">SUMIFS('[1]BD Ajust.'!$Y:$Y,'[1]BD Ajust.'!$G:$G,$A161,'[1]BD Ajust.'!$A:$A,E$2,'[1]BD Ajust.'!$D:$D,$C161)</f>
        <v>59432839.819000289</v>
      </c>
      <c r="F161" s="17">
        <f ca="1">SUMIFS('[1]BD Ajust.'!$Y:$Y,'[1]BD Ajust.'!$G:$G,$A161,'[1]BD Ajust.'!$A:$A,F$2,'[1]BD Ajust.'!$D:$D,$C161)</f>
        <v>28999857.420234211</v>
      </c>
      <c r="G161" s="16">
        <f t="shared" ca="1" si="5"/>
        <v>36187089.190840334</v>
      </c>
      <c r="H161" s="17">
        <f ca="1">SUMIFS('[1]BD Ajust.'!$Y:$Y,'[1]BD Ajust.'!$G:$G,$A161,'[1]BD Ajust.'!$A:$A,H$2,'[1]BD Ajust.'!$D:$D,$C161)</f>
        <v>25453819.834399767</v>
      </c>
      <c r="I161" s="17">
        <f ca="1">SUMIFS('[1]BD Ajust.'!$Y:$Y,'[1]BD Ajust.'!$G:$G,$A161,'[1]BD Ajust.'!$A:$A,I$2,'[1]BD Ajust.'!$D:$D,$C161)</f>
        <v>11837729</v>
      </c>
      <c r="J161" s="17">
        <f ca="1">SUMIFS('[1]BD Ajust.'!$Y:$Y,'[1]BD Ajust.'!$G:$G,$A161,'[1]BD Ajust.'!$A:$A,J$2,'[1]BD Ajust.'!$D:$D,$C161)</f>
        <v>535478</v>
      </c>
      <c r="K161" s="17">
        <f ca="1">SUMIFS('[1]BD Ajust.'!$Y:$Y,'[1]BD Ajust.'!$G:$G,$A161,'[1]BD Ajust.'!$A:$A,K$2,'[1]BD Ajust.'!$D:$D,$C161)</f>
        <v>2731</v>
      </c>
      <c r="L161" s="17">
        <f ca="1">SUMIFS('[1]BD Ajust.'!$Y:$Y,'[1]BD Ajust.'!$G:$G,$A161,'[1]BD Ajust.'!$A:$A,L$2,'[1]BD Ajust.'!$D:$D,$C161)</f>
        <v>393452</v>
      </c>
      <c r="N161" s="6">
        <f ca="1">SUMIFS([3]Hoja3!$C:$C,[3]Hoja3!$A:$A,N$3,[3]Hoja3!$G:$G,$A161)</f>
        <v>340226.87124242698</v>
      </c>
      <c r="O161" s="7">
        <f ca="1">SUMIFS([3]Hoja3!$C:$C,[3]Hoja3!$A:$A,O$3,[3]Hoja3!$G:$G,$A161)</f>
        <v>51769988</v>
      </c>
      <c r="Q161" s="6">
        <f ca="1">SUMIFS('[1]BD Ajust.'!$Y:$Y,'[1]BD Ajust.'!$G:$G,$A161,'[1]BD Ajust.'!$A:$A,Q$2,'[1]BD Ajust.'!$D:$D,$C161)</f>
        <v>35844148.158192866</v>
      </c>
      <c r="R161" s="7">
        <f ca="1">SUMIFS('[1]BD Ajust.'!$Y:$Y,'[1]BD Ajust.'!$G:$G,$A161,'[1]BD Ajust.'!$A:$A,R$2,'[1]BD Ajust.'!$D:$D,$C161)</f>
        <v>1214491542.0951412</v>
      </c>
      <c r="S161" s="11"/>
      <c r="T161" s="12">
        <f ca="1">VLOOKUP(A161,[1]SalariosOyM!$A:$BT,IF(C161=2011,71,72),FALSE)</f>
        <v>1.0079775045255281</v>
      </c>
      <c r="U161" s="13">
        <f ca="1">VLOOKUP(A161,[1]Tiempo_med_compra!$A:$BM,IF(C161=2011,64,65),FALSE)</f>
        <v>1.5327816171453144</v>
      </c>
    </row>
    <row r="162" spans="1:21">
      <c r="A162" s="15">
        <v>89</v>
      </c>
      <c r="B162" s="15" t="str">
        <f ca="1">VLOOKUP(A162,[1]Respondent_ID!$A:$B,2,FALSE)</f>
        <v xml:space="preserve">Madison Gas and Electric Company                                      </v>
      </c>
      <c r="C162" s="15">
        <v>2012</v>
      </c>
      <c r="D162" s="16">
        <f t="shared" ca="1" si="4"/>
        <v>514097674.37634927</v>
      </c>
      <c r="E162" s="17">
        <f ca="1">SUMIFS('[1]BD Ajust.'!$Y:$Y,'[1]BD Ajust.'!$G:$G,$A162,'[1]BD Ajust.'!$A:$A,E$2,'[1]BD Ajust.'!$D:$D,$C162)</f>
        <v>38498890.214461721</v>
      </c>
      <c r="F162" s="17">
        <f ca="1">SUMIFS('[1]BD Ajust.'!$Y:$Y,'[1]BD Ajust.'!$G:$G,$A162,'[1]BD Ajust.'!$A:$A,F$2,'[1]BD Ajust.'!$D:$D,$C162)</f>
        <v>17404896.538703825</v>
      </c>
      <c r="G162" s="16">
        <f t="shared" ca="1" si="5"/>
        <v>12673045.070835343</v>
      </c>
      <c r="H162" s="17">
        <f ca="1">SUMIFS('[1]BD Ajust.'!$Y:$Y,'[1]BD Ajust.'!$G:$G,$A162,'[1]BD Ajust.'!$A:$A,H$2,'[1]BD Ajust.'!$D:$D,$C162)</f>
        <v>15140314.817055698</v>
      </c>
      <c r="I162" s="17">
        <f ca="1">SUMIFS('[1]BD Ajust.'!$Y:$Y,'[1]BD Ajust.'!$G:$G,$A162,'[1]BD Ajust.'!$A:$A,I$2,'[1]BD Ajust.'!$D:$D,$C162)</f>
        <v>3346342</v>
      </c>
      <c r="J162" s="17">
        <f ca="1">SUMIFS('[1]BD Ajust.'!$Y:$Y,'[1]BD Ajust.'!$G:$G,$A162,'[1]BD Ajust.'!$A:$A,J$2,'[1]BD Ajust.'!$D:$D,$C162)</f>
        <v>96180</v>
      </c>
      <c r="K162" s="17">
        <f ca="1">SUMIFS('[1]BD Ajust.'!$Y:$Y,'[1]BD Ajust.'!$G:$G,$A162,'[1]BD Ajust.'!$A:$A,K$2,'[1]BD Ajust.'!$D:$D,$C162)</f>
        <v>767</v>
      </c>
      <c r="L162" s="17">
        <f ca="1">SUMIFS('[1]BD Ajust.'!$Y:$Y,'[1]BD Ajust.'!$G:$G,$A162,'[1]BD Ajust.'!$A:$A,L$2,'[1]BD Ajust.'!$D:$D,$C162)</f>
        <v>142344</v>
      </c>
      <c r="N162" s="6">
        <f ca="1">SUMIFS([3]Hoja3!$C:$C,[3]Hoja3!$A:$A,N$3,[3]Hoja3!$G:$G,$A162)</f>
        <v>0</v>
      </c>
      <c r="O162" s="7">
        <f ca="1">SUMIFS([3]Hoja3!$C:$C,[3]Hoja3!$A:$A,O$3,[3]Hoja3!$G:$G,$A162)</f>
        <v>0</v>
      </c>
      <c r="Q162" s="6">
        <f ca="1">SUMIFS('[1]BD Ajust.'!$Y:$Y,'[1]BD Ajust.'!$G:$G,$A162,'[1]BD Ajust.'!$A:$A,Q$2,'[1]BD Ajust.'!$D:$D,$C162)</f>
        <v>12673045.070835343</v>
      </c>
      <c r="R162" s="7">
        <f ca="1">SUMIFS('[1]BD Ajust.'!$Y:$Y,'[1]BD Ajust.'!$G:$G,$A162,'[1]BD Ajust.'!$A:$A,R$2,'[1]BD Ajust.'!$D:$D,$C162)</f>
        <v>514097674.37634927</v>
      </c>
      <c r="S162" s="11"/>
      <c r="T162" s="12">
        <f ca="1">VLOOKUP(A162,[1]SalariosOyM!$A:$BT,IF(C162=2011,71,72),FALSE)</f>
        <v>1.0079775045255281</v>
      </c>
      <c r="U162" s="13">
        <f ca="1">VLOOKUP(A162,[1]Tiempo_med_compra!$A:$BM,IF(C162=2011,64,65),FALSE)</f>
        <v>1.4316411249794954</v>
      </c>
    </row>
    <row r="163" spans="1:21">
      <c r="A163" s="15">
        <v>93</v>
      </c>
      <c r="B163" s="15" t="str">
        <f ca="1">VLOOKUP(A163,[1]Respondent_ID!$A:$B,2,FALSE)</f>
        <v xml:space="preserve">Massachusetts Electric Company                                        </v>
      </c>
      <c r="C163" s="15">
        <v>2012</v>
      </c>
      <c r="D163" s="16">
        <f t="shared" ca="1" si="4"/>
        <v>4027702600.0636768</v>
      </c>
      <c r="E163" s="17">
        <f ca="1">SUMIFS('[1]BD Ajust.'!$Y:$Y,'[1]BD Ajust.'!$G:$G,$A163,'[1]BD Ajust.'!$A:$A,E$2,'[1]BD Ajust.'!$D:$D,$C163)</f>
        <v>184478085.04909125</v>
      </c>
      <c r="F163" s="17">
        <f ca="1">SUMIFS('[1]BD Ajust.'!$Y:$Y,'[1]BD Ajust.'!$G:$G,$A163,'[1]BD Ajust.'!$A:$A,F$2,'[1]BD Ajust.'!$D:$D,$C163)</f>
        <v>223384449.7219272</v>
      </c>
      <c r="G163" s="16">
        <f t="shared" ca="1" si="5"/>
        <v>118380742.83357352</v>
      </c>
      <c r="H163" s="17">
        <f ca="1">SUMIFS('[1]BD Ajust.'!$Y:$Y,'[1]BD Ajust.'!$G:$G,$A163,'[1]BD Ajust.'!$A:$A,H$2,'[1]BD Ajust.'!$D:$D,$C163)</f>
        <v>112523216.60081236</v>
      </c>
      <c r="I163" s="17">
        <f ca="1">SUMIFS('[1]BD Ajust.'!$Y:$Y,'[1]BD Ajust.'!$G:$G,$A163,'[1]BD Ajust.'!$A:$A,I$2,'[1]BD Ajust.'!$D:$D,$C163)</f>
        <v>10839522</v>
      </c>
      <c r="J163" s="17">
        <f ca="1">SUMIFS('[1]BD Ajust.'!$Y:$Y,'[1]BD Ajust.'!$G:$G,$A163,'[1]BD Ajust.'!$A:$A,J$2,'[1]BD Ajust.'!$D:$D,$C163)</f>
        <v>465895</v>
      </c>
      <c r="K163" s="17">
        <f ca="1">SUMIFS('[1]BD Ajust.'!$Y:$Y,'[1]BD Ajust.'!$G:$G,$A163,'[1]BD Ajust.'!$A:$A,K$2,'[1]BD Ajust.'!$D:$D,$C163)</f>
        <v>4749</v>
      </c>
      <c r="L163" s="17">
        <f ca="1">SUMIFS('[1]BD Ajust.'!$Y:$Y,'[1]BD Ajust.'!$G:$G,$A163,'[1]BD Ajust.'!$A:$A,L$2,'[1]BD Ajust.'!$D:$D,$C163)</f>
        <v>1129334</v>
      </c>
      <c r="N163" s="6">
        <f ca="1">SUMIFS([3]Hoja3!$C:$C,[3]Hoja3!$A:$A,N$3,[3]Hoja3!$G:$G,$A163)</f>
        <v>0</v>
      </c>
      <c r="O163" s="7">
        <f ca="1">SUMIFS([3]Hoja3!$C:$C,[3]Hoja3!$A:$A,O$3,[3]Hoja3!$G:$G,$A163)</f>
        <v>0</v>
      </c>
      <c r="Q163" s="6">
        <f ca="1">SUMIFS('[1]BD Ajust.'!$Y:$Y,'[1]BD Ajust.'!$G:$G,$A163,'[1]BD Ajust.'!$A:$A,Q$2,'[1]BD Ajust.'!$D:$D,$C163)</f>
        <v>118380742.83357352</v>
      </c>
      <c r="R163" s="7">
        <f ca="1">SUMIFS('[1]BD Ajust.'!$Y:$Y,'[1]BD Ajust.'!$G:$G,$A163,'[1]BD Ajust.'!$A:$A,R$2,'[1]BD Ajust.'!$D:$D,$C163)</f>
        <v>4027702600.0636768</v>
      </c>
      <c r="S163" s="11"/>
      <c r="T163" s="12">
        <f ca="1">VLOOKUP(A163,[1]SalariosOyM!$A:$BT,IF(C163=2011,71,72),FALSE)</f>
        <v>1.0079775045255281</v>
      </c>
      <c r="U163" s="13">
        <f ca="1">VLOOKUP(A163,[1]Tiempo_med_compra!$A:$BM,IF(C163=2011,64,65),FALSE)</f>
        <v>1.4316411249794954</v>
      </c>
    </row>
    <row r="164" spans="1:21">
      <c r="A164" s="15">
        <v>95</v>
      </c>
      <c r="B164" s="15" t="str">
        <f ca="1">VLOOKUP(A164,[1]Respondent_ID!$A:$B,2,FALSE)</f>
        <v xml:space="preserve">MDU Resources Group, Inc.                                             </v>
      </c>
      <c r="C164" s="15">
        <v>2012</v>
      </c>
      <c r="D164" s="16">
        <f t="shared" ca="1" si="4"/>
        <v>335761067.47944987</v>
      </c>
      <c r="E164" s="17">
        <f ca="1">SUMIFS('[1]BD Ajust.'!$Y:$Y,'[1]BD Ajust.'!$G:$G,$A164,'[1]BD Ajust.'!$A:$A,E$2,'[1]BD Ajust.'!$D:$D,$C164)</f>
        <v>25148775.531494975</v>
      </c>
      <c r="F164" s="17">
        <f ca="1">SUMIFS('[1]BD Ajust.'!$Y:$Y,'[1]BD Ajust.'!$G:$G,$A164,'[1]BD Ajust.'!$A:$A,F$2,'[1]BD Ajust.'!$D:$D,$C164)</f>
        <v>4268003.5384680275</v>
      </c>
      <c r="G164" s="16">
        <f t="shared" ca="1" si="5"/>
        <v>12578697.748194773</v>
      </c>
      <c r="H164" s="17">
        <f ca="1">SUMIFS('[1]BD Ajust.'!$Y:$Y,'[1]BD Ajust.'!$G:$G,$A164,'[1]BD Ajust.'!$A:$A,H$2,'[1]BD Ajust.'!$D:$D,$C164)</f>
        <v>6370277.1955585731</v>
      </c>
      <c r="I164" s="17">
        <f ca="1">SUMIFS('[1]BD Ajust.'!$Y:$Y,'[1]BD Ajust.'!$G:$G,$A164,'[1]BD Ajust.'!$A:$A,I$2,'[1]BD Ajust.'!$D:$D,$C164)</f>
        <v>2996528</v>
      </c>
      <c r="J164" s="17">
        <f ca="1">SUMIFS('[1]BD Ajust.'!$Y:$Y,'[1]BD Ajust.'!$G:$G,$A164,'[1]BD Ajust.'!$A:$A,J$2,'[1]BD Ajust.'!$D:$D,$C164)</f>
        <v>223446</v>
      </c>
      <c r="K164" s="17">
        <f ca="1">SUMIFS('[1]BD Ajust.'!$Y:$Y,'[1]BD Ajust.'!$G:$G,$A164,'[1]BD Ajust.'!$A:$A,K$2,'[1]BD Ajust.'!$D:$D,$C164)</f>
        <v>574</v>
      </c>
      <c r="L164" s="17">
        <f ca="1">SUMIFS('[1]BD Ajust.'!$Y:$Y,'[1]BD Ajust.'!$G:$G,$A164,'[1]BD Ajust.'!$A:$A,L$2,'[1]BD Ajust.'!$D:$D,$C164)</f>
        <v>129571</v>
      </c>
      <c r="N164" s="6">
        <f ca="1">SUMIFS([3]Hoja3!$C:$C,[3]Hoja3!$A:$A,N$3,[3]Hoja3!$G:$G,$A164)</f>
        <v>0</v>
      </c>
      <c r="O164" s="7">
        <f ca="1">SUMIFS([3]Hoja3!$C:$C,[3]Hoja3!$A:$A,O$3,[3]Hoja3!$G:$G,$A164)</f>
        <v>0</v>
      </c>
      <c r="Q164" s="6">
        <f ca="1">SUMIFS('[1]BD Ajust.'!$Y:$Y,'[1]BD Ajust.'!$G:$G,$A164,'[1]BD Ajust.'!$A:$A,Q$2,'[1]BD Ajust.'!$D:$D,$C164)</f>
        <v>12578697.748194773</v>
      </c>
      <c r="R164" s="7">
        <f ca="1">SUMIFS('[1]BD Ajust.'!$Y:$Y,'[1]BD Ajust.'!$G:$G,$A164,'[1]BD Ajust.'!$A:$A,R$2,'[1]BD Ajust.'!$D:$D,$C164)</f>
        <v>335761067.47944987</v>
      </c>
      <c r="S164" s="11"/>
      <c r="T164" s="12">
        <f ca="1">VLOOKUP(A164,[1]SalariosOyM!$A:$BT,IF(C164=2011,71,72),FALSE)</f>
        <v>1.0079775045255281</v>
      </c>
      <c r="U164" s="13">
        <f ca="1">VLOOKUP(A164,[1]Tiempo_med_compra!$A:$BM,IF(C164=2011,64,65),FALSE)</f>
        <v>1.5327816171453144</v>
      </c>
    </row>
    <row r="165" spans="1:21">
      <c r="A165" s="15">
        <v>96</v>
      </c>
      <c r="B165" s="15" t="str">
        <f ca="1">VLOOKUP(A165,[1]Respondent_ID!$A:$B,2,FALSE)</f>
        <v xml:space="preserve">Metropolitan Edison Company                                           </v>
      </c>
      <c r="C165" s="15">
        <v>2012</v>
      </c>
      <c r="D165" s="16">
        <f t="shared" ca="1" si="4"/>
        <v>2503027283.1597662</v>
      </c>
      <c r="E165" s="17">
        <f ca="1">SUMIFS('[1]BD Ajust.'!$Y:$Y,'[1]BD Ajust.'!$G:$G,$A165,'[1]BD Ajust.'!$A:$A,E$2,'[1]BD Ajust.'!$D:$D,$C165)</f>
        <v>92504190.537685007</v>
      </c>
      <c r="F165" s="17">
        <f ca="1">SUMIFS('[1]BD Ajust.'!$Y:$Y,'[1]BD Ajust.'!$G:$G,$A165,'[1]BD Ajust.'!$A:$A,F$2,'[1]BD Ajust.'!$D:$D,$C165)</f>
        <v>78461698.456075862</v>
      </c>
      <c r="G165" s="16">
        <f t="shared" ca="1" si="5"/>
        <v>49744095.429451033</v>
      </c>
      <c r="H165" s="17">
        <f ca="1">SUMIFS('[1]BD Ajust.'!$Y:$Y,'[1]BD Ajust.'!$G:$G,$A165,'[1]BD Ajust.'!$A:$A,H$2,'[1]BD Ajust.'!$D:$D,$C165)</f>
        <v>54290326.56733267</v>
      </c>
      <c r="I165" s="17">
        <f ca="1">SUMIFS('[1]BD Ajust.'!$Y:$Y,'[1]BD Ajust.'!$G:$G,$A165,'[1]BD Ajust.'!$A:$A,I$2,'[1]BD Ajust.'!$D:$D,$C165)</f>
        <v>13559359</v>
      </c>
      <c r="J165" s="17">
        <f ca="1">SUMIFS('[1]BD Ajust.'!$Y:$Y,'[1]BD Ajust.'!$G:$G,$A165,'[1]BD Ajust.'!$A:$A,J$2,'[1]BD Ajust.'!$D:$D,$C165)</f>
        <v>429569</v>
      </c>
      <c r="K165" s="17">
        <f ca="1">SUMIFS('[1]BD Ajust.'!$Y:$Y,'[1]BD Ajust.'!$G:$G,$A165,'[1]BD Ajust.'!$A:$A,K$2,'[1]BD Ajust.'!$D:$D,$C165)</f>
        <v>3036</v>
      </c>
      <c r="L165" s="17">
        <f ca="1">SUMIFS('[1]BD Ajust.'!$Y:$Y,'[1]BD Ajust.'!$G:$G,$A165,'[1]BD Ajust.'!$A:$A,L$2,'[1]BD Ajust.'!$D:$D,$C165)</f>
        <v>553455</v>
      </c>
      <c r="N165" s="6">
        <f ca="1">SUMIFS([3]Hoja3!$C:$C,[3]Hoja3!$A:$A,N$3,[3]Hoja3!$G:$G,$A165)</f>
        <v>3504225.6897173114</v>
      </c>
      <c r="O165" s="7">
        <f ca="1">SUMIFS([3]Hoja3!$C:$C,[3]Hoja3!$A:$A,O$3,[3]Hoja3!$G:$G,$A165)</f>
        <v>102003083</v>
      </c>
      <c r="Q165" s="6">
        <f ca="1">SUMIFS('[1]BD Ajust.'!$Y:$Y,'[1]BD Ajust.'!$G:$G,$A165,'[1]BD Ajust.'!$A:$A,Q$2,'[1]BD Ajust.'!$D:$D,$C165)</f>
        <v>46211914.763435528</v>
      </c>
      <c r="R165" s="7">
        <f ca="1">SUMIFS('[1]BD Ajust.'!$Y:$Y,'[1]BD Ajust.'!$G:$G,$A165,'[1]BD Ajust.'!$A:$A,R$2,'[1]BD Ajust.'!$D:$D,$C165)</f>
        <v>2371424328.3896813</v>
      </c>
      <c r="S165" s="11"/>
      <c r="T165" s="12">
        <f ca="1">VLOOKUP(A165,[1]SalariosOyM!$A:$BT,IF(C165=2011,71,72),FALSE)</f>
        <v>1.0079775045255281</v>
      </c>
      <c r="U165" s="13">
        <f ca="1">VLOOKUP(A165,[1]Tiempo_med_compra!$A:$BM,IF(C165=2011,64,65),FALSE)</f>
        <v>1.2901860502597251</v>
      </c>
    </row>
    <row r="166" spans="1:21">
      <c r="A166" s="15">
        <v>98</v>
      </c>
      <c r="B166" s="15" t="str">
        <f ca="1">VLOOKUP(A166,[1]Respondent_ID!$A:$B,2,FALSE)</f>
        <v xml:space="preserve">ALLETE, Inc.                                                          </v>
      </c>
      <c r="C166" s="15">
        <v>2012</v>
      </c>
      <c r="D166" s="16">
        <f t="shared" ca="1" si="4"/>
        <v>663759878.0081805</v>
      </c>
      <c r="E166" s="17">
        <f ca="1">SUMIFS('[1]BD Ajust.'!$Y:$Y,'[1]BD Ajust.'!$G:$G,$A166,'[1]BD Ajust.'!$A:$A,E$2,'[1]BD Ajust.'!$D:$D,$C166)</f>
        <v>66507221.302961007</v>
      </c>
      <c r="F166" s="17">
        <f ca="1">SUMIFS('[1]BD Ajust.'!$Y:$Y,'[1]BD Ajust.'!$G:$G,$A166,'[1]BD Ajust.'!$A:$A,F$2,'[1]BD Ajust.'!$D:$D,$C166)</f>
        <v>18667691.178364228</v>
      </c>
      <c r="G166" s="16">
        <f t="shared" ca="1" si="5"/>
        <v>24584620.96520989</v>
      </c>
      <c r="H166" s="17">
        <f ca="1">SUMIFS('[1]BD Ajust.'!$Y:$Y,'[1]BD Ajust.'!$G:$G,$A166,'[1]BD Ajust.'!$A:$A,H$2,'[1]BD Ajust.'!$D:$D,$C166)</f>
        <v>15255945.133293834</v>
      </c>
      <c r="I166" s="17">
        <f ca="1">SUMIFS('[1]BD Ajust.'!$Y:$Y,'[1]BD Ajust.'!$G:$G,$A166,'[1]BD Ajust.'!$A:$A,I$2,'[1]BD Ajust.'!$D:$D,$C166)</f>
        <v>9388538</v>
      </c>
      <c r="J166" s="17">
        <f ca="1">SUMIFS('[1]BD Ajust.'!$Y:$Y,'[1]BD Ajust.'!$G:$G,$A166,'[1]BD Ajust.'!$A:$A,J$2,'[1]BD Ajust.'!$D:$D,$C166)</f>
        <v>307145</v>
      </c>
      <c r="K166" s="17">
        <f ca="1">SUMIFS('[1]BD Ajust.'!$Y:$Y,'[1]BD Ajust.'!$G:$G,$A166,'[1]BD Ajust.'!$A:$A,K$2,'[1]BD Ajust.'!$D:$D,$C166)</f>
        <v>1633</v>
      </c>
      <c r="L166" s="17">
        <f ca="1">SUMIFS('[1]BD Ajust.'!$Y:$Y,'[1]BD Ajust.'!$G:$G,$A166,'[1]BD Ajust.'!$A:$A,L$2,'[1]BD Ajust.'!$D:$D,$C166)</f>
        <v>143163</v>
      </c>
      <c r="N166" s="6">
        <f ca="1">SUMIFS([3]Hoja3!$C:$C,[3]Hoja3!$A:$A,N$3,[3]Hoja3!$G:$G,$A166)</f>
        <v>1787711.2940755468</v>
      </c>
      <c r="O166" s="7">
        <f ca="1">SUMIFS([3]Hoja3!$C:$C,[3]Hoja3!$A:$A,O$3,[3]Hoja3!$G:$G,$A166)</f>
        <v>81610359</v>
      </c>
      <c r="Q166" s="6">
        <f ca="1">SUMIFS('[1]BD Ajust.'!$Y:$Y,'[1]BD Ajust.'!$G:$G,$A166,'[1]BD Ajust.'!$A:$A,Q$2,'[1]BD Ajust.'!$D:$D,$C166)</f>
        <v>22782648.196195517</v>
      </c>
      <c r="R166" s="7">
        <f ca="1">SUMIFS('[1]BD Ajust.'!$Y:$Y,'[1]BD Ajust.'!$G:$G,$A166,'[1]BD Ajust.'!$A:$A,R$2,'[1]BD Ajust.'!$D:$D,$C166)</f>
        <v>550434804.85918939</v>
      </c>
      <c r="S166" s="11"/>
      <c r="T166" s="12">
        <f ca="1">VLOOKUP(A166,[1]SalariosOyM!$A:$BT,IF(C166=2011,71,72),FALSE)</f>
        <v>1.0079775045255281</v>
      </c>
      <c r="U166" s="13">
        <f ca="1">VLOOKUP(A166,[1]Tiempo_med_compra!$A:$BM,IF(C166=2011,64,65),FALSE)</f>
        <v>1.3886113789671122</v>
      </c>
    </row>
    <row r="167" spans="1:21">
      <c r="A167" s="15">
        <v>99</v>
      </c>
      <c r="B167" s="15" t="str">
        <f ca="1">VLOOKUP(A167,[1]Respondent_ID!$A:$B,2,FALSE)</f>
        <v xml:space="preserve">Mississippi Power Company                                             </v>
      </c>
      <c r="C167" s="15">
        <v>2012</v>
      </c>
      <c r="D167" s="16">
        <f t="shared" ca="1" si="4"/>
        <v>1279873416.3031831</v>
      </c>
      <c r="E167" s="17">
        <f ca="1">SUMIFS('[1]BD Ajust.'!$Y:$Y,'[1]BD Ajust.'!$G:$G,$A167,'[1]BD Ajust.'!$A:$A,E$2,'[1]BD Ajust.'!$D:$D,$C167)</f>
        <v>38880009.633475848</v>
      </c>
      <c r="F167" s="17">
        <f ca="1">SUMIFS('[1]BD Ajust.'!$Y:$Y,'[1]BD Ajust.'!$G:$G,$A167,'[1]BD Ajust.'!$A:$A,F$2,'[1]BD Ajust.'!$D:$D,$C167)</f>
        <v>29951590.628412735</v>
      </c>
      <c r="G167" s="16">
        <f t="shared" ca="1" si="5"/>
        <v>28929378.336352471</v>
      </c>
      <c r="H167" s="17">
        <f ca="1">SUMIFS('[1]BD Ajust.'!$Y:$Y,'[1]BD Ajust.'!$G:$G,$A167,'[1]BD Ajust.'!$A:$A,H$2,'[1]BD Ajust.'!$D:$D,$C167)</f>
        <v>26159452.988338254</v>
      </c>
      <c r="I167" s="17">
        <f ca="1">SUMIFS('[1]BD Ajust.'!$Y:$Y,'[1]BD Ajust.'!$G:$G,$A167,'[1]BD Ajust.'!$A:$A,I$2,'[1]BD Ajust.'!$D:$D,$C167)</f>
        <v>9702202</v>
      </c>
      <c r="J167" s="17">
        <f ca="1">SUMIFS('[1]BD Ajust.'!$Y:$Y,'[1]BD Ajust.'!$G:$G,$A167,'[1]BD Ajust.'!$A:$A,J$2,'[1]BD Ajust.'!$D:$D,$C167)</f>
        <v>496178</v>
      </c>
      <c r="K167" s="17">
        <f ca="1">SUMIFS('[1]BD Ajust.'!$Y:$Y,'[1]BD Ajust.'!$G:$G,$A167,'[1]BD Ajust.'!$A:$A,K$2,'[1]BD Ajust.'!$D:$D,$C167)</f>
        <v>2505</v>
      </c>
      <c r="L167" s="17">
        <f ca="1">SUMIFS('[1]BD Ajust.'!$Y:$Y,'[1]BD Ajust.'!$G:$G,$A167,'[1]BD Ajust.'!$A:$A,L$2,'[1]BD Ajust.'!$D:$D,$C167)</f>
        <v>186214</v>
      </c>
      <c r="N167" s="6">
        <f ca="1">SUMIFS([3]Hoja3!$C:$C,[3]Hoja3!$A:$A,N$3,[3]Hoja3!$G:$G,$A167)</f>
        <v>1162539</v>
      </c>
      <c r="O167" s="7">
        <f ca="1">SUMIFS([3]Hoja3!$C:$C,[3]Hoja3!$A:$A,O$3,[3]Hoja3!$G:$G,$A167)</f>
        <v>195439976</v>
      </c>
      <c r="Q167" s="6">
        <f ca="1">SUMIFS('[1]BD Ajust.'!$Y:$Y,'[1]BD Ajust.'!$G:$G,$A167,'[1]BD Ajust.'!$A:$A,Q$2,'[1]BD Ajust.'!$D:$D,$C167)</f>
        <v>27757565.176218867</v>
      </c>
      <c r="R167" s="7">
        <f ca="1">SUMIFS('[1]BD Ajust.'!$Y:$Y,'[1]BD Ajust.'!$G:$G,$A167,'[1]BD Ajust.'!$A:$A,R$2,'[1]BD Ajust.'!$D:$D,$C167)</f>
        <v>1008483241.7245239</v>
      </c>
      <c r="S167" s="11"/>
      <c r="T167" s="12">
        <f ca="1">VLOOKUP(A167,[1]SalariosOyM!$A:$BT,IF(C167=2011,71,72),FALSE)</f>
        <v>1.0079775045255281</v>
      </c>
      <c r="U167" s="13">
        <f ca="1">VLOOKUP(A167,[1]Tiempo_med_compra!$A:$BM,IF(C167=2011,64,65),FALSE)</f>
        <v>1.3886113789671122</v>
      </c>
    </row>
    <row r="168" spans="1:21">
      <c r="A168" s="15">
        <v>100</v>
      </c>
      <c r="B168" s="15" t="str">
        <f ca="1">VLOOKUP(A168,[1]Respondent_ID!$A:$B,2,FALSE)</f>
        <v xml:space="preserve">Entergy Mississippi, Inc.                                             </v>
      </c>
      <c r="C168" s="15">
        <v>2012</v>
      </c>
      <c r="D168" s="16">
        <f t="shared" ca="1" si="4"/>
        <v>1942617504.6799076</v>
      </c>
      <c r="E168" s="17">
        <f ca="1">SUMIFS('[1]BD Ajust.'!$Y:$Y,'[1]BD Ajust.'!$G:$G,$A168,'[1]BD Ajust.'!$A:$A,E$2,'[1]BD Ajust.'!$D:$D,$C168)</f>
        <v>76687352.006929681</v>
      </c>
      <c r="F168" s="17">
        <f ca="1">SUMIFS('[1]BD Ajust.'!$Y:$Y,'[1]BD Ajust.'!$G:$G,$A168,'[1]BD Ajust.'!$A:$A,F$2,'[1]BD Ajust.'!$D:$D,$C168)</f>
        <v>29626085.880424272</v>
      </c>
      <c r="G168" s="16">
        <f t="shared" ca="1" si="5"/>
        <v>33019929.993019439</v>
      </c>
      <c r="H168" s="17">
        <f ca="1">SUMIFS('[1]BD Ajust.'!$Y:$Y,'[1]BD Ajust.'!$G:$G,$A168,'[1]BD Ajust.'!$A:$A,H$2,'[1]BD Ajust.'!$D:$D,$C168)</f>
        <v>48521412.729934007</v>
      </c>
      <c r="I168" s="17">
        <f ca="1">SUMIFS('[1]BD Ajust.'!$Y:$Y,'[1]BD Ajust.'!$G:$G,$A168,'[1]BD Ajust.'!$A:$A,I$2,'[1]BD Ajust.'!$D:$D,$C168)</f>
        <v>13272532</v>
      </c>
      <c r="J168" s="17">
        <f ca="1">SUMIFS('[1]BD Ajust.'!$Y:$Y,'[1]BD Ajust.'!$G:$G,$A168,'[1]BD Ajust.'!$A:$A,J$2,'[1]BD Ajust.'!$D:$D,$C168)</f>
        <v>1056905</v>
      </c>
      <c r="K168" s="17">
        <f ca="1">SUMIFS('[1]BD Ajust.'!$Y:$Y,'[1]BD Ajust.'!$G:$G,$A168,'[1]BD Ajust.'!$A:$A,K$2,'[1]BD Ajust.'!$D:$D,$C168)</f>
        <v>3307</v>
      </c>
      <c r="L168" s="17">
        <f ca="1">SUMIFS('[1]BD Ajust.'!$Y:$Y,'[1]BD Ajust.'!$G:$G,$A168,'[1]BD Ajust.'!$A:$A,L$2,'[1]BD Ajust.'!$D:$D,$C168)</f>
        <v>439880</v>
      </c>
      <c r="N168" s="6">
        <f ca="1">SUMIFS([3]Hoja3!$C:$C,[3]Hoja3!$A:$A,N$3,[3]Hoja3!$G:$G,$A168)</f>
        <v>4846799.0631315904</v>
      </c>
      <c r="O168" s="7">
        <f ca="1">SUMIFS([3]Hoja3!$C:$C,[3]Hoja3!$A:$A,O$3,[3]Hoja3!$G:$G,$A168)</f>
        <v>230710318</v>
      </c>
      <c r="Q168" s="6">
        <f ca="1">SUMIFS('[1]BD Ajust.'!$Y:$Y,'[1]BD Ajust.'!$G:$G,$A168,'[1]BD Ajust.'!$A:$A,Q$2,'[1]BD Ajust.'!$D:$D,$C168)</f>
        <v>28134465.568427391</v>
      </c>
      <c r="R168" s="7">
        <f ca="1">SUMIFS('[1]BD Ajust.'!$Y:$Y,'[1]BD Ajust.'!$G:$G,$A168,'[1]BD Ajust.'!$A:$A,R$2,'[1]BD Ajust.'!$D:$D,$C168)</f>
        <v>1662679913.6957014</v>
      </c>
      <c r="S168" s="11"/>
      <c r="T168" s="12">
        <f ca="1">VLOOKUP(A168,[1]SalariosOyM!$A:$BT,IF(C168=2011,71,72),FALSE)</f>
        <v>1.0079775045255281</v>
      </c>
      <c r="U168" s="13">
        <f ca="1">VLOOKUP(A168,[1]Tiempo_med_compra!$A:$BM,IF(C168=2011,64,65),FALSE)</f>
        <v>1.2133726545520438</v>
      </c>
    </row>
    <row r="169" spans="1:21">
      <c r="A169" s="15">
        <v>101</v>
      </c>
      <c r="B169" s="15" t="str">
        <f ca="1">VLOOKUP(A169,[1]Respondent_ID!$A:$B,2,FALSE)</f>
        <v xml:space="preserve">MONONGAHELA POWER COMPANY                                             </v>
      </c>
      <c r="C169" s="15">
        <v>2012</v>
      </c>
      <c r="D169" s="16">
        <f t="shared" ca="1" si="4"/>
        <v>1888838197.8105927</v>
      </c>
      <c r="E169" s="17">
        <f ca="1">SUMIFS('[1]BD Ajust.'!$Y:$Y,'[1]BD Ajust.'!$G:$G,$A169,'[1]BD Ajust.'!$A:$A,E$2,'[1]BD Ajust.'!$D:$D,$C169)</f>
        <v>88332647.036644697</v>
      </c>
      <c r="F169" s="17">
        <f ca="1">SUMIFS('[1]BD Ajust.'!$Y:$Y,'[1]BD Ajust.'!$G:$G,$A169,'[1]BD Ajust.'!$A:$A,F$2,'[1]BD Ajust.'!$D:$D,$C169)</f>
        <v>17284035.700737406</v>
      </c>
      <c r="G169" s="16">
        <f t="shared" ca="1" si="5"/>
        <v>55537496.949140839</v>
      </c>
      <c r="H169" s="17">
        <f ca="1">SUMIFS('[1]BD Ajust.'!$Y:$Y,'[1]BD Ajust.'!$G:$G,$A169,'[1]BD Ajust.'!$A:$A,H$2,'[1]BD Ajust.'!$D:$D,$C169)</f>
        <v>28622274.65410424</v>
      </c>
      <c r="I169" s="17">
        <f ca="1">SUMIFS('[1]BD Ajust.'!$Y:$Y,'[1]BD Ajust.'!$G:$G,$A169,'[1]BD Ajust.'!$A:$A,I$2,'[1]BD Ajust.'!$D:$D,$C169)</f>
        <v>10500271</v>
      </c>
      <c r="J169" s="17">
        <f ca="1">SUMIFS('[1]BD Ajust.'!$Y:$Y,'[1]BD Ajust.'!$G:$G,$A169,'[1]BD Ajust.'!$A:$A,J$2,'[1]BD Ajust.'!$D:$D,$C169)</f>
        <v>601686</v>
      </c>
      <c r="K169" s="17">
        <f ca="1">SUMIFS('[1]BD Ajust.'!$Y:$Y,'[1]BD Ajust.'!$G:$G,$A169,'[1]BD Ajust.'!$A:$A,K$2,'[1]BD Ajust.'!$D:$D,$C169)</f>
        <v>1922</v>
      </c>
      <c r="L169" s="17">
        <f ca="1">SUMIFS('[1]BD Ajust.'!$Y:$Y,'[1]BD Ajust.'!$G:$G,$A169,'[1]BD Ajust.'!$A:$A,L$2,'[1]BD Ajust.'!$D:$D,$C169)</f>
        <v>386911</v>
      </c>
      <c r="N169" s="6">
        <f ca="1">SUMIFS([3]Hoja3!$C:$C,[3]Hoja3!$A:$A,N$3,[3]Hoja3!$G:$G,$A169)</f>
        <v>0</v>
      </c>
      <c r="O169" s="7">
        <f ca="1">SUMIFS([3]Hoja3!$C:$C,[3]Hoja3!$A:$A,O$3,[3]Hoja3!$G:$G,$A169)</f>
        <v>0</v>
      </c>
      <c r="Q169" s="6">
        <f ca="1">SUMIFS('[1]BD Ajust.'!$Y:$Y,'[1]BD Ajust.'!$G:$G,$A169,'[1]BD Ajust.'!$A:$A,Q$2,'[1]BD Ajust.'!$D:$D,$C169)</f>
        <v>55537496.949140839</v>
      </c>
      <c r="R169" s="7">
        <f ca="1">SUMIFS('[1]BD Ajust.'!$Y:$Y,'[1]BD Ajust.'!$G:$G,$A169,'[1]BD Ajust.'!$A:$A,R$2,'[1]BD Ajust.'!$D:$D,$C169)</f>
        <v>1888838197.8105927</v>
      </c>
      <c r="S169" s="11"/>
      <c r="T169" s="12">
        <f ca="1">VLOOKUP(A169,[1]SalariosOyM!$A:$BT,IF(C169=2011,71,72),FALSE)</f>
        <v>1.0079775045255281</v>
      </c>
      <c r="U169" s="13">
        <f ca="1">VLOOKUP(A169,[1]Tiempo_med_compra!$A:$BM,IF(C169=2011,64,65),FALSE)</f>
        <v>1.4707885711837083</v>
      </c>
    </row>
    <row r="170" spans="1:21">
      <c r="A170" s="15">
        <v>105</v>
      </c>
      <c r="B170" s="15" t="str">
        <f ca="1">VLOOKUP(A170,[1]Respondent_ID!$A:$B,2,FALSE)</f>
        <v xml:space="preserve">Mt. Carmel Public Utility Co                                          </v>
      </c>
      <c r="C170" s="15">
        <v>2012</v>
      </c>
      <c r="D170" s="16">
        <f t="shared" ca="1" si="4"/>
        <v>28899237.004700642</v>
      </c>
      <c r="E170" s="17">
        <f ca="1">SUMIFS('[1]BD Ajust.'!$Y:$Y,'[1]BD Ajust.'!$G:$G,$A170,'[1]BD Ajust.'!$A:$A,E$2,'[1]BD Ajust.'!$D:$D,$C170)</f>
        <v>1772756.5598177954</v>
      </c>
      <c r="F170" s="17">
        <f ca="1">SUMIFS('[1]BD Ajust.'!$Y:$Y,'[1]BD Ajust.'!$G:$G,$A170,'[1]BD Ajust.'!$A:$A,F$2,'[1]BD Ajust.'!$D:$D,$C170)</f>
        <v>403655.53848395508</v>
      </c>
      <c r="G170" s="16">
        <f t="shared" ca="1" si="5"/>
        <v>880169.94326581236</v>
      </c>
      <c r="H170" s="17">
        <f ca="1">SUMIFS('[1]BD Ajust.'!$Y:$Y,'[1]BD Ajust.'!$G:$G,$A170,'[1]BD Ajust.'!$A:$A,H$2,'[1]BD Ajust.'!$D:$D,$C170)</f>
        <v>1767929.4932351019</v>
      </c>
      <c r="I170" s="17">
        <f ca="1">SUMIFS('[1]BD Ajust.'!$Y:$Y,'[1]BD Ajust.'!$G:$G,$A170,'[1]BD Ajust.'!$A:$A,I$2,'[1]BD Ajust.'!$D:$D,$C170)</f>
        <v>97449</v>
      </c>
      <c r="J170" s="17">
        <f ca="1">SUMIFS('[1]BD Ajust.'!$Y:$Y,'[1]BD Ajust.'!$G:$G,$A170,'[1]BD Ajust.'!$A:$A,J$2,'[1]BD Ajust.'!$D:$D,$C170)</f>
        <v>7569</v>
      </c>
      <c r="K170" s="17">
        <f ca="1">SUMIFS('[1]BD Ajust.'!$Y:$Y,'[1]BD Ajust.'!$G:$G,$A170,'[1]BD Ajust.'!$A:$A,K$2,'[1]BD Ajust.'!$D:$D,$C170)</f>
        <v>28</v>
      </c>
      <c r="L170" s="17">
        <f ca="1">SUMIFS('[1]BD Ajust.'!$Y:$Y,'[1]BD Ajust.'!$G:$G,$A170,'[1]BD Ajust.'!$A:$A,L$2,'[1]BD Ajust.'!$D:$D,$C170)</f>
        <v>5401</v>
      </c>
      <c r="N170" s="6">
        <f ca="1">SUMIFS([3]Hoja3!$C:$C,[3]Hoja3!$A:$A,N$3,[3]Hoja3!$G:$G,$A170)</f>
        <v>0</v>
      </c>
      <c r="O170" s="7">
        <f ca="1">SUMIFS([3]Hoja3!$C:$C,[3]Hoja3!$A:$A,O$3,[3]Hoja3!$G:$G,$A170)</f>
        <v>0</v>
      </c>
      <c r="Q170" s="6">
        <f ca="1">SUMIFS('[1]BD Ajust.'!$Y:$Y,'[1]BD Ajust.'!$G:$G,$A170,'[1]BD Ajust.'!$A:$A,Q$2,'[1]BD Ajust.'!$D:$D,$C170)</f>
        <v>880169.94326581236</v>
      </c>
      <c r="R170" s="7">
        <f ca="1">SUMIFS('[1]BD Ajust.'!$Y:$Y,'[1]BD Ajust.'!$G:$G,$A170,'[1]BD Ajust.'!$A:$A,R$2,'[1]BD Ajust.'!$D:$D,$C170)</f>
        <v>28899237.004700642</v>
      </c>
      <c r="S170" s="11"/>
      <c r="T170" s="12">
        <f ca="1">VLOOKUP(A170,[1]SalariosOyM!$A:$BT,IF(C170=2011,71,72),FALSE)</f>
        <v>1.0079775045255281</v>
      </c>
      <c r="U170" s="13">
        <f ca="1">VLOOKUP(A170,[1]Tiempo_med_compra!$A:$BM,IF(C170=2011,64,65),FALSE)</f>
        <v>1.49601788884807</v>
      </c>
    </row>
    <row r="171" spans="1:21">
      <c r="A171" s="15">
        <v>107</v>
      </c>
      <c r="B171" s="15" t="str">
        <f ca="1">VLOOKUP(A171,[1]Respondent_ID!$A:$B,2,FALSE)</f>
        <v xml:space="preserve">The Narragansett Electric Company                                     </v>
      </c>
      <c r="C171" s="15">
        <v>2012</v>
      </c>
      <c r="D171" s="16">
        <f t="shared" ca="1" si="4"/>
        <v>1599501477.330621</v>
      </c>
      <c r="E171" s="17">
        <f ca="1">SUMIFS('[1]BD Ajust.'!$Y:$Y,'[1]BD Ajust.'!$G:$G,$A171,'[1]BD Ajust.'!$A:$A,E$2,'[1]BD Ajust.'!$D:$D,$C171)</f>
        <v>74869576.744619146</v>
      </c>
      <c r="F171" s="17">
        <f ca="1">SUMIFS('[1]BD Ajust.'!$Y:$Y,'[1]BD Ajust.'!$G:$G,$A171,'[1]BD Ajust.'!$A:$A,F$2,'[1]BD Ajust.'!$D:$D,$C171)</f>
        <v>69400649.389948994</v>
      </c>
      <c r="G171" s="16">
        <f t="shared" ca="1" si="5"/>
        <v>32780377.220896423</v>
      </c>
      <c r="H171" s="17">
        <f ca="1">SUMIFS('[1]BD Ajust.'!$Y:$Y,'[1]BD Ajust.'!$G:$G,$A171,'[1]BD Ajust.'!$A:$A,H$2,'[1]BD Ajust.'!$D:$D,$C171)</f>
        <v>56606026.850762911</v>
      </c>
      <c r="I171" s="17">
        <f ca="1">SUMIFS('[1]BD Ajust.'!$Y:$Y,'[1]BD Ajust.'!$G:$G,$A171,'[1]BD Ajust.'!$A:$A,I$2,'[1]BD Ajust.'!$D:$D,$C171)</f>
        <v>4950232</v>
      </c>
      <c r="J171" s="17">
        <f ca="1">SUMIFS('[1]BD Ajust.'!$Y:$Y,'[1]BD Ajust.'!$G:$G,$A171,'[1]BD Ajust.'!$A:$A,J$2,'[1]BD Ajust.'!$D:$D,$C171)</f>
        <v>383817</v>
      </c>
      <c r="K171" s="17">
        <f ca="1">SUMIFS('[1]BD Ajust.'!$Y:$Y,'[1]BD Ajust.'!$G:$G,$A171,'[1]BD Ajust.'!$A:$A,K$2,'[1]BD Ajust.'!$D:$D,$C171)</f>
        <v>1892</v>
      </c>
      <c r="L171" s="17">
        <f ca="1">SUMIFS('[1]BD Ajust.'!$Y:$Y,'[1]BD Ajust.'!$G:$G,$A171,'[1]BD Ajust.'!$A:$A,L$2,'[1]BD Ajust.'!$D:$D,$C171)</f>
        <v>472919</v>
      </c>
      <c r="N171" s="6">
        <f ca="1">SUMIFS([3]Hoja3!$C:$C,[3]Hoja3!$A:$A,N$3,[3]Hoja3!$G:$G,$A171)</f>
        <v>2235967</v>
      </c>
      <c r="O171" s="7">
        <f ca="1">SUMIFS([3]Hoja3!$C:$C,[3]Hoja3!$A:$A,O$3,[3]Hoja3!$G:$G,$A171)</f>
        <v>135474101.40000001</v>
      </c>
      <c r="Q171" s="6">
        <f ca="1">SUMIFS('[1]BD Ajust.'!$Y:$Y,'[1]BD Ajust.'!$G:$G,$A171,'[1]BD Ajust.'!$A:$A,Q$2,'[1]BD Ajust.'!$D:$D,$C171)</f>
        <v>30526572.78403499</v>
      </c>
      <c r="R171" s="7">
        <f ca="1">SUMIFS('[1]BD Ajust.'!$Y:$Y,'[1]BD Ajust.'!$G:$G,$A171,'[1]BD Ajust.'!$A:$A,R$2,'[1]BD Ajust.'!$D:$D,$C171)</f>
        <v>1411380598.5712366</v>
      </c>
      <c r="S171" s="11"/>
      <c r="T171" s="12">
        <f ca="1">VLOOKUP(A171,[1]SalariosOyM!$A:$BT,IF(C171=2011,71,72),FALSE)</f>
        <v>1.0079775045255281</v>
      </c>
      <c r="U171" s="13">
        <f ca="1">VLOOKUP(A171,[1]Tiempo_med_compra!$A:$BM,IF(C171=2011,64,65),FALSE)</f>
        <v>1.3886113789671122</v>
      </c>
    </row>
    <row r="172" spans="1:21">
      <c r="A172" s="15">
        <v>108</v>
      </c>
      <c r="B172" s="15" t="str">
        <f ca="1">VLOOKUP(A172,[1]Respondent_ID!$A:$B,2,FALSE)</f>
        <v xml:space="preserve">Nevada Power Company, d/b/a NV Energy                                 </v>
      </c>
      <c r="C172" s="15">
        <v>2012</v>
      </c>
      <c r="D172" s="16">
        <f t="shared" ca="1" si="4"/>
        <v>3087651746.1964703</v>
      </c>
      <c r="E172" s="17">
        <f ca="1">SUMIFS('[1]BD Ajust.'!$Y:$Y,'[1]BD Ajust.'!$G:$G,$A172,'[1]BD Ajust.'!$A:$A,E$2,'[1]BD Ajust.'!$D:$D,$C172)</f>
        <v>127620991.07900882</v>
      </c>
      <c r="F172" s="17">
        <f ca="1">SUMIFS('[1]BD Ajust.'!$Y:$Y,'[1]BD Ajust.'!$G:$G,$A172,'[1]BD Ajust.'!$A:$A,F$2,'[1]BD Ajust.'!$D:$D,$C172)</f>
        <v>159705658.7412529</v>
      </c>
      <c r="G172" s="16">
        <f t="shared" ca="1" si="5"/>
        <v>23029511.855805799</v>
      </c>
      <c r="H172" s="17">
        <f ca="1">SUMIFS('[1]BD Ajust.'!$Y:$Y,'[1]BD Ajust.'!$G:$G,$A172,'[1]BD Ajust.'!$A:$A,H$2,'[1]BD Ajust.'!$D:$D,$C172)</f>
        <v>77714168.420953169</v>
      </c>
      <c r="I172" s="17">
        <f ca="1">SUMIFS('[1]BD Ajust.'!$Y:$Y,'[1]BD Ajust.'!$G:$G,$A172,'[1]BD Ajust.'!$A:$A,I$2,'[1]BD Ajust.'!$D:$D,$C172)</f>
        <v>21480659</v>
      </c>
      <c r="J172" s="17">
        <f ca="1">SUMIFS('[1]BD Ajust.'!$Y:$Y,'[1]BD Ajust.'!$G:$G,$A172,'[1]BD Ajust.'!$A:$A,J$2,'[1]BD Ajust.'!$D:$D,$C172)</f>
        <v>738946</v>
      </c>
      <c r="K172" s="17">
        <f ca="1">SUMIFS('[1]BD Ajust.'!$Y:$Y,'[1]BD Ajust.'!$G:$G,$A172,'[1]BD Ajust.'!$A:$A,K$2,'[1]BD Ajust.'!$D:$D,$C172)</f>
        <v>5761</v>
      </c>
      <c r="L172" s="17">
        <f ca="1">SUMIFS('[1]BD Ajust.'!$Y:$Y,'[1]BD Ajust.'!$G:$G,$A172,'[1]BD Ajust.'!$A:$A,L$2,'[1]BD Ajust.'!$D:$D,$C172)</f>
        <v>849435</v>
      </c>
      <c r="N172" s="6">
        <f ca="1">SUMIFS([3]Hoja3!$C:$C,[3]Hoja3!$A:$A,N$3,[3]Hoja3!$G:$G,$A172)</f>
        <v>3228058</v>
      </c>
      <c r="O172" s="7">
        <f ca="1">SUMIFS([3]Hoja3!$C:$C,[3]Hoja3!$A:$A,O$3,[3]Hoja3!$G:$G,$A172)</f>
        <v>219558356</v>
      </c>
      <c r="Q172" s="6">
        <f ca="1">SUMIFS('[1]BD Ajust.'!$Y:$Y,'[1]BD Ajust.'!$G:$G,$A172,'[1]BD Ajust.'!$A:$A,Q$2,'[1]BD Ajust.'!$D:$D,$C172)</f>
        <v>19775702.008502133</v>
      </c>
      <c r="R172" s="7">
        <f ca="1">SUMIFS('[1]BD Ajust.'!$Y:$Y,'[1]BD Ajust.'!$G:$G,$A172,'[1]BD Ajust.'!$A:$A,R$2,'[1]BD Ajust.'!$D:$D,$C172)</f>
        <v>2793688674.4075041</v>
      </c>
      <c r="S172" s="11"/>
      <c r="T172" s="12">
        <f ca="1">VLOOKUP(A172,[1]SalariosOyM!$A:$BT,IF(C172=2011,71,72),FALSE)</f>
        <v>1.0079775045255281</v>
      </c>
      <c r="U172" s="13">
        <f ca="1">VLOOKUP(A172,[1]Tiempo_med_compra!$A:$BM,IF(C172=2011,64,65),FALSE)</f>
        <v>1.3388835530767325</v>
      </c>
    </row>
    <row r="173" spans="1:21">
      <c r="A173" s="15">
        <v>114</v>
      </c>
      <c r="B173" s="15" t="str">
        <f ca="1">VLOOKUP(A173,[1]Respondent_ID!$A:$B,2,FALSE)</f>
        <v xml:space="preserve">Entergy New Orleans, Inc.                                             </v>
      </c>
      <c r="C173" s="15">
        <v>2012</v>
      </c>
      <c r="D173" s="16">
        <f t="shared" ca="1" si="4"/>
        <v>540710755.439008</v>
      </c>
      <c r="E173" s="17">
        <f ca="1">SUMIFS('[1]BD Ajust.'!$Y:$Y,'[1]BD Ajust.'!$G:$G,$A173,'[1]BD Ajust.'!$A:$A,E$2,'[1]BD Ajust.'!$D:$D,$C173)</f>
        <v>39131111.896277077</v>
      </c>
      <c r="F173" s="17">
        <f ca="1">SUMIFS('[1]BD Ajust.'!$Y:$Y,'[1]BD Ajust.'!$G:$G,$A173,'[1]BD Ajust.'!$A:$A,F$2,'[1]BD Ajust.'!$D:$D,$C173)</f>
        <v>12207920.629257837</v>
      </c>
      <c r="G173" s="16">
        <f t="shared" ca="1" si="5"/>
        <v>13331445.513051828</v>
      </c>
      <c r="H173" s="17">
        <f ca="1">SUMIFS('[1]BD Ajust.'!$Y:$Y,'[1]BD Ajust.'!$G:$G,$A173,'[1]BD Ajust.'!$A:$A,H$2,'[1]BD Ajust.'!$D:$D,$C173)</f>
        <v>17360867.415051993</v>
      </c>
      <c r="I173" s="17">
        <f ca="1">SUMIFS('[1]BD Ajust.'!$Y:$Y,'[1]BD Ajust.'!$G:$G,$A173,'[1]BD Ajust.'!$A:$A,I$2,'[1]BD Ajust.'!$D:$D,$C173)</f>
        <v>5011659</v>
      </c>
      <c r="J173" s="17">
        <f ca="1">SUMIFS('[1]BD Ajust.'!$Y:$Y,'[1]BD Ajust.'!$G:$G,$A173,'[1]BD Ajust.'!$A:$A,J$2,'[1]BD Ajust.'!$D:$D,$C173)</f>
        <v>219233</v>
      </c>
      <c r="K173" s="17">
        <f ca="1">SUMIFS('[1]BD Ajust.'!$Y:$Y,'[1]BD Ajust.'!$G:$G,$A173,'[1]BD Ajust.'!$A:$A,K$2,'[1]BD Ajust.'!$D:$D,$C173)</f>
        <v>1018</v>
      </c>
      <c r="L173" s="17">
        <f ca="1">SUMIFS('[1]BD Ajust.'!$Y:$Y,'[1]BD Ajust.'!$G:$G,$A173,'[1]BD Ajust.'!$A:$A,L$2,'[1]BD Ajust.'!$D:$D,$C173)</f>
        <v>163856</v>
      </c>
      <c r="N173" s="6">
        <f ca="1">SUMIFS([3]Hoja3!$C:$C,[3]Hoja3!$A:$A,N$3,[3]Hoja3!$G:$G,$A173)</f>
        <v>4430440.0356021672</v>
      </c>
      <c r="O173" s="7">
        <f ca="1">SUMIFS([3]Hoja3!$C:$C,[3]Hoja3!$A:$A,O$3,[3]Hoja3!$G:$G,$A173)</f>
        <v>22245516</v>
      </c>
      <c r="Q173" s="6">
        <f ca="1">SUMIFS('[1]BD Ajust.'!$Y:$Y,'[1]BD Ajust.'!$G:$G,$A173,'[1]BD Ajust.'!$A:$A,Q$2,'[1]BD Ajust.'!$D:$D,$C173)</f>
        <v>8865661.6220155638</v>
      </c>
      <c r="R173" s="7">
        <f ca="1">SUMIFS('[1]BD Ajust.'!$Y:$Y,'[1]BD Ajust.'!$G:$G,$A173,'[1]BD Ajust.'!$A:$A,R$2,'[1]BD Ajust.'!$D:$D,$C173)</f>
        <v>512009901.01497847</v>
      </c>
      <c r="S173" s="11"/>
      <c r="T173" s="12">
        <f ca="1">VLOOKUP(A173,[1]SalariosOyM!$A:$BT,IF(C173=2011,71,72),FALSE)</f>
        <v>1.0079775045255281</v>
      </c>
      <c r="U173" s="13">
        <f ca="1">VLOOKUP(A173,[1]Tiempo_med_compra!$A:$BM,IF(C173=2011,64,65),FALSE)</f>
        <v>1.2901860502597251</v>
      </c>
    </row>
    <row r="174" spans="1:21">
      <c r="A174" s="15">
        <v>115</v>
      </c>
      <c r="B174" s="15" t="str">
        <f ca="1">VLOOKUP(A174,[1]Respondent_ID!$A:$B,2,FALSE)</f>
        <v xml:space="preserve">New York State Electric &amp; Gas Corporation                             </v>
      </c>
      <c r="C174" s="15">
        <v>2012</v>
      </c>
      <c r="D174" s="16">
        <f t="shared" ca="1" si="4"/>
        <v>3375895258.6729631</v>
      </c>
      <c r="E174" s="17">
        <f ca="1">SUMIFS('[1]BD Ajust.'!$Y:$Y,'[1]BD Ajust.'!$G:$G,$A174,'[1]BD Ajust.'!$A:$A,E$2,'[1]BD Ajust.'!$D:$D,$C174)</f>
        <v>181186351.69253224</v>
      </c>
      <c r="F174" s="17">
        <f ca="1">SUMIFS('[1]BD Ajust.'!$Y:$Y,'[1]BD Ajust.'!$G:$G,$A174,'[1]BD Ajust.'!$A:$A,F$2,'[1]BD Ajust.'!$D:$D,$C174)</f>
        <v>141885975.51028544</v>
      </c>
      <c r="G174" s="16">
        <f t="shared" ca="1" si="5"/>
        <v>130735534.18941517</v>
      </c>
      <c r="H174" s="17">
        <f ca="1">SUMIFS('[1]BD Ajust.'!$Y:$Y,'[1]BD Ajust.'!$G:$G,$A174,'[1]BD Ajust.'!$A:$A,H$2,'[1]BD Ajust.'!$D:$D,$C174)</f>
        <v>86987713.359924912</v>
      </c>
      <c r="I174" s="17">
        <f ca="1">SUMIFS('[1]BD Ajust.'!$Y:$Y,'[1]BD Ajust.'!$G:$G,$A174,'[1]BD Ajust.'!$A:$A,I$2,'[1]BD Ajust.'!$D:$D,$C174)</f>
        <v>15408531</v>
      </c>
      <c r="J174" s="17">
        <f ca="1">SUMIFS('[1]BD Ajust.'!$Y:$Y,'[1]BD Ajust.'!$G:$G,$A174,'[1]BD Ajust.'!$A:$A,J$2,'[1]BD Ajust.'!$D:$D,$C174)</f>
        <v>511670</v>
      </c>
      <c r="K174" s="17">
        <f ca="1">SUMIFS('[1]BD Ajust.'!$Y:$Y,'[1]BD Ajust.'!$G:$G,$A174,'[1]BD Ajust.'!$A:$A,K$2,'[1]BD Ajust.'!$D:$D,$C174)</f>
        <v>2962</v>
      </c>
      <c r="L174" s="17">
        <f ca="1">SUMIFS('[1]BD Ajust.'!$Y:$Y,'[1]BD Ajust.'!$G:$G,$A174,'[1]BD Ajust.'!$A:$A,L$2,'[1]BD Ajust.'!$D:$D,$C174)</f>
        <v>879543</v>
      </c>
      <c r="N174" s="6">
        <f ca="1">SUMIFS([3]Hoja3!$C:$C,[3]Hoja3!$A:$A,N$3,[3]Hoja3!$G:$G,$A174)</f>
        <v>0</v>
      </c>
      <c r="O174" s="7">
        <f ca="1">SUMIFS([3]Hoja3!$C:$C,[3]Hoja3!$A:$A,O$3,[3]Hoja3!$G:$G,$A174)</f>
        <v>0</v>
      </c>
      <c r="Q174" s="6">
        <f ca="1">SUMIFS('[1]BD Ajust.'!$Y:$Y,'[1]BD Ajust.'!$G:$G,$A174,'[1]BD Ajust.'!$A:$A,Q$2,'[1]BD Ajust.'!$D:$D,$C174)</f>
        <v>130735534.18941517</v>
      </c>
      <c r="R174" s="7">
        <f ca="1">SUMIFS('[1]BD Ajust.'!$Y:$Y,'[1]BD Ajust.'!$G:$G,$A174,'[1]BD Ajust.'!$A:$A,R$2,'[1]BD Ajust.'!$D:$D,$C174)</f>
        <v>3375895258.6729631</v>
      </c>
      <c r="S174" s="11"/>
      <c r="T174" s="12">
        <f ca="1">VLOOKUP(A174,[1]SalariosOyM!$A:$BT,IF(C174=2011,71,72),FALSE)</f>
        <v>1.0079775045255281</v>
      </c>
      <c r="U174" s="13">
        <f ca="1">VLOOKUP(A174,[1]Tiempo_med_compra!$A:$BM,IF(C174=2011,64,65),FALSE)</f>
        <v>1.6397508768112847</v>
      </c>
    </row>
    <row r="175" spans="1:21">
      <c r="A175" s="15">
        <v>117</v>
      </c>
      <c r="B175" s="15" t="str">
        <f ca="1">VLOOKUP(A175,[1]Respondent_ID!$A:$B,2,FALSE)</f>
        <v xml:space="preserve">Niagara Mohawk Power Corporation                                      </v>
      </c>
      <c r="C175" s="15">
        <v>2012</v>
      </c>
      <c r="D175" s="16">
        <f t="shared" ca="1" si="4"/>
        <v>7374019391.1196413</v>
      </c>
      <c r="E175" s="17">
        <f ca="1">SUMIFS('[1]BD Ajust.'!$Y:$Y,'[1]BD Ajust.'!$G:$G,$A175,'[1]BD Ajust.'!$A:$A,E$2,'[1]BD Ajust.'!$D:$D,$C175)</f>
        <v>194129412.98072466</v>
      </c>
      <c r="F175" s="17">
        <f ca="1">SUMIFS('[1]BD Ajust.'!$Y:$Y,'[1]BD Ajust.'!$G:$G,$A175,'[1]BD Ajust.'!$A:$A,F$2,'[1]BD Ajust.'!$D:$D,$C175)</f>
        <v>233238344.48080486</v>
      </c>
      <c r="G175" s="16">
        <f t="shared" ca="1" si="5"/>
        <v>232498816.7290923</v>
      </c>
      <c r="H175" s="17">
        <f ca="1">SUMIFS('[1]BD Ajust.'!$Y:$Y,'[1]BD Ajust.'!$G:$G,$A175,'[1]BD Ajust.'!$A:$A,H$2,'[1]BD Ajust.'!$D:$D,$C175)</f>
        <v>408935053.90897161</v>
      </c>
      <c r="I175" s="17">
        <f ca="1">SUMIFS('[1]BD Ajust.'!$Y:$Y,'[1]BD Ajust.'!$G:$G,$A175,'[1]BD Ajust.'!$A:$A,I$2,'[1]BD Ajust.'!$D:$D,$C175)</f>
        <v>17568240</v>
      </c>
      <c r="J175" s="17">
        <f ca="1">SUMIFS('[1]BD Ajust.'!$Y:$Y,'[1]BD Ajust.'!$G:$G,$A175,'[1]BD Ajust.'!$A:$A,J$2,'[1]BD Ajust.'!$D:$D,$C175)</f>
        <v>485902</v>
      </c>
      <c r="K175" s="17">
        <f ca="1">SUMIFS('[1]BD Ajust.'!$Y:$Y,'[1]BD Ajust.'!$G:$G,$A175,'[1]BD Ajust.'!$A:$A,K$2,'[1]BD Ajust.'!$D:$D,$C175)</f>
        <v>6684</v>
      </c>
      <c r="L175" s="17">
        <f ca="1">SUMIFS('[1]BD Ajust.'!$Y:$Y,'[1]BD Ajust.'!$G:$G,$A175,'[1]BD Ajust.'!$A:$A,L$2,'[1]BD Ajust.'!$D:$D,$C175)</f>
        <v>1269415</v>
      </c>
      <c r="N175" s="6">
        <f ca="1">SUMIFS([3]Hoja3!$C:$C,[3]Hoja3!$A:$A,N$3,[3]Hoja3!$G:$G,$A175)</f>
        <v>26606708.289942835</v>
      </c>
      <c r="O175" s="7">
        <f ca="1">SUMIFS([3]Hoja3!$C:$C,[3]Hoja3!$A:$A,O$3,[3]Hoja3!$G:$G,$A175)</f>
        <v>709972022</v>
      </c>
      <c r="Q175" s="6">
        <f ca="1">SUMIFS('[1]BD Ajust.'!$Y:$Y,'[1]BD Ajust.'!$G:$G,$A175,'[1]BD Ajust.'!$A:$A,Q$2,'[1]BD Ajust.'!$D:$D,$C175)</f>
        <v>205679853.30335703</v>
      </c>
      <c r="R175" s="7">
        <f ca="1">SUMIFS('[1]BD Ajust.'!$Y:$Y,'[1]BD Ajust.'!$G:$G,$A175,'[1]BD Ajust.'!$A:$A,R$2,'[1]BD Ajust.'!$D:$D,$C175)</f>
        <v>6329800655.3018532</v>
      </c>
      <c r="S175" s="11"/>
      <c r="T175" s="12">
        <f ca="1">VLOOKUP(A175,[1]SalariosOyM!$A:$BT,IF(C175=2011,71,72),FALSE)</f>
        <v>1.0079775045255281</v>
      </c>
      <c r="U175" s="13">
        <f ca="1">VLOOKUP(A175,[1]Tiempo_med_compra!$A:$BM,IF(C175=2011,64,65),FALSE)</f>
        <v>1.4707885711837083</v>
      </c>
    </row>
    <row r="176" spans="1:21">
      <c r="A176" s="15">
        <v>119</v>
      </c>
      <c r="B176" s="15" t="str">
        <f ca="1">VLOOKUP(A176,[1]Respondent_ID!$A:$B,2,FALSE)</f>
        <v xml:space="preserve">Northern Indiana Public Service Company                               </v>
      </c>
      <c r="C176" s="15">
        <v>2012</v>
      </c>
      <c r="D176" s="16">
        <f t="shared" ca="1" si="4"/>
        <v>2487035138.4259081</v>
      </c>
      <c r="E176" s="17">
        <f ca="1">SUMIFS('[1]BD Ajust.'!$Y:$Y,'[1]BD Ajust.'!$G:$G,$A176,'[1]BD Ajust.'!$A:$A,E$2,'[1]BD Ajust.'!$D:$D,$C176)</f>
        <v>129782003.20980188</v>
      </c>
      <c r="F176" s="17">
        <f ca="1">SUMIFS('[1]BD Ajust.'!$Y:$Y,'[1]BD Ajust.'!$G:$G,$A176,'[1]BD Ajust.'!$A:$A,F$2,'[1]BD Ajust.'!$D:$D,$C176)</f>
        <v>24670186.667918563</v>
      </c>
      <c r="G176" s="16">
        <f t="shared" ca="1" si="5"/>
        <v>46946870.047812819</v>
      </c>
      <c r="H176" s="17">
        <f ca="1">SUMIFS('[1]BD Ajust.'!$Y:$Y,'[1]BD Ajust.'!$G:$G,$A176,'[1]BD Ajust.'!$A:$A,H$2,'[1]BD Ajust.'!$D:$D,$C176)</f>
        <v>43488209.709014185</v>
      </c>
      <c r="I176" s="17">
        <f ca="1">SUMIFS('[1]BD Ajust.'!$Y:$Y,'[1]BD Ajust.'!$G:$G,$A176,'[1]BD Ajust.'!$A:$A,I$2,'[1]BD Ajust.'!$D:$D,$C176)</f>
        <v>16757455</v>
      </c>
      <c r="J176" s="17">
        <f ca="1">SUMIFS('[1]BD Ajust.'!$Y:$Y,'[1]BD Ajust.'!$G:$G,$A176,'[1]BD Ajust.'!$A:$A,J$2,'[1]BD Ajust.'!$D:$D,$C176)</f>
        <v>923503</v>
      </c>
      <c r="K176" s="17">
        <f ca="1">SUMIFS('[1]BD Ajust.'!$Y:$Y,'[1]BD Ajust.'!$G:$G,$A176,'[1]BD Ajust.'!$A:$A,K$2,'[1]BD Ajust.'!$D:$D,$C176)</f>
        <v>3257</v>
      </c>
      <c r="L176" s="17">
        <f ca="1">SUMIFS('[1]BD Ajust.'!$Y:$Y,'[1]BD Ajust.'!$G:$G,$A176,'[1]BD Ajust.'!$A:$A,L$2,'[1]BD Ajust.'!$D:$D,$C176)</f>
        <v>457498</v>
      </c>
      <c r="N176" s="6">
        <f ca="1">SUMIFS([3]Hoja3!$C:$C,[3]Hoja3!$A:$A,N$3,[3]Hoja3!$G:$G,$A176)</f>
        <v>3368279.3479365259</v>
      </c>
      <c r="O176" s="7">
        <f ca="1">SUMIFS([3]Hoja3!$C:$C,[3]Hoja3!$A:$A,O$3,[3]Hoja3!$G:$G,$A176)</f>
        <v>153764474</v>
      </c>
      <c r="Q176" s="6">
        <f ca="1">SUMIFS('[1]BD Ajust.'!$Y:$Y,'[1]BD Ajust.'!$G:$G,$A176,'[1]BD Ajust.'!$A:$A,Q$2,'[1]BD Ajust.'!$D:$D,$C176)</f>
        <v>43551720.236134887</v>
      </c>
      <c r="R176" s="7">
        <f ca="1">SUMIFS('[1]BD Ajust.'!$Y:$Y,'[1]BD Ajust.'!$G:$G,$A176,'[1]BD Ajust.'!$A:$A,R$2,'[1]BD Ajust.'!$D:$D,$C176)</f>
        <v>2228274380.7184963</v>
      </c>
      <c r="S176" s="11"/>
      <c r="T176" s="12">
        <f ca="1">VLOOKUP(A176,[1]SalariosOyM!$A:$BT,IF(C176=2011,71,72),FALSE)</f>
        <v>1.0079775045255281</v>
      </c>
      <c r="U176" s="13">
        <f ca="1">VLOOKUP(A176,[1]Tiempo_med_compra!$A:$BM,IF(C176=2011,64,65),FALSE)</f>
        <v>1.6828383759659054</v>
      </c>
    </row>
    <row r="177" spans="1:21">
      <c r="A177" s="15">
        <v>120</v>
      </c>
      <c r="B177" s="15" t="str">
        <f ca="1">VLOOKUP(A177,[1]Respondent_ID!$A:$B,2,FALSE)</f>
        <v xml:space="preserve">Northern States Power Company (Minnesota)                             </v>
      </c>
      <c r="C177" s="15">
        <v>2012</v>
      </c>
      <c r="D177" s="16">
        <f t="shared" ca="1" si="4"/>
        <v>4907958828.4477777</v>
      </c>
      <c r="E177" s="17">
        <f ca="1">SUMIFS('[1]BD Ajust.'!$Y:$Y,'[1]BD Ajust.'!$G:$G,$A177,'[1]BD Ajust.'!$A:$A,E$2,'[1]BD Ajust.'!$D:$D,$C177)</f>
        <v>173492633.02508351</v>
      </c>
      <c r="F177" s="17">
        <f ca="1">SUMIFS('[1]BD Ajust.'!$Y:$Y,'[1]BD Ajust.'!$G:$G,$A177,'[1]BD Ajust.'!$A:$A,F$2,'[1]BD Ajust.'!$D:$D,$C177)</f>
        <v>161664452.92008442</v>
      </c>
      <c r="G177" s="16">
        <f t="shared" ca="1" si="5"/>
        <v>113492510.18076244</v>
      </c>
      <c r="H177" s="17">
        <f ca="1">SUMIFS('[1]BD Ajust.'!$Y:$Y,'[1]BD Ajust.'!$G:$G,$A177,'[1]BD Ajust.'!$A:$A,H$2,'[1]BD Ajust.'!$D:$D,$C177)</f>
        <v>63717426.750219285</v>
      </c>
      <c r="I177" s="17">
        <f ca="1">SUMIFS('[1]BD Ajust.'!$Y:$Y,'[1]BD Ajust.'!$G:$G,$A177,'[1]BD Ajust.'!$A:$A,I$2,'[1]BD Ajust.'!$D:$D,$C177)</f>
        <v>35421003</v>
      </c>
      <c r="J177" s="17">
        <f ca="1">SUMIFS('[1]BD Ajust.'!$Y:$Y,'[1]BD Ajust.'!$G:$G,$A177,'[1]BD Ajust.'!$A:$A,J$2,'[1]BD Ajust.'!$D:$D,$C177)</f>
        <v>1083939</v>
      </c>
      <c r="K177" s="17">
        <f ca="1">SUMIFS('[1]BD Ajust.'!$Y:$Y,'[1]BD Ajust.'!$G:$G,$A177,'[1]BD Ajust.'!$A:$A,K$2,'[1]BD Ajust.'!$D:$D,$C177)</f>
        <v>8056</v>
      </c>
      <c r="L177" s="17">
        <f ca="1">SUMIFS('[1]BD Ajust.'!$Y:$Y,'[1]BD Ajust.'!$G:$G,$A177,'[1]BD Ajust.'!$A:$A,L$2,'[1]BD Ajust.'!$D:$D,$C177)</f>
        <v>1407496</v>
      </c>
      <c r="N177" s="6">
        <f ca="1">SUMIFS([3]Hoja3!$C:$C,[3]Hoja3!$A:$A,N$3,[3]Hoja3!$G:$G,$A177)</f>
        <v>7742497.9197574202</v>
      </c>
      <c r="O177" s="7">
        <f ca="1">SUMIFS([3]Hoja3!$C:$C,[3]Hoja3!$A:$A,O$3,[3]Hoja3!$G:$G,$A177)</f>
        <v>669273505.39999998</v>
      </c>
      <c r="Q177" s="6">
        <f ca="1">SUMIFS('[1]BD Ajust.'!$Y:$Y,'[1]BD Ajust.'!$G:$G,$A177,'[1]BD Ajust.'!$A:$A,Q$2,'[1]BD Ajust.'!$D:$D,$C177)</f>
        <v>105688246.44881126</v>
      </c>
      <c r="R177" s="7">
        <f ca="1">SUMIFS('[1]BD Ajust.'!$Y:$Y,'[1]BD Ajust.'!$G:$G,$A177,'[1]BD Ajust.'!$A:$A,R$2,'[1]BD Ajust.'!$D:$D,$C177)</f>
        <v>3856309071.4058366</v>
      </c>
      <c r="S177" s="11"/>
      <c r="T177" s="12">
        <f ca="1">VLOOKUP(A177,[1]SalariosOyM!$A:$BT,IF(C177=2011,71,72),FALSE)</f>
        <v>1.0079775045255281</v>
      </c>
      <c r="U177" s="13">
        <f ca="1">VLOOKUP(A177,[1]Tiempo_med_compra!$A:$BM,IF(C177=2011,64,65),FALSE)</f>
        <v>1.5713303284184379</v>
      </c>
    </row>
    <row r="178" spans="1:21">
      <c r="A178" s="15">
        <v>121</v>
      </c>
      <c r="B178" s="15" t="str">
        <f ca="1">VLOOKUP(A178,[1]Respondent_ID!$A:$B,2,FALSE)</f>
        <v xml:space="preserve">Northern States Power Company (Wisconsin)                             </v>
      </c>
      <c r="C178" s="15">
        <v>2012</v>
      </c>
      <c r="D178" s="16">
        <f t="shared" ca="1" si="4"/>
        <v>1166929171.5153174</v>
      </c>
      <c r="E178" s="17">
        <f ca="1">SUMIFS('[1]BD Ajust.'!$Y:$Y,'[1]BD Ajust.'!$G:$G,$A178,'[1]BD Ajust.'!$A:$A,E$2,'[1]BD Ajust.'!$D:$D,$C178)</f>
        <v>50598223.030768342</v>
      </c>
      <c r="F178" s="17">
        <f ca="1">SUMIFS('[1]BD Ajust.'!$Y:$Y,'[1]BD Ajust.'!$G:$G,$A178,'[1]BD Ajust.'!$A:$A,F$2,'[1]BD Ajust.'!$D:$D,$C178)</f>
        <v>22787061.665231708</v>
      </c>
      <c r="G178" s="16">
        <f t="shared" ca="1" si="5"/>
        <v>23418573.861463498</v>
      </c>
      <c r="H178" s="17">
        <f ca="1">SUMIFS('[1]BD Ajust.'!$Y:$Y,'[1]BD Ajust.'!$G:$G,$A178,'[1]BD Ajust.'!$A:$A,H$2,'[1]BD Ajust.'!$D:$D,$C178)</f>
        <v>13982180.012768051</v>
      </c>
      <c r="I178" s="17">
        <f ca="1">SUMIFS('[1]BD Ajust.'!$Y:$Y,'[1]BD Ajust.'!$G:$G,$A178,'[1]BD Ajust.'!$A:$A,I$2,'[1]BD Ajust.'!$D:$D,$C178)</f>
        <v>6458467</v>
      </c>
      <c r="J178" s="17">
        <f ca="1">SUMIFS('[1]BD Ajust.'!$Y:$Y,'[1]BD Ajust.'!$G:$G,$A178,'[1]BD Ajust.'!$A:$A,J$2,'[1]BD Ajust.'!$D:$D,$C178)</f>
        <v>698233</v>
      </c>
      <c r="K178" s="17">
        <f ca="1">SUMIFS('[1]BD Ajust.'!$Y:$Y,'[1]BD Ajust.'!$G:$G,$A178,'[1]BD Ajust.'!$A:$A,K$2,'[1]BD Ajust.'!$D:$D,$C178)</f>
        <v>1419</v>
      </c>
      <c r="L178" s="17">
        <f ca="1">SUMIFS('[1]BD Ajust.'!$Y:$Y,'[1]BD Ajust.'!$G:$G,$A178,'[1]BD Ajust.'!$A:$A,L$2,'[1]BD Ajust.'!$D:$D,$C178)</f>
        <v>250847</v>
      </c>
      <c r="N178" s="6">
        <f ca="1">SUMIFS([3]Hoja3!$C:$C,[3]Hoja3!$A:$A,N$3,[3]Hoja3!$G:$G,$A178)</f>
        <v>2574043.7701043668</v>
      </c>
      <c r="O178" s="7">
        <f ca="1">SUMIFS([3]Hoja3!$C:$C,[3]Hoja3!$A:$A,O$3,[3]Hoja3!$G:$G,$A178)</f>
        <v>201761063.40000001</v>
      </c>
      <c r="Q178" s="6">
        <f ca="1">SUMIFS('[1]BD Ajust.'!$Y:$Y,'[1]BD Ajust.'!$G:$G,$A178,'[1]BD Ajust.'!$A:$A,Q$2,'[1]BD Ajust.'!$D:$D,$C178)</f>
        <v>20823995.645534217</v>
      </c>
      <c r="R178" s="7">
        <f ca="1">SUMIFS('[1]BD Ajust.'!$Y:$Y,'[1]BD Ajust.'!$G:$G,$A178,'[1]BD Ajust.'!$A:$A,R$2,'[1]BD Ajust.'!$D:$D,$C178)</f>
        <v>878079735.73228228</v>
      </c>
      <c r="S178" s="11"/>
      <c r="T178" s="12">
        <f ca="1">VLOOKUP(A178,[1]SalariosOyM!$A:$BT,IF(C178=2011,71,72),FALSE)</f>
        <v>1.0079775045255281</v>
      </c>
      <c r="U178" s="13">
        <f ca="1">VLOOKUP(A178,[1]Tiempo_med_compra!$A:$BM,IF(C178=2011,64,65),FALSE)</f>
        <v>1.4316411249794954</v>
      </c>
    </row>
    <row r="179" spans="1:21">
      <c r="A179" s="15">
        <v>123</v>
      </c>
      <c r="B179" s="15" t="str">
        <f ca="1">VLOOKUP(A179,[1]Respondent_ID!$A:$B,2,FALSE)</f>
        <v xml:space="preserve">Northwestern Wisconsin Electric Company                               </v>
      </c>
      <c r="C179" s="15">
        <v>2012</v>
      </c>
      <c r="D179" s="16">
        <f t="shared" ca="1" si="4"/>
        <v>53397749.424108721</v>
      </c>
      <c r="E179" s="17">
        <f ca="1">SUMIFS('[1]BD Ajust.'!$Y:$Y,'[1]BD Ajust.'!$G:$G,$A179,'[1]BD Ajust.'!$A:$A,E$2,'[1]BD Ajust.'!$D:$D,$C179)</f>
        <v>1537174.8969026026</v>
      </c>
      <c r="F179" s="17">
        <f ca="1">SUMIFS('[1]BD Ajust.'!$Y:$Y,'[1]BD Ajust.'!$G:$G,$A179,'[1]BD Ajust.'!$A:$A,F$2,'[1]BD Ajust.'!$D:$D,$C179)</f>
        <v>1065559.4618918204</v>
      </c>
      <c r="G179" s="16">
        <f t="shared" ca="1" si="5"/>
        <v>1358129.5143125083</v>
      </c>
      <c r="H179" s="17">
        <f ca="1">SUMIFS('[1]BD Ajust.'!$Y:$Y,'[1]BD Ajust.'!$G:$G,$A179,'[1]BD Ajust.'!$A:$A,H$2,'[1]BD Ajust.'!$D:$D,$C179)</f>
        <v>1342437.2212985866</v>
      </c>
      <c r="I179" s="17">
        <f ca="1">SUMIFS('[1]BD Ajust.'!$Y:$Y,'[1]BD Ajust.'!$G:$G,$A179,'[1]BD Ajust.'!$A:$A,I$2,'[1]BD Ajust.'!$D:$D,$C179)</f>
        <v>169371</v>
      </c>
      <c r="J179" s="17">
        <f ca="1">SUMIFS('[1]BD Ajust.'!$Y:$Y,'[1]BD Ajust.'!$G:$G,$A179,'[1]BD Ajust.'!$A:$A,J$2,'[1]BD Ajust.'!$D:$D,$C179)</f>
        <v>20297</v>
      </c>
      <c r="K179" s="17">
        <f ca="1">SUMIFS('[1]BD Ajust.'!$Y:$Y,'[1]BD Ajust.'!$G:$G,$A179,'[1]BD Ajust.'!$A:$A,K$2,'[1]BD Ajust.'!$D:$D,$C179)</f>
        <v>41</v>
      </c>
      <c r="L179" s="17">
        <f ca="1">SUMIFS('[1]BD Ajust.'!$Y:$Y,'[1]BD Ajust.'!$G:$G,$A179,'[1]BD Ajust.'!$A:$A,L$2,'[1]BD Ajust.'!$D:$D,$C179)</f>
        <v>13347</v>
      </c>
      <c r="N179" s="6">
        <f ca="1">SUMIFS([3]Hoja3!$C:$C,[3]Hoja3!$A:$A,N$3,[3]Hoja3!$G:$G,$A179)</f>
        <v>39496</v>
      </c>
      <c r="O179" s="7">
        <f ca="1">SUMIFS([3]Hoja3!$C:$C,[3]Hoja3!$A:$A,O$3,[3]Hoja3!$G:$G,$A179)</f>
        <v>9051954.5999999996</v>
      </c>
      <c r="Q179" s="6">
        <f ca="1">SUMIFS('[1]BD Ajust.'!$Y:$Y,'[1]BD Ajust.'!$G:$G,$A179,'[1]BD Ajust.'!$A:$A,Q$2,'[1]BD Ajust.'!$D:$D,$C179)</f>
        <v>1318318.434793768</v>
      </c>
      <c r="R179" s="7">
        <f ca="1">SUMIFS('[1]BD Ajust.'!$Y:$Y,'[1]BD Ajust.'!$G:$G,$A179,'[1]BD Ajust.'!$A:$A,R$2,'[1]BD Ajust.'!$D:$D,$C179)</f>
        <v>41278236.28697145</v>
      </c>
      <c r="S179" s="11"/>
      <c r="T179" s="12">
        <f ca="1">VLOOKUP(A179,[1]SalariosOyM!$A:$BT,IF(C179=2011,71,72),FALSE)</f>
        <v>1.0079775045255281</v>
      </c>
      <c r="U179" s="13">
        <f ca="1">VLOOKUP(A179,[1]Tiempo_med_compra!$A:$BM,IF(C179=2011,64,65),FALSE)</f>
        <v>1.3388835530767325</v>
      </c>
    </row>
    <row r="180" spans="1:21">
      <c r="A180" s="15">
        <v>126</v>
      </c>
      <c r="B180" s="15" t="str">
        <f ca="1">VLOOKUP(A180,[1]Respondent_ID!$A:$B,2,FALSE)</f>
        <v xml:space="preserve">Ohio Edison Company                                                   </v>
      </c>
      <c r="C180" s="15">
        <v>2012</v>
      </c>
      <c r="D180" s="16">
        <f t="shared" ca="1" si="4"/>
        <v>3116001367.6499157</v>
      </c>
      <c r="E180" s="17">
        <f ca="1">SUMIFS('[1]BD Ajust.'!$Y:$Y,'[1]BD Ajust.'!$G:$G,$A180,'[1]BD Ajust.'!$A:$A,E$2,'[1]BD Ajust.'!$D:$D,$C180)</f>
        <v>204585472.48207656</v>
      </c>
      <c r="F180" s="17">
        <f ca="1">SUMIFS('[1]BD Ajust.'!$Y:$Y,'[1]BD Ajust.'!$G:$G,$A180,'[1]BD Ajust.'!$A:$A,F$2,'[1]BD Ajust.'!$D:$D,$C180)</f>
        <v>57119443.900355645</v>
      </c>
      <c r="G180" s="16">
        <f t="shared" ca="1" si="5"/>
        <v>56844218.594768934</v>
      </c>
      <c r="H180" s="17">
        <f ca="1">SUMIFS('[1]BD Ajust.'!$Y:$Y,'[1]BD Ajust.'!$G:$G,$A180,'[1]BD Ajust.'!$A:$A,H$2,'[1]BD Ajust.'!$D:$D,$C180)</f>
        <v>24142529.226979308</v>
      </c>
      <c r="I180" s="17">
        <f ca="1">SUMIFS('[1]BD Ajust.'!$Y:$Y,'[1]BD Ajust.'!$G:$G,$A180,'[1]BD Ajust.'!$A:$A,I$2,'[1]BD Ajust.'!$D:$D,$C180)</f>
        <v>24440821</v>
      </c>
      <c r="J180" s="17">
        <f ca="1">SUMIFS('[1]BD Ajust.'!$Y:$Y,'[1]BD Ajust.'!$G:$G,$A180,'[1]BD Ajust.'!$A:$A,J$2,'[1]BD Ajust.'!$D:$D,$C180)</f>
        <v>300726</v>
      </c>
      <c r="K180" s="17">
        <f ca="1">SUMIFS('[1]BD Ajust.'!$Y:$Y,'[1]BD Ajust.'!$G:$G,$A180,'[1]BD Ajust.'!$A:$A,K$2,'[1]BD Ajust.'!$D:$D,$C180)</f>
        <v>5994</v>
      </c>
      <c r="L180" s="17">
        <f ca="1">SUMIFS('[1]BD Ajust.'!$Y:$Y,'[1]BD Ajust.'!$G:$G,$A180,'[1]BD Ajust.'!$A:$A,L$2,'[1]BD Ajust.'!$D:$D,$C180)</f>
        <v>1031762</v>
      </c>
      <c r="N180" s="6">
        <f ca="1">SUMIFS([3]Hoja3!$C:$C,[3]Hoja3!$A:$A,N$3,[3]Hoja3!$G:$G,$A180)</f>
        <v>515630.73218620778</v>
      </c>
      <c r="O180" s="7">
        <f ca="1">SUMIFS([3]Hoja3!$C:$C,[3]Hoja3!$A:$A,O$3,[3]Hoja3!$G:$G,$A180)</f>
        <v>83447296</v>
      </c>
      <c r="Q180" s="6">
        <f ca="1">SUMIFS('[1]BD Ajust.'!$Y:$Y,'[1]BD Ajust.'!$G:$G,$A180,'[1]BD Ajust.'!$A:$A,Q$2,'[1]BD Ajust.'!$D:$D,$C180)</f>
        <v>56324474.416083209</v>
      </c>
      <c r="R180" s="7">
        <f ca="1">SUMIFS('[1]BD Ajust.'!$Y:$Y,'[1]BD Ajust.'!$G:$G,$A180,'[1]BD Ajust.'!$A:$A,R$2,'[1]BD Ajust.'!$D:$D,$C180)</f>
        <v>2996534786.9279785</v>
      </c>
      <c r="S180" s="11"/>
      <c r="T180" s="12">
        <f ca="1">VLOOKUP(A180,[1]SalariosOyM!$A:$BT,IF(C180=2011,71,72),FALSE)</f>
        <v>1.0079775045255281</v>
      </c>
      <c r="U180" s="13">
        <f ca="1">VLOOKUP(A180,[1]Tiempo_med_compra!$A:$BM,IF(C180=2011,64,65),FALSE)</f>
        <v>1.4316411249794954</v>
      </c>
    </row>
    <row r="181" spans="1:21">
      <c r="A181" s="15">
        <v>127</v>
      </c>
      <c r="B181" s="15" t="str">
        <f ca="1">VLOOKUP(A181,[1]Respondent_ID!$A:$B,2,FALSE)</f>
        <v xml:space="preserve">Ohio Power Company                                                    </v>
      </c>
      <c r="C181" s="15">
        <v>2012</v>
      </c>
      <c r="D181" s="16">
        <f t="shared" ca="1" si="4"/>
        <v>4908519396.9583282</v>
      </c>
      <c r="E181" s="17">
        <f ca="1">SUMIFS('[1]BD Ajust.'!$Y:$Y,'[1]BD Ajust.'!$G:$G,$A181,'[1]BD Ajust.'!$A:$A,E$2,'[1]BD Ajust.'!$D:$D,$C181)</f>
        <v>257066407.75584179</v>
      </c>
      <c r="F181" s="17">
        <f ca="1">SUMIFS('[1]BD Ajust.'!$Y:$Y,'[1]BD Ajust.'!$G:$G,$A181,'[1]BD Ajust.'!$A:$A,F$2,'[1]BD Ajust.'!$D:$D,$C181)</f>
        <v>242871279.26699671</v>
      </c>
      <c r="G181" s="16">
        <f t="shared" ca="1" si="5"/>
        <v>158449996.87042654</v>
      </c>
      <c r="H181" s="17">
        <f ca="1">SUMIFS('[1]BD Ajust.'!$Y:$Y,'[1]BD Ajust.'!$G:$G,$A181,'[1]BD Ajust.'!$A:$A,H$2,'[1]BD Ajust.'!$D:$D,$C181)</f>
        <v>72960560.4424593</v>
      </c>
      <c r="I181" s="17">
        <f ca="1">SUMIFS('[1]BD Ajust.'!$Y:$Y,'[1]BD Ajust.'!$G:$G,$A181,'[1]BD Ajust.'!$A:$A,I$2,'[1]BD Ajust.'!$D:$D,$C181)</f>
        <v>30897005</v>
      </c>
      <c r="J181" s="17">
        <f ca="1">SUMIFS('[1]BD Ajust.'!$Y:$Y,'[1]BD Ajust.'!$G:$G,$A181,'[1]BD Ajust.'!$A:$A,J$2,'[1]BD Ajust.'!$D:$D,$C181)</f>
        <v>3551204</v>
      </c>
      <c r="K181" s="17">
        <f ca="1">SUMIFS('[1]BD Ajust.'!$Y:$Y,'[1]BD Ajust.'!$G:$G,$A181,'[1]BD Ajust.'!$A:$A,K$2,'[1]BD Ajust.'!$D:$D,$C181)</f>
        <v>9670</v>
      </c>
      <c r="L181" s="17">
        <f ca="1">SUMIFS('[1]BD Ajust.'!$Y:$Y,'[1]BD Ajust.'!$G:$G,$A181,'[1]BD Ajust.'!$A:$A,L$2,'[1]BD Ajust.'!$D:$D,$C181)</f>
        <v>1460490</v>
      </c>
      <c r="N181" s="6">
        <f ca="1">SUMIFS([3]Hoja3!$C:$C,[3]Hoja3!$A:$A,N$3,[3]Hoja3!$G:$G,$A181)</f>
        <v>5190649</v>
      </c>
      <c r="O181" s="7">
        <f ca="1">SUMIFS([3]Hoja3!$C:$C,[3]Hoja3!$A:$A,O$3,[3]Hoja3!$G:$G,$A181)</f>
        <v>250304080</v>
      </c>
      <c r="Q181" s="6">
        <f ca="1">SUMIFS('[1]BD Ajust.'!$Y:$Y,'[1]BD Ajust.'!$G:$G,$A181,'[1]BD Ajust.'!$A:$A,Q$2,'[1]BD Ajust.'!$D:$D,$C181)</f>
        <v>153217939.44453859</v>
      </c>
      <c r="R181" s="7">
        <f ca="1">SUMIFS('[1]BD Ajust.'!$Y:$Y,'[1]BD Ajust.'!$G:$G,$A181,'[1]BD Ajust.'!$A:$A,R$2,'[1]BD Ajust.'!$D:$D,$C181)</f>
        <v>4544435219.9069757</v>
      </c>
      <c r="S181" s="11"/>
      <c r="T181" s="12">
        <f ca="1">VLOOKUP(A181,[1]SalariosOyM!$A:$BT,IF(C181=2011,71,72),FALSE)</f>
        <v>1.0079775045255281</v>
      </c>
      <c r="U181" s="13">
        <f ca="1">VLOOKUP(A181,[1]Tiempo_med_compra!$A:$BM,IF(C181=2011,64,65),FALSE)</f>
        <v>1.4545674886775828</v>
      </c>
    </row>
    <row r="182" spans="1:21">
      <c r="A182" s="15">
        <v>130</v>
      </c>
      <c r="B182" s="15" t="str">
        <f ca="1">VLOOKUP(A182,[1]Respondent_ID!$A:$B,2,FALSE)</f>
        <v xml:space="preserve">Oklahoma Gas and Electric Company                                     </v>
      </c>
      <c r="C182" s="15">
        <v>2012</v>
      </c>
      <c r="D182" s="16">
        <f t="shared" ca="1" si="4"/>
        <v>3505497899.2637033</v>
      </c>
      <c r="E182" s="17">
        <f ca="1">SUMIFS('[1]BD Ajust.'!$Y:$Y,'[1]BD Ajust.'!$G:$G,$A182,'[1]BD Ajust.'!$A:$A,E$2,'[1]BD Ajust.'!$D:$D,$C182)</f>
        <v>188504900.8029559</v>
      </c>
      <c r="F182" s="17">
        <f ca="1">SUMIFS('[1]BD Ajust.'!$Y:$Y,'[1]BD Ajust.'!$G:$G,$A182,'[1]BD Ajust.'!$A:$A,F$2,'[1]BD Ajust.'!$D:$D,$C182)</f>
        <v>75104505.562863976</v>
      </c>
      <c r="G182" s="16">
        <f t="shared" ca="1" si="5"/>
        <v>79992965.944006085</v>
      </c>
      <c r="H182" s="17">
        <f ca="1">SUMIFS('[1]BD Ajust.'!$Y:$Y,'[1]BD Ajust.'!$G:$G,$A182,'[1]BD Ajust.'!$A:$A,H$2,'[1]BD Ajust.'!$D:$D,$C182)</f>
        <v>50776840.435469761</v>
      </c>
      <c r="I182" s="17">
        <f ca="1">SUMIFS('[1]BD Ajust.'!$Y:$Y,'[1]BD Ajust.'!$G:$G,$A182,'[1]BD Ajust.'!$A:$A,I$2,'[1]BD Ajust.'!$D:$D,$C182)</f>
        <v>26785618</v>
      </c>
      <c r="J182" s="17">
        <f ca="1">SUMIFS('[1]BD Ajust.'!$Y:$Y,'[1]BD Ajust.'!$G:$G,$A182,'[1]BD Ajust.'!$A:$A,J$2,'[1]BD Ajust.'!$D:$D,$C182)</f>
        <v>1813256</v>
      </c>
      <c r="K182" s="17">
        <f ca="1">SUMIFS('[1]BD Ajust.'!$Y:$Y,'[1]BD Ajust.'!$G:$G,$A182,'[1]BD Ajust.'!$A:$A,K$2,'[1]BD Ajust.'!$D:$D,$C182)</f>
        <v>7000</v>
      </c>
      <c r="L182" s="17">
        <f ca="1">SUMIFS('[1]BD Ajust.'!$Y:$Y,'[1]BD Ajust.'!$G:$G,$A182,'[1]BD Ajust.'!$A:$A,L$2,'[1]BD Ajust.'!$D:$D,$C182)</f>
        <v>794363</v>
      </c>
      <c r="N182" s="6">
        <f ca="1">SUMIFS([3]Hoja3!$C:$C,[3]Hoja3!$A:$A,N$3,[3]Hoja3!$G:$G,$A182)</f>
        <v>4203936</v>
      </c>
      <c r="O182" s="7">
        <f ca="1">SUMIFS([3]Hoja3!$C:$C,[3]Hoja3!$A:$A,O$3,[3]Hoja3!$G:$G,$A182)</f>
        <v>140451830</v>
      </c>
      <c r="Q182" s="6">
        <f ca="1">SUMIFS('[1]BD Ajust.'!$Y:$Y,'[1]BD Ajust.'!$G:$G,$A182,'[1]BD Ajust.'!$A:$A,Q$2,'[1]BD Ajust.'!$D:$D,$C182)</f>
        <v>75755493.025541052</v>
      </c>
      <c r="R182" s="7">
        <f ca="1">SUMIFS('[1]BD Ajust.'!$Y:$Y,'[1]BD Ajust.'!$G:$G,$A182,'[1]BD Ajust.'!$A:$A,R$2,'[1]BD Ajust.'!$D:$D,$C182)</f>
        <v>3317449254.0771742</v>
      </c>
      <c r="S182" s="11"/>
      <c r="T182" s="12">
        <f ca="1">VLOOKUP(A182,[1]SalariosOyM!$A:$BT,IF(C182=2011,71,72),FALSE)</f>
        <v>1.0079775045255281</v>
      </c>
      <c r="U182" s="13">
        <f ca="1">VLOOKUP(A182,[1]Tiempo_med_compra!$A:$BM,IF(C182=2011,64,65),FALSE)</f>
        <v>1.3388835530767325</v>
      </c>
    </row>
    <row r="183" spans="1:21">
      <c r="A183" s="15">
        <v>132</v>
      </c>
      <c r="B183" s="15" t="str">
        <f ca="1">VLOOKUP(A183,[1]Respondent_ID!$A:$B,2,FALSE)</f>
        <v xml:space="preserve">Otter Tail Power Company                                              </v>
      </c>
      <c r="C183" s="15">
        <v>2012</v>
      </c>
      <c r="D183" s="16">
        <f t="shared" ca="1" si="4"/>
        <v>711910868.97422814</v>
      </c>
      <c r="E183" s="17">
        <f ca="1">SUMIFS('[1]BD Ajust.'!$Y:$Y,'[1]BD Ajust.'!$G:$G,$A183,'[1]BD Ajust.'!$A:$A,E$2,'[1]BD Ajust.'!$D:$D,$C183)</f>
        <v>50041441.829935238</v>
      </c>
      <c r="F183" s="17">
        <f ca="1">SUMIFS('[1]BD Ajust.'!$Y:$Y,'[1]BD Ajust.'!$G:$G,$A183,'[1]BD Ajust.'!$A:$A,F$2,'[1]BD Ajust.'!$D:$D,$C183)</f>
        <v>22613734.845608443</v>
      </c>
      <c r="G183" s="16">
        <f t="shared" ca="1" si="5"/>
        <v>18108026.426521983</v>
      </c>
      <c r="H183" s="17">
        <f ca="1">SUMIFS('[1]BD Ajust.'!$Y:$Y,'[1]BD Ajust.'!$G:$G,$A183,'[1]BD Ajust.'!$A:$A,H$2,'[1]BD Ajust.'!$D:$D,$C183)</f>
        <v>14219878.288763968</v>
      </c>
      <c r="I183" s="17">
        <f ca="1">SUMIFS('[1]BD Ajust.'!$Y:$Y,'[1]BD Ajust.'!$G:$G,$A183,'[1]BD Ajust.'!$A:$A,I$2,'[1]BD Ajust.'!$D:$D,$C183)</f>
        <v>4240789</v>
      </c>
      <c r="J183" s="17">
        <f ca="1">SUMIFS('[1]BD Ajust.'!$Y:$Y,'[1]BD Ajust.'!$G:$G,$A183,'[1]BD Ajust.'!$A:$A,J$2,'[1]BD Ajust.'!$D:$D,$C183)</f>
        <v>420101</v>
      </c>
      <c r="K183" s="17">
        <f ca="1">SUMIFS('[1]BD Ajust.'!$Y:$Y,'[1]BD Ajust.'!$G:$G,$A183,'[1]BD Ajust.'!$A:$A,K$2,'[1]BD Ajust.'!$D:$D,$C183)</f>
        <v>823</v>
      </c>
      <c r="L183" s="17">
        <f ca="1">SUMIFS('[1]BD Ajust.'!$Y:$Y,'[1]BD Ajust.'!$G:$G,$A183,'[1]BD Ajust.'!$A:$A,L$2,'[1]BD Ajust.'!$D:$D,$C183)</f>
        <v>129523</v>
      </c>
      <c r="N183" s="6">
        <f ca="1">SUMIFS([3]Hoja3!$C:$C,[3]Hoja3!$A:$A,N$3,[3]Hoja3!$G:$G,$A183)</f>
        <v>4910181.3896555351</v>
      </c>
      <c r="O183" s="7">
        <f ca="1">SUMIFS([3]Hoja3!$C:$C,[3]Hoja3!$A:$A,O$3,[3]Hoja3!$G:$G,$A183)</f>
        <v>124950019.2</v>
      </c>
      <c r="Q183" s="6">
        <f ca="1">SUMIFS('[1]BD Ajust.'!$Y:$Y,'[1]BD Ajust.'!$G:$G,$A183,'[1]BD Ajust.'!$A:$A,Q$2,'[1]BD Ajust.'!$D:$D,$C183)</f>
        <v>13158674.042609306</v>
      </c>
      <c r="R183" s="7">
        <f ca="1">SUMIFS('[1]BD Ajust.'!$Y:$Y,'[1]BD Ajust.'!$G:$G,$A183,'[1]BD Ajust.'!$A:$A,R$2,'[1]BD Ajust.'!$D:$D,$C183)</f>
        <v>524983405.03911829</v>
      </c>
      <c r="S183" s="11"/>
      <c r="T183" s="12">
        <f ca="1">VLOOKUP(A183,[1]SalariosOyM!$A:$BT,IF(C183=2011,71,72),FALSE)</f>
        <v>1.0079775045255281</v>
      </c>
      <c r="U183" s="13">
        <f ca="1">VLOOKUP(A183,[1]Tiempo_med_compra!$A:$BM,IF(C183=2011,64,65),FALSE)</f>
        <v>1.49601788884807</v>
      </c>
    </row>
    <row r="184" spans="1:21">
      <c r="A184" s="15">
        <v>134</v>
      </c>
      <c r="B184" s="15" t="str">
        <f ca="1">VLOOKUP(A184,[1]Respondent_ID!$A:$B,2,FALSE)</f>
        <v xml:space="preserve">PacifiCorp                                                            </v>
      </c>
      <c r="C184" s="15">
        <v>2012</v>
      </c>
      <c r="D184" s="16">
        <f t="shared" ca="1" si="4"/>
        <v>8603642755.9177761</v>
      </c>
      <c r="E184" s="17">
        <f ca="1">SUMIFS('[1]BD Ajust.'!$Y:$Y,'[1]BD Ajust.'!$G:$G,$A184,'[1]BD Ajust.'!$A:$A,E$2,'[1]BD Ajust.'!$D:$D,$C184)</f>
        <v>271720712.33611536</v>
      </c>
      <c r="F184" s="17">
        <f ca="1">SUMIFS('[1]BD Ajust.'!$Y:$Y,'[1]BD Ajust.'!$G:$G,$A184,'[1]BD Ajust.'!$A:$A,F$2,'[1]BD Ajust.'!$D:$D,$C184)</f>
        <v>212963626.45321959</v>
      </c>
      <c r="G184" s="16">
        <f t="shared" ca="1" si="5"/>
        <v>198759208.72012627</v>
      </c>
      <c r="H184" s="17">
        <f ca="1">SUMIFS('[1]BD Ajust.'!$Y:$Y,'[1]BD Ajust.'!$G:$G,$A184,'[1]BD Ajust.'!$A:$A,H$2,'[1]BD Ajust.'!$D:$D,$C184)</f>
        <v>74213578.64221926</v>
      </c>
      <c r="I184" s="17">
        <f ca="1">SUMIFS('[1]BD Ajust.'!$Y:$Y,'[1]BD Ajust.'!$G:$G,$A184,'[1]BD Ajust.'!$A:$A,I$2,'[1]BD Ajust.'!$D:$D,$C184)</f>
        <v>54549341</v>
      </c>
      <c r="J184" s="17">
        <f ca="1">SUMIFS('[1]BD Ajust.'!$Y:$Y,'[1]BD Ajust.'!$G:$G,$A184,'[1]BD Ajust.'!$A:$A,J$2,'[1]BD Ajust.'!$D:$D,$C184)</f>
        <v>4593819</v>
      </c>
      <c r="K184" s="17">
        <f ca="1">SUMIFS('[1]BD Ajust.'!$Y:$Y,'[1]BD Ajust.'!$G:$G,$A184,'[1]BD Ajust.'!$A:$A,K$2,'[1]BD Ajust.'!$D:$D,$C184)</f>
        <v>9831</v>
      </c>
      <c r="L184" s="17">
        <f ca="1">SUMIFS('[1]BD Ajust.'!$Y:$Y,'[1]BD Ajust.'!$G:$G,$A184,'[1]BD Ajust.'!$A:$A,L$2,'[1]BD Ajust.'!$D:$D,$C184)</f>
        <v>1753692</v>
      </c>
      <c r="N184" s="6">
        <f ca="1">SUMIFS([3]Hoja3!$C:$C,[3]Hoja3!$A:$A,N$3,[3]Hoja3!$G:$G,$A184)</f>
        <v>11627261</v>
      </c>
      <c r="O184" s="7">
        <f ca="1">SUMIFS([3]Hoja3!$C:$C,[3]Hoja3!$A:$A,O$3,[3]Hoja3!$G:$G,$A184)</f>
        <v>662529547</v>
      </c>
      <c r="Q184" s="6">
        <f ca="1">SUMIFS('[1]BD Ajust.'!$Y:$Y,'[1]BD Ajust.'!$G:$G,$A184,'[1]BD Ajust.'!$A:$A,Q$2,'[1]BD Ajust.'!$D:$D,$C184)</f>
        <v>187039191.19287926</v>
      </c>
      <c r="R184" s="7">
        <f ca="1">SUMIFS('[1]BD Ajust.'!$Y:$Y,'[1]BD Ajust.'!$G:$G,$A184,'[1]BD Ajust.'!$A:$A,R$2,'[1]BD Ajust.'!$D:$D,$C184)</f>
        <v>7639948816.5632896</v>
      </c>
      <c r="S184" s="11"/>
      <c r="T184" s="12">
        <f ca="1">VLOOKUP(A184,[1]SalariosOyM!$A:$BT,IF(C184=2011,71,72),FALSE)</f>
        <v>1.0079775045255281</v>
      </c>
      <c r="U184" s="13">
        <f ca="1">VLOOKUP(A184,[1]Tiempo_med_compra!$A:$BM,IF(C184=2011,64,65),FALSE)</f>
        <v>1.4545674886775828</v>
      </c>
    </row>
    <row r="185" spans="1:21">
      <c r="A185" s="15">
        <v>135</v>
      </c>
      <c r="B185" s="15" t="str">
        <f ca="1">VLOOKUP(A185,[1]Respondent_ID!$A:$B,2,FALSE)</f>
        <v xml:space="preserve">PECO Energy Company                                                   </v>
      </c>
      <c r="C185" s="15">
        <v>2012</v>
      </c>
      <c r="D185" s="16">
        <f t="shared" ca="1" si="4"/>
        <v>5785570183.0535822</v>
      </c>
      <c r="E185" s="17">
        <f ca="1">SUMIFS('[1]BD Ajust.'!$Y:$Y,'[1]BD Ajust.'!$G:$G,$A185,'[1]BD Ajust.'!$A:$A,E$2,'[1]BD Ajust.'!$D:$D,$C185)</f>
        <v>325099695.95256692</v>
      </c>
      <c r="F185" s="17">
        <f ca="1">SUMIFS('[1]BD Ajust.'!$Y:$Y,'[1]BD Ajust.'!$G:$G,$A185,'[1]BD Ajust.'!$A:$A,F$2,'[1]BD Ajust.'!$D:$D,$C185)</f>
        <v>245997846.53033423</v>
      </c>
      <c r="G185" s="16">
        <f t="shared" ca="1" si="5"/>
        <v>220457994.03271198</v>
      </c>
      <c r="H185" s="17">
        <f ca="1">SUMIFS('[1]BD Ajust.'!$Y:$Y,'[1]BD Ajust.'!$G:$G,$A185,'[1]BD Ajust.'!$A:$A,H$2,'[1]BD Ajust.'!$D:$D,$C185)</f>
        <v>146679963.79499283</v>
      </c>
      <c r="I185" s="17">
        <f ca="1">SUMIFS('[1]BD Ajust.'!$Y:$Y,'[1]BD Ajust.'!$G:$G,$A185,'[1]BD Ajust.'!$A:$A,I$2,'[1]BD Ajust.'!$D:$D,$C185)</f>
        <v>37500052</v>
      </c>
      <c r="J185" s="17">
        <f ca="1">SUMIFS('[1]BD Ajust.'!$Y:$Y,'[1]BD Ajust.'!$G:$G,$A185,'[1]BD Ajust.'!$A:$A,J$2,'[1]BD Ajust.'!$D:$D,$C185)</f>
        <v>2258435</v>
      </c>
      <c r="K185" s="17">
        <f ca="1">SUMIFS('[1]BD Ajust.'!$Y:$Y,'[1]BD Ajust.'!$G:$G,$A185,'[1]BD Ajust.'!$A:$A,K$2,'[1]BD Ajust.'!$D:$D,$C185)</f>
        <v>8549</v>
      </c>
      <c r="L185" s="17">
        <f ca="1">SUMIFS('[1]BD Ajust.'!$Y:$Y,'[1]BD Ajust.'!$G:$G,$A185,'[1]BD Ajust.'!$A:$A,L$2,'[1]BD Ajust.'!$D:$D,$C185)</f>
        <v>1578200</v>
      </c>
      <c r="N185" s="6">
        <f ca="1">SUMIFS([3]Hoja3!$C:$C,[3]Hoja3!$A:$A,N$3,[3]Hoja3!$G:$G,$A185)</f>
        <v>1910209.9422155586</v>
      </c>
      <c r="O185" s="7">
        <f ca="1">SUMIFS([3]Hoja3!$C:$C,[3]Hoja3!$A:$A,O$3,[3]Hoja3!$G:$G,$A185)</f>
        <v>87202514</v>
      </c>
      <c r="Q185" s="6">
        <f ca="1">SUMIFS('[1]BD Ajust.'!$Y:$Y,'[1]BD Ajust.'!$G:$G,$A185,'[1]BD Ajust.'!$A:$A,Q$2,'[1]BD Ajust.'!$D:$D,$C185)</f>
        <v>218532545.3820377</v>
      </c>
      <c r="R185" s="7">
        <f ca="1">SUMIFS('[1]BD Ajust.'!$Y:$Y,'[1]BD Ajust.'!$G:$G,$A185,'[1]BD Ajust.'!$A:$A,R$2,'[1]BD Ajust.'!$D:$D,$C185)</f>
        <v>5660727477.8095818</v>
      </c>
      <c r="S185" s="11"/>
      <c r="T185" s="12">
        <f ca="1">VLOOKUP(A185,[1]SalariosOyM!$A:$BT,IF(C185=2011,71,72),FALSE)</f>
        <v>1.0079775045255281</v>
      </c>
      <c r="U185" s="13">
        <f ca="1">VLOOKUP(A185,[1]Tiempo_med_compra!$A:$BM,IF(C185=2011,64,65),FALSE)</f>
        <v>1.4316411249794954</v>
      </c>
    </row>
    <row r="186" spans="1:21">
      <c r="A186" s="15">
        <v>136</v>
      </c>
      <c r="B186" s="15" t="str">
        <f ca="1">VLOOKUP(A186,[1]Respondent_ID!$A:$B,2,FALSE)</f>
        <v xml:space="preserve">Pennsylvania Electric Company                                         </v>
      </c>
      <c r="C186" s="15">
        <v>2012</v>
      </c>
      <c r="D186" s="16">
        <f t="shared" ca="1" si="4"/>
        <v>3068945444.9527225</v>
      </c>
      <c r="E186" s="17">
        <f ca="1">SUMIFS('[1]BD Ajust.'!$Y:$Y,'[1]BD Ajust.'!$G:$G,$A186,'[1]BD Ajust.'!$A:$A,E$2,'[1]BD Ajust.'!$D:$D,$C186)</f>
        <v>92791159.847316593</v>
      </c>
      <c r="F186" s="17">
        <f ca="1">SUMIFS('[1]BD Ajust.'!$Y:$Y,'[1]BD Ajust.'!$G:$G,$A186,'[1]BD Ajust.'!$A:$A,F$2,'[1]BD Ajust.'!$D:$D,$C186)</f>
        <v>76275791.425646648</v>
      </c>
      <c r="G186" s="16">
        <f t="shared" ca="1" si="5"/>
        <v>54637337.605088428</v>
      </c>
      <c r="H186" s="17">
        <f ca="1">SUMIFS('[1]BD Ajust.'!$Y:$Y,'[1]BD Ajust.'!$G:$G,$A186,'[1]BD Ajust.'!$A:$A,H$2,'[1]BD Ajust.'!$D:$D,$C186)</f>
        <v>48055041.877363361</v>
      </c>
      <c r="I186" s="17">
        <f ca="1">SUMIFS('[1]BD Ajust.'!$Y:$Y,'[1]BD Ajust.'!$G:$G,$A186,'[1]BD Ajust.'!$A:$A,I$2,'[1]BD Ajust.'!$D:$D,$C186)</f>
        <v>13864963</v>
      </c>
      <c r="J186" s="17">
        <f ca="1">SUMIFS('[1]BD Ajust.'!$Y:$Y,'[1]BD Ajust.'!$G:$G,$A186,'[1]BD Ajust.'!$A:$A,J$2,'[1]BD Ajust.'!$D:$D,$C186)</f>
        <v>444075</v>
      </c>
      <c r="K186" s="17">
        <f ca="1">SUMIFS('[1]BD Ajust.'!$Y:$Y,'[1]BD Ajust.'!$G:$G,$A186,'[1]BD Ajust.'!$A:$A,K$2,'[1]BD Ajust.'!$D:$D,$C186)</f>
        <v>2908</v>
      </c>
      <c r="L186" s="17">
        <f ca="1">SUMIFS('[1]BD Ajust.'!$Y:$Y,'[1]BD Ajust.'!$G:$G,$A186,'[1]BD Ajust.'!$A:$A,L$2,'[1]BD Ajust.'!$D:$D,$C186)</f>
        <v>589521</v>
      </c>
      <c r="N186" s="6">
        <f ca="1">SUMIFS([3]Hoja3!$C:$C,[3]Hoja3!$A:$A,N$3,[3]Hoja3!$G:$G,$A186)</f>
        <v>6039397.98279237</v>
      </c>
      <c r="O186" s="7">
        <f ca="1">SUMIFS([3]Hoja3!$C:$C,[3]Hoja3!$A:$A,O$3,[3]Hoja3!$G:$G,$A186)</f>
        <v>142303063</v>
      </c>
      <c r="Q186" s="6">
        <f ca="1">SUMIFS('[1]BD Ajust.'!$Y:$Y,'[1]BD Ajust.'!$G:$G,$A186,'[1]BD Ajust.'!$A:$A,Q$2,'[1]BD Ajust.'!$D:$D,$C186)</f>
        <v>48549760.29755687</v>
      </c>
      <c r="R186" s="7">
        <f ca="1">SUMIFS('[1]BD Ajust.'!$Y:$Y,'[1]BD Ajust.'!$G:$G,$A186,'[1]BD Ajust.'!$A:$A,R$2,'[1]BD Ajust.'!$D:$D,$C186)</f>
        <v>2878418214.3495803</v>
      </c>
      <c r="S186" s="11"/>
      <c r="T186" s="12">
        <f ca="1">VLOOKUP(A186,[1]SalariosOyM!$A:$BT,IF(C186=2011,71,72),FALSE)</f>
        <v>1.0079775045255281</v>
      </c>
      <c r="U186" s="13">
        <f ca="1">VLOOKUP(A186,[1]Tiempo_med_compra!$A:$BM,IF(C186=2011,64,65),FALSE)</f>
        <v>1.3388835530767325</v>
      </c>
    </row>
    <row r="187" spans="1:21">
      <c r="A187" s="15">
        <v>137</v>
      </c>
      <c r="B187" s="15" t="str">
        <f ca="1">VLOOKUP(A187,[1]Respondent_ID!$A:$B,2,FALSE)</f>
        <v xml:space="preserve">Pennsylvania Power Company                                            </v>
      </c>
      <c r="C187" s="15">
        <v>2012</v>
      </c>
      <c r="D187" s="16">
        <f t="shared" ca="1" si="4"/>
        <v>655338001.76412427</v>
      </c>
      <c r="E187" s="17">
        <f ca="1">SUMIFS('[1]BD Ajust.'!$Y:$Y,'[1]BD Ajust.'!$G:$G,$A187,'[1]BD Ajust.'!$A:$A,E$2,'[1]BD Ajust.'!$D:$D,$C187)</f>
        <v>39318766.833919108</v>
      </c>
      <c r="F187" s="17">
        <f ca="1">SUMIFS('[1]BD Ajust.'!$Y:$Y,'[1]BD Ajust.'!$G:$G,$A187,'[1]BD Ajust.'!$A:$A,F$2,'[1]BD Ajust.'!$D:$D,$C187)</f>
        <v>23561392.548893139</v>
      </c>
      <c r="G187" s="16">
        <f t="shared" ca="1" si="5"/>
        <v>10671368.045603426</v>
      </c>
      <c r="H187" s="17">
        <f ca="1">SUMIFS('[1]BD Ajust.'!$Y:$Y,'[1]BD Ajust.'!$G:$G,$A187,'[1]BD Ajust.'!$A:$A,H$2,'[1]BD Ajust.'!$D:$D,$C187)</f>
        <v>8049547.0350627229</v>
      </c>
      <c r="I187" s="17">
        <f ca="1">SUMIFS('[1]BD Ajust.'!$Y:$Y,'[1]BD Ajust.'!$G:$G,$A187,'[1]BD Ajust.'!$A:$A,I$2,'[1]BD Ajust.'!$D:$D,$C187)</f>
        <v>4463787</v>
      </c>
      <c r="J187" s="17">
        <f ca="1">SUMIFS('[1]BD Ajust.'!$Y:$Y,'[1]BD Ajust.'!$G:$G,$A187,'[1]BD Ajust.'!$A:$A,J$2,'[1]BD Ajust.'!$D:$D,$C187)</f>
        <v>91102</v>
      </c>
      <c r="K187" s="17">
        <f ca="1">SUMIFS('[1]BD Ajust.'!$Y:$Y,'[1]BD Ajust.'!$G:$G,$A187,'[1]BD Ajust.'!$A:$A,K$2,'[1]BD Ajust.'!$D:$D,$C187)</f>
        <v>1142</v>
      </c>
      <c r="L187" s="17">
        <f ca="1">SUMIFS('[1]BD Ajust.'!$Y:$Y,'[1]BD Ajust.'!$G:$G,$A187,'[1]BD Ajust.'!$A:$A,L$2,'[1]BD Ajust.'!$D:$D,$C187)</f>
        <v>160725</v>
      </c>
      <c r="N187" s="6">
        <f ca="1">SUMIFS([3]Hoja3!$C:$C,[3]Hoja3!$A:$A,N$3,[3]Hoja3!$G:$G,$A187)</f>
        <v>15090.379920519055</v>
      </c>
      <c r="O187" s="7">
        <f ca="1">SUMIFS([3]Hoja3!$C:$C,[3]Hoja3!$A:$A,O$3,[3]Hoja3!$G:$G,$A187)</f>
        <v>7153181</v>
      </c>
      <c r="Q187" s="6">
        <f ca="1">SUMIFS('[1]BD Ajust.'!$Y:$Y,'[1]BD Ajust.'!$G:$G,$A187,'[1]BD Ajust.'!$A:$A,Q$2,'[1]BD Ajust.'!$D:$D,$C187)</f>
        <v>10656157.282108799</v>
      </c>
      <c r="R187" s="7">
        <f ca="1">SUMIFS('[1]BD Ajust.'!$Y:$Y,'[1]BD Ajust.'!$G:$G,$A187,'[1]BD Ajust.'!$A:$A,R$2,'[1]BD Ajust.'!$D:$D,$C187)</f>
        <v>644817184.90171587</v>
      </c>
      <c r="S187" s="11"/>
      <c r="T187" s="12">
        <f ca="1">VLOOKUP(A187,[1]SalariosOyM!$A:$BT,IF(C187=2011,71,72),FALSE)</f>
        <v>1.0079775045255281</v>
      </c>
      <c r="U187" s="13">
        <f ca="1">VLOOKUP(A187,[1]Tiempo_med_compra!$A:$BM,IF(C187=2011,64,65),FALSE)</f>
        <v>1.4707885711837083</v>
      </c>
    </row>
    <row r="188" spans="1:21">
      <c r="A188" s="15">
        <v>138</v>
      </c>
      <c r="B188" s="15" t="str">
        <f ca="1">VLOOKUP(A188,[1]Respondent_ID!$A:$B,2,FALSE)</f>
        <v xml:space="preserve">PPL Electric Utilities Corporation                                    </v>
      </c>
      <c r="C188" s="15">
        <v>2012</v>
      </c>
      <c r="D188" s="16">
        <f t="shared" ca="1" si="4"/>
        <v>6436624341.9238033</v>
      </c>
      <c r="E188" s="17">
        <f ca="1">SUMIFS('[1]BD Ajust.'!$Y:$Y,'[1]BD Ajust.'!$G:$G,$A188,'[1]BD Ajust.'!$A:$A,E$2,'[1]BD Ajust.'!$D:$D,$C188)</f>
        <v>437672930.22274309</v>
      </c>
      <c r="F188" s="17">
        <f ca="1">SUMIFS('[1]BD Ajust.'!$Y:$Y,'[1]BD Ajust.'!$G:$G,$A188,'[1]BD Ajust.'!$A:$A,F$2,'[1]BD Ajust.'!$D:$D,$C188)</f>
        <v>194588192.00777841</v>
      </c>
      <c r="G188" s="16">
        <f t="shared" ca="1" si="5"/>
        <v>154458221.62054101</v>
      </c>
      <c r="H188" s="17">
        <f ca="1">SUMIFS('[1]BD Ajust.'!$Y:$Y,'[1]BD Ajust.'!$G:$G,$A188,'[1]BD Ajust.'!$A:$A,H$2,'[1]BD Ajust.'!$D:$D,$C188)</f>
        <v>133439613.7087985</v>
      </c>
      <c r="I188" s="17">
        <f ca="1">SUMIFS('[1]BD Ajust.'!$Y:$Y,'[1]BD Ajust.'!$G:$G,$A188,'[1]BD Ajust.'!$A:$A,I$2,'[1]BD Ajust.'!$D:$D,$C188)</f>
        <v>36015643</v>
      </c>
      <c r="J188" s="17">
        <f ca="1">SUMIFS('[1]BD Ajust.'!$Y:$Y,'[1]BD Ajust.'!$G:$G,$A188,'[1]BD Ajust.'!$A:$A,J$2,'[1]BD Ajust.'!$D:$D,$C188)</f>
        <v>2608557</v>
      </c>
      <c r="K188" s="17">
        <f ca="1">SUMIFS('[1]BD Ajust.'!$Y:$Y,'[1]BD Ajust.'!$G:$G,$A188,'[1]BD Ajust.'!$A:$A,K$2,'[1]BD Ajust.'!$D:$D,$C188)</f>
        <v>7182</v>
      </c>
      <c r="L188" s="17">
        <f ca="1">SUMIFS('[1]BD Ajust.'!$Y:$Y,'[1]BD Ajust.'!$G:$G,$A188,'[1]BD Ajust.'!$A:$A,L$2,'[1]BD Ajust.'!$D:$D,$C188)</f>
        <v>1407073</v>
      </c>
      <c r="N188" s="6">
        <f ca="1">SUMIFS([3]Hoja3!$C:$C,[3]Hoja3!$A:$A,N$3,[3]Hoja3!$G:$G,$A188)</f>
        <v>9093158</v>
      </c>
      <c r="O188" s="7">
        <f ca="1">SUMIFS([3]Hoja3!$C:$C,[3]Hoja3!$A:$A,O$3,[3]Hoja3!$G:$G,$A188)</f>
        <v>535607152</v>
      </c>
      <c r="Q188" s="6">
        <f ca="1">SUMIFS('[1]BD Ajust.'!$Y:$Y,'[1]BD Ajust.'!$G:$G,$A188,'[1]BD Ajust.'!$A:$A,Q$2,'[1]BD Ajust.'!$D:$D,$C188)</f>
        <v>145292522.91144466</v>
      </c>
      <c r="R188" s="7">
        <f ca="1">SUMIFS('[1]BD Ajust.'!$Y:$Y,'[1]BD Ajust.'!$G:$G,$A188,'[1]BD Ajust.'!$A:$A,R$2,'[1]BD Ajust.'!$D:$D,$C188)</f>
        <v>5648859464.1179485</v>
      </c>
      <c r="S188" s="11"/>
      <c r="T188" s="12">
        <f ca="1">VLOOKUP(A188,[1]SalariosOyM!$A:$BT,IF(C188=2011,71,72),FALSE)</f>
        <v>1.0079775045255281</v>
      </c>
      <c r="U188" s="13">
        <f ca="1">VLOOKUP(A188,[1]Tiempo_med_compra!$A:$BM,IF(C188=2011,64,65),FALSE)</f>
        <v>1.4707885711837083</v>
      </c>
    </row>
    <row r="189" spans="1:21">
      <c r="A189" s="15">
        <v>141</v>
      </c>
      <c r="B189" s="15" t="str">
        <f ca="1">VLOOKUP(A189,[1]Respondent_ID!$A:$B,2,FALSE)</f>
        <v xml:space="preserve">Portland General Electric Company                                     </v>
      </c>
      <c r="C189" s="15">
        <v>2012</v>
      </c>
      <c r="D189" s="16">
        <f t="shared" ca="1" si="4"/>
        <v>3425148649.7585626</v>
      </c>
      <c r="E189" s="17">
        <f ca="1">SUMIFS('[1]BD Ajust.'!$Y:$Y,'[1]BD Ajust.'!$G:$G,$A189,'[1]BD Ajust.'!$A:$A,E$2,'[1]BD Ajust.'!$D:$D,$C189)</f>
        <v>191665906.23183957</v>
      </c>
      <c r="F189" s="17">
        <f ca="1">SUMIFS('[1]BD Ajust.'!$Y:$Y,'[1]BD Ajust.'!$G:$G,$A189,'[1]BD Ajust.'!$A:$A,F$2,'[1]BD Ajust.'!$D:$D,$C189)</f>
        <v>66432457.06930948</v>
      </c>
      <c r="G189" s="16">
        <f t="shared" ca="1" si="5"/>
        <v>80881170.146227553</v>
      </c>
      <c r="H189" s="17">
        <f ca="1">SUMIFS('[1]BD Ajust.'!$Y:$Y,'[1]BD Ajust.'!$G:$G,$A189,'[1]BD Ajust.'!$A:$A,H$2,'[1]BD Ajust.'!$D:$D,$C189)</f>
        <v>70266194.16825816</v>
      </c>
      <c r="I189" s="17">
        <f ca="1">SUMIFS('[1]BD Ajust.'!$Y:$Y,'[1]BD Ajust.'!$G:$G,$A189,'[1]BD Ajust.'!$A:$A,I$2,'[1]BD Ajust.'!$D:$D,$C189)</f>
        <v>17944435</v>
      </c>
      <c r="J189" s="17">
        <f ca="1">SUMIFS('[1]BD Ajust.'!$Y:$Y,'[1]BD Ajust.'!$G:$G,$A189,'[1]BD Ajust.'!$A:$A,J$2,'[1]BD Ajust.'!$D:$D,$C189)</f>
        <v>1015351</v>
      </c>
      <c r="K189" s="17">
        <f ca="1">SUMIFS('[1]BD Ajust.'!$Y:$Y,'[1]BD Ajust.'!$G:$G,$A189,'[1]BD Ajust.'!$A:$A,K$2,'[1]BD Ajust.'!$D:$D,$C189)</f>
        <v>3597</v>
      </c>
      <c r="L189" s="17">
        <f ca="1">SUMIFS('[1]BD Ajust.'!$Y:$Y,'[1]BD Ajust.'!$G:$G,$A189,'[1]BD Ajust.'!$A:$A,L$2,'[1]BD Ajust.'!$D:$D,$C189)</f>
        <v>827510</v>
      </c>
      <c r="N189" s="6">
        <f ca="1">SUMIFS([3]Hoja3!$C:$C,[3]Hoja3!$A:$A,N$3,[3]Hoja3!$G:$G,$A189)</f>
        <v>27666</v>
      </c>
      <c r="O189" s="7">
        <f ca="1">SUMIFS([3]Hoja3!$C:$C,[3]Hoja3!$A:$A,O$3,[3]Hoja3!$G:$G,$A189)</f>
        <v>3036810</v>
      </c>
      <c r="Q189" s="6">
        <f ca="1">SUMIFS('[1]BD Ajust.'!$Y:$Y,'[1]BD Ajust.'!$G:$G,$A189,'[1]BD Ajust.'!$A:$A,Q$2,'[1]BD Ajust.'!$D:$D,$C189)</f>
        <v>80853283.440587357</v>
      </c>
      <c r="R189" s="7">
        <f ca="1">SUMIFS('[1]BD Ajust.'!$Y:$Y,'[1]BD Ajust.'!$G:$G,$A189,'[1]BD Ajust.'!$A:$A,R$2,'[1]BD Ajust.'!$D:$D,$C189)</f>
        <v>3420731404.6632714</v>
      </c>
      <c r="S189" s="11"/>
      <c r="T189" s="12">
        <f ca="1">VLOOKUP(A189,[1]SalariosOyM!$A:$BT,IF(C189=2011,71,72),FALSE)</f>
        <v>1.0079775045255281</v>
      </c>
      <c r="U189" s="13">
        <f ca="1">VLOOKUP(A189,[1]Tiempo_med_compra!$A:$BM,IF(C189=2011,64,65),FALSE)</f>
        <v>1.4545674886775828</v>
      </c>
    </row>
    <row r="190" spans="1:21">
      <c r="A190" s="15">
        <v>142</v>
      </c>
      <c r="B190" s="15" t="str">
        <f ca="1">VLOOKUP(A190,[1]Respondent_ID!$A:$B,2,FALSE)</f>
        <v xml:space="preserve">THE POTOMAC EDISON COMPANY                                            </v>
      </c>
      <c r="C190" s="15">
        <v>2012</v>
      </c>
      <c r="D190" s="16">
        <f t="shared" ca="1" si="4"/>
        <v>1642329526.3147154</v>
      </c>
      <c r="E190" s="17">
        <f ca="1">SUMIFS('[1]BD Ajust.'!$Y:$Y,'[1]BD Ajust.'!$G:$G,$A190,'[1]BD Ajust.'!$A:$A,E$2,'[1]BD Ajust.'!$D:$D,$C190)</f>
        <v>84838003.138355643</v>
      </c>
      <c r="F190" s="17">
        <f ca="1">SUMIFS('[1]BD Ajust.'!$Y:$Y,'[1]BD Ajust.'!$G:$G,$A190,'[1]BD Ajust.'!$A:$A,F$2,'[1]BD Ajust.'!$D:$D,$C190)</f>
        <v>20799550.373526562</v>
      </c>
      <c r="G190" s="16">
        <f t="shared" ca="1" si="5"/>
        <v>20519454.221610941</v>
      </c>
      <c r="H190" s="17">
        <f ca="1">SUMIFS('[1]BD Ajust.'!$Y:$Y,'[1]BD Ajust.'!$G:$G,$A190,'[1]BD Ajust.'!$A:$A,H$2,'[1]BD Ajust.'!$D:$D,$C190)</f>
        <v>7579765.1185716912</v>
      </c>
      <c r="I190" s="17">
        <f ca="1">SUMIFS('[1]BD Ajust.'!$Y:$Y,'[1]BD Ajust.'!$G:$G,$A190,'[1]BD Ajust.'!$A:$A,I$2,'[1]BD Ajust.'!$D:$D,$C190)</f>
        <v>10154032</v>
      </c>
      <c r="J190" s="17">
        <f ca="1">SUMIFS('[1]BD Ajust.'!$Y:$Y,'[1]BD Ajust.'!$G:$G,$A190,'[1]BD Ajust.'!$A:$A,J$2,'[1]BD Ajust.'!$D:$D,$C190)</f>
        <v>423446</v>
      </c>
      <c r="K190" s="17">
        <f ca="1">SUMIFS('[1]BD Ajust.'!$Y:$Y,'[1]BD Ajust.'!$G:$G,$A190,'[1]BD Ajust.'!$A:$A,K$2,'[1]BD Ajust.'!$D:$D,$C190)</f>
        <v>2905</v>
      </c>
      <c r="L190" s="17">
        <f ca="1">SUMIFS('[1]BD Ajust.'!$Y:$Y,'[1]BD Ajust.'!$G:$G,$A190,'[1]BD Ajust.'!$A:$A,L$2,'[1]BD Ajust.'!$D:$D,$C190)</f>
        <v>389188</v>
      </c>
      <c r="N190" s="6">
        <f ca="1">SUMIFS([3]Hoja3!$C:$C,[3]Hoja3!$A:$A,N$3,[3]Hoja3!$G:$G,$A190)</f>
        <v>0</v>
      </c>
      <c r="O190" s="7">
        <f ca="1">SUMIFS([3]Hoja3!$C:$C,[3]Hoja3!$A:$A,O$3,[3]Hoja3!$G:$G,$A190)</f>
        <v>0</v>
      </c>
      <c r="Q190" s="6">
        <f ca="1">SUMIFS('[1]BD Ajust.'!$Y:$Y,'[1]BD Ajust.'!$G:$G,$A190,'[1]BD Ajust.'!$A:$A,Q$2,'[1]BD Ajust.'!$D:$D,$C190)</f>
        <v>20519454.221610941</v>
      </c>
      <c r="R190" s="7">
        <f ca="1">SUMIFS('[1]BD Ajust.'!$Y:$Y,'[1]BD Ajust.'!$G:$G,$A190,'[1]BD Ajust.'!$A:$A,R$2,'[1]BD Ajust.'!$D:$D,$C190)</f>
        <v>1642329526.3147154</v>
      </c>
      <c r="S190" s="11"/>
      <c r="T190" s="12">
        <f ca="1">VLOOKUP(A190,[1]SalariosOyM!$A:$BT,IF(C190=2011,71,72),FALSE)</f>
        <v>1.0079775045255281</v>
      </c>
      <c r="U190" s="13">
        <f ca="1">VLOOKUP(A190,[1]Tiempo_med_compra!$A:$BM,IF(C190=2011,64,65),FALSE)</f>
        <v>1.4545674886775828</v>
      </c>
    </row>
    <row r="191" spans="1:21">
      <c r="A191" s="15">
        <v>143</v>
      </c>
      <c r="B191" s="15" t="str">
        <f ca="1">VLOOKUP(A191,[1]Respondent_ID!$A:$B,2,FALSE)</f>
        <v xml:space="preserve">Potomac Electric Power Company                                        </v>
      </c>
      <c r="C191" s="15">
        <v>2012</v>
      </c>
      <c r="D191" s="16">
        <f t="shared" ca="1" si="4"/>
        <v>5702080132.6322947</v>
      </c>
      <c r="E191" s="17">
        <f ca="1">SUMIFS('[1]BD Ajust.'!$Y:$Y,'[1]BD Ajust.'!$G:$G,$A191,'[1]BD Ajust.'!$A:$A,E$2,'[1]BD Ajust.'!$D:$D,$C191)</f>
        <v>236175516.9862442</v>
      </c>
      <c r="F191" s="17">
        <f ca="1">SUMIFS('[1]BD Ajust.'!$Y:$Y,'[1]BD Ajust.'!$G:$G,$A191,'[1]BD Ajust.'!$A:$A,F$2,'[1]BD Ajust.'!$D:$D,$C191)</f>
        <v>92423617.88940309</v>
      </c>
      <c r="G191" s="16">
        <f t="shared" ca="1" si="5"/>
        <v>115420874.42890663</v>
      </c>
      <c r="H191" s="17">
        <f ca="1">SUMIFS('[1]BD Ajust.'!$Y:$Y,'[1]BD Ajust.'!$G:$G,$A191,'[1]BD Ajust.'!$A:$A,H$2,'[1]BD Ajust.'!$D:$D,$C191)</f>
        <v>123462950.87730277</v>
      </c>
      <c r="I191" s="17">
        <f ca="1">SUMIFS('[1]BD Ajust.'!$Y:$Y,'[1]BD Ajust.'!$G:$G,$A191,'[1]BD Ajust.'!$A:$A,I$2,'[1]BD Ajust.'!$D:$D,$C191)</f>
        <v>26005606</v>
      </c>
      <c r="J191" s="17">
        <f ca="1">SUMIFS('[1]BD Ajust.'!$Y:$Y,'[1]BD Ajust.'!$G:$G,$A191,'[1]BD Ajust.'!$A:$A,J$2,'[1]BD Ajust.'!$D:$D,$C191)</f>
        <v>1274319</v>
      </c>
      <c r="K191" s="17">
        <f ca="1">SUMIFS('[1]BD Ajust.'!$Y:$Y,'[1]BD Ajust.'!$G:$G,$A191,'[1]BD Ajust.'!$A:$A,K$2,'[1]BD Ajust.'!$D:$D,$C191)</f>
        <v>6674</v>
      </c>
      <c r="L191" s="17">
        <f ca="1">SUMIFS('[1]BD Ajust.'!$Y:$Y,'[1]BD Ajust.'!$G:$G,$A191,'[1]BD Ajust.'!$A:$A,L$2,'[1]BD Ajust.'!$D:$D,$C191)</f>
        <v>791716</v>
      </c>
      <c r="N191" s="6">
        <f ca="1">SUMIFS([3]Hoja3!$C:$C,[3]Hoja3!$A:$A,N$3,[3]Hoja3!$G:$G,$A191)</f>
        <v>209928.43959356868</v>
      </c>
      <c r="O191" s="7">
        <f ca="1">SUMIFS([3]Hoja3!$C:$C,[3]Hoja3!$A:$A,O$3,[3]Hoja3!$G:$G,$A191)</f>
        <v>3663821</v>
      </c>
      <c r="Q191" s="6">
        <f ca="1">SUMIFS('[1]BD Ajust.'!$Y:$Y,'[1]BD Ajust.'!$G:$G,$A191,'[1]BD Ajust.'!$A:$A,Q$2,'[1]BD Ajust.'!$D:$D,$C191)</f>
        <v>115209271.28423618</v>
      </c>
      <c r="R191" s="7">
        <f ca="1">SUMIFS('[1]BD Ajust.'!$Y:$Y,'[1]BD Ajust.'!$G:$G,$A191,'[1]BD Ajust.'!$A:$A,R$2,'[1]BD Ajust.'!$D:$D,$C191)</f>
        <v>5696323059.5770979</v>
      </c>
      <c r="S191" s="11"/>
      <c r="T191" s="12">
        <f ca="1">VLOOKUP(A191,[1]SalariosOyM!$A:$BT,IF(C191=2011,71,72),FALSE)</f>
        <v>1.0079775045255281</v>
      </c>
      <c r="U191" s="13">
        <f ca="1">VLOOKUP(A191,[1]Tiempo_med_compra!$A:$BM,IF(C191=2011,64,65),FALSE)</f>
        <v>1.5713303284184379</v>
      </c>
    </row>
    <row r="192" spans="1:21">
      <c r="A192" s="15">
        <v>144</v>
      </c>
      <c r="B192" s="15" t="str">
        <f ca="1">VLOOKUP(A192,[1]Respondent_ID!$A:$B,2,FALSE)</f>
        <v xml:space="preserve">Duke Energy Indiana, Inc.                                             </v>
      </c>
      <c r="C192" s="15">
        <v>2012</v>
      </c>
      <c r="D192" s="16">
        <f t="shared" ca="1" si="4"/>
        <v>2801435556.0523334</v>
      </c>
      <c r="E192" s="17">
        <f ca="1">SUMIFS('[1]BD Ajust.'!$Y:$Y,'[1]BD Ajust.'!$G:$G,$A192,'[1]BD Ajust.'!$A:$A,E$2,'[1]BD Ajust.'!$D:$D,$C192)</f>
        <v>207564758.80296314</v>
      </c>
      <c r="F192" s="17">
        <f ca="1">SUMIFS('[1]BD Ajust.'!$Y:$Y,'[1]BD Ajust.'!$G:$G,$A192,'[1]BD Ajust.'!$A:$A,F$2,'[1]BD Ajust.'!$D:$D,$C192)</f>
        <v>62028607.714384034</v>
      </c>
      <c r="G192" s="16">
        <f t="shared" ca="1" si="5"/>
        <v>66885640.558789276</v>
      </c>
      <c r="H192" s="17">
        <f ca="1">SUMIFS('[1]BD Ajust.'!$Y:$Y,'[1]BD Ajust.'!$G:$G,$A192,'[1]BD Ajust.'!$A:$A,H$2,'[1]BD Ajust.'!$D:$D,$C192)</f>
        <v>75230780.285154954</v>
      </c>
      <c r="I192" s="17">
        <f ca="1">SUMIFS('[1]BD Ajust.'!$Y:$Y,'[1]BD Ajust.'!$G:$G,$A192,'[1]BD Ajust.'!$A:$A,I$2,'[1]BD Ajust.'!$D:$D,$C192)</f>
        <v>27781825</v>
      </c>
      <c r="J192" s="17">
        <f ca="1">SUMIFS('[1]BD Ajust.'!$Y:$Y,'[1]BD Ajust.'!$G:$G,$A192,'[1]BD Ajust.'!$A:$A,J$2,'[1]BD Ajust.'!$D:$D,$C192)</f>
        <v>601535</v>
      </c>
      <c r="K192" s="17">
        <f ca="1">SUMIFS('[1]BD Ajust.'!$Y:$Y,'[1]BD Ajust.'!$G:$G,$A192,'[1]BD Ajust.'!$A:$A,K$2,'[1]BD Ajust.'!$D:$D,$C192)</f>
        <v>5992</v>
      </c>
      <c r="L192" s="17">
        <f ca="1">SUMIFS('[1]BD Ajust.'!$Y:$Y,'[1]BD Ajust.'!$G:$G,$A192,'[1]BD Ajust.'!$A:$A,L$2,'[1]BD Ajust.'!$D:$D,$C192)</f>
        <v>787632</v>
      </c>
      <c r="N192" s="6">
        <f ca="1">SUMIFS([3]Hoja3!$C:$C,[3]Hoja3!$A:$A,N$3,[3]Hoja3!$G:$G,$A192)</f>
        <v>0</v>
      </c>
      <c r="O192" s="7">
        <f ca="1">SUMIFS([3]Hoja3!$C:$C,[3]Hoja3!$A:$A,O$3,[3]Hoja3!$G:$G,$A192)</f>
        <v>0</v>
      </c>
      <c r="Q192" s="6">
        <f ca="1">SUMIFS('[1]BD Ajust.'!$Y:$Y,'[1]BD Ajust.'!$G:$G,$A192,'[1]BD Ajust.'!$A:$A,Q$2,'[1]BD Ajust.'!$D:$D,$C192)</f>
        <v>66885640.558789276</v>
      </c>
      <c r="R192" s="7">
        <f ca="1">SUMIFS('[1]BD Ajust.'!$Y:$Y,'[1]BD Ajust.'!$G:$G,$A192,'[1]BD Ajust.'!$A:$A,R$2,'[1]BD Ajust.'!$D:$D,$C192)</f>
        <v>2801435556.0523334</v>
      </c>
      <c r="S192" s="11"/>
      <c r="T192" s="12">
        <f ca="1">VLOOKUP(A192,[1]SalariosOyM!$A:$BT,IF(C192=2011,71,72),FALSE)</f>
        <v>1.0079775045255281</v>
      </c>
      <c r="U192" s="13">
        <f ca="1">VLOOKUP(A192,[1]Tiempo_med_compra!$A:$BM,IF(C192=2011,64,65),FALSE)</f>
        <v>1.3886113789671122</v>
      </c>
    </row>
    <row r="193" spans="1:21">
      <c r="A193" s="15">
        <v>145</v>
      </c>
      <c r="B193" s="15" t="str">
        <f ca="1">VLOOKUP(A193,[1]Respondent_ID!$A:$B,2,FALSE)</f>
        <v xml:space="preserve">Public Service Company of Colorado                                    </v>
      </c>
      <c r="C193" s="15">
        <v>2012</v>
      </c>
      <c r="D193" s="16">
        <f t="shared" ca="1" si="4"/>
        <v>3780228349.5826893</v>
      </c>
      <c r="E193" s="17">
        <f ca="1">SUMIFS('[1]BD Ajust.'!$Y:$Y,'[1]BD Ajust.'!$G:$G,$A193,'[1]BD Ajust.'!$A:$A,E$2,'[1]BD Ajust.'!$D:$D,$C193)</f>
        <v>284021714.55885369</v>
      </c>
      <c r="F193" s="17">
        <f ca="1">SUMIFS('[1]BD Ajust.'!$Y:$Y,'[1]BD Ajust.'!$G:$G,$A193,'[1]BD Ajust.'!$A:$A,F$2,'[1]BD Ajust.'!$D:$D,$C193)</f>
        <v>149977783.64920428</v>
      </c>
      <c r="G193" s="16">
        <f t="shared" ca="1" si="5"/>
        <v>86718951.264767706</v>
      </c>
      <c r="H193" s="17">
        <f ca="1">SUMIFS('[1]BD Ajust.'!$Y:$Y,'[1]BD Ajust.'!$G:$G,$A193,'[1]BD Ajust.'!$A:$A,H$2,'[1]BD Ajust.'!$D:$D,$C193)</f>
        <v>81101040.877233818</v>
      </c>
      <c r="I193" s="17">
        <f ca="1">SUMIFS('[1]BD Ajust.'!$Y:$Y,'[1]BD Ajust.'!$G:$G,$A193,'[1]BD Ajust.'!$A:$A,I$2,'[1]BD Ajust.'!$D:$D,$C193)</f>
        <v>28786033</v>
      </c>
      <c r="J193" s="17">
        <f ca="1">SUMIFS('[1]BD Ajust.'!$Y:$Y,'[1]BD Ajust.'!$G:$G,$A193,'[1]BD Ajust.'!$A:$A,J$2,'[1]BD Ajust.'!$D:$D,$C193)</f>
        <v>1592864</v>
      </c>
      <c r="K193" s="17">
        <f ca="1">SUMIFS('[1]BD Ajust.'!$Y:$Y,'[1]BD Ajust.'!$G:$G,$A193,'[1]BD Ajust.'!$A:$A,K$2,'[1]BD Ajust.'!$D:$D,$C193)</f>
        <v>6703</v>
      </c>
      <c r="L193" s="17">
        <f ca="1">SUMIFS('[1]BD Ajust.'!$Y:$Y,'[1]BD Ajust.'!$G:$G,$A193,'[1]BD Ajust.'!$A:$A,L$2,'[1]BD Ajust.'!$D:$D,$C193)</f>
        <v>1380669</v>
      </c>
      <c r="N193" s="6">
        <f ca="1">SUMIFS([3]Hoja3!$C:$C,[3]Hoja3!$A:$A,N$3,[3]Hoja3!$G:$G,$A193)</f>
        <v>2021004.3754625453</v>
      </c>
      <c r="O193" s="7">
        <f ca="1">SUMIFS([3]Hoja3!$C:$C,[3]Hoja3!$A:$A,O$3,[3]Hoja3!$G:$G,$A193)</f>
        <v>196318861</v>
      </c>
      <c r="Q193" s="6">
        <f ca="1">SUMIFS('[1]BD Ajust.'!$Y:$Y,'[1]BD Ajust.'!$G:$G,$A193,'[1]BD Ajust.'!$A:$A,Q$2,'[1]BD Ajust.'!$D:$D,$C193)</f>
        <v>84681824.317753792</v>
      </c>
      <c r="R193" s="7">
        <f ca="1">SUMIFS('[1]BD Ajust.'!$Y:$Y,'[1]BD Ajust.'!$G:$G,$A193,'[1]BD Ajust.'!$A:$A,R$2,'[1]BD Ajust.'!$D:$D,$C193)</f>
        <v>3499170194.5659561</v>
      </c>
      <c r="S193" s="11"/>
      <c r="T193" s="12">
        <f ca="1">VLOOKUP(A193,[1]SalariosOyM!$A:$BT,IF(C193=2011,71,72),FALSE)</f>
        <v>1.0079775045255281</v>
      </c>
      <c r="U193" s="13">
        <f ca="1">VLOOKUP(A193,[1]Tiempo_med_compra!$A:$BM,IF(C193=2011,64,65),FALSE)</f>
        <v>1.4316411249794954</v>
      </c>
    </row>
    <row r="194" spans="1:21">
      <c r="A194" s="15">
        <v>146</v>
      </c>
      <c r="B194" s="15" t="str">
        <f ca="1">VLOOKUP(A194,[1]Respondent_ID!$A:$B,2,FALSE)</f>
        <v xml:space="preserve">Public Service Company of New Hampshire                               </v>
      </c>
      <c r="C194" s="15">
        <v>2012</v>
      </c>
      <c r="D194" s="16">
        <f t="shared" ca="1" si="4"/>
        <v>1831830421.8266127</v>
      </c>
      <c r="E194" s="17">
        <f ca="1">SUMIFS('[1]BD Ajust.'!$Y:$Y,'[1]BD Ajust.'!$G:$G,$A194,'[1]BD Ajust.'!$A:$A,E$2,'[1]BD Ajust.'!$D:$D,$C194)</f>
        <v>90271567.567655265</v>
      </c>
      <c r="F194" s="17">
        <f ca="1">SUMIFS('[1]BD Ajust.'!$Y:$Y,'[1]BD Ajust.'!$G:$G,$A194,'[1]BD Ajust.'!$A:$A,F$2,'[1]BD Ajust.'!$D:$D,$C194)</f>
        <v>51850331.654596642</v>
      </c>
      <c r="G194" s="16">
        <f t="shared" ca="1" si="5"/>
        <v>52081623.995368846</v>
      </c>
      <c r="H194" s="17">
        <f ca="1">SUMIFS('[1]BD Ajust.'!$Y:$Y,'[1]BD Ajust.'!$G:$G,$A194,'[1]BD Ajust.'!$A:$A,H$2,'[1]BD Ajust.'!$D:$D,$C194)</f>
        <v>61924339.366807327</v>
      </c>
      <c r="I194" s="17">
        <f ca="1">SUMIFS('[1]BD Ajust.'!$Y:$Y,'[1]BD Ajust.'!$G:$G,$A194,'[1]BD Ajust.'!$A:$A,I$2,'[1]BD Ajust.'!$D:$D,$C194)</f>
        <v>7820831</v>
      </c>
      <c r="J194" s="17">
        <f ca="1">SUMIFS('[1]BD Ajust.'!$Y:$Y,'[1]BD Ajust.'!$G:$G,$A194,'[1]BD Ajust.'!$A:$A,J$2,'[1]BD Ajust.'!$D:$D,$C194)</f>
        <v>325279</v>
      </c>
      <c r="K194" s="17">
        <f ca="1">SUMIFS('[1]BD Ajust.'!$Y:$Y,'[1]BD Ajust.'!$G:$G,$A194,'[1]BD Ajust.'!$A:$A,K$2,'[1]BD Ajust.'!$D:$D,$C194)</f>
        <v>1634</v>
      </c>
      <c r="L194" s="17">
        <f ca="1">SUMIFS('[1]BD Ajust.'!$Y:$Y,'[1]BD Ajust.'!$G:$G,$A194,'[1]BD Ajust.'!$A:$A,L$2,'[1]BD Ajust.'!$D:$D,$C194)</f>
        <v>500089</v>
      </c>
      <c r="N194" s="6">
        <f ca="1">SUMIFS([3]Hoja3!$C:$C,[3]Hoja3!$A:$A,N$3,[3]Hoja3!$G:$G,$A194)</f>
        <v>3958600</v>
      </c>
      <c r="O194" s="7">
        <f ca="1">SUMIFS([3]Hoja3!$C:$C,[3]Hoja3!$A:$A,O$3,[3]Hoja3!$G:$G,$A194)</f>
        <v>130364526</v>
      </c>
      <c r="Q194" s="6">
        <f ca="1">SUMIFS('[1]BD Ajust.'!$Y:$Y,'[1]BD Ajust.'!$G:$G,$A194,'[1]BD Ajust.'!$A:$A,Q$2,'[1]BD Ajust.'!$D:$D,$C194)</f>
        <v>48091444.245954089</v>
      </c>
      <c r="R194" s="7">
        <f ca="1">SUMIFS('[1]BD Ajust.'!$Y:$Y,'[1]BD Ajust.'!$G:$G,$A194,'[1]BD Ajust.'!$A:$A,R$2,'[1]BD Ajust.'!$D:$D,$C194)</f>
        <v>1659180380.6465991</v>
      </c>
      <c r="S194" s="11"/>
      <c r="T194" s="12">
        <f ca="1">VLOOKUP(A194,[1]SalariosOyM!$A:$BT,IF(C194=2011,71,72),FALSE)</f>
        <v>1.0079775045255281</v>
      </c>
      <c r="U194" s="13">
        <f ca="1">VLOOKUP(A194,[1]Tiempo_med_compra!$A:$BM,IF(C194=2011,64,65),FALSE)</f>
        <v>1.3243636630107003</v>
      </c>
    </row>
    <row r="195" spans="1:21">
      <c r="A195" s="15">
        <v>147</v>
      </c>
      <c r="B195" s="15" t="str">
        <f ca="1">VLOOKUP(A195,[1]Respondent_ID!$A:$B,2,FALSE)</f>
        <v xml:space="preserve">Public Service Company of New Mexico                                  </v>
      </c>
      <c r="C195" s="15">
        <v>2012</v>
      </c>
      <c r="D195" s="16">
        <f t="shared" ca="1" si="4"/>
        <v>1667664574.4112492</v>
      </c>
      <c r="E195" s="17">
        <f ca="1">SUMIFS('[1]BD Ajust.'!$Y:$Y,'[1]BD Ajust.'!$G:$G,$A195,'[1]BD Ajust.'!$A:$A,E$2,'[1]BD Ajust.'!$D:$D,$C195)</f>
        <v>72584269.282972917</v>
      </c>
      <c r="F195" s="17">
        <f ca="1">SUMIFS('[1]BD Ajust.'!$Y:$Y,'[1]BD Ajust.'!$G:$G,$A195,'[1]BD Ajust.'!$A:$A,F$2,'[1]BD Ajust.'!$D:$D,$C195)</f>
        <v>25520280.013955325</v>
      </c>
      <c r="G195" s="16">
        <f t="shared" ca="1" si="5"/>
        <v>26254623.211166207</v>
      </c>
      <c r="H195" s="17">
        <f ca="1">SUMIFS('[1]BD Ajust.'!$Y:$Y,'[1]BD Ajust.'!$G:$G,$A195,'[1]BD Ajust.'!$A:$A,H$2,'[1]BD Ajust.'!$D:$D,$C195)</f>
        <v>24453035.848420206</v>
      </c>
      <c r="I195" s="17">
        <f ca="1">SUMIFS('[1]BD Ajust.'!$Y:$Y,'[1]BD Ajust.'!$G:$G,$A195,'[1]BD Ajust.'!$A:$A,I$2,'[1]BD Ajust.'!$D:$D,$C195)</f>
        <v>9396214</v>
      </c>
      <c r="J195" s="17">
        <f ca="1">SUMIFS('[1]BD Ajust.'!$Y:$Y,'[1]BD Ajust.'!$G:$G,$A195,'[1]BD Ajust.'!$A:$A,J$2,'[1]BD Ajust.'!$D:$D,$C195)</f>
        <v>837110</v>
      </c>
      <c r="K195" s="17">
        <f ca="1">SUMIFS('[1]BD Ajust.'!$Y:$Y,'[1]BD Ajust.'!$G:$G,$A195,'[1]BD Ajust.'!$A:$A,K$2,'[1]BD Ajust.'!$D:$D,$C195)</f>
        <v>2016</v>
      </c>
      <c r="L195" s="17">
        <f ca="1">SUMIFS('[1]BD Ajust.'!$Y:$Y,'[1]BD Ajust.'!$G:$G,$A195,'[1]BD Ajust.'!$A:$A,L$2,'[1]BD Ajust.'!$D:$D,$C195)</f>
        <v>505649</v>
      </c>
      <c r="N195" s="6">
        <f ca="1">SUMIFS([3]Hoja3!$C:$C,[3]Hoja3!$A:$A,N$3,[3]Hoja3!$G:$G,$A195)</f>
        <v>6133746.9848604156</v>
      </c>
      <c r="O195" s="7">
        <f ca="1">SUMIFS([3]Hoja3!$C:$C,[3]Hoja3!$A:$A,O$3,[3]Hoja3!$G:$G,$A195)</f>
        <v>140077931</v>
      </c>
      <c r="Q195" s="6">
        <f ca="1">SUMIFS('[1]BD Ajust.'!$Y:$Y,'[1]BD Ajust.'!$G:$G,$A195,'[1]BD Ajust.'!$A:$A,Q$2,'[1]BD Ajust.'!$D:$D,$C195)</f>
        <v>20071944.231975622</v>
      </c>
      <c r="R195" s="7">
        <f ca="1">SUMIFS('[1]BD Ajust.'!$Y:$Y,'[1]BD Ajust.'!$G:$G,$A195,'[1]BD Ajust.'!$A:$A,R$2,'[1]BD Ajust.'!$D:$D,$C195)</f>
        <v>1452955696.8066993</v>
      </c>
      <c r="S195" s="11"/>
      <c r="T195" s="12">
        <f ca="1">VLOOKUP(A195,[1]SalariosOyM!$A:$BT,IF(C195=2011,71,72),FALSE)</f>
        <v>1.0079775045255281</v>
      </c>
      <c r="U195" s="13">
        <f ca="1">VLOOKUP(A195,[1]Tiempo_med_compra!$A:$BM,IF(C195=2011,64,65),FALSE)</f>
        <v>1.5327816171453144</v>
      </c>
    </row>
    <row r="196" spans="1:21">
      <c r="A196" s="15">
        <v>148</v>
      </c>
      <c r="B196" s="15" t="str">
        <f ca="1">VLOOKUP(A196,[1]Respondent_ID!$A:$B,2,FALSE)</f>
        <v xml:space="preserve">Public Service Company of Oklahoma                                    </v>
      </c>
      <c r="C196" s="15">
        <v>2012</v>
      </c>
      <c r="D196" s="16">
        <f t="shared" ca="1" si="4"/>
        <v>2121783999.4370108</v>
      </c>
      <c r="E196" s="17">
        <f ca="1">SUMIFS('[1]BD Ajust.'!$Y:$Y,'[1]BD Ajust.'!$G:$G,$A196,'[1]BD Ajust.'!$A:$A,E$2,'[1]BD Ajust.'!$D:$D,$C196)</f>
        <v>112133242.86583288</v>
      </c>
      <c r="F196" s="17">
        <f ca="1">SUMIFS('[1]BD Ajust.'!$Y:$Y,'[1]BD Ajust.'!$G:$G,$A196,'[1]BD Ajust.'!$A:$A,F$2,'[1]BD Ajust.'!$D:$D,$C196)</f>
        <v>42869181.743481629</v>
      </c>
      <c r="G196" s="16">
        <f t="shared" ca="1" si="5"/>
        <v>75764745.879569814</v>
      </c>
      <c r="H196" s="17">
        <f ca="1">SUMIFS('[1]BD Ajust.'!$Y:$Y,'[1]BD Ajust.'!$G:$G,$A196,'[1]BD Ajust.'!$A:$A,H$2,'[1]BD Ajust.'!$D:$D,$C196)</f>
        <v>27319925.876265973</v>
      </c>
      <c r="I196" s="17">
        <f ca="1">SUMIFS('[1]BD Ajust.'!$Y:$Y,'[1]BD Ajust.'!$G:$G,$A196,'[1]BD Ajust.'!$A:$A,I$2,'[1]BD Ajust.'!$D:$D,$C196)</f>
        <v>17963562</v>
      </c>
      <c r="J196" s="17">
        <f ca="1">SUMIFS('[1]BD Ajust.'!$Y:$Y,'[1]BD Ajust.'!$G:$G,$A196,'[1]BD Ajust.'!$A:$A,J$2,'[1]BD Ajust.'!$D:$D,$C196)</f>
        <v>741076</v>
      </c>
      <c r="K196" s="17">
        <f ca="1">SUMIFS('[1]BD Ajust.'!$Y:$Y,'[1]BD Ajust.'!$G:$G,$A196,'[1]BD Ajust.'!$A:$A,K$2,'[1]BD Ajust.'!$D:$D,$C196)</f>
        <v>4419</v>
      </c>
      <c r="L196" s="17">
        <f ca="1">SUMIFS('[1]BD Ajust.'!$Y:$Y,'[1]BD Ajust.'!$G:$G,$A196,'[1]BD Ajust.'!$A:$A,L$2,'[1]BD Ajust.'!$D:$D,$C196)</f>
        <v>534949</v>
      </c>
      <c r="N196" s="6">
        <f ca="1">SUMIFS([3]Hoja3!$C:$C,[3]Hoja3!$A:$A,N$3,[3]Hoja3!$G:$G,$A196)</f>
        <v>0</v>
      </c>
      <c r="O196" s="7">
        <f ca="1">SUMIFS([3]Hoja3!$C:$C,[3]Hoja3!$A:$A,O$3,[3]Hoja3!$G:$G,$A196)</f>
        <v>0</v>
      </c>
      <c r="Q196" s="6">
        <f ca="1">SUMIFS('[1]BD Ajust.'!$Y:$Y,'[1]BD Ajust.'!$G:$G,$A196,'[1]BD Ajust.'!$A:$A,Q$2,'[1]BD Ajust.'!$D:$D,$C196)</f>
        <v>75764745.879569814</v>
      </c>
      <c r="R196" s="7">
        <f ca="1">SUMIFS('[1]BD Ajust.'!$Y:$Y,'[1]BD Ajust.'!$G:$G,$A196,'[1]BD Ajust.'!$A:$A,R$2,'[1]BD Ajust.'!$D:$D,$C196)</f>
        <v>2121783999.4370108</v>
      </c>
      <c r="S196" s="11"/>
      <c r="T196" s="12">
        <f ca="1">VLOOKUP(A196,[1]SalariosOyM!$A:$BT,IF(C196=2011,71,72),FALSE)</f>
        <v>1.0079775045255281</v>
      </c>
      <c r="U196" s="13">
        <f ca="1">VLOOKUP(A196,[1]Tiempo_med_compra!$A:$BM,IF(C196=2011,64,65),FALSE)</f>
        <v>1.3388835530767325</v>
      </c>
    </row>
    <row r="197" spans="1:21">
      <c r="A197" s="15">
        <v>149</v>
      </c>
      <c r="B197" s="15" t="str">
        <f ca="1">VLOOKUP(A197,[1]Respondent_ID!$A:$B,2,FALSE)</f>
        <v xml:space="preserve">Public Service Electric and Gas Company                               </v>
      </c>
      <c r="C197" s="15">
        <v>2012</v>
      </c>
      <c r="D197" s="16">
        <f t="shared" ref="D197:D235" ca="1" si="6">R197+O197*U197</f>
        <v>7456545701.258935</v>
      </c>
      <c r="E197" s="17">
        <f ca="1">SUMIFS('[1]BD Ajust.'!$Y:$Y,'[1]BD Ajust.'!$G:$G,$A197,'[1]BD Ajust.'!$A:$A,E$2,'[1]BD Ajust.'!$D:$D,$C197)</f>
        <v>309424184.57651132</v>
      </c>
      <c r="F197" s="17">
        <f ca="1">SUMIFS('[1]BD Ajust.'!$Y:$Y,'[1]BD Ajust.'!$G:$G,$A197,'[1]BD Ajust.'!$A:$A,F$2,'[1]BD Ajust.'!$D:$D,$C197)</f>
        <v>438729646.56051201</v>
      </c>
      <c r="G197" s="16">
        <f t="shared" ref="G197:G235" ca="1" si="7">Q197+N197*T197</f>
        <v>155984679.77111122</v>
      </c>
      <c r="H197" s="17">
        <f ca="1">SUMIFS('[1]BD Ajust.'!$Y:$Y,'[1]BD Ajust.'!$G:$G,$A197,'[1]BD Ajust.'!$A:$A,H$2,'[1]BD Ajust.'!$D:$D,$C197)</f>
        <v>191311252.17237765</v>
      </c>
      <c r="I197" s="17">
        <f ca="1">SUMIFS('[1]BD Ajust.'!$Y:$Y,'[1]BD Ajust.'!$G:$G,$A197,'[1]BD Ajust.'!$A:$A,I$2,'[1]BD Ajust.'!$D:$D,$C197)</f>
        <v>41641444</v>
      </c>
      <c r="J197" s="17">
        <f ca="1">SUMIFS('[1]BD Ajust.'!$Y:$Y,'[1]BD Ajust.'!$G:$G,$A197,'[1]BD Ajust.'!$A:$A,J$2,'[1]BD Ajust.'!$D:$D,$C197)</f>
        <v>1004123</v>
      </c>
      <c r="K197" s="17">
        <f ca="1">SUMIFS('[1]BD Ajust.'!$Y:$Y,'[1]BD Ajust.'!$G:$G,$A197,'[1]BD Ajust.'!$A:$A,K$2,'[1]BD Ajust.'!$D:$D,$C197)</f>
        <v>10470</v>
      </c>
      <c r="L197" s="17">
        <f ca="1">SUMIFS('[1]BD Ajust.'!$Y:$Y,'[1]BD Ajust.'!$G:$G,$A197,'[1]BD Ajust.'!$A:$A,L$2,'[1]BD Ajust.'!$D:$D,$C197)</f>
        <v>2164583</v>
      </c>
      <c r="N197" s="6">
        <f ca="1">SUMIFS([3]Hoja3!$C:$C,[3]Hoja3!$A:$A,N$3,[3]Hoja3!$G:$G,$A197)</f>
        <v>111975</v>
      </c>
      <c r="O197" s="7">
        <f ca="1">SUMIFS([3]Hoja3!$C:$C,[3]Hoja3!$A:$A,O$3,[3]Hoja3!$G:$G,$A197)</f>
        <v>31216134</v>
      </c>
      <c r="Q197" s="6">
        <f ca="1">SUMIFS('[1]BD Ajust.'!$Y:$Y,'[1]BD Ajust.'!$G:$G,$A197,'[1]BD Ajust.'!$A:$A,Q$2,'[1]BD Ajust.'!$D:$D,$C197)</f>
        <v>155871811.49004197</v>
      </c>
      <c r="R197" s="7">
        <f ca="1">SUMIFS('[1]BD Ajust.'!$Y:$Y,'[1]BD Ajust.'!$G:$G,$A197,'[1]BD Ajust.'!$A:$A,R$2,'[1]BD Ajust.'!$D:$D,$C197)</f>
        <v>7413198622.3791733</v>
      </c>
      <c r="S197" s="11"/>
      <c r="T197" s="12">
        <f ca="1">VLOOKUP(A197,[1]SalariosOyM!$A:$BT,IF(C197=2011,71,72),FALSE)</f>
        <v>1.0079775045255281</v>
      </c>
      <c r="U197" s="13">
        <f ca="1">VLOOKUP(A197,[1]Tiempo_med_compra!$A:$BM,IF(C197=2011,64,65),FALSE)</f>
        <v>1.3886113789671122</v>
      </c>
    </row>
    <row r="198" spans="1:21">
      <c r="A198" s="15">
        <v>150</v>
      </c>
      <c r="B198" s="15" t="str">
        <f ca="1">VLOOKUP(A198,[1]Respondent_ID!$A:$B,2,FALSE)</f>
        <v xml:space="preserve">Puget Sound Energy, Inc.                                              </v>
      </c>
      <c r="C198" s="15">
        <v>2012</v>
      </c>
      <c r="D198" s="16">
        <f t="shared" ca="1" si="6"/>
        <v>3702775962.9841237</v>
      </c>
      <c r="E198" s="17">
        <f ca="1">SUMIFS('[1]BD Ajust.'!$Y:$Y,'[1]BD Ajust.'!$G:$G,$A198,'[1]BD Ajust.'!$A:$A,E$2,'[1]BD Ajust.'!$D:$D,$C198)</f>
        <v>180470446.83075258</v>
      </c>
      <c r="F198" s="17">
        <f ca="1">SUMIFS('[1]BD Ajust.'!$Y:$Y,'[1]BD Ajust.'!$G:$G,$A198,'[1]BD Ajust.'!$A:$A,F$2,'[1]BD Ajust.'!$D:$D,$C198)</f>
        <v>154826817.96757412</v>
      </c>
      <c r="G198" s="16">
        <f t="shared" ca="1" si="7"/>
        <v>78821542.199868441</v>
      </c>
      <c r="H198" s="17">
        <f ca="1">SUMIFS('[1]BD Ajust.'!$Y:$Y,'[1]BD Ajust.'!$G:$G,$A198,'[1]BD Ajust.'!$A:$A,H$2,'[1]BD Ajust.'!$D:$D,$C198)</f>
        <v>50797972.519440323</v>
      </c>
      <c r="I198" s="17">
        <f ca="1">SUMIFS('[1]BD Ajust.'!$Y:$Y,'[1]BD Ajust.'!$G:$G,$A198,'[1]BD Ajust.'!$A:$A,I$2,'[1]BD Ajust.'!$D:$D,$C198)</f>
        <v>21138168</v>
      </c>
      <c r="J198" s="17">
        <f ca="1">SUMIFS('[1]BD Ajust.'!$Y:$Y,'[1]BD Ajust.'!$G:$G,$A198,'[1]BD Ajust.'!$A:$A,J$2,'[1]BD Ajust.'!$D:$D,$C198)</f>
        <v>1610537</v>
      </c>
      <c r="K198" s="17">
        <f ca="1">SUMIFS('[1]BD Ajust.'!$Y:$Y,'[1]BD Ajust.'!$G:$G,$A198,'[1]BD Ajust.'!$A:$A,K$2,'[1]BD Ajust.'!$D:$D,$C198)</f>
        <v>4328</v>
      </c>
      <c r="L198" s="17">
        <f ca="1">SUMIFS('[1]BD Ajust.'!$Y:$Y,'[1]BD Ajust.'!$G:$G,$A198,'[1]BD Ajust.'!$A:$A,L$2,'[1]BD Ajust.'!$D:$D,$C198)</f>
        <v>1089296</v>
      </c>
      <c r="N198" s="6">
        <f ca="1">SUMIFS([3]Hoja3!$C:$C,[3]Hoja3!$A:$A,N$3,[3]Hoja3!$G:$G,$A198)</f>
        <v>7869402.0444322359</v>
      </c>
      <c r="O198" s="7">
        <f ca="1">SUMIFS([3]Hoja3!$C:$C,[3]Hoja3!$A:$A,O$3,[3]Hoja3!$G:$G,$A198)</f>
        <v>359244095</v>
      </c>
      <c r="Q198" s="6">
        <f ca="1">SUMIFS('[1]BD Ajust.'!$Y:$Y,'[1]BD Ajust.'!$G:$G,$A198,'[1]BD Ajust.'!$A:$A,Q$2,'[1]BD Ajust.'!$D:$D,$C198)</f>
        <v>70889361.965013549</v>
      </c>
      <c r="R198" s="7">
        <f ca="1">SUMIFS('[1]BD Ajust.'!$Y:$Y,'[1]BD Ajust.'!$G:$G,$A198,'[1]BD Ajust.'!$A:$A,R$2,'[1]BD Ajust.'!$D:$D,$C198)</f>
        <v>3203925524.8403816</v>
      </c>
      <c r="S198" s="11"/>
      <c r="T198" s="12">
        <f ca="1">VLOOKUP(A198,[1]SalariosOyM!$A:$BT,IF(C198=2011,71,72),FALSE)</f>
        <v>1.0079775045255281</v>
      </c>
      <c r="U198" s="13">
        <f ca="1">VLOOKUP(A198,[1]Tiempo_med_compra!$A:$BM,IF(C198=2011,64,65),FALSE)</f>
        <v>1.3886113789671122</v>
      </c>
    </row>
    <row r="199" spans="1:21">
      <c r="A199" s="15">
        <v>151</v>
      </c>
      <c r="B199" s="15" t="str">
        <f ca="1">VLOOKUP(A199,[1]Respondent_ID!$A:$B,2,FALSE)</f>
        <v xml:space="preserve">Rochester Gas and Electric Corporation                                </v>
      </c>
      <c r="C199" s="15">
        <v>2012</v>
      </c>
      <c r="D199" s="16">
        <f t="shared" ca="1" si="6"/>
        <v>1129898160.7878542</v>
      </c>
      <c r="E199" s="17">
        <f ca="1">SUMIFS('[1]BD Ajust.'!$Y:$Y,'[1]BD Ajust.'!$G:$G,$A199,'[1]BD Ajust.'!$A:$A,E$2,'[1]BD Ajust.'!$D:$D,$C199)</f>
        <v>67842270.779344961</v>
      </c>
      <c r="F199" s="17">
        <f ca="1">SUMIFS('[1]BD Ajust.'!$Y:$Y,'[1]BD Ajust.'!$G:$G,$A199,'[1]BD Ajust.'!$A:$A,F$2,'[1]BD Ajust.'!$D:$D,$C199)</f>
        <v>68324887.624273002</v>
      </c>
      <c r="G199" s="16">
        <f t="shared" ca="1" si="7"/>
        <v>37668096.134862743</v>
      </c>
      <c r="H199" s="17">
        <f ca="1">SUMIFS('[1]BD Ajust.'!$Y:$Y,'[1]BD Ajust.'!$G:$G,$A199,'[1]BD Ajust.'!$A:$A,H$2,'[1]BD Ajust.'!$D:$D,$C199)</f>
        <v>69289629.337081835</v>
      </c>
      <c r="I199" s="17">
        <f ca="1">SUMIFS('[1]BD Ajust.'!$Y:$Y,'[1]BD Ajust.'!$G:$G,$A199,'[1]BD Ajust.'!$A:$A,I$2,'[1]BD Ajust.'!$D:$D,$C199)</f>
        <v>7231150</v>
      </c>
      <c r="J199" s="17">
        <f ca="1">SUMIFS('[1]BD Ajust.'!$Y:$Y,'[1]BD Ajust.'!$G:$G,$A199,'[1]BD Ajust.'!$A:$A,J$2,'[1]BD Ajust.'!$D:$D,$C199)</f>
        <v>359047</v>
      </c>
      <c r="K199" s="17">
        <f ca="1">SUMIFS('[1]BD Ajust.'!$Y:$Y,'[1]BD Ajust.'!$G:$G,$A199,'[1]BD Ajust.'!$A:$A,K$2,'[1]BD Ajust.'!$D:$D,$C199)</f>
        <v>1666</v>
      </c>
      <c r="L199" s="17">
        <f ca="1">SUMIFS('[1]BD Ajust.'!$Y:$Y,'[1]BD Ajust.'!$G:$G,$A199,'[1]BD Ajust.'!$A:$A,L$2,'[1]BD Ajust.'!$D:$D,$C199)</f>
        <v>369113</v>
      </c>
      <c r="N199" s="6">
        <f ca="1">SUMIFS([3]Hoja3!$C:$C,[3]Hoja3!$A:$A,N$3,[3]Hoja3!$G:$G,$A199)</f>
        <v>0</v>
      </c>
      <c r="O199" s="7">
        <f ca="1">SUMIFS([3]Hoja3!$C:$C,[3]Hoja3!$A:$A,O$3,[3]Hoja3!$G:$G,$A199)</f>
        <v>0</v>
      </c>
      <c r="Q199" s="6">
        <f ca="1">SUMIFS('[1]BD Ajust.'!$Y:$Y,'[1]BD Ajust.'!$G:$G,$A199,'[1]BD Ajust.'!$A:$A,Q$2,'[1]BD Ajust.'!$D:$D,$C199)</f>
        <v>37668096.134862743</v>
      </c>
      <c r="R199" s="7">
        <f ca="1">SUMIFS('[1]BD Ajust.'!$Y:$Y,'[1]BD Ajust.'!$G:$G,$A199,'[1]BD Ajust.'!$A:$A,R$2,'[1]BD Ajust.'!$D:$D,$C199)</f>
        <v>1129898160.7878542</v>
      </c>
      <c r="S199" s="11"/>
      <c r="T199" s="12">
        <f ca="1">VLOOKUP(A199,[1]SalariosOyM!$A:$BT,IF(C199=2011,71,72),FALSE)</f>
        <v>1.0079775045255281</v>
      </c>
      <c r="U199" s="13">
        <f ca="1">VLOOKUP(A199,[1]Tiempo_med_compra!$A:$BM,IF(C199=2011,64,65),FALSE)</f>
        <v>1.5713303284184379</v>
      </c>
    </row>
    <row r="200" spans="1:21">
      <c r="A200" s="15">
        <v>152</v>
      </c>
      <c r="B200" s="15" t="str">
        <f ca="1">VLOOKUP(A200,[1]Respondent_ID!$A:$B,2,FALSE)</f>
        <v xml:space="preserve">Rockland Electric Company                                             </v>
      </c>
      <c r="C200" s="15">
        <v>2012</v>
      </c>
      <c r="D200" s="16">
        <f t="shared" ca="1" si="6"/>
        <v>296720530.72068655</v>
      </c>
      <c r="E200" s="17">
        <f ca="1">SUMIFS('[1]BD Ajust.'!$Y:$Y,'[1]BD Ajust.'!$G:$G,$A200,'[1]BD Ajust.'!$A:$A,E$2,'[1]BD Ajust.'!$D:$D,$C200)</f>
        <v>12421426.580635203</v>
      </c>
      <c r="F200" s="17">
        <f ca="1">SUMIFS('[1]BD Ajust.'!$Y:$Y,'[1]BD Ajust.'!$G:$G,$A200,'[1]BD Ajust.'!$A:$A,F$2,'[1]BD Ajust.'!$D:$D,$C200)</f>
        <v>16874410.846569672</v>
      </c>
      <c r="G200" s="16">
        <f t="shared" ca="1" si="7"/>
        <v>10058650.05845324</v>
      </c>
      <c r="H200" s="17">
        <f ca="1">SUMIFS('[1]BD Ajust.'!$Y:$Y,'[1]BD Ajust.'!$G:$G,$A200,'[1]BD Ajust.'!$A:$A,H$2,'[1]BD Ajust.'!$D:$D,$C200)</f>
        <v>22225823.461168274</v>
      </c>
      <c r="I200" s="17">
        <f ca="1">SUMIFS('[1]BD Ajust.'!$Y:$Y,'[1]BD Ajust.'!$G:$G,$A200,'[1]BD Ajust.'!$A:$A,I$2,'[1]BD Ajust.'!$D:$D,$C200)</f>
        <v>1639807</v>
      </c>
      <c r="J200" s="17">
        <f ca="1">SUMIFS('[1]BD Ajust.'!$Y:$Y,'[1]BD Ajust.'!$G:$G,$A200,'[1]BD Ajust.'!$A:$A,J$2,'[1]BD Ajust.'!$D:$D,$C200)</f>
        <v>63629</v>
      </c>
      <c r="K200" s="17">
        <f ca="1">SUMIFS('[1]BD Ajust.'!$Y:$Y,'[1]BD Ajust.'!$G:$G,$A200,'[1]BD Ajust.'!$A:$A,K$2,'[1]BD Ajust.'!$D:$D,$C200)</f>
        <v>470</v>
      </c>
      <c r="L200" s="17">
        <f ca="1">SUMIFS('[1]BD Ajust.'!$Y:$Y,'[1]BD Ajust.'!$G:$G,$A200,'[1]BD Ajust.'!$A:$A,L$2,'[1]BD Ajust.'!$D:$D,$C200)</f>
        <v>72546</v>
      </c>
      <c r="N200" s="6">
        <f ca="1">SUMIFS([3]Hoja3!$C:$C,[3]Hoja3!$A:$A,N$3,[3]Hoja3!$G:$G,$A200)</f>
        <v>0</v>
      </c>
      <c r="O200" s="7">
        <f ca="1">SUMIFS([3]Hoja3!$C:$C,[3]Hoja3!$A:$A,O$3,[3]Hoja3!$G:$G,$A200)</f>
        <v>0</v>
      </c>
      <c r="Q200" s="6">
        <f ca="1">SUMIFS('[1]BD Ajust.'!$Y:$Y,'[1]BD Ajust.'!$G:$G,$A200,'[1]BD Ajust.'!$A:$A,Q$2,'[1]BD Ajust.'!$D:$D,$C200)</f>
        <v>10058650.05845324</v>
      </c>
      <c r="R200" s="7">
        <f ca="1">SUMIFS('[1]BD Ajust.'!$Y:$Y,'[1]BD Ajust.'!$G:$G,$A200,'[1]BD Ajust.'!$A:$A,R$2,'[1]BD Ajust.'!$D:$D,$C200)</f>
        <v>296720530.72068655</v>
      </c>
      <c r="S200" s="11"/>
      <c r="T200" s="12">
        <f ca="1">VLOOKUP(A200,[1]SalariosOyM!$A:$BT,IF(C200=2011,71,72),FALSE)</f>
        <v>1.0079775045255281</v>
      </c>
      <c r="U200" s="13">
        <f ca="1">VLOOKUP(A200,[1]Tiempo_med_compra!$A:$BM,IF(C200=2011,64,65),FALSE)</f>
        <v>1.49601788884807</v>
      </c>
    </row>
    <row r="201" spans="1:21">
      <c r="A201" s="15">
        <v>155</v>
      </c>
      <c r="B201" s="15" t="str">
        <f ca="1">VLOOKUP(A201,[1]Respondent_ID!$A:$B,2,FALSE)</f>
        <v xml:space="preserve">San Diego Gas &amp; Electric Company                                      </v>
      </c>
      <c r="C201" s="15">
        <v>2012</v>
      </c>
      <c r="D201" s="16">
        <f t="shared" ca="1" si="6"/>
        <v>4450469085.7814484</v>
      </c>
      <c r="E201" s="17">
        <f ca="1">SUMIFS('[1]BD Ajust.'!$Y:$Y,'[1]BD Ajust.'!$G:$G,$A201,'[1]BD Ajust.'!$A:$A,E$2,'[1]BD Ajust.'!$D:$D,$C201)</f>
        <v>344012380.6975531</v>
      </c>
      <c r="F201" s="17">
        <f ca="1">SUMIFS('[1]BD Ajust.'!$Y:$Y,'[1]BD Ajust.'!$G:$G,$A201,'[1]BD Ajust.'!$A:$A,F$2,'[1]BD Ajust.'!$D:$D,$C201)</f>
        <v>235758409.81096244</v>
      </c>
      <c r="G201" s="16">
        <f t="shared" ca="1" si="7"/>
        <v>122165023.3202685</v>
      </c>
      <c r="H201" s="17">
        <f ca="1">SUMIFS('[1]BD Ajust.'!$Y:$Y,'[1]BD Ajust.'!$G:$G,$A201,'[1]BD Ajust.'!$A:$A,H$2,'[1]BD Ajust.'!$D:$D,$C201)</f>
        <v>235204306.86582172</v>
      </c>
      <c r="I201" s="17">
        <f ca="1">SUMIFS('[1]BD Ajust.'!$Y:$Y,'[1]BD Ajust.'!$G:$G,$A201,'[1]BD Ajust.'!$A:$A,I$2,'[1]BD Ajust.'!$D:$D,$C201)</f>
        <v>15054911</v>
      </c>
      <c r="J201" s="17">
        <f ca="1">SUMIFS('[1]BD Ajust.'!$Y:$Y,'[1]BD Ajust.'!$G:$G,$A201,'[1]BD Ajust.'!$A:$A,J$2,'[1]BD Ajust.'!$D:$D,$C201)</f>
        <v>1658480</v>
      </c>
      <c r="K201" s="17">
        <f ca="1">SUMIFS('[1]BD Ajust.'!$Y:$Y,'[1]BD Ajust.'!$G:$G,$A201,'[1]BD Ajust.'!$A:$A,K$2,'[1]BD Ajust.'!$D:$D,$C201)</f>
        <v>4600</v>
      </c>
      <c r="L201" s="17">
        <f ca="1">SUMIFS('[1]BD Ajust.'!$Y:$Y,'[1]BD Ajust.'!$G:$G,$A201,'[1]BD Ajust.'!$A:$A,L$2,'[1]BD Ajust.'!$D:$D,$C201)</f>
        <v>1392425</v>
      </c>
      <c r="N201" s="6">
        <f ca="1">SUMIFS([3]Hoja3!$C:$C,[3]Hoja3!$A:$A,N$3,[3]Hoja3!$G:$G,$A201)</f>
        <v>0</v>
      </c>
      <c r="O201" s="7">
        <f ca="1">SUMIFS([3]Hoja3!$C:$C,[3]Hoja3!$A:$A,O$3,[3]Hoja3!$G:$G,$A201)</f>
        <v>0</v>
      </c>
      <c r="Q201" s="6">
        <f ca="1">SUMIFS('[1]BD Ajust.'!$Y:$Y,'[1]BD Ajust.'!$G:$G,$A201,'[1]BD Ajust.'!$A:$A,Q$2,'[1]BD Ajust.'!$D:$D,$C201)</f>
        <v>122165023.3202685</v>
      </c>
      <c r="R201" s="7">
        <f ca="1">SUMIFS('[1]BD Ajust.'!$Y:$Y,'[1]BD Ajust.'!$G:$G,$A201,'[1]BD Ajust.'!$A:$A,R$2,'[1]BD Ajust.'!$D:$D,$C201)</f>
        <v>4450469085.7814484</v>
      </c>
      <c r="S201" s="11"/>
      <c r="T201" s="12">
        <f ca="1">VLOOKUP(A201,[1]SalariosOyM!$A:$BT,IF(C201=2011,71,72),FALSE)</f>
        <v>1.0079775045255281</v>
      </c>
      <c r="U201" s="13">
        <f ca="1">VLOOKUP(A201,[1]Tiempo_med_compra!$A:$BM,IF(C201=2011,64,65),FALSE)</f>
        <v>1.3243636630107003</v>
      </c>
    </row>
    <row r="202" spans="1:21">
      <c r="A202" s="15">
        <v>157</v>
      </c>
      <c r="B202" s="15" t="str">
        <f ca="1">VLOOKUP(A202,[1]Respondent_ID!$A:$B,2,FALSE)</f>
        <v xml:space="preserve">Sierra Pacific Power Company,  d/b/a NV Energy                        </v>
      </c>
      <c r="C202" s="15">
        <v>2012</v>
      </c>
      <c r="D202" s="16">
        <f t="shared" ca="1" si="6"/>
        <v>1660141692.5903349</v>
      </c>
      <c r="E202" s="17">
        <f ca="1">SUMIFS('[1]BD Ajust.'!$Y:$Y,'[1]BD Ajust.'!$G:$G,$A202,'[1]BD Ajust.'!$A:$A,E$2,'[1]BD Ajust.'!$D:$D,$C202)</f>
        <v>88355574.671456993</v>
      </c>
      <c r="F202" s="17">
        <f ca="1">SUMIFS('[1]BD Ajust.'!$Y:$Y,'[1]BD Ajust.'!$G:$G,$A202,'[1]BD Ajust.'!$A:$A,F$2,'[1]BD Ajust.'!$D:$D,$C202)</f>
        <v>40236041.464844719</v>
      </c>
      <c r="G202" s="16">
        <f t="shared" ca="1" si="7"/>
        <v>21523346.05604092</v>
      </c>
      <c r="H202" s="17">
        <f ca="1">SUMIFS('[1]BD Ajust.'!$Y:$Y,'[1]BD Ajust.'!$G:$G,$A202,'[1]BD Ajust.'!$A:$A,H$2,'[1]BD Ajust.'!$D:$D,$C202)</f>
        <v>34909595.811041713</v>
      </c>
      <c r="I202" s="17">
        <f ca="1">SUMIFS('[1]BD Ajust.'!$Y:$Y,'[1]BD Ajust.'!$G:$G,$A202,'[1]BD Ajust.'!$A:$A,I$2,'[1]BD Ajust.'!$D:$D,$C202)</f>
        <v>7937360</v>
      </c>
      <c r="J202" s="17">
        <f ca="1">SUMIFS('[1]BD Ajust.'!$Y:$Y,'[1]BD Ajust.'!$G:$G,$A202,'[1]BD Ajust.'!$A:$A,J$2,'[1]BD Ajust.'!$D:$D,$C202)</f>
        <v>149917</v>
      </c>
      <c r="K202" s="17">
        <f ca="1">SUMIFS('[1]BD Ajust.'!$Y:$Y,'[1]BD Ajust.'!$G:$G,$A202,'[1]BD Ajust.'!$A:$A,K$2,'[1]BD Ajust.'!$D:$D,$C202)</f>
        <v>1676</v>
      </c>
      <c r="L202" s="17">
        <f ca="1">SUMIFS('[1]BD Ajust.'!$Y:$Y,'[1]BD Ajust.'!$G:$G,$A202,'[1]BD Ajust.'!$A:$A,L$2,'[1]BD Ajust.'!$D:$D,$C202)</f>
        <v>324480</v>
      </c>
      <c r="N202" s="6">
        <f ca="1">SUMIFS([3]Hoja3!$C:$C,[3]Hoja3!$A:$A,N$3,[3]Hoja3!$G:$G,$A202)</f>
        <v>672083</v>
      </c>
      <c r="O202" s="7">
        <f ca="1">SUMIFS([3]Hoja3!$C:$C,[3]Hoja3!$A:$A,O$3,[3]Hoja3!$G:$G,$A202)</f>
        <v>12957974</v>
      </c>
      <c r="Q202" s="6">
        <f ca="1">SUMIFS('[1]BD Ajust.'!$Y:$Y,'[1]BD Ajust.'!$G:$G,$A202,'[1]BD Ajust.'!$A:$A,Q$2,'[1]BD Ajust.'!$D:$D,$C202)</f>
        <v>20845901.510866888</v>
      </c>
      <c r="R202" s="7">
        <f ca="1">SUMIFS('[1]BD Ajust.'!$Y:$Y,'[1]BD Ajust.'!$G:$G,$A202,'[1]BD Ajust.'!$A:$A,R$2,'[1]BD Ajust.'!$D:$D,$C202)</f>
        <v>1638335516.6683664</v>
      </c>
      <c r="S202" s="11"/>
      <c r="T202" s="12">
        <f ca="1">VLOOKUP(A202,[1]SalariosOyM!$A:$BT,IF(C202=2011,71,72),FALSE)</f>
        <v>1.0079775045255281</v>
      </c>
      <c r="U202" s="13">
        <f ca="1">VLOOKUP(A202,[1]Tiempo_med_compra!$A:$BM,IF(C202=2011,64,65),FALSE)</f>
        <v>1.6828383759659054</v>
      </c>
    </row>
    <row r="203" spans="1:21">
      <c r="A203" s="15">
        <v>159</v>
      </c>
      <c r="B203" s="15" t="str">
        <f ca="1">VLOOKUP(A203,[1]Respondent_ID!$A:$B,2,FALSE)</f>
        <v xml:space="preserve">South Carolina Electric &amp; Gas Company                                 </v>
      </c>
      <c r="C203" s="15">
        <v>2012</v>
      </c>
      <c r="D203" s="16">
        <f t="shared" ca="1" si="6"/>
        <v>3543224869.0079918</v>
      </c>
      <c r="E203" s="17">
        <f ca="1">SUMIFS('[1]BD Ajust.'!$Y:$Y,'[1]BD Ajust.'!$G:$G,$A203,'[1]BD Ajust.'!$A:$A,E$2,'[1]BD Ajust.'!$D:$D,$C203)</f>
        <v>265544189.59067285</v>
      </c>
      <c r="F203" s="17">
        <f ca="1">SUMIFS('[1]BD Ajust.'!$Y:$Y,'[1]BD Ajust.'!$G:$G,$A203,'[1]BD Ajust.'!$A:$A,F$2,'[1]BD Ajust.'!$D:$D,$C203)</f>
        <v>55259580.270666063</v>
      </c>
      <c r="G203" s="16">
        <f t="shared" ca="1" si="7"/>
        <v>44387139.96997644</v>
      </c>
      <c r="H203" s="17">
        <f ca="1">SUMIFS('[1]BD Ajust.'!$Y:$Y,'[1]BD Ajust.'!$G:$G,$A203,'[1]BD Ajust.'!$A:$A,H$2,'[1]BD Ajust.'!$D:$D,$C203)</f>
        <v>50236737.102704629</v>
      </c>
      <c r="I203" s="17">
        <f ca="1">SUMIFS('[1]BD Ajust.'!$Y:$Y,'[1]BD Ajust.'!$G:$G,$A203,'[1]BD Ajust.'!$A:$A,I$2,'[1]BD Ajust.'!$D:$D,$C203)</f>
        <v>21304407</v>
      </c>
      <c r="J203" s="17">
        <f ca="1">SUMIFS('[1]BD Ajust.'!$Y:$Y,'[1]BD Ajust.'!$G:$G,$A203,'[1]BD Ajust.'!$A:$A,J$2,'[1]BD Ajust.'!$D:$D,$C203)</f>
        <v>1102646</v>
      </c>
      <c r="K203" s="17">
        <f ca="1">SUMIFS('[1]BD Ajust.'!$Y:$Y,'[1]BD Ajust.'!$G:$G,$A203,'[1]BD Ajust.'!$A:$A,K$2,'[1]BD Ajust.'!$D:$D,$C203)</f>
        <v>4761</v>
      </c>
      <c r="L203" s="17">
        <f ca="1">SUMIFS('[1]BD Ajust.'!$Y:$Y,'[1]BD Ajust.'!$G:$G,$A203,'[1]BD Ajust.'!$A:$A,L$2,'[1]BD Ajust.'!$D:$D,$C203)</f>
        <v>668725</v>
      </c>
      <c r="N203" s="6">
        <f ca="1">SUMIFS([3]Hoja3!$C:$C,[3]Hoja3!$A:$A,N$3,[3]Hoja3!$G:$G,$A203)</f>
        <v>4490970.7224933384</v>
      </c>
      <c r="O203" s="7">
        <f ca="1">SUMIFS([3]Hoja3!$C:$C,[3]Hoja3!$A:$A,O$3,[3]Hoja3!$G:$G,$A203)</f>
        <v>342281908</v>
      </c>
      <c r="Q203" s="6">
        <f ca="1">SUMIFS('[1]BD Ajust.'!$Y:$Y,'[1]BD Ajust.'!$G:$G,$A203,'[1]BD Ajust.'!$A:$A,Q$2,'[1]BD Ajust.'!$D:$D,$C203)</f>
        <v>39860342.508220397</v>
      </c>
      <c r="R203" s="7">
        <f ca="1">SUMIFS('[1]BD Ajust.'!$Y:$Y,'[1]BD Ajust.'!$G:$G,$A203,'[1]BD Ajust.'!$A:$A,R$2,'[1]BD Ajust.'!$D:$D,$C203)</f>
        <v>3053200013.1787438</v>
      </c>
      <c r="S203" s="11"/>
      <c r="T203" s="12">
        <f ca="1">VLOOKUP(A203,[1]SalariosOyM!$A:$BT,IF(C203=2011,71,72),FALSE)</f>
        <v>1.0079775045255281</v>
      </c>
      <c r="U203" s="13">
        <f ca="1">VLOOKUP(A203,[1]Tiempo_med_compra!$A:$BM,IF(C203=2011,64,65),FALSE)</f>
        <v>1.4316411249794954</v>
      </c>
    </row>
    <row r="204" spans="1:21">
      <c r="A204" s="15">
        <v>161</v>
      </c>
      <c r="B204" s="15" t="str">
        <f ca="1">VLOOKUP(A204,[1]Respondent_ID!$A:$B,2,FALSE)</f>
        <v xml:space="preserve">Southern California Edison Company                                    </v>
      </c>
      <c r="C204" s="15">
        <v>2012</v>
      </c>
      <c r="D204" s="16">
        <f t="shared" ca="1" si="6"/>
        <v>17113877428.602077</v>
      </c>
      <c r="E204" s="17">
        <f ca="1">SUMIFS('[1]BD Ajust.'!$Y:$Y,'[1]BD Ajust.'!$G:$G,$A204,'[1]BD Ajust.'!$A:$A,E$2,'[1]BD Ajust.'!$D:$D,$C204)</f>
        <v>1287681437.8658407</v>
      </c>
      <c r="F204" s="17">
        <f ca="1">SUMIFS('[1]BD Ajust.'!$Y:$Y,'[1]BD Ajust.'!$G:$G,$A204,'[1]BD Ajust.'!$A:$A,F$2,'[1]BD Ajust.'!$D:$D,$C204)</f>
        <v>975133698.02879119</v>
      </c>
      <c r="G204" s="16">
        <f t="shared" ca="1" si="7"/>
        <v>442780769.60439903</v>
      </c>
      <c r="H204" s="17">
        <f ca="1">SUMIFS('[1]BD Ajust.'!$Y:$Y,'[1]BD Ajust.'!$G:$G,$A204,'[1]BD Ajust.'!$A:$A,H$2,'[1]BD Ajust.'!$D:$D,$C204)</f>
        <v>694659852.10800385</v>
      </c>
      <c r="I204" s="17">
        <f ca="1">SUMIFS('[1]BD Ajust.'!$Y:$Y,'[1]BD Ajust.'!$G:$G,$A204,'[1]BD Ajust.'!$A:$A,I$2,'[1]BD Ajust.'!$D:$D,$C204)</f>
        <v>86480011</v>
      </c>
      <c r="J204" s="17">
        <f ca="1">SUMIFS('[1]BD Ajust.'!$Y:$Y,'[1]BD Ajust.'!$G:$G,$A204,'[1]BD Ajust.'!$A:$A,J$2,'[1]BD Ajust.'!$D:$D,$C204)</f>
        <v>3812052</v>
      </c>
      <c r="K204" s="17">
        <f ca="1">SUMIFS('[1]BD Ajust.'!$Y:$Y,'[1]BD Ajust.'!$G:$G,$A204,'[1]BD Ajust.'!$A:$A,K$2,'[1]BD Ajust.'!$D:$D,$C204)</f>
        <v>21821</v>
      </c>
      <c r="L204" s="17">
        <f ca="1">SUMIFS('[1]BD Ajust.'!$Y:$Y,'[1]BD Ajust.'!$G:$G,$A204,'[1]BD Ajust.'!$A:$A,L$2,'[1]BD Ajust.'!$D:$D,$C204)</f>
        <v>4941129</v>
      </c>
      <c r="N204" s="6">
        <f ca="1">SUMIFS([3]Hoja3!$C:$C,[3]Hoja3!$A:$A,N$3,[3]Hoja3!$G:$G,$A204)</f>
        <v>10547299</v>
      </c>
      <c r="O204" s="7">
        <f ca="1">SUMIFS([3]Hoja3!$C:$C,[3]Hoja3!$A:$A,O$3,[3]Hoja3!$G:$G,$A204)</f>
        <v>1044934820</v>
      </c>
      <c r="Q204" s="6">
        <f ca="1">SUMIFS('[1]BD Ajust.'!$Y:$Y,'[1]BD Ajust.'!$G:$G,$A204,'[1]BD Ajust.'!$A:$A,Q$2,'[1]BD Ajust.'!$D:$D,$C204)</f>
        <v>432149329.47889441</v>
      </c>
      <c r="R204" s="7">
        <f ca="1">SUMIFS('[1]BD Ajust.'!$Y:$Y,'[1]BD Ajust.'!$G:$G,$A204,'[1]BD Ajust.'!$A:$A,R$2,'[1]BD Ajust.'!$D:$D,$C204)</f>
        <v>15796172111.674139</v>
      </c>
      <c r="S204" s="11"/>
      <c r="T204" s="12">
        <f ca="1">VLOOKUP(A204,[1]SalariosOyM!$A:$BT,IF(C204=2011,71,72),FALSE)</f>
        <v>1.0079775045255281</v>
      </c>
      <c r="U204" s="13">
        <f ca="1">VLOOKUP(A204,[1]Tiempo_med_compra!$A:$BM,IF(C204=2011,64,65),FALSE)</f>
        <v>1.2610406809182013</v>
      </c>
    </row>
    <row r="205" spans="1:21">
      <c r="A205" s="15">
        <v>163</v>
      </c>
      <c r="B205" s="15" t="str">
        <f ca="1">VLOOKUP(A205,[1]Respondent_ID!$A:$B,2,FALSE)</f>
        <v xml:space="preserve">Southern Indiana Gas and Electric Company                             </v>
      </c>
      <c r="C205" s="15">
        <v>2012</v>
      </c>
      <c r="D205" s="16">
        <f t="shared" ca="1" si="6"/>
        <v>776631847.28927839</v>
      </c>
      <c r="E205" s="17">
        <f ca="1">SUMIFS('[1]BD Ajust.'!$Y:$Y,'[1]BD Ajust.'!$G:$G,$A205,'[1]BD Ajust.'!$A:$A,E$2,'[1]BD Ajust.'!$D:$D,$C205)</f>
        <v>24136232.966615282</v>
      </c>
      <c r="F205" s="17">
        <f ca="1">SUMIFS('[1]BD Ajust.'!$Y:$Y,'[1]BD Ajust.'!$G:$G,$A205,'[1]BD Ajust.'!$A:$A,F$2,'[1]BD Ajust.'!$D:$D,$C205)</f>
        <v>17092630.410845503</v>
      </c>
      <c r="G205" s="16">
        <f t="shared" ca="1" si="7"/>
        <v>15023917.328179203</v>
      </c>
      <c r="H205" s="17">
        <f ca="1">SUMIFS('[1]BD Ajust.'!$Y:$Y,'[1]BD Ajust.'!$G:$G,$A205,'[1]BD Ajust.'!$A:$A,H$2,'[1]BD Ajust.'!$D:$D,$C205)</f>
        <v>10041290.460771464</v>
      </c>
      <c r="I205" s="17">
        <f ca="1">SUMIFS('[1]BD Ajust.'!$Y:$Y,'[1]BD Ajust.'!$G:$G,$A205,'[1]BD Ajust.'!$A:$A,I$2,'[1]BD Ajust.'!$D:$D,$C205)</f>
        <v>5464752</v>
      </c>
      <c r="J205" s="17">
        <f ca="1">SUMIFS('[1]BD Ajust.'!$Y:$Y,'[1]BD Ajust.'!$G:$G,$A205,'[1]BD Ajust.'!$A:$A,J$2,'[1]BD Ajust.'!$D:$D,$C205)</f>
        <v>307275</v>
      </c>
      <c r="K205" s="17">
        <f ca="1">SUMIFS('[1]BD Ajust.'!$Y:$Y,'[1]BD Ajust.'!$G:$G,$A205,'[1]BD Ajust.'!$A:$A,K$2,'[1]BD Ajust.'!$D:$D,$C205)</f>
        <v>1322</v>
      </c>
      <c r="L205" s="17">
        <f ca="1">SUMIFS('[1]BD Ajust.'!$Y:$Y,'[1]BD Ajust.'!$G:$G,$A205,'[1]BD Ajust.'!$A:$A,L$2,'[1]BD Ajust.'!$D:$D,$C205)</f>
        <v>146320</v>
      </c>
      <c r="N205" s="6">
        <f ca="1">SUMIFS([3]Hoja3!$C:$C,[3]Hoja3!$A:$A,N$3,[3]Hoja3!$G:$G,$A205)</f>
        <v>262501.00221443351</v>
      </c>
      <c r="O205" s="7">
        <f ca="1">SUMIFS([3]Hoja3!$C:$C,[3]Hoja3!$A:$A,O$3,[3]Hoja3!$G:$G,$A205)</f>
        <v>70580059</v>
      </c>
      <c r="Q205" s="6">
        <f ca="1">SUMIFS('[1]BD Ajust.'!$Y:$Y,'[1]BD Ajust.'!$G:$G,$A205,'[1]BD Ajust.'!$A:$A,Q$2,'[1]BD Ajust.'!$D:$D,$C205)</f>
        <v>14759322.223031648</v>
      </c>
      <c r="R205" s="7">
        <f ca="1">SUMIFS('[1]BD Ajust.'!$Y:$Y,'[1]BD Ajust.'!$G:$G,$A205,'[1]BD Ajust.'!$A:$A,R$2,'[1]BD Ajust.'!$D:$D,$C205)</f>
        <v>675586532.22139919</v>
      </c>
      <c r="S205" s="11"/>
      <c r="T205" s="12">
        <f ca="1">VLOOKUP(A205,[1]SalariosOyM!$A:$BT,IF(C205=2011,71,72),FALSE)</f>
        <v>1.0079775045255281</v>
      </c>
      <c r="U205" s="13">
        <f ca="1">VLOOKUP(A205,[1]Tiempo_med_compra!$A:$BM,IF(C205=2011,64,65),FALSE)</f>
        <v>1.4316411249794954</v>
      </c>
    </row>
    <row r="206" spans="1:21">
      <c r="A206" s="15">
        <v>164</v>
      </c>
      <c r="B206" s="15" t="str">
        <f ca="1">VLOOKUP(A206,[1]Respondent_ID!$A:$B,2,FALSE)</f>
        <v xml:space="preserve">Southwestern Electric Power Company                                   </v>
      </c>
      <c r="C206" s="15">
        <v>2012</v>
      </c>
      <c r="D206" s="16">
        <f t="shared" ca="1" si="6"/>
        <v>2263899989.8314872</v>
      </c>
      <c r="E206" s="17">
        <f ca="1">SUMIFS('[1]BD Ajust.'!$Y:$Y,'[1]BD Ajust.'!$G:$G,$A206,'[1]BD Ajust.'!$A:$A,E$2,'[1]BD Ajust.'!$D:$D,$C206)</f>
        <v>134402394.14447394</v>
      </c>
      <c r="F206" s="17">
        <f ca="1">SUMIFS('[1]BD Ajust.'!$Y:$Y,'[1]BD Ajust.'!$G:$G,$A206,'[1]BD Ajust.'!$A:$A,F$2,'[1]BD Ajust.'!$D:$D,$C206)</f>
        <v>38782745.308344185</v>
      </c>
      <c r="G206" s="16">
        <f t="shared" ca="1" si="7"/>
        <v>61773831.033746824</v>
      </c>
      <c r="H206" s="17">
        <f ca="1">SUMIFS('[1]BD Ajust.'!$Y:$Y,'[1]BD Ajust.'!$G:$G,$A206,'[1]BD Ajust.'!$A:$A,H$2,'[1]BD Ajust.'!$D:$D,$C206)</f>
        <v>26791093.423497338</v>
      </c>
      <c r="I206" s="17">
        <f ca="1">SUMIFS('[1]BD Ajust.'!$Y:$Y,'[1]BD Ajust.'!$G:$G,$A206,'[1]BD Ajust.'!$A:$A,I$2,'[1]BD Ajust.'!$D:$D,$C206)</f>
        <v>18146517</v>
      </c>
      <c r="J206" s="17">
        <f ca="1">SUMIFS('[1]BD Ajust.'!$Y:$Y,'[1]BD Ajust.'!$G:$G,$A206,'[1]BD Ajust.'!$A:$A,J$2,'[1]BD Ajust.'!$D:$D,$C206)</f>
        <v>1620896</v>
      </c>
      <c r="K206" s="17">
        <f ca="1">SUMIFS('[1]BD Ajust.'!$Y:$Y,'[1]BD Ajust.'!$G:$G,$A206,'[1]BD Ajust.'!$A:$A,K$2,'[1]BD Ajust.'!$D:$D,$C206)</f>
        <v>5205</v>
      </c>
      <c r="L206" s="17">
        <f ca="1">SUMIFS('[1]BD Ajust.'!$Y:$Y,'[1]BD Ajust.'!$G:$G,$A206,'[1]BD Ajust.'!$A:$A,L$2,'[1]BD Ajust.'!$D:$D,$C206)</f>
        <v>523292</v>
      </c>
      <c r="N206" s="6">
        <f ca="1">SUMIFS([3]Hoja3!$C:$C,[3]Hoja3!$A:$A,N$3,[3]Hoja3!$G:$G,$A206)</f>
        <v>0</v>
      </c>
      <c r="O206" s="7">
        <f ca="1">SUMIFS([3]Hoja3!$C:$C,[3]Hoja3!$A:$A,O$3,[3]Hoja3!$G:$G,$A206)</f>
        <v>0</v>
      </c>
      <c r="Q206" s="6">
        <f ca="1">SUMIFS('[1]BD Ajust.'!$Y:$Y,'[1]BD Ajust.'!$G:$G,$A206,'[1]BD Ajust.'!$A:$A,Q$2,'[1]BD Ajust.'!$D:$D,$C206)</f>
        <v>61773831.033746824</v>
      </c>
      <c r="R206" s="7">
        <f ca="1">SUMIFS('[1]BD Ajust.'!$Y:$Y,'[1]BD Ajust.'!$G:$G,$A206,'[1]BD Ajust.'!$A:$A,R$2,'[1]BD Ajust.'!$D:$D,$C206)</f>
        <v>2263899989.8314872</v>
      </c>
      <c r="S206" s="11"/>
      <c r="T206" s="12">
        <f ca="1">VLOOKUP(A206,[1]SalariosOyM!$A:$BT,IF(C206=2011,71,72),FALSE)</f>
        <v>1.0079775045255281</v>
      </c>
      <c r="U206" s="13">
        <f ca="1">VLOOKUP(A206,[1]Tiempo_med_compra!$A:$BM,IF(C206=2011,64,65),FALSE)</f>
        <v>1.4545674886775828</v>
      </c>
    </row>
    <row r="207" spans="1:21">
      <c r="A207" s="15">
        <v>166</v>
      </c>
      <c r="B207" s="15" t="str">
        <f ca="1">VLOOKUP(A207,[1]Respondent_ID!$A:$B,2,FALSE)</f>
        <v xml:space="preserve">Southwestern Public Service Company                                   </v>
      </c>
      <c r="C207" s="15">
        <v>2012</v>
      </c>
      <c r="D207" s="16">
        <f t="shared" ca="1" si="6"/>
        <v>1685120890.7110324</v>
      </c>
      <c r="E207" s="17">
        <f ca="1">SUMIFS('[1]BD Ajust.'!$Y:$Y,'[1]BD Ajust.'!$G:$G,$A207,'[1]BD Ajust.'!$A:$A,E$2,'[1]BD Ajust.'!$D:$D,$C207)</f>
        <v>86308447.08715269</v>
      </c>
      <c r="F207" s="17">
        <f ca="1">SUMIFS('[1]BD Ajust.'!$Y:$Y,'[1]BD Ajust.'!$G:$G,$A207,'[1]BD Ajust.'!$A:$A,F$2,'[1]BD Ajust.'!$D:$D,$C207)</f>
        <v>37106844.131649569</v>
      </c>
      <c r="G207" s="16">
        <f t="shared" ca="1" si="7"/>
        <v>30490284.530678362</v>
      </c>
      <c r="H207" s="17">
        <f ca="1">SUMIFS('[1]BD Ajust.'!$Y:$Y,'[1]BD Ajust.'!$G:$G,$A207,'[1]BD Ajust.'!$A:$A,H$2,'[1]BD Ajust.'!$D:$D,$C207)</f>
        <v>20793103.99218021</v>
      </c>
      <c r="I207" s="17">
        <f ca="1">SUMIFS('[1]BD Ajust.'!$Y:$Y,'[1]BD Ajust.'!$G:$G,$A207,'[1]BD Ajust.'!$A:$A,I$2,'[1]BD Ajust.'!$D:$D,$C207)</f>
        <v>18526370</v>
      </c>
      <c r="J207" s="17">
        <f ca="1">SUMIFS('[1]BD Ajust.'!$Y:$Y,'[1]BD Ajust.'!$G:$G,$A207,'[1]BD Ajust.'!$A:$A,J$2,'[1]BD Ajust.'!$D:$D,$C207)</f>
        <v>1598530</v>
      </c>
      <c r="K207" s="17">
        <f ca="1">SUMIFS('[1]BD Ajust.'!$Y:$Y,'[1]BD Ajust.'!$G:$G,$A207,'[1]BD Ajust.'!$A:$A,K$2,'[1]BD Ajust.'!$D:$D,$C207)</f>
        <v>5178</v>
      </c>
      <c r="L207" s="17">
        <f ca="1">SUMIFS('[1]BD Ajust.'!$Y:$Y,'[1]BD Ajust.'!$G:$G,$A207,'[1]BD Ajust.'!$A:$A,L$2,'[1]BD Ajust.'!$D:$D,$C207)</f>
        <v>378429</v>
      </c>
      <c r="N207" s="6">
        <f ca="1">SUMIFS([3]Hoja3!$C:$C,[3]Hoja3!$A:$A,N$3,[3]Hoja3!$G:$G,$A207)</f>
        <v>1928985.2880325601</v>
      </c>
      <c r="O207" s="7">
        <f ca="1">SUMIFS([3]Hoja3!$C:$C,[3]Hoja3!$A:$A,O$3,[3]Hoja3!$G:$G,$A207)</f>
        <v>402472761</v>
      </c>
      <c r="Q207" s="6">
        <f ca="1">SUMIFS('[1]BD Ajust.'!$Y:$Y,'[1]BD Ajust.'!$G:$G,$A207,'[1]BD Ajust.'!$A:$A,Q$2,'[1]BD Ajust.'!$D:$D,$C207)</f>
        <v>28545910.753780846</v>
      </c>
      <c r="R207" s="7">
        <f ca="1">SUMIFS('[1]BD Ajust.'!$Y:$Y,'[1]BD Ajust.'!$G:$G,$A207,'[1]BD Ajust.'!$A:$A,R$2,'[1]BD Ajust.'!$D:$D,$C207)</f>
        <v>1146256730.4467499</v>
      </c>
      <c r="S207" s="11"/>
      <c r="T207" s="12">
        <f ca="1">VLOOKUP(A207,[1]SalariosOyM!$A:$BT,IF(C207=2011,71,72),FALSE)</f>
        <v>1.0079775045255281</v>
      </c>
      <c r="U207" s="13">
        <f ca="1">VLOOKUP(A207,[1]Tiempo_med_compra!$A:$BM,IF(C207=2011,64,65),FALSE)</f>
        <v>1.3388835530767325</v>
      </c>
    </row>
    <row r="208" spans="1:21">
      <c r="A208" s="15">
        <v>167</v>
      </c>
      <c r="B208" s="15" t="str">
        <f ca="1">VLOOKUP(A208,[1]Respondent_ID!$A:$B,2,FALSE)</f>
        <v xml:space="preserve">Superior Water, Light and Power Company                               </v>
      </c>
      <c r="C208" s="15">
        <v>2012</v>
      </c>
      <c r="D208" s="16">
        <f t="shared" ca="1" si="6"/>
        <v>40143856.677649938</v>
      </c>
      <c r="E208" s="17">
        <f ca="1">SUMIFS('[1]BD Ajust.'!$Y:$Y,'[1]BD Ajust.'!$G:$G,$A208,'[1]BD Ajust.'!$A:$A,E$2,'[1]BD Ajust.'!$D:$D,$C208)</f>
        <v>4179701.551433106</v>
      </c>
      <c r="F208" s="17">
        <f ca="1">SUMIFS('[1]BD Ajust.'!$Y:$Y,'[1]BD Ajust.'!$G:$G,$A208,'[1]BD Ajust.'!$A:$A,F$2,'[1]BD Ajust.'!$D:$D,$C208)</f>
        <v>1494047.1931278431</v>
      </c>
      <c r="G208" s="16">
        <f t="shared" ca="1" si="7"/>
        <v>1293332.7774751931</v>
      </c>
      <c r="H208" s="17">
        <f ca="1">SUMIFS('[1]BD Ajust.'!$Y:$Y,'[1]BD Ajust.'!$G:$G,$A208,'[1]BD Ajust.'!$A:$A,H$2,'[1]BD Ajust.'!$D:$D,$C208)</f>
        <v>2518937.7085697963</v>
      </c>
      <c r="I208" s="17">
        <f ca="1">SUMIFS('[1]BD Ajust.'!$Y:$Y,'[1]BD Ajust.'!$G:$G,$A208,'[1]BD Ajust.'!$A:$A,I$2,'[1]BD Ajust.'!$D:$D,$C208)</f>
        <v>682951</v>
      </c>
      <c r="J208" s="17">
        <f ca="1">SUMIFS('[1]BD Ajust.'!$Y:$Y,'[1]BD Ajust.'!$G:$G,$A208,'[1]BD Ajust.'!$A:$A,J$2,'[1]BD Ajust.'!$D:$D,$C208)</f>
        <v>15459</v>
      </c>
      <c r="K208" s="17">
        <f ca="1">SUMIFS('[1]BD Ajust.'!$Y:$Y,'[1]BD Ajust.'!$G:$G,$A208,'[1]BD Ajust.'!$A:$A,K$2,'[1]BD Ajust.'!$D:$D,$C208)</f>
        <v>105</v>
      </c>
      <c r="L208" s="17">
        <f ca="1">SUMIFS('[1]BD Ajust.'!$Y:$Y,'[1]BD Ajust.'!$G:$G,$A208,'[1]BD Ajust.'!$A:$A,L$2,'[1]BD Ajust.'!$D:$D,$C208)</f>
        <v>14646</v>
      </c>
      <c r="N208" s="6">
        <f ca="1">SUMIFS([3]Hoja3!$C:$C,[3]Hoja3!$A:$A,N$3,[3]Hoja3!$G:$G,$A208)</f>
        <v>57435.487385383807</v>
      </c>
      <c r="O208" s="7">
        <f ca="1">SUMIFS([3]Hoja3!$C:$C,[3]Hoja3!$A:$A,O$3,[3]Hoja3!$G:$G,$A208)</f>
        <v>2621973</v>
      </c>
      <c r="Q208" s="6">
        <f ca="1">SUMIFS('[1]BD Ajust.'!$Y:$Y,'[1]BD Ajust.'!$G:$G,$A208,'[1]BD Ajust.'!$A:$A,Q$2,'[1]BD Ajust.'!$D:$D,$C208)</f>
        <v>1235439.0982292665</v>
      </c>
      <c r="R208" s="7">
        <f ca="1">SUMIFS('[1]BD Ajust.'!$Y:$Y,'[1]BD Ajust.'!$G:$G,$A208,'[1]BD Ajust.'!$A:$A,R$2,'[1]BD Ajust.'!$D:$D,$C208)</f>
        <v>36502955.134505399</v>
      </c>
      <c r="S208" s="11"/>
      <c r="T208" s="12">
        <f ca="1">VLOOKUP(A208,[1]SalariosOyM!$A:$BT,IF(C208=2011,71,72),FALSE)</f>
        <v>1.0079775045255281</v>
      </c>
      <c r="U208" s="13">
        <f ca="1">VLOOKUP(A208,[1]Tiempo_med_compra!$A:$BM,IF(C208=2011,64,65),FALSE)</f>
        <v>1.3886113789671122</v>
      </c>
    </row>
    <row r="209" spans="1:21">
      <c r="A209" s="15">
        <v>170</v>
      </c>
      <c r="B209" s="15" t="str">
        <f ca="1">VLOOKUP(A209,[1]Respondent_ID!$A:$B,2,FALSE)</f>
        <v xml:space="preserve">Tampa Electric Company                                                </v>
      </c>
      <c r="C209" s="15">
        <v>2012</v>
      </c>
      <c r="D209" s="16">
        <f t="shared" ca="1" si="6"/>
        <v>2022442082.5374269</v>
      </c>
      <c r="E209" s="17">
        <f ca="1">SUMIFS('[1]BD Ajust.'!$Y:$Y,'[1]BD Ajust.'!$G:$G,$A209,'[1]BD Ajust.'!$A:$A,E$2,'[1]BD Ajust.'!$D:$D,$C209)</f>
        <v>96428016.342130899</v>
      </c>
      <c r="F209" s="17">
        <f ca="1">SUMIFS('[1]BD Ajust.'!$Y:$Y,'[1]BD Ajust.'!$G:$G,$A209,'[1]BD Ajust.'!$A:$A,F$2,'[1]BD Ajust.'!$D:$D,$C209)</f>
        <v>74705933.622411519</v>
      </c>
      <c r="G209" s="16">
        <f t="shared" ca="1" si="7"/>
        <v>39456848.459879689</v>
      </c>
      <c r="H209" s="17">
        <f ca="1">SUMIFS('[1]BD Ajust.'!$Y:$Y,'[1]BD Ajust.'!$G:$G,$A209,'[1]BD Ajust.'!$A:$A,H$2,'[1]BD Ajust.'!$D:$D,$C209)</f>
        <v>51374499.495219864</v>
      </c>
      <c r="I209" s="17">
        <f ca="1">SUMIFS('[1]BD Ajust.'!$Y:$Y,'[1]BD Ajust.'!$G:$G,$A209,'[1]BD Ajust.'!$A:$A,I$2,'[1]BD Ajust.'!$D:$D,$C209)</f>
        <v>18408580</v>
      </c>
      <c r="J209" s="17">
        <f ca="1">SUMIFS('[1]BD Ajust.'!$Y:$Y,'[1]BD Ajust.'!$G:$G,$A209,'[1]BD Ajust.'!$A:$A,J$2,'[1]BD Ajust.'!$D:$D,$C209)</f>
        <v>847919</v>
      </c>
      <c r="K209" s="17">
        <f ca="1">SUMIFS('[1]BD Ajust.'!$Y:$Y,'[1]BD Ajust.'!$G:$G,$A209,'[1]BD Ajust.'!$A:$A,K$2,'[1]BD Ajust.'!$D:$D,$C209)</f>
        <v>3637</v>
      </c>
      <c r="L209" s="17">
        <f ca="1">SUMIFS('[1]BD Ajust.'!$Y:$Y,'[1]BD Ajust.'!$G:$G,$A209,'[1]BD Ajust.'!$A:$A,L$2,'[1]BD Ajust.'!$D:$D,$C209)</f>
        <v>684236</v>
      </c>
      <c r="N209" s="6">
        <f ca="1">SUMIFS([3]Hoja3!$C:$C,[3]Hoja3!$A:$A,N$3,[3]Hoja3!$G:$G,$A209)</f>
        <v>0</v>
      </c>
      <c r="O209" s="7">
        <f ca="1">SUMIFS([3]Hoja3!$C:$C,[3]Hoja3!$A:$A,O$3,[3]Hoja3!$G:$G,$A209)</f>
        <v>0</v>
      </c>
      <c r="Q209" s="6">
        <f ca="1">SUMIFS('[1]BD Ajust.'!$Y:$Y,'[1]BD Ajust.'!$G:$G,$A209,'[1]BD Ajust.'!$A:$A,Q$2,'[1]BD Ajust.'!$D:$D,$C209)</f>
        <v>39456848.459879689</v>
      </c>
      <c r="R209" s="7">
        <f ca="1">SUMIFS('[1]BD Ajust.'!$Y:$Y,'[1]BD Ajust.'!$G:$G,$A209,'[1]BD Ajust.'!$A:$A,R$2,'[1]BD Ajust.'!$D:$D,$C209)</f>
        <v>2022442082.5374269</v>
      </c>
      <c r="S209" s="11"/>
      <c r="T209" s="12">
        <f ca="1">VLOOKUP(A209,[1]SalariosOyM!$A:$BT,IF(C209=2011,71,72),FALSE)</f>
        <v>1.0079775045255281</v>
      </c>
      <c r="U209" s="13">
        <f ca="1">VLOOKUP(A209,[1]Tiempo_med_compra!$A:$BM,IF(C209=2011,64,65),FALSE)</f>
        <v>1.3388835530767325</v>
      </c>
    </row>
    <row r="210" spans="1:21">
      <c r="A210" s="15">
        <v>175</v>
      </c>
      <c r="B210" s="15" t="str">
        <f ca="1">VLOOKUP(A210,[1]Respondent_ID!$A:$B,2,FALSE)</f>
        <v xml:space="preserve">Toledo Edison Company, The                                            </v>
      </c>
      <c r="C210" s="15">
        <v>2012</v>
      </c>
      <c r="D210" s="16">
        <f t="shared" ca="1" si="6"/>
        <v>1187830738.9765658</v>
      </c>
      <c r="E210" s="17">
        <f ca="1">SUMIFS('[1]BD Ajust.'!$Y:$Y,'[1]BD Ajust.'!$G:$G,$A210,'[1]BD Ajust.'!$A:$A,E$2,'[1]BD Ajust.'!$D:$D,$C210)</f>
        <v>61341866.506659321</v>
      </c>
      <c r="F210" s="17">
        <f ca="1">SUMIFS('[1]BD Ajust.'!$Y:$Y,'[1]BD Ajust.'!$G:$G,$A210,'[1]BD Ajust.'!$A:$A,F$2,'[1]BD Ajust.'!$D:$D,$C210)</f>
        <v>20921742.295665789</v>
      </c>
      <c r="G210" s="16">
        <f t="shared" ca="1" si="7"/>
        <v>14865237.648282511</v>
      </c>
      <c r="H210" s="17">
        <f ca="1">SUMIFS('[1]BD Ajust.'!$Y:$Y,'[1]BD Ajust.'!$G:$G,$A210,'[1]BD Ajust.'!$A:$A,H$2,'[1]BD Ajust.'!$D:$D,$C210)</f>
        <v>10784827.952701809</v>
      </c>
      <c r="I210" s="17">
        <f ca="1">SUMIFS('[1]BD Ajust.'!$Y:$Y,'[1]BD Ajust.'!$G:$G,$A210,'[1]BD Ajust.'!$A:$A,I$2,'[1]BD Ajust.'!$D:$D,$C210)</f>
        <v>10381477</v>
      </c>
      <c r="J210" s="17">
        <f ca="1">SUMIFS('[1]BD Ajust.'!$Y:$Y,'[1]BD Ajust.'!$G:$G,$A210,'[1]BD Ajust.'!$A:$A,J$2,'[1]BD Ajust.'!$D:$D,$C210)</f>
        <v>175856</v>
      </c>
      <c r="K210" s="17">
        <f ca="1">SUMIFS('[1]BD Ajust.'!$Y:$Y,'[1]BD Ajust.'!$G:$G,$A210,'[1]BD Ajust.'!$A:$A,K$2,'[1]BD Ajust.'!$D:$D,$C210)</f>
        <v>2472</v>
      </c>
      <c r="L210" s="17">
        <f ca="1">SUMIFS('[1]BD Ajust.'!$Y:$Y,'[1]BD Ajust.'!$G:$G,$A210,'[1]BD Ajust.'!$A:$A,L$2,'[1]BD Ajust.'!$D:$D,$C210)</f>
        <v>308148</v>
      </c>
      <c r="N210" s="6">
        <f ca="1">SUMIFS([3]Hoja3!$C:$C,[3]Hoja3!$A:$A,N$3,[3]Hoja3!$G:$G,$A210)</f>
        <v>61349.708557155398</v>
      </c>
      <c r="O210" s="7">
        <f ca="1">SUMIFS([3]Hoja3!$C:$C,[3]Hoja3!$A:$A,O$3,[3]Hoja3!$G:$G,$A210)</f>
        <v>10401548.800000001</v>
      </c>
      <c r="Q210" s="6">
        <f ca="1">SUMIFS('[1]BD Ajust.'!$Y:$Y,'[1]BD Ajust.'!$G:$G,$A210,'[1]BD Ajust.'!$A:$A,Q$2,'[1]BD Ajust.'!$D:$D,$C210)</f>
        <v>14803398.522147702</v>
      </c>
      <c r="R210" s="7">
        <f ca="1">SUMIFS('[1]BD Ajust.'!$Y:$Y,'[1]BD Ajust.'!$G:$G,$A210,'[1]BD Ajust.'!$A:$A,R$2,'[1]BD Ajust.'!$D:$D,$C210)</f>
        <v>1172532259.8789163</v>
      </c>
      <c r="S210" s="11"/>
      <c r="T210" s="12">
        <f ca="1">VLOOKUP(A210,[1]SalariosOyM!$A:$BT,IF(C210=2011,71,72),FALSE)</f>
        <v>1.0079775045255281</v>
      </c>
      <c r="U210" s="13">
        <f ca="1">VLOOKUP(A210,[1]Tiempo_med_compra!$A:$BM,IF(C210=2011,64,65),FALSE)</f>
        <v>1.4707885711837083</v>
      </c>
    </row>
    <row r="211" spans="1:21">
      <c r="A211" s="15">
        <v>176</v>
      </c>
      <c r="B211" s="15" t="str">
        <f ca="1">VLOOKUP(A211,[1]Respondent_ID!$A:$B,2,FALSE)</f>
        <v xml:space="preserve">Tucson Electric Power Company                                         </v>
      </c>
      <c r="C211" s="15">
        <v>2012</v>
      </c>
      <c r="D211" s="16">
        <f t="shared" ca="1" si="6"/>
        <v>1763279814.9108574</v>
      </c>
      <c r="E211" s="17">
        <f ca="1">SUMIFS('[1]BD Ajust.'!$Y:$Y,'[1]BD Ajust.'!$G:$G,$A211,'[1]BD Ajust.'!$A:$A,E$2,'[1]BD Ajust.'!$D:$D,$C211)</f>
        <v>80693355.016219124</v>
      </c>
      <c r="F211" s="17">
        <f ca="1">SUMIFS('[1]BD Ajust.'!$Y:$Y,'[1]BD Ajust.'!$G:$G,$A211,'[1]BD Ajust.'!$A:$A,F$2,'[1]BD Ajust.'!$D:$D,$C211)</f>
        <v>33203445.311822604</v>
      </c>
      <c r="G211" s="16">
        <f t="shared" ca="1" si="7"/>
        <v>17189415.633570697</v>
      </c>
      <c r="H211" s="17">
        <f ca="1">SUMIFS('[1]BD Ajust.'!$Y:$Y,'[1]BD Ajust.'!$G:$G,$A211,'[1]BD Ajust.'!$A:$A,H$2,'[1]BD Ajust.'!$D:$D,$C211)</f>
        <v>15221467.656635124</v>
      </c>
      <c r="I211" s="17">
        <f ca="1">SUMIFS('[1]BD Ajust.'!$Y:$Y,'[1]BD Ajust.'!$G:$G,$A211,'[1]BD Ajust.'!$A:$A,I$2,'[1]BD Ajust.'!$D:$D,$C211)</f>
        <v>9264817</v>
      </c>
      <c r="J211" s="17">
        <f ca="1">SUMIFS('[1]BD Ajust.'!$Y:$Y,'[1]BD Ajust.'!$G:$G,$A211,'[1]BD Ajust.'!$A:$A,J$2,'[1]BD Ajust.'!$D:$D,$C211)</f>
        <v>769112</v>
      </c>
      <c r="K211" s="17">
        <f ca="1">SUMIFS('[1]BD Ajust.'!$Y:$Y,'[1]BD Ajust.'!$G:$G,$A211,'[1]BD Ajust.'!$A:$A,K$2,'[1]BD Ajust.'!$D:$D,$C211)</f>
        <v>2759</v>
      </c>
      <c r="L211" s="17">
        <f ca="1">SUMIFS('[1]BD Ajust.'!$Y:$Y,'[1]BD Ajust.'!$G:$G,$A211,'[1]BD Ajust.'!$A:$A,L$2,'[1]BD Ajust.'!$D:$D,$C211)</f>
        <v>405191</v>
      </c>
      <c r="N211" s="6">
        <f ca="1">SUMIFS([3]Hoja3!$C:$C,[3]Hoja3!$A:$A,N$3,[3]Hoja3!$G:$G,$A211)</f>
        <v>0</v>
      </c>
      <c r="O211" s="7">
        <f ca="1">SUMIFS([3]Hoja3!$C:$C,[3]Hoja3!$A:$A,O$3,[3]Hoja3!$G:$G,$A211)</f>
        <v>0</v>
      </c>
      <c r="Q211" s="6">
        <f ca="1">SUMIFS('[1]BD Ajust.'!$Y:$Y,'[1]BD Ajust.'!$G:$G,$A211,'[1]BD Ajust.'!$A:$A,Q$2,'[1]BD Ajust.'!$D:$D,$C211)</f>
        <v>17189415.633570697</v>
      </c>
      <c r="R211" s="7">
        <f ca="1">SUMIFS('[1]BD Ajust.'!$Y:$Y,'[1]BD Ajust.'!$G:$G,$A211,'[1]BD Ajust.'!$A:$A,R$2,'[1]BD Ajust.'!$D:$D,$C211)</f>
        <v>1763279814.9108574</v>
      </c>
      <c r="S211" s="11"/>
      <c r="T211" s="12">
        <f ca="1">VLOOKUP(A211,[1]SalariosOyM!$A:$BT,IF(C211=2011,71,72),FALSE)</f>
        <v>1.0079775045255281</v>
      </c>
      <c r="U211" s="13">
        <f ca="1">VLOOKUP(A211,[1]Tiempo_med_compra!$A:$BM,IF(C211=2011,64,65),FALSE)</f>
        <v>1.5994994976360983</v>
      </c>
    </row>
    <row r="212" spans="1:21">
      <c r="A212" s="15">
        <v>177</v>
      </c>
      <c r="B212" s="15" t="str">
        <f ca="1">VLOOKUP(A212,[1]Respondent_ID!$A:$B,2,FALSE)</f>
        <v xml:space="preserve">UNION ELECTRIC COMPANY                                                </v>
      </c>
      <c r="C212" s="15">
        <v>2012</v>
      </c>
      <c r="D212" s="16">
        <f t="shared" ca="1" si="6"/>
        <v>5852829294.8081074</v>
      </c>
      <c r="E212" s="17">
        <f ca="1">SUMIFS('[1]BD Ajust.'!$Y:$Y,'[1]BD Ajust.'!$G:$G,$A212,'[1]BD Ajust.'!$A:$A,E$2,'[1]BD Ajust.'!$D:$D,$C212)</f>
        <v>155517209.7118791</v>
      </c>
      <c r="F212" s="17">
        <f ca="1">SUMIFS('[1]BD Ajust.'!$Y:$Y,'[1]BD Ajust.'!$G:$G,$A212,'[1]BD Ajust.'!$A:$A,F$2,'[1]BD Ajust.'!$D:$D,$C212)</f>
        <v>74762031.748597175</v>
      </c>
      <c r="G212" s="16">
        <f t="shared" ca="1" si="7"/>
        <v>148659100.11266521</v>
      </c>
      <c r="H212" s="17">
        <f ca="1">SUMIFS('[1]BD Ajust.'!$Y:$Y,'[1]BD Ajust.'!$G:$G,$A212,'[1]BD Ajust.'!$A:$A,H$2,'[1]BD Ajust.'!$D:$D,$C212)</f>
        <v>93941321.17663087</v>
      </c>
      <c r="I212" s="17">
        <f ca="1">SUMIFS('[1]BD Ajust.'!$Y:$Y,'[1]BD Ajust.'!$G:$G,$A212,'[1]BD Ajust.'!$A:$A,I$2,'[1]BD Ajust.'!$D:$D,$C212)</f>
        <v>36745908</v>
      </c>
      <c r="J212" s="17">
        <f ca="1">SUMIFS('[1]BD Ajust.'!$Y:$Y,'[1]BD Ajust.'!$G:$G,$A212,'[1]BD Ajust.'!$A:$A,J$2,'[1]BD Ajust.'!$D:$D,$C212)</f>
        <v>1874934</v>
      </c>
      <c r="K212" s="17">
        <f ca="1">SUMIFS('[1]BD Ajust.'!$Y:$Y,'[1]BD Ajust.'!$G:$G,$A212,'[1]BD Ajust.'!$A:$A,K$2,'[1]BD Ajust.'!$D:$D,$C212)</f>
        <v>8419</v>
      </c>
      <c r="L212" s="17">
        <f ca="1">SUMIFS('[1]BD Ajust.'!$Y:$Y,'[1]BD Ajust.'!$G:$G,$A212,'[1]BD Ajust.'!$A:$A,L$2,'[1]BD Ajust.'!$D:$D,$C212)</f>
        <v>1193674</v>
      </c>
      <c r="N212" s="6">
        <f ca="1">SUMIFS([3]Hoja3!$C:$C,[3]Hoja3!$A:$A,N$3,[3]Hoja3!$G:$G,$A212)</f>
        <v>0</v>
      </c>
      <c r="O212" s="7">
        <f ca="1">SUMIFS([3]Hoja3!$C:$C,[3]Hoja3!$A:$A,O$3,[3]Hoja3!$G:$G,$A212)</f>
        <v>0</v>
      </c>
      <c r="Q212" s="6">
        <f ca="1">SUMIFS('[1]BD Ajust.'!$Y:$Y,'[1]BD Ajust.'!$G:$G,$A212,'[1]BD Ajust.'!$A:$A,Q$2,'[1]BD Ajust.'!$D:$D,$C212)</f>
        <v>148659100.11266521</v>
      </c>
      <c r="R212" s="7">
        <f ca="1">SUMIFS('[1]BD Ajust.'!$Y:$Y,'[1]BD Ajust.'!$G:$G,$A212,'[1]BD Ajust.'!$A:$A,R$2,'[1]BD Ajust.'!$D:$D,$C212)</f>
        <v>5852829294.8081074</v>
      </c>
      <c r="S212" s="11"/>
      <c r="T212" s="12">
        <f ca="1">VLOOKUP(A212,[1]SalariosOyM!$A:$BT,IF(C212=2011,71,72),FALSE)</f>
        <v>1.0079775045255281</v>
      </c>
      <c r="U212" s="13">
        <f ca="1">VLOOKUP(A212,[1]Tiempo_med_compra!$A:$BM,IF(C212=2011,64,65),FALSE)</f>
        <v>1.4316411249794954</v>
      </c>
    </row>
    <row r="213" spans="1:21">
      <c r="A213" s="15">
        <v>178</v>
      </c>
      <c r="B213" s="15" t="str">
        <f ca="1">VLOOKUP(A213,[1]Respondent_ID!$A:$B,2,FALSE)</f>
        <v xml:space="preserve">Duke Energy Kentucky, Inc.                                            </v>
      </c>
      <c r="C213" s="15">
        <v>2012</v>
      </c>
      <c r="D213" s="16">
        <f t="shared" ca="1" si="6"/>
        <v>461750658.9956457</v>
      </c>
      <c r="E213" s="17">
        <f ca="1">SUMIFS('[1]BD Ajust.'!$Y:$Y,'[1]BD Ajust.'!$G:$G,$A213,'[1]BD Ajust.'!$A:$A,E$2,'[1]BD Ajust.'!$D:$D,$C213)</f>
        <v>20934604.947691157</v>
      </c>
      <c r="F213" s="17">
        <f ca="1">SUMIFS('[1]BD Ajust.'!$Y:$Y,'[1]BD Ajust.'!$G:$G,$A213,'[1]BD Ajust.'!$A:$A,F$2,'[1]BD Ajust.'!$D:$D,$C213)</f>
        <v>9518096.4270299058</v>
      </c>
      <c r="G213" s="16">
        <f t="shared" ca="1" si="7"/>
        <v>10424628.783574339</v>
      </c>
      <c r="H213" s="17">
        <f ca="1">SUMIFS('[1]BD Ajust.'!$Y:$Y,'[1]BD Ajust.'!$G:$G,$A213,'[1]BD Ajust.'!$A:$A,H$2,'[1]BD Ajust.'!$D:$D,$C213)</f>
        <v>6924934.7376512364</v>
      </c>
      <c r="I213" s="17">
        <f ca="1">SUMIFS('[1]BD Ajust.'!$Y:$Y,'[1]BD Ajust.'!$G:$G,$A213,'[1]BD Ajust.'!$A:$A,I$2,'[1]BD Ajust.'!$D:$D,$C213)</f>
        <v>3998687</v>
      </c>
      <c r="J213" s="17">
        <f ca="1">SUMIFS('[1]BD Ajust.'!$Y:$Y,'[1]BD Ajust.'!$G:$G,$A213,'[1]BD Ajust.'!$A:$A,J$2,'[1]BD Ajust.'!$D:$D,$C213)</f>
        <v>235370</v>
      </c>
      <c r="K213" s="17">
        <f ca="1">SUMIFS('[1]BD Ajust.'!$Y:$Y,'[1]BD Ajust.'!$G:$G,$A213,'[1]BD Ajust.'!$A:$A,K$2,'[1]BD Ajust.'!$D:$D,$C213)</f>
        <v>885</v>
      </c>
      <c r="L213" s="17">
        <f ca="1">SUMIFS('[1]BD Ajust.'!$Y:$Y,'[1]BD Ajust.'!$G:$G,$A213,'[1]BD Ajust.'!$A:$A,L$2,'[1]BD Ajust.'!$D:$D,$C213)</f>
        <v>136378</v>
      </c>
      <c r="N213" s="6">
        <f ca="1">SUMIFS([3]Hoja3!$C:$C,[3]Hoja3!$A:$A,N$3,[3]Hoja3!$G:$G,$A213)</f>
        <v>1063543</v>
      </c>
      <c r="O213" s="7">
        <f ca="1">SUMIFS([3]Hoja3!$C:$C,[3]Hoja3!$A:$A,O$3,[3]Hoja3!$G:$G,$A213)</f>
        <v>11590276</v>
      </c>
      <c r="Q213" s="6">
        <f ca="1">SUMIFS('[1]BD Ajust.'!$Y:$Y,'[1]BD Ajust.'!$G:$G,$A213,'[1]BD Ajust.'!$A:$A,Q$2,'[1]BD Ajust.'!$D:$D,$C213)</f>
        <v>9352601.3644787446</v>
      </c>
      <c r="R213" s="7">
        <f ca="1">SUMIFS('[1]BD Ajust.'!$Y:$Y,'[1]BD Ajust.'!$G:$G,$A213,'[1]BD Ajust.'!$A:$A,R$2,'[1]BD Ajust.'!$D:$D,$C213)</f>
        <v>444891820.34124565</v>
      </c>
      <c r="S213" s="11"/>
      <c r="T213" s="12">
        <f ca="1">VLOOKUP(A213,[1]SalariosOyM!$A:$BT,IF(C213=2011,71,72),FALSE)</f>
        <v>1.0079775045255281</v>
      </c>
      <c r="U213" s="13">
        <f ca="1">VLOOKUP(A213,[1]Tiempo_med_compra!$A:$BM,IF(C213=2011,64,65),FALSE)</f>
        <v>1.4545674886775828</v>
      </c>
    </row>
    <row r="214" spans="1:21">
      <c r="A214" s="15">
        <v>179</v>
      </c>
      <c r="B214" s="15" t="str">
        <f ca="1">VLOOKUP(A214,[1]Respondent_ID!$A:$B,2,FALSE)</f>
        <v xml:space="preserve">The United Illuminating Company                                       </v>
      </c>
      <c r="C214" s="15">
        <v>2012</v>
      </c>
      <c r="D214" s="16">
        <f t="shared" ca="1" si="6"/>
        <v>1109723602.0058086</v>
      </c>
      <c r="E214" s="17">
        <f ca="1">SUMIFS('[1]BD Ajust.'!$Y:$Y,'[1]BD Ajust.'!$G:$G,$A214,'[1]BD Ajust.'!$A:$A,E$2,'[1]BD Ajust.'!$D:$D,$C214)</f>
        <v>72019086.368496388</v>
      </c>
      <c r="F214" s="17">
        <f ca="1">SUMIFS('[1]BD Ajust.'!$Y:$Y,'[1]BD Ajust.'!$G:$G,$A214,'[1]BD Ajust.'!$A:$A,F$2,'[1]BD Ajust.'!$D:$D,$C214)</f>
        <v>70477336.996387243</v>
      </c>
      <c r="G214" s="16">
        <f t="shared" ca="1" si="7"/>
        <v>66680312.266026072</v>
      </c>
      <c r="H214" s="17">
        <f ca="1">SUMIFS('[1]BD Ajust.'!$Y:$Y,'[1]BD Ajust.'!$G:$G,$A214,'[1]BD Ajust.'!$A:$A,H$2,'[1]BD Ajust.'!$D:$D,$C214)</f>
        <v>25634652.836201921</v>
      </c>
      <c r="I214" s="17">
        <f ca="1">SUMIFS('[1]BD Ajust.'!$Y:$Y,'[1]BD Ajust.'!$G:$G,$A214,'[1]BD Ajust.'!$A:$A,I$2,'[1]BD Ajust.'!$D:$D,$C214)</f>
        <v>5431279</v>
      </c>
      <c r="J214" s="17">
        <f ca="1">SUMIFS('[1]BD Ajust.'!$Y:$Y,'[1]BD Ajust.'!$G:$G,$A214,'[1]BD Ajust.'!$A:$A,J$2,'[1]BD Ajust.'!$D:$D,$C214)</f>
        <v>223387</v>
      </c>
      <c r="K214" s="17">
        <f ca="1">SUMIFS('[1]BD Ajust.'!$Y:$Y,'[1]BD Ajust.'!$G:$G,$A214,'[1]BD Ajust.'!$A:$A,K$2,'[1]BD Ajust.'!$D:$D,$C214)</f>
        <v>1319</v>
      </c>
      <c r="L214" s="17">
        <f ca="1">SUMIFS('[1]BD Ajust.'!$Y:$Y,'[1]BD Ajust.'!$G:$G,$A214,'[1]BD Ajust.'!$A:$A,L$2,'[1]BD Ajust.'!$D:$D,$C214)</f>
        <v>321888</v>
      </c>
      <c r="N214" s="6">
        <f ca="1">SUMIFS([3]Hoja3!$C:$C,[3]Hoja3!$A:$A,N$3,[3]Hoja3!$G:$G,$A214)</f>
        <v>1964073.1333142021</v>
      </c>
      <c r="O214" s="7">
        <f ca="1">SUMIFS([3]Hoja3!$C:$C,[3]Hoja3!$A:$A,O$3,[3]Hoja3!$G:$G,$A214)</f>
        <v>68590690.599999994</v>
      </c>
      <c r="Q214" s="6">
        <f ca="1">SUMIFS('[1]BD Ajust.'!$Y:$Y,'[1]BD Ajust.'!$G:$G,$A214,'[1]BD Ajust.'!$A:$A,Q$2,'[1]BD Ajust.'!$D:$D,$C214)</f>
        <v>64700570.730402388</v>
      </c>
      <c r="R214" s="7">
        <f ca="1">SUMIFS('[1]BD Ajust.'!$Y:$Y,'[1]BD Ajust.'!$G:$G,$A214,'[1]BD Ajust.'!$A:$A,R$2,'[1]BD Ajust.'!$D:$D,$C214)</f>
        <v>1021228849.8160077</v>
      </c>
      <c r="S214" s="11"/>
      <c r="T214" s="12">
        <f ca="1">VLOOKUP(A214,[1]SalariosOyM!$A:$BT,IF(C214=2011,71,72),FALSE)</f>
        <v>1.0079775045255281</v>
      </c>
      <c r="U214" s="13">
        <f ca="1">VLOOKUP(A214,[1]Tiempo_med_compra!$A:$BM,IF(C214=2011,64,65),FALSE)</f>
        <v>1.2901860502597251</v>
      </c>
    </row>
    <row r="215" spans="1:21">
      <c r="A215" s="15">
        <v>181</v>
      </c>
      <c r="B215" s="15" t="str">
        <f ca="1">VLOOKUP(A215,[1]Respondent_ID!$A:$B,2,FALSE)</f>
        <v xml:space="preserve">Upper Peninsula Power Company                                         </v>
      </c>
      <c r="C215" s="15">
        <v>2012</v>
      </c>
      <c r="D215" s="16">
        <f t="shared" ca="1" si="6"/>
        <v>196307844.04330331</v>
      </c>
      <c r="E215" s="17">
        <f ca="1">SUMIFS('[1]BD Ajust.'!$Y:$Y,'[1]BD Ajust.'!$G:$G,$A215,'[1]BD Ajust.'!$A:$A,E$2,'[1]BD Ajust.'!$D:$D,$C215)</f>
        <v>8179459.8395885034</v>
      </c>
      <c r="F215" s="17">
        <f ca="1">SUMIFS('[1]BD Ajust.'!$Y:$Y,'[1]BD Ajust.'!$G:$G,$A215,'[1]BD Ajust.'!$A:$A,F$2,'[1]BD Ajust.'!$D:$D,$C215)</f>
        <v>3384191.7339015882</v>
      </c>
      <c r="G215" s="16">
        <f t="shared" ca="1" si="7"/>
        <v>10789972.58419749</v>
      </c>
      <c r="H215" s="17">
        <f ca="1">SUMIFS('[1]BD Ajust.'!$Y:$Y,'[1]BD Ajust.'!$G:$G,$A215,'[1]BD Ajust.'!$A:$A,H$2,'[1]BD Ajust.'!$D:$D,$C215)</f>
        <v>6129807.9989414327</v>
      </c>
      <c r="I215" s="17">
        <f ca="1">SUMIFS('[1]BD Ajust.'!$Y:$Y,'[1]BD Ajust.'!$G:$G,$A215,'[1]BD Ajust.'!$A:$A,I$2,'[1]BD Ajust.'!$D:$D,$C215)</f>
        <v>837477</v>
      </c>
      <c r="J215" s="17">
        <f ca="1">SUMIFS('[1]BD Ajust.'!$Y:$Y,'[1]BD Ajust.'!$G:$G,$A215,'[1]BD Ajust.'!$A:$A,J$2,'[1]BD Ajust.'!$D:$D,$C215)</f>
        <v>40533</v>
      </c>
      <c r="K215" s="17">
        <f ca="1">SUMIFS('[1]BD Ajust.'!$Y:$Y,'[1]BD Ajust.'!$G:$G,$A215,'[1]BD Ajust.'!$A:$A,K$2,'[1]BD Ajust.'!$D:$D,$C215)</f>
        <v>105</v>
      </c>
      <c r="L215" s="17">
        <f ca="1">SUMIFS('[1]BD Ajust.'!$Y:$Y,'[1]BD Ajust.'!$G:$G,$A215,'[1]BD Ajust.'!$A:$A,L$2,'[1]BD Ajust.'!$D:$D,$C215)</f>
        <v>51932</v>
      </c>
      <c r="N215" s="6">
        <f ca="1">SUMIFS([3]Hoja3!$C:$C,[3]Hoja3!$A:$A,N$3,[3]Hoja3!$G:$G,$A215)</f>
        <v>0</v>
      </c>
      <c r="O215" s="7">
        <f ca="1">SUMIFS([3]Hoja3!$C:$C,[3]Hoja3!$A:$A,O$3,[3]Hoja3!$G:$G,$A215)</f>
        <v>0</v>
      </c>
      <c r="Q215" s="6">
        <f ca="1">SUMIFS('[1]BD Ajust.'!$Y:$Y,'[1]BD Ajust.'!$G:$G,$A215,'[1]BD Ajust.'!$A:$A,Q$2,'[1]BD Ajust.'!$D:$D,$C215)</f>
        <v>10789972.58419749</v>
      </c>
      <c r="R215" s="7">
        <f ca="1">SUMIFS('[1]BD Ajust.'!$Y:$Y,'[1]BD Ajust.'!$G:$G,$A215,'[1]BD Ajust.'!$A:$A,R$2,'[1]BD Ajust.'!$D:$D,$C215)</f>
        <v>196307844.04330331</v>
      </c>
      <c r="S215" s="11"/>
      <c r="T215" s="12">
        <f ca="1">VLOOKUP(A215,[1]SalariosOyM!$A:$BT,IF(C215=2011,71,72),FALSE)</f>
        <v>1.0079775045255281</v>
      </c>
      <c r="U215" s="13">
        <f ca="1">VLOOKUP(A215,[1]Tiempo_med_compra!$A:$BM,IF(C215=2011,64,65),FALSE)</f>
        <v>1.4707885711837083</v>
      </c>
    </row>
    <row r="216" spans="1:21">
      <c r="A216" s="15">
        <v>182</v>
      </c>
      <c r="B216" s="15" t="str">
        <f ca="1">VLOOKUP(A216,[1]Respondent_ID!$A:$B,2,FALSE)</f>
        <v xml:space="preserve">KCP&amp;L Greater Missouri Operations Company                             </v>
      </c>
      <c r="C216" s="15">
        <v>2012</v>
      </c>
      <c r="D216" s="16">
        <f t="shared" ca="1" si="6"/>
        <v>1438847231.7741935</v>
      </c>
      <c r="E216" s="17">
        <f ca="1">SUMIFS('[1]BD Ajust.'!$Y:$Y,'[1]BD Ajust.'!$G:$G,$A216,'[1]BD Ajust.'!$A:$A,E$2,'[1]BD Ajust.'!$D:$D,$C216)</f>
        <v>59468892.143821888</v>
      </c>
      <c r="F216" s="17">
        <f ca="1">SUMIFS('[1]BD Ajust.'!$Y:$Y,'[1]BD Ajust.'!$G:$G,$A216,'[1]BD Ajust.'!$A:$A,F$2,'[1]BD Ajust.'!$D:$D,$C216)</f>
        <v>18899515.486148547</v>
      </c>
      <c r="G216" s="16">
        <f t="shared" ca="1" si="7"/>
        <v>25302875.448277593</v>
      </c>
      <c r="H216" s="17">
        <f ca="1">SUMIFS('[1]BD Ajust.'!$Y:$Y,'[1]BD Ajust.'!$G:$G,$A216,'[1]BD Ajust.'!$A:$A,H$2,'[1]BD Ajust.'!$D:$D,$C216)</f>
        <v>30229421.929643102</v>
      </c>
      <c r="I216" s="17">
        <f ca="1">SUMIFS('[1]BD Ajust.'!$Y:$Y,'[1]BD Ajust.'!$G:$G,$A216,'[1]BD Ajust.'!$A:$A,I$2,'[1]BD Ajust.'!$D:$D,$C216)</f>
        <v>8080313</v>
      </c>
      <c r="J216" s="17">
        <f ca="1">SUMIFS('[1]BD Ajust.'!$Y:$Y,'[1]BD Ajust.'!$G:$G,$A216,'[1]BD Ajust.'!$A:$A,J$2,'[1]BD Ajust.'!$D:$D,$C216)</f>
        <v>620347</v>
      </c>
      <c r="K216" s="17">
        <f ca="1">SUMIFS('[1]BD Ajust.'!$Y:$Y,'[1]BD Ajust.'!$G:$G,$A216,'[1]BD Ajust.'!$A:$A,K$2,'[1]BD Ajust.'!$D:$D,$C216)</f>
        <v>2011</v>
      </c>
      <c r="L216" s="17">
        <f ca="1">SUMIFS('[1]BD Ajust.'!$Y:$Y,'[1]BD Ajust.'!$G:$G,$A216,'[1]BD Ajust.'!$A:$A,L$2,'[1]BD Ajust.'!$D:$D,$C216)</f>
        <v>313376</v>
      </c>
      <c r="N216" s="6">
        <f ca="1">SUMIFS([3]Hoja3!$C:$C,[3]Hoja3!$A:$A,N$3,[3]Hoja3!$G:$G,$A216)</f>
        <v>244384.27105295804</v>
      </c>
      <c r="O216" s="7">
        <f ca="1">SUMIFS([3]Hoja3!$C:$C,[3]Hoja3!$A:$A,O$3,[3]Hoja3!$G:$G,$A216)</f>
        <v>23008767</v>
      </c>
      <c r="Q216" s="6">
        <f ca="1">SUMIFS('[1]BD Ajust.'!$Y:$Y,'[1]BD Ajust.'!$G:$G,$A216,'[1]BD Ajust.'!$A:$A,Q$2,'[1]BD Ajust.'!$D:$D,$C216)</f>
        <v>25056541.600596342</v>
      </c>
      <c r="R216" s="7">
        <f ca="1">SUMIFS('[1]BD Ajust.'!$Y:$Y,'[1]BD Ajust.'!$G:$G,$A216,'[1]BD Ajust.'!$A:$A,R$2,'[1]BD Ajust.'!$D:$D,$C216)</f>
        <v>1405379427.3414359</v>
      </c>
      <c r="S216" s="11"/>
      <c r="T216" s="12">
        <f ca="1">VLOOKUP(A216,[1]SalariosOyM!$A:$BT,IF(C216=2011,71,72),FALSE)</f>
        <v>1.0079775045255281</v>
      </c>
      <c r="U216" s="13">
        <f ca="1">VLOOKUP(A216,[1]Tiempo_med_compra!$A:$BM,IF(C216=2011,64,65),FALSE)</f>
        <v>1.4545674886775828</v>
      </c>
    </row>
    <row r="217" spans="1:21">
      <c r="A217" s="15">
        <v>186</v>
      </c>
      <c r="B217" s="15" t="str">
        <f ca="1">VLOOKUP(A217,[1]Respondent_ID!$A:$B,2,FALSE)</f>
        <v xml:space="preserve">VIRGINIA ELECTRIC AND POWER COMPANY                                   </v>
      </c>
      <c r="C217" s="15">
        <v>2012</v>
      </c>
      <c r="D217" s="16">
        <f t="shared" ca="1" si="6"/>
        <v>9829501449.4399281</v>
      </c>
      <c r="E217" s="17">
        <f ca="1">SUMIFS('[1]BD Ajust.'!$Y:$Y,'[1]BD Ajust.'!$G:$G,$A217,'[1]BD Ajust.'!$A:$A,E$2,'[1]BD Ajust.'!$D:$D,$C217)</f>
        <v>603351001.0304774</v>
      </c>
      <c r="F217" s="17">
        <f ca="1">SUMIFS('[1]BD Ajust.'!$Y:$Y,'[1]BD Ajust.'!$G:$G,$A217,'[1]BD Ajust.'!$A:$A,F$2,'[1]BD Ajust.'!$D:$D,$C217)</f>
        <v>115845259.6401623</v>
      </c>
      <c r="G217" s="16">
        <f t="shared" ca="1" si="7"/>
        <v>218888918.72902885</v>
      </c>
      <c r="H217" s="17">
        <f ca="1">SUMIFS('[1]BD Ajust.'!$Y:$Y,'[1]BD Ajust.'!$G:$G,$A217,'[1]BD Ajust.'!$A:$A,H$2,'[1]BD Ajust.'!$D:$D,$C217)</f>
        <v>101343507.76641923</v>
      </c>
      <c r="I217" s="17">
        <f ca="1">SUMIFS('[1]BD Ajust.'!$Y:$Y,'[1]BD Ajust.'!$G:$G,$A217,'[1]BD Ajust.'!$A:$A,I$2,'[1]BD Ajust.'!$D:$D,$C217)</f>
        <v>76723996</v>
      </c>
      <c r="J217" s="17">
        <f ca="1">SUMIFS('[1]BD Ajust.'!$Y:$Y,'[1]BD Ajust.'!$G:$G,$A217,'[1]BD Ajust.'!$A:$A,J$2,'[1]BD Ajust.'!$D:$D,$C217)</f>
        <v>1363416</v>
      </c>
      <c r="K217" s="17">
        <f ca="1">SUMIFS('[1]BD Ajust.'!$Y:$Y,'[1]BD Ajust.'!$G:$G,$A217,'[1]BD Ajust.'!$A:$A,K$2,'[1]BD Ajust.'!$D:$D,$C217)</f>
        <v>16787</v>
      </c>
      <c r="L217" s="17">
        <f ca="1">SUMIFS('[1]BD Ajust.'!$Y:$Y,'[1]BD Ajust.'!$G:$G,$A217,'[1]BD Ajust.'!$A:$A,L$2,'[1]BD Ajust.'!$D:$D,$C217)</f>
        <v>2455497</v>
      </c>
      <c r="N217" s="6">
        <f ca="1">SUMIFS([3]Hoja3!$C:$C,[3]Hoja3!$A:$A,N$3,[3]Hoja3!$G:$G,$A217)</f>
        <v>13601571</v>
      </c>
      <c r="O217" s="7">
        <f ca="1">SUMIFS([3]Hoja3!$C:$C,[3]Hoja3!$A:$A,O$3,[3]Hoja3!$G:$G,$A217)</f>
        <v>492134148</v>
      </c>
      <c r="Q217" s="6">
        <f ca="1">SUMIFS('[1]BD Ajust.'!$Y:$Y,'[1]BD Ajust.'!$G:$G,$A217,'[1]BD Ajust.'!$A:$A,Q$2,'[1]BD Ajust.'!$D:$D,$C217)</f>
        <v>205178841.13482207</v>
      </c>
      <c r="R217" s="7">
        <f ca="1">SUMIFS('[1]BD Ajust.'!$Y:$Y,'[1]BD Ajust.'!$G:$G,$A217,'[1]BD Ajust.'!$A:$A,R$2,'[1]BD Ajust.'!$D:$D,$C217)</f>
        <v>9146118371.5488434</v>
      </c>
      <c r="S217" s="11"/>
      <c r="T217" s="12">
        <f ca="1">VLOOKUP(A217,[1]SalariosOyM!$A:$BT,IF(C217=2011,71,72),FALSE)</f>
        <v>1.0079775045255281</v>
      </c>
      <c r="U217" s="13">
        <f ca="1">VLOOKUP(A217,[1]Tiempo_med_compra!$A:$BM,IF(C217=2011,64,65),FALSE)</f>
        <v>1.3886113789671122</v>
      </c>
    </row>
    <row r="218" spans="1:21">
      <c r="A218" s="15">
        <v>187</v>
      </c>
      <c r="B218" s="15" t="str">
        <f ca="1">VLOOKUP(A218,[1]Respondent_ID!$A:$B,2,FALSE)</f>
        <v xml:space="preserve">Avista Corporation                                                    </v>
      </c>
      <c r="C218" s="15">
        <v>2012</v>
      </c>
      <c r="D218" s="16">
        <f t="shared" ca="1" si="6"/>
        <v>1556263230.6230795</v>
      </c>
      <c r="E218" s="17">
        <f ca="1">SUMIFS('[1]BD Ajust.'!$Y:$Y,'[1]BD Ajust.'!$G:$G,$A218,'[1]BD Ajust.'!$A:$A,E$2,'[1]BD Ajust.'!$D:$D,$C218)</f>
        <v>66793442.690820947</v>
      </c>
      <c r="F218" s="17">
        <f ca="1">SUMIFS('[1]BD Ajust.'!$Y:$Y,'[1]BD Ajust.'!$G:$G,$A218,'[1]BD Ajust.'!$A:$A,F$2,'[1]BD Ajust.'!$D:$D,$C218)</f>
        <v>42239442.511170372</v>
      </c>
      <c r="G218" s="16">
        <f t="shared" ca="1" si="7"/>
        <v>30534306.957626186</v>
      </c>
      <c r="H218" s="17">
        <f ca="1">SUMIFS('[1]BD Ajust.'!$Y:$Y,'[1]BD Ajust.'!$G:$G,$A218,'[1]BD Ajust.'!$A:$A,H$2,'[1]BD Ajust.'!$D:$D,$C218)</f>
        <v>33981602.775771752</v>
      </c>
      <c r="I218" s="17">
        <f ca="1">SUMIFS('[1]BD Ajust.'!$Y:$Y,'[1]BD Ajust.'!$G:$G,$A218,'[1]BD Ajust.'!$A:$A,I$2,'[1]BD Ajust.'!$D:$D,$C218)</f>
        <v>8873005</v>
      </c>
      <c r="J218" s="17">
        <f ca="1">SUMIFS('[1]BD Ajust.'!$Y:$Y,'[1]BD Ajust.'!$G:$G,$A218,'[1]BD Ajust.'!$A:$A,J$2,'[1]BD Ajust.'!$D:$D,$C218)</f>
        <v>623656</v>
      </c>
      <c r="K218" s="17">
        <f ca="1">SUMIFS('[1]BD Ajust.'!$Y:$Y,'[1]BD Ajust.'!$G:$G,$A218,'[1]BD Ajust.'!$A:$A,K$2,'[1]BD Ajust.'!$D:$D,$C218)</f>
        <v>1579</v>
      </c>
      <c r="L218" s="17">
        <f ca="1">SUMIFS('[1]BD Ajust.'!$Y:$Y,'[1]BD Ajust.'!$G:$G,$A218,'[1]BD Ajust.'!$A:$A,L$2,'[1]BD Ajust.'!$D:$D,$C218)</f>
        <v>360553</v>
      </c>
      <c r="N218" s="6">
        <f ca="1">SUMIFS([3]Hoja3!$C:$C,[3]Hoja3!$A:$A,N$3,[3]Hoja3!$G:$G,$A218)</f>
        <v>1297445</v>
      </c>
      <c r="O218" s="7">
        <f ca="1">SUMIFS([3]Hoja3!$C:$C,[3]Hoja3!$A:$A,O$3,[3]Hoja3!$G:$G,$A218)</f>
        <v>130376037</v>
      </c>
      <c r="Q218" s="6">
        <f ca="1">SUMIFS('[1]BD Ajust.'!$Y:$Y,'[1]BD Ajust.'!$G:$G,$A218,'[1]BD Ajust.'!$A:$A,Q$2,'[1]BD Ajust.'!$D:$D,$C218)</f>
        <v>29226511.584267061</v>
      </c>
      <c r="R218" s="7">
        <f ca="1">SUMIFS('[1]BD Ajust.'!$Y:$Y,'[1]BD Ajust.'!$G:$G,$A218,'[1]BD Ajust.'!$A:$A,R$2,'[1]BD Ajust.'!$D:$D,$C218)</f>
        <v>1381704898.968456</v>
      </c>
      <c r="S218" s="11"/>
      <c r="T218" s="12">
        <f ca="1">VLOOKUP(A218,[1]SalariosOyM!$A:$BT,IF(C218=2011,71,72),FALSE)</f>
        <v>1.0079775045255281</v>
      </c>
      <c r="U218" s="13">
        <f ca="1">VLOOKUP(A218,[1]Tiempo_med_compra!$A:$BM,IF(C218=2011,64,65),FALSE)</f>
        <v>1.3388835530767325</v>
      </c>
    </row>
    <row r="219" spans="1:21">
      <c r="A219" s="15">
        <v>188</v>
      </c>
      <c r="B219" s="15" t="str">
        <f ca="1">VLOOKUP(A219,[1]Respondent_ID!$A:$B,2,FALSE)</f>
        <v xml:space="preserve">WEST PENN POWER COMPANY                                               </v>
      </c>
      <c r="C219" s="15">
        <v>2012</v>
      </c>
      <c r="D219" s="16">
        <f t="shared" ca="1" si="6"/>
        <v>2765431125.1856451</v>
      </c>
      <c r="E219" s="17">
        <f ca="1">SUMIFS('[1]BD Ajust.'!$Y:$Y,'[1]BD Ajust.'!$G:$G,$A219,'[1]BD Ajust.'!$A:$A,E$2,'[1]BD Ajust.'!$D:$D,$C219)</f>
        <v>183488267.50262517</v>
      </c>
      <c r="F219" s="17">
        <f ca="1">SUMIFS('[1]BD Ajust.'!$Y:$Y,'[1]BD Ajust.'!$G:$G,$A219,'[1]BD Ajust.'!$A:$A,F$2,'[1]BD Ajust.'!$D:$D,$C219)</f>
        <v>52181653.250451051</v>
      </c>
      <c r="G219" s="16">
        <f t="shared" ca="1" si="7"/>
        <v>15932441.870610684</v>
      </c>
      <c r="H219" s="17">
        <f ca="1">SUMIFS('[1]BD Ajust.'!$Y:$Y,'[1]BD Ajust.'!$G:$G,$A219,'[1]BD Ajust.'!$A:$A,H$2,'[1]BD Ajust.'!$D:$D,$C219)</f>
        <v>55202331.008845836</v>
      </c>
      <c r="I219" s="17">
        <f ca="1">SUMIFS('[1]BD Ajust.'!$Y:$Y,'[1]BD Ajust.'!$G:$G,$A219,'[1]BD Ajust.'!$A:$A,I$2,'[1]BD Ajust.'!$D:$D,$C219)</f>
        <v>19673972</v>
      </c>
      <c r="J219" s="17">
        <f ca="1">SUMIFS('[1]BD Ajust.'!$Y:$Y,'[1]BD Ajust.'!$G:$G,$A219,'[1]BD Ajust.'!$A:$A,J$2,'[1]BD Ajust.'!$D:$D,$C219)</f>
        <v>637656</v>
      </c>
      <c r="K219" s="17">
        <f ca="1">SUMIFS('[1]BD Ajust.'!$Y:$Y,'[1]BD Ajust.'!$G:$G,$A219,'[1]BD Ajust.'!$A:$A,K$2,'[1]BD Ajust.'!$D:$D,$C219)</f>
        <v>3808</v>
      </c>
      <c r="L219" s="17">
        <f ca="1">SUMIFS('[1]BD Ajust.'!$Y:$Y,'[1]BD Ajust.'!$G:$G,$A219,'[1]BD Ajust.'!$A:$A,L$2,'[1]BD Ajust.'!$D:$D,$C219)</f>
        <v>716960</v>
      </c>
      <c r="N219" s="6">
        <f ca="1">SUMIFS([3]Hoja3!$C:$C,[3]Hoja3!$A:$A,N$3,[3]Hoja3!$G:$G,$A219)</f>
        <v>0</v>
      </c>
      <c r="O219" s="7">
        <f ca="1">SUMIFS([3]Hoja3!$C:$C,[3]Hoja3!$A:$A,O$3,[3]Hoja3!$G:$G,$A219)</f>
        <v>0</v>
      </c>
      <c r="Q219" s="6">
        <f ca="1">SUMIFS('[1]BD Ajust.'!$Y:$Y,'[1]BD Ajust.'!$G:$G,$A219,'[1]BD Ajust.'!$A:$A,Q$2,'[1]BD Ajust.'!$D:$D,$C219)</f>
        <v>15932441.870610684</v>
      </c>
      <c r="R219" s="7">
        <f ca="1">SUMIFS('[1]BD Ajust.'!$Y:$Y,'[1]BD Ajust.'!$G:$G,$A219,'[1]BD Ajust.'!$A:$A,R$2,'[1]BD Ajust.'!$D:$D,$C219)</f>
        <v>2765431125.1856451</v>
      </c>
      <c r="S219" s="11"/>
      <c r="T219" s="12">
        <f ca="1">VLOOKUP(A219,[1]SalariosOyM!$A:$BT,IF(C219=2011,71,72),FALSE)</f>
        <v>1.0079775045255281</v>
      </c>
      <c r="U219" s="13">
        <f ca="1">VLOOKUP(A219,[1]Tiempo_med_compra!$A:$BM,IF(C219=2011,64,65),FALSE)</f>
        <v>1.6828383759659054</v>
      </c>
    </row>
    <row r="220" spans="1:21">
      <c r="A220" s="15">
        <v>190</v>
      </c>
      <c r="B220" s="15" t="str">
        <f ca="1">VLOOKUP(A220,[1]Respondent_ID!$A:$B,2,FALSE)</f>
        <v xml:space="preserve">Western Massachusetts Electric Company                                </v>
      </c>
      <c r="C220" s="15">
        <v>2012</v>
      </c>
      <c r="D220" s="16">
        <f t="shared" ca="1" si="6"/>
        <v>900921092.72446108</v>
      </c>
      <c r="E220" s="17">
        <f ca="1">SUMIFS('[1]BD Ajust.'!$Y:$Y,'[1]BD Ajust.'!$G:$G,$A220,'[1]BD Ajust.'!$A:$A,E$2,'[1]BD Ajust.'!$D:$D,$C220)</f>
        <v>34363408.372552566</v>
      </c>
      <c r="F220" s="17">
        <f ca="1">SUMIFS('[1]BD Ajust.'!$Y:$Y,'[1]BD Ajust.'!$G:$G,$A220,'[1]BD Ajust.'!$A:$A,F$2,'[1]BD Ajust.'!$D:$D,$C220)</f>
        <v>45716200.265897073</v>
      </c>
      <c r="G220" s="16">
        <f t="shared" ca="1" si="7"/>
        <v>22338070.48009282</v>
      </c>
      <c r="H220" s="17">
        <f ca="1">SUMIFS('[1]BD Ajust.'!$Y:$Y,'[1]BD Ajust.'!$G:$G,$A220,'[1]BD Ajust.'!$A:$A,H$2,'[1]BD Ajust.'!$D:$D,$C220)</f>
        <v>41286883.919566602</v>
      </c>
      <c r="I220" s="17">
        <f ca="1">SUMIFS('[1]BD Ajust.'!$Y:$Y,'[1]BD Ajust.'!$G:$G,$A220,'[1]BD Ajust.'!$A:$A,I$2,'[1]BD Ajust.'!$D:$D,$C220)</f>
        <v>3683456</v>
      </c>
      <c r="J220" s="17">
        <f ca="1">SUMIFS('[1]BD Ajust.'!$Y:$Y,'[1]BD Ajust.'!$G:$G,$A220,'[1]BD Ajust.'!$A:$A,J$2,'[1]BD Ajust.'!$D:$D,$C220)</f>
        <v>96040</v>
      </c>
      <c r="K220" s="17">
        <f ca="1">SUMIFS('[1]BD Ajust.'!$Y:$Y,'[1]BD Ajust.'!$G:$G,$A220,'[1]BD Ajust.'!$A:$A,K$2,'[1]BD Ajust.'!$D:$D,$C220)</f>
        <v>794</v>
      </c>
      <c r="L220" s="17">
        <f ca="1">SUMIFS('[1]BD Ajust.'!$Y:$Y,'[1]BD Ajust.'!$G:$G,$A220,'[1]BD Ajust.'!$A:$A,L$2,'[1]BD Ajust.'!$D:$D,$C220)</f>
        <v>206779</v>
      </c>
      <c r="N220" s="6">
        <f ca="1">SUMIFS([3]Hoja3!$C:$C,[3]Hoja3!$A:$A,N$3,[3]Hoja3!$G:$G,$A220)</f>
        <v>1781275</v>
      </c>
      <c r="O220" s="7">
        <f ca="1">SUMIFS([3]Hoja3!$C:$C,[3]Hoja3!$A:$A,O$3,[3]Hoja3!$G:$G,$A220)</f>
        <v>191319542.59999999</v>
      </c>
      <c r="Q220" s="6">
        <f ca="1">SUMIFS('[1]BD Ajust.'!$Y:$Y,'[1]BD Ajust.'!$G:$G,$A220,'[1]BD Ajust.'!$A:$A,Q$2,'[1]BD Ajust.'!$D:$D,$C220)</f>
        <v>20542585.350719109</v>
      </c>
      <c r="R220" s="7">
        <f ca="1">SUMIFS('[1]BD Ajust.'!$Y:$Y,'[1]BD Ajust.'!$G:$G,$A220,'[1]BD Ajust.'!$A:$A,R$2,'[1]BD Ajust.'!$D:$D,$C220)</f>
        <v>659659366.45119822</v>
      </c>
      <c r="S220" s="11"/>
      <c r="T220" s="12">
        <f ca="1">VLOOKUP(A220,[1]SalariosOyM!$A:$BT,IF(C220=2011,71,72),FALSE)</f>
        <v>1.0079775045255281</v>
      </c>
      <c r="U220" s="13">
        <f ca="1">VLOOKUP(A220,[1]Tiempo_med_compra!$A:$BM,IF(C220=2011,64,65),FALSE)</f>
        <v>1.2610406809182013</v>
      </c>
    </row>
    <row r="221" spans="1:21">
      <c r="A221" s="15">
        <v>192</v>
      </c>
      <c r="B221" s="15" t="str">
        <f ca="1">VLOOKUP(A221,[1]Respondent_ID!$A:$B,2,FALSE)</f>
        <v xml:space="preserve">Wheeling Power Company                                                </v>
      </c>
      <c r="C221" s="15">
        <v>2012</v>
      </c>
      <c r="D221" s="16">
        <f t="shared" ca="1" si="6"/>
        <v>159400488.31920302</v>
      </c>
      <c r="E221" s="17">
        <f ca="1">SUMIFS('[1]BD Ajust.'!$Y:$Y,'[1]BD Ajust.'!$G:$G,$A221,'[1]BD Ajust.'!$A:$A,E$2,'[1]BD Ajust.'!$D:$D,$C221)</f>
        <v>7352210.2860166468</v>
      </c>
      <c r="F221" s="17">
        <f ca="1">SUMIFS('[1]BD Ajust.'!$Y:$Y,'[1]BD Ajust.'!$G:$G,$A221,'[1]BD Ajust.'!$A:$A,F$2,'[1]BD Ajust.'!$D:$D,$C221)</f>
        <v>3019286.0919358558</v>
      </c>
      <c r="G221" s="16">
        <f t="shared" ca="1" si="7"/>
        <v>5448122.1644661659</v>
      </c>
      <c r="H221" s="17">
        <f ca="1">SUMIFS('[1]BD Ajust.'!$Y:$Y,'[1]BD Ajust.'!$G:$G,$A221,'[1]BD Ajust.'!$A:$A,H$2,'[1]BD Ajust.'!$D:$D,$C221)</f>
        <v>2366755.8857683651</v>
      </c>
      <c r="I221" s="17">
        <f ca="1">SUMIFS('[1]BD Ajust.'!$Y:$Y,'[1]BD Ajust.'!$G:$G,$A221,'[1]BD Ajust.'!$A:$A,I$2,'[1]BD Ajust.'!$D:$D,$C221)</f>
        <v>2499786</v>
      </c>
      <c r="J221" s="17">
        <f ca="1">SUMIFS('[1]BD Ajust.'!$Y:$Y,'[1]BD Ajust.'!$G:$G,$A221,'[1]BD Ajust.'!$A:$A,J$2,'[1]BD Ajust.'!$D:$D,$C221)</f>
        <v>88797</v>
      </c>
      <c r="K221" s="17">
        <f ca="1">SUMIFS('[1]BD Ajust.'!$Y:$Y,'[1]BD Ajust.'!$G:$G,$A221,'[1]BD Ajust.'!$A:$A,K$2,'[1]BD Ajust.'!$D:$D,$C221)</f>
        <v>362</v>
      </c>
      <c r="L221" s="17">
        <f ca="1">SUMIFS('[1]BD Ajust.'!$Y:$Y,'[1]BD Ajust.'!$G:$G,$A221,'[1]BD Ajust.'!$A:$A,L$2,'[1]BD Ajust.'!$D:$D,$C221)</f>
        <v>41237</v>
      </c>
      <c r="N221" s="6">
        <f ca="1">SUMIFS([3]Hoja3!$C:$C,[3]Hoja3!$A:$A,N$3,[3]Hoja3!$G:$G,$A221)</f>
        <v>77360</v>
      </c>
      <c r="O221" s="7">
        <f ca="1">SUMIFS([3]Hoja3!$C:$C,[3]Hoja3!$A:$A,O$3,[3]Hoja3!$G:$G,$A221)</f>
        <v>7468358</v>
      </c>
      <c r="Q221" s="6">
        <f ca="1">SUMIFS('[1]BD Ajust.'!$Y:$Y,'[1]BD Ajust.'!$G:$G,$A221,'[1]BD Ajust.'!$A:$A,Q$2,'[1]BD Ajust.'!$D:$D,$C221)</f>
        <v>5370145.0247160709</v>
      </c>
      <c r="R221" s="7">
        <f ca="1">SUMIFS('[1]BD Ajust.'!$Y:$Y,'[1]BD Ajust.'!$G:$G,$A221,'[1]BD Ajust.'!$A:$A,R$2,'[1]BD Ajust.'!$D:$D,$C221)</f>
        <v>149764917.00925741</v>
      </c>
      <c r="S221" s="11"/>
      <c r="T221" s="12">
        <f ca="1">VLOOKUP(A221,[1]SalariosOyM!$A:$BT,IF(C221=2011,71,72),FALSE)</f>
        <v>1.0079775045255281</v>
      </c>
      <c r="U221" s="13">
        <f ca="1">VLOOKUP(A221,[1]Tiempo_med_compra!$A:$BM,IF(C221=2011,64,65),FALSE)</f>
        <v>1.2901860502597251</v>
      </c>
    </row>
    <row r="222" spans="1:21">
      <c r="A222" s="15">
        <v>193</v>
      </c>
      <c r="B222" s="15" t="str">
        <f ca="1">VLOOKUP(A222,[1]Respondent_ID!$A:$B,2,FALSE)</f>
        <v xml:space="preserve">Wisconsin Electric Power Company                                      </v>
      </c>
      <c r="C222" s="15">
        <v>2012</v>
      </c>
      <c r="D222" s="16">
        <f t="shared" ca="1" si="6"/>
        <v>4079428394.2102199</v>
      </c>
      <c r="E222" s="17">
        <f ca="1">SUMIFS('[1]BD Ajust.'!$Y:$Y,'[1]BD Ajust.'!$G:$G,$A222,'[1]BD Ajust.'!$A:$A,E$2,'[1]BD Ajust.'!$D:$D,$C222)</f>
        <v>187516727.88675183</v>
      </c>
      <c r="F222" s="17">
        <f ca="1">SUMIFS('[1]BD Ajust.'!$Y:$Y,'[1]BD Ajust.'!$G:$G,$A222,'[1]BD Ajust.'!$A:$A,F$2,'[1]BD Ajust.'!$D:$D,$C222)</f>
        <v>11962160.562307889</v>
      </c>
      <c r="G222" s="16">
        <f t="shared" ca="1" si="7"/>
        <v>85489352.61693722</v>
      </c>
      <c r="H222" s="17">
        <f ca="1">SUMIFS('[1]BD Ajust.'!$Y:$Y,'[1]BD Ajust.'!$G:$G,$A222,'[1]BD Ajust.'!$A:$A,H$2,'[1]BD Ajust.'!$D:$D,$C222)</f>
        <v>23404941.699448265</v>
      </c>
      <c r="I222" s="17">
        <f ca="1">SUMIFS('[1]BD Ajust.'!$Y:$Y,'[1]BD Ajust.'!$G:$G,$A222,'[1]BD Ajust.'!$A:$A,I$2,'[1]BD Ajust.'!$D:$D,$C222)</f>
        <v>27043204</v>
      </c>
      <c r="J222" s="17">
        <f ca="1">SUMIFS('[1]BD Ajust.'!$Y:$Y,'[1]BD Ajust.'!$G:$G,$A222,'[1]BD Ajust.'!$A:$A,J$2,'[1]BD Ajust.'!$D:$D,$C222)</f>
        <v>978130</v>
      </c>
      <c r="K222" s="17">
        <f ca="1">SUMIFS('[1]BD Ajust.'!$Y:$Y,'[1]BD Ajust.'!$G:$G,$A222,'[1]BD Ajust.'!$A:$A,K$2,'[1]BD Ajust.'!$D:$D,$C222)</f>
        <v>6294</v>
      </c>
      <c r="L222" s="17">
        <f ca="1">SUMIFS('[1]BD Ajust.'!$Y:$Y,'[1]BD Ajust.'!$G:$G,$A222,'[1]BD Ajust.'!$A:$A,L$2,'[1]BD Ajust.'!$D:$D,$C222)</f>
        <v>1123810</v>
      </c>
      <c r="N222" s="6">
        <f ca="1">SUMIFS([3]Hoja3!$C:$C,[3]Hoja3!$A:$A,N$3,[3]Hoja3!$G:$G,$A222)</f>
        <v>0</v>
      </c>
      <c r="O222" s="7">
        <f ca="1">SUMIFS([3]Hoja3!$C:$C,[3]Hoja3!$A:$A,O$3,[3]Hoja3!$G:$G,$A222)</f>
        <v>0</v>
      </c>
      <c r="Q222" s="6">
        <f ca="1">SUMIFS('[1]BD Ajust.'!$Y:$Y,'[1]BD Ajust.'!$G:$G,$A222,'[1]BD Ajust.'!$A:$A,Q$2,'[1]BD Ajust.'!$D:$D,$C222)</f>
        <v>85489352.61693722</v>
      </c>
      <c r="R222" s="7">
        <f ca="1">SUMIFS('[1]BD Ajust.'!$Y:$Y,'[1]BD Ajust.'!$G:$G,$A222,'[1]BD Ajust.'!$A:$A,R$2,'[1]BD Ajust.'!$D:$D,$C222)</f>
        <v>4079428394.2102199</v>
      </c>
      <c r="S222" s="11"/>
      <c r="T222" s="12">
        <f ca="1">VLOOKUP(A222,[1]SalariosOyM!$A:$BT,IF(C222=2011,71,72),FALSE)</f>
        <v>1.0079775045255281</v>
      </c>
      <c r="U222" s="13">
        <f ca="1">VLOOKUP(A222,[1]Tiempo_med_compra!$A:$BM,IF(C222=2011,64,65),FALSE)</f>
        <v>1.4545674886775828</v>
      </c>
    </row>
    <row r="223" spans="1:21">
      <c r="A223" s="15">
        <v>194</v>
      </c>
      <c r="B223" s="15" t="str">
        <f ca="1">VLOOKUP(A223,[1]Respondent_ID!$A:$B,2,FALSE)</f>
        <v xml:space="preserve">Wisconsin Power and Light Company                                     </v>
      </c>
      <c r="C223" s="15">
        <v>2012</v>
      </c>
      <c r="D223" s="16">
        <f t="shared" ca="1" si="6"/>
        <v>1964188270.725184</v>
      </c>
      <c r="E223" s="17">
        <f ca="1">SUMIFS('[1]BD Ajust.'!$Y:$Y,'[1]BD Ajust.'!$G:$G,$A223,'[1]BD Ajust.'!$A:$A,E$2,'[1]BD Ajust.'!$D:$D,$C223)</f>
        <v>111114615.35283919</v>
      </c>
      <c r="F223" s="17">
        <f ca="1">SUMIFS('[1]BD Ajust.'!$Y:$Y,'[1]BD Ajust.'!$G:$G,$A223,'[1]BD Ajust.'!$A:$A,F$2,'[1]BD Ajust.'!$D:$D,$C223)</f>
        <v>48537493.856363915</v>
      </c>
      <c r="G223" s="16">
        <f t="shared" ca="1" si="7"/>
        <v>26427784.791131176</v>
      </c>
      <c r="H223" s="17">
        <f ca="1">SUMIFS('[1]BD Ajust.'!$Y:$Y,'[1]BD Ajust.'!$G:$G,$A223,'[1]BD Ajust.'!$A:$A,H$2,'[1]BD Ajust.'!$D:$D,$C223)</f>
        <v>22066064.070706382</v>
      </c>
      <c r="I223" s="17">
        <f ca="1">SUMIFS('[1]BD Ajust.'!$Y:$Y,'[1]BD Ajust.'!$G:$G,$A223,'[1]BD Ajust.'!$A:$A,I$2,'[1]BD Ajust.'!$D:$D,$C223)</f>
        <v>10348913</v>
      </c>
      <c r="J223" s="17">
        <f ca="1">SUMIFS('[1]BD Ajust.'!$Y:$Y,'[1]BD Ajust.'!$G:$G,$A223,'[1]BD Ajust.'!$A:$A,J$2,'[1]BD Ajust.'!$D:$D,$C223)</f>
        <v>274512</v>
      </c>
      <c r="K223" s="17">
        <f ca="1">SUMIFS('[1]BD Ajust.'!$Y:$Y,'[1]BD Ajust.'!$G:$G,$A223,'[1]BD Ajust.'!$A:$A,K$2,'[1]BD Ajust.'!$D:$D,$C223)</f>
        <v>2851</v>
      </c>
      <c r="L223" s="17">
        <f ca="1">SUMIFS('[1]BD Ajust.'!$Y:$Y,'[1]BD Ajust.'!$G:$G,$A223,'[1]BD Ajust.'!$A:$A,L$2,'[1]BD Ajust.'!$D:$D,$C223)</f>
        <v>459689</v>
      </c>
      <c r="N223" s="6">
        <f ca="1">SUMIFS([3]Hoja3!$C:$C,[3]Hoja3!$A:$A,N$3,[3]Hoja3!$G:$G,$A223)</f>
        <v>0</v>
      </c>
      <c r="O223" s="7">
        <f ca="1">SUMIFS([3]Hoja3!$C:$C,[3]Hoja3!$A:$A,O$3,[3]Hoja3!$G:$G,$A223)</f>
        <v>0</v>
      </c>
      <c r="Q223" s="6">
        <f ca="1">SUMIFS('[1]BD Ajust.'!$Y:$Y,'[1]BD Ajust.'!$G:$G,$A223,'[1]BD Ajust.'!$A:$A,Q$2,'[1]BD Ajust.'!$D:$D,$C223)</f>
        <v>26427784.791131176</v>
      </c>
      <c r="R223" s="7">
        <f ca="1">SUMIFS('[1]BD Ajust.'!$Y:$Y,'[1]BD Ajust.'!$G:$G,$A223,'[1]BD Ajust.'!$A:$A,R$2,'[1]BD Ajust.'!$D:$D,$C223)</f>
        <v>1964188270.725184</v>
      </c>
      <c r="S223" s="11"/>
      <c r="T223" s="12">
        <f ca="1">VLOOKUP(A223,[1]SalariosOyM!$A:$BT,IF(C223=2011,71,72),FALSE)</f>
        <v>1.0079775045255281</v>
      </c>
      <c r="U223" s="13">
        <f ca="1">VLOOKUP(A223,[1]Tiempo_med_compra!$A:$BM,IF(C223=2011,64,65),FALSE)</f>
        <v>1.3388835530767325</v>
      </c>
    </row>
    <row r="224" spans="1:21">
      <c r="A224" s="15">
        <v>195</v>
      </c>
      <c r="B224" s="15" t="str">
        <f ca="1">VLOOKUP(A224,[1]Respondent_ID!$A:$B,2,FALSE)</f>
        <v xml:space="preserve">Wisconsin Public Service Corporation                                  </v>
      </c>
      <c r="C224" s="15">
        <v>2012</v>
      </c>
      <c r="D224" s="16">
        <f t="shared" ca="1" si="6"/>
        <v>1485866785.2977929</v>
      </c>
      <c r="E224" s="17">
        <f ca="1">SUMIFS('[1]BD Ajust.'!$Y:$Y,'[1]BD Ajust.'!$G:$G,$A224,'[1]BD Ajust.'!$A:$A,E$2,'[1]BD Ajust.'!$D:$D,$C224)</f>
        <v>139092595.97331211</v>
      </c>
      <c r="F224" s="17">
        <f ca="1">SUMIFS('[1]BD Ajust.'!$Y:$Y,'[1]BD Ajust.'!$G:$G,$A224,'[1]BD Ajust.'!$A:$A,F$2,'[1]BD Ajust.'!$D:$D,$C224)</f>
        <v>39811922.137205213</v>
      </c>
      <c r="G224" s="16">
        <f t="shared" ca="1" si="7"/>
        <v>42196002.083241448</v>
      </c>
      <c r="H224" s="17">
        <f ca="1">SUMIFS('[1]BD Ajust.'!$Y:$Y,'[1]BD Ajust.'!$G:$G,$A224,'[1]BD Ajust.'!$A:$A,H$2,'[1]BD Ajust.'!$D:$D,$C224)</f>
        <v>28156280.953149047</v>
      </c>
      <c r="I224" s="17">
        <f ca="1">SUMIFS('[1]BD Ajust.'!$Y:$Y,'[1]BD Ajust.'!$G:$G,$A224,'[1]BD Ajust.'!$A:$A,I$2,'[1]BD Ajust.'!$D:$D,$C224)</f>
        <v>10881593</v>
      </c>
      <c r="J224" s="17">
        <f ca="1">SUMIFS('[1]BD Ajust.'!$Y:$Y,'[1]BD Ajust.'!$G:$G,$A224,'[1]BD Ajust.'!$A:$A,J$2,'[1]BD Ajust.'!$D:$D,$C224)</f>
        <v>385185</v>
      </c>
      <c r="K224" s="17">
        <f ca="1">SUMIFS('[1]BD Ajust.'!$Y:$Y,'[1]BD Ajust.'!$G:$G,$A224,'[1]BD Ajust.'!$A:$A,K$2,'[1]BD Ajust.'!$D:$D,$C224)</f>
        <v>2347</v>
      </c>
      <c r="L224" s="17">
        <f ca="1">SUMIFS('[1]BD Ajust.'!$Y:$Y,'[1]BD Ajust.'!$G:$G,$A224,'[1]BD Ajust.'!$A:$A,L$2,'[1]BD Ajust.'!$D:$D,$C224)</f>
        <v>441722</v>
      </c>
      <c r="N224" s="6">
        <f ca="1">SUMIFS([3]Hoja3!$C:$C,[3]Hoja3!$A:$A,N$3,[3]Hoja3!$G:$G,$A224)</f>
        <v>0</v>
      </c>
      <c r="O224" s="7">
        <f ca="1">SUMIFS([3]Hoja3!$C:$C,[3]Hoja3!$A:$A,O$3,[3]Hoja3!$G:$G,$A224)</f>
        <v>0</v>
      </c>
      <c r="Q224" s="6">
        <f ca="1">SUMIFS('[1]BD Ajust.'!$Y:$Y,'[1]BD Ajust.'!$G:$G,$A224,'[1]BD Ajust.'!$A:$A,Q$2,'[1]BD Ajust.'!$D:$D,$C224)</f>
        <v>42196002.083241448</v>
      </c>
      <c r="R224" s="7">
        <f ca="1">SUMIFS('[1]BD Ajust.'!$Y:$Y,'[1]BD Ajust.'!$G:$G,$A224,'[1]BD Ajust.'!$A:$A,R$2,'[1]BD Ajust.'!$D:$D,$C224)</f>
        <v>1485866785.2977929</v>
      </c>
      <c r="S224" s="11"/>
      <c r="T224" s="12">
        <f ca="1">VLOOKUP(A224,[1]SalariosOyM!$A:$BT,IF(C224=2011,71,72),FALSE)</f>
        <v>1.0079775045255281</v>
      </c>
      <c r="U224" s="13">
        <f ca="1">VLOOKUP(A224,[1]Tiempo_med_compra!$A:$BM,IF(C224=2011,64,65),FALSE)</f>
        <v>1.7636349811013829</v>
      </c>
    </row>
    <row r="225" spans="1:21">
      <c r="A225" s="15">
        <v>202</v>
      </c>
      <c r="B225" s="15" t="str">
        <f ca="1">VLOOKUP(A225,[1]Respondent_ID!$A:$B,2,FALSE)</f>
        <v xml:space="preserve">Chugach Electric Association, Inc.                                    </v>
      </c>
      <c r="C225" s="15">
        <v>2012</v>
      </c>
      <c r="D225" s="16">
        <f t="shared" ca="1" si="6"/>
        <v>340611746.43081897</v>
      </c>
      <c r="E225" s="17">
        <f ca="1">SUMIFS('[1]BD Ajust.'!$Y:$Y,'[1]BD Ajust.'!$G:$G,$A225,'[1]BD Ajust.'!$A:$A,E$2,'[1]BD Ajust.'!$D:$D,$C225)</f>
        <v>20939354.560538542</v>
      </c>
      <c r="F225" s="17">
        <f ca="1">SUMIFS('[1]BD Ajust.'!$Y:$Y,'[1]BD Ajust.'!$G:$G,$A225,'[1]BD Ajust.'!$A:$A,F$2,'[1]BD Ajust.'!$D:$D,$C225)</f>
        <v>6686217.3570787925</v>
      </c>
      <c r="G225" s="16">
        <f t="shared" ca="1" si="7"/>
        <v>14982166.317727208</v>
      </c>
      <c r="H225" s="17">
        <f ca="1">SUMIFS('[1]BD Ajust.'!$Y:$Y,'[1]BD Ajust.'!$G:$G,$A225,'[1]BD Ajust.'!$A:$A,H$2,'[1]BD Ajust.'!$D:$D,$C225)</f>
        <v>10628210.584907094</v>
      </c>
      <c r="I225" s="17">
        <f ca="1">SUMIFS('[1]BD Ajust.'!$Y:$Y,'[1]BD Ajust.'!$G:$G,$A225,'[1]BD Ajust.'!$A:$A,I$2,'[1]BD Ajust.'!$D:$D,$C225)</f>
        <v>1178836</v>
      </c>
      <c r="J225" s="17">
        <f ca="1">SUMIFS('[1]BD Ajust.'!$Y:$Y,'[1]BD Ajust.'!$G:$G,$A225,'[1]BD Ajust.'!$A:$A,J$2,'[1]BD Ajust.'!$D:$D,$C225)</f>
        <v>166708</v>
      </c>
      <c r="K225" s="17">
        <f ca="1">SUMIFS('[1]BD Ajust.'!$Y:$Y,'[1]BD Ajust.'!$G:$G,$A225,'[1]BD Ajust.'!$A:$A,K$2,'[1]BD Ajust.'!$D:$D,$C225)</f>
        <v>475</v>
      </c>
      <c r="L225" s="17">
        <f ca="1">SUMIFS('[1]BD Ajust.'!$Y:$Y,'[1]BD Ajust.'!$G:$G,$A225,'[1]BD Ajust.'!$A:$A,L$2,'[1]BD Ajust.'!$D:$D,$C225)</f>
        <v>78710</v>
      </c>
      <c r="N225" s="6">
        <f ca="1">SUMIFS([3]Hoja3!$C:$C,[3]Hoja3!$A:$A,N$3,[3]Hoja3!$G:$G,$A225)</f>
        <v>0</v>
      </c>
      <c r="O225" s="7">
        <f ca="1">SUMIFS([3]Hoja3!$C:$C,[3]Hoja3!$A:$A,O$3,[3]Hoja3!$G:$G,$A225)</f>
        <v>0</v>
      </c>
      <c r="Q225" s="6">
        <f ca="1">SUMIFS('[1]BD Ajust.'!$Y:$Y,'[1]BD Ajust.'!$G:$G,$A225,'[1]BD Ajust.'!$A:$A,Q$2,'[1]BD Ajust.'!$D:$D,$C225)</f>
        <v>14982166.317727208</v>
      </c>
      <c r="R225" s="7">
        <f ca="1">SUMIFS('[1]BD Ajust.'!$Y:$Y,'[1]BD Ajust.'!$G:$G,$A225,'[1]BD Ajust.'!$A:$A,R$2,'[1]BD Ajust.'!$D:$D,$C225)</f>
        <v>340611746.43081897</v>
      </c>
      <c r="S225" s="11"/>
      <c r="T225" s="12">
        <f ca="1">VLOOKUP(A225,[1]SalariosOyM!$A:$BT,IF(C225=2011,71,72),FALSE)</f>
        <v>1.0079775045255281</v>
      </c>
      <c r="U225" s="13">
        <f ca="1">VLOOKUP(A225,[1]Tiempo_med_compra!$A:$BM,IF(C225=2011,64,65),FALSE)</f>
        <v>1.49601788884807</v>
      </c>
    </row>
    <row r="226" spans="1:21">
      <c r="A226" s="15">
        <v>210</v>
      </c>
      <c r="B226" s="15" t="str">
        <f ca="1">VLOOKUP(A226,[1]Respondent_ID!$A:$B,2,FALSE)</f>
        <v xml:space="preserve">MidAmerican Energy Company                                            </v>
      </c>
      <c r="C226" s="15">
        <v>2012</v>
      </c>
      <c r="D226" s="16">
        <f t="shared" ca="1" si="6"/>
        <v>2842883302.6694474</v>
      </c>
      <c r="E226" s="17">
        <f ca="1">SUMIFS('[1]BD Ajust.'!$Y:$Y,'[1]BD Ajust.'!$G:$G,$A226,'[1]BD Ajust.'!$A:$A,E$2,'[1]BD Ajust.'!$D:$D,$C226)</f>
        <v>104324443.11368181</v>
      </c>
      <c r="F226" s="17">
        <f ca="1">SUMIFS('[1]BD Ajust.'!$Y:$Y,'[1]BD Ajust.'!$G:$G,$A226,'[1]BD Ajust.'!$A:$A,F$2,'[1]BD Ajust.'!$D:$D,$C226)</f>
        <v>88998498.577190414</v>
      </c>
      <c r="G226" s="16">
        <f t="shared" ca="1" si="7"/>
        <v>91627237.058971226</v>
      </c>
      <c r="H226" s="17">
        <f ca="1">SUMIFS('[1]BD Ajust.'!$Y:$Y,'[1]BD Ajust.'!$G:$G,$A226,'[1]BD Ajust.'!$A:$A,H$2,'[1]BD Ajust.'!$D:$D,$C226)</f>
        <v>30756161.581494641</v>
      </c>
      <c r="I226" s="17">
        <f ca="1">SUMIFS('[1]BD Ajust.'!$Y:$Y,'[1]BD Ajust.'!$G:$G,$A226,'[1]BD Ajust.'!$A:$A,I$2,'[1]BD Ajust.'!$D:$D,$C226)</f>
        <v>21928271</v>
      </c>
      <c r="J226" s="17">
        <f ca="1">SUMIFS('[1]BD Ajust.'!$Y:$Y,'[1]BD Ajust.'!$G:$G,$A226,'[1]BD Ajust.'!$A:$A,J$2,'[1]BD Ajust.'!$D:$D,$C226)</f>
        <v>710528</v>
      </c>
      <c r="K226" s="17">
        <f ca="1">SUMIFS('[1]BD Ajust.'!$Y:$Y,'[1]BD Ajust.'!$G:$G,$A226,'[1]BD Ajust.'!$A:$A,K$2,'[1]BD Ajust.'!$D:$D,$C226)</f>
        <v>4712</v>
      </c>
      <c r="L226" s="17">
        <f ca="1">SUMIFS('[1]BD Ajust.'!$Y:$Y,'[1]BD Ajust.'!$G:$G,$A226,'[1]BD Ajust.'!$A:$A,L$2,'[1]BD Ajust.'!$D:$D,$C226)</f>
        <v>733994</v>
      </c>
      <c r="N226" s="6">
        <f ca="1">SUMIFS([3]Hoja3!$C:$C,[3]Hoja3!$A:$A,N$3,[3]Hoja3!$G:$G,$A226)</f>
        <v>0</v>
      </c>
      <c r="O226" s="7">
        <f ca="1">SUMIFS([3]Hoja3!$C:$C,[3]Hoja3!$A:$A,O$3,[3]Hoja3!$G:$G,$A226)</f>
        <v>0</v>
      </c>
      <c r="Q226" s="6">
        <f ca="1">SUMIFS('[1]BD Ajust.'!$Y:$Y,'[1]BD Ajust.'!$G:$G,$A226,'[1]BD Ajust.'!$A:$A,Q$2,'[1]BD Ajust.'!$D:$D,$C226)</f>
        <v>91627237.058971226</v>
      </c>
      <c r="R226" s="7">
        <f ca="1">SUMIFS('[1]BD Ajust.'!$Y:$Y,'[1]BD Ajust.'!$G:$G,$A226,'[1]BD Ajust.'!$A:$A,R$2,'[1]BD Ajust.'!$D:$D,$C226)</f>
        <v>2842883302.6694474</v>
      </c>
      <c r="S226" s="11"/>
      <c r="T226" s="12">
        <f ca="1">VLOOKUP(A226,[1]SalariosOyM!$A:$BT,IF(C226=2011,71,72),FALSE)</f>
        <v>1.0079775045255281</v>
      </c>
      <c r="U226" s="13">
        <f ca="1">VLOOKUP(A226,[1]Tiempo_med_compra!$A:$BM,IF(C226=2011,64,65),FALSE)</f>
        <v>1.49601788884807</v>
      </c>
    </row>
    <row r="227" spans="1:21">
      <c r="A227" s="15">
        <v>213</v>
      </c>
      <c r="B227" s="15" t="str">
        <f ca="1">VLOOKUP(A227,[1]Respondent_ID!$A:$B,2,FALSE)</f>
        <v xml:space="preserve">Midwest Energy Inc.                                                   </v>
      </c>
      <c r="C227" s="15">
        <v>2012</v>
      </c>
      <c r="D227" s="16">
        <f t="shared" ca="1" si="6"/>
        <v>434336832.98929167</v>
      </c>
      <c r="E227" s="17">
        <f ca="1">SUMIFS('[1]BD Ajust.'!$Y:$Y,'[1]BD Ajust.'!$G:$G,$A227,'[1]BD Ajust.'!$A:$A,E$2,'[1]BD Ajust.'!$D:$D,$C227)</f>
        <v>18475614.801175322</v>
      </c>
      <c r="F227" s="17">
        <f ca="1">SUMIFS('[1]BD Ajust.'!$Y:$Y,'[1]BD Ajust.'!$G:$G,$A227,'[1]BD Ajust.'!$A:$A,F$2,'[1]BD Ajust.'!$D:$D,$C227)</f>
        <v>4518323.5968645364</v>
      </c>
      <c r="G227" s="16">
        <f t="shared" ca="1" si="7"/>
        <v>7385708.2602846855</v>
      </c>
      <c r="H227" s="17">
        <f ca="1">SUMIFS('[1]BD Ajust.'!$Y:$Y,'[1]BD Ajust.'!$G:$G,$A227,'[1]BD Ajust.'!$A:$A,H$2,'[1]BD Ajust.'!$D:$D,$C227)</f>
        <v>4009967.1455999035</v>
      </c>
      <c r="I227" s="17">
        <f ca="1">SUMIFS('[1]BD Ajust.'!$Y:$Y,'[1]BD Ajust.'!$G:$G,$A227,'[1]BD Ajust.'!$A:$A,I$2,'[1]BD Ajust.'!$D:$D,$C227)</f>
        <v>1514536</v>
      </c>
      <c r="J227" s="17">
        <f ca="1">SUMIFS('[1]BD Ajust.'!$Y:$Y,'[1]BD Ajust.'!$G:$G,$A227,'[1]BD Ajust.'!$A:$A,J$2,'[1]BD Ajust.'!$D:$D,$C227)</f>
        <v>184542</v>
      </c>
      <c r="K227" s="17">
        <f ca="1">SUMIFS('[1]BD Ajust.'!$Y:$Y,'[1]BD Ajust.'!$G:$G,$A227,'[1]BD Ajust.'!$A:$A,K$2,'[1]BD Ajust.'!$D:$D,$C227)</f>
        <v>395</v>
      </c>
      <c r="L227" s="17">
        <f ca="1">SUMIFS('[1]BD Ajust.'!$Y:$Y,'[1]BD Ajust.'!$G:$G,$A227,'[1]BD Ajust.'!$A:$A,L$2,'[1]BD Ajust.'!$D:$D,$C227)</f>
        <v>49375</v>
      </c>
      <c r="N227" s="6">
        <f ca="1">SUMIFS([3]Hoja3!$C:$C,[3]Hoja3!$A:$A,N$3,[3]Hoja3!$G:$G,$A227)</f>
        <v>1667103.9653577532</v>
      </c>
      <c r="O227" s="7">
        <f ca="1">SUMIFS([3]Hoja3!$C:$C,[3]Hoja3!$A:$A,O$3,[3]Hoja3!$G:$G,$A227)</f>
        <v>89542060</v>
      </c>
      <c r="Q227" s="6">
        <f ca="1">SUMIFS('[1]BD Ajust.'!$Y:$Y,'[1]BD Ajust.'!$G:$G,$A227,'[1]BD Ajust.'!$A:$A,Q$2,'[1]BD Ajust.'!$D:$D,$C227)</f>
        <v>5705304.965498765</v>
      </c>
      <c r="R227" s="7">
        <f ca="1">SUMIFS('[1]BD Ajust.'!$Y:$Y,'[1]BD Ajust.'!$G:$G,$A227,'[1]BD Ajust.'!$A:$A,R$2,'[1]BD Ajust.'!$D:$D,$C227)</f>
        <v>315750582.41416776</v>
      </c>
      <c r="S227" s="11"/>
      <c r="T227" s="12">
        <f ca="1">VLOOKUP(A227,[1]SalariosOyM!$A:$BT,IF(C227=2011,71,72),FALSE)</f>
        <v>1.0079775045255281</v>
      </c>
      <c r="U227" s="13">
        <f ca="1">VLOOKUP(A227,[1]Tiempo_med_compra!$A:$BM,IF(C227=2011,64,65),FALSE)</f>
        <v>1.3243636630107003</v>
      </c>
    </row>
    <row r="228" spans="1:21">
      <c r="A228" s="15">
        <v>269</v>
      </c>
      <c r="B228" s="15" t="str">
        <f ca="1">VLOOKUP(A228,[1]Respondent_ID!$A:$B,2,FALSE)</f>
        <v xml:space="preserve">Golden State Water Company                                            </v>
      </c>
      <c r="C228" s="15">
        <v>2012</v>
      </c>
      <c r="D228" s="16">
        <f t="shared" ca="1" si="6"/>
        <v>69298220.117946938</v>
      </c>
      <c r="E228" s="17">
        <f ca="1">SUMIFS('[1]BD Ajust.'!$Y:$Y,'[1]BD Ajust.'!$G:$G,$A228,'[1]BD Ajust.'!$A:$A,E$2,'[1]BD Ajust.'!$D:$D,$C228)</f>
        <v>7746432.9939118754</v>
      </c>
      <c r="F228" s="17">
        <f ca="1">SUMIFS('[1]BD Ajust.'!$Y:$Y,'[1]BD Ajust.'!$G:$G,$A228,'[1]BD Ajust.'!$A:$A,F$2,'[1]BD Ajust.'!$D:$D,$C228)</f>
        <v>1012005.1408774039</v>
      </c>
      <c r="G228" s="16">
        <f t="shared" ca="1" si="7"/>
        <v>1936983.0867959862</v>
      </c>
      <c r="H228" s="17">
        <f ca="1">SUMIFS('[1]BD Ajust.'!$Y:$Y,'[1]BD Ajust.'!$G:$G,$A228,'[1]BD Ajust.'!$A:$A,H$2,'[1]BD Ajust.'!$D:$D,$C228)</f>
        <v>6129081.3955356535</v>
      </c>
      <c r="I228" s="17">
        <f ca="1">SUMIFS('[1]BD Ajust.'!$Y:$Y,'[1]BD Ajust.'!$G:$G,$A228,'[1]BD Ajust.'!$A:$A,I$2,'[1]BD Ajust.'!$D:$D,$C228)</f>
        <v>130783</v>
      </c>
      <c r="J228" s="17">
        <f ca="1">SUMIFS('[1]BD Ajust.'!$Y:$Y,'[1]BD Ajust.'!$G:$G,$A228,'[1]BD Ajust.'!$A:$A,J$2,'[1]BD Ajust.'!$D:$D,$C228)</f>
        <v>14253</v>
      </c>
      <c r="K228" s="17">
        <f ca="1">SUMIFS('[1]BD Ajust.'!$Y:$Y,'[1]BD Ajust.'!$G:$G,$A228,'[1]BD Ajust.'!$A:$A,K$2,'[1]BD Ajust.'!$D:$D,$C228)</f>
        <v>38</v>
      </c>
      <c r="L228" s="17">
        <f ca="1">SUMIFS('[1]BD Ajust.'!$Y:$Y,'[1]BD Ajust.'!$G:$G,$A228,'[1]BD Ajust.'!$A:$A,L$2,'[1]BD Ajust.'!$D:$D,$C228)</f>
        <v>23393</v>
      </c>
      <c r="N228" s="6">
        <f ca="1">SUMIFS([3]Hoja3!$C:$C,[3]Hoja3!$A:$A,N$3,[3]Hoja3!$G:$G,$A228)</f>
        <v>0</v>
      </c>
      <c r="O228" s="7">
        <f ca="1">SUMIFS([3]Hoja3!$C:$C,[3]Hoja3!$A:$A,O$3,[3]Hoja3!$G:$G,$A228)</f>
        <v>0</v>
      </c>
      <c r="Q228" s="6">
        <f ca="1">SUMIFS('[1]BD Ajust.'!$Y:$Y,'[1]BD Ajust.'!$G:$G,$A228,'[1]BD Ajust.'!$A:$A,Q$2,'[1]BD Ajust.'!$D:$D,$C228)</f>
        <v>1936983.0867959862</v>
      </c>
      <c r="R228" s="7">
        <f ca="1">SUMIFS('[1]BD Ajust.'!$Y:$Y,'[1]BD Ajust.'!$G:$G,$A228,'[1]BD Ajust.'!$A:$A,R$2,'[1]BD Ajust.'!$D:$D,$C228)</f>
        <v>69298220.117946938</v>
      </c>
      <c r="S228" s="11"/>
      <c r="T228" s="12">
        <f ca="1">VLOOKUP(A228,[1]SalariosOyM!$A:$BT,IF(C228=2011,71,72),FALSE)</f>
        <v>1.0079775045255281</v>
      </c>
      <c r="U228" s="13">
        <f ca="1">VLOOKUP(A228,[1]Tiempo_med_compra!$A:$BM,IF(C228=2011,64,65),FALSE)</f>
        <v>1.5327816171453144</v>
      </c>
    </row>
    <row r="229" spans="1:21">
      <c r="A229" s="15">
        <v>281</v>
      </c>
      <c r="B229" s="15" t="str">
        <f ca="1">VLOOKUP(A229,[1]Respondent_ID!$A:$B,2,FALSE)</f>
        <v xml:space="preserve">Interstate Power and Light Company                                    </v>
      </c>
      <c r="C229" s="15">
        <v>2012</v>
      </c>
      <c r="D229" s="16">
        <f t="shared" ca="1" si="6"/>
        <v>2919889201.8792396</v>
      </c>
      <c r="E229" s="17">
        <f ca="1">SUMIFS('[1]BD Ajust.'!$Y:$Y,'[1]BD Ajust.'!$G:$G,$A229,'[1]BD Ajust.'!$A:$A,E$2,'[1]BD Ajust.'!$D:$D,$C229)</f>
        <v>141761917.17181119</v>
      </c>
      <c r="F229" s="17">
        <f ca="1">SUMIFS('[1]BD Ajust.'!$Y:$Y,'[1]BD Ajust.'!$G:$G,$A229,'[1]BD Ajust.'!$A:$A,F$2,'[1]BD Ajust.'!$D:$D,$C229)</f>
        <v>64657658.445038632</v>
      </c>
      <c r="G229" s="16">
        <f t="shared" ca="1" si="7"/>
        <v>28005719.317377057</v>
      </c>
      <c r="H229" s="17">
        <f ca="1">SUMIFS('[1]BD Ajust.'!$Y:$Y,'[1]BD Ajust.'!$G:$G,$A229,'[1]BD Ajust.'!$A:$A,H$2,'[1]BD Ajust.'!$D:$D,$C229)</f>
        <v>20560475.767052565</v>
      </c>
      <c r="I229" s="17">
        <f ca="1">SUMIFS('[1]BD Ajust.'!$Y:$Y,'[1]BD Ajust.'!$G:$G,$A229,'[1]BD Ajust.'!$A:$A,I$2,'[1]BD Ajust.'!$D:$D,$C229)</f>
        <v>15383166</v>
      </c>
      <c r="J229" s="17">
        <f ca="1">SUMIFS('[1]BD Ajust.'!$Y:$Y,'[1]BD Ajust.'!$G:$G,$A229,'[1]BD Ajust.'!$A:$A,J$2,'[1]BD Ajust.'!$D:$D,$C229)</f>
        <v>420070</v>
      </c>
      <c r="K229" s="17">
        <f ca="1">SUMIFS('[1]BD Ajust.'!$Y:$Y,'[1]BD Ajust.'!$G:$G,$A229,'[1]BD Ajust.'!$A:$A,K$2,'[1]BD Ajust.'!$D:$D,$C229)</f>
        <v>3130</v>
      </c>
      <c r="L229" s="17">
        <f ca="1">SUMIFS('[1]BD Ajust.'!$Y:$Y,'[1]BD Ajust.'!$G:$G,$A229,'[1]BD Ajust.'!$A:$A,L$2,'[1]BD Ajust.'!$D:$D,$C229)</f>
        <v>527357</v>
      </c>
      <c r="N229" s="6">
        <f ca="1">SUMIFS([3]Hoja3!$C:$C,[3]Hoja3!$A:$A,N$3,[3]Hoja3!$G:$G,$A229)</f>
        <v>0</v>
      </c>
      <c r="O229" s="7">
        <f ca="1">SUMIFS([3]Hoja3!$C:$C,[3]Hoja3!$A:$A,O$3,[3]Hoja3!$G:$G,$A229)</f>
        <v>0</v>
      </c>
      <c r="Q229" s="6">
        <f ca="1">SUMIFS('[1]BD Ajust.'!$Y:$Y,'[1]BD Ajust.'!$G:$G,$A229,'[1]BD Ajust.'!$A:$A,Q$2,'[1]BD Ajust.'!$D:$D,$C229)</f>
        <v>28005719.317377057</v>
      </c>
      <c r="R229" s="7">
        <f ca="1">SUMIFS('[1]BD Ajust.'!$Y:$Y,'[1]BD Ajust.'!$G:$G,$A229,'[1]BD Ajust.'!$A:$A,R$2,'[1]BD Ajust.'!$D:$D,$C229)</f>
        <v>2919889201.8792396</v>
      </c>
      <c r="S229" s="11"/>
      <c r="T229" s="12">
        <f ca="1">VLOOKUP(A229,[1]SalariosOyM!$A:$BT,IF(C229=2011,71,72),FALSE)</f>
        <v>1.0079775045255281</v>
      </c>
      <c r="U229" s="13">
        <f ca="1">VLOOKUP(A229,[1]Tiempo_med_compra!$A:$BM,IF(C229=2011,64,65),FALSE)</f>
        <v>1.5327816171453144</v>
      </c>
    </row>
    <row r="230" spans="1:21">
      <c r="A230" s="15">
        <v>288</v>
      </c>
      <c r="B230" s="15" t="str">
        <f ca="1">VLOOKUP(A230,[1]Respondent_ID!$A:$B,2,FALSE)</f>
        <v xml:space="preserve">UNS Electric, Inc.                                                    </v>
      </c>
      <c r="C230" s="15">
        <v>2012</v>
      </c>
      <c r="D230" s="16">
        <f t="shared" ca="1" si="6"/>
        <v>590766313.32306421</v>
      </c>
      <c r="E230" s="17">
        <f ca="1">SUMIFS('[1]BD Ajust.'!$Y:$Y,'[1]BD Ajust.'!$G:$G,$A230,'[1]BD Ajust.'!$A:$A,E$2,'[1]BD Ajust.'!$D:$D,$C230)</f>
        <v>15325771.862713635</v>
      </c>
      <c r="F230" s="17">
        <f ca="1">SUMIFS('[1]BD Ajust.'!$Y:$Y,'[1]BD Ajust.'!$G:$G,$A230,'[1]BD Ajust.'!$A:$A,F$2,'[1]BD Ajust.'!$D:$D,$C230)</f>
        <v>11122109.027615482</v>
      </c>
      <c r="G230" s="16">
        <f t="shared" ca="1" si="7"/>
        <v>4528751.2717982689</v>
      </c>
      <c r="H230" s="17">
        <f ca="1">SUMIFS('[1]BD Ajust.'!$Y:$Y,'[1]BD Ajust.'!$G:$G,$A230,'[1]BD Ajust.'!$A:$A,H$2,'[1]BD Ajust.'!$D:$D,$C230)</f>
        <v>4018742.4038341632</v>
      </c>
      <c r="I230" s="17">
        <f ca="1">SUMIFS('[1]BD Ajust.'!$Y:$Y,'[1]BD Ajust.'!$G:$G,$A230,'[1]BD Ajust.'!$A:$A,I$2,'[1]BD Ajust.'!$D:$D,$C230)</f>
        <v>1755541</v>
      </c>
      <c r="J230" s="17">
        <f ca="1">SUMIFS('[1]BD Ajust.'!$Y:$Y,'[1]BD Ajust.'!$G:$G,$A230,'[1]BD Ajust.'!$A:$A,J$2,'[1]BD Ajust.'!$D:$D,$C230)</f>
        <v>112348</v>
      </c>
      <c r="K230" s="17">
        <f ca="1">SUMIFS('[1]BD Ajust.'!$Y:$Y,'[1]BD Ajust.'!$G:$G,$A230,'[1]BD Ajust.'!$A:$A,K$2,'[1]BD Ajust.'!$D:$D,$C230)</f>
        <v>438</v>
      </c>
      <c r="L230" s="17">
        <f ca="1">SUMIFS('[1]BD Ajust.'!$Y:$Y,'[1]BD Ajust.'!$G:$G,$A230,'[1]BD Ajust.'!$A:$A,L$2,'[1]BD Ajust.'!$D:$D,$C230)</f>
        <v>91821</v>
      </c>
      <c r="N230" s="6">
        <f ca="1">SUMIFS([3]Hoja3!$C:$C,[3]Hoja3!$A:$A,N$3,[3]Hoja3!$G:$G,$A230)</f>
        <v>65095</v>
      </c>
      <c r="O230" s="7">
        <f ca="1">SUMIFS([3]Hoja3!$C:$C,[3]Hoja3!$A:$A,O$3,[3]Hoja3!$G:$G,$A230)</f>
        <v>34728117</v>
      </c>
      <c r="Q230" s="6">
        <f ca="1">SUMIFS('[1]BD Ajust.'!$Y:$Y,'[1]BD Ajust.'!$G:$G,$A230,'[1]BD Ajust.'!$A:$A,Q$2,'[1]BD Ajust.'!$D:$D,$C230)</f>
        <v>4463136.9761411799</v>
      </c>
      <c r="R230" s="7">
        <f ca="1">SUMIFS('[1]BD Ajust.'!$Y:$Y,'[1]BD Ajust.'!$G:$G,$A230,'[1]BD Ajust.'!$A:$A,R$2,'[1]BD Ajust.'!$D:$D,$C230)</f>
        <v>538812429.04505539</v>
      </c>
      <c r="S230" s="11"/>
      <c r="T230" s="12">
        <f ca="1">VLOOKUP(A230,[1]SalariosOyM!$A:$BT,IF(C230=2011,71,72),FALSE)</f>
        <v>1.0079775045255281</v>
      </c>
      <c r="U230" s="13">
        <f ca="1">VLOOKUP(A230,[1]Tiempo_med_compra!$A:$BM,IF(C230=2011,64,65),FALSE)</f>
        <v>1.49601788884807</v>
      </c>
    </row>
    <row r="231" spans="1:21">
      <c r="A231" s="15">
        <v>290</v>
      </c>
      <c r="B231" s="15" t="str">
        <f ca="1">VLOOKUP(A231,[1]Respondent_ID!$A:$B,2,FALSE)</f>
        <v xml:space="preserve">Unitil Energy Systems, Inc.                                           </v>
      </c>
      <c r="C231" s="15">
        <v>2012</v>
      </c>
      <c r="D231" s="16">
        <f t="shared" ca="1" si="6"/>
        <v>253737909.557127</v>
      </c>
      <c r="E231" s="17">
        <f ca="1">SUMIFS('[1]BD Ajust.'!$Y:$Y,'[1]BD Ajust.'!$G:$G,$A231,'[1]BD Ajust.'!$A:$A,E$2,'[1]BD Ajust.'!$D:$D,$C231)</f>
        <v>17012835.855042167</v>
      </c>
      <c r="F231" s="17">
        <f ca="1">SUMIFS('[1]BD Ajust.'!$Y:$Y,'[1]BD Ajust.'!$G:$G,$A231,'[1]BD Ajust.'!$A:$A,F$2,'[1]BD Ajust.'!$D:$D,$C231)</f>
        <v>6772513.1388954474</v>
      </c>
      <c r="G231" s="16">
        <f t="shared" ca="1" si="7"/>
        <v>7297707.261546934</v>
      </c>
      <c r="H231" s="17">
        <f ca="1">SUMIFS('[1]BD Ajust.'!$Y:$Y,'[1]BD Ajust.'!$G:$G,$A231,'[1]BD Ajust.'!$A:$A,H$2,'[1]BD Ajust.'!$D:$D,$C231)</f>
        <v>3585984.681028449</v>
      </c>
      <c r="I231" s="17">
        <f ca="1">SUMIFS('[1]BD Ajust.'!$Y:$Y,'[1]BD Ajust.'!$G:$G,$A231,'[1]BD Ajust.'!$A:$A,I$2,'[1]BD Ajust.'!$D:$D,$C231)</f>
        <v>1195431</v>
      </c>
      <c r="J231" s="17">
        <f ca="1">SUMIFS('[1]BD Ajust.'!$Y:$Y,'[1]BD Ajust.'!$G:$G,$A231,'[1]BD Ajust.'!$A:$A,J$2,'[1]BD Ajust.'!$D:$D,$C231)</f>
        <v>49657</v>
      </c>
      <c r="K231" s="17">
        <f ca="1">SUMIFS('[1]BD Ajust.'!$Y:$Y,'[1]BD Ajust.'!$G:$G,$A231,'[1]BD Ajust.'!$A:$A,K$2,'[1]BD Ajust.'!$D:$D,$C231)</f>
        <v>278</v>
      </c>
      <c r="L231" s="17">
        <f ca="1">SUMIFS('[1]BD Ajust.'!$Y:$Y,'[1]BD Ajust.'!$G:$G,$A231,'[1]BD Ajust.'!$A:$A,L$2,'[1]BD Ajust.'!$D:$D,$C231)</f>
        <v>76651</v>
      </c>
      <c r="N231" s="6">
        <f ca="1">SUMIFS([3]Hoja3!$C:$C,[3]Hoja3!$A:$A,N$3,[3]Hoja3!$G:$G,$A231)</f>
        <v>0</v>
      </c>
      <c r="O231" s="7">
        <f ca="1">SUMIFS([3]Hoja3!$C:$C,[3]Hoja3!$A:$A,O$3,[3]Hoja3!$G:$G,$A231)</f>
        <v>0</v>
      </c>
      <c r="Q231" s="6">
        <f ca="1">SUMIFS('[1]BD Ajust.'!$Y:$Y,'[1]BD Ajust.'!$G:$G,$A231,'[1]BD Ajust.'!$A:$A,Q$2,'[1]BD Ajust.'!$D:$D,$C231)</f>
        <v>7297707.261546934</v>
      </c>
      <c r="R231" s="7">
        <f ca="1">SUMIFS('[1]BD Ajust.'!$Y:$Y,'[1]BD Ajust.'!$G:$G,$A231,'[1]BD Ajust.'!$A:$A,R$2,'[1]BD Ajust.'!$D:$D,$C231)</f>
        <v>253737909.557127</v>
      </c>
      <c r="S231" s="11"/>
      <c r="T231" s="12">
        <f ca="1">VLOOKUP(A231,[1]SalariosOyM!$A:$BT,IF(C231=2011,71,72),FALSE)</f>
        <v>1.0079775045255281</v>
      </c>
      <c r="U231" s="13">
        <f ca="1">VLOOKUP(A231,[1]Tiempo_med_compra!$A:$BM,IF(C231=2011,64,65),FALSE)</f>
        <v>1.2610406809182013</v>
      </c>
    </row>
    <row r="232" spans="1:21">
      <c r="A232" s="15">
        <v>309</v>
      </c>
      <c r="B232" s="15" t="str">
        <f ca="1">VLOOKUP(A232,[1]Respondent_ID!$A:$B,2,FALSE)</f>
        <v xml:space="preserve">NSTAR Electric Company                                                </v>
      </c>
      <c r="C232" s="15">
        <v>2012</v>
      </c>
      <c r="D232" s="16">
        <f t="shared" ca="1" si="6"/>
        <v>4577804868.2531471</v>
      </c>
      <c r="E232" s="17">
        <f ca="1">SUMIFS('[1]BD Ajust.'!$Y:$Y,'[1]BD Ajust.'!$G:$G,$A232,'[1]BD Ajust.'!$A:$A,E$2,'[1]BD Ajust.'!$D:$D,$C232)</f>
        <v>241437268.27311549</v>
      </c>
      <c r="F232" s="17">
        <f ca="1">SUMIFS('[1]BD Ajust.'!$Y:$Y,'[1]BD Ajust.'!$G:$G,$A232,'[1]BD Ajust.'!$A:$A,F$2,'[1]BD Ajust.'!$D:$D,$C232)</f>
        <v>296296233.34413588</v>
      </c>
      <c r="G232" s="16">
        <f t="shared" ca="1" si="7"/>
        <v>137289032.91906866</v>
      </c>
      <c r="H232" s="17">
        <f ca="1">SUMIFS('[1]BD Ajust.'!$Y:$Y,'[1]BD Ajust.'!$G:$G,$A232,'[1]BD Ajust.'!$A:$A,H$2,'[1]BD Ajust.'!$D:$D,$C232)</f>
        <v>90277110.632669941</v>
      </c>
      <c r="I232" s="17">
        <f ca="1">SUMIFS('[1]BD Ajust.'!$Y:$Y,'[1]BD Ajust.'!$G:$G,$A232,'[1]BD Ajust.'!$A:$A,I$2,'[1]BD Ajust.'!$D:$D,$C232)</f>
        <v>21208560</v>
      </c>
      <c r="J232" s="17">
        <f ca="1">SUMIFS('[1]BD Ajust.'!$Y:$Y,'[1]BD Ajust.'!$G:$G,$A232,'[1]BD Ajust.'!$A:$A,J$2,'[1]BD Ajust.'!$D:$D,$C232)</f>
        <v>1064858</v>
      </c>
      <c r="K232" s="17">
        <f ca="1">SUMIFS('[1]BD Ajust.'!$Y:$Y,'[1]BD Ajust.'!$G:$G,$A232,'[1]BD Ajust.'!$A:$A,K$2,'[1]BD Ajust.'!$D:$D,$C232)</f>
        <v>4710</v>
      </c>
      <c r="L232" s="17">
        <f ca="1">SUMIFS('[1]BD Ajust.'!$Y:$Y,'[1]BD Ajust.'!$G:$G,$A232,'[1]BD Ajust.'!$A:$A,L$2,'[1]BD Ajust.'!$D:$D,$C232)</f>
        <v>1168299</v>
      </c>
      <c r="N232" s="6">
        <f ca="1">SUMIFS([3]Hoja3!$C:$C,[3]Hoja3!$A:$A,N$3,[3]Hoja3!$G:$G,$A232)</f>
        <v>9597695</v>
      </c>
      <c r="O232" s="7">
        <f ca="1">SUMIFS([3]Hoja3!$C:$C,[3]Hoja3!$A:$A,O$3,[3]Hoja3!$G:$G,$A232)</f>
        <v>298838392.80000001</v>
      </c>
      <c r="Q232" s="6">
        <f ca="1">SUMIFS('[1]BD Ajust.'!$Y:$Y,'[1]BD Ajust.'!$G:$G,$A232,'[1]BD Ajust.'!$A:$A,Q$2,'[1]BD Ajust.'!$D:$D,$C232)</f>
        <v>127614772.26377153</v>
      </c>
      <c r="R232" s="7">
        <f ca="1">SUMIFS('[1]BD Ajust.'!$Y:$Y,'[1]BD Ajust.'!$G:$G,$A232,'[1]BD Ajust.'!$A:$A,R$2,'[1]BD Ajust.'!$D:$D,$C232)</f>
        <v>4182034159.7163086</v>
      </c>
      <c r="S232" s="11"/>
      <c r="T232" s="12">
        <f ca="1">VLOOKUP(A232,[1]SalariosOyM!$A:$BT,IF(C232=2011,71,72),FALSE)</f>
        <v>1.0079775045255281</v>
      </c>
      <c r="U232" s="13">
        <f ca="1">VLOOKUP(A232,[1]Tiempo_med_compra!$A:$BM,IF(C232=2011,64,65),FALSE)</f>
        <v>1.3243636630107003</v>
      </c>
    </row>
    <row r="233" spans="1:21">
      <c r="A233" s="15">
        <v>315</v>
      </c>
      <c r="B233" s="15" t="str">
        <f ca="1">VLOOKUP(A233,[1]Respondent_ID!$A:$B,2,FALSE)</f>
        <v xml:space="preserve">Entergy Texas, Inc.                                                   </v>
      </c>
      <c r="C233" s="15">
        <v>2012</v>
      </c>
      <c r="D233" s="16">
        <f t="shared" ca="1" si="6"/>
        <v>1751142918.5969088</v>
      </c>
      <c r="E233" s="17">
        <f ca="1">SUMIFS('[1]BD Ajust.'!$Y:$Y,'[1]BD Ajust.'!$G:$G,$A233,'[1]BD Ajust.'!$A:$A,E$2,'[1]BD Ajust.'!$D:$D,$C233)</f>
        <v>35337599.173241064</v>
      </c>
      <c r="F233" s="17">
        <f ca="1">SUMIFS('[1]BD Ajust.'!$Y:$Y,'[1]BD Ajust.'!$G:$G,$A233,'[1]BD Ajust.'!$A:$A,F$2,'[1]BD Ajust.'!$D:$D,$C233)</f>
        <v>32228194.945820834</v>
      </c>
      <c r="G233" s="16">
        <f t="shared" ca="1" si="7"/>
        <v>29981829.290510885</v>
      </c>
      <c r="H233" s="17">
        <f ca="1">SUMIFS('[1]BD Ajust.'!$Y:$Y,'[1]BD Ajust.'!$G:$G,$A233,'[1]BD Ajust.'!$A:$A,H$2,'[1]BD Ajust.'!$D:$D,$C233)</f>
        <v>36923642.115041524</v>
      </c>
      <c r="I233" s="17">
        <f ca="1">SUMIFS('[1]BD Ajust.'!$Y:$Y,'[1]BD Ajust.'!$G:$G,$A233,'[1]BD Ajust.'!$A:$A,I$2,'[1]BD Ajust.'!$D:$D,$C233)</f>
        <v>16344448</v>
      </c>
      <c r="J233" s="17">
        <f ca="1">SUMIFS('[1]BD Ajust.'!$Y:$Y,'[1]BD Ajust.'!$G:$G,$A233,'[1]BD Ajust.'!$A:$A,J$2,'[1]BD Ajust.'!$D:$D,$C233)</f>
        <v>1115872</v>
      </c>
      <c r="K233" s="17">
        <f ca="1">SUMIFS('[1]BD Ajust.'!$Y:$Y,'[1]BD Ajust.'!$G:$G,$A233,'[1]BD Ajust.'!$A:$A,K$2,'[1]BD Ajust.'!$D:$D,$C233)</f>
        <v>3603</v>
      </c>
      <c r="L233" s="17">
        <f ca="1">SUMIFS('[1]BD Ajust.'!$Y:$Y,'[1]BD Ajust.'!$G:$G,$A233,'[1]BD Ajust.'!$A:$A,L$2,'[1]BD Ajust.'!$D:$D,$C233)</f>
        <v>416349</v>
      </c>
      <c r="N233" s="6">
        <f ca="1">SUMIFS([3]Hoja3!$C:$C,[3]Hoja3!$A:$A,N$3,[3]Hoja3!$G:$G,$A233)</f>
        <v>2998177.9512843122</v>
      </c>
      <c r="O233" s="7">
        <f ca="1">SUMIFS([3]Hoja3!$C:$C,[3]Hoja3!$A:$A,O$3,[3]Hoja3!$G:$G,$A233)</f>
        <v>101535487</v>
      </c>
      <c r="Q233" s="6">
        <f ca="1">SUMIFS('[1]BD Ajust.'!$Y:$Y,'[1]BD Ajust.'!$G:$G,$A233,'[1]BD Ajust.'!$A:$A,Q$2,'[1]BD Ajust.'!$D:$D,$C233)</f>
        <v>26959733.361051865</v>
      </c>
      <c r="R233" s="7">
        <f ca="1">SUMIFS('[1]BD Ajust.'!$Y:$Y,'[1]BD Ajust.'!$G:$G,$A233,'[1]BD Ajust.'!$A:$A,R$2,'[1]BD Ajust.'!$D:$D,$C233)</f>
        <v>1623102538.9330676</v>
      </c>
      <c r="S233" s="11"/>
      <c r="T233" s="12">
        <f ca="1">VLOOKUP(A233,[1]SalariosOyM!$A:$BT,IF(C233=2011,71,72),FALSE)</f>
        <v>1.0079775045255281</v>
      </c>
      <c r="U233" s="13">
        <f ca="1">VLOOKUP(A233,[1]Tiempo_med_compra!$A:$BM,IF(C233=2011,64,65),FALSE)</f>
        <v>1.2610406809182013</v>
      </c>
    </row>
    <row r="234" spans="1:21">
      <c r="A234" s="15">
        <v>432</v>
      </c>
      <c r="B234" s="15" t="str">
        <f ca="1">VLOOKUP(A234,[1]Respondent_ID!$A:$B,2,FALSE)</f>
        <v xml:space="preserve">Black Hills/Colorado Electric Utility Company, LP                     </v>
      </c>
      <c r="C234" s="15">
        <v>2012</v>
      </c>
      <c r="D234" s="16">
        <f t="shared" ca="1" si="6"/>
        <v>449101882.38582087</v>
      </c>
      <c r="E234" s="17">
        <f ca="1">SUMIFS('[1]BD Ajust.'!$Y:$Y,'[1]BD Ajust.'!$G:$G,$A234,'[1]BD Ajust.'!$A:$A,E$2,'[1]BD Ajust.'!$D:$D,$C234)</f>
        <v>22446877.013182066</v>
      </c>
      <c r="F234" s="17">
        <f ca="1">SUMIFS('[1]BD Ajust.'!$Y:$Y,'[1]BD Ajust.'!$G:$G,$A234,'[1]BD Ajust.'!$A:$A,F$2,'[1]BD Ajust.'!$D:$D,$C234)</f>
        <v>5030174.1105793957</v>
      </c>
      <c r="G234" s="16">
        <f t="shared" ca="1" si="7"/>
        <v>9760055.6956194229</v>
      </c>
      <c r="H234" s="17">
        <f ca="1">SUMIFS('[1]BD Ajust.'!$Y:$Y,'[1]BD Ajust.'!$G:$G,$A234,'[1]BD Ajust.'!$A:$A,H$2,'[1]BD Ajust.'!$D:$D,$C234)</f>
        <v>12282956.787664494</v>
      </c>
      <c r="I234" s="17">
        <f ca="1">SUMIFS('[1]BD Ajust.'!$Y:$Y,'[1]BD Ajust.'!$G:$G,$A234,'[1]BD Ajust.'!$A:$A,I$2,'[1]BD Ajust.'!$D:$D,$C234)</f>
        <v>1817707</v>
      </c>
      <c r="J234" s="17">
        <f ca="1">SUMIFS('[1]BD Ajust.'!$Y:$Y,'[1]BD Ajust.'!$G:$G,$A234,'[1]BD Ajust.'!$A:$A,J$2,'[1]BD Ajust.'!$D:$D,$C234)</f>
        <v>121126</v>
      </c>
      <c r="K234" s="17">
        <f ca="1">SUMIFS('[1]BD Ajust.'!$Y:$Y,'[1]BD Ajust.'!$G:$G,$A234,'[1]BD Ajust.'!$A:$A,K$2,'[1]BD Ajust.'!$D:$D,$C234)</f>
        <v>400</v>
      </c>
      <c r="L234" s="17">
        <f ca="1">SUMIFS('[1]BD Ajust.'!$Y:$Y,'[1]BD Ajust.'!$G:$G,$A234,'[1]BD Ajust.'!$A:$A,L$2,'[1]BD Ajust.'!$D:$D,$C234)</f>
        <v>94015</v>
      </c>
      <c r="N234" s="6">
        <f ca="1">SUMIFS([3]Hoja3!$C:$C,[3]Hoja3!$A:$A,N$3,[3]Hoja3!$G:$G,$A234)</f>
        <v>1010693.5227377563</v>
      </c>
      <c r="O234" s="7">
        <f ca="1">SUMIFS([3]Hoja3!$C:$C,[3]Hoja3!$A:$A,O$3,[3]Hoja3!$G:$G,$A234)</f>
        <v>46138916</v>
      </c>
      <c r="Q234" s="6">
        <f ca="1">SUMIFS('[1]BD Ajust.'!$Y:$Y,'[1]BD Ajust.'!$G:$G,$A234,'[1]BD Ajust.'!$A:$A,Q$2,'[1]BD Ajust.'!$D:$D,$C234)</f>
        <v>8741299.3607301041</v>
      </c>
      <c r="R234" s="7">
        <f ca="1">SUMIFS('[1]BD Ajust.'!$Y:$Y,'[1]BD Ajust.'!$G:$G,$A234,'[1]BD Ajust.'!$A:$A,R$2,'[1]BD Ajust.'!$D:$D,$C234)</f>
        <v>363753384.32432616</v>
      </c>
      <c r="S234" s="11"/>
      <c r="T234" s="12">
        <f ca="1">VLOOKUP(A234,[1]SalariosOyM!$A:$BT,IF(C234=2011,71,72),FALSE)</f>
        <v>1.0079775045255281</v>
      </c>
      <c r="U234" s="13">
        <f ca="1">VLOOKUP(A234,[1]Tiempo_med_compra!$A:$BM,IF(C234=2011,64,65),FALSE)</f>
        <v>1.8498158487619152</v>
      </c>
    </row>
    <row r="235" spans="1:21">
      <c r="A235" s="15">
        <v>443</v>
      </c>
      <c r="B235" s="15" t="str">
        <f ca="1">VLOOKUP(A235,[1]Respondent_ID!$A:$B,2,FALSE)</f>
        <v xml:space="preserve">Ameren Illinois Company                                               </v>
      </c>
      <c r="C235" s="15">
        <v>2012</v>
      </c>
      <c r="D235" s="16">
        <f t="shared" ca="1" si="6"/>
        <v>6302578409.6463642</v>
      </c>
      <c r="E235" s="17">
        <f ca="1">SUMIFS('[1]BD Ajust.'!$Y:$Y,'[1]BD Ajust.'!$G:$G,$A235,'[1]BD Ajust.'!$A:$A,E$2,'[1]BD Ajust.'!$D:$D,$C235)</f>
        <v>214312494.82762697</v>
      </c>
      <c r="F235" s="17">
        <f ca="1">SUMIFS('[1]BD Ajust.'!$Y:$Y,'[1]BD Ajust.'!$G:$G,$A235,'[1]BD Ajust.'!$A:$A,F$2,'[1]BD Ajust.'!$D:$D,$C235)</f>
        <v>125559023.43443924</v>
      </c>
      <c r="G235" s="16">
        <f t="shared" ca="1" si="7"/>
        <v>173451299.60438964</v>
      </c>
      <c r="H235" s="17">
        <f ca="1">SUMIFS('[1]BD Ajust.'!$Y:$Y,'[1]BD Ajust.'!$G:$G,$A235,'[1]BD Ajust.'!$A:$A,H$2,'[1]BD Ajust.'!$D:$D,$C235)</f>
        <v>120478959.66462553</v>
      </c>
      <c r="I235" s="17">
        <f ca="1">SUMIFS('[1]BD Ajust.'!$Y:$Y,'[1]BD Ajust.'!$G:$G,$A235,'[1]BD Ajust.'!$A:$A,I$2,'[1]BD Ajust.'!$D:$D,$C235)</f>
        <v>37641539</v>
      </c>
      <c r="J235" s="17">
        <f ca="1">SUMIFS('[1]BD Ajust.'!$Y:$Y,'[1]BD Ajust.'!$G:$G,$A235,'[1]BD Ajust.'!$A:$A,J$2,'[1]BD Ajust.'!$D:$D,$C235)</f>
        <v>248755</v>
      </c>
      <c r="K235" s="17">
        <f ca="1">SUMIFS('[1]BD Ajust.'!$Y:$Y,'[1]BD Ajust.'!$G:$G,$A235,'[1]BD Ajust.'!$A:$A,K$2,'[1]BD Ajust.'!$D:$D,$C235)</f>
        <v>4368</v>
      </c>
      <c r="L235" s="17">
        <f ca="1">SUMIFS('[1]BD Ajust.'!$Y:$Y,'[1]BD Ajust.'!$G:$G,$A235,'[1]BD Ajust.'!$A:$A,L$2,'[1]BD Ajust.'!$D:$D,$C235)</f>
        <v>1213560</v>
      </c>
      <c r="N235" s="6">
        <f ca="1">SUMIFS([3]Hoja3!$C:$C,[3]Hoja3!$A:$A,N$3,[3]Hoja3!$G:$G,$A235)</f>
        <v>0</v>
      </c>
      <c r="O235" s="7">
        <f ca="1">SUMIFS([3]Hoja3!$C:$C,[3]Hoja3!$A:$A,O$3,[3]Hoja3!$G:$G,$A235)</f>
        <v>0</v>
      </c>
      <c r="Q235" s="6">
        <f ca="1">SUMIFS('[1]BD Ajust.'!$Y:$Y,'[1]BD Ajust.'!$G:$G,$A235,'[1]BD Ajust.'!$A:$A,Q$2,'[1]BD Ajust.'!$D:$D,$C235)</f>
        <v>173451299.60438964</v>
      </c>
      <c r="R235" s="7">
        <f ca="1">SUMIFS('[1]BD Ajust.'!$Y:$Y,'[1]BD Ajust.'!$G:$G,$A235,'[1]BD Ajust.'!$A:$A,R$2,'[1]BD Ajust.'!$D:$D,$C235)</f>
        <v>6302578409.6463642</v>
      </c>
      <c r="S235" s="11"/>
      <c r="T235" s="12">
        <f ca="1">VLOOKUP(A235,[1]SalariosOyM!$A:$BT,IF(C235=2011,71,72),FALSE)</f>
        <v>1.0079775045255281</v>
      </c>
      <c r="U235" s="13">
        <f ca="1">VLOOKUP(A235,[1]Tiempo_med_compra!$A:$BM,IF(C235=2011,64,65),FALSE)</f>
        <v>1.4545674886775828</v>
      </c>
    </row>
  </sheetData>
  <sheetProtection password="CCC5" sheet="1" objects="1" scenarios="1"/>
  <sortState ref="A2:A133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M225"/>
  <sheetViews>
    <sheetView zoomScale="60" zoomScaleNormal="60" workbookViewId="0">
      <selection activeCell="B3" sqref="B3"/>
    </sheetView>
  </sheetViews>
  <sheetFormatPr baseColWidth="10" defaultRowHeight="15"/>
  <cols>
    <col min="1" max="1" width="14.140625" bestFit="1" customWidth="1"/>
    <col min="2" max="2" width="58.42578125" bestFit="1" customWidth="1"/>
    <col min="3" max="3" width="6.28515625" bestFit="1" customWidth="1"/>
    <col min="4" max="4" width="16.7109375" bestFit="1" customWidth="1"/>
    <col min="5" max="5" width="12.42578125" bestFit="1" customWidth="1"/>
    <col min="6" max="8" width="12" bestFit="1" customWidth="1"/>
    <col min="9" max="9" width="14.7109375" bestFit="1" customWidth="1"/>
    <col min="10" max="10" width="16.42578125" bestFit="1" customWidth="1"/>
    <col min="11" max="11" width="13.28515625" bestFit="1" customWidth="1"/>
    <col min="12" max="12" width="13.28515625" style="8" customWidth="1"/>
    <col min="13" max="13" width="11.42578125" style="1"/>
  </cols>
  <sheetData>
    <row r="1" spans="1:13">
      <c r="A1" s="42" t="str">
        <f>Hoja1!A3</f>
        <v>respondent_ID</v>
      </c>
      <c r="B1" s="42" t="str">
        <f>Hoja1!B3</f>
        <v>respondent_name</v>
      </c>
      <c r="C1" s="42" t="str">
        <f>Hoja1!C3</f>
        <v>Año</v>
      </c>
      <c r="D1" s="42" t="str">
        <f>Hoja1!D3</f>
        <v>Activos_Distr</v>
      </c>
      <c r="E1" s="42" t="str">
        <f>Hoja1!E3</f>
        <v>Activos_Com</v>
      </c>
      <c r="F1" s="42" t="str">
        <f>Hoja1!F3</f>
        <v>OYM_Com</v>
      </c>
      <c r="G1" s="42" t="str">
        <f>Hoja1!G3</f>
        <v>OYM_Distr</v>
      </c>
      <c r="H1" s="42" t="str">
        <f>Hoja1!H3</f>
        <v>OYM_Adm</v>
      </c>
      <c r="I1" s="42" t="str">
        <f>Hoja1!I3</f>
        <v>Energia_Ventas</v>
      </c>
      <c r="J1" s="42" t="str">
        <f>Hoja1!J3</f>
        <v>Energia_Perdidas</v>
      </c>
      <c r="K1" s="42" t="str">
        <f>Hoja1!L3</f>
        <v>Clientes_Cant</v>
      </c>
      <c r="L1" s="43"/>
      <c r="M1" s="42" t="s">
        <v>150</v>
      </c>
    </row>
    <row r="2" spans="1:13">
      <c r="A2">
        <f>Hoja1!A4</f>
        <v>2</v>
      </c>
      <c r="B2" t="str">
        <f ca="1">Hoja1!B4</f>
        <v xml:space="preserve">ALABAMA POWER COMPANY                                                 </v>
      </c>
      <c r="C2">
        <f>Hoja1!C4</f>
        <v>2011</v>
      </c>
      <c r="D2">
        <f ca="1">Hoja1!D4</f>
        <v>8416902416.5360107</v>
      </c>
      <c r="E2">
        <f ca="1">Hoja1!E4</f>
        <v>416896567.01562369</v>
      </c>
      <c r="F2">
        <f ca="1">Hoja1!F4</f>
        <v>150271320.03949022</v>
      </c>
      <c r="G2">
        <f ca="1">Hoja1!G4</f>
        <v>208409464.66416878</v>
      </c>
      <c r="H2">
        <f ca="1">Hoja1!H4</f>
        <v>107549193.70554209</v>
      </c>
      <c r="I2">
        <f ca="1">Hoja1!I4</f>
        <v>54703833</v>
      </c>
      <c r="J2">
        <f ca="1">Hoja1!J4</f>
        <v>3099020</v>
      </c>
      <c r="K2">
        <f ca="1">Hoja1!L4</f>
        <v>1434487</v>
      </c>
      <c r="M2" s="1" t="s">
        <v>151</v>
      </c>
    </row>
    <row r="3" spans="1:13">
      <c r="A3">
        <f>Hoja1!A6</f>
        <v>6</v>
      </c>
      <c r="B3" t="str">
        <f ca="1">Hoja1!B6</f>
        <v xml:space="preserve">Appalachian Power Company                                             </v>
      </c>
      <c r="C3">
        <f>Hoja1!C6</f>
        <v>2011</v>
      </c>
      <c r="D3">
        <f ca="1">Hoja1!D6</f>
        <v>3380590068.5501719</v>
      </c>
      <c r="E3">
        <f ca="1">Hoja1!E6</f>
        <v>165799098.96903715</v>
      </c>
      <c r="F3">
        <f ca="1">Hoja1!F6</f>
        <v>45700548.435117684</v>
      </c>
      <c r="G3">
        <f ca="1">Hoja1!G6</f>
        <v>92076351.360037118</v>
      </c>
      <c r="H3">
        <f ca="1">Hoja1!H6</f>
        <v>41269800.064517699</v>
      </c>
      <c r="I3">
        <f ca="1">Hoja1!I6</f>
        <v>30565224</v>
      </c>
      <c r="J3">
        <f ca="1">Hoja1!J6</f>
        <v>2743675</v>
      </c>
      <c r="K3">
        <f ca="1">Hoja1!L6</f>
        <v>961248</v>
      </c>
      <c r="M3" s="1" t="s">
        <v>151</v>
      </c>
    </row>
    <row r="4" spans="1:13">
      <c r="A4">
        <f>Hoja1!A7</f>
        <v>7</v>
      </c>
      <c r="B4" t="str">
        <f ca="1">Hoja1!B7</f>
        <v xml:space="preserve">Arizona Public Service Company                                        </v>
      </c>
      <c r="C4">
        <f>Hoja1!C7</f>
        <v>2011</v>
      </c>
      <c r="D4">
        <f ca="1">Hoja1!D7</f>
        <v>5476677389.2576113</v>
      </c>
      <c r="E4">
        <f ca="1">Hoja1!E7</f>
        <v>316254052.55853832</v>
      </c>
      <c r="F4">
        <f ca="1">Hoja1!F7</f>
        <v>145830596.83153373</v>
      </c>
      <c r="G4">
        <f ca="1">Hoja1!G7</f>
        <v>111863850.92162234</v>
      </c>
      <c r="H4">
        <f ca="1">Hoja1!H7</f>
        <v>54123923.051261082</v>
      </c>
      <c r="I4">
        <f ca="1">Hoja1!I7</f>
        <v>28210326</v>
      </c>
      <c r="J4">
        <f ca="1">Hoja1!J7</f>
        <v>2019104</v>
      </c>
      <c r="K4">
        <f ca="1">Hoja1!L7</f>
        <v>1120282</v>
      </c>
      <c r="M4" s="1" t="s">
        <v>151</v>
      </c>
    </row>
    <row r="5" spans="1:13">
      <c r="A5">
        <f>Hoja1!A8</f>
        <v>8</v>
      </c>
      <c r="B5" t="str">
        <f ca="1">Hoja1!B8</f>
        <v xml:space="preserve">Entergy Arkansas, Inc.                                                </v>
      </c>
      <c r="C5">
        <f>Hoja1!C8</f>
        <v>2011</v>
      </c>
      <c r="D5">
        <f ca="1">Hoja1!D8</f>
        <v>3291983159.1530738</v>
      </c>
      <c r="E5">
        <f ca="1">Hoja1!E8</f>
        <v>193120513.17336458</v>
      </c>
      <c r="F5">
        <f ca="1">Hoja1!F8</f>
        <v>55750073.004107423</v>
      </c>
      <c r="G5">
        <f ca="1">Hoja1!G8</f>
        <v>55385859.604504496</v>
      </c>
      <c r="H5">
        <f ca="1">Hoja1!H8</f>
        <v>46514098.201102458</v>
      </c>
      <c r="I5">
        <f ca="1">Hoja1!I8</f>
        <v>21583567</v>
      </c>
      <c r="J5">
        <f ca="1">Hoja1!J8</f>
        <v>1847451</v>
      </c>
      <c r="K5">
        <f ca="1">Hoja1!L8</f>
        <v>695405</v>
      </c>
      <c r="M5" s="1" t="s">
        <v>151</v>
      </c>
    </row>
    <row r="6" spans="1:13">
      <c r="A6">
        <f>Hoja1!A9</f>
        <v>9</v>
      </c>
      <c r="B6" t="str">
        <f ca="1">Hoja1!B9</f>
        <v xml:space="preserve">Atlantic City Electric Company                                        </v>
      </c>
      <c r="C6">
        <f>Hoja1!C9</f>
        <v>2011</v>
      </c>
      <c r="D6">
        <f ca="1">Hoja1!D9</f>
        <v>1894096916.181407</v>
      </c>
      <c r="E6">
        <f ca="1">Hoja1!E9</f>
        <v>85334456.849354535</v>
      </c>
      <c r="F6">
        <f ca="1">Hoja1!F9</f>
        <v>96510115.267125323</v>
      </c>
      <c r="G6">
        <f ca="1">Hoja1!G9</f>
        <v>54197851.104224436</v>
      </c>
      <c r="H6">
        <f ca="1">Hoja1!H9</f>
        <v>54082247.723439842</v>
      </c>
      <c r="I6">
        <f ca="1">Hoja1!I9</f>
        <v>9683043</v>
      </c>
      <c r="J6">
        <f ca="1">Hoja1!J9</f>
        <v>723200</v>
      </c>
      <c r="K6">
        <f ca="1">Hoja1!L9</f>
        <v>547762</v>
      </c>
      <c r="M6" s="1" t="s">
        <v>151</v>
      </c>
    </row>
    <row r="7" spans="1:13">
      <c r="A7">
        <f>Hoja1!A10</f>
        <v>10</v>
      </c>
      <c r="B7" t="str">
        <f ca="1">Hoja1!B10</f>
        <v xml:space="preserve">Baltimore Gas and Electric Company                                    </v>
      </c>
      <c r="C7">
        <f>Hoja1!C10</f>
        <v>2011</v>
      </c>
      <c r="D7">
        <f ca="1">Hoja1!D10</f>
        <v>4883005285.3600006</v>
      </c>
      <c r="E7">
        <f ca="1">Hoja1!E10</f>
        <v>389755885.21878117</v>
      </c>
      <c r="F7">
        <f ca="1">Hoja1!F10</f>
        <v>86229081.406137526</v>
      </c>
      <c r="G7">
        <f ca="1">Hoja1!G10</f>
        <v>207542179.88871214</v>
      </c>
      <c r="H7">
        <f ca="1">Hoja1!H10</f>
        <v>153605680.50476977</v>
      </c>
      <c r="I7">
        <f ca="1">Hoja1!I10</f>
        <v>31808754</v>
      </c>
      <c r="J7">
        <f ca="1">Hoja1!J10</f>
        <v>2182646</v>
      </c>
      <c r="K7">
        <f ca="1">Hoja1!L10</f>
        <v>1240291</v>
      </c>
      <c r="M7" s="1" t="s">
        <v>151</v>
      </c>
    </row>
    <row r="8" spans="1:13">
      <c r="A8">
        <f>Hoja1!A11</f>
        <v>17</v>
      </c>
      <c r="B8" t="str">
        <f ca="1">Hoja1!B11</f>
        <v xml:space="preserve">Carolina Power &amp; Light Company                                        </v>
      </c>
      <c r="C8">
        <f>Hoja1!C11</f>
        <v>2011</v>
      </c>
      <c r="D8">
        <f ca="1">Hoja1!D11</f>
        <v>5743369015.7132664</v>
      </c>
      <c r="E8">
        <f ca="1">Hoja1!E11</f>
        <v>279010619.51490229</v>
      </c>
      <c r="F8">
        <f ca="1">Hoja1!F11</f>
        <v>95957846.387231812</v>
      </c>
      <c r="G8">
        <f ca="1">Hoja1!G11</f>
        <v>145643834.33002365</v>
      </c>
      <c r="H8">
        <f ca="1">Hoja1!H11</f>
        <v>83725464.166712686</v>
      </c>
      <c r="I8">
        <f ca="1">Hoja1!I11</f>
        <v>43618260</v>
      </c>
      <c r="J8">
        <f ca="1">Hoja1!J11</f>
        <v>2299435</v>
      </c>
      <c r="K8">
        <f ca="1">Hoja1!L11</f>
        <v>1445176</v>
      </c>
      <c r="M8" s="1" t="s">
        <v>151</v>
      </c>
    </row>
    <row r="9" spans="1:13">
      <c r="A9">
        <f>Hoja1!A12</f>
        <v>19</v>
      </c>
      <c r="B9" t="str">
        <f ca="1">Hoja1!B12</f>
        <v xml:space="preserve">CENTRAL HUDSON GAS &amp; ELECTRIC CORPORATION                             </v>
      </c>
      <c r="C9">
        <f>Hoja1!C12</f>
        <v>2011</v>
      </c>
      <c r="D9">
        <f ca="1">Hoja1!D12</f>
        <v>1038993165.8160943</v>
      </c>
      <c r="E9">
        <f ca="1">Hoja1!E12</f>
        <v>48864056.848100014</v>
      </c>
      <c r="F9">
        <f ca="1">Hoja1!F12</f>
        <v>60119089.494244292</v>
      </c>
      <c r="G9">
        <f ca="1">Hoja1!G12</f>
        <v>54005200.002049908</v>
      </c>
      <c r="H9">
        <f ca="1">Hoja1!H12</f>
        <v>74647437.323463872</v>
      </c>
      <c r="I9">
        <f ca="1">Hoja1!I12</f>
        <v>3090151</v>
      </c>
      <c r="J9">
        <f ca="1">Hoja1!J12</f>
        <v>107493</v>
      </c>
      <c r="K9">
        <f ca="1">Hoja1!L12</f>
        <v>274156</v>
      </c>
      <c r="M9" s="1" t="s">
        <v>151</v>
      </c>
    </row>
    <row r="10" spans="1:13">
      <c r="A10">
        <f>Hoja1!A13</f>
        <v>22</v>
      </c>
      <c r="B10" t="str">
        <f ca="1">Hoja1!B13</f>
        <v xml:space="preserve">Cleco Power LLC                                                       </v>
      </c>
      <c r="C10">
        <f>Hoja1!C13</f>
        <v>2011</v>
      </c>
      <c r="D10">
        <f ca="1">Hoja1!D13</f>
        <v>1494210605.4450734</v>
      </c>
      <c r="E10">
        <f ca="1">Hoja1!E13</f>
        <v>75318557.022439525</v>
      </c>
      <c r="F10">
        <f ca="1">Hoja1!F13</f>
        <v>29543981.190192975</v>
      </c>
      <c r="G10">
        <f ca="1">Hoja1!G13</f>
        <v>28019301.138266325</v>
      </c>
      <c r="H10">
        <f ca="1">Hoja1!H13</f>
        <v>21628257.426449005</v>
      </c>
      <c r="I10">
        <f ca="1">Hoja1!I13</f>
        <v>9027893</v>
      </c>
      <c r="J10">
        <f ca="1">Hoja1!J13</f>
        <v>667351</v>
      </c>
      <c r="K10">
        <f ca="1">Hoja1!L13</f>
        <v>280862</v>
      </c>
      <c r="M10" s="1" t="s">
        <v>151</v>
      </c>
    </row>
    <row r="11" spans="1:13">
      <c r="A11">
        <f>Hoja1!A14</f>
        <v>25</v>
      </c>
      <c r="B11" t="str">
        <f ca="1">Hoja1!B14</f>
        <v xml:space="preserve">Central Vermont Public Service Corporation                            </v>
      </c>
      <c r="C11">
        <f>Hoja1!C14</f>
        <v>2011</v>
      </c>
      <c r="D11">
        <f ca="1">Hoja1!D14</f>
        <v>556587753.82427037</v>
      </c>
      <c r="E11">
        <f ca="1">Hoja1!E14</f>
        <v>32011182.767671116</v>
      </c>
      <c r="F11">
        <f ca="1">Hoja1!F14</f>
        <v>12003804.806156598</v>
      </c>
      <c r="G11">
        <f ca="1">Hoja1!G14</f>
        <v>44160332.350456372</v>
      </c>
      <c r="H11">
        <f ca="1">Hoja1!H14</f>
        <v>20103069.312777422</v>
      </c>
      <c r="I11">
        <f ca="1">Hoja1!I14</f>
        <v>2251589</v>
      </c>
      <c r="J11">
        <f ca="1">Hoja1!J14</f>
        <v>140467</v>
      </c>
      <c r="K11">
        <f ca="1">Hoja1!L14</f>
        <v>160109</v>
      </c>
      <c r="M11" s="1" t="s">
        <v>151</v>
      </c>
    </row>
    <row r="12" spans="1:13">
      <c r="A12">
        <f>Hoja1!A15</f>
        <v>30</v>
      </c>
      <c r="B12" t="str">
        <f ca="1">Hoja1!B15</f>
        <v xml:space="preserve">Cleveland Electric Illuminating Company, The                          </v>
      </c>
      <c r="C12">
        <f>Hoja1!C15</f>
        <v>2011</v>
      </c>
      <c r="D12">
        <f ca="1">Hoja1!D15</f>
        <v>2448709371.6008453</v>
      </c>
      <c r="E12">
        <f ca="1">Hoja1!E15</f>
        <v>156642753.73826799</v>
      </c>
      <c r="F12">
        <f ca="1">Hoja1!F15</f>
        <v>35025402.88394779</v>
      </c>
      <c r="G12">
        <f ca="1">Hoja1!G15</f>
        <v>37238128.190543711</v>
      </c>
      <c r="H12">
        <f ca="1">Hoja1!H15</f>
        <v>34644022.199897178</v>
      </c>
      <c r="I12">
        <f ca="1">Hoja1!I15</f>
        <v>18916146</v>
      </c>
      <c r="J12">
        <f ca="1">Hoja1!J15</f>
        <v>262146</v>
      </c>
      <c r="K12">
        <f ca="1">Hoja1!L15</f>
        <v>748935</v>
      </c>
      <c r="M12" s="1" t="s">
        <v>151</v>
      </c>
    </row>
    <row r="13" spans="1:13">
      <c r="A13">
        <f>Hoja1!A16</f>
        <v>32</v>
      </c>
      <c r="B13" t="str">
        <f ca="1">Hoja1!B16</f>
        <v xml:space="preserve">Commonwealth Edison Company                                           </v>
      </c>
      <c r="C13">
        <f>Hoja1!C16</f>
        <v>2011</v>
      </c>
      <c r="D13">
        <f ca="1">Hoja1!D16</f>
        <v>17116730377.029272</v>
      </c>
      <c r="E13">
        <f ca="1">Hoja1!E16</f>
        <v>651881735.04059756</v>
      </c>
      <c r="F13">
        <f ca="1">Hoja1!F16</f>
        <v>373136718.26082599</v>
      </c>
      <c r="G13">
        <f ca="1">Hoja1!G16</f>
        <v>411634707.74513936</v>
      </c>
      <c r="H13">
        <f ca="1">Hoja1!H16</f>
        <v>286776429.38924217</v>
      </c>
      <c r="I13">
        <f ca="1">Hoja1!I16</f>
        <v>88770629</v>
      </c>
      <c r="J13">
        <f ca="1">Hoja1!J16</f>
        <v>3714455</v>
      </c>
      <c r="K13">
        <f ca="1">Hoja1!L16</f>
        <v>3818690</v>
      </c>
      <c r="M13" s="1" t="s">
        <v>151</v>
      </c>
    </row>
    <row r="14" spans="1:13">
      <c r="A14">
        <f>Hoja1!A17</f>
        <v>39</v>
      </c>
      <c r="B14" t="str">
        <f ca="1">Hoja1!B17</f>
        <v xml:space="preserve">Connecticut Light and Power Company, The                              </v>
      </c>
      <c r="C14">
        <f>Hoja1!C17</f>
        <v>2011</v>
      </c>
      <c r="D14">
        <f ca="1">Hoja1!D17</f>
        <v>5567679633.0205956</v>
      </c>
      <c r="E14">
        <f ca="1">Hoja1!E17</f>
        <v>227692450.18138435</v>
      </c>
      <c r="F14">
        <f ca="1">Hoja1!F17</f>
        <v>222360039.23205438</v>
      </c>
      <c r="G14">
        <f ca="1">Hoja1!G17</f>
        <v>165729841.36410314</v>
      </c>
      <c r="H14">
        <f ca="1">Hoja1!H17</f>
        <v>177946284.94917729</v>
      </c>
      <c r="I14">
        <f ca="1">Hoja1!I17</f>
        <v>22315269</v>
      </c>
      <c r="J14">
        <f ca="1">Hoja1!J17</f>
        <v>404136</v>
      </c>
      <c r="K14">
        <f ca="1">Hoja1!L17</f>
        <v>1212306</v>
      </c>
      <c r="M14" s="1" t="s">
        <v>151</v>
      </c>
    </row>
    <row r="15" spans="1:13">
      <c r="A15">
        <f>Hoja1!A18</f>
        <v>41</v>
      </c>
      <c r="B15" t="str">
        <f ca="1">Hoja1!B18</f>
        <v xml:space="preserve">Consumers Energy Company                                              </v>
      </c>
      <c r="C15">
        <f>Hoja1!C18</f>
        <v>2011</v>
      </c>
      <c r="D15">
        <f ca="1">Hoja1!D18</f>
        <v>7156290619.5805483</v>
      </c>
      <c r="E15">
        <f ca="1">Hoja1!E18</f>
        <v>364085186.98955733</v>
      </c>
      <c r="F15">
        <f ca="1">Hoja1!F18</f>
        <v>171730925.4736591</v>
      </c>
      <c r="G15">
        <f ca="1">Hoja1!G18</f>
        <v>174758940.83868891</v>
      </c>
      <c r="H15">
        <f ca="1">Hoja1!H18</f>
        <v>81253682.220639557</v>
      </c>
      <c r="I15">
        <f ca="1">Hoja1!I18</f>
        <v>33602986</v>
      </c>
      <c r="J15">
        <f ca="1">Hoja1!J18</f>
        <v>2991251</v>
      </c>
      <c r="K15">
        <f ca="1">Hoja1!L18</f>
        <v>1788800</v>
      </c>
      <c r="M15" s="1" t="s">
        <v>151</v>
      </c>
    </row>
    <row r="16" spans="1:13">
      <c r="A16">
        <f>Hoja1!A19</f>
        <v>42</v>
      </c>
      <c r="B16" t="str">
        <f ca="1">Hoja1!B19</f>
        <v xml:space="preserve">The Dayton Power and Light Company                                    </v>
      </c>
      <c r="C16">
        <f>Hoja1!C19</f>
        <v>2011</v>
      </c>
      <c r="D16">
        <f ca="1">Hoja1!D19</f>
        <v>1901413116.3335066</v>
      </c>
      <c r="E16">
        <f ca="1">Hoja1!E19</f>
        <v>65542993.352581613</v>
      </c>
      <c r="F16">
        <f ca="1">Hoja1!F19</f>
        <v>70093346.454061672</v>
      </c>
      <c r="G16">
        <f ca="1">Hoja1!G19</f>
        <v>43766177.350713044</v>
      </c>
      <c r="H16">
        <f ca="1">Hoja1!H19</f>
        <v>29485824.098882563</v>
      </c>
      <c r="I16">
        <f ca="1">Hoja1!I19</f>
        <v>13159284</v>
      </c>
      <c r="J16">
        <f ca="1">Hoja1!J19</f>
        <v>747790</v>
      </c>
      <c r="K16">
        <f ca="1">Hoja1!L19</f>
        <v>513554</v>
      </c>
      <c r="M16" s="1" t="s">
        <v>151</v>
      </c>
    </row>
    <row r="17" spans="1:13">
      <c r="A17">
        <f>Hoja1!A20</f>
        <v>43</v>
      </c>
      <c r="B17" t="str">
        <f ca="1">Hoja1!B20</f>
        <v xml:space="preserve">Delmarva Power &amp; Light Company                                        </v>
      </c>
      <c r="C17">
        <f>Hoja1!C20</f>
        <v>2011</v>
      </c>
      <c r="D17">
        <f ca="1">Hoja1!D20</f>
        <v>2004098553.0705802</v>
      </c>
      <c r="E17">
        <f ca="1">Hoja1!E20</f>
        <v>147895240.13486132</v>
      </c>
      <c r="F17">
        <f ca="1">Hoja1!F20</f>
        <v>61213275.300196908</v>
      </c>
      <c r="G17">
        <f ca="1">Hoja1!G20</f>
        <v>65189177.215588093</v>
      </c>
      <c r="H17">
        <f ca="1">Hoja1!H20</f>
        <v>61210149.866846651</v>
      </c>
      <c r="I17">
        <f ca="1">Hoja1!I20</f>
        <v>12690577</v>
      </c>
      <c r="J17">
        <f ca="1">Hoja1!J20</f>
        <v>760263</v>
      </c>
      <c r="K17">
        <f ca="1">Hoja1!L20</f>
        <v>500999</v>
      </c>
      <c r="M17" s="1" t="s">
        <v>151</v>
      </c>
    </row>
    <row r="18" spans="1:13">
      <c r="A18">
        <f>Hoja1!A21</f>
        <v>44</v>
      </c>
      <c r="B18" t="str">
        <f ca="1">Hoja1!B21</f>
        <v xml:space="preserve">The Detroit Edison Company                                            </v>
      </c>
      <c r="C18">
        <f>Hoja1!C21</f>
        <v>2011</v>
      </c>
      <c r="D18">
        <f ca="1">Hoja1!D21</f>
        <v>7191113478.4333086</v>
      </c>
      <c r="E18">
        <f ca="1">Hoja1!E21</f>
        <v>359301212.82675052</v>
      </c>
      <c r="F18">
        <f ca="1">Hoja1!F21</f>
        <v>228944431.35931867</v>
      </c>
      <c r="G18">
        <f ca="1">Hoja1!G21</f>
        <v>285695632.92487901</v>
      </c>
      <c r="H18">
        <f ca="1">Hoja1!H21</f>
        <v>171142437.83629477</v>
      </c>
      <c r="I18">
        <f ca="1">Hoja1!I21</f>
        <v>42760234</v>
      </c>
      <c r="J18">
        <f ca="1">Hoja1!J21</f>
        <v>5236930</v>
      </c>
      <c r="K18">
        <f ca="1">Hoja1!L21</f>
        <v>2120265</v>
      </c>
      <c r="M18" s="1" t="s">
        <v>151</v>
      </c>
    </row>
    <row r="19" spans="1:13">
      <c r="A19">
        <f>Hoja1!A22</f>
        <v>45</v>
      </c>
      <c r="B19" t="str">
        <f ca="1">Hoja1!B22</f>
        <v xml:space="preserve">Duke Energy Carolinas, LLC                                            </v>
      </c>
      <c r="C19">
        <f>Hoja1!C22</f>
        <v>2011</v>
      </c>
      <c r="D19">
        <f ca="1">Hoja1!D22</f>
        <v>13560367817.543884</v>
      </c>
      <c r="E19">
        <f ca="1">Hoja1!E22</f>
        <v>590485295.33290195</v>
      </c>
      <c r="F19">
        <f ca="1">Hoja1!F22</f>
        <v>160397253.30513221</v>
      </c>
      <c r="G19">
        <f ca="1">Hoja1!G22</f>
        <v>203609597.14246613</v>
      </c>
      <c r="H19">
        <f ca="1">Hoja1!H22</f>
        <v>153392544.43219772</v>
      </c>
      <c r="I19">
        <f ca="1">Hoja1!I22</f>
        <v>76216475</v>
      </c>
      <c r="J19">
        <f ca="1">Hoja1!J22</f>
        <v>5101514</v>
      </c>
      <c r="K19">
        <f ca="1">Hoja1!L22</f>
        <v>2396581</v>
      </c>
      <c r="M19" s="1" t="s">
        <v>151</v>
      </c>
    </row>
    <row r="20" spans="1:13">
      <c r="A20">
        <f>Hoja1!A23</f>
        <v>46</v>
      </c>
      <c r="B20" t="str">
        <f ca="1">Hoja1!B23</f>
        <v xml:space="preserve">Duquesne Light Company                                                </v>
      </c>
      <c r="C20">
        <f>Hoja1!C23</f>
        <v>2011</v>
      </c>
      <c r="D20">
        <f ca="1">Hoja1!D23</f>
        <v>2520384461.7943454</v>
      </c>
      <c r="E20">
        <f ca="1">Hoja1!E23</f>
        <v>137591460.79282114</v>
      </c>
      <c r="F20">
        <f ca="1">Hoja1!F23</f>
        <v>51934320.6357795</v>
      </c>
      <c r="G20">
        <f ca="1">Hoja1!G23</f>
        <v>32161432.908020306</v>
      </c>
      <c r="H20">
        <f ca="1">Hoja1!H23</f>
        <v>79624211.103050798</v>
      </c>
      <c r="I20">
        <f ca="1">Hoja1!I23</f>
        <v>14027155</v>
      </c>
      <c r="J20">
        <f ca="1">Hoja1!J23</f>
        <v>873045</v>
      </c>
      <c r="K20">
        <f ca="1">Hoja1!L23</f>
        <v>587610</v>
      </c>
      <c r="M20" s="1" t="s">
        <v>151</v>
      </c>
    </row>
    <row r="21" spans="1:13">
      <c r="A21">
        <f>Hoja1!A24</f>
        <v>49</v>
      </c>
      <c r="B21" t="str">
        <f ca="1">Hoja1!B24</f>
        <v xml:space="preserve">El Paso Electric Company                                              </v>
      </c>
      <c r="C21">
        <f>Hoja1!C24</f>
        <v>2011</v>
      </c>
      <c r="D21">
        <f ca="1">Hoja1!D24</f>
        <v>1095959023.7699692</v>
      </c>
      <c r="E21">
        <f ca="1">Hoja1!E24</f>
        <v>57922654.903168291</v>
      </c>
      <c r="F21">
        <f ca="1">Hoja1!F24</f>
        <v>25317443.491584934</v>
      </c>
      <c r="G21">
        <f ca="1">Hoja1!G24</f>
        <v>18874121.436345436</v>
      </c>
      <c r="H21">
        <f ca="1">Hoja1!H24</f>
        <v>28375257.5925177</v>
      </c>
      <c r="I21">
        <f ca="1">Hoja1!I24</f>
        <v>7661213</v>
      </c>
      <c r="J21">
        <f ca="1">Hoja1!J24</f>
        <v>626668</v>
      </c>
      <c r="K21">
        <f ca="1">Hoja1!L24</f>
        <v>378575</v>
      </c>
      <c r="M21" s="1" t="s">
        <v>151</v>
      </c>
    </row>
    <row r="22" spans="1:13">
      <c r="A22">
        <f>Hoja1!A25</f>
        <v>51</v>
      </c>
      <c r="B22" t="str">
        <f ca="1">Hoja1!B25</f>
        <v xml:space="preserve">The Empire District Electric Company                                  </v>
      </c>
      <c r="C22">
        <f>Hoja1!C25</f>
        <v>2011</v>
      </c>
      <c r="D22">
        <f ca="1">Hoja1!D25</f>
        <v>1019000244.0885997</v>
      </c>
      <c r="E22">
        <f ca="1">Hoja1!E25</f>
        <v>28095178.503509</v>
      </c>
      <c r="F22">
        <f ca="1">Hoja1!F25</f>
        <v>15248169.173584169</v>
      </c>
      <c r="G22">
        <f ca="1">Hoja1!G25</f>
        <v>25830196.221375719</v>
      </c>
      <c r="H22">
        <f ca="1">Hoja1!H25</f>
        <v>18314656.461510684</v>
      </c>
      <c r="I22">
        <f ca="1">Hoja1!I25</f>
        <v>4710490</v>
      </c>
      <c r="J22">
        <f ca="1">Hoja1!J25</f>
        <v>369339</v>
      </c>
      <c r="K22">
        <f ca="1">Hoja1!L25</f>
        <v>166236</v>
      </c>
      <c r="M22" s="1" t="s">
        <v>151</v>
      </c>
    </row>
    <row r="23" spans="1:13">
      <c r="A23">
        <f>Hoja1!A27</f>
        <v>55</v>
      </c>
      <c r="B23" t="str">
        <f ca="1">Hoja1!B27</f>
        <v xml:space="preserve">Florida Power Corporation                                             </v>
      </c>
      <c r="C23">
        <f>Hoja1!C27</f>
        <v>2011</v>
      </c>
      <c r="D23">
        <f ca="1">Hoja1!D27</f>
        <v>4833003658.6935339</v>
      </c>
      <c r="E23">
        <f ca="1">Hoja1!E27</f>
        <v>192138403.1203106</v>
      </c>
      <c r="F23">
        <f ca="1">Hoja1!F27</f>
        <v>157823669.66372308</v>
      </c>
      <c r="G23">
        <f ca="1">Hoja1!G27</f>
        <v>120538111.47970156</v>
      </c>
      <c r="H23">
        <f ca="1">Hoja1!H27</f>
        <v>127077237.23689005</v>
      </c>
      <c r="I23">
        <f ca="1">Hoja1!I27</f>
        <v>37596936</v>
      </c>
      <c r="J23">
        <f ca="1">Hoja1!J27</f>
        <v>1417009</v>
      </c>
      <c r="K23">
        <f ca="1">Hoja1!L27</f>
        <v>1642161</v>
      </c>
      <c r="M23" s="1" t="s">
        <v>151</v>
      </c>
    </row>
    <row r="24" spans="1:13">
      <c r="A24">
        <f>Hoja1!A28</f>
        <v>56</v>
      </c>
      <c r="B24" t="str">
        <f ca="1">Hoja1!B28</f>
        <v xml:space="preserve">Florida Power &amp; Light Company                                         </v>
      </c>
      <c r="C24">
        <f>Hoja1!C28</f>
        <v>2011</v>
      </c>
      <c r="D24">
        <f ca="1">Hoja1!D28</f>
        <v>11836047127.066923</v>
      </c>
      <c r="E24">
        <f ca="1">Hoja1!E28</f>
        <v>1020791685.2168124</v>
      </c>
      <c r="F24">
        <f ca="1">Hoja1!F28</f>
        <v>316915659.60199183</v>
      </c>
      <c r="G24">
        <f ca="1">Hoja1!G28</f>
        <v>269949195.65220964</v>
      </c>
      <c r="H24">
        <f ca="1">Hoja1!H28</f>
        <v>155365906.59422132</v>
      </c>
      <c r="I24">
        <f ca="1">Hoja1!I28</f>
        <v>103327442</v>
      </c>
      <c r="J24">
        <f ca="1">Hoja1!J28</f>
        <v>6966199</v>
      </c>
      <c r="K24">
        <f ca="1">Hoja1!L28</f>
        <v>4547052</v>
      </c>
      <c r="M24" s="1" t="s">
        <v>151</v>
      </c>
    </row>
    <row r="25" spans="1:13">
      <c r="A25">
        <f>Hoja1!A29</f>
        <v>57</v>
      </c>
      <c r="B25" t="str">
        <f ca="1">Hoja1!B29</f>
        <v xml:space="preserve">Georgia Power Company                                                 </v>
      </c>
      <c r="C25">
        <f>Hoja1!C29</f>
        <v>2011</v>
      </c>
      <c r="D25">
        <f ca="1">Hoja1!D29</f>
        <v>8813889886.48946</v>
      </c>
      <c r="E25">
        <f ca="1">Hoja1!E29</f>
        <v>533494296.25787324</v>
      </c>
      <c r="F25">
        <f ca="1">Hoja1!F29</f>
        <v>321234305.964145</v>
      </c>
      <c r="G25">
        <f ca="1">Hoja1!G29</f>
        <v>219458814.83522111</v>
      </c>
      <c r="H25">
        <f ca="1">Hoja1!H29</f>
        <v>161834244.25151587</v>
      </c>
      <c r="I25">
        <f ca="1">Hoja1!I29</f>
        <v>84299772</v>
      </c>
      <c r="J25">
        <f ca="1">Hoja1!J29</f>
        <v>4904788</v>
      </c>
      <c r="K25">
        <f ca="1">Hoja1!L29</f>
        <v>2360489</v>
      </c>
      <c r="M25" s="1" t="s">
        <v>151</v>
      </c>
    </row>
    <row r="26" spans="1:13">
      <c r="A26">
        <f>Hoja1!A30</f>
        <v>59</v>
      </c>
      <c r="B26" t="str">
        <f ca="1">Hoja1!B30</f>
        <v xml:space="preserve">Granite State Electric Company                                        </v>
      </c>
      <c r="C26">
        <f>Hoja1!C30</f>
        <v>2011</v>
      </c>
      <c r="D26">
        <f ca="1">Hoja1!D30</f>
        <v>158944255.88836128</v>
      </c>
      <c r="E26">
        <f ca="1">Hoja1!E30</f>
        <v>6392908.9172041779</v>
      </c>
      <c r="F26">
        <f ca="1">Hoja1!F30</f>
        <v>2368177.62421038</v>
      </c>
      <c r="G26">
        <f ca="1">Hoja1!G30</f>
        <v>5578991.8103972096</v>
      </c>
      <c r="H26">
        <f ca="1">Hoja1!H30</f>
        <v>2539052.8021502779</v>
      </c>
      <c r="I26">
        <f ca="1">Hoja1!I30</f>
        <v>600763</v>
      </c>
      <c r="J26">
        <f ca="1">Hoja1!J30</f>
        <v>60126</v>
      </c>
      <c r="K26">
        <f ca="1">Hoja1!L30</f>
        <v>41584</v>
      </c>
      <c r="M26" s="1" t="s">
        <v>151</v>
      </c>
    </row>
    <row r="27" spans="1:13">
      <c r="A27">
        <f>Hoja1!A31</f>
        <v>61</v>
      </c>
      <c r="B27" t="str">
        <f ca="1">Hoja1!B31</f>
        <v xml:space="preserve">Green Mountain Power Corporation                                      </v>
      </c>
      <c r="C27">
        <f>Hoja1!C31</f>
        <v>2011</v>
      </c>
      <c r="D27">
        <f ca="1">Hoja1!D31</f>
        <v>349475086.2141614</v>
      </c>
      <c r="E27">
        <f ca="1">Hoja1!E31</f>
        <v>24345895.10110189</v>
      </c>
      <c r="F27">
        <f ca="1">Hoja1!F31</f>
        <v>5835922.9611193268</v>
      </c>
      <c r="G27">
        <f ca="1">Hoja1!G31</f>
        <v>10773935.162166839</v>
      </c>
      <c r="H27">
        <f ca="1">Hoja1!H31</f>
        <v>3587677.8431731537</v>
      </c>
      <c r="I27">
        <f ca="1">Hoja1!I31</f>
        <v>1895087</v>
      </c>
      <c r="J27">
        <f ca="1">Hoja1!J31</f>
        <v>143820</v>
      </c>
      <c r="K27">
        <f ca="1">Hoja1!L31</f>
        <v>95542</v>
      </c>
      <c r="M27" s="1" t="s">
        <v>151</v>
      </c>
    </row>
    <row r="28" spans="1:13">
      <c r="A28">
        <f>Hoja1!A32</f>
        <v>62</v>
      </c>
      <c r="B28" t="str">
        <f ca="1">Hoja1!B32</f>
        <v xml:space="preserve">Gulf Power Company                                                    </v>
      </c>
      <c r="C28">
        <f>Hoja1!C32</f>
        <v>2011</v>
      </c>
      <c r="D28">
        <f ca="1">Hoja1!D32</f>
        <v>1435833420.4585299</v>
      </c>
      <c r="E28">
        <f ca="1">Hoja1!E32</f>
        <v>97441401.226121888</v>
      </c>
      <c r="F28">
        <f ca="1">Hoja1!F32</f>
        <v>57769669.458373837</v>
      </c>
      <c r="G28">
        <f ca="1">Hoja1!G32</f>
        <v>41386577.715326414</v>
      </c>
      <c r="H28">
        <f ca="1">Hoja1!H32</f>
        <v>29710105.510227688</v>
      </c>
      <c r="I28">
        <f ca="1">Hoja1!I32</f>
        <v>11040287</v>
      </c>
      <c r="J28">
        <f ca="1">Hoja1!J32</f>
        <v>642539</v>
      </c>
      <c r="K28">
        <f ca="1">Hoja1!L32</f>
        <v>432403</v>
      </c>
      <c r="M28" s="1" t="s">
        <v>151</v>
      </c>
    </row>
    <row r="29" spans="1:13">
      <c r="A29">
        <f>Hoja1!A33</f>
        <v>63</v>
      </c>
      <c r="B29" t="str">
        <f ca="1">Hoja1!B33</f>
        <v xml:space="preserve">Entergy Gulf States Louisiana, L.L.C.                                 </v>
      </c>
      <c r="C29">
        <f>Hoja1!C33</f>
        <v>2011</v>
      </c>
      <c r="D29">
        <f ca="1">Hoja1!D33</f>
        <v>1713715485.6531789</v>
      </c>
      <c r="E29">
        <f ca="1">Hoja1!E33</f>
        <v>65194195.462283291</v>
      </c>
      <c r="F29">
        <f ca="1">Hoja1!F33</f>
        <v>26784320.177205637</v>
      </c>
      <c r="G29">
        <f ca="1">Hoja1!G33</f>
        <v>22009456.713462874</v>
      </c>
      <c r="H29">
        <f ca="1">Hoja1!H33</f>
        <v>20618411.822863892</v>
      </c>
      <c r="I29">
        <f ca="1">Hoja1!I33</f>
        <v>19884898</v>
      </c>
      <c r="J29">
        <f ca="1">Hoja1!J33</f>
        <v>949779</v>
      </c>
      <c r="K29">
        <f ca="1">Hoja1!L33</f>
        <v>383469</v>
      </c>
      <c r="M29" s="1" t="s">
        <v>151</v>
      </c>
    </row>
    <row r="30" spans="1:13">
      <c r="A30">
        <f>Hoja1!A34</f>
        <v>70</v>
      </c>
      <c r="B30" t="str">
        <f ca="1">Hoja1!B34</f>
        <v xml:space="preserve">Idaho Power Company                                                   </v>
      </c>
      <c r="C30">
        <f>Hoja1!C34</f>
        <v>2011</v>
      </c>
      <c r="D30">
        <f ca="1">Hoja1!D34</f>
        <v>1867977894.3198917</v>
      </c>
      <c r="E30">
        <f ca="1">Hoja1!E34</f>
        <v>170717541.97437379</v>
      </c>
      <c r="F30">
        <f ca="1">Hoja1!F34</f>
        <v>71768233.835413158</v>
      </c>
      <c r="G30">
        <f ca="1">Hoja1!G34</f>
        <v>43347743.704585776</v>
      </c>
      <c r="H30">
        <f ca="1">Hoja1!H34</f>
        <v>68999921.817668051</v>
      </c>
      <c r="I30">
        <f ca="1">Hoja1!I34</f>
        <v>13734430</v>
      </c>
      <c r="J30">
        <f ca="1">Hoja1!J34</f>
        <v>1226910</v>
      </c>
      <c r="K30">
        <f ca="1">Hoja1!L34</f>
        <v>493532</v>
      </c>
      <c r="M30" s="1" t="s">
        <v>151</v>
      </c>
    </row>
    <row r="31" spans="1:13">
      <c r="A31">
        <f>Hoja1!A35</f>
        <v>73</v>
      </c>
      <c r="B31" t="str">
        <f ca="1">Hoja1!B35</f>
        <v xml:space="preserve">Indiana Michigan Power Company                                        </v>
      </c>
      <c r="C31">
        <f>Hoja1!C35</f>
        <v>2011</v>
      </c>
      <c r="D31">
        <f ca="1">Hoja1!D35</f>
        <v>1986258031.1900055</v>
      </c>
      <c r="E31">
        <f ca="1">Hoja1!E35</f>
        <v>123224895.89991832</v>
      </c>
      <c r="F31">
        <f ca="1">Hoja1!F35</f>
        <v>38771519.130639248</v>
      </c>
      <c r="G31">
        <f ca="1">Hoja1!G35</f>
        <v>53011588.988301151</v>
      </c>
      <c r="H31">
        <f ca="1">Hoja1!H35</f>
        <v>22231658.005011898</v>
      </c>
      <c r="I31">
        <f ca="1">Hoja1!I35</f>
        <v>18638372</v>
      </c>
      <c r="J31">
        <f ca="1">Hoja1!J35</f>
        <v>2081541</v>
      </c>
      <c r="K31">
        <f ca="1">Hoja1!L35</f>
        <v>582947</v>
      </c>
      <c r="M31" s="1" t="s">
        <v>151</v>
      </c>
    </row>
    <row r="32" spans="1:13">
      <c r="A32">
        <f>Hoja1!A36</f>
        <v>74</v>
      </c>
      <c r="B32" t="str">
        <f ca="1">Hoja1!B36</f>
        <v xml:space="preserve">Indianapolis Power &amp; Light Company                                    </v>
      </c>
      <c r="C32">
        <f>Hoja1!C36</f>
        <v>2011</v>
      </c>
      <c r="D32">
        <f ca="1">Hoja1!D36</f>
        <v>1435571395.7069848</v>
      </c>
      <c r="E32">
        <f ca="1">Hoja1!E36</f>
        <v>92611285.261130422</v>
      </c>
      <c r="F32">
        <f ca="1">Hoja1!F36</f>
        <v>26728917.350165598</v>
      </c>
      <c r="G32">
        <f ca="1">Hoja1!G36</f>
        <v>29784792.368963607</v>
      </c>
      <c r="H32">
        <f ca="1">Hoja1!H36</f>
        <v>28971005.860484432</v>
      </c>
      <c r="I32">
        <f ca="1">Hoja1!I36</f>
        <v>14229014</v>
      </c>
      <c r="J32">
        <f ca="1">Hoja1!J36</f>
        <v>539234</v>
      </c>
      <c r="K32">
        <f ca="1">Hoja1!L36</f>
        <v>468195</v>
      </c>
      <c r="M32" s="1" t="s">
        <v>151</v>
      </c>
    </row>
    <row r="33" spans="1:13">
      <c r="A33">
        <f>Hoja1!A37</f>
        <v>77</v>
      </c>
      <c r="B33" t="str">
        <f ca="1">Hoja1!B37</f>
        <v xml:space="preserve">Jersey Central Power &amp; Light Company                                  </v>
      </c>
      <c r="C33">
        <f>Hoja1!C37</f>
        <v>2011</v>
      </c>
      <c r="D33">
        <f ca="1">Hoja1!D37</f>
        <v>4836927638.7731276</v>
      </c>
      <c r="E33">
        <f ca="1">Hoja1!E37</f>
        <v>137872502.50392354</v>
      </c>
      <c r="F33">
        <f ca="1">Hoja1!F37</f>
        <v>164216967.12657449</v>
      </c>
      <c r="G33">
        <f ca="1">Hoja1!G37</f>
        <v>148207879.69927123</v>
      </c>
      <c r="H33">
        <f ca="1">Hoja1!H37</f>
        <v>95214651.465161517</v>
      </c>
      <c r="I33">
        <f ca="1">Hoja1!I37</f>
        <v>21481810</v>
      </c>
      <c r="J33">
        <f ca="1">Hoja1!J37</f>
        <v>968889</v>
      </c>
      <c r="K33">
        <f ca="1">Hoja1!L37</f>
        <v>1099194</v>
      </c>
      <c r="M33" s="1" t="s">
        <v>151</v>
      </c>
    </row>
    <row r="34" spans="1:13">
      <c r="A34">
        <f>Hoja1!A38</f>
        <v>79</v>
      </c>
      <c r="B34" t="str">
        <f ca="1">Hoja1!B38</f>
        <v xml:space="preserve">Kansas City Power &amp; Light Company                                     </v>
      </c>
      <c r="C34">
        <f>Hoja1!C38</f>
        <v>2011</v>
      </c>
      <c r="D34">
        <f ca="1">Hoja1!D38</f>
        <v>2257026330.6966052</v>
      </c>
      <c r="E34">
        <f ca="1">Hoja1!E38</f>
        <v>151602554.98798588</v>
      </c>
      <c r="F34">
        <f ca="1">Hoja1!F38</f>
        <v>37247461.740005754</v>
      </c>
      <c r="G34">
        <f ca="1">Hoja1!G38</f>
        <v>47284456.810526781</v>
      </c>
      <c r="H34">
        <f ca="1">Hoja1!H38</f>
        <v>47759239.041919373</v>
      </c>
      <c r="I34">
        <f ca="1">Hoja1!I38</f>
        <v>15209611</v>
      </c>
      <c r="J34">
        <f ca="1">Hoja1!J38</f>
        <v>948128</v>
      </c>
      <c r="K34">
        <f ca="1">Hoja1!L38</f>
        <v>512125</v>
      </c>
      <c r="M34" s="1" t="s">
        <v>151</v>
      </c>
    </row>
    <row r="35" spans="1:13">
      <c r="A35">
        <f>Hoja1!A39</f>
        <v>80</v>
      </c>
      <c r="B35" t="str">
        <f ca="1">Hoja1!B39</f>
        <v xml:space="preserve">Kansas Gas and Electric Company                                       </v>
      </c>
      <c r="C35">
        <f>Hoja1!C39</f>
        <v>2011</v>
      </c>
      <c r="D35">
        <f ca="1">Hoja1!D39</f>
        <v>1155182074.9437022</v>
      </c>
      <c r="E35">
        <f ca="1">Hoja1!E39</f>
        <v>59789469.319929294</v>
      </c>
      <c r="F35">
        <f ca="1">Hoja1!F39</f>
        <v>19134832.27161568</v>
      </c>
      <c r="G35">
        <f ca="1">Hoja1!G39</f>
        <v>34520915.385975204</v>
      </c>
      <c r="H35">
        <f ca="1">Hoja1!H39</f>
        <v>19092914.380017713</v>
      </c>
      <c r="I35">
        <f ca="1">Hoja1!I39</f>
        <v>10149305</v>
      </c>
      <c r="J35">
        <f ca="1">Hoja1!J39</f>
        <v>1390950</v>
      </c>
      <c r="K35">
        <f ca="1">Hoja1!L39</f>
        <v>317627</v>
      </c>
      <c r="M35" s="1" t="s">
        <v>151</v>
      </c>
    </row>
    <row r="36" spans="1:13">
      <c r="A36">
        <f>Hoja1!A40</f>
        <v>81</v>
      </c>
      <c r="B36" t="str">
        <f ca="1">Hoja1!B40</f>
        <v xml:space="preserve">Kentucky Power Company                                                </v>
      </c>
      <c r="C36">
        <f>Hoja1!C40</f>
        <v>2011</v>
      </c>
      <c r="D36">
        <f ca="1">Hoja1!D40</f>
        <v>805629706.83972049</v>
      </c>
      <c r="E36">
        <f ca="1">Hoja1!E40</f>
        <v>31092724.520794623</v>
      </c>
      <c r="F36">
        <f ca="1">Hoja1!F40</f>
        <v>11813344.878073655</v>
      </c>
      <c r="G36">
        <f ca="1">Hoja1!G40</f>
        <v>45532396.638551034</v>
      </c>
      <c r="H36">
        <f ca="1">Hoja1!H40</f>
        <v>10892546.651234405</v>
      </c>
      <c r="I36">
        <f ca="1">Hoja1!I40</f>
        <v>6983163</v>
      </c>
      <c r="J36">
        <f ca="1">Hoja1!J40</f>
        <v>402289</v>
      </c>
      <c r="K36">
        <f ca="1">Hoja1!L40</f>
        <v>173756</v>
      </c>
      <c r="M36" s="1" t="s">
        <v>151</v>
      </c>
    </row>
    <row r="37" spans="1:13">
      <c r="A37">
        <f>Hoja1!A41</f>
        <v>82</v>
      </c>
      <c r="B37" t="str">
        <f ca="1">Hoja1!B41</f>
        <v xml:space="preserve">Kentucky Utilities Company                                            </v>
      </c>
      <c r="C37">
        <f>Hoja1!C41</f>
        <v>2011</v>
      </c>
      <c r="D37">
        <f ca="1">Hoja1!D41</f>
        <v>2084283550.0846367</v>
      </c>
      <c r="E37">
        <f ca="1">Hoja1!E41</f>
        <v>109661756.45587908</v>
      </c>
      <c r="F37">
        <f ca="1">Hoja1!F41</f>
        <v>50951210.606325686</v>
      </c>
      <c r="G37">
        <f ca="1">Hoja1!G41</f>
        <v>42010386.389264837</v>
      </c>
      <c r="H37">
        <f ca="1">Hoja1!H41</f>
        <v>38964088.599409737</v>
      </c>
      <c r="I37">
        <f ca="1">Hoja1!I41</f>
        <v>19256438</v>
      </c>
      <c r="J37">
        <f ca="1">Hoja1!J41</f>
        <v>1132091</v>
      </c>
      <c r="K37">
        <f ca="1">Hoja1!L41</f>
        <v>540867</v>
      </c>
      <c r="M37" s="1" t="s">
        <v>151</v>
      </c>
    </row>
    <row r="38" spans="1:13">
      <c r="A38">
        <f>Hoja1!A42</f>
        <v>83</v>
      </c>
      <c r="B38" t="str">
        <f ca="1">Hoja1!B42</f>
        <v xml:space="preserve">Kingsport Power Company                                               </v>
      </c>
      <c r="C38">
        <f>Hoja1!C42</f>
        <v>2011</v>
      </c>
      <c r="D38">
        <f ca="1">Hoja1!D42</f>
        <v>131350421.79394019</v>
      </c>
      <c r="E38">
        <f ca="1">Hoja1!E42</f>
        <v>8113474.8849430149</v>
      </c>
      <c r="F38">
        <f ca="1">Hoja1!F42</f>
        <v>1669117.2378211974</v>
      </c>
      <c r="G38">
        <f ca="1">Hoja1!G42</f>
        <v>5203882.0825011916</v>
      </c>
      <c r="H38">
        <f ca="1">Hoja1!H42</f>
        <v>1830912.6345904707</v>
      </c>
      <c r="I38">
        <f ca="1">Hoja1!I42</f>
        <v>2136979</v>
      </c>
      <c r="J38">
        <f ca="1">Hoja1!J42</f>
        <v>50069</v>
      </c>
      <c r="K38">
        <f ca="1">Hoja1!L42</f>
        <v>47436</v>
      </c>
      <c r="M38" s="1" t="s">
        <v>151</v>
      </c>
    </row>
    <row r="39" spans="1:13">
      <c r="A39">
        <f>Hoja1!A44</f>
        <v>87</v>
      </c>
      <c r="B39" t="str">
        <f ca="1">Hoja1!B44</f>
        <v xml:space="preserve">Entergy Louisiana, LLC                                                </v>
      </c>
      <c r="C39">
        <f>Hoja1!C44</f>
        <v>2011</v>
      </c>
      <c r="D39">
        <f ca="1">Hoja1!D44</f>
        <v>2576320857.1211452</v>
      </c>
      <c r="E39">
        <f ca="1">Hoja1!E44</f>
        <v>163161193.96200806</v>
      </c>
      <c r="F39">
        <f ca="1">Hoja1!F44</f>
        <v>42421998.689038962</v>
      </c>
      <c r="G39">
        <f ca="1">Hoja1!G44</f>
        <v>43437941.097497337</v>
      </c>
      <c r="H39">
        <f ca="1">Hoja1!H44</f>
        <v>34864206.088986591</v>
      </c>
      <c r="I39">
        <f ca="1">Hoja1!I44</f>
        <v>31743954</v>
      </c>
      <c r="J39">
        <f ca="1">Hoja1!J44</f>
        <v>1685998</v>
      </c>
      <c r="K39">
        <f ca="1">Hoja1!L44</f>
        <v>670128</v>
      </c>
      <c r="M39" s="1" t="s">
        <v>151</v>
      </c>
    </row>
    <row r="40" spans="1:13">
      <c r="A40">
        <f>Hoja1!A45</f>
        <v>88</v>
      </c>
      <c r="B40" t="str">
        <f ca="1">Hoja1!B45</f>
        <v xml:space="preserve">Louisville Gas and Electric Company                                   </v>
      </c>
      <c r="C40">
        <f>Hoja1!C45</f>
        <v>2011</v>
      </c>
      <c r="D40">
        <f ca="1">Hoja1!D45</f>
        <v>1268021973.7795491</v>
      </c>
      <c r="E40">
        <f ca="1">Hoja1!E45</f>
        <v>60487821.706117749</v>
      </c>
      <c r="F40">
        <f ca="1">Hoja1!F45</f>
        <v>30145283.965116683</v>
      </c>
      <c r="G40">
        <f ca="1">Hoja1!G45</f>
        <v>37214849.95617383</v>
      </c>
      <c r="H40">
        <f ca="1">Hoja1!H45</f>
        <v>27845664.143951606</v>
      </c>
      <c r="I40">
        <f ca="1">Hoja1!I45</f>
        <v>11641054</v>
      </c>
      <c r="J40">
        <f ca="1">Hoja1!J45</f>
        <v>747353</v>
      </c>
      <c r="K40">
        <f ca="1">Hoja1!L45</f>
        <v>394081</v>
      </c>
      <c r="M40" s="1" t="s">
        <v>151</v>
      </c>
    </row>
    <row r="41" spans="1:13">
      <c r="A41">
        <f>Hoja1!A46</f>
        <v>89</v>
      </c>
      <c r="B41" t="str">
        <f ca="1">Hoja1!B46</f>
        <v xml:space="preserve">Madison Gas and Electric Company                                      </v>
      </c>
      <c r="C41">
        <f>Hoja1!C46</f>
        <v>2011</v>
      </c>
      <c r="D41">
        <f ca="1">Hoja1!D46</f>
        <v>498170784.15918785</v>
      </c>
      <c r="E41">
        <f ca="1">Hoja1!E46</f>
        <v>41054103.49375885</v>
      </c>
      <c r="F41">
        <f ca="1">Hoja1!F46</f>
        <v>16590037.722971564</v>
      </c>
      <c r="G41">
        <f ca="1">Hoja1!G46</f>
        <v>12950484.072371649</v>
      </c>
      <c r="H41">
        <f ca="1">Hoja1!H46</f>
        <v>13745701.131589238</v>
      </c>
      <c r="I41">
        <f ca="1">Hoja1!I46</f>
        <v>3357554</v>
      </c>
      <c r="J41">
        <f ca="1">Hoja1!J46</f>
        <v>95684</v>
      </c>
      <c r="K41">
        <f ca="1">Hoja1!L46</f>
        <v>141416</v>
      </c>
      <c r="M41" s="1" t="s">
        <v>151</v>
      </c>
    </row>
    <row r="42" spans="1:13">
      <c r="A42">
        <f>Hoja1!A47</f>
        <v>93</v>
      </c>
      <c r="B42" t="str">
        <f ca="1">Hoja1!B47</f>
        <v xml:space="preserve">Massachusetts Electric Company                                        </v>
      </c>
      <c r="C42">
        <f>Hoja1!C47</f>
        <v>2011</v>
      </c>
      <c r="D42">
        <f ca="1">Hoja1!D47</f>
        <v>3968231667.3393683</v>
      </c>
      <c r="E42">
        <f ca="1">Hoja1!E47</f>
        <v>184621030.03242001</v>
      </c>
      <c r="F42">
        <f ca="1">Hoja1!F47</f>
        <v>198364306.78951406</v>
      </c>
      <c r="G42">
        <f ca="1">Hoja1!G47</f>
        <v>120444001.08656059</v>
      </c>
      <c r="H42">
        <f ca="1">Hoja1!H47</f>
        <v>93384733.068155751</v>
      </c>
      <c r="I42">
        <f ca="1">Hoja1!I47</f>
        <v>11390882</v>
      </c>
      <c r="J42">
        <f ca="1">Hoja1!J47</f>
        <v>184678</v>
      </c>
      <c r="K42">
        <f ca="1">Hoja1!L47</f>
        <v>1165754</v>
      </c>
      <c r="M42" s="1" t="s">
        <v>151</v>
      </c>
    </row>
    <row r="43" spans="1:13">
      <c r="A43">
        <f>Hoja1!A48</f>
        <v>95</v>
      </c>
      <c r="B43" t="str">
        <f ca="1">Hoja1!B48</f>
        <v xml:space="preserve">MDU Resources Group, Inc.                                             </v>
      </c>
      <c r="C43">
        <f>Hoja1!C48</f>
        <v>2011</v>
      </c>
      <c r="D43">
        <f ca="1">Hoja1!D48</f>
        <v>317043884.46140558</v>
      </c>
      <c r="E43">
        <f ca="1">Hoja1!E48</f>
        <v>25982378.326281697</v>
      </c>
      <c r="F43">
        <f ca="1">Hoja1!F48</f>
        <v>5206451.4506203691</v>
      </c>
      <c r="G43">
        <f ca="1">Hoja1!G48</f>
        <v>10932332.342296368</v>
      </c>
      <c r="H43">
        <f ca="1">Hoja1!H48</f>
        <v>6403138.8880710052</v>
      </c>
      <c r="I43">
        <f ca="1">Hoja1!I48</f>
        <v>2878852</v>
      </c>
      <c r="J43">
        <f ca="1">Hoja1!J48</f>
        <v>252282</v>
      </c>
      <c r="K43">
        <f ca="1">Hoja1!L48</f>
        <v>125802</v>
      </c>
      <c r="M43" s="1" t="s">
        <v>151</v>
      </c>
    </row>
    <row r="44" spans="1:13">
      <c r="A44">
        <f>Hoja1!A49</f>
        <v>96</v>
      </c>
      <c r="B44" t="str">
        <f ca="1">Hoja1!B49</f>
        <v xml:space="preserve">Metropolitan Edison Company                                           </v>
      </c>
      <c r="C44">
        <f>Hoja1!C49</f>
        <v>2011</v>
      </c>
      <c r="D44">
        <f ca="1">Hoja1!D49</f>
        <v>2426993863.3708897</v>
      </c>
      <c r="E44">
        <f ca="1">Hoja1!E49</f>
        <v>88292675.645153984</v>
      </c>
      <c r="F44">
        <f ca="1">Hoja1!F49</f>
        <v>79408598.176571012</v>
      </c>
      <c r="G44">
        <f ca="1">Hoja1!G49</f>
        <v>48444963.660439789</v>
      </c>
      <c r="H44">
        <f ca="1">Hoja1!H49</f>
        <v>61842490.607993245</v>
      </c>
      <c r="I44">
        <f ca="1">Hoja1!I49</f>
        <v>13969633</v>
      </c>
      <c r="J44">
        <f ca="1">Hoja1!J49</f>
        <v>464636</v>
      </c>
      <c r="K44">
        <f ca="1">Hoja1!L49</f>
        <v>552684</v>
      </c>
      <c r="M44" s="1" t="s">
        <v>151</v>
      </c>
    </row>
    <row r="45" spans="1:13">
      <c r="A45">
        <f>Hoja1!A50</f>
        <v>98</v>
      </c>
      <c r="B45" t="str">
        <f ca="1">Hoja1!B50</f>
        <v xml:space="preserve">ALLETE, Inc.                                                          </v>
      </c>
      <c r="C45">
        <f>Hoja1!C50</f>
        <v>2011</v>
      </c>
      <c r="D45">
        <f ca="1">Hoja1!D50</f>
        <v>669382371.93916237</v>
      </c>
      <c r="E45">
        <f ca="1">Hoja1!E50</f>
        <v>65903898.223809101</v>
      </c>
      <c r="F45">
        <f ca="1">Hoja1!F50</f>
        <v>22347823.409374997</v>
      </c>
      <c r="G45">
        <f ca="1">Hoja1!G50</f>
        <v>23377745.210652769</v>
      </c>
      <c r="H45">
        <f ca="1">Hoja1!H50</f>
        <v>17517906.706703067</v>
      </c>
      <c r="I45">
        <f ca="1">Hoja1!I50</f>
        <v>9288556</v>
      </c>
      <c r="J45">
        <f ca="1">Hoja1!J50</f>
        <v>392290</v>
      </c>
      <c r="K45">
        <f ca="1">Hoja1!L50</f>
        <v>143712</v>
      </c>
      <c r="M45" s="1" t="s">
        <v>151</v>
      </c>
    </row>
    <row r="46" spans="1:13">
      <c r="A46">
        <f>Hoja1!A51</f>
        <v>99</v>
      </c>
      <c r="B46" t="str">
        <f ca="1">Hoja1!B51</f>
        <v xml:space="preserve">Mississippi Power Company                                             </v>
      </c>
      <c r="C46">
        <f>Hoja1!C51</f>
        <v>2011</v>
      </c>
      <c r="D46">
        <f ca="1">Hoja1!D51</f>
        <v>1243322634.2194319</v>
      </c>
      <c r="E46">
        <f ca="1">Hoja1!E51</f>
        <v>38430875.316160247</v>
      </c>
      <c r="F46">
        <f ca="1">Hoja1!F51</f>
        <v>31739682.055254526</v>
      </c>
      <c r="G46">
        <f ca="1">Hoja1!G51</f>
        <v>30044170.462587062</v>
      </c>
      <c r="H46">
        <f ca="1">Hoja1!H51</f>
        <v>20640978.379310697</v>
      </c>
      <c r="I46">
        <f ca="1">Hoja1!I51</f>
        <v>9658172</v>
      </c>
      <c r="J46">
        <f ca="1">Hoja1!J51</f>
        <v>589406</v>
      </c>
      <c r="K46">
        <f ca="1">Hoja1!L51</f>
        <v>185840</v>
      </c>
      <c r="M46" s="1" t="s">
        <v>151</v>
      </c>
    </row>
    <row r="47" spans="1:13">
      <c r="A47">
        <f>Hoja1!A52</f>
        <v>100</v>
      </c>
      <c r="B47" t="str">
        <f ca="1">Hoja1!B52</f>
        <v xml:space="preserve">Entergy Mississippi, Inc.                                             </v>
      </c>
      <c r="C47">
        <f>Hoja1!C52</f>
        <v>2011</v>
      </c>
      <c r="D47">
        <f ca="1">Hoja1!D52</f>
        <v>1628930296.0408359</v>
      </c>
      <c r="E47">
        <f ca="1">Hoja1!E52</f>
        <v>77596303.879032239</v>
      </c>
      <c r="F47">
        <f ca="1">Hoja1!F52</f>
        <v>30994112.340014841</v>
      </c>
      <c r="G47">
        <f ca="1">Hoja1!G52</f>
        <v>31108182.785093248</v>
      </c>
      <c r="H47">
        <f ca="1">Hoja1!H52</f>
        <v>36666252.241294801</v>
      </c>
      <c r="I47">
        <f ca="1">Hoja1!I52</f>
        <v>13574105</v>
      </c>
      <c r="J47">
        <f ca="1">Hoja1!J52</f>
        <v>1103706</v>
      </c>
      <c r="K47">
        <f ca="1">Hoja1!L52</f>
        <v>438145</v>
      </c>
      <c r="M47" s="1" t="s">
        <v>151</v>
      </c>
    </row>
    <row r="48" spans="1:13">
      <c r="A48">
        <f>Hoja1!A53</f>
        <v>101</v>
      </c>
      <c r="B48" t="str">
        <f ca="1">Hoja1!B53</f>
        <v xml:space="preserve">MONONGAHELA POWER COMPANY                                             </v>
      </c>
      <c r="C48">
        <f>Hoja1!C53</f>
        <v>2011</v>
      </c>
      <c r="D48">
        <f ca="1">Hoja1!D53</f>
        <v>1753644514.8231766</v>
      </c>
      <c r="E48">
        <f ca="1">Hoja1!E53</f>
        <v>89692359.801823363</v>
      </c>
      <c r="F48">
        <f ca="1">Hoja1!F53</f>
        <v>15090257.456336914</v>
      </c>
      <c r="G48">
        <f ca="1">Hoja1!G53</f>
        <v>30646292.693082094</v>
      </c>
      <c r="H48">
        <f ca="1">Hoja1!H53</f>
        <v>20615279.065969579</v>
      </c>
      <c r="I48">
        <f ca="1">Hoja1!I53</f>
        <v>10571823</v>
      </c>
      <c r="J48">
        <f ca="1">Hoja1!J53</f>
        <v>709724</v>
      </c>
      <c r="K48">
        <f ca="1">Hoja1!L53</f>
        <v>386822</v>
      </c>
      <c r="M48" s="1" t="s">
        <v>151</v>
      </c>
    </row>
    <row r="49" spans="1:13">
      <c r="A49">
        <f>Hoja1!A55</f>
        <v>107</v>
      </c>
      <c r="B49" t="str">
        <f ca="1">Hoja1!B55</f>
        <v xml:space="preserve">The Narragansett Electric Company                                     </v>
      </c>
      <c r="C49">
        <f>Hoja1!C55</f>
        <v>2011</v>
      </c>
      <c r="D49">
        <f ca="1">Hoja1!D55</f>
        <v>1624712685.9523368</v>
      </c>
      <c r="E49">
        <f ca="1">Hoja1!E55</f>
        <v>77160096.027350724</v>
      </c>
      <c r="F49">
        <f ca="1">Hoja1!F55</f>
        <v>62638736.980909832</v>
      </c>
      <c r="G49">
        <f ca="1">Hoja1!G55</f>
        <v>39495783.727170974</v>
      </c>
      <c r="H49">
        <f ca="1">Hoja1!H55</f>
        <v>43770556.211703278</v>
      </c>
      <c r="I49">
        <f ca="1">Hoja1!I55</f>
        <v>5201800</v>
      </c>
      <c r="J49">
        <f ca="1">Hoja1!J55</f>
        <v>51688</v>
      </c>
      <c r="K49">
        <f ca="1">Hoja1!L55</f>
        <v>471869</v>
      </c>
      <c r="M49" s="1" t="s">
        <v>151</v>
      </c>
    </row>
    <row r="50" spans="1:13">
      <c r="A50">
        <f>Hoja1!A56</f>
        <v>108</v>
      </c>
      <c r="B50" t="str">
        <f ca="1">Hoja1!B56</f>
        <v xml:space="preserve">Nevada Power Company, d/b/a NV Energy                                 </v>
      </c>
      <c r="C50">
        <f>Hoja1!C56</f>
        <v>2011</v>
      </c>
      <c r="D50">
        <f ca="1">Hoja1!D56</f>
        <v>2926989039.6821499</v>
      </c>
      <c r="E50">
        <f ca="1">Hoja1!E56</f>
        <v>182348383.47858787</v>
      </c>
      <c r="F50">
        <f ca="1">Hoja1!F56</f>
        <v>106173250.77128081</v>
      </c>
      <c r="G50">
        <f ca="1">Hoja1!G56</f>
        <v>23643564.911370743</v>
      </c>
      <c r="H50">
        <f ca="1">Hoja1!H56</f>
        <v>72964532.052231774</v>
      </c>
      <c r="I50">
        <f ca="1">Hoja1!I56</f>
        <v>20754997</v>
      </c>
      <c r="J50">
        <f ca="1">Hoja1!J56</f>
        <v>820259</v>
      </c>
      <c r="K50">
        <f ca="1">Hoja1!L56</f>
        <v>838482</v>
      </c>
      <c r="M50" s="1" t="s">
        <v>151</v>
      </c>
    </row>
    <row r="51" spans="1:13">
      <c r="A51">
        <f>Hoja1!A57</f>
        <v>114</v>
      </c>
      <c r="B51" t="str">
        <f ca="1">Hoja1!B57</f>
        <v xml:space="preserve">Entergy New Orleans, Inc.                                             </v>
      </c>
      <c r="C51">
        <f>Hoja1!C57</f>
        <v>2011</v>
      </c>
      <c r="D51">
        <f ca="1">Hoja1!D57</f>
        <v>481352282.72053283</v>
      </c>
      <c r="E51">
        <f ca="1">Hoja1!E57</f>
        <v>39617188.896760717</v>
      </c>
      <c r="F51">
        <f ca="1">Hoja1!F57</f>
        <v>14624877.612110086</v>
      </c>
      <c r="G51">
        <f ca="1">Hoja1!G57</f>
        <v>9968537.3071172442</v>
      </c>
      <c r="H51">
        <f ca="1">Hoja1!H57</f>
        <v>22776178.852654066</v>
      </c>
      <c r="I51">
        <f ca="1">Hoja1!I57</f>
        <v>5122384</v>
      </c>
      <c r="J51">
        <f ca="1">Hoja1!J57</f>
        <v>279055</v>
      </c>
      <c r="K51">
        <f ca="1">Hoja1!L57</f>
        <v>159433</v>
      </c>
      <c r="M51" s="1" t="s">
        <v>151</v>
      </c>
    </row>
    <row r="52" spans="1:13">
      <c r="A52">
        <f>Hoja1!A58</f>
        <v>115</v>
      </c>
      <c r="B52" t="str">
        <f ca="1">Hoja1!B58</f>
        <v xml:space="preserve">New York State Electric &amp; Gas Corporation                             </v>
      </c>
      <c r="C52">
        <f>Hoja1!C58</f>
        <v>2011</v>
      </c>
      <c r="D52">
        <f ca="1">Hoja1!D58</f>
        <v>3312965709.6583734</v>
      </c>
      <c r="E52">
        <f ca="1">Hoja1!E58</f>
        <v>185993718.0884361</v>
      </c>
      <c r="F52">
        <f ca="1">Hoja1!F58</f>
        <v>123089645.67599621</v>
      </c>
      <c r="G52">
        <f ca="1">Hoja1!G58</f>
        <v>143890543.54210263</v>
      </c>
      <c r="H52">
        <f ca="1">Hoja1!H58</f>
        <v>98138859.991438776</v>
      </c>
      <c r="I52">
        <f ca="1">Hoja1!I58</f>
        <v>15121087</v>
      </c>
      <c r="J52">
        <f ca="1">Hoja1!J58</f>
        <v>766336</v>
      </c>
      <c r="K52">
        <f ca="1">Hoja1!L58</f>
        <v>878852</v>
      </c>
      <c r="M52" s="1" t="s">
        <v>151</v>
      </c>
    </row>
    <row r="53" spans="1:13">
      <c r="A53">
        <f>Hoja1!A59</f>
        <v>117</v>
      </c>
      <c r="B53" t="str">
        <f ca="1">Hoja1!B59</f>
        <v xml:space="preserve">Niagara Mohawk Power Corporation                                      </v>
      </c>
      <c r="C53">
        <f>Hoja1!C59</f>
        <v>2011</v>
      </c>
      <c r="D53">
        <f ca="1">Hoja1!D59</f>
        <v>7432550264.8260803</v>
      </c>
      <c r="E53">
        <f ca="1">Hoja1!E59</f>
        <v>200905593.15160576</v>
      </c>
      <c r="F53">
        <f ca="1">Hoja1!F59</f>
        <v>260586906.31875959</v>
      </c>
      <c r="G53">
        <f ca="1">Hoja1!G59</f>
        <v>264606259.33972558</v>
      </c>
      <c r="H53">
        <f ca="1">Hoja1!H59</f>
        <v>427052862.34870511</v>
      </c>
      <c r="I53">
        <f ca="1">Hoja1!I59</f>
        <v>18042486</v>
      </c>
      <c r="J53">
        <f ca="1">Hoja1!J59</f>
        <v>1019926</v>
      </c>
      <c r="K53">
        <f ca="1">Hoja1!L59</f>
        <v>1297751</v>
      </c>
      <c r="M53" s="1" t="s">
        <v>151</v>
      </c>
    </row>
    <row r="54" spans="1:13">
      <c r="A54">
        <f>Hoja1!A60</f>
        <v>119</v>
      </c>
      <c r="B54" t="str">
        <f ca="1">Hoja1!B60</f>
        <v xml:space="preserve">Northern Indiana Public Service Company                               </v>
      </c>
      <c r="C54">
        <f>Hoja1!C60</f>
        <v>2011</v>
      </c>
      <c r="D54">
        <f ca="1">Hoja1!D60</f>
        <v>2112688902.2410698</v>
      </c>
      <c r="E54">
        <f ca="1">Hoja1!E60</f>
        <v>115029724.98975541</v>
      </c>
      <c r="F54">
        <f ca="1">Hoja1!F60</f>
        <v>22381054.629368328</v>
      </c>
      <c r="G54">
        <f ca="1">Hoja1!G60</f>
        <v>44580115.362168878</v>
      </c>
      <c r="H54">
        <f ca="1">Hoja1!H60</f>
        <v>41840144.361980945</v>
      </c>
      <c r="I54">
        <f ca="1">Hoja1!I60</f>
        <v>16836138</v>
      </c>
      <c r="J54">
        <f ca="1">Hoja1!J60</f>
        <v>873914</v>
      </c>
      <c r="K54">
        <f ca="1">Hoja1!L60</f>
        <v>456953</v>
      </c>
      <c r="M54" s="1" t="s">
        <v>151</v>
      </c>
    </row>
    <row r="55" spans="1:13">
      <c r="A55">
        <f>Hoja1!A61</f>
        <v>120</v>
      </c>
      <c r="B55" t="str">
        <f ca="1">Hoja1!B61</f>
        <v xml:space="preserve">Northern States Power Company (Minnesota)                             </v>
      </c>
      <c r="C55">
        <f>Hoja1!C61</f>
        <v>2011</v>
      </c>
      <c r="D55">
        <f ca="1">Hoja1!D61</f>
        <v>4767334534.9429617</v>
      </c>
      <c r="E55">
        <f ca="1">Hoja1!E61</f>
        <v>190428294.81809431</v>
      </c>
      <c r="F55">
        <f ca="1">Hoja1!F61</f>
        <v>183221529.5237394</v>
      </c>
      <c r="G55">
        <f ca="1">Hoja1!G61</f>
        <v>117024704.07840598</v>
      </c>
      <c r="H55">
        <f ca="1">Hoja1!H61</f>
        <v>59948547.939621098</v>
      </c>
      <c r="I55">
        <f ca="1">Hoja1!I61</f>
        <v>35905077</v>
      </c>
      <c r="J55">
        <f ca="1">Hoja1!J61</f>
        <v>1045774</v>
      </c>
      <c r="K55">
        <f ca="1">Hoja1!L61</f>
        <v>1399830</v>
      </c>
      <c r="M55" s="1" t="s">
        <v>151</v>
      </c>
    </row>
    <row r="56" spans="1:13">
      <c r="A56">
        <f>Hoja1!A62</f>
        <v>121</v>
      </c>
      <c r="B56" t="str">
        <f ca="1">Hoja1!B62</f>
        <v xml:space="preserve">Northern States Power Company (Wisconsin)                             </v>
      </c>
      <c r="C56">
        <f>Hoja1!C62</f>
        <v>2011</v>
      </c>
      <c r="D56">
        <f ca="1">Hoja1!D62</f>
        <v>1113501025.6735203</v>
      </c>
      <c r="E56">
        <f ca="1">Hoja1!E62</f>
        <v>51473150.046539217</v>
      </c>
      <c r="F56">
        <f ca="1">Hoja1!F62</f>
        <v>21781257.555835757</v>
      </c>
      <c r="G56">
        <f ca="1">Hoja1!G62</f>
        <v>25329680.177651118</v>
      </c>
      <c r="H56">
        <f ca="1">Hoja1!H62</f>
        <v>14444696.930159327</v>
      </c>
      <c r="I56">
        <f ca="1">Hoja1!I62</f>
        <v>6415308</v>
      </c>
      <c r="J56">
        <f ca="1">Hoja1!J62</f>
        <v>593887</v>
      </c>
      <c r="K56">
        <f ca="1">Hoja1!L62</f>
        <v>250133</v>
      </c>
      <c r="M56" s="1" t="s">
        <v>151</v>
      </c>
    </row>
    <row r="57" spans="1:13">
      <c r="A57">
        <f>Hoja1!A64</f>
        <v>126</v>
      </c>
      <c r="B57" t="str">
        <f ca="1">Hoja1!B64</f>
        <v xml:space="preserve">Ohio Edison Company                                                   </v>
      </c>
      <c r="C57">
        <f>Hoja1!C64</f>
        <v>2011</v>
      </c>
      <c r="D57">
        <f ca="1">Hoja1!D64</f>
        <v>2959551880.7709322</v>
      </c>
      <c r="E57">
        <f ca="1">Hoja1!E64</f>
        <v>200829097.6432054</v>
      </c>
      <c r="F57">
        <f ca="1">Hoja1!F64</f>
        <v>59043497.970682621</v>
      </c>
      <c r="G57">
        <f ca="1">Hoja1!G64</f>
        <v>45991299.327048495</v>
      </c>
      <c r="H57">
        <f ca="1">Hoja1!H64</f>
        <v>25802844.093848418</v>
      </c>
      <c r="I57">
        <f ca="1">Hoja1!I64</f>
        <v>24656346</v>
      </c>
      <c r="J57">
        <f ca="1">Hoja1!J64</f>
        <v>464800</v>
      </c>
      <c r="K57">
        <f ca="1">Hoja1!L64</f>
        <v>1034535</v>
      </c>
      <c r="M57" s="1" t="s">
        <v>151</v>
      </c>
    </row>
    <row r="58" spans="1:13">
      <c r="A58">
        <f>Hoja1!A65</f>
        <v>127</v>
      </c>
      <c r="B58" t="str">
        <f ca="1">Hoja1!B65</f>
        <v xml:space="preserve">Ohio Power Company                                                    </v>
      </c>
      <c r="C58">
        <f>Hoja1!C65</f>
        <v>2011</v>
      </c>
      <c r="D58">
        <f ca="1">Hoja1!D65</f>
        <v>4233730105.0251913</v>
      </c>
      <c r="E58">
        <f ca="1">Hoja1!E65</f>
        <v>211676835.63031074</v>
      </c>
      <c r="F58">
        <f ca="1">Hoja1!F65</f>
        <v>246592568.38184613</v>
      </c>
      <c r="G58">
        <f ca="1">Hoja1!G65</f>
        <v>145816914.357447</v>
      </c>
      <c r="H58">
        <f ca="1">Hoja1!H65</f>
        <v>58006731.139884844</v>
      </c>
      <c r="I58">
        <f ca="1">Hoja1!I65</f>
        <v>43492064</v>
      </c>
      <c r="J58">
        <f ca="1">Hoja1!J65</f>
        <v>3629109</v>
      </c>
      <c r="K58">
        <f ca="1">Hoja1!L65</f>
        <v>1459991</v>
      </c>
      <c r="M58" s="1" t="s">
        <v>151</v>
      </c>
    </row>
    <row r="59" spans="1:13">
      <c r="A59">
        <f>Hoja1!A66</f>
        <v>130</v>
      </c>
      <c r="B59" t="str">
        <f ca="1">Hoja1!B66</f>
        <v xml:space="preserve">Oklahoma Gas and Electric Company                                     </v>
      </c>
      <c r="C59">
        <f>Hoja1!C66</f>
        <v>2011</v>
      </c>
      <c r="D59">
        <f ca="1">Hoja1!D66</f>
        <v>3450839537.6149035</v>
      </c>
      <c r="E59">
        <f ca="1">Hoja1!E66</f>
        <v>152509948.51170617</v>
      </c>
      <c r="F59">
        <f ca="1">Hoja1!F66</f>
        <v>73406764.587949201</v>
      </c>
      <c r="G59">
        <f ca="1">Hoja1!G66</f>
        <v>88250408.63498655</v>
      </c>
      <c r="H59">
        <f ca="1">Hoja1!H66</f>
        <v>57249491.64161846</v>
      </c>
      <c r="I59">
        <f ca="1">Hoja1!I66</f>
        <v>27055245</v>
      </c>
      <c r="J59">
        <f ca="1">Hoja1!J66</f>
        <v>1977118</v>
      </c>
      <c r="K59">
        <f ca="1">Hoja1!L66</f>
        <v>786569</v>
      </c>
      <c r="M59" s="1" t="s">
        <v>151</v>
      </c>
    </row>
    <row r="60" spans="1:13">
      <c r="A60">
        <f>Hoja1!A67</f>
        <v>132</v>
      </c>
      <c r="B60" t="str">
        <f ca="1">Hoja1!B67</f>
        <v xml:space="preserve">Otter Tail Power Company                                              </v>
      </c>
      <c r="C60">
        <f>Hoja1!C67</f>
        <v>2011</v>
      </c>
      <c r="D60">
        <f ca="1">Hoja1!D67</f>
        <v>689729566.15761125</v>
      </c>
      <c r="E60">
        <f ca="1">Hoja1!E67</f>
        <v>50601996.034913458</v>
      </c>
      <c r="F60">
        <f ca="1">Hoja1!F67</f>
        <v>22621018.855781008</v>
      </c>
      <c r="G60">
        <f ca="1">Hoja1!G67</f>
        <v>17835731.844982304</v>
      </c>
      <c r="H60">
        <f ca="1">Hoja1!H67</f>
        <v>15495640.248261914</v>
      </c>
      <c r="I60">
        <f ca="1">Hoja1!I67</f>
        <v>4291637</v>
      </c>
      <c r="J60">
        <f ca="1">Hoja1!J67</f>
        <v>294872</v>
      </c>
      <c r="K60">
        <f ca="1">Hoja1!L67</f>
        <v>129250</v>
      </c>
      <c r="M60" s="1" t="s">
        <v>151</v>
      </c>
    </row>
    <row r="61" spans="1:13">
      <c r="A61">
        <f>Hoja1!A68</f>
        <v>134</v>
      </c>
      <c r="B61" t="str">
        <f ca="1">Hoja1!B68</f>
        <v xml:space="preserve">PacifiCorp                                                            </v>
      </c>
      <c r="C61">
        <f>Hoja1!C68</f>
        <v>2011</v>
      </c>
      <c r="D61">
        <f ca="1">Hoja1!D68</f>
        <v>8433355554.8084927</v>
      </c>
      <c r="E61">
        <f ca="1">Hoja1!E68</f>
        <v>273084027.53368884</v>
      </c>
      <c r="F61">
        <f ca="1">Hoja1!F68</f>
        <v>225015228.60220253</v>
      </c>
      <c r="G61">
        <f ca="1">Hoja1!G68</f>
        <v>214108313.28067815</v>
      </c>
      <c r="H61">
        <f ca="1">Hoja1!H68</f>
        <v>63351046.150379419</v>
      </c>
      <c r="I61">
        <f ca="1">Hoja1!I68</f>
        <v>54306866</v>
      </c>
      <c r="J61">
        <f ca="1">Hoja1!J68</f>
        <v>4247434</v>
      </c>
      <c r="K61">
        <f ca="1">Hoja1!L68</f>
        <v>1742220</v>
      </c>
      <c r="M61" s="1" t="s">
        <v>151</v>
      </c>
    </row>
    <row r="62" spans="1:13">
      <c r="A62">
        <f>Hoja1!A69</f>
        <v>135</v>
      </c>
      <c r="B62" t="str">
        <f ca="1">Hoja1!B69</f>
        <v xml:space="preserve">PECO Energy Company                                                   </v>
      </c>
      <c r="C62">
        <f>Hoja1!C69</f>
        <v>2011</v>
      </c>
      <c r="D62">
        <f ca="1">Hoja1!D69</f>
        <v>5704720179.4013042</v>
      </c>
      <c r="E62">
        <f ca="1">Hoja1!E69</f>
        <v>290581333.39905322</v>
      </c>
      <c r="F62">
        <f ca="1">Hoja1!F69</f>
        <v>242414846.83700302</v>
      </c>
      <c r="G62">
        <f ca="1">Hoja1!G69</f>
        <v>222802466.87223786</v>
      </c>
      <c r="H62">
        <f ca="1">Hoja1!H69</f>
        <v>128590316.99537584</v>
      </c>
      <c r="I62">
        <f ca="1">Hoja1!I69</f>
        <v>38726024</v>
      </c>
      <c r="J62">
        <f ca="1">Hoja1!J69</f>
        <v>1737035</v>
      </c>
      <c r="K62">
        <f ca="1">Hoja1!L69</f>
        <v>1573976</v>
      </c>
      <c r="M62" s="1" t="s">
        <v>151</v>
      </c>
    </row>
    <row r="63" spans="1:13">
      <c r="A63">
        <f>Hoja1!A70</f>
        <v>136</v>
      </c>
      <c r="B63" t="str">
        <f ca="1">Hoja1!B70</f>
        <v xml:space="preserve">Pennsylvania Electric Company                                         </v>
      </c>
      <c r="C63">
        <f>Hoja1!C70</f>
        <v>2011</v>
      </c>
      <c r="D63">
        <f ca="1">Hoja1!D70</f>
        <v>3098258569.5182519</v>
      </c>
      <c r="E63">
        <f ca="1">Hoja1!E70</f>
        <v>90523000.081029877</v>
      </c>
      <c r="F63">
        <f ca="1">Hoja1!F70</f>
        <v>77565481.017825365</v>
      </c>
      <c r="G63">
        <f ca="1">Hoja1!G70</f>
        <v>36196971.037155792</v>
      </c>
      <c r="H63">
        <f ca="1">Hoja1!H70</f>
        <v>61659301.386096694</v>
      </c>
      <c r="I63">
        <f ca="1">Hoja1!I70</f>
        <v>14133623</v>
      </c>
      <c r="J63">
        <f ca="1">Hoja1!J70</f>
        <v>554206</v>
      </c>
      <c r="K63">
        <f ca="1">Hoja1!L70</f>
        <v>589668</v>
      </c>
      <c r="M63" s="1" t="s">
        <v>151</v>
      </c>
    </row>
    <row r="64" spans="1:13">
      <c r="A64">
        <f>Hoja1!A71</f>
        <v>137</v>
      </c>
      <c r="B64" t="str">
        <f ca="1">Hoja1!B71</f>
        <v xml:space="preserve">Pennsylvania Power Company                                            </v>
      </c>
      <c r="C64">
        <f>Hoja1!C71</f>
        <v>2011</v>
      </c>
      <c r="D64">
        <f ca="1">Hoja1!D71</f>
        <v>641767557.45970225</v>
      </c>
      <c r="E64">
        <f ca="1">Hoja1!E71</f>
        <v>38874847.038522676</v>
      </c>
      <c r="F64">
        <f ca="1">Hoja1!F71</f>
        <v>24849983.807441972</v>
      </c>
      <c r="G64">
        <f ca="1">Hoja1!G71</f>
        <v>7045059.3415253982</v>
      </c>
      <c r="H64">
        <f ca="1">Hoja1!H71</f>
        <v>11816669.275874002</v>
      </c>
      <c r="I64">
        <f ca="1">Hoja1!I71</f>
        <v>4585851</v>
      </c>
      <c r="J64">
        <f ca="1">Hoja1!J71</f>
        <v>228495</v>
      </c>
      <c r="K64">
        <f ca="1">Hoja1!L71</f>
        <v>160250</v>
      </c>
      <c r="M64" s="1" t="s">
        <v>151</v>
      </c>
    </row>
    <row r="65" spans="1:13">
      <c r="A65">
        <f>Hoja1!A72</f>
        <v>138</v>
      </c>
      <c r="B65" t="str">
        <f ca="1">Hoja1!B72</f>
        <v xml:space="preserve">PPL Electric Utilities Corporation                                    </v>
      </c>
      <c r="C65">
        <f>Hoja1!C72</f>
        <v>2011</v>
      </c>
      <c r="D65">
        <f ca="1">Hoja1!D72</f>
        <v>6334445351.9741201</v>
      </c>
      <c r="E65">
        <f ca="1">Hoja1!E72</f>
        <v>442962503.73339254</v>
      </c>
      <c r="F65">
        <f ca="1">Hoja1!F72</f>
        <v>205426716.99812523</v>
      </c>
      <c r="G65">
        <f ca="1">Hoja1!G72</f>
        <v>148453775.0588505</v>
      </c>
      <c r="H65">
        <f ca="1">Hoja1!H72</f>
        <v>116990332.18704228</v>
      </c>
      <c r="I65">
        <f ca="1">Hoja1!I72</f>
        <v>36941727</v>
      </c>
      <c r="J65">
        <f ca="1">Hoja1!J72</f>
        <v>2662440</v>
      </c>
      <c r="K65">
        <f ca="1">Hoja1!L72</f>
        <v>1403931</v>
      </c>
      <c r="M65" s="1" t="s">
        <v>151</v>
      </c>
    </row>
    <row r="66" spans="1:13">
      <c r="A66">
        <f>Hoja1!A73</f>
        <v>141</v>
      </c>
      <c r="B66" t="str">
        <f ca="1">Hoja1!B73</f>
        <v xml:space="preserve">Portland General Electric Company                                     </v>
      </c>
      <c r="C66">
        <f>Hoja1!C73</f>
        <v>2011</v>
      </c>
      <c r="D66">
        <f ca="1">Hoja1!D73</f>
        <v>3265439748.9303622</v>
      </c>
      <c r="E66">
        <f ca="1">Hoja1!E73</f>
        <v>187380919.78583628</v>
      </c>
      <c r="F66">
        <f ca="1">Hoja1!F73</f>
        <v>72007041.568124324</v>
      </c>
      <c r="G66">
        <f ca="1">Hoja1!G73</f>
        <v>77448591.135034427</v>
      </c>
      <c r="H66">
        <f ca="1">Hoja1!H73</f>
        <v>69729269.391630262</v>
      </c>
      <c r="I66">
        <f ca="1">Hoja1!I73</f>
        <v>18356826</v>
      </c>
      <c r="J66">
        <f ca="1">Hoja1!J73</f>
        <v>1075598</v>
      </c>
      <c r="K66">
        <f ca="1">Hoja1!L73</f>
        <v>823215</v>
      </c>
      <c r="M66" s="1" t="s">
        <v>151</v>
      </c>
    </row>
    <row r="67" spans="1:13">
      <c r="A67">
        <f>Hoja1!A74</f>
        <v>142</v>
      </c>
      <c r="B67" t="str">
        <f ca="1">Hoja1!B74</f>
        <v xml:space="preserve">THE POTOMAC EDISON COMPANY                                            </v>
      </c>
      <c r="C67">
        <f>Hoja1!C74</f>
        <v>2011</v>
      </c>
      <c r="D67">
        <f ca="1">Hoja1!D74</f>
        <v>1578176340.6142492</v>
      </c>
      <c r="E67">
        <f ca="1">Hoja1!E74</f>
        <v>84553039.399448156</v>
      </c>
      <c r="F67">
        <f ca="1">Hoja1!F74</f>
        <v>24652026.18484655</v>
      </c>
      <c r="G67">
        <f ca="1">Hoja1!G74</f>
        <v>24726740.833716802</v>
      </c>
      <c r="H67">
        <f ca="1">Hoja1!H74</f>
        <v>8754417.8284647167</v>
      </c>
      <c r="I67">
        <f ca="1">Hoja1!I74</f>
        <v>10416422</v>
      </c>
      <c r="J67">
        <f ca="1">Hoja1!J74</f>
        <v>250205</v>
      </c>
      <c r="K67">
        <f ca="1">Hoja1!L74</f>
        <v>388819</v>
      </c>
      <c r="M67" s="1" t="s">
        <v>151</v>
      </c>
    </row>
    <row r="68" spans="1:13">
      <c r="A68">
        <f>Hoja1!A75</f>
        <v>143</v>
      </c>
      <c r="B68" t="str">
        <f ca="1">Hoja1!B75</f>
        <v xml:space="preserve">Potomac Electric Power Company                                        </v>
      </c>
      <c r="C68">
        <f>Hoja1!C75</f>
        <v>2011</v>
      </c>
      <c r="D68">
        <f ca="1">Hoja1!D75</f>
        <v>5375600648.8113699</v>
      </c>
      <c r="E68">
        <f ca="1">Hoja1!E75</f>
        <v>314137260.98689324</v>
      </c>
      <c r="F68">
        <f ca="1">Hoja1!F75</f>
        <v>98220660.86191301</v>
      </c>
      <c r="G68">
        <f ca="1">Hoja1!G75</f>
        <v>145550803.40507922</v>
      </c>
      <c r="H68">
        <f ca="1">Hoja1!H75</f>
        <v>126957126.01314956</v>
      </c>
      <c r="I68">
        <f ca="1">Hoja1!I75</f>
        <v>26894876</v>
      </c>
      <c r="J68">
        <f ca="1">Hoja1!J75</f>
        <v>1322670</v>
      </c>
      <c r="K68">
        <f ca="1">Hoja1!L75</f>
        <v>787138</v>
      </c>
      <c r="M68" s="1" t="s">
        <v>151</v>
      </c>
    </row>
    <row r="69" spans="1:13">
      <c r="A69">
        <f>Hoja1!A76</f>
        <v>144</v>
      </c>
      <c r="B69" t="str">
        <f ca="1">Hoja1!B76</f>
        <v xml:space="preserve">Duke Energy Indiana, Inc.                                             </v>
      </c>
      <c r="C69">
        <f>Hoja1!C76</f>
        <v>2011</v>
      </c>
      <c r="D69">
        <f ca="1">Hoja1!D76</f>
        <v>3085202183.4287653</v>
      </c>
      <c r="E69">
        <f ca="1">Hoja1!E76</f>
        <v>213207302.10337427</v>
      </c>
      <c r="F69">
        <f ca="1">Hoja1!F76</f>
        <v>70378325.605829552</v>
      </c>
      <c r="G69">
        <f ca="1">Hoja1!G76</f>
        <v>109073912.83243996</v>
      </c>
      <c r="H69">
        <f ca="1">Hoja1!H76</f>
        <v>78161393.498126492</v>
      </c>
      <c r="I69">
        <f ca="1">Hoja1!I76</f>
        <v>27810378</v>
      </c>
      <c r="J69">
        <f ca="1">Hoja1!J76</f>
        <v>1181158</v>
      </c>
      <c r="K69">
        <f ca="1">Hoja1!L76</f>
        <v>782890</v>
      </c>
      <c r="M69" s="1" t="s">
        <v>151</v>
      </c>
    </row>
    <row r="70" spans="1:13">
      <c r="A70">
        <f>Hoja1!A77</f>
        <v>145</v>
      </c>
      <c r="B70" t="str">
        <f ca="1">Hoja1!B77</f>
        <v xml:space="preserve">Public Service Company of Colorado                                    </v>
      </c>
      <c r="C70">
        <f>Hoja1!C77</f>
        <v>2011</v>
      </c>
      <c r="D70">
        <f ca="1">Hoja1!D77</f>
        <v>3627720829.3731556</v>
      </c>
      <c r="E70">
        <f ca="1">Hoja1!E77</f>
        <v>281462679.06402671</v>
      </c>
      <c r="F70">
        <f ca="1">Hoja1!F77</f>
        <v>148705530.27578396</v>
      </c>
      <c r="G70">
        <f ca="1">Hoja1!G77</f>
        <v>94233382.313432902</v>
      </c>
      <c r="H70">
        <f ca="1">Hoja1!H77</f>
        <v>79434391.223328859</v>
      </c>
      <c r="I70">
        <f ca="1">Hoja1!I77</f>
        <v>28485785</v>
      </c>
      <c r="J70">
        <f ca="1">Hoja1!J77</f>
        <v>1549682</v>
      </c>
      <c r="K70">
        <f ca="1">Hoja1!L77</f>
        <v>1372919</v>
      </c>
      <c r="M70" s="1" t="s">
        <v>151</v>
      </c>
    </row>
    <row r="71" spans="1:13">
      <c r="A71">
        <f>Hoja1!A78</f>
        <v>146</v>
      </c>
      <c r="B71" t="str">
        <f ca="1">Hoja1!B78</f>
        <v xml:space="preserve">Public Service Company of New Hampshire                               </v>
      </c>
      <c r="C71">
        <f>Hoja1!C78</f>
        <v>2011</v>
      </c>
      <c r="D71">
        <f ca="1">Hoja1!D78</f>
        <v>1810166857.2032819</v>
      </c>
      <c r="E71">
        <f ca="1">Hoja1!E78</f>
        <v>92712421.32883358</v>
      </c>
      <c r="F71">
        <f ca="1">Hoja1!F78</f>
        <v>51331464.913718417</v>
      </c>
      <c r="G71">
        <f ca="1">Hoja1!G78</f>
        <v>53512994.950266302</v>
      </c>
      <c r="H71">
        <f ca="1">Hoja1!H78</f>
        <v>54985294.973270096</v>
      </c>
      <c r="I71">
        <f ca="1">Hoja1!I78</f>
        <v>7815462</v>
      </c>
      <c r="J71">
        <f ca="1">Hoja1!J78</f>
        <v>340605</v>
      </c>
      <c r="K71">
        <f ca="1">Hoja1!L78</f>
        <v>498216</v>
      </c>
      <c r="M71" s="1" t="s">
        <v>151</v>
      </c>
    </row>
    <row r="72" spans="1:13">
      <c r="A72">
        <f>Hoja1!A79</f>
        <v>147</v>
      </c>
      <c r="B72" t="str">
        <f ca="1">Hoja1!B79</f>
        <v xml:space="preserve">Public Service Company of New Mexico                                  </v>
      </c>
      <c r="C72">
        <f>Hoja1!C79</f>
        <v>2011</v>
      </c>
      <c r="D72">
        <f ca="1">Hoja1!D79</f>
        <v>1636222031.9988539</v>
      </c>
      <c r="E72">
        <f ca="1">Hoja1!E79</f>
        <v>73373305.297979578</v>
      </c>
      <c r="F72">
        <f ca="1">Hoja1!F79</f>
        <v>26108291.065028489</v>
      </c>
      <c r="G72">
        <f ca="1">Hoja1!G79</f>
        <v>27330586.007064983</v>
      </c>
      <c r="H72">
        <f ca="1">Hoja1!H79</f>
        <v>23515684.949443769</v>
      </c>
      <c r="I72">
        <f ca="1">Hoja1!I79</f>
        <v>9289567</v>
      </c>
      <c r="J72">
        <f ca="1">Hoja1!J79</f>
        <v>812098</v>
      </c>
      <c r="K72">
        <f ca="1">Hoja1!L79</f>
        <v>503963</v>
      </c>
      <c r="M72" s="1" t="s">
        <v>151</v>
      </c>
    </row>
    <row r="73" spans="1:13">
      <c r="A73">
        <f>Hoja1!A80</f>
        <v>148</v>
      </c>
      <c r="B73" t="str">
        <f ca="1">Hoja1!B80</f>
        <v xml:space="preserve">Public Service Company of Oklahoma                                    </v>
      </c>
      <c r="C73">
        <f>Hoja1!C80</f>
        <v>2011</v>
      </c>
      <c r="D73">
        <f ca="1">Hoja1!D80</f>
        <v>2086467146.6354027</v>
      </c>
      <c r="E73">
        <f ca="1">Hoja1!E80</f>
        <v>102053867.68642978</v>
      </c>
      <c r="F73">
        <f ca="1">Hoja1!F80</f>
        <v>48726419.713637151</v>
      </c>
      <c r="G73">
        <f ca="1">Hoja1!G80</f>
        <v>77352434.073736593</v>
      </c>
      <c r="H73">
        <f ca="1">Hoja1!H80</f>
        <v>33352411.760768291</v>
      </c>
      <c r="I73">
        <f ca="1">Hoja1!I80</f>
        <v>18197444</v>
      </c>
      <c r="J73">
        <f ca="1">Hoja1!J80</f>
        <v>1307820</v>
      </c>
      <c r="K73">
        <f ca="1">Hoja1!L80</f>
        <v>532396</v>
      </c>
      <c r="M73" s="1" t="s">
        <v>151</v>
      </c>
    </row>
    <row r="74" spans="1:13">
      <c r="A74">
        <f>Hoja1!A81</f>
        <v>149</v>
      </c>
      <c r="B74" t="str">
        <f ca="1">Hoja1!B81</f>
        <v xml:space="preserve">Public Service Electric and Gas Company                               </v>
      </c>
      <c r="C74">
        <f>Hoja1!C81</f>
        <v>2011</v>
      </c>
      <c r="D74">
        <f ca="1">Hoja1!D81</f>
        <v>7099540387.6169386</v>
      </c>
      <c r="E74">
        <f ca="1">Hoja1!E81</f>
        <v>298689066.86108756</v>
      </c>
      <c r="F74">
        <f ca="1">Hoja1!F81</f>
        <v>407658035.73647803</v>
      </c>
      <c r="G74">
        <f ca="1">Hoja1!G81</f>
        <v>135016457.97487831</v>
      </c>
      <c r="H74">
        <f ca="1">Hoja1!H81</f>
        <v>159343268.22800753</v>
      </c>
      <c r="I74">
        <f ca="1">Hoja1!I81</f>
        <v>42516023</v>
      </c>
      <c r="J74">
        <f ca="1">Hoja1!J81</f>
        <v>1367525</v>
      </c>
      <c r="K74">
        <f ca="1">Hoja1!L81</f>
        <v>2157075</v>
      </c>
      <c r="M74" s="1" t="s">
        <v>151</v>
      </c>
    </row>
    <row r="75" spans="1:13">
      <c r="A75">
        <f>Hoja1!A82</f>
        <v>150</v>
      </c>
      <c r="B75" t="str">
        <f ca="1">Hoja1!B82</f>
        <v xml:space="preserve">Puget Sound Energy, Inc.                                              </v>
      </c>
      <c r="C75">
        <f>Hoja1!C82</f>
        <v>2011</v>
      </c>
      <c r="D75">
        <f ca="1">Hoja1!D82</f>
        <v>3915779210.8784833</v>
      </c>
      <c r="E75">
        <f ca="1">Hoja1!E82</f>
        <v>183572505.12313959</v>
      </c>
      <c r="F75">
        <f ca="1">Hoja1!F82</f>
        <v>156981446.44956598</v>
      </c>
      <c r="G75">
        <f ca="1">Hoja1!G82</f>
        <v>75920041.136699125</v>
      </c>
      <c r="H75">
        <f ca="1">Hoja1!H82</f>
        <v>51784818.9399717</v>
      </c>
      <c r="I75">
        <f ca="1">Hoja1!I82</f>
        <v>21496074</v>
      </c>
      <c r="J75">
        <f ca="1">Hoja1!J82</f>
        <v>1629408</v>
      </c>
      <c r="K75">
        <f ca="1">Hoja1!L82</f>
        <v>1083403</v>
      </c>
      <c r="M75" s="1" t="s">
        <v>151</v>
      </c>
    </row>
    <row r="76" spans="1:13">
      <c r="A76">
        <f>Hoja1!A83</f>
        <v>151</v>
      </c>
      <c r="B76" t="str">
        <f ca="1">Hoja1!B83</f>
        <v xml:space="preserve">Rochester Gas and Electric Corporation                                </v>
      </c>
      <c r="C76">
        <f>Hoja1!C83</f>
        <v>2011</v>
      </c>
      <c r="D76">
        <f ca="1">Hoja1!D83</f>
        <v>1484105485.8030903</v>
      </c>
      <c r="E76">
        <f ca="1">Hoja1!E83</f>
        <v>67662596.18853724</v>
      </c>
      <c r="F76">
        <f ca="1">Hoja1!F83</f>
        <v>63276063.610262409</v>
      </c>
      <c r="G76">
        <f ca="1">Hoja1!G83</f>
        <v>50220206.493239783</v>
      </c>
      <c r="H76">
        <f ca="1">Hoja1!H83</f>
        <v>65906544.328100085</v>
      </c>
      <c r="I76">
        <f ca="1">Hoja1!I83</f>
        <v>7287759</v>
      </c>
      <c r="J76">
        <f ca="1">Hoja1!J83</f>
        <v>324373</v>
      </c>
      <c r="K76">
        <f ca="1">Hoja1!L83</f>
        <v>367300</v>
      </c>
      <c r="M76" s="1" t="s">
        <v>151</v>
      </c>
    </row>
    <row r="77" spans="1:13">
      <c r="A77">
        <f>Hoja1!A84</f>
        <v>152</v>
      </c>
      <c r="B77" t="str">
        <f ca="1">Hoja1!B84</f>
        <v xml:space="preserve">Rockland Electric Company                                             </v>
      </c>
      <c r="C77">
        <f>Hoja1!C84</f>
        <v>2011</v>
      </c>
      <c r="D77">
        <f ca="1">Hoja1!D84</f>
        <v>288130824.06605202</v>
      </c>
      <c r="E77">
        <f ca="1">Hoja1!E84</f>
        <v>12037668.158524316</v>
      </c>
      <c r="F77">
        <f ca="1">Hoja1!F84</f>
        <v>15650383.509246942</v>
      </c>
      <c r="G77">
        <f ca="1">Hoja1!G84</f>
        <v>9229374.627556337</v>
      </c>
      <c r="H77">
        <f ca="1">Hoja1!H84</f>
        <v>24409825.02039443</v>
      </c>
      <c r="I77">
        <f ca="1">Hoja1!I84</f>
        <v>1665452</v>
      </c>
      <c r="J77">
        <f ca="1">Hoja1!J84</f>
        <v>80534</v>
      </c>
      <c r="K77">
        <f ca="1">Hoja1!L84</f>
        <v>72473</v>
      </c>
      <c r="M77" s="1" t="s">
        <v>151</v>
      </c>
    </row>
    <row r="78" spans="1:13">
      <c r="A78">
        <f>Hoja1!A85</f>
        <v>155</v>
      </c>
      <c r="B78" t="str">
        <f ca="1">Hoja1!B85</f>
        <v xml:space="preserve">San Diego Gas &amp; Electric Company                                      </v>
      </c>
      <c r="C78">
        <f>Hoja1!C85</f>
        <v>2011</v>
      </c>
      <c r="D78">
        <f ca="1">Hoja1!D85</f>
        <v>4324858428.6254492</v>
      </c>
      <c r="E78">
        <f ca="1">Hoja1!E85</f>
        <v>325785380.11359197</v>
      </c>
      <c r="F78">
        <f ca="1">Hoja1!F85</f>
        <v>229888018.26787731</v>
      </c>
      <c r="G78">
        <f ca="1">Hoja1!G85</f>
        <v>118231963.77067749</v>
      </c>
      <c r="H78">
        <f ca="1">Hoja1!H85</f>
        <v>274330624.96930921</v>
      </c>
      <c r="I78">
        <f ca="1">Hoja1!I85</f>
        <v>14392963</v>
      </c>
      <c r="J78">
        <f ca="1">Hoja1!J85</f>
        <v>1601198</v>
      </c>
      <c r="K78">
        <f ca="1">Hoja1!L85</f>
        <v>1385785</v>
      </c>
      <c r="M78" s="1" t="s">
        <v>151</v>
      </c>
    </row>
    <row r="79" spans="1:13">
      <c r="A79">
        <f>Hoja1!A86</f>
        <v>157</v>
      </c>
      <c r="B79" t="str">
        <f ca="1">Hoja1!B86</f>
        <v xml:space="preserve">Sierra Pacific Power Company,  d/b/a NV Energy                        </v>
      </c>
      <c r="C79">
        <f>Hoja1!C86</f>
        <v>2011</v>
      </c>
      <c r="D79">
        <f ca="1">Hoja1!D86</f>
        <v>1800139634.0654478</v>
      </c>
      <c r="E79">
        <f ca="1">Hoja1!E86</f>
        <v>72486266.799086139</v>
      </c>
      <c r="F79">
        <f ca="1">Hoja1!F86</f>
        <v>34392396.15913213</v>
      </c>
      <c r="G79">
        <f ca="1">Hoja1!G86</f>
        <v>21437154.851876739</v>
      </c>
      <c r="H79">
        <f ca="1">Hoja1!H86</f>
        <v>34645496.511755496</v>
      </c>
      <c r="I79">
        <f ca="1">Hoja1!I86</f>
        <v>7664012</v>
      </c>
      <c r="J79">
        <f ca="1">Hoja1!J86</f>
        <v>235368</v>
      </c>
      <c r="K79">
        <f ca="1">Hoja1!L86</f>
        <v>322513</v>
      </c>
      <c r="M79" s="1" t="s">
        <v>151</v>
      </c>
    </row>
    <row r="80" spans="1:13">
      <c r="A80">
        <f>Hoja1!A87</f>
        <v>159</v>
      </c>
      <c r="B80" t="str">
        <f ca="1">Hoja1!B87</f>
        <v xml:space="preserve">South Carolina Electric &amp; Gas Company                                 </v>
      </c>
      <c r="C80">
        <f>Hoja1!C87</f>
        <v>2011</v>
      </c>
      <c r="D80">
        <f ca="1">Hoja1!D87</f>
        <v>3447910679.5524526</v>
      </c>
      <c r="E80">
        <f ca="1">Hoja1!E87</f>
        <v>263005760.29675117</v>
      </c>
      <c r="F80">
        <f ca="1">Hoja1!F87</f>
        <v>56743975.605333447</v>
      </c>
      <c r="G80">
        <f ca="1">Hoja1!G87</f>
        <v>50699036.627163127</v>
      </c>
      <c r="H80">
        <f ca="1">Hoja1!H87</f>
        <v>50888669.031178564</v>
      </c>
      <c r="I80">
        <f ca="1">Hoja1!I87</f>
        <v>22151222</v>
      </c>
      <c r="J80">
        <f ca="1">Hoja1!J87</f>
        <v>1087450</v>
      </c>
      <c r="K80">
        <f ca="1">Hoja1!L87</f>
        <v>663440</v>
      </c>
      <c r="M80" s="1" t="s">
        <v>151</v>
      </c>
    </row>
    <row r="81" spans="1:13">
      <c r="A81">
        <f>Hoja1!A88</f>
        <v>161</v>
      </c>
      <c r="B81" t="str">
        <f ca="1">Hoja1!B88</f>
        <v xml:space="preserve">Southern California Edison Company                                    </v>
      </c>
      <c r="C81">
        <f>Hoja1!C88</f>
        <v>2011</v>
      </c>
      <c r="D81">
        <f ca="1">Hoja1!D88</f>
        <v>16088473992.24407</v>
      </c>
      <c r="E81">
        <f ca="1">Hoja1!E88</f>
        <v>1206001476.657346</v>
      </c>
      <c r="F81">
        <f ca="1">Hoja1!F88</f>
        <v>970760155.71891403</v>
      </c>
      <c r="G81">
        <f ca="1">Hoja1!G88</f>
        <v>473109826.87130135</v>
      </c>
      <c r="H81">
        <f ca="1">Hoja1!H88</f>
        <v>738629922.21488607</v>
      </c>
      <c r="I81">
        <f ca="1">Hoja1!I88</f>
        <v>84267390</v>
      </c>
      <c r="J81">
        <f ca="1">Hoja1!J88</f>
        <v>4929446</v>
      </c>
      <c r="K81">
        <f ca="1">Hoja1!L88</f>
        <v>4921250</v>
      </c>
      <c r="M81" s="1" t="s">
        <v>151</v>
      </c>
    </row>
    <row r="82" spans="1:13">
      <c r="A82">
        <f>Hoja1!A89</f>
        <v>163</v>
      </c>
      <c r="B82" t="str">
        <f ca="1">Hoja1!B89</f>
        <v xml:space="preserve">Southern Indiana Gas and Electric Company                             </v>
      </c>
      <c r="C82">
        <f>Hoja1!C89</f>
        <v>2011</v>
      </c>
      <c r="D82">
        <f ca="1">Hoja1!D89</f>
        <v>752577961.24691916</v>
      </c>
      <c r="E82">
        <f ca="1">Hoja1!E89</f>
        <v>24179138.801805232</v>
      </c>
      <c r="F82">
        <f ca="1">Hoja1!F89</f>
        <v>13318954.858962119</v>
      </c>
      <c r="G82">
        <f ca="1">Hoja1!G89</f>
        <v>15116833.616621185</v>
      </c>
      <c r="H82">
        <f ca="1">Hoja1!H89</f>
        <v>9481228.0274762716</v>
      </c>
      <c r="I82">
        <f ca="1">Hoja1!I89</f>
        <v>5594840</v>
      </c>
      <c r="J82">
        <f ca="1">Hoja1!J89</f>
        <v>293616</v>
      </c>
      <c r="K82">
        <f ca="1">Hoja1!L89</f>
        <v>146136</v>
      </c>
      <c r="M82" s="1" t="s">
        <v>151</v>
      </c>
    </row>
    <row r="83" spans="1:13">
      <c r="A83">
        <f>Hoja1!A90</f>
        <v>164</v>
      </c>
      <c r="B83" t="str">
        <f ca="1">Hoja1!B90</f>
        <v xml:space="preserve">Southwestern Electric Power Company                                   </v>
      </c>
      <c r="C83">
        <f>Hoja1!C90</f>
        <v>2011</v>
      </c>
      <c r="D83">
        <f ca="1">Hoja1!D90</f>
        <v>2215670837.960537</v>
      </c>
      <c r="E83">
        <f ca="1">Hoja1!E90</f>
        <v>129331942.86811186</v>
      </c>
      <c r="F83">
        <f ca="1">Hoja1!F90</f>
        <v>40477133.707433179</v>
      </c>
      <c r="G83">
        <f ca="1">Hoja1!G90</f>
        <v>71088319.548151001</v>
      </c>
      <c r="H83">
        <f ca="1">Hoja1!H90</f>
        <v>31134808.083740018</v>
      </c>
      <c r="I83">
        <f ca="1">Hoja1!I90</f>
        <v>18678608</v>
      </c>
      <c r="J83">
        <f ca="1">Hoja1!J90</f>
        <v>1089854</v>
      </c>
      <c r="K83">
        <f ca="1">Hoja1!L90</f>
        <v>521614</v>
      </c>
      <c r="M83" s="1" t="s">
        <v>151</v>
      </c>
    </row>
    <row r="84" spans="1:13">
      <c r="A84">
        <f>Hoja1!A91</f>
        <v>166</v>
      </c>
      <c r="B84" t="str">
        <f ca="1">Hoja1!B91</f>
        <v xml:space="preserve">Southwestern Public Service Company                                   </v>
      </c>
      <c r="C84">
        <f>Hoja1!C91</f>
        <v>2011</v>
      </c>
      <c r="D84">
        <f ca="1">Hoja1!D91</f>
        <v>1664651348.6281128</v>
      </c>
      <c r="E84">
        <f ca="1">Hoja1!E91</f>
        <v>90880490.453776449</v>
      </c>
      <c r="F84">
        <f ca="1">Hoja1!F91</f>
        <v>41427127.55001495</v>
      </c>
      <c r="G84">
        <f ca="1">Hoja1!G91</f>
        <v>34509238.657164551</v>
      </c>
      <c r="H84">
        <f ca="1">Hoja1!H91</f>
        <v>25210176.843671247</v>
      </c>
      <c r="I84">
        <f ca="1">Hoja1!I91</f>
        <v>18631101</v>
      </c>
      <c r="J84">
        <f ca="1">Hoja1!J91</f>
        <v>1700772</v>
      </c>
      <c r="K84">
        <f ca="1">Hoja1!L91</f>
        <v>376196</v>
      </c>
      <c r="M84" s="1" t="s">
        <v>151</v>
      </c>
    </row>
    <row r="85" spans="1:13">
      <c r="A85">
        <f>Hoja1!A93</f>
        <v>170</v>
      </c>
      <c r="B85" t="str">
        <f ca="1">Hoja1!B93</f>
        <v xml:space="preserve">Tampa Electric Company                                                </v>
      </c>
      <c r="C85">
        <f>Hoja1!C93</f>
        <v>2011</v>
      </c>
      <c r="D85">
        <f ca="1">Hoja1!D93</f>
        <v>1957896317.4107041</v>
      </c>
      <c r="E85">
        <f ca="1">Hoja1!E93</f>
        <v>98588476.687164336</v>
      </c>
      <c r="F85">
        <f ca="1">Hoja1!F93</f>
        <v>72255323.100038663</v>
      </c>
      <c r="G85">
        <f ca="1">Hoja1!G93</f>
        <v>42223569.254220247</v>
      </c>
      <c r="H85">
        <f ca="1">Hoja1!H93</f>
        <v>47886717.297391176</v>
      </c>
      <c r="I85">
        <f ca="1">Hoja1!I93</f>
        <v>18563569</v>
      </c>
      <c r="J85">
        <f ca="1">Hoja1!J93</f>
        <v>554922</v>
      </c>
      <c r="K85">
        <f ca="1">Hoja1!L93</f>
        <v>675799</v>
      </c>
      <c r="M85" s="1" t="s">
        <v>151</v>
      </c>
    </row>
    <row r="86" spans="1:13">
      <c r="A86">
        <f>Hoja1!A94</f>
        <v>175</v>
      </c>
      <c r="B86" t="str">
        <f ca="1">Hoja1!B94</f>
        <v xml:space="preserve">Toledo Edison Company, The                                            </v>
      </c>
      <c r="C86">
        <f>Hoja1!C94</f>
        <v>2011</v>
      </c>
      <c r="D86">
        <f ca="1">Hoja1!D94</f>
        <v>1173215685.0822973</v>
      </c>
      <c r="E86">
        <f ca="1">Hoja1!E94</f>
        <v>61159623.187665753</v>
      </c>
      <c r="F86">
        <f ca="1">Hoja1!F94</f>
        <v>15042295.834330156</v>
      </c>
      <c r="G86">
        <f ca="1">Hoja1!G94</f>
        <v>20041455.142298244</v>
      </c>
      <c r="H86">
        <f ca="1">Hoja1!H94</f>
        <v>11598986.624341505</v>
      </c>
      <c r="I86">
        <f ca="1">Hoja1!I94</f>
        <v>10436973</v>
      </c>
      <c r="J86">
        <f ca="1">Hoja1!J94</f>
        <v>5591</v>
      </c>
      <c r="K86">
        <f ca="1">Hoja1!L94</f>
        <v>309021</v>
      </c>
      <c r="M86" s="1" t="s">
        <v>151</v>
      </c>
    </row>
    <row r="87" spans="1:13">
      <c r="A87">
        <f>Hoja1!A95</f>
        <v>176</v>
      </c>
      <c r="B87" t="str">
        <f ca="1">Hoja1!B95</f>
        <v xml:space="preserve">Tucson Electric Power Company                                         </v>
      </c>
      <c r="C87">
        <f>Hoja1!C95</f>
        <v>2011</v>
      </c>
      <c r="D87">
        <f ca="1">Hoja1!D95</f>
        <v>1808110282.172478</v>
      </c>
      <c r="E87">
        <f ca="1">Hoja1!E95</f>
        <v>82410075.559688389</v>
      </c>
      <c r="F87">
        <f ca="1">Hoja1!F95</f>
        <v>33760140.230849154</v>
      </c>
      <c r="G87">
        <f ca="1">Hoja1!G95</f>
        <v>16988366.34837845</v>
      </c>
      <c r="H87">
        <f ca="1">Hoja1!H95</f>
        <v>13938537.280088356</v>
      </c>
      <c r="I87">
        <f ca="1">Hoja1!I95</f>
        <v>9332108</v>
      </c>
      <c r="J87">
        <f ca="1">Hoja1!J95</f>
        <v>847845</v>
      </c>
      <c r="K87">
        <f ca="1">Hoja1!L95</f>
        <v>403377</v>
      </c>
      <c r="M87" s="1" t="s">
        <v>151</v>
      </c>
    </row>
    <row r="88" spans="1:13">
      <c r="A88">
        <f>Hoja1!A96</f>
        <v>177</v>
      </c>
      <c r="B88" t="str">
        <f ca="1">Hoja1!B96</f>
        <v xml:space="preserve">UNION ELECTRIC COMPANY                                                </v>
      </c>
      <c r="C88">
        <f>Hoja1!C96</f>
        <v>2011</v>
      </c>
      <c r="D88">
        <f ca="1">Hoja1!D96</f>
        <v>5685773560.1893969</v>
      </c>
      <c r="E88">
        <f ca="1">Hoja1!E96</f>
        <v>160384162.12575892</v>
      </c>
      <c r="F88">
        <f ca="1">Hoja1!F96</f>
        <v>80370559.572092429</v>
      </c>
      <c r="G88">
        <f ca="1">Hoja1!G96</f>
        <v>179149169.73418894</v>
      </c>
      <c r="H88">
        <f ca="1">Hoja1!H96</f>
        <v>112920553.35573612</v>
      </c>
      <c r="I88">
        <f ca="1">Hoja1!I96</f>
        <v>37428457</v>
      </c>
      <c r="J88">
        <f ca="1">Hoja1!J96</f>
        <v>1748064</v>
      </c>
      <c r="K88">
        <f ca="1">Hoja1!L96</f>
        <v>1190483</v>
      </c>
      <c r="M88" s="1" t="s">
        <v>151</v>
      </c>
    </row>
    <row r="89" spans="1:13">
      <c r="A89">
        <f>Hoja1!A97</f>
        <v>178</v>
      </c>
      <c r="B89" t="str">
        <f ca="1">Hoja1!B97</f>
        <v xml:space="preserve">Duke Energy Kentucky, Inc.                                            </v>
      </c>
      <c r="C89">
        <f>Hoja1!C97</f>
        <v>2011</v>
      </c>
      <c r="D89">
        <f ca="1">Hoja1!D97</f>
        <v>448150286.61349845</v>
      </c>
      <c r="E89">
        <f ca="1">Hoja1!E97</f>
        <v>21146364.460081063</v>
      </c>
      <c r="F89">
        <f ca="1">Hoja1!F97</f>
        <v>11708123.46578322</v>
      </c>
      <c r="G89">
        <f ca="1">Hoja1!G97</f>
        <v>11160675.417522876</v>
      </c>
      <c r="H89">
        <f ca="1">Hoja1!H97</f>
        <v>5056831.6978195077</v>
      </c>
      <c r="I89">
        <f ca="1">Hoja1!I97</f>
        <v>4022677</v>
      </c>
      <c r="J89">
        <f ca="1">Hoja1!J97</f>
        <v>191704</v>
      </c>
      <c r="K89">
        <f ca="1">Hoja1!L97</f>
        <v>135575</v>
      </c>
      <c r="M89" s="1" t="s">
        <v>151</v>
      </c>
    </row>
    <row r="90" spans="1:13">
      <c r="A90">
        <f>Hoja1!A98</f>
        <v>179</v>
      </c>
      <c r="B90" t="str">
        <f ca="1">Hoja1!B98</f>
        <v xml:space="preserve">The United Illuminating Company                                       </v>
      </c>
      <c r="C90">
        <f>Hoja1!C98</f>
        <v>2011</v>
      </c>
      <c r="D90">
        <f ca="1">Hoja1!D98</f>
        <v>1023953800.1631773</v>
      </c>
      <c r="E90">
        <f ca="1">Hoja1!E98</f>
        <v>70973724.264428988</v>
      </c>
      <c r="F90">
        <f ca="1">Hoja1!F98</f>
        <v>80115480.815207735</v>
      </c>
      <c r="G90">
        <f ca="1">Hoja1!G98</f>
        <v>56108939.109469831</v>
      </c>
      <c r="H90">
        <f ca="1">Hoja1!H98</f>
        <v>55897407.44932647</v>
      </c>
      <c r="I90">
        <f ca="1">Hoja1!I98</f>
        <v>5576375</v>
      </c>
      <c r="J90">
        <f ca="1">Hoja1!J98</f>
        <v>187159</v>
      </c>
      <c r="K90">
        <f ca="1">Hoja1!L98</f>
        <v>323738</v>
      </c>
      <c r="M90" s="1" t="s">
        <v>151</v>
      </c>
    </row>
    <row r="91" spans="1:13">
      <c r="A91" s="8">
        <f>Hoja1!A99</f>
        <v>181</v>
      </c>
      <c r="B91" s="8" t="str">
        <f ca="1">Hoja1!B99</f>
        <v xml:space="preserve">Upper Peninsula Power Company                                         </v>
      </c>
      <c r="C91" s="8">
        <f>Hoja1!C99</f>
        <v>2011</v>
      </c>
      <c r="D91" s="8">
        <f ca="1">Hoja1!D99</f>
        <v>190520886.55573067</v>
      </c>
      <c r="E91" s="8">
        <f ca="1">Hoja1!E99</f>
        <v>8362383.6992968889</v>
      </c>
      <c r="F91" s="8">
        <f ca="1">Hoja1!F99</f>
        <v>5092420.7608184917</v>
      </c>
      <c r="G91" s="8">
        <f ca="1">Hoja1!G99</f>
        <v>10932258.238814194</v>
      </c>
      <c r="H91" s="8">
        <f ca="1">Hoja1!H99</f>
        <v>7332939.1028907867</v>
      </c>
      <c r="I91" s="8">
        <f ca="1">Hoja1!I99</f>
        <v>806798</v>
      </c>
      <c r="J91" s="8">
        <f ca="1">Hoja1!J99</f>
        <v>41762</v>
      </c>
      <c r="K91" s="8">
        <f ca="1">Hoja1!L99</f>
        <v>51970</v>
      </c>
    </row>
    <row r="92" spans="1:13">
      <c r="A92">
        <f>Hoja1!A100</f>
        <v>182</v>
      </c>
      <c r="B92" t="str">
        <f ca="1">Hoja1!B100</f>
        <v xml:space="preserve">KCP&amp;L Greater Missouri Operations Company                             </v>
      </c>
      <c r="C92">
        <f>Hoja1!C100</f>
        <v>2011</v>
      </c>
      <c r="D92">
        <f ca="1">Hoja1!D100</f>
        <v>1410892586.5161991</v>
      </c>
      <c r="E92">
        <f ca="1">Hoja1!E100</f>
        <v>57395549.326513089</v>
      </c>
      <c r="F92">
        <f ca="1">Hoja1!F100</f>
        <v>24836826.89419473</v>
      </c>
      <c r="G92">
        <f ca="1">Hoja1!G100</f>
        <v>26673453.955880973</v>
      </c>
      <c r="H92">
        <f ca="1">Hoja1!H100</f>
        <v>29368526.308612015</v>
      </c>
      <c r="I92">
        <f ca="1">Hoja1!I100</f>
        <v>8194746</v>
      </c>
      <c r="J92">
        <f ca="1">Hoja1!J100</f>
        <v>708972</v>
      </c>
      <c r="K92">
        <f ca="1">Hoja1!L100</f>
        <v>312716</v>
      </c>
      <c r="M92" s="1" t="s">
        <v>151</v>
      </c>
    </row>
    <row r="93" spans="1:13">
      <c r="A93">
        <f>Hoja1!A101</f>
        <v>186</v>
      </c>
      <c r="B93" t="str">
        <f ca="1">Hoja1!B101</f>
        <v xml:space="preserve">VIRGINIA ELECTRIC AND POWER COMPANY                                   </v>
      </c>
      <c r="C93">
        <f>Hoja1!C101</f>
        <v>2011</v>
      </c>
      <c r="D93">
        <f ca="1">Hoja1!D101</f>
        <v>9544336912.1841278</v>
      </c>
      <c r="E93">
        <f ca="1">Hoja1!E101</f>
        <v>603309387.60024321</v>
      </c>
      <c r="F93">
        <f ca="1">Hoja1!F101</f>
        <v>107878325.10323729</v>
      </c>
      <c r="G93">
        <f ca="1">Hoja1!G101</f>
        <v>248023422.38386366</v>
      </c>
      <c r="H93">
        <f ca="1">Hoja1!H101</f>
        <v>135152038.49733052</v>
      </c>
      <c r="I93">
        <f ca="1">Hoja1!I101</f>
        <v>78500431</v>
      </c>
      <c r="J93">
        <f ca="1">Hoja1!J101</f>
        <v>2659769</v>
      </c>
      <c r="K93">
        <f ca="1">Hoja1!L101</f>
        <v>2438231</v>
      </c>
      <c r="M93" s="1" t="s">
        <v>151</v>
      </c>
    </row>
    <row r="94" spans="1:13">
      <c r="A94">
        <f>Hoja1!A102</f>
        <v>187</v>
      </c>
      <c r="B94" t="str">
        <f ca="1">Hoja1!B102</f>
        <v xml:space="preserve">Avista Corporation                                                    </v>
      </c>
      <c r="C94">
        <f>Hoja1!C102</f>
        <v>2011</v>
      </c>
      <c r="D94">
        <f ca="1">Hoja1!D102</f>
        <v>1511789612.5078139</v>
      </c>
      <c r="E94">
        <f ca="1">Hoja1!E102</f>
        <v>68956080.95787175</v>
      </c>
      <c r="F94">
        <f ca="1">Hoja1!F102</f>
        <v>47044991.877675332</v>
      </c>
      <c r="G94">
        <f ca="1">Hoja1!G102</f>
        <v>29202141.13657099</v>
      </c>
      <c r="H94">
        <f ca="1">Hoja1!H102</f>
        <v>32186215.543500468</v>
      </c>
      <c r="I94">
        <f ca="1">Hoja1!I102</f>
        <v>9035133</v>
      </c>
      <c r="J94">
        <f ca="1">Hoja1!J102</f>
        <v>572406</v>
      </c>
      <c r="K94">
        <f ca="1">Hoja1!L102</f>
        <v>358303</v>
      </c>
      <c r="M94" s="1" t="s">
        <v>151</v>
      </c>
    </row>
    <row r="95" spans="1:13">
      <c r="A95">
        <f>Hoja1!A103</f>
        <v>188</v>
      </c>
      <c r="B95" t="str">
        <f ca="1">Hoja1!B103</f>
        <v xml:space="preserve">WEST PENN POWER COMPANY                                               </v>
      </c>
      <c r="C95">
        <f>Hoja1!C103</f>
        <v>2011</v>
      </c>
      <c r="D95">
        <f ca="1">Hoja1!D103</f>
        <v>2370956026.4713693</v>
      </c>
      <c r="E95">
        <f ca="1">Hoja1!E103</f>
        <v>148304964.74829748</v>
      </c>
      <c r="F95">
        <f ca="1">Hoja1!F103</f>
        <v>56858627.679406568</v>
      </c>
      <c r="G95">
        <f ca="1">Hoja1!G103</f>
        <v>37420911.25341247</v>
      </c>
      <c r="H95">
        <f ca="1">Hoja1!H103</f>
        <v>50655899.026130296</v>
      </c>
      <c r="I95">
        <f ca="1">Hoja1!I103</f>
        <v>20104093</v>
      </c>
      <c r="J95">
        <f ca="1">Hoja1!J103</f>
        <v>646546</v>
      </c>
      <c r="K95">
        <f ca="1">Hoja1!L103</f>
        <v>717275</v>
      </c>
      <c r="M95" s="1" t="s">
        <v>151</v>
      </c>
    </row>
    <row r="96" spans="1:13">
      <c r="A96">
        <f>Hoja1!A104</f>
        <v>190</v>
      </c>
      <c r="B96" t="str">
        <f ca="1">Hoja1!B104</f>
        <v xml:space="preserve">Western Massachusetts Electric Company                                </v>
      </c>
      <c r="C96">
        <f>Hoja1!C104</f>
        <v>2011</v>
      </c>
      <c r="D96">
        <f ca="1">Hoja1!D104</f>
        <v>796128259.22577727</v>
      </c>
      <c r="E96">
        <f ca="1">Hoja1!E104</f>
        <v>44588969.589301907</v>
      </c>
      <c r="F96">
        <f ca="1">Hoja1!F104</f>
        <v>37810597.141535178</v>
      </c>
      <c r="G96">
        <f ca="1">Hoja1!G104</f>
        <v>20020699.360247783</v>
      </c>
      <c r="H96">
        <f ca="1">Hoja1!H104</f>
        <v>28313560.145635135</v>
      </c>
      <c r="I96">
        <f ca="1">Hoja1!I104</f>
        <v>3694563</v>
      </c>
      <c r="J96">
        <f ca="1">Hoja1!J104</f>
        <v>110782</v>
      </c>
      <c r="K96">
        <f ca="1">Hoja1!L104</f>
        <v>206295</v>
      </c>
      <c r="M96" s="1" t="s">
        <v>151</v>
      </c>
    </row>
    <row r="97" spans="1:13">
      <c r="A97">
        <f>Hoja1!A105</f>
        <v>192</v>
      </c>
      <c r="B97" t="str">
        <f ca="1">Hoja1!B105</f>
        <v xml:space="preserve">Wheeling Power Company                                                </v>
      </c>
      <c r="C97">
        <f>Hoja1!C105</f>
        <v>2011</v>
      </c>
      <c r="D97">
        <f ca="1">Hoja1!D105</f>
        <v>150464381.19900876</v>
      </c>
      <c r="E97">
        <f ca="1">Hoja1!E105</f>
        <v>7421455.5559144998</v>
      </c>
      <c r="F97">
        <f ca="1">Hoja1!F105</f>
        <v>2333606.0629377617</v>
      </c>
      <c r="G97">
        <f ca="1">Hoja1!G105</f>
        <v>5165033.8614116525</v>
      </c>
      <c r="H97">
        <f ca="1">Hoja1!H105</f>
        <v>2362040.3831609082</v>
      </c>
      <c r="I97">
        <f ca="1">Hoja1!I105</f>
        <v>2268729</v>
      </c>
      <c r="J97">
        <f ca="1">Hoja1!J105</f>
        <v>28297</v>
      </c>
      <c r="K97">
        <f ca="1">Hoja1!L105</f>
        <v>41099</v>
      </c>
      <c r="M97" s="1" t="s">
        <v>151</v>
      </c>
    </row>
    <row r="98" spans="1:13">
      <c r="A98">
        <f>Hoja1!A106</f>
        <v>193</v>
      </c>
      <c r="B98" t="str">
        <f ca="1">Hoja1!B106</f>
        <v xml:space="preserve">Wisconsin Electric Power Company                                      </v>
      </c>
      <c r="C98">
        <f>Hoja1!C106</f>
        <v>2011</v>
      </c>
      <c r="D98">
        <f ca="1">Hoja1!D106</f>
        <v>3976580630.2909131</v>
      </c>
      <c r="E98">
        <f ca="1">Hoja1!E106</f>
        <v>186570172.56739911</v>
      </c>
      <c r="F98">
        <f ca="1">Hoja1!F106</f>
        <v>141247017.8931599</v>
      </c>
      <c r="G98">
        <f ca="1">Hoja1!G106</f>
        <v>89858043.036975369</v>
      </c>
      <c r="H98">
        <f ca="1">Hoja1!H106</f>
        <v>47034341.141508594</v>
      </c>
      <c r="I98">
        <f ca="1">Hoja1!I106</f>
        <v>27220145</v>
      </c>
      <c r="J98">
        <f ca="1">Hoja1!J106</f>
        <v>930397</v>
      </c>
      <c r="K98">
        <f ca="1">Hoja1!L106</f>
        <v>1120990</v>
      </c>
      <c r="M98" s="1" t="s">
        <v>151</v>
      </c>
    </row>
    <row r="99" spans="1:13">
      <c r="A99">
        <f>Hoja1!A107</f>
        <v>194</v>
      </c>
      <c r="B99" t="str">
        <f ca="1">Hoja1!B107</f>
        <v xml:space="preserve">Wisconsin Power and Light Company                                     </v>
      </c>
      <c r="C99">
        <f>Hoja1!C107</f>
        <v>2011</v>
      </c>
      <c r="D99">
        <f ca="1">Hoja1!D107</f>
        <v>1951231085.9195113</v>
      </c>
      <c r="E99">
        <f ca="1">Hoja1!E107</f>
        <v>117529558.83654197</v>
      </c>
      <c r="F99">
        <f ca="1">Hoja1!F107</f>
        <v>50706688.192481995</v>
      </c>
      <c r="G99">
        <f ca="1">Hoja1!G107</f>
        <v>24454173.817284849</v>
      </c>
      <c r="H99">
        <f ca="1">Hoja1!H107</f>
        <v>20935796.999698609</v>
      </c>
      <c r="I99">
        <f ca="1">Hoja1!I107</f>
        <v>10302478</v>
      </c>
      <c r="J99">
        <f ca="1">Hoja1!J107</f>
        <v>209505</v>
      </c>
      <c r="K99">
        <f ca="1">Hoja1!L107</f>
        <v>458116</v>
      </c>
      <c r="M99" s="1" t="s">
        <v>151</v>
      </c>
    </row>
    <row r="100" spans="1:13">
      <c r="A100">
        <f>Hoja1!A108</f>
        <v>195</v>
      </c>
      <c r="B100" t="str">
        <f ca="1">Hoja1!B108</f>
        <v xml:space="preserve">Wisconsin Public Service Corporation                                  </v>
      </c>
      <c r="C100">
        <f>Hoja1!C108</f>
        <v>2011</v>
      </c>
      <c r="D100">
        <f ca="1">Hoja1!D108</f>
        <v>1448825624.6056955</v>
      </c>
      <c r="E100">
        <f ca="1">Hoja1!E108</f>
        <v>137651671.67271346</v>
      </c>
      <c r="F100">
        <f ca="1">Hoja1!F108</f>
        <v>53572901.715306103</v>
      </c>
      <c r="G100">
        <f ca="1">Hoja1!G108</f>
        <v>44381920.655701175</v>
      </c>
      <c r="H100">
        <f ca="1">Hoja1!H108</f>
        <v>31094805.41313595</v>
      </c>
      <c r="I100">
        <f ca="1">Hoja1!I108</f>
        <v>10888141</v>
      </c>
      <c r="J100">
        <f ca="1">Hoja1!J108</f>
        <v>356350</v>
      </c>
      <c r="K100">
        <f ca="1">Hoja1!L108</f>
        <v>439636</v>
      </c>
      <c r="M100" s="1" t="s">
        <v>151</v>
      </c>
    </row>
    <row r="101" spans="1:13">
      <c r="A101">
        <f>Hoja1!A109</f>
        <v>202</v>
      </c>
      <c r="B101" t="str">
        <f ca="1">Hoja1!B109</f>
        <v xml:space="preserve">Chugach Electric Association, Inc.                                    </v>
      </c>
      <c r="C101">
        <f>Hoja1!C109</f>
        <v>2011</v>
      </c>
      <c r="D101">
        <f ca="1">Hoja1!D109</f>
        <v>331383931.50387162</v>
      </c>
      <c r="E101">
        <f ca="1">Hoja1!E109</f>
        <v>19851205.11185126</v>
      </c>
      <c r="F101">
        <f ca="1">Hoja1!F109</f>
        <v>6312897.5277230563</v>
      </c>
      <c r="G101">
        <f ca="1">Hoja1!G109</f>
        <v>12877372.753490631</v>
      </c>
      <c r="H101">
        <f ca="1">Hoja1!H109</f>
        <v>9285916.8547247108</v>
      </c>
      <c r="I101">
        <f ca="1">Hoja1!I109</f>
        <v>1166336</v>
      </c>
      <c r="J101">
        <f ca="1">Hoja1!J109</f>
        <v>145257</v>
      </c>
      <c r="K101">
        <f ca="1">Hoja1!L109</f>
        <v>78971</v>
      </c>
      <c r="M101" s="1" t="s">
        <v>151</v>
      </c>
    </row>
    <row r="102" spans="1:13">
      <c r="A102">
        <f>Hoja1!A110</f>
        <v>210</v>
      </c>
      <c r="B102" t="str">
        <f ca="1">Hoja1!B110</f>
        <v xml:space="preserve">MidAmerican Energy Company                                            </v>
      </c>
      <c r="C102">
        <f>Hoja1!C110</f>
        <v>2011</v>
      </c>
      <c r="D102">
        <f ca="1">Hoja1!D110</f>
        <v>3290270932.093173</v>
      </c>
      <c r="E102">
        <f ca="1">Hoja1!E110</f>
        <v>111053324.72376703</v>
      </c>
      <c r="F102">
        <f ca="1">Hoja1!F110</f>
        <v>82560956.588597476</v>
      </c>
      <c r="G102">
        <f ca="1">Hoja1!G110</f>
        <v>95480446.108128846</v>
      </c>
      <c r="H102">
        <f ca="1">Hoja1!H110</f>
        <v>33418235.705996249</v>
      </c>
      <c r="I102">
        <f ca="1">Hoja1!I110</f>
        <v>21876371</v>
      </c>
      <c r="J102">
        <f ca="1">Hoja1!J110</f>
        <v>634863</v>
      </c>
      <c r="K102">
        <f ca="1">Hoja1!L110</f>
        <v>729852</v>
      </c>
      <c r="M102" s="1" t="s">
        <v>151</v>
      </c>
    </row>
    <row r="103" spans="1:13">
      <c r="A103">
        <f>Hoja1!A111</f>
        <v>213</v>
      </c>
      <c r="B103" t="str">
        <f ca="1">Hoja1!B111</f>
        <v xml:space="preserve">Midwest Energy Inc.                                                   </v>
      </c>
      <c r="C103">
        <f>Hoja1!C111</f>
        <v>2011</v>
      </c>
      <c r="D103">
        <f ca="1">Hoja1!D111</f>
        <v>335052595.43858939</v>
      </c>
      <c r="E103">
        <f ca="1">Hoja1!E111</f>
        <v>18012470.493979443</v>
      </c>
      <c r="F103">
        <f ca="1">Hoja1!F111</f>
        <v>4303014.1826353502</v>
      </c>
      <c r="G103">
        <f ca="1">Hoja1!G111</f>
        <v>8141073.4778552577</v>
      </c>
      <c r="H103">
        <f ca="1">Hoja1!H111</f>
        <v>4113351.712088529</v>
      </c>
      <c r="I103">
        <f ca="1">Hoja1!I111</f>
        <v>1464625</v>
      </c>
      <c r="J103">
        <f ca="1">Hoja1!J111</f>
        <v>192267</v>
      </c>
      <c r="K103">
        <f ca="1">Hoja1!L111</f>
        <v>48935</v>
      </c>
      <c r="M103" s="1" t="s">
        <v>151</v>
      </c>
    </row>
    <row r="104" spans="1:13">
      <c r="A104">
        <f>Hoja1!A113</f>
        <v>281</v>
      </c>
      <c r="B104" t="str">
        <f ca="1">Hoja1!B113</f>
        <v xml:space="preserve">Interstate Power and Light Company                                    </v>
      </c>
      <c r="C104">
        <f>Hoja1!C113</f>
        <v>2011</v>
      </c>
      <c r="D104">
        <f ca="1">Hoja1!D113</f>
        <v>2872867383.5426621</v>
      </c>
      <c r="E104">
        <f ca="1">Hoja1!E113</f>
        <v>145256139.12833118</v>
      </c>
      <c r="F104">
        <f ca="1">Hoja1!F113</f>
        <v>61264014.150417604</v>
      </c>
      <c r="G104">
        <f ca="1">Hoja1!G113</f>
        <v>26946458.152154803</v>
      </c>
      <c r="H104">
        <f ca="1">Hoja1!H113</f>
        <v>18625715.140569776</v>
      </c>
      <c r="I104">
        <f ca="1">Hoja1!I113</f>
        <v>15339960</v>
      </c>
      <c r="J104">
        <f ca="1">Hoja1!J113</f>
        <v>443020</v>
      </c>
      <c r="K104">
        <f ca="1">Hoja1!L113</f>
        <v>526741</v>
      </c>
      <c r="M104" s="1" t="s">
        <v>151</v>
      </c>
    </row>
    <row r="105" spans="1:13">
      <c r="A105">
        <f>Hoja1!A114</f>
        <v>288</v>
      </c>
      <c r="B105" t="str">
        <f ca="1">Hoja1!B114</f>
        <v xml:space="preserve">UNS Electric, Inc.                                                    </v>
      </c>
      <c r="C105">
        <f>Hoja1!C114</f>
        <v>2011</v>
      </c>
      <c r="D105">
        <f ca="1">Hoja1!D114</f>
        <v>594255685.69044244</v>
      </c>
      <c r="E105">
        <f ca="1">Hoja1!E114</f>
        <v>15610742.482921727</v>
      </c>
      <c r="F105">
        <f ca="1">Hoja1!F114</f>
        <v>7244845.5494028656</v>
      </c>
      <c r="G105">
        <f ca="1">Hoja1!G114</f>
        <v>4780921.1385102039</v>
      </c>
      <c r="H105">
        <f ca="1">Hoja1!H114</f>
        <v>3771328.8338369462</v>
      </c>
      <c r="I105">
        <f ca="1">Hoja1!I114</f>
        <v>1852904</v>
      </c>
      <c r="J105">
        <f ca="1">Hoja1!J114</f>
        <v>76510</v>
      </c>
      <c r="K105">
        <f ca="1">Hoja1!L114</f>
        <v>91255</v>
      </c>
      <c r="M105" s="1" t="s">
        <v>151</v>
      </c>
    </row>
    <row r="106" spans="1:13">
      <c r="A106">
        <f>Hoja1!A115</f>
        <v>290</v>
      </c>
      <c r="B106" t="str">
        <f ca="1">Hoja1!B115</f>
        <v xml:space="preserve">Unitil Energy Systems, Inc.                                           </v>
      </c>
      <c r="C106">
        <f>Hoja1!C115</f>
        <v>2011</v>
      </c>
      <c r="D106">
        <f ca="1">Hoja1!D115</f>
        <v>247588881.62850901</v>
      </c>
      <c r="E106">
        <f ca="1">Hoja1!E115</f>
        <v>16922117.41821409</v>
      </c>
      <c r="F106">
        <f ca="1">Hoja1!F115</f>
        <v>7078928.7594117373</v>
      </c>
      <c r="G106">
        <f ca="1">Hoja1!G115</f>
        <v>5389477.3008223986</v>
      </c>
      <c r="H106">
        <f ca="1">Hoja1!H115</f>
        <v>3565899.1156204287</v>
      </c>
      <c r="I106">
        <f ca="1">Hoja1!I115</f>
        <v>1217311</v>
      </c>
      <c r="J106">
        <f ca="1">Hoja1!J115</f>
        <v>58677</v>
      </c>
      <c r="K106">
        <f ca="1">Hoja1!L115</f>
        <v>76212</v>
      </c>
      <c r="M106" s="1" t="s">
        <v>151</v>
      </c>
    </row>
    <row r="107" spans="1:13">
      <c r="A107">
        <f>Hoja1!A116</f>
        <v>309</v>
      </c>
      <c r="B107" t="str">
        <f ca="1">Hoja1!B116</f>
        <v xml:space="preserve">NSTAR Electric Company                                                </v>
      </c>
      <c r="C107">
        <f>Hoja1!C116</f>
        <v>2011</v>
      </c>
      <c r="D107">
        <f ca="1">Hoja1!D116</f>
        <v>4306556891.5146742</v>
      </c>
      <c r="E107">
        <f ca="1">Hoja1!E116</f>
        <v>233965285.68316987</v>
      </c>
      <c r="F107">
        <f ca="1">Hoja1!F116</f>
        <v>239514739.62665671</v>
      </c>
      <c r="G107">
        <f ca="1">Hoja1!G116</f>
        <v>137876094.49363557</v>
      </c>
      <c r="H107">
        <f ca="1">Hoja1!H116</f>
        <v>86947706.567597464</v>
      </c>
      <c r="I107">
        <f ca="1">Hoja1!I116</f>
        <v>21502448</v>
      </c>
      <c r="J107">
        <f ca="1">Hoja1!J116</f>
        <v>959179</v>
      </c>
      <c r="K107">
        <f ca="1">Hoja1!L116</f>
        <v>1163077</v>
      </c>
      <c r="M107" s="1" t="s">
        <v>151</v>
      </c>
    </row>
    <row r="108" spans="1:13">
      <c r="A108">
        <f>Hoja1!A117</f>
        <v>315</v>
      </c>
      <c r="B108" t="str">
        <f ca="1">Hoja1!B117</f>
        <v xml:space="preserve">Entergy Texas, Inc.                                                   </v>
      </c>
      <c r="C108">
        <f>Hoja1!C117</f>
        <v>2011</v>
      </c>
      <c r="D108">
        <f ca="1">Hoja1!D117</f>
        <v>1750774546.9765337</v>
      </c>
      <c r="E108">
        <f ca="1">Hoja1!E117</f>
        <v>38644962.147963688</v>
      </c>
      <c r="F108">
        <f ca="1">Hoja1!F117</f>
        <v>34208351.381723836</v>
      </c>
      <c r="G108">
        <f ca="1">Hoja1!G117</f>
        <v>31790179.043403573</v>
      </c>
      <c r="H108">
        <f ca="1">Hoja1!H117</f>
        <v>34233722.420572534</v>
      </c>
      <c r="I108">
        <f ca="1">Hoja1!I117</f>
        <v>16862897</v>
      </c>
      <c r="J108">
        <f ca="1">Hoja1!J117</f>
        <v>1006235</v>
      </c>
      <c r="K108">
        <f ca="1">Hoja1!L117</f>
        <v>411697</v>
      </c>
      <c r="M108" s="1" t="s">
        <v>151</v>
      </c>
    </row>
    <row r="109" spans="1:13">
      <c r="A109">
        <f>Hoja1!A118</f>
        <v>432</v>
      </c>
      <c r="B109" t="str">
        <f ca="1">Hoja1!B118</f>
        <v xml:space="preserve">Black Hills/Colorado Electric Utility Company, LP                     </v>
      </c>
      <c r="C109">
        <f>Hoja1!C118</f>
        <v>2011</v>
      </c>
      <c r="D109">
        <f ca="1">Hoja1!D118</f>
        <v>377168366.71735632</v>
      </c>
      <c r="E109">
        <f ca="1">Hoja1!E118</f>
        <v>21498243.106022824</v>
      </c>
      <c r="F109">
        <f ca="1">Hoja1!F118</f>
        <v>5009899.9025163967</v>
      </c>
      <c r="G109">
        <f ca="1">Hoja1!G118</f>
        <v>10187192.773791041</v>
      </c>
      <c r="H109">
        <f ca="1">Hoja1!H118</f>
        <v>7984738.7042393787</v>
      </c>
      <c r="I109">
        <f ca="1">Hoja1!I118</f>
        <v>1827994</v>
      </c>
      <c r="J109">
        <f ca="1">Hoja1!J118</f>
        <v>111157</v>
      </c>
      <c r="K109">
        <f ca="1">Hoja1!L118</f>
        <v>94239</v>
      </c>
      <c r="M109" s="1" t="s">
        <v>151</v>
      </c>
    </row>
    <row r="110" spans="1:13">
      <c r="A110">
        <f>Hoja1!A119</f>
        <v>443</v>
      </c>
      <c r="B110" t="str">
        <f ca="1">Hoja1!B119</f>
        <v xml:space="preserve">Ameren Illinois Company                                               </v>
      </c>
      <c r="C110">
        <f>Hoja1!C119</f>
        <v>2011</v>
      </c>
      <c r="D110">
        <f ca="1">Hoja1!D119</f>
        <v>6119969491.1933031</v>
      </c>
      <c r="E110">
        <f ca="1">Hoja1!E119</f>
        <v>213141527.38666967</v>
      </c>
      <c r="F110">
        <f ca="1">Hoja1!F119</f>
        <v>119038623.87051815</v>
      </c>
      <c r="G110">
        <f ca="1">Hoja1!G119</f>
        <v>166477121.2623511</v>
      </c>
      <c r="H110">
        <f ca="1">Hoja1!H119</f>
        <v>127007441.57337406</v>
      </c>
      <c r="I110">
        <f ca="1">Hoja1!I119</f>
        <v>37461740</v>
      </c>
      <c r="J110">
        <f ca="1">Hoja1!J119</f>
        <v>830484</v>
      </c>
      <c r="K110">
        <f ca="1">Hoja1!L119</f>
        <v>1206980</v>
      </c>
      <c r="M110" s="1" t="s">
        <v>151</v>
      </c>
    </row>
    <row r="111" spans="1:13">
      <c r="B111" s="18" t="str">
        <f ca="1">[4]Datos!B7</f>
        <v>ENSA</v>
      </c>
      <c r="C111" s="18">
        <f ca="1">[4]Datos!C7</f>
        <v>2011</v>
      </c>
      <c r="D111" s="18">
        <f ca="1">[4]Datos!D7</f>
        <v>605283588.96787727</v>
      </c>
      <c r="E111" s="18">
        <f ca="1">[4]Datos!E7</f>
        <v>60804710.487519063</v>
      </c>
      <c r="F111" s="18">
        <f ca="1">[4]Datos!F7</f>
        <v>17883630.958744314</v>
      </c>
      <c r="G111" s="18">
        <f ca="1">[4]Datos!G7</f>
        <v>15154004.920190416</v>
      </c>
      <c r="H111" s="18">
        <f ca="1">[4]Datos!H7</f>
        <v>22050234.461733188</v>
      </c>
      <c r="I111" s="41">
        <f ca="1">[4]Datos!I7</f>
        <v>2525788.1119999997</v>
      </c>
      <c r="J111" s="18">
        <f ca="1">[4]Datos!J7</f>
        <v>302850</v>
      </c>
      <c r="K111" s="18">
        <f ca="1">[4]Datos!L7</f>
        <v>359900</v>
      </c>
      <c r="M111" s="1" t="s">
        <v>152</v>
      </c>
    </row>
    <row r="112" spans="1:13">
      <c r="B112" s="18" t="str">
        <f ca="1">[4]Datos!B8</f>
        <v>EDEMET</v>
      </c>
      <c r="C112" s="18">
        <f ca="1">[4]Datos!C8</f>
        <v>2011</v>
      </c>
      <c r="D112" s="18">
        <f ca="1">[4]Datos!D8</f>
        <v>827084012.09940219</v>
      </c>
      <c r="E112" s="18">
        <f ca="1">[4]Datos!E8</f>
        <v>69870421.002451971</v>
      </c>
      <c r="F112" s="18">
        <f ca="1">[4]Datos!F8</f>
        <v>13670395.745081689</v>
      </c>
      <c r="G112" s="18">
        <f ca="1">[4]Datos!G8</f>
        <v>40206287.700946413</v>
      </c>
      <c r="H112" s="18">
        <f ca="1">[4]Datos!H8</f>
        <v>19369025.957201634</v>
      </c>
      <c r="I112" s="41">
        <f ca="1">[4]Datos!I8</f>
        <v>3197368.7480000001</v>
      </c>
      <c r="J112" s="18">
        <f ca="1">[4]Datos!J8</f>
        <v>370230</v>
      </c>
      <c r="K112" s="18">
        <f ca="1">[4]Datos!L8</f>
        <v>369578</v>
      </c>
      <c r="M112" s="1" t="s">
        <v>152</v>
      </c>
    </row>
    <row r="113" spans="1:13">
      <c r="B113" s="18" t="str">
        <f ca="1">[4]Datos!B9</f>
        <v>EDECHI</v>
      </c>
      <c r="C113" s="18">
        <f ca="1">[4]Datos!C9</f>
        <v>2011</v>
      </c>
      <c r="D113" s="18">
        <f ca="1">[4]Datos!D9</f>
        <v>188425626.42060414</v>
      </c>
      <c r="E113" s="18">
        <f ca="1">[4]Datos!E9</f>
        <v>13602826.891980939</v>
      </c>
      <c r="F113" s="18">
        <f ca="1">[4]Datos!F9</f>
        <v>2846786.1040383177</v>
      </c>
      <c r="G113" s="18">
        <f ca="1">[4]Datos!G9</f>
        <v>6017389.5076446673</v>
      </c>
      <c r="H113" s="18">
        <f ca="1">[4]Datos!H9</f>
        <v>1827558.1320277569</v>
      </c>
      <c r="I113" s="41">
        <f ca="1">[4]Datos!I9</f>
        <v>539914.23699999996</v>
      </c>
      <c r="J113" s="18">
        <f ca="1">[4]Datos!J9</f>
        <v>33970</v>
      </c>
      <c r="K113" s="18">
        <f ca="1">[4]Datos!L9</f>
        <v>111352</v>
      </c>
      <c r="M113" s="1" t="s">
        <v>152</v>
      </c>
    </row>
    <row r="114" spans="1:13">
      <c r="A114">
        <f>Hoja1!A120</f>
        <v>2</v>
      </c>
      <c r="B114" t="str">
        <f ca="1">Hoja1!B120</f>
        <v xml:space="preserve">ALABAMA POWER COMPANY                                                 </v>
      </c>
      <c r="C114">
        <f>Hoja1!C120</f>
        <v>2012</v>
      </c>
      <c r="D114">
        <f ca="1">Hoja1!D120</f>
        <v>8661050664.3221111</v>
      </c>
      <c r="E114">
        <f ca="1">Hoja1!E120</f>
        <v>423438042.0333724</v>
      </c>
      <c r="F114">
        <f ca="1">Hoja1!F120</f>
        <v>145805511.84493691</v>
      </c>
      <c r="G114">
        <f ca="1">Hoja1!G120</f>
        <v>175390902.1664761</v>
      </c>
      <c r="H114">
        <f ca="1">Hoja1!H120</f>
        <v>112815786.91237035</v>
      </c>
      <c r="I114">
        <f ca="1">Hoja1!I120</f>
        <v>53946766</v>
      </c>
      <c r="J114">
        <f ca="1">Hoja1!J120</f>
        <v>2818650</v>
      </c>
      <c r="K114">
        <f ca="1">Hoja1!L120</f>
        <v>1440488</v>
      </c>
      <c r="M114" s="1" t="s">
        <v>151</v>
      </c>
    </row>
    <row r="115" spans="1:13">
      <c r="A115">
        <f>Hoja1!A122</f>
        <v>6</v>
      </c>
      <c r="B115" t="str">
        <f ca="1">Hoja1!B122</f>
        <v xml:space="preserve">Appalachian Power Company                                             </v>
      </c>
      <c r="C115">
        <f>Hoja1!C122</f>
        <v>2012</v>
      </c>
      <c r="D115">
        <f ca="1">Hoja1!D122</f>
        <v>3476346070.2318912</v>
      </c>
      <c r="E115">
        <f ca="1">Hoja1!E122</f>
        <v>163476406.34655961</v>
      </c>
      <c r="F115">
        <f ca="1">Hoja1!F122</f>
        <v>54453038.554331563</v>
      </c>
      <c r="G115">
        <f ca="1">Hoja1!G122</f>
        <v>114915796.4668763</v>
      </c>
      <c r="H115">
        <f ca="1">Hoja1!H122</f>
        <v>46233850.853982992</v>
      </c>
      <c r="I115">
        <f ca="1">Hoja1!I122</f>
        <v>29785880</v>
      </c>
      <c r="J115">
        <f ca="1">Hoja1!J122</f>
        <v>2426255</v>
      </c>
      <c r="K115">
        <f ca="1">Hoja1!L122</f>
        <v>960278</v>
      </c>
      <c r="M115" s="1" t="s">
        <v>151</v>
      </c>
    </row>
    <row r="116" spans="1:13">
      <c r="A116">
        <f>Hoja1!A123</f>
        <v>7</v>
      </c>
      <c r="B116" t="str">
        <f ca="1">Hoja1!B123</f>
        <v xml:space="preserve">Arizona Public Service Company                                        </v>
      </c>
      <c r="C116">
        <f>Hoja1!C123</f>
        <v>2012</v>
      </c>
      <c r="D116">
        <f ca="1">Hoja1!D123</f>
        <v>5506838826.0531559</v>
      </c>
      <c r="E116">
        <f ca="1">Hoja1!E123</f>
        <v>345062676.09386533</v>
      </c>
      <c r="F116">
        <f ca="1">Hoja1!F123</f>
        <v>146482448.8945677</v>
      </c>
      <c r="G116">
        <f ca="1">Hoja1!G123</f>
        <v>106562933.99223451</v>
      </c>
      <c r="H116">
        <f ca="1">Hoja1!H123</f>
        <v>70939741.558587015</v>
      </c>
      <c r="I116">
        <f ca="1">Hoja1!I123</f>
        <v>28154136</v>
      </c>
      <c r="J116">
        <f ca="1">Hoja1!J123</f>
        <v>2172023</v>
      </c>
      <c r="K116">
        <f ca="1">Hoja1!L123</f>
        <v>1132345</v>
      </c>
      <c r="M116" s="1" t="s">
        <v>151</v>
      </c>
    </row>
    <row r="117" spans="1:13">
      <c r="A117">
        <f>Hoja1!A124</f>
        <v>8</v>
      </c>
      <c r="B117" t="str">
        <f ca="1">Hoja1!B124</f>
        <v xml:space="preserve">Entergy Arkansas, Inc.                                                </v>
      </c>
      <c r="C117">
        <f>Hoja1!C124</f>
        <v>2012</v>
      </c>
      <c r="D117">
        <f ca="1">Hoja1!D124</f>
        <v>3735315629.6809654</v>
      </c>
      <c r="E117">
        <f ca="1">Hoja1!E124</f>
        <v>188210564.75374198</v>
      </c>
      <c r="F117">
        <f ca="1">Hoja1!F124</f>
        <v>70978615.070628583</v>
      </c>
      <c r="G117">
        <f ca="1">Hoja1!G124</f>
        <v>52922794.713723563</v>
      </c>
      <c r="H117">
        <f ca="1">Hoja1!H124</f>
        <v>56699736.266360365</v>
      </c>
      <c r="I117">
        <f ca="1">Hoja1!I124</f>
        <v>21086870</v>
      </c>
      <c r="J117">
        <f ca="1">Hoja1!J124</f>
        <v>1835490</v>
      </c>
      <c r="K117">
        <f ca="1">Hoja1!L124</f>
        <v>697206</v>
      </c>
      <c r="M117" s="1" t="s">
        <v>151</v>
      </c>
    </row>
    <row r="118" spans="1:13">
      <c r="A118">
        <f>Hoja1!A125</f>
        <v>9</v>
      </c>
      <c r="B118" t="str">
        <f ca="1">Hoja1!B125</f>
        <v xml:space="preserve">Atlantic City Electric Company                                        </v>
      </c>
      <c r="C118">
        <f>Hoja1!C125</f>
        <v>2012</v>
      </c>
      <c r="D118">
        <f ca="1">Hoja1!D125</f>
        <v>2130868857.6238484</v>
      </c>
      <c r="E118">
        <f ca="1">Hoja1!E125</f>
        <v>83971326.903380543</v>
      </c>
      <c r="F118">
        <f ca="1">Hoja1!F125</f>
        <v>99461528.348338947</v>
      </c>
      <c r="G118">
        <f ca="1">Hoja1!G125</f>
        <v>48865079.351092458</v>
      </c>
      <c r="H118">
        <f ca="1">Hoja1!H125</f>
        <v>61319224.947058618</v>
      </c>
      <c r="I118">
        <f ca="1">Hoja1!I125</f>
        <v>9495149</v>
      </c>
      <c r="J118">
        <f ca="1">Hoja1!J125</f>
        <v>665091</v>
      </c>
      <c r="K118">
        <f ca="1">Hoja1!L125</f>
        <v>546795</v>
      </c>
      <c r="M118" s="1" t="s">
        <v>151</v>
      </c>
    </row>
    <row r="119" spans="1:13">
      <c r="A119">
        <f>Hoja1!A126</f>
        <v>10</v>
      </c>
      <c r="B119" t="str">
        <f ca="1">Hoja1!B126</f>
        <v xml:space="preserve">Baltimore Gas and Electric Company                                    </v>
      </c>
      <c r="C119">
        <f>Hoja1!C126</f>
        <v>2012</v>
      </c>
      <c r="D119">
        <f ca="1">Hoja1!D126</f>
        <v>4948251638.284236</v>
      </c>
      <c r="E119">
        <f ca="1">Hoja1!E126</f>
        <v>359740868.09079301</v>
      </c>
      <c r="F119">
        <f ca="1">Hoja1!F126</f>
        <v>90878906.242255464</v>
      </c>
      <c r="G119">
        <f ca="1">Hoja1!G126</f>
        <v>211597572.53200427</v>
      </c>
      <c r="H119">
        <f ca="1">Hoja1!H126</f>
        <v>153790951.92193097</v>
      </c>
      <c r="I119">
        <f ca="1">Hoja1!I126</f>
        <v>30993938</v>
      </c>
      <c r="J119">
        <f ca="1">Hoja1!J126</f>
        <v>2041109</v>
      </c>
      <c r="K119">
        <f ca="1">Hoja1!L126</f>
        <v>1240986</v>
      </c>
      <c r="M119" s="1" t="s">
        <v>151</v>
      </c>
    </row>
    <row r="120" spans="1:13">
      <c r="A120">
        <f>Hoja1!A127</f>
        <v>17</v>
      </c>
      <c r="B120" t="str">
        <f ca="1">Hoja1!B127</f>
        <v xml:space="preserve">Carolina Power &amp; Light Company                                        </v>
      </c>
      <c r="C120">
        <f>Hoja1!C127</f>
        <v>2012</v>
      </c>
      <c r="D120">
        <f ca="1">Hoja1!D127</f>
        <v>6186975955.7511368</v>
      </c>
      <c r="E120">
        <f ca="1">Hoja1!E127</f>
        <v>300791045.24706954</v>
      </c>
      <c r="F120">
        <f ca="1">Hoja1!F127</f>
        <v>84750425.190515503</v>
      </c>
      <c r="G120">
        <f ca="1">Hoja1!G127</f>
        <v>123314044.64200048</v>
      </c>
      <c r="H120">
        <f ca="1">Hoja1!H127</f>
        <v>83774049.109437034</v>
      </c>
      <c r="I120">
        <f ca="1">Hoja1!I127</f>
        <v>42520804</v>
      </c>
      <c r="J120">
        <f ca="1">Hoja1!J127</f>
        <v>2320639</v>
      </c>
      <c r="K120">
        <f ca="1">Hoja1!L127</f>
        <v>1456827</v>
      </c>
      <c r="M120" s="1" t="s">
        <v>151</v>
      </c>
    </row>
    <row r="121" spans="1:13">
      <c r="A121">
        <f>Hoja1!A128</f>
        <v>19</v>
      </c>
      <c r="B121" t="str">
        <f ca="1">Hoja1!B128</f>
        <v xml:space="preserve">CENTRAL HUDSON GAS &amp; ELECTRIC CORPORATION                             </v>
      </c>
      <c r="C121">
        <f>Hoja1!C128</f>
        <v>2012</v>
      </c>
      <c r="D121">
        <f ca="1">Hoja1!D128</f>
        <v>1064693654.1225082</v>
      </c>
      <c r="E121">
        <f ca="1">Hoja1!E128</f>
        <v>49250053.484496094</v>
      </c>
      <c r="F121">
        <f ca="1">Hoja1!F128</f>
        <v>52457025.175626643</v>
      </c>
      <c r="G121">
        <f ca="1">Hoja1!G128</f>
        <v>49063839.732144058</v>
      </c>
      <c r="H121">
        <f ca="1">Hoja1!H128</f>
        <v>74576715.65943262</v>
      </c>
      <c r="I121">
        <f ca="1">Hoja1!I128</f>
        <v>2772356</v>
      </c>
      <c r="J121">
        <f ca="1">Hoja1!J128</f>
        <v>248914</v>
      </c>
      <c r="K121">
        <f ca="1">Hoja1!L128</f>
        <v>261589</v>
      </c>
      <c r="M121" s="1" t="s">
        <v>151</v>
      </c>
    </row>
    <row r="122" spans="1:13">
      <c r="A122">
        <f>Hoja1!A129</f>
        <v>22</v>
      </c>
      <c r="B122" t="str">
        <f ca="1">Hoja1!B129</f>
        <v xml:space="preserve">Cleco Power LLC                                                       </v>
      </c>
      <c r="C122">
        <f>Hoja1!C129</f>
        <v>2012</v>
      </c>
      <c r="D122">
        <f ca="1">Hoja1!D129</f>
        <v>1545030413.7581444</v>
      </c>
      <c r="E122">
        <f ca="1">Hoja1!E129</f>
        <v>80943849.456342876</v>
      </c>
      <c r="F122">
        <f ca="1">Hoja1!F129</f>
        <v>26312402.48764921</v>
      </c>
      <c r="G122">
        <f ca="1">Hoja1!G129</f>
        <v>26414906.477277379</v>
      </c>
      <c r="H122">
        <f ca="1">Hoja1!H129</f>
        <v>19570911.190691639</v>
      </c>
      <c r="I122">
        <f ca="1">Hoja1!I129</f>
        <v>8722671</v>
      </c>
      <c r="J122">
        <f ca="1">Hoja1!J129</f>
        <v>748079</v>
      </c>
      <c r="K122">
        <f ca="1">Hoja1!L129</f>
        <v>282601</v>
      </c>
      <c r="M122" s="1" t="s">
        <v>151</v>
      </c>
    </row>
    <row r="123" spans="1:13">
      <c r="A123">
        <f>Hoja1!A130</f>
        <v>25</v>
      </c>
      <c r="B123" t="str">
        <f ca="1">Hoja1!B130</f>
        <v xml:space="preserve">Central Vermont Public Service Corporation                            </v>
      </c>
      <c r="C123">
        <f>Hoja1!C130</f>
        <v>2012</v>
      </c>
      <c r="D123">
        <f ca="1">Hoja1!D130</f>
        <v>811648748.19796538</v>
      </c>
      <c r="E123">
        <f ca="1">Hoja1!E130</f>
        <v>45595954.75108096</v>
      </c>
      <c r="F123">
        <f ca="1">Hoja1!F130</f>
        <v>8849067.6423715167</v>
      </c>
      <c r="G123">
        <f ca="1">Hoja1!G130</f>
        <v>26051088.892822202</v>
      </c>
      <c r="H123">
        <f ca="1">Hoja1!H130</f>
        <v>14603340.405770548</v>
      </c>
      <c r="I123">
        <f ca="1">Hoja1!I130</f>
        <v>1758100</v>
      </c>
      <c r="J123">
        <f ca="1">Hoja1!J130</f>
        <v>106741</v>
      </c>
      <c r="K123">
        <f ca="1">Hoja1!L130</f>
        <v>160945</v>
      </c>
      <c r="M123" s="1" t="s">
        <v>151</v>
      </c>
    </row>
    <row r="124" spans="1:13">
      <c r="A124">
        <f>Hoja1!A131</f>
        <v>30</v>
      </c>
      <c r="B124" t="str">
        <f ca="1">Hoja1!B131</f>
        <v xml:space="preserve">Cleveland Electric Illuminating Company, The                          </v>
      </c>
      <c r="C124">
        <f>Hoja1!C131</f>
        <v>2012</v>
      </c>
      <c r="D124">
        <f ca="1">Hoja1!D131</f>
        <v>2273594969.0267186</v>
      </c>
      <c r="E124">
        <f ca="1">Hoja1!E131</f>
        <v>146070803.27293465</v>
      </c>
      <c r="F124">
        <f ca="1">Hoja1!F131</f>
        <v>51555157.971579783</v>
      </c>
      <c r="G124">
        <f ca="1">Hoja1!G131</f>
        <v>44498558.411086611</v>
      </c>
      <c r="H124">
        <f ca="1">Hoja1!H131</f>
        <v>33707460.399991781</v>
      </c>
      <c r="I124">
        <f ca="1">Hoja1!I131</f>
        <v>18804605</v>
      </c>
      <c r="J124">
        <f ca="1">Hoja1!J131</f>
        <v>137088</v>
      </c>
      <c r="K124">
        <f ca="1">Hoja1!L131</f>
        <v>745328</v>
      </c>
      <c r="M124" s="1" t="s">
        <v>151</v>
      </c>
    </row>
    <row r="125" spans="1:13">
      <c r="A125">
        <f>Hoja1!A132</f>
        <v>32</v>
      </c>
      <c r="B125" t="str">
        <f ca="1">Hoja1!B132</f>
        <v xml:space="preserve">Commonwealth Edison Company                                           </v>
      </c>
      <c r="C125">
        <f>Hoja1!C132</f>
        <v>2012</v>
      </c>
      <c r="D125">
        <f ca="1">Hoja1!D132</f>
        <v>17109571555.406229</v>
      </c>
      <c r="E125">
        <f ca="1">Hoja1!E132</f>
        <v>636206895.18686187</v>
      </c>
      <c r="F125">
        <f ca="1">Hoja1!F132</f>
        <v>406465527.38819164</v>
      </c>
      <c r="G125">
        <f ca="1">Hoja1!G132</f>
        <v>397563802.85218728</v>
      </c>
      <c r="H125">
        <f ca="1">Hoja1!H132</f>
        <v>364470452.56252998</v>
      </c>
      <c r="I125">
        <f ca="1">Hoja1!I132</f>
        <v>89977031</v>
      </c>
      <c r="J125">
        <f ca="1">Hoja1!J132</f>
        <v>8348275</v>
      </c>
      <c r="K125">
        <f ca="1">Hoja1!L132</f>
        <v>3828849</v>
      </c>
      <c r="M125" s="1" t="s">
        <v>151</v>
      </c>
    </row>
    <row r="126" spans="1:13">
      <c r="A126">
        <f>Hoja1!A133</f>
        <v>39</v>
      </c>
      <c r="B126" t="str">
        <f ca="1">Hoja1!B133</f>
        <v xml:space="preserve">Connecticut Light and Power Company, The                              </v>
      </c>
      <c r="C126">
        <f>Hoja1!C133</f>
        <v>2012</v>
      </c>
      <c r="D126">
        <f ca="1">Hoja1!D133</f>
        <v>5718848061.0659943</v>
      </c>
      <c r="E126">
        <f ca="1">Hoja1!E133</f>
        <v>217245882.94430006</v>
      </c>
      <c r="F126">
        <f ca="1">Hoja1!F133</f>
        <v>216755231.25485259</v>
      </c>
      <c r="G126">
        <f ca="1">Hoja1!G133</f>
        <v>152349360.5482308</v>
      </c>
      <c r="H126">
        <f ca="1">Hoja1!H133</f>
        <v>205998374.37011436</v>
      </c>
      <c r="I126">
        <f ca="1">Hoja1!I133</f>
        <v>22109163</v>
      </c>
      <c r="J126">
        <f ca="1">Hoja1!J133</f>
        <v>425314</v>
      </c>
      <c r="K126">
        <f ca="1">Hoja1!L133</f>
        <v>1215287</v>
      </c>
      <c r="M126" s="1" t="s">
        <v>151</v>
      </c>
    </row>
    <row r="127" spans="1:13">
      <c r="A127">
        <f>Hoja1!A134</f>
        <v>41</v>
      </c>
      <c r="B127" t="str">
        <f ca="1">Hoja1!B134</f>
        <v xml:space="preserve">Consumers Energy Company                                              </v>
      </c>
      <c r="C127">
        <f>Hoja1!C134</f>
        <v>2012</v>
      </c>
      <c r="D127">
        <f ca="1">Hoja1!D134</f>
        <v>7361919876.2727833</v>
      </c>
      <c r="E127">
        <f ca="1">Hoja1!E134</f>
        <v>399471873.46840316</v>
      </c>
      <c r="F127">
        <f ca="1">Hoja1!F134</f>
        <v>167398969.16747266</v>
      </c>
      <c r="G127">
        <f ca="1">Hoja1!G134</f>
        <v>173051192.63579613</v>
      </c>
      <c r="H127">
        <f ca="1">Hoja1!H134</f>
        <v>79297298.648303851</v>
      </c>
      <c r="I127">
        <f ca="1">Hoja1!I134</f>
        <v>33756264</v>
      </c>
      <c r="J127">
        <f ca="1">Hoja1!J134</f>
        <v>1748550</v>
      </c>
      <c r="K127">
        <f ca="1">Hoja1!L134</f>
        <v>1788526</v>
      </c>
      <c r="M127" s="1" t="s">
        <v>151</v>
      </c>
    </row>
    <row r="128" spans="1:13">
      <c r="A128">
        <f>Hoja1!A135</f>
        <v>42</v>
      </c>
      <c r="B128" t="str">
        <f ca="1">Hoja1!B135</f>
        <v xml:space="preserve">The Dayton Power and Light Company                                    </v>
      </c>
      <c r="C128">
        <f>Hoja1!C135</f>
        <v>2012</v>
      </c>
      <c r="D128">
        <f ca="1">Hoja1!D135</f>
        <v>2010949336.5541353</v>
      </c>
      <c r="E128">
        <f ca="1">Hoja1!E135</f>
        <v>67882956.315989316</v>
      </c>
      <c r="F128">
        <f ca="1">Hoja1!F135</f>
        <v>96309732.676538557</v>
      </c>
      <c r="G128">
        <f ca="1">Hoja1!G135</f>
        <v>32008741.610784438</v>
      </c>
      <c r="H128">
        <f ca="1">Hoja1!H135</f>
        <v>29800559.407638997</v>
      </c>
      <c r="I128">
        <f ca="1">Hoja1!I135</f>
        <v>5849714</v>
      </c>
      <c r="J128">
        <f ca="1">Hoja1!J135</f>
        <v>599083</v>
      </c>
      <c r="K128">
        <f ca="1">Hoja1!L135</f>
        <v>406501</v>
      </c>
      <c r="M128" s="1" t="s">
        <v>151</v>
      </c>
    </row>
    <row r="129" spans="1:13">
      <c r="A129">
        <f>Hoja1!A136</f>
        <v>43</v>
      </c>
      <c r="B129" t="str">
        <f ca="1">Hoja1!B136</f>
        <v xml:space="preserve">Delmarva Power &amp; Light Company                                        </v>
      </c>
      <c r="C129">
        <f>Hoja1!C136</f>
        <v>2012</v>
      </c>
      <c r="D129">
        <f ca="1">Hoja1!D136</f>
        <v>2195541747.5693359</v>
      </c>
      <c r="E129">
        <f ca="1">Hoja1!E136</f>
        <v>149834546.71467033</v>
      </c>
      <c r="F129">
        <f ca="1">Hoja1!F136</f>
        <v>63699162.486676946</v>
      </c>
      <c r="G129">
        <f ca="1">Hoja1!G136</f>
        <v>63569392.37708845</v>
      </c>
      <c r="H129">
        <f ca="1">Hoja1!H136</f>
        <v>63984271.313368753</v>
      </c>
      <c r="I129">
        <f ca="1">Hoja1!I136</f>
        <v>12645081</v>
      </c>
      <c r="J129">
        <f ca="1">Hoja1!J136</f>
        <v>616346</v>
      </c>
      <c r="K129">
        <f ca="1">Hoja1!L136</f>
        <v>501966</v>
      </c>
      <c r="M129" s="1" t="s">
        <v>151</v>
      </c>
    </row>
    <row r="130" spans="1:13">
      <c r="A130">
        <f>Hoja1!A137</f>
        <v>44</v>
      </c>
      <c r="B130" t="str">
        <f ca="1">Hoja1!B137</f>
        <v xml:space="preserve">The Detroit Edison Company                                            </v>
      </c>
      <c r="C130">
        <f>Hoja1!C137</f>
        <v>2012</v>
      </c>
      <c r="D130">
        <f ca="1">Hoja1!D137</f>
        <v>7419878497.9720669</v>
      </c>
      <c r="E130">
        <f ca="1">Hoja1!E137</f>
        <v>358345453.64442372</v>
      </c>
      <c r="F130">
        <f ca="1">Hoja1!F137</f>
        <v>238803794.98284724</v>
      </c>
      <c r="G130">
        <f ca="1">Hoja1!G137</f>
        <v>259465950.3652871</v>
      </c>
      <c r="H130">
        <f ca="1">Hoja1!H137</f>
        <v>186632845.48135048</v>
      </c>
      <c r="I130">
        <f ca="1">Hoja1!I137</f>
        <v>42772684</v>
      </c>
      <c r="J130">
        <f ca="1">Hoja1!J137</f>
        <v>3074765</v>
      </c>
      <c r="K130">
        <f ca="1">Hoja1!L137</f>
        <v>2124247</v>
      </c>
      <c r="M130" s="1" t="s">
        <v>151</v>
      </c>
    </row>
    <row r="131" spans="1:13">
      <c r="A131">
        <f>Hoja1!A138</f>
        <v>45</v>
      </c>
      <c r="B131" t="str">
        <f ca="1">Hoja1!B138</f>
        <v xml:space="preserve">Duke Energy Carolinas, LLC                                            </v>
      </c>
      <c r="C131">
        <f>Hoja1!C138</f>
        <v>2012</v>
      </c>
      <c r="D131">
        <f ca="1">Hoja1!D138</f>
        <v>14151512321.606838</v>
      </c>
      <c r="E131">
        <f ca="1">Hoja1!E138</f>
        <v>573213160.65238416</v>
      </c>
      <c r="F131">
        <f ca="1">Hoja1!F138</f>
        <v>140662423.27831799</v>
      </c>
      <c r="G131">
        <f ca="1">Hoja1!G138</f>
        <v>165426097.97820196</v>
      </c>
      <c r="H131">
        <f ca="1">Hoja1!H138</f>
        <v>128011530.08751835</v>
      </c>
      <c r="I131">
        <f ca="1">Hoja1!I138</f>
        <v>75231515</v>
      </c>
      <c r="J131">
        <f ca="1">Hoja1!J138</f>
        <v>4660154</v>
      </c>
      <c r="K131">
        <f ca="1">Hoja1!L138</f>
        <v>2410669</v>
      </c>
      <c r="M131" s="1" t="s">
        <v>151</v>
      </c>
    </row>
    <row r="132" spans="1:13">
      <c r="A132">
        <f>Hoja1!A139</f>
        <v>46</v>
      </c>
      <c r="B132" t="str">
        <f ca="1">Hoja1!B139</f>
        <v xml:space="preserve">Duquesne Light Company                                                </v>
      </c>
      <c r="C132">
        <f>Hoja1!C139</f>
        <v>2012</v>
      </c>
      <c r="D132">
        <f ca="1">Hoja1!D139</f>
        <v>2611058019.8092122</v>
      </c>
      <c r="E132">
        <f ca="1">Hoja1!E139</f>
        <v>136277875.55289885</v>
      </c>
      <c r="F132">
        <f ca="1">Hoja1!F139</f>
        <v>47809650.610975817</v>
      </c>
      <c r="G132">
        <f ca="1">Hoja1!G139</f>
        <v>34433967.488281786</v>
      </c>
      <c r="H132">
        <f ca="1">Hoja1!H139</f>
        <v>86412245.388650879</v>
      </c>
      <c r="I132">
        <f ca="1">Hoja1!I139</f>
        <v>14202467</v>
      </c>
      <c r="J132">
        <f ca="1">Hoja1!J139</f>
        <v>869543</v>
      </c>
      <c r="K132">
        <f ca="1">Hoja1!L139</f>
        <v>588676</v>
      </c>
      <c r="M132" s="1" t="s">
        <v>151</v>
      </c>
    </row>
    <row r="133" spans="1:13">
      <c r="A133">
        <f>Hoja1!A140</f>
        <v>49</v>
      </c>
      <c r="B133" t="str">
        <f ca="1">Hoja1!B140</f>
        <v xml:space="preserve">El Paso Electric Company                                              </v>
      </c>
      <c r="C133">
        <f>Hoja1!C140</f>
        <v>2012</v>
      </c>
      <c r="D133">
        <f ca="1">Hoja1!D140</f>
        <v>1174745857.1540205</v>
      </c>
      <c r="E133">
        <f ca="1">Hoja1!E140</f>
        <v>63933133.603783958</v>
      </c>
      <c r="F133">
        <f ca="1">Hoja1!F140</f>
        <v>21614220.028860494</v>
      </c>
      <c r="G133">
        <f ca="1">Hoja1!G140</f>
        <v>19478297.426230095</v>
      </c>
      <c r="H133">
        <f ca="1">Hoja1!H140</f>
        <v>29544599.449689474</v>
      </c>
      <c r="I133">
        <f ca="1">Hoja1!I140</f>
        <v>7715468</v>
      </c>
      <c r="J133">
        <f ca="1">Hoja1!J140</f>
        <v>619474</v>
      </c>
      <c r="K133">
        <f ca="1">Hoja1!L140</f>
        <v>383617</v>
      </c>
      <c r="M133" s="1" t="s">
        <v>151</v>
      </c>
    </row>
    <row r="134" spans="1:13">
      <c r="A134">
        <f>Hoja1!A141</f>
        <v>51</v>
      </c>
      <c r="B134" t="str">
        <f ca="1">Hoja1!B141</f>
        <v xml:space="preserve">The Empire District Electric Company                                  </v>
      </c>
      <c r="C134">
        <f>Hoja1!C141</f>
        <v>2012</v>
      </c>
      <c r="D134">
        <f ca="1">Hoja1!D141</f>
        <v>1064163024.6936588</v>
      </c>
      <c r="E134">
        <f ca="1">Hoja1!E141</f>
        <v>28466261.207507625</v>
      </c>
      <c r="F134">
        <f ca="1">Hoja1!F141</f>
        <v>14506989.875930574</v>
      </c>
      <c r="G134">
        <f ca="1">Hoja1!G141</f>
        <v>24398187.416892987</v>
      </c>
      <c r="H134">
        <f ca="1">Hoja1!H141</f>
        <v>19634592.44273816</v>
      </c>
      <c r="I134">
        <f ca="1">Hoja1!I141</f>
        <v>4561708</v>
      </c>
      <c r="J134">
        <f ca="1">Hoja1!J141</f>
        <v>311275</v>
      </c>
      <c r="K134">
        <f ca="1">Hoja1!L141</f>
        <v>167177</v>
      </c>
      <c r="M134" s="1" t="s">
        <v>151</v>
      </c>
    </row>
    <row r="135" spans="1:13">
      <c r="A135">
        <f>Hoja1!A143</f>
        <v>55</v>
      </c>
      <c r="B135" t="str">
        <f ca="1">Hoja1!B143</f>
        <v xml:space="preserve">Florida Power Corporation                                             </v>
      </c>
      <c r="C135">
        <f>Hoja1!C143</f>
        <v>2012</v>
      </c>
      <c r="D135">
        <f ca="1">Hoja1!D143</f>
        <v>5989775768.7512875</v>
      </c>
      <c r="E135">
        <f ca="1">Hoja1!E143</f>
        <v>209929269.75209907</v>
      </c>
      <c r="F135">
        <f ca="1">Hoja1!F143</f>
        <v>148934356.09476444</v>
      </c>
      <c r="G135">
        <f ca="1">Hoja1!G143</f>
        <v>121166258.84004444</v>
      </c>
      <c r="H135">
        <f ca="1">Hoja1!H143</f>
        <v>172930311.07023525</v>
      </c>
      <c r="I135">
        <f ca="1">Hoja1!I143</f>
        <v>36380683</v>
      </c>
      <c r="J135">
        <f ca="1">Hoja1!J143</f>
        <v>2581434</v>
      </c>
      <c r="K135">
        <f ca="1">Hoja1!L143</f>
        <v>1649839</v>
      </c>
      <c r="M135" s="1" t="s">
        <v>151</v>
      </c>
    </row>
    <row r="136" spans="1:13">
      <c r="A136">
        <f>Hoja1!A144</f>
        <v>56</v>
      </c>
      <c r="B136" t="str">
        <f ca="1">Hoja1!B144</f>
        <v xml:space="preserve">Florida Power &amp; Light Company                                         </v>
      </c>
      <c r="C136">
        <f>Hoja1!C144</f>
        <v>2012</v>
      </c>
      <c r="D136">
        <f ca="1">Hoja1!D144</f>
        <v>11894293255.577198</v>
      </c>
      <c r="E136">
        <f ca="1">Hoja1!E144</f>
        <v>1127583167.9980769</v>
      </c>
      <c r="F136">
        <f ca="1">Hoja1!F144</f>
        <v>302983707.557634</v>
      </c>
      <c r="G136">
        <f ca="1">Hoja1!G144</f>
        <v>263803430.40487272</v>
      </c>
      <c r="H136">
        <f ca="1">Hoja1!H144</f>
        <v>178631858.89262465</v>
      </c>
      <c r="I136">
        <f ca="1">Hoja1!I144</f>
        <v>102225548</v>
      </c>
      <c r="J136">
        <f ca="1">Hoja1!J144</f>
        <v>6586391</v>
      </c>
      <c r="K136">
        <f ca="1">Hoja1!L144</f>
        <v>4576450</v>
      </c>
      <c r="M136" s="1" t="s">
        <v>151</v>
      </c>
    </row>
    <row r="137" spans="1:13">
      <c r="A137">
        <f>Hoja1!A145</f>
        <v>57</v>
      </c>
      <c r="B137" t="str">
        <f ca="1">Hoja1!B145</f>
        <v xml:space="preserve">Georgia Power Company                                                 </v>
      </c>
      <c r="C137">
        <f>Hoja1!C145</f>
        <v>2012</v>
      </c>
      <c r="D137">
        <f ca="1">Hoja1!D145</f>
        <v>8779092371.9546547</v>
      </c>
      <c r="E137">
        <f ca="1">Hoja1!E145</f>
        <v>526067353.65793931</v>
      </c>
      <c r="F137">
        <f ca="1">Hoja1!F145</f>
        <v>278715898.50714725</v>
      </c>
      <c r="G137">
        <f ca="1">Hoja1!G145</f>
        <v>197850726.60879081</v>
      </c>
      <c r="H137">
        <f ca="1">Hoja1!H145</f>
        <v>160273756.67269856</v>
      </c>
      <c r="I137">
        <f ca="1">Hoja1!I145</f>
        <v>81742411</v>
      </c>
      <c r="J137">
        <f ca="1">Hoja1!J145</f>
        <v>3995114</v>
      </c>
      <c r="K137">
        <f ca="1">Hoja1!L145</f>
        <v>2370984</v>
      </c>
      <c r="M137" s="1" t="s">
        <v>151</v>
      </c>
    </row>
    <row r="138" spans="1:13">
      <c r="A138">
        <f>Hoja1!A146</f>
        <v>59</v>
      </c>
      <c r="B138" t="str">
        <f ca="1">Hoja1!B146</f>
        <v xml:space="preserve">Granite State Electric Company                                        </v>
      </c>
      <c r="C138">
        <f>Hoja1!C146</f>
        <v>2012</v>
      </c>
      <c r="D138">
        <f ca="1">Hoja1!D146</f>
        <v>154602525.03617311</v>
      </c>
      <c r="E138">
        <f ca="1">Hoja1!E146</f>
        <v>6373761.8245032402</v>
      </c>
      <c r="F138">
        <f ca="1">Hoja1!F146</f>
        <v>1640985.0433327276</v>
      </c>
      <c r="G138">
        <f ca="1">Hoja1!G146</f>
        <v>5122134.7363656769</v>
      </c>
      <c r="H138">
        <f ca="1">Hoja1!H146</f>
        <v>3668025.0447187009</v>
      </c>
      <c r="I138">
        <f ca="1">Hoja1!I146</f>
        <v>564671</v>
      </c>
      <c r="J138">
        <f ca="1">Hoja1!J146</f>
        <v>50516</v>
      </c>
      <c r="K138">
        <f ca="1">Hoja1!L146</f>
        <v>41272</v>
      </c>
      <c r="M138" s="1" t="s">
        <v>151</v>
      </c>
    </row>
    <row r="139" spans="1:13">
      <c r="A139">
        <f>Hoja1!A147</f>
        <v>61</v>
      </c>
      <c r="B139" t="str">
        <f ca="1">Hoja1!B147</f>
        <v xml:space="preserve">Green Mountain Power Corporation                                      </v>
      </c>
      <c r="C139">
        <f>Hoja1!C147</f>
        <v>2012</v>
      </c>
      <c r="D139">
        <f ca="1">Hoja1!D147</f>
        <v>1396205350.1438794</v>
      </c>
      <c r="E139">
        <f ca="1">Hoja1!E147</f>
        <v>82692486.629395261</v>
      </c>
      <c r="F139">
        <f ca="1">Hoja1!F147</f>
        <v>8586809.9556852058</v>
      </c>
      <c r="G139">
        <f ca="1">Hoja1!G147</f>
        <v>25392428.170510888</v>
      </c>
      <c r="H139">
        <f ca="1">Hoja1!H147</f>
        <v>7528671.8192606606</v>
      </c>
      <c r="I139">
        <f ca="1">Hoja1!I147</f>
        <v>2428318</v>
      </c>
      <c r="J139">
        <f ca="1">Hoja1!J147</f>
        <v>155441</v>
      </c>
      <c r="K139">
        <f ca="1">Hoja1!L147</f>
        <v>136210</v>
      </c>
      <c r="M139" s="1" t="s">
        <v>151</v>
      </c>
    </row>
    <row r="140" spans="1:13">
      <c r="A140">
        <f>Hoja1!A148</f>
        <v>62</v>
      </c>
      <c r="B140" t="str">
        <f ca="1">Hoja1!B148</f>
        <v xml:space="preserve">Gulf Power Company                                                    </v>
      </c>
      <c r="C140">
        <f>Hoja1!C148</f>
        <v>2012</v>
      </c>
      <c r="D140">
        <f ca="1">Hoja1!D148</f>
        <v>1448640928.0629249</v>
      </c>
      <c r="E140">
        <f ca="1">Hoja1!E148</f>
        <v>101041036.93850079</v>
      </c>
      <c r="F140">
        <f ca="1">Hoja1!F148</f>
        <v>63121058.687646441</v>
      </c>
      <c r="G140">
        <f ca="1">Hoja1!G148</f>
        <v>38589622.309281945</v>
      </c>
      <c r="H140">
        <f ca="1">Hoja1!H148</f>
        <v>32298466.98714634</v>
      </c>
      <c r="I140">
        <f ca="1">Hoja1!I148</f>
        <v>10662634</v>
      </c>
      <c r="J140">
        <f ca="1">Hoja1!J148</f>
        <v>576566</v>
      </c>
      <c r="K140">
        <f ca="1">Hoja1!L148</f>
        <v>434441</v>
      </c>
      <c r="M140" s="1" t="s">
        <v>151</v>
      </c>
    </row>
    <row r="141" spans="1:13">
      <c r="A141">
        <f>Hoja1!A149</f>
        <v>63</v>
      </c>
      <c r="B141" t="str">
        <f ca="1">Hoja1!B149</f>
        <v xml:space="preserve">Entergy Gulf States Louisiana, L.L.C.                                 </v>
      </c>
      <c r="C141">
        <f>Hoja1!C149</f>
        <v>2012</v>
      </c>
      <c r="D141">
        <f ca="1">Hoja1!D149</f>
        <v>1808159558.2452326</v>
      </c>
      <c r="E141">
        <f ca="1">Hoja1!E149</f>
        <v>63733191.858359665</v>
      </c>
      <c r="F141">
        <f ca="1">Hoja1!F149</f>
        <v>24045540.061338544</v>
      </c>
      <c r="G141">
        <f ca="1">Hoja1!G149</f>
        <v>23402343.151797362</v>
      </c>
      <c r="H141">
        <f ca="1">Hoja1!H149</f>
        <v>20513576.110116556</v>
      </c>
      <c r="I141">
        <f ca="1">Hoja1!I149</f>
        <v>19581176</v>
      </c>
      <c r="J141">
        <f ca="1">Hoja1!J149</f>
        <v>807570</v>
      </c>
      <c r="K141">
        <f ca="1">Hoja1!L149</f>
        <v>387007</v>
      </c>
      <c r="M141" s="1" t="s">
        <v>151</v>
      </c>
    </row>
    <row r="142" spans="1:13">
      <c r="A142">
        <f>Hoja1!A150</f>
        <v>70</v>
      </c>
      <c r="B142" t="str">
        <f ca="1">Hoja1!B150</f>
        <v xml:space="preserve">Idaho Power Company                                                   </v>
      </c>
      <c r="C142">
        <f>Hoja1!C150</f>
        <v>2012</v>
      </c>
      <c r="D142">
        <f ca="1">Hoja1!D150</f>
        <v>1839614244.6920233</v>
      </c>
      <c r="E142">
        <f ca="1">Hoja1!E150</f>
        <v>104410773.55176367</v>
      </c>
      <c r="F142">
        <f ca="1">Hoja1!F150</f>
        <v>59688052.175094046</v>
      </c>
      <c r="G142">
        <f ca="1">Hoja1!G150</f>
        <v>44590617.064055361</v>
      </c>
      <c r="H142">
        <f ca="1">Hoja1!H150</f>
        <v>70977182.29393445</v>
      </c>
      <c r="I142">
        <f ca="1">Hoja1!I150</f>
        <v>14085316</v>
      </c>
      <c r="J142">
        <f ca="1">Hoja1!J150</f>
        <v>1253953</v>
      </c>
      <c r="K142">
        <f ca="1">Hoja1!L150</f>
        <v>498282</v>
      </c>
      <c r="M142" s="1" t="s">
        <v>151</v>
      </c>
    </row>
    <row r="143" spans="1:13">
      <c r="A143">
        <f>Hoja1!A151</f>
        <v>73</v>
      </c>
      <c r="B143" t="str">
        <f ca="1">Hoja1!B151</f>
        <v xml:space="preserve">Indiana Michigan Power Company                                        </v>
      </c>
      <c r="C143">
        <f>Hoja1!C151</f>
        <v>2012</v>
      </c>
      <c r="D143">
        <f ca="1">Hoja1!D151</f>
        <v>1980563533.6281247</v>
      </c>
      <c r="E143">
        <f ca="1">Hoja1!E151</f>
        <v>129703040.13691036</v>
      </c>
      <c r="F143">
        <f ca="1">Hoja1!F151</f>
        <v>39227234.135830849</v>
      </c>
      <c r="G143">
        <f ca="1">Hoja1!G151</f>
        <v>56430238.488405056</v>
      </c>
      <c r="H143">
        <f ca="1">Hoja1!H151</f>
        <v>23348431.657472719</v>
      </c>
      <c r="I143">
        <f ca="1">Hoja1!I151</f>
        <v>18403788</v>
      </c>
      <c r="J143">
        <f ca="1">Hoja1!J151</f>
        <v>2100614</v>
      </c>
      <c r="K143">
        <f ca="1">Hoja1!L151</f>
        <v>583453</v>
      </c>
      <c r="M143" s="1" t="s">
        <v>151</v>
      </c>
    </row>
    <row r="144" spans="1:13">
      <c r="A144">
        <f>Hoja1!A152</f>
        <v>74</v>
      </c>
      <c r="B144" t="str">
        <f ca="1">Hoja1!B152</f>
        <v xml:space="preserve">Indianapolis Power &amp; Light Company                                    </v>
      </c>
      <c r="C144">
        <f>Hoja1!C152</f>
        <v>2012</v>
      </c>
      <c r="D144">
        <f ca="1">Hoja1!D152</f>
        <v>1447871615.1664801</v>
      </c>
      <c r="E144">
        <f ca="1">Hoja1!E152</f>
        <v>87834550.755407766</v>
      </c>
      <c r="F144">
        <f ca="1">Hoja1!F152</f>
        <v>26790645.884464517</v>
      </c>
      <c r="G144">
        <f ca="1">Hoja1!G152</f>
        <v>31232868.945077442</v>
      </c>
      <c r="H144">
        <f ca="1">Hoja1!H152</f>
        <v>37834032.113307513</v>
      </c>
      <c r="I144">
        <f ca="1">Hoja1!I152</f>
        <v>14015419</v>
      </c>
      <c r="J144">
        <f ca="1">Hoja1!J152</f>
        <v>525070</v>
      </c>
      <c r="K144">
        <f ca="1">Hoja1!L152</f>
        <v>470961</v>
      </c>
      <c r="M144" s="1" t="s">
        <v>151</v>
      </c>
    </row>
    <row r="145" spans="1:13">
      <c r="A145">
        <f>Hoja1!A153</f>
        <v>77</v>
      </c>
      <c r="B145" t="str">
        <f ca="1">Hoja1!B153</f>
        <v xml:space="preserve">Jersey Central Power &amp; Light Company                                  </v>
      </c>
      <c r="C145">
        <f>Hoja1!C153</f>
        <v>2012</v>
      </c>
      <c r="D145">
        <f ca="1">Hoja1!D153</f>
        <v>4479828812.0120659</v>
      </c>
      <c r="E145">
        <f ca="1">Hoja1!E153</f>
        <v>116422584.58941911</v>
      </c>
      <c r="F145">
        <f ca="1">Hoja1!F153</f>
        <v>173335118.08548069</v>
      </c>
      <c r="G145">
        <f ca="1">Hoja1!G153</f>
        <v>204261581.74596652</v>
      </c>
      <c r="H145">
        <f ca="1">Hoja1!H153</f>
        <v>87543683.097716987</v>
      </c>
      <c r="I145">
        <f ca="1">Hoja1!I153</f>
        <v>20812497</v>
      </c>
      <c r="J145">
        <f ca="1">Hoja1!J153</f>
        <v>699747</v>
      </c>
      <c r="K145">
        <f ca="1">Hoja1!L153</f>
        <v>1100165</v>
      </c>
      <c r="M145" s="1" t="s">
        <v>151</v>
      </c>
    </row>
    <row r="146" spans="1:13">
      <c r="A146">
        <f>Hoja1!A154</f>
        <v>79</v>
      </c>
      <c r="B146" t="str">
        <f ca="1">Hoja1!B154</f>
        <v xml:space="preserve">Kansas City Power &amp; Light Company                                     </v>
      </c>
      <c r="C146">
        <f>Hoja1!C154</f>
        <v>2012</v>
      </c>
      <c r="D146">
        <f ca="1">Hoja1!D154</f>
        <v>2263650150.9578743</v>
      </c>
      <c r="E146">
        <f ca="1">Hoja1!E154</f>
        <v>149565899.32892153</v>
      </c>
      <c r="F146">
        <f ca="1">Hoja1!F154</f>
        <v>33253877.051804658</v>
      </c>
      <c r="G146">
        <f ca="1">Hoja1!G154</f>
        <v>46724715.791431591</v>
      </c>
      <c r="H146">
        <f ca="1">Hoja1!H154</f>
        <v>39387586.698576644</v>
      </c>
      <c r="I146">
        <f ca="1">Hoja1!I154</f>
        <v>14911750</v>
      </c>
      <c r="J146">
        <f ca="1">Hoja1!J154</f>
        <v>962273</v>
      </c>
      <c r="K146">
        <f ca="1">Hoja1!L154</f>
        <v>512861</v>
      </c>
      <c r="M146" s="1" t="s">
        <v>151</v>
      </c>
    </row>
    <row r="147" spans="1:13">
      <c r="A147">
        <f>Hoja1!A155</f>
        <v>80</v>
      </c>
      <c r="B147" t="str">
        <f ca="1">Hoja1!B155</f>
        <v xml:space="preserve">Kansas Gas and Electric Company                                       </v>
      </c>
      <c r="C147">
        <f>Hoja1!C155</f>
        <v>2012</v>
      </c>
      <c r="D147">
        <f ca="1">Hoja1!D155</f>
        <v>1299212967.0693116</v>
      </c>
      <c r="E147">
        <f ca="1">Hoja1!E155</f>
        <v>62999007.98312296</v>
      </c>
      <c r="F147">
        <f ca="1">Hoja1!F155</f>
        <v>18607458.365697555</v>
      </c>
      <c r="G147">
        <f ca="1">Hoja1!G155</f>
        <v>36774993.960419081</v>
      </c>
      <c r="H147">
        <f ca="1">Hoja1!H155</f>
        <v>19427211.706938531</v>
      </c>
      <c r="I147">
        <f ca="1">Hoja1!I155</f>
        <v>9928413</v>
      </c>
      <c r="J147">
        <f ca="1">Hoja1!J155</f>
        <v>1922640</v>
      </c>
      <c r="K147">
        <f ca="1">Hoja1!L155</f>
        <v>318712</v>
      </c>
      <c r="M147" s="1" t="s">
        <v>151</v>
      </c>
    </row>
    <row r="148" spans="1:13">
      <c r="A148">
        <f>Hoja1!A156</f>
        <v>81</v>
      </c>
      <c r="B148" t="str">
        <f ca="1">Hoja1!B156</f>
        <v xml:space="preserve">Kentucky Power Company                                                </v>
      </c>
      <c r="C148">
        <f>Hoja1!C156</f>
        <v>2012</v>
      </c>
      <c r="D148">
        <f ca="1">Hoja1!D156</f>
        <v>835577880.10548222</v>
      </c>
      <c r="E148">
        <f ca="1">Hoja1!E156</f>
        <v>30613212.047614597</v>
      </c>
      <c r="F148">
        <f ca="1">Hoja1!F156</f>
        <v>9826183.7329862602</v>
      </c>
      <c r="G148">
        <f ca="1">Hoja1!G156</f>
        <v>40946093.241979085</v>
      </c>
      <c r="H148">
        <f ca="1">Hoja1!H156</f>
        <v>10703286.877569845</v>
      </c>
      <c r="I148">
        <f ca="1">Hoja1!I156</f>
        <v>6660656</v>
      </c>
      <c r="J148">
        <f ca="1">Hoja1!J156</f>
        <v>359573</v>
      </c>
      <c r="K148">
        <f ca="1">Hoja1!L156</f>
        <v>172859</v>
      </c>
      <c r="M148" s="1" t="s">
        <v>151</v>
      </c>
    </row>
    <row r="149" spans="1:13">
      <c r="A149">
        <f>Hoja1!A157</f>
        <v>82</v>
      </c>
      <c r="B149" t="str">
        <f ca="1">Hoja1!B157</f>
        <v xml:space="preserve">Kentucky Utilities Company                                            </v>
      </c>
      <c r="C149">
        <f>Hoja1!C157</f>
        <v>2012</v>
      </c>
      <c r="D149">
        <f ca="1">Hoja1!D157</f>
        <v>2132652167.8815231</v>
      </c>
      <c r="E149">
        <f ca="1">Hoja1!E157</f>
        <v>110126764.69237964</v>
      </c>
      <c r="F149">
        <f ca="1">Hoja1!F157</f>
        <v>50831453.424983695</v>
      </c>
      <c r="G149">
        <f ca="1">Hoja1!G157</f>
        <v>50931828.496681362</v>
      </c>
      <c r="H149">
        <f ca="1">Hoja1!H157</f>
        <v>36333648.136114419</v>
      </c>
      <c r="I149">
        <f ca="1">Hoja1!I157</f>
        <v>19069476</v>
      </c>
      <c r="J149">
        <f ca="1">Hoja1!J157</f>
        <v>1332471</v>
      </c>
      <c r="K149">
        <f ca="1">Hoja1!L157</f>
        <v>538485</v>
      </c>
      <c r="M149" s="1" t="s">
        <v>151</v>
      </c>
    </row>
    <row r="150" spans="1:13">
      <c r="A150">
        <f>Hoja1!A158</f>
        <v>83</v>
      </c>
      <c r="B150" t="str">
        <f ca="1">Hoja1!B158</f>
        <v xml:space="preserve">Kingsport Power Company                                               </v>
      </c>
      <c r="C150">
        <f>Hoja1!C158</f>
        <v>2012</v>
      </c>
      <c r="D150">
        <f ca="1">Hoja1!D158</f>
        <v>131909071.81654239</v>
      </c>
      <c r="E150">
        <f ca="1">Hoja1!E158</f>
        <v>8037471.014794453</v>
      </c>
      <c r="F150">
        <f ca="1">Hoja1!F158</f>
        <v>1617819.9657993519</v>
      </c>
      <c r="G150">
        <f ca="1">Hoja1!G158</f>
        <v>5306478.3656838695</v>
      </c>
      <c r="H150">
        <f ca="1">Hoja1!H158</f>
        <v>2346075.3362777326</v>
      </c>
      <c r="I150">
        <f ca="1">Hoja1!I158</f>
        <v>2065220</v>
      </c>
      <c r="J150">
        <f ca="1">Hoja1!J158</f>
        <v>48992</v>
      </c>
      <c r="K150">
        <f ca="1">Hoja1!L158</f>
        <v>47183</v>
      </c>
      <c r="M150" s="1" t="s">
        <v>151</v>
      </c>
    </row>
    <row r="151" spans="1:13">
      <c r="A151">
        <f>Hoja1!A160</f>
        <v>87</v>
      </c>
      <c r="B151" t="str">
        <f ca="1">Hoja1!B160</f>
        <v xml:space="preserve">Entergy Louisiana, LLC                                                </v>
      </c>
      <c r="C151">
        <f>Hoja1!C160</f>
        <v>2012</v>
      </c>
      <c r="D151">
        <f ca="1">Hoja1!D160</f>
        <v>3105667060.140182</v>
      </c>
      <c r="E151">
        <f ca="1">Hoja1!E160</f>
        <v>158876846.74828109</v>
      </c>
      <c r="F151">
        <f ca="1">Hoja1!F160</f>
        <v>38564330.143907316</v>
      </c>
      <c r="G151">
        <f ca="1">Hoja1!G160</f>
        <v>48355926.918229245</v>
      </c>
      <c r="H151">
        <f ca="1">Hoja1!H160</f>
        <v>36359338.243556097</v>
      </c>
      <c r="I151">
        <f ca="1">Hoja1!I160</f>
        <v>31710224</v>
      </c>
      <c r="J151">
        <f ca="1">Hoja1!J160</f>
        <v>1388500</v>
      </c>
      <c r="K151">
        <f ca="1">Hoja1!L160</f>
        <v>673833</v>
      </c>
      <c r="M151" s="1" t="s">
        <v>151</v>
      </c>
    </row>
    <row r="152" spans="1:13">
      <c r="A152">
        <f>Hoja1!A161</f>
        <v>88</v>
      </c>
      <c r="B152" t="str">
        <f ca="1">Hoja1!B161</f>
        <v xml:space="preserve">Louisville Gas and Electric Company                                   </v>
      </c>
      <c r="C152">
        <f>Hoja1!C161</f>
        <v>2012</v>
      </c>
      <c r="D152">
        <f ca="1">Hoja1!D161</f>
        <v>1293843628.0213747</v>
      </c>
      <c r="E152">
        <f ca="1">Hoja1!E161</f>
        <v>59432839.819000289</v>
      </c>
      <c r="F152">
        <f ca="1">Hoja1!F161</f>
        <v>28999857.420234211</v>
      </c>
      <c r="G152">
        <f ca="1">Hoja1!G161</f>
        <v>36187089.190840334</v>
      </c>
      <c r="H152">
        <f ca="1">Hoja1!H161</f>
        <v>25453819.834399767</v>
      </c>
      <c r="I152">
        <f ca="1">Hoja1!I161</f>
        <v>11837729</v>
      </c>
      <c r="J152">
        <f ca="1">Hoja1!J161</f>
        <v>535478</v>
      </c>
      <c r="K152">
        <f ca="1">Hoja1!L161</f>
        <v>393452</v>
      </c>
      <c r="M152" s="1" t="s">
        <v>151</v>
      </c>
    </row>
    <row r="153" spans="1:13">
      <c r="A153">
        <f>Hoja1!A162</f>
        <v>89</v>
      </c>
      <c r="B153" t="str">
        <f ca="1">Hoja1!B162</f>
        <v xml:space="preserve">Madison Gas and Electric Company                                      </v>
      </c>
      <c r="C153">
        <f>Hoja1!C162</f>
        <v>2012</v>
      </c>
      <c r="D153">
        <f ca="1">Hoja1!D162</f>
        <v>514097674.37634927</v>
      </c>
      <c r="E153">
        <f ca="1">Hoja1!E162</f>
        <v>38498890.214461721</v>
      </c>
      <c r="F153">
        <f ca="1">Hoja1!F162</f>
        <v>17404896.538703825</v>
      </c>
      <c r="G153">
        <f ca="1">Hoja1!G162</f>
        <v>12673045.070835343</v>
      </c>
      <c r="H153">
        <f ca="1">Hoja1!H162</f>
        <v>15140314.817055698</v>
      </c>
      <c r="I153">
        <f ca="1">Hoja1!I162</f>
        <v>3346342</v>
      </c>
      <c r="J153">
        <f ca="1">Hoja1!J162</f>
        <v>96180</v>
      </c>
      <c r="K153">
        <f ca="1">Hoja1!L162</f>
        <v>142344</v>
      </c>
      <c r="M153" s="1" t="s">
        <v>151</v>
      </c>
    </row>
    <row r="154" spans="1:13">
      <c r="A154">
        <f>Hoja1!A163</f>
        <v>93</v>
      </c>
      <c r="B154" t="str">
        <f ca="1">Hoja1!B163</f>
        <v xml:space="preserve">Massachusetts Electric Company                                        </v>
      </c>
      <c r="C154">
        <f>Hoja1!C163</f>
        <v>2012</v>
      </c>
      <c r="D154">
        <f ca="1">Hoja1!D163</f>
        <v>4027702600.0636768</v>
      </c>
      <c r="E154">
        <f ca="1">Hoja1!E163</f>
        <v>184478085.04909125</v>
      </c>
      <c r="F154">
        <f ca="1">Hoja1!F163</f>
        <v>223384449.7219272</v>
      </c>
      <c r="G154">
        <f ca="1">Hoja1!G163</f>
        <v>118380742.83357352</v>
      </c>
      <c r="H154">
        <f ca="1">Hoja1!H163</f>
        <v>112523216.60081236</v>
      </c>
      <c r="I154">
        <f ca="1">Hoja1!I163</f>
        <v>10839522</v>
      </c>
      <c r="J154">
        <f ca="1">Hoja1!J163</f>
        <v>465895</v>
      </c>
      <c r="K154">
        <f ca="1">Hoja1!L163</f>
        <v>1129334</v>
      </c>
      <c r="M154" s="1" t="s">
        <v>151</v>
      </c>
    </row>
    <row r="155" spans="1:13">
      <c r="A155">
        <f>Hoja1!A164</f>
        <v>95</v>
      </c>
      <c r="B155" t="str">
        <f ca="1">Hoja1!B164</f>
        <v xml:space="preserve">MDU Resources Group, Inc.                                             </v>
      </c>
      <c r="C155">
        <f>Hoja1!C164</f>
        <v>2012</v>
      </c>
      <c r="D155">
        <f ca="1">Hoja1!D164</f>
        <v>335761067.47944987</v>
      </c>
      <c r="E155">
        <f ca="1">Hoja1!E164</f>
        <v>25148775.531494975</v>
      </c>
      <c r="F155">
        <f ca="1">Hoja1!F164</f>
        <v>4268003.5384680275</v>
      </c>
      <c r="G155">
        <f ca="1">Hoja1!G164</f>
        <v>12578697.748194773</v>
      </c>
      <c r="H155">
        <f ca="1">Hoja1!H164</f>
        <v>6370277.1955585731</v>
      </c>
      <c r="I155">
        <f ca="1">Hoja1!I164</f>
        <v>2996528</v>
      </c>
      <c r="J155">
        <f ca="1">Hoja1!J164</f>
        <v>223446</v>
      </c>
      <c r="K155">
        <f ca="1">Hoja1!L164</f>
        <v>129571</v>
      </c>
      <c r="M155" s="1" t="s">
        <v>151</v>
      </c>
    </row>
    <row r="156" spans="1:13">
      <c r="A156">
        <f>Hoja1!A165</f>
        <v>96</v>
      </c>
      <c r="B156" t="str">
        <f ca="1">Hoja1!B165</f>
        <v xml:space="preserve">Metropolitan Edison Company                                           </v>
      </c>
      <c r="C156">
        <f>Hoja1!C165</f>
        <v>2012</v>
      </c>
      <c r="D156">
        <f ca="1">Hoja1!D165</f>
        <v>2503027283.1597662</v>
      </c>
      <c r="E156">
        <f ca="1">Hoja1!E165</f>
        <v>92504190.537685007</v>
      </c>
      <c r="F156">
        <f ca="1">Hoja1!F165</f>
        <v>78461698.456075862</v>
      </c>
      <c r="G156">
        <f ca="1">Hoja1!G165</f>
        <v>49744095.429451033</v>
      </c>
      <c r="H156">
        <f ca="1">Hoja1!H165</f>
        <v>54290326.56733267</v>
      </c>
      <c r="I156">
        <f ca="1">Hoja1!I165</f>
        <v>13559359</v>
      </c>
      <c r="J156">
        <f ca="1">Hoja1!J165</f>
        <v>429569</v>
      </c>
      <c r="K156">
        <f ca="1">Hoja1!L165</f>
        <v>553455</v>
      </c>
      <c r="M156" s="1" t="s">
        <v>151</v>
      </c>
    </row>
    <row r="157" spans="1:13">
      <c r="A157">
        <f>Hoja1!A166</f>
        <v>98</v>
      </c>
      <c r="B157" t="str">
        <f ca="1">Hoja1!B166</f>
        <v xml:space="preserve">ALLETE, Inc.                                                          </v>
      </c>
      <c r="C157">
        <f>Hoja1!C166</f>
        <v>2012</v>
      </c>
      <c r="D157">
        <f ca="1">Hoja1!D166</f>
        <v>663759878.0081805</v>
      </c>
      <c r="E157">
        <f ca="1">Hoja1!E166</f>
        <v>66507221.302961007</v>
      </c>
      <c r="F157">
        <f ca="1">Hoja1!F166</f>
        <v>18667691.178364228</v>
      </c>
      <c r="G157">
        <f ca="1">Hoja1!G166</f>
        <v>24584620.96520989</v>
      </c>
      <c r="H157">
        <f ca="1">Hoja1!H166</f>
        <v>15255945.133293834</v>
      </c>
      <c r="I157">
        <f ca="1">Hoja1!I166</f>
        <v>9388538</v>
      </c>
      <c r="J157">
        <f ca="1">Hoja1!J166</f>
        <v>307145</v>
      </c>
      <c r="K157">
        <f ca="1">Hoja1!L166</f>
        <v>143163</v>
      </c>
      <c r="M157" s="1" t="s">
        <v>151</v>
      </c>
    </row>
    <row r="158" spans="1:13">
      <c r="A158">
        <f>Hoja1!A167</f>
        <v>99</v>
      </c>
      <c r="B158" t="str">
        <f ca="1">Hoja1!B167</f>
        <v xml:space="preserve">Mississippi Power Company                                             </v>
      </c>
      <c r="C158">
        <f>Hoja1!C167</f>
        <v>2012</v>
      </c>
      <c r="D158">
        <f ca="1">Hoja1!D167</f>
        <v>1279873416.3031831</v>
      </c>
      <c r="E158">
        <f ca="1">Hoja1!E167</f>
        <v>38880009.633475848</v>
      </c>
      <c r="F158">
        <f ca="1">Hoja1!F167</f>
        <v>29951590.628412735</v>
      </c>
      <c r="G158">
        <f ca="1">Hoja1!G167</f>
        <v>28929378.336352471</v>
      </c>
      <c r="H158">
        <f ca="1">Hoja1!H167</f>
        <v>26159452.988338254</v>
      </c>
      <c r="I158">
        <f ca="1">Hoja1!I167</f>
        <v>9702202</v>
      </c>
      <c r="J158">
        <f ca="1">Hoja1!J167</f>
        <v>496178</v>
      </c>
      <c r="K158">
        <f ca="1">Hoja1!L167</f>
        <v>186214</v>
      </c>
      <c r="M158" s="1" t="s">
        <v>151</v>
      </c>
    </row>
    <row r="159" spans="1:13">
      <c r="A159">
        <f>Hoja1!A168</f>
        <v>100</v>
      </c>
      <c r="B159" t="str">
        <f ca="1">Hoja1!B168</f>
        <v xml:space="preserve">Entergy Mississippi, Inc.                                             </v>
      </c>
      <c r="C159">
        <f>Hoja1!C168</f>
        <v>2012</v>
      </c>
      <c r="D159">
        <f ca="1">Hoja1!D168</f>
        <v>1942617504.6799076</v>
      </c>
      <c r="E159">
        <f ca="1">Hoja1!E168</f>
        <v>76687352.006929681</v>
      </c>
      <c r="F159">
        <f ca="1">Hoja1!F168</f>
        <v>29626085.880424272</v>
      </c>
      <c r="G159">
        <f ca="1">Hoja1!G168</f>
        <v>33019929.993019439</v>
      </c>
      <c r="H159">
        <f ca="1">Hoja1!H168</f>
        <v>48521412.729934007</v>
      </c>
      <c r="I159">
        <f ca="1">Hoja1!I168</f>
        <v>13272532</v>
      </c>
      <c r="J159">
        <f ca="1">Hoja1!J168</f>
        <v>1056905</v>
      </c>
      <c r="K159">
        <f ca="1">Hoja1!L168</f>
        <v>439880</v>
      </c>
      <c r="M159" s="1" t="s">
        <v>151</v>
      </c>
    </row>
    <row r="160" spans="1:13">
      <c r="A160">
        <f>Hoja1!A169</f>
        <v>101</v>
      </c>
      <c r="B160" t="str">
        <f ca="1">Hoja1!B169</f>
        <v xml:space="preserve">MONONGAHELA POWER COMPANY                                             </v>
      </c>
      <c r="C160">
        <f>Hoja1!C169</f>
        <v>2012</v>
      </c>
      <c r="D160">
        <f ca="1">Hoja1!D169</f>
        <v>1888838197.8105927</v>
      </c>
      <c r="E160">
        <f ca="1">Hoja1!E169</f>
        <v>88332647.036644697</v>
      </c>
      <c r="F160">
        <f ca="1">Hoja1!F169</f>
        <v>17284035.700737406</v>
      </c>
      <c r="G160">
        <f ca="1">Hoja1!G169</f>
        <v>55537496.949140839</v>
      </c>
      <c r="H160">
        <f ca="1">Hoja1!H169</f>
        <v>28622274.65410424</v>
      </c>
      <c r="I160">
        <f ca="1">Hoja1!I169</f>
        <v>10500271</v>
      </c>
      <c r="J160">
        <f ca="1">Hoja1!J169</f>
        <v>601686</v>
      </c>
      <c r="K160">
        <f ca="1">Hoja1!L169</f>
        <v>386911</v>
      </c>
      <c r="M160" s="1" t="s">
        <v>151</v>
      </c>
    </row>
    <row r="161" spans="1:13">
      <c r="A161">
        <f>Hoja1!A171</f>
        <v>107</v>
      </c>
      <c r="B161" t="str">
        <f ca="1">Hoja1!B171</f>
        <v xml:space="preserve">The Narragansett Electric Company                                     </v>
      </c>
      <c r="C161">
        <f>Hoja1!C171</f>
        <v>2012</v>
      </c>
      <c r="D161">
        <f ca="1">Hoja1!D171</f>
        <v>1599501477.330621</v>
      </c>
      <c r="E161">
        <f ca="1">Hoja1!E171</f>
        <v>74869576.744619146</v>
      </c>
      <c r="F161">
        <f ca="1">Hoja1!F171</f>
        <v>69400649.389948994</v>
      </c>
      <c r="G161">
        <f ca="1">Hoja1!G171</f>
        <v>32780377.220896423</v>
      </c>
      <c r="H161">
        <f ca="1">Hoja1!H171</f>
        <v>56606026.850762911</v>
      </c>
      <c r="I161">
        <f ca="1">Hoja1!I171</f>
        <v>4950232</v>
      </c>
      <c r="J161">
        <f ca="1">Hoja1!J171</f>
        <v>383817</v>
      </c>
      <c r="K161">
        <f ca="1">Hoja1!L171</f>
        <v>472919</v>
      </c>
      <c r="M161" s="1" t="s">
        <v>151</v>
      </c>
    </row>
    <row r="162" spans="1:13">
      <c r="A162">
        <f>Hoja1!A172</f>
        <v>108</v>
      </c>
      <c r="B162" t="str">
        <f ca="1">Hoja1!B172</f>
        <v xml:space="preserve">Nevada Power Company, d/b/a NV Energy                                 </v>
      </c>
      <c r="C162">
        <f>Hoja1!C172</f>
        <v>2012</v>
      </c>
      <c r="D162">
        <f ca="1">Hoja1!D172</f>
        <v>3087651746.1964703</v>
      </c>
      <c r="E162">
        <f ca="1">Hoja1!E172</f>
        <v>127620991.07900882</v>
      </c>
      <c r="F162">
        <f ca="1">Hoja1!F172</f>
        <v>159705658.7412529</v>
      </c>
      <c r="G162">
        <f ca="1">Hoja1!G172</f>
        <v>23029511.855805799</v>
      </c>
      <c r="H162">
        <f ca="1">Hoja1!H172</f>
        <v>77714168.420953169</v>
      </c>
      <c r="I162">
        <f ca="1">Hoja1!I172</f>
        <v>21480659</v>
      </c>
      <c r="J162">
        <f ca="1">Hoja1!J172</f>
        <v>738946</v>
      </c>
      <c r="K162">
        <f ca="1">Hoja1!L172</f>
        <v>849435</v>
      </c>
      <c r="M162" s="1" t="s">
        <v>151</v>
      </c>
    </row>
    <row r="163" spans="1:13">
      <c r="A163">
        <f>Hoja1!A173</f>
        <v>114</v>
      </c>
      <c r="B163" t="str">
        <f ca="1">Hoja1!B173</f>
        <v xml:space="preserve">Entergy New Orleans, Inc.                                             </v>
      </c>
      <c r="C163">
        <f>Hoja1!C173</f>
        <v>2012</v>
      </c>
      <c r="D163">
        <f ca="1">Hoja1!D173</f>
        <v>540710755.439008</v>
      </c>
      <c r="E163">
        <f ca="1">Hoja1!E173</f>
        <v>39131111.896277077</v>
      </c>
      <c r="F163">
        <f ca="1">Hoja1!F173</f>
        <v>12207920.629257837</v>
      </c>
      <c r="G163">
        <f ca="1">Hoja1!G173</f>
        <v>13331445.513051828</v>
      </c>
      <c r="H163">
        <f ca="1">Hoja1!H173</f>
        <v>17360867.415051993</v>
      </c>
      <c r="I163">
        <f ca="1">Hoja1!I173</f>
        <v>5011659</v>
      </c>
      <c r="J163">
        <f ca="1">Hoja1!J173</f>
        <v>219233</v>
      </c>
      <c r="K163">
        <f ca="1">Hoja1!L173</f>
        <v>163856</v>
      </c>
      <c r="M163" s="1" t="s">
        <v>151</v>
      </c>
    </row>
    <row r="164" spans="1:13">
      <c r="A164">
        <f>Hoja1!A174</f>
        <v>115</v>
      </c>
      <c r="B164" t="str">
        <f ca="1">Hoja1!B174</f>
        <v xml:space="preserve">New York State Electric &amp; Gas Corporation                             </v>
      </c>
      <c r="C164">
        <f>Hoja1!C174</f>
        <v>2012</v>
      </c>
      <c r="D164">
        <f ca="1">Hoja1!D174</f>
        <v>3375895258.6729631</v>
      </c>
      <c r="E164">
        <f ca="1">Hoja1!E174</f>
        <v>181186351.69253224</v>
      </c>
      <c r="F164">
        <f ca="1">Hoja1!F174</f>
        <v>141885975.51028544</v>
      </c>
      <c r="G164">
        <f ca="1">Hoja1!G174</f>
        <v>130735534.18941517</v>
      </c>
      <c r="H164">
        <f ca="1">Hoja1!H174</f>
        <v>86987713.359924912</v>
      </c>
      <c r="I164">
        <f ca="1">Hoja1!I174</f>
        <v>15408531</v>
      </c>
      <c r="J164">
        <f ca="1">Hoja1!J174</f>
        <v>511670</v>
      </c>
      <c r="K164">
        <f ca="1">Hoja1!L174</f>
        <v>879543</v>
      </c>
      <c r="M164" s="1" t="s">
        <v>151</v>
      </c>
    </row>
    <row r="165" spans="1:13">
      <c r="A165">
        <f>Hoja1!A175</f>
        <v>117</v>
      </c>
      <c r="B165" t="str">
        <f ca="1">Hoja1!B175</f>
        <v xml:space="preserve">Niagara Mohawk Power Corporation                                      </v>
      </c>
      <c r="C165">
        <f>Hoja1!C175</f>
        <v>2012</v>
      </c>
      <c r="D165">
        <f ca="1">Hoja1!D175</f>
        <v>7374019391.1196413</v>
      </c>
      <c r="E165">
        <f ca="1">Hoja1!E175</f>
        <v>194129412.98072466</v>
      </c>
      <c r="F165">
        <f ca="1">Hoja1!F175</f>
        <v>233238344.48080486</v>
      </c>
      <c r="G165">
        <f ca="1">Hoja1!G175</f>
        <v>232498816.7290923</v>
      </c>
      <c r="H165">
        <f ca="1">Hoja1!H175</f>
        <v>408935053.90897161</v>
      </c>
      <c r="I165">
        <f ca="1">Hoja1!I175</f>
        <v>17568240</v>
      </c>
      <c r="J165">
        <f ca="1">Hoja1!J175</f>
        <v>485902</v>
      </c>
      <c r="K165">
        <f ca="1">Hoja1!L175</f>
        <v>1269415</v>
      </c>
      <c r="M165" s="1" t="s">
        <v>151</v>
      </c>
    </row>
    <row r="166" spans="1:13">
      <c r="A166">
        <f>Hoja1!A176</f>
        <v>119</v>
      </c>
      <c r="B166" t="str">
        <f ca="1">Hoja1!B176</f>
        <v xml:space="preserve">Northern Indiana Public Service Company                               </v>
      </c>
      <c r="C166">
        <f>Hoja1!C176</f>
        <v>2012</v>
      </c>
      <c r="D166">
        <f ca="1">Hoja1!D176</f>
        <v>2487035138.4259081</v>
      </c>
      <c r="E166">
        <f ca="1">Hoja1!E176</f>
        <v>129782003.20980188</v>
      </c>
      <c r="F166">
        <f ca="1">Hoja1!F176</f>
        <v>24670186.667918563</v>
      </c>
      <c r="G166">
        <f ca="1">Hoja1!G176</f>
        <v>46946870.047812819</v>
      </c>
      <c r="H166">
        <f ca="1">Hoja1!H176</f>
        <v>43488209.709014185</v>
      </c>
      <c r="I166">
        <f ca="1">Hoja1!I176</f>
        <v>16757455</v>
      </c>
      <c r="J166">
        <f ca="1">Hoja1!J176</f>
        <v>923503</v>
      </c>
      <c r="K166">
        <f ca="1">Hoja1!L176</f>
        <v>457498</v>
      </c>
      <c r="M166" s="1" t="s">
        <v>151</v>
      </c>
    </row>
    <row r="167" spans="1:13">
      <c r="A167">
        <f>Hoja1!A177</f>
        <v>120</v>
      </c>
      <c r="B167" t="str">
        <f ca="1">Hoja1!B177</f>
        <v xml:space="preserve">Northern States Power Company (Minnesota)                             </v>
      </c>
      <c r="C167">
        <f>Hoja1!C177</f>
        <v>2012</v>
      </c>
      <c r="D167">
        <f ca="1">Hoja1!D177</f>
        <v>4907958828.4477777</v>
      </c>
      <c r="E167">
        <f ca="1">Hoja1!E177</f>
        <v>173492633.02508351</v>
      </c>
      <c r="F167">
        <f ca="1">Hoja1!F177</f>
        <v>161664452.92008442</v>
      </c>
      <c r="G167">
        <f ca="1">Hoja1!G177</f>
        <v>113492510.18076244</v>
      </c>
      <c r="H167">
        <f ca="1">Hoja1!H177</f>
        <v>63717426.750219285</v>
      </c>
      <c r="I167">
        <f ca="1">Hoja1!I177</f>
        <v>35421003</v>
      </c>
      <c r="J167">
        <f ca="1">Hoja1!J177</f>
        <v>1083939</v>
      </c>
      <c r="K167">
        <f ca="1">Hoja1!L177</f>
        <v>1407496</v>
      </c>
      <c r="M167" s="1" t="s">
        <v>151</v>
      </c>
    </row>
    <row r="168" spans="1:13">
      <c r="A168">
        <f>Hoja1!A178</f>
        <v>121</v>
      </c>
      <c r="B168" t="str">
        <f ca="1">Hoja1!B178</f>
        <v xml:space="preserve">Northern States Power Company (Wisconsin)                             </v>
      </c>
      <c r="C168">
        <f>Hoja1!C178</f>
        <v>2012</v>
      </c>
      <c r="D168">
        <f ca="1">Hoja1!D178</f>
        <v>1166929171.5153174</v>
      </c>
      <c r="E168">
        <f ca="1">Hoja1!E178</f>
        <v>50598223.030768342</v>
      </c>
      <c r="F168">
        <f ca="1">Hoja1!F178</f>
        <v>22787061.665231708</v>
      </c>
      <c r="G168">
        <f ca="1">Hoja1!G178</f>
        <v>23418573.861463498</v>
      </c>
      <c r="H168">
        <f ca="1">Hoja1!H178</f>
        <v>13982180.012768051</v>
      </c>
      <c r="I168">
        <f ca="1">Hoja1!I178</f>
        <v>6458467</v>
      </c>
      <c r="J168">
        <f ca="1">Hoja1!J178</f>
        <v>698233</v>
      </c>
      <c r="K168">
        <f ca="1">Hoja1!L178</f>
        <v>250847</v>
      </c>
      <c r="M168" s="1" t="s">
        <v>151</v>
      </c>
    </row>
    <row r="169" spans="1:13">
      <c r="A169">
        <f>Hoja1!A180</f>
        <v>126</v>
      </c>
      <c r="B169" t="str">
        <f ca="1">Hoja1!B180</f>
        <v xml:space="preserve">Ohio Edison Company                                                   </v>
      </c>
      <c r="C169">
        <f>Hoja1!C180</f>
        <v>2012</v>
      </c>
      <c r="D169">
        <f ca="1">Hoja1!D180</f>
        <v>3116001367.6499157</v>
      </c>
      <c r="E169">
        <f ca="1">Hoja1!E180</f>
        <v>204585472.48207656</v>
      </c>
      <c r="F169">
        <f ca="1">Hoja1!F180</f>
        <v>57119443.900355645</v>
      </c>
      <c r="G169">
        <f ca="1">Hoja1!G180</f>
        <v>56844218.594768934</v>
      </c>
      <c r="H169">
        <f ca="1">Hoja1!H180</f>
        <v>24142529.226979308</v>
      </c>
      <c r="I169">
        <f ca="1">Hoja1!I180</f>
        <v>24440821</v>
      </c>
      <c r="J169">
        <f ca="1">Hoja1!J180</f>
        <v>300726</v>
      </c>
      <c r="K169">
        <f ca="1">Hoja1!L180</f>
        <v>1031762</v>
      </c>
      <c r="M169" s="1" t="s">
        <v>151</v>
      </c>
    </row>
    <row r="170" spans="1:13">
      <c r="A170">
        <f>Hoja1!A181</f>
        <v>127</v>
      </c>
      <c r="B170" t="str">
        <f ca="1">Hoja1!B181</f>
        <v xml:space="preserve">Ohio Power Company                                                    </v>
      </c>
      <c r="C170">
        <f>Hoja1!C181</f>
        <v>2012</v>
      </c>
      <c r="D170">
        <f ca="1">Hoja1!D181</f>
        <v>4908519396.9583282</v>
      </c>
      <c r="E170">
        <f ca="1">Hoja1!E181</f>
        <v>257066407.75584179</v>
      </c>
      <c r="F170">
        <f ca="1">Hoja1!F181</f>
        <v>242871279.26699671</v>
      </c>
      <c r="G170">
        <f ca="1">Hoja1!G181</f>
        <v>158449996.87042654</v>
      </c>
      <c r="H170">
        <f ca="1">Hoja1!H181</f>
        <v>72960560.4424593</v>
      </c>
      <c r="I170">
        <f ca="1">Hoja1!I181</f>
        <v>30897005</v>
      </c>
      <c r="J170">
        <f ca="1">Hoja1!J181</f>
        <v>3551204</v>
      </c>
      <c r="K170">
        <f ca="1">Hoja1!L181</f>
        <v>1460490</v>
      </c>
      <c r="M170" s="1" t="s">
        <v>151</v>
      </c>
    </row>
    <row r="171" spans="1:13">
      <c r="A171">
        <f>Hoja1!A182</f>
        <v>130</v>
      </c>
      <c r="B171" t="str">
        <f ca="1">Hoja1!B182</f>
        <v xml:space="preserve">Oklahoma Gas and Electric Company                                     </v>
      </c>
      <c r="C171">
        <f>Hoja1!C182</f>
        <v>2012</v>
      </c>
      <c r="D171">
        <f ca="1">Hoja1!D182</f>
        <v>3505497899.2637033</v>
      </c>
      <c r="E171">
        <f ca="1">Hoja1!E182</f>
        <v>188504900.8029559</v>
      </c>
      <c r="F171">
        <f ca="1">Hoja1!F182</f>
        <v>75104505.562863976</v>
      </c>
      <c r="G171">
        <f ca="1">Hoja1!G182</f>
        <v>79992965.944006085</v>
      </c>
      <c r="H171">
        <f ca="1">Hoja1!H182</f>
        <v>50776840.435469761</v>
      </c>
      <c r="I171">
        <f ca="1">Hoja1!I182</f>
        <v>26785618</v>
      </c>
      <c r="J171">
        <f ca="1">Hoja1!J182</f>
        <v>1813256</v>
      </c>
      <c r="K171">
        <f ca="1">Hoja1!L182</f>
        <v>794363</v>
      </c>
      <c r="M171" s="1" t="s">
        <v>151</v>
      </c>
    </row>
    <row r="172" spans="1:13">
      <c r="A172">
        <f>Hoja1!A183</f>
        <v>132</v>
      </c>
      <c r="B172" t="str">
        <f ca="1">Hoja1!B183</f>
        <v xml:space="preserve">Otter Tail Power Company                                              </v>
      </c>
      <c r="C172">
        <f>Hoja1!C183</f>
        <v>2012</v>
      </c>
      <c r="D172">
        <f ca="1">Hoja1!D183</f>
        <v>711910868.97422814</v>
      </c>
      <c r="E172">
        <f ca="1">Hoja1!E183</f>
        <v>50041441.829935238</v>
      </c>
      <c r="F172">
        <f ca="1">Hoja1!F183</f>
        <v>22613734.845608443</v>
      </c>
      <c r="G172">
        <f ca="1">Hoja1!G183</f>
        <v>18108026.426521983</v>
      </c>
      <c r="H172">
        <f ca="1">Hoja1!H183</f>
        <v>14219878.288763968</v>
      </c>
      <c r="I172">
        <f ca="1">Hoja1!I183</f>
        <v>4240789</v>
      </c>
      <c r="J172">
        <f ca="1">Hoja1!J183</f>
        <v>420101</v>
      </c>
      <c r="K172">
        <f ca="1">Hoja1!L183</f>
        <v>129523</v>
      </c>
      <c r="M172" s="1" t="s">
        <v>151</v>
      </c>
    </row>
    <row r="173" spans="1:13">
      <c r="A173">
        <f>Hoja1!A184</f>
        <v>134</v>
      </c>
      <c r="B173" t="str">
        <f ca="1">Hoja1!B184</f>
        <v xml:space="preserve">PacifiCorp                                                            </v>
      </c>
      <c r="C173">
        <f>Hoja1!C184</f>
        <v>2012</v>
      </c>
      <c r="D173">
        <f ca="1">Hoja1!D184</f>
        <v>8603642755.9177761</v>
      </c>
      <c r="E173">
        <f ca="1">Hoja1!E184</f>
        <v>271720712.33611536</v>
      </c>
      <c r="F173">
        <f ca="1">Hoja1!F184</f>
        <v>212963626.45321959</v>
      </c>
      <c r="G173">
        <f ca="1">Hoja1!G184</f>
        <v>198759208.72012627</v>
      </c>
      <c r="H173">
        <f ca="1">Hoja1!H184</f>
        <v>74213578.64221926</v>
      </c>
      <c r="I173">
        <f ca="1">Hoja1!I184</f>
        <v>54549341</v>
      </c>
      <c r="J173">
        <f ca="1">Hoja1!J184</f>
        <v>4593819</v>
      </c>
      <c r="K173">
        <f ca="1">Hoja1!L184</f>
        <v>1753692</v>
      </c>
      <c r="M173" s="1" t="s">
        <v>151</v>
      </c>
    </row>
    <row r="174" spans="1:13">
      <c r="A174">
        <f>Hoja1!A185</f>
        <v>135</v>
      </c>
      <c r="B174" t="str">
        <f ca="1">Hoja1!B185</f>
        <v xml:space="preserve">PECO Energy Company                                                   </v>
      </c>
      <c r="C174">
        <f>Hoja1!C185</f>
        <v>2012</v>
      </c>
      <c r="D174">
        <f ca="1">Hoja1!D185</f>
        <v>5785570183.0535822</v>
      </c>
      <c r="E174">
        <f ca="1">Hoja1!E185</f>
        <v>325099695.95256692</v>
      </c>
      <c r="F174">
        <f ca="1">Hoja1!F185</f>
        <v>245997846.53033423</v>
      </c>
      <c r="G174">
        <f ca="1">Hoja1!G185</f>
        <v>220457994.03271198</v>
      </c>
      <c r="H174">
        <f ca="1">Hoja1!H185</f>
        <v>146679963.79499283</v>
      </c>
      <c r="I174">
        <f ca="1">Hoja1!I185</f>
        <v>37500052</v>
      </c>
      <c r="J174">
        <f ca="1">Hoja1!J185</f>
        <v>2258435</v>
      </c>
      <c r="K174">
        <f ca="1">Hoja1!L185</f>
        <v>1578200</v>
      </c>
      <c r="M174" s="1" t="s">
        <v>151</v>
      </c>
    </row>
    <row r="175" spans="1:13">
      <c r="A175">
        <f>Hoja1!A186</f>
        <v>136</v>
      </c>
      <c r="B175" t="str">
        <f ca="1">Hoja1!B186</f>
        <v xml:space="preserve">Pennsylvania Electric Company                                         </v>
      </c>
      <c r="C175">
        <f>Hoja1!C186</f>
        <v>2012</v>
      </c>
      <c r="D175">
        <f ca="1">Hoja1!D186</f>
        <v>3068945444.9527225</v>
      </c>
      <c r="E175">
        <f ca="1">Hoja1!E186</f>
        <v>92791159.847316593</v>
      </c>
      <c r="F175">
        <f ca="1">Hoja1!F186</f>
        <v>76275791.425646648</v>
      </c>
      <c r="G175">
        <f ca="1">Hoja1!G186</f>
        <v>54637337.605088428</v>
      </c>
      <c r="H175">
        <f ca="1">Hoja1!H186</f>
        <v>48055041.877363361</v>
      </c>
      <c r="I175">
        <f ca="1">Hoja1!I186</f>
        <v>13864963</v>
      </c>
      <c r="J175">
        <f ca="1">Hoja1!J186</f>
        <v>444075</v>
      </c>
      <c r="K175">
        <f ca="1">Hoja1!L186</f>
        <v>589521</v>
      </c>
      <c r="M175" s="1" t="s">
        <v>151</v>
      </c>
    </row>
    <row r="176" spans="1:13">
      <c r="A176">
        <f>Hoja1!A187</f>
        <v>137</v>
      </c>
      <c r="B176" t="str">
        <f ca="1">Hoja1!B187</f>
        <v xml:space="preserve">Pennsylvania Power Company                                            </v>
      </c>
      <c r="C176">
        <f>Hoja1!C187</f>
        <v>2012</v>
      </c>
      <c r="D176">
        <f ca="1">Hoja1!D187</f>
        <v>655338001.76412427</v>
      </c>
      <c r="E176">
        <f ca="1">Hoja1!E187</f>
        <v>39318766.833919108</v>
      </c>
      <c r="F176">
        <f ca="1">Hoja1!F187</f>
        <v>23561392.548893139</v>
      </c>
      <c r="G176">
        <f ca="1">Hoja1!G187</f>
        <v>10671368.045603426</v>
      </c>
      <c r="H176">
        <f ca="1">Hoja1!H187</f>
        <v>8049547.0350627229</v>
      </c>
      <c r="I176">
        <f ca="1">Hoja1!I187</f>
        <v>4463787</v>
      </c>
      <c r="J176">
        <f ca="1">Hoja1!J187</f>
        <v>91102</v>
      </c>
      <c r="K176">
        <f ca="1">Hoja1!L187</f>
        <v>160725</v>
      </c>
      <c r="M176" s="1" t="s">
        <v>151</v>
      </c>
    </row>
    <row r="177" spans="1:13">
      <c r="A177">
        <f>Hoja1!A188</f>
        <v>138</v>
      </c>
      <c r="B177" t="str">
        <f ca="1">Hoja1!B188</f>
        <v xml:space="preserve">PPL Electric Utilities Corporation                                    </v>
      </c>
      <c r="C177">
        <f>Hoja1!C188</f>
        <v>2012</v>
      </c>
      <c r="D177">
        <f ca="1">Hoja1!D188</f>
        <v>6436624341.9238033</v>
      </c>
      <c r="E177">
        <f ca="1">Hoja1!E188</f>
        <v>437672930.22274309</v>
      </c>
      <c r="F177">
        <f ca="1">Hoja1!F188</f>
        <v>194588192.00777841</v>
      </c>
      <c r="G177">
        <f ca="1">Hoja1!G188</f>
        <v>154458221.62054101</v>
      </c>
      <c r="H177">
        <f ca="1">Hoja1!H188</f>
        <v>133439613.7087985</v>
      </c>
      <c r="I177">
        <f ca="1">Hoja1!I188</f>
        <v>36015643</v>
      </c>
      <c r="J177">
        <f ca="1">Hoja1!J188</f>
        <v>2608557</v>
      </c>
      <c r="K177">
        <f ca="1">Hoja1!L188</f>
        <v>1407073</v>
      </c>
      <c r="M177" s="1" t="s">
        <v>151</v>
      </c>
    </row>
    <row r="178" spans="1:13">
      <c r="A178">
        <f>Hoja1!A189</f>
        <v>141</v>
      </c>
      <c r="B178" t="str">
        <f ca="1">Hoja1!B189</f>
        <v xml:space="preserve">Portland General Electric Company                                     </v>
      </c>
      <c r="C178">
        <f>Hoja1!C189</f>
        <v>2012</v>
      </c>
      <c r="D178">
        <f ca="1">Hoja1!D189</f>
        <v>3425148649.7585626</v>
      </c>
      <c r="E178">
        <f ca="1">Hoja1!E189</f>
        <v>191665906.23183957</v>
      </c>
      <c r="F178">
        <f ca="1">Hoja1!F189</f>
        <v>66432457.06930948</v>
      </c>
      <c r="G178">
        <f ca="1">Hoja1!G189</f>
        <v>80881170.146227553</v>
      </c>
      <c r="H178">
        <f ca="1">Hoja1!H189</f>
        <v>70266194.16825816</v>
      </c>
      <c r="I178">
        <f ca="1">Hoja1!I189</f>
        <v>17944435</v>
      </c>
      <c r="J178">
        <f ca="1">Hoja1!J189</f>
        <v>1015351</v>
      </c>
      <c r="K178">
        <f ca="1">Hoja1!L189</f>
        <v>827510</v>
      </c>
      <c r="M178" s="1" t="s">
        <v>151</v>
      </c>
    </row>
    <row r="179" spans="1:13">
      <c r="A179">
        <f>Hoja1!A190</f>
        <v>142</v>
      </c>
      <c r="B179" t="str">
        <f ca="1">Hoja1!B190</f>
        <v xml:space="preserve">THE POTOMAC EDISON COMPANY                                            </v>
      </c>
      <c r="C179">
        <f>Hoja1!C190</f>
        <v>2012</v>
      </c>
      <c r="D179">
        <f ca="1">Hoja1!D190</f>
        <v>1642329526.3147154</v>
      </c>
      <c r="E179">
        <f ca="1">Hoja1!E190</f>
        <v>84838003.138355643</v>
      </c>
      <c r="F179">
        <f ca="1">Hoja1!F190</f>
        <v>20799550.373526562</v>
      </c>
      <c r="G179">
        <f ca="1">Hoja1!G190</f>
        <v>20519454.221610941</v>
      </c>
      <c r="H179">
        <f ca="1">Hoja1!H190</f>
        <v>7579765.1185716912</v>
      </c>
      <c r="I179">
        <f ca="1">Hoja1!I190</f>
        <v>10154032</v>
      </c>
      <c r="J179">
        <f ca="1">Hoja1!J190</f>
        <v>423446</v>
      </c>
      <c r="K179">
        <f ca="1">Hoja1!L190</f>
        <v>389188</v>
      </c>
      <c r="M179" s="1" t="s">
        <v>151</v>
      </c>
    </row>
    <row r="180" spans="1:13">
      <c r="A180">
        <f>Hoja1!A191</f>
        <v>143</v>
      </c>
      <c r="B180" t="str">
        <f ca="1">Hoja1!B191</f>
        <v xml:space="preserve">Potomac Electric Power Company                                        </v>
      </c>
      <c r="C180">
        <f>Hoja1!C191</f>
        <v>2012</v>
      </c>
      <c r="D180">
        <f ca="1">Hoja1!D191</f>
        <v>5702080132.6322947</v>
      </c>
      <c r="E180">
        <f ca="1">Hoja1!E191</f>
        <v>236175516.9862442</v>
      </c>
      <c r="F180">
        <f ca="1">Hoja1!F191</f>
        <v>92423617.88940309</v>
      </c>
      <c r="G180">
        <f ca="1">Hoja1!G191</f>
        <v>115420874.42890663</v>
      </c>
      <c r="H180">
        <f ca="1">Hoja1!H191</f>
        <v>123462950.87730277</v>
      </c>
      <c r="I180">
        <f ca="1">Hoja1!I191</f>
        <v>26005606</v>
      </c>
      <c r="J180">
        <f ca="1">Hoja1!J191</f>
        <v>1274319</v>
      </c>
      <c r="K180">
        <f ca="1">Hoja1!L191</f>
        <v>791716</v>
      </c>
      <c r="M180" s="1" t="s">
        <v>151</v>
      </c>
    </row>
    <row r="181" spans="1:13">
      <c r="A181">
        <f>Hoja1!A192</f>
        <v>144</v>
      </c>
      <c r="B181" t="str">
        <f ca="1">Hoja1!B192</f>
        <v xml:space="preserve">Duke Energy Indiana, Inc.                                             </v>
      </c>
      <c r="C181">
        <f>Hoja1!C192</f>
        <v>2012</v>
      </c>
      <c r="D181">
        <f ca="1">Hoja1!D192</f>
        <v>2801435556.0523334</v>
      </c>
      <c r="E181">
        <f ca="1">Hoja1!E192</f>
        <v>207564758.80296314</v>
      </c>
      <c r="F181">
        <f ca="1">Hoja1!F192</f>
        <v>62028607.714384034</v>
      </c>
      <c r="G181">
        <f ca="1">Hoja1!G192</f>
        <v>66885640.558789276</v>
      </c>
      <c r="H181">
        <f ca="1">Hoja1!H192</f>
        <v>75230780.285154954</v>
      </c>
      <c r="I181">
        <f ca="1">Hoja1!I192</f>
        <v>27781825</v>
      </c>
      <c r="J181">
        <f ca="1">Hoja1!J192</f>
        <v>601535</v>
      </c>
      <c r="K181">
        <f ca="1">Hoja1!L192</f>
        <v>787632</v>
      </c>
      <c r="M181" s="1" t="s">
        <v>151</v>
      </c>
    </row>
    <row r="182" spans="1:13">
      <c r="A182">
        <f>Hoja1!A193</f>
        <v>145</v>
      </c>
      <c r="B182" t="str">
        <f ca="1">Hoja1!B193</f>
        <v xml:space="preserve">Public Service Company of Colorado                                    </v>
      </c>
      <c r="C182">
        <f>Hoja1!C193</f>
        <v>2012</v>
      </c>
      <c r="D182">
        <f ca="1">Hoja1!D193</f>
        <v>3780228349.5826893</v>
      </c>
      <c r="E182">
        <f ca="1">Hoja1!E193</f>
        <v>284021714.55885369</v>
      </c>
      <c r="F182">
        <f ca="1">Hoja1!F193</f>
        <v>149977783.64920428</v>
      </c>
      <c r="G182">
        <f ca="1">Hoja1!G193</f>
        <v>86718951.264767706</v>
      </c>
      <c r="H182">
        <f ca="1">Hoja1!H193</f>
        <v>81101040.877233818</v>
      </c>
      <c r="I182">
        <f ca="1">Hoja1!I193</f>
        <v>28786033</v>
      </c>
      <c r="J182">
        <f ca="1">Hoja1!J193</f>
        <v>1592864</v>
      </c>
      <c r="K182">
        <f ca="1">Hoja1!L193</f>
        <v>1380669</v>
      </c>
      <c r="M182" s="1" t="s">
        <v>151</v>
      </c>
    </row>
    <row r="183" spans="1:13">
      <c r="A183">
        <f>Hoja1!A194</f>
        <v>146</v>
      </c>
      <c r="B183" t="str">
        <f ca="1">Hoja1!B194</f>
        <v xml:space="preserve">Public Service Company of New Hampshire                               </v>
      </c>
      <c r="C183">
        <f>Hoja1!C194</f>
        <v>2012</v>
      </c>
      <c r="D183">
        <f ca="1">Hoja1!D194</f>
        <v>1831830421.8266127</v>
      </c>
      <c r="E183">
        <f ca="1">Hoja1!E194</f>
        <v>90271567.567655265</v>
      </c>
      <c r="F183">
        <f ca="1">Hoja1!F194</f>
        <v>51850331.654596642</v>
      </c>
      <c r="G183">
        <f ca="1">Hoja1!G194</f>
        <v>52081623.995368846</v>
      </c>
      <c r="H183">
        <f ca="1">Hoja1!H194</f>
        <v>61924339.366807327</v>
      </c>
      <c r="I183">
        <f ca="1">Hoja1!I194</f>
        <v>7820831</v>
      </c>
      <c r="J183">
        <f ca="1">Hoja1!J194</f>
        <v>325279</v>
      </c>
      <c r="K183">
        <f ca="1">Hoja1!L194</f>
        <v>500089</v>
      </c>
      <c r="M183" s="1" t="s">
        <v>151</v>
      </c>
    </row>
    <row r="184" spans="1:13">
      <c r="A184">
        <f>Hoja1!A195</f>
        <v>147</v>
      </c>
      <c r="B184" t="str">
        <f ca="1">Hoja1!B195</f>
        <v xml:space="preserve">Public Service Company of New Mexico                                  </v>
      </c>
      <c r="C184">
        <f>Hoja1!C195</f>
        <v>2012</v>
      </c>
      <c r="D184">
        <f ca="1">Hoja1!D195</f>
        <v>1667664574.4112492</v>
      </c>
      <c r="E184">
        <f ca="1">Hoja1!E195</f>
        <v>72584269.282972917</v>
      </c>
      <c r="F184">
        <f ca="1">Hoja1!F195</f>
        <v>25520280.013955325</v>
      </c>
      <c r="G184">
        <f ca="1">Hoja1!G195</f>
        <v>26254623.211166207</v>
      </c>
      <c r="H184">
        <f ca="1">Hoja1!H195</f>
        <v>24453035.848420206</v>
      </c>
      <c r="I184">
        <f ca="1">Hoja1!I195</f>
        <v>9396214</v>
      </c>
      <c r="J184">
        <f ca="1">Hoja1!J195</f>
        <v>837110</v>
      </c>
      <c r="K184">
        <f ca="1">Hoja1!L195</f>
        <v>505649</v>
      </c>
      <c r="M184" s="1" t="s">
        <v>151</v>
      </c>
    </row>
    <row r="185" spans="1:13">
      <c r="A185">
        <f>Hoja1!A196</f>
        <v>148</v>
      </c>
      <c r="B185" t="str">
        <f ca="1">Hoja1!B196</f>
        <v xml:space="preserve">Public Service Company of Oklahoma                                    </v>
      </c>
      <c r="C185">
        <f>Hoja1!C196</f>
        <v>2012</v>
      </c>
      <c r="D185">
        <f ca="1">Hoja1!D196</f>
        <v>2121783999.4370108</v>
      </c>
      <c r="E185">
        <f ca="1">Hoja1!E196</f>
        <v>112133242.86583288</v>
      </c>
      <c r="F185">
        <f ca="1">Hoja1!F196</f>
        <v>42869181.743481629</v>
      </c>
      <c r="G185">
        <f ca="1">Hoja1!G196</f>
        <v>75764745.879569814</v>
      </c>
      <c r="H185">
        <f ca="1">Hoja1!H196</f>
        <v>27319925.876265973</v>
      </c>
      <c r="I185">
        <f ca="1">Hoja1!I196</f>
        <v>17963562</v>
      </c>
      <c r="J185">
        <f ca="1">Hoja1!J196</f>
        <v>741076</v>
      </c>
      <c r="K185">
        <f ca="1">Hoja1!L196</f>
        <v>534949</v>
      </c>
      <c r="M185" s="1" t="s">
        <v>151</v>
      </c>
    </row>
    <row r="186" spans="1:13">
      <c r="A186">
        <f>Hoja1!A197</f>
        <v>149</v>
      </c>
      <c r="B186" t="str">
        <f ca="1">Hoja1!B197</f>
        <v xml:space="preserve">Public Service Electric and Gas Company                               </v>
      </c>
      <c r="C186">
        <f>Hoja1!C197</f>
        <v>2012</v>
      </c>
      <c r="D186">
        <f ca="1">Hoja1!D197</f>
        <v>7456545701.258935</v>
      </c>
      <c r="E186">
        <f ca="1">Hoja1!E197</f>
        <v>309424184.57651132</v>
      </c>
      <c r="F186">
        <f ca="1">Hoja1!F197</f>
        <v>438729646.56051201</v>
      </c>
      <c r="G186">
        <f ca="1">Hoja1!G197</f>
        <v>155984679.77111122</v>
      </c>
      <c r="H186">
        <f ca="1">Hoja1!H197</f>
        <v>191311252.17237765</v>
      </c>
      <c r="I186">
        <f ca="1">Hoja1!I197</f>
        <v>41641444</v>
      </c>
      <c r="J186">
        <f ca="1">Hoja1!J197</f>
        <v>1004123</v>
      </c>
      <c r="K186">
        <f ca="1">Hoja1!L197</f>
        <v>2164583</v>
      </c>
      <c r="M186" s="1" t="s">
        <v>151</v>
      </c>
    </row>
    <row r="187" spans="1:13">
      <c r="A187">
        <f>Hoja1!A198</f>
        <v>150</v>
      </c>
      <c r="B187" t="str">
        <f ca="1">Hoja1!B198</f>
        <v xml:space="preserve">Puget Sound Energy, Inc.                                              </v>
      </c>
      <c r="C187">
        <f>Hoja1!C198</f>
        <v>2012</v>
      </c>
      <c r="D187">
        <f ca="1">Hoja1!D198</f>
        <v>3702775962.9841237</v>
      </c>
      <c r="E187">
        <f ca="1">Hoja1!E198</f>
        <v>180470446.83075258</v>
      </c>
      <c r="F187">
        <f ca="1">Hoja1!F198</f>
        <v>154826817.96757412</v>
      </c>
      <c r="G187">
        <f ca="1">Hoja1!G198</f>
        <v>78821542.199868441</v>
      </c>
      <c r="H187">
        <f ca="1">Hoja1!H198</f>
        <v>50797972.519440323</v>
      </c>
      <c r="I187">
        <f ca="1">Hoja1!I198</f>
        <v>21138168</v>
      </c>
      <c r="J187">
        <f ca="1">Hoja1!J198</f>
        <v>1610537</v>
      </c>
      <c r="K187">
        <f ca="1">Hoja1!L198</f>
        <v>1089296</v>
      </c>
      <c r="M187" s="1" t="s">
        <v>151</v>
      </c>
    </row>
    <row r="188" spans="1:13">
      <c r="A188">
        <f>Hoja1!A199</f>
        <v>151</v>
      </c>
      <c r="B188" t="str">
        <f ca="1">Hoja1!B199</f>
        <v xml:space="preserve">Rochester Gas and Electric Corporation                                </v>
      </c>
      <c r="C188">
        <f>Hoja1!C199</f>
        <v>2012</v>
      </c>
      <c r="D188">
        <f ca="1">Hoja1!D199</f>
        <v>1129898160.7878542</v>
      </c>
      <c r="E188">
        <f ca="1">Hoja1!E199</f>
        <v>67842270.779344961</v>
      </c>
      <c r="F188">
        <f ca="1">Hoja1!F199</f>
        <v>68324887.624273002</v>
      </c>
      <c r="G188">
        <f ca="1">Hoja1!G199</f>
        <v>37668096.134862743</v>
      </c>
      <c r="H188">
        <f ca="1">Hoja1!H199</f>
        <v>69289629.337081835</v>
      </c>
      <c r="I188">
        <f ca="1">Hoja1!I199</f>
        <v>7231150</v>
      </c>
      <c r="J188">
        <f ca="1">Hoja1!J199</f>
        <v>359047</v>
      </c>
      <c r="K188">
        <f ca="1">Hoja1!L199</f>
        <v>369113</v>
      </c>
      <c r="M188" s="1" t="s">
        <v>151</v>
      </c>
    </row>
    <row r="189" spans="1:13">
      <c r="A189">
        <f>Hoja1!A200</f>
        <v>152</v>
      </c>
      <c r="B189" t="str">
        <f ca="1">Hoja1!B200</f>
        <v xml:space="preserve">Rockland Electric Company                                             </v>
      </c>
      <c r="C189">
        <f>Hoja1!C200</f>
        <v>2012</v>
      </c>
      <c r="D189">
        <f ca="1">Hoja1!D200</f>
        <v>296720530.72068655</v>
      </c>
      <c r="E189">
        <f ca="1">Hoja1!E200</f>
        <v>12421426.580635203</v>
      </c>
      <c r="F189">
        <f ca="1">Hoja1!F200</f>
        <v>16874410.846569672</v>
      </c>
      <c r="G189">
        <f ca="1">Hoja1!G200</f>
        <v>10058650.05845324</v>
      </c>
      <c r="H189">
        <f ca="1">Hoja1!H200</f>
        <v>22225823.461168274</v>
      </c>
      <c r="I189">
        <f ca="1">Hoja1!I200</f>
        <v>1639807</v>
      </c>
      <c r="J189">
        <f ca="1">Hoja1!J200</f>
        <v>63629</v>
      </c>
      <c r="K189">
        <f ca="1">Hoja1!L200</f>
        <v>72546</v>
      </c>
      <c r="M189" s="1" t="s">
        <v>151</v>
      </c>
    </row>
    <row r="190" spans="1:13">
      <c r="A190">
        <f>Hoja1!A201</f>
        <v>155</v>
      </c>
      <c r="B190" t="str">
        <f ca="1">Hoja1!B201</f>
        <v xml:space="preserve">San Diego Gas &amp; Electric Company                                      </v>
      </c>
      <c r="C190">
        <f>Hoja1!C201</f>
        <v>2012</v>
      </c>
      <c r="D190">
        <f ca="1">Hoja1!D201</f>
        <v>4450469085.7814484</v>
      </c>
      <c r="E190">
        <f ca="1">Hoja1!E201</f>
        <v>344012380.6975531</v>
      </c>
      <c r="F190">
        <f ca="1">Hoja1!F201</f>
        <v>235758409.81096244</v>
      </c>
      <c r="G190">
        <f ca="1">Hoja1!G201</f>
        <v>122165023.3202685</v>
      </c>
      <c r="H190">
        <f ca="1">Hoja1!H201</f>
        <v>235204306.86582172</v>
      </c>
      <c r="I190">
        <f ca="1">Hoja1!I201</f>
        <v>15054911</v>
      </c>
      <c r="J190">
        <f ca="1">Hoja1!J201</f>
        <v>1658480</v>
      </c>
      <c r="K190">
        <f ca="1">Hoja1!L201</f>
        <v>1392425</v>
      </c>
      <c r="M190" s="1" t="s">
        <v>151</v>
      </c>
    </row>
    <row r="191" spans="1:13">
      <c r="A191">
        <f>Hoja1!A202</f>
        <v>157</v>
      </c>
      <c r="B191" t="str">
        <f ca="1">Hoja1!B202</f>
        <v xml:space="preserve">Sierra Pacific Power Company,  d/b/a NV Energy                        </v>
      </c>
      <c r="C191">
        <f>Hoja1!C202</f>
        <v>2012</v>
      </c>
      <c r="D191">
        <f ca="1">Hoja1!D202</f>
        <v>1660141692.5903349</v>
      </c>
      <c r="E191">
        <f ca="1">Hoja1!E202</f>
        <v>88355574.671456993</v>
      </c>
      <c r="F191">
        <f ca="1">Hoja1!F202</f>
        <v>40236041.464844719</v>
      </c>
      <c r="G191">
        <f ca="1">Hoja1!G202</f>
        <v>21523346.05604092</v>
      </c>
      <c r="H191">
        <f ca="1">Hoja1!H202</f>
        <v>34909595.811041713</v>
      </c>
      <c r="I191">
        <f ca="1">Hoja1!I202</f>
        <v>7937360</v>
      </c>
      <c r="J191">
        <f ca="1">Hoja1!J202</f>
        <v>149917</v>
      </c>
      <c r="K191">
        <f ca="1">Hoja1!L202</f>
        <v>324480</v>
      </c>
      <c r="M191" s="1" t="s">
        <v>151</v>
      </c>
    </row>
    <row r="192" spans="1:13">
      <c r="A192">
        <f>Hoja1!A203</f>
        <v>159</v>
      </c>
      <c r="B192" t="str">
        <f ca="1">Hoja1!B203</f>
        <v xml:space="preserve">South Carolina Electric &amp; Gas Company                                 </v>
      </c>
      <c r="C192">
        <f>Hoja1!C203</f>
        <v>2012</v>
      </c>
      <c r="D192">
        <f ca="1">Hoja1!D203</f>
        <v>3543224869.0079918</v>
      </c>
      <c r="E192">
        <f ca="1">Hoja1!E203</f>
        <v>265544189.59067285</v>
      </c>
      <c r="F192">
        <f ca="1">Hoja1!F203</f>
        <v>55259580.270666063</v>
      </c>
      <c r="G192">
        <f ca="1">Hoja1!G203</f>
        <v>44387139.96997644</v>
      </c>
      <c r="H192">
        <f ca="1">Hoja1!H203</f>
        <v>50236737.102704629</v>
      </c>
      <c r="I192">
        <f ca="1">Hoja1!I203</f>
        <v>21304407</v>
      </c>
      <c r="J192">
        <f ca="1">Hoja1!J203</f>
        <v>1102646</v>
      </c>
      <c r="K192">
        <f ca="1">Hoja1!L203</f>
        <v>668725</v>
      </c>
      <c r="M192" s="1" t="s">
        <v>151</v>
      </c>
    </row>
    <row r="193" spans="1:13">
      <c r="A193">
        <f>Hoja1!A204</f>
        <v>161</v>
      </c>
      <c r="B193" t="str">
        <f ca="1">Hoja1!B204</f>
        <v xml:space="preserve">Southern California Edison Company                                    </v>
      </c>
      <c r="C193">
        <f>Hoja1!C204</f>
        <v>2012</v>
      </c>
      <c r="D193">
        <f ca="1">Hoja1!D204</f>
        <v>17113877428.602077</v>
      </c>
      <c r="E193">
        <f ca="1">Hoja1!E204</f>
        <v>1287681437.8658407</v>
      </c>
      <c r="F193">
        <f ca="1">Hoja1!F204</f>
        <v>975133698.02879119</v>
      </c>
      <c r="G193">
        <f ca="1">Hoja1!G204</f>
        <v>442780769.60439903</v>
      </c>
      <c r="H193">
        <f ca="1">Hoja1!H204</f>
        <v>694659852.10800385</v>
      </c>
      <c r="I193">
        <f ca="1">Hoja1!I204</f>
        <v>86480011</v>
      </c>
      <c r="J193">
        <f ca="1">Hoja1!J204</f>
        <v>3812052</v>
      </c>
      <c r="K193">
        <f ca="1">Hoja1!L204</f>
        <v>4941129</v>
      </c>
      <c r="M193" s="1" t="s">
        <v>151</v>
      </c>
    </row>
    <row r="194" spans="1:13">
      <c r="A194">
        <f>Hoja1!A205</f>
        <v>163</v>
      </c>
      <c r="B194" t="str">
        <f ca="1">Hoja1!B205</f>
        <v xml:space="preserve">Southern Indiana Gas and Electric Company                             </v>
      </c>
      <c r="C194">
        <f>Hoja1!C205</f>
        <v>2012</v>
      </c>
      <c r="D194">
        <f ca="1">Hoja1!D205</f>
        <v>776631847.28927839</v>
      </c>
      <c r="E194">
        <f ca="1">Hoja1!E205</f>
        <v>24136232.966615282</v>
      </c>
      <c r="F194">
        <f ca="1">Hoja1!F205</f>
        <v>17092630.410845503</v>
      </c>
      <c r="G194">
        <f ca="1">Hoja1!G205</f>
        <v>15023917.328179203</v>
      </c>
      <c r="H194">
        <f ca="1">Hoja1!H205</f>
        <v>10041290.460771464</v>
      </c>
      <c r="I194">
        <f ca="1">Hoja1!I205</f>
        <v>5464752</v>
      </c>
      <c r="J194">
        <f ca="1">Hoja1!J205</f>
        <v>307275</v>
      </c>
      <c r="K194">
        <f ca="1">Hoja1!L205</f>
        <v>146320</v>
      </c>
      <c r="M194" s="1" t="s">
        <v>151</v>
      </c>
    </row>
    <row r="195" spans="1:13">
      <c r="A195">
        <f>Hoja1!A206</f>
        <v>164</v>
      </c>
      <c r="B195" t="str">
        <f ca="1">Hoja1!B206</f>
        <v xml:space="preserve">Southwestern Electric Power Company                                   </v>
      </c>
      <c r="C195">
        <f>Hoja1!C206</f>
        <v>2012</v>
      </c>
      <c r="D195">
        <f ca="1">Hoja1!D206</f>
        <v>2263899989.8314872</v>
      </c>
      <c r="E195">
        <f ca="1">Hoja1!E206</f>
        <v>134402394.14447394</v>
      </c>
      <c r="F195">
        <f ca="1">Hoja1!F206</f>
        <v>38782745.308344185</v>
      </c>
      <c r="G195">
        <f ca="1">Hoja1!G206</f>
        <v>61773831.033746824</v>
      </c>
      <c r="H195">
        <f ca="1">Hoja1!H206</f>
        <v>26791093.423497338</v>
      </c>
      <c r="I195">
        <f ca="1">Hoja1!I206</f>
        <v>18146517</v>
      </c>
      <c r="J195">
        <f ca="1">Hoja1!J206</f>
        <v>1620896</v>
      </c>
      <c r="K195">
        <f ca="1">Hoja1!L206</f>
        <v>523292</v>
      </c>
      <c r="M195" s="1" t="s">
        <v>151</v>
      </c>
    </row>
    <row r="196" spans="1:13">
      <c r="A196">
        <f>Hoja1!A207</f>
        <v>166</v>
      </c>
      <c r="B196" t="str">
        <f ca="1">Hoja1!B207</f>
        <v xml:space="preserve">Southwestern Public Service Company                                   </v>
      </c>
      <c r="C196">
        <f>Hoja1!C207</f>
        <v>2012</v>
      </c>
      <c r="D196">
        <f ca="1">Hoja1!D207</f>
        <v>1685120890.7110324</v>
      </c>
      <c r="E196">
        <f ca="1">Hoja1!E207</f>
        <v>86308447.08715269</v>
      </c>
      <c r="F196">
        <f ca="1">Hoja1!F207</f>
        <v>37106844.131649569</v>
      </c>
      <c r="G196">
        <f ca="1">Hoja1!G207</f>
        <v>30490284.530678362</v>
      </c>
      <c r="H196">
        <f ca="1">Hoja1!H207</f>
        <v>20793103.99218021</v>
      </c>
      <c r="I196">
        <f ca="1">Hoja1!I207</f>
        <v>18526370</v>
      </c>
      <c r="J196">
        <f ca="1">Hoja1!J207</f>
        <v>1598530</v>
      </c>
      <c r="K196">
        <f ca="1">Hoja1!L207</f>
        <v>378429</v>
      </c>
      <c r="M196" s="1" t="s">
        <v>151</v>
      </c>
    </row>
    <row r="197" spans="1:13">
      <c r="A197">
        <f>Hoja1!A209</f>
        <v>170</v>
      </c>
      <c r="B197" t="str">
        <f ca="1">Hoja1!B209</f>
        <v xml:space="preserve">Tampa Electric Company                                                </v>
      </c>
      <c r="C197">
        <f>Hoja1!C209</f>
        <v>2012</v>
      </c>
      <c r="D197">
        <f ca="1">Hoja1!D209</f>
        <v>2022442082.5374269</v>
      </c>
      <c r="E197">
        <f ca="1">Hoja1!E209</f>
        <v>96428016.342130899</v>
      </c>
      <c r="F197">
        <f ca="1">Hoja1!F209</f>
        <v>74705933.622411519</v>
      </c>
      <c r="G197">
        <f ca="1">Hoja1!G209</f>
        <v>39456848.459879689</v>
      </c>
      <c r="H197">
        <f ca="1">Hoja1!H209</f>
        <v>51374499.495219864</v>
      </c>
      <c r="I197">
        <f ca="1">Hoja1!I209</f>
        <v>18408580</v>
      </c>
      <c r="J197">
        <f ca="1">Hoja1!J209</f>
        <v>847919</v>
      </c>
      <c r="K197">
        <f ca="1">Hoja1!L209</f>
        <v>684236</v>
      </c>
      <c r="M197" s="1" t="s">
        <v>151</v>
      </c>
    </row>
    <row r="198" spans="1:13">
      <c r="A198">
        <f>Hoja1!A210</f>
        <v>175</v>
      </c>
      <c r="B198" t="str">
        <f ca="1">Hoja1!B210</f>
        <v xml:space="preserve">Toledo Edison Company, The                                            </v>
      </c>
      <c r="C198">
        <f>Hoja1!C210</f>
        <v>2012</v>
      </c>
      <c r="D198">
        <f ca="1">Hoja1!D210</f>
        <v>1187830738.9765658</v>
      </c>
      <c r="E198">
        <f ca="1">Hoja1!E210</f>
        <v>61341866.506659321</v>
      </c>
      <c r="F198">
        <f ca="1">Hoja1!F210</f>
        <v>20921742.295665789</v>
      </c>
      <c r="G198">
        <f ca="1">Hoja1!G210</f>
        <v>14865237.648282511</v>
      </c>
      <c r="H198">
        <f ca="1">Hoja1!H210</f>
        <v>10784827.952701809</v>
      </c>
      <c r="I198">
        <f ca="1">Hoja1!I210</f>
        <v>10381477</v>
      </c>
      <c r="J198">
        <f ca="1">Hoja1!J210</f>
        <v>175856</v>
      </c>
      <c r="K198">
        <f ca="1">Hoja1!L210</f>
        <v>308148</v>
      </c>
      <c r="M198" s="1" t="s">
        <v>151</v>
      </c>
    </row>
    <row r="199" spans="1:13">
      <c r="A199">
        <f>Hoja1!A211</f>
        <v>176</v>
      </c>
      <c r="B199" t="str">
        <f ca="1">Hoja1!B211</f>
        <v xml:space="preserve">Tucson Electric Power Company                                         </v>
      </c>
      <c r="C199">
        <f>Hoja1!C211</f>
        <v>2012</v>
      </c>
      <c r="D199">
        <f ca="1">Hoja1!D211</f>
        <v>1763279814.9108574</v>
      </c>
      <c r="E199">
        <f ca="1">Hoja1!E211</f>
        <v>80693355.016219124</v>
      </c>
      <c r="F199">
        <f ca="1">Hoja1!F211</f>
        <v>33203445.311822604</v>
      </c>
      <c r="G199">
        <f ca="1">Hoja1!G211</f>
        <v>17189415.633570697</v>
      </c>
      <c r="H199">
        <f ca="1">Hoja1!H211</f>
        <v>15221467.656635124</v>
      </c>
      <c r="I199">
        <f ca="1">Hoja1!I211</f>
        <v>9264817</v>
      </c>
      <c r="J199">
        <f ca="1">Hoja1!J211</f>
        <v>769112</v>
      </c>
      <c r="K199">
        <f ca="1">Hoja1!L211</f>
        <v>405191</v>
      </c>
      <c r="M199" s="1" t="s">
        <v>151</v>
      </c>
    </row>
    <row r="200" spans="1:13">
      <c r="A200">
        <f>Hoja1!A212</f>
        <v>177</v>
      </c>
      <c r="B200" t="str">
        <f ca="1">Hoja1!B212</f>
        <v xml:space="preserve">UNION ELECTRIC COMPANY                                                </v>
      </c>
      <c r="C200">
        <f>Hoja1!C212</f>
        <v>2012</v>
      </c>
      <c r="D200">
        <f ca="1">Hoja1!D212</f>
        <v>5852829294.8081074</v>
      </c>
      <c r="E200">
        <f ca="1">Hoja1!E212</f>
        <v>155517209.7118791</v>
      </c>
      <c r="F200">
        <f ca="1">Hoja1!F212</f>
        <v>74762031.748597175</v>
      </c>
      <c r="G200">
        <f ca="1">Hoja1!G212</f>
        <v>148659100.11266521</v>
      </c>
      <c r="H200">
        <f ca="1">Hoja1!H212</f>
        <v>93941321.17663087</v>
      </c>
      <c r="I200">
        <f ca="1">Hoja1!I212</f>
        <v>36745908</v>
      </c>
      <c r="J200">
        <f ca="1">Hoja1!J212</f>
        <v>1874934</v>
      </c>
      <c r="K200">
        <f ca="1">Hoja1!L212</f>
        <v>1193674</v>
      </c>
      <c r="M200" s="1" t="s">
        <v>151</v>
      </c>
    </row>
    <row r="201" spans="1:13">
      <c r="A201">
        <f>Hoja1!A213</f>
        <v>178</v>
      </c>
      <c r="B201" t="str">
        <f ca="1">Hoja1!B213</f>
        <v xml:space="preserve">Duke Energy Kentucky, Inc.                                            </v>
      </c>
      <c r="C201">
        <f>Hoja1!C213</f>
        <v>2012</v>
      </c>
      <c r="D201">
        <f ca="1">Hoja1!D213</f>
        <v>461750658.9956457</v>
      </c>
      <c r="E201">
        <f ca="1">Hoja1!E213</f>
        <v>20934604.947691157</v>
      </c>
      <c r="F201">
        <f ca="1">Hoja1!F213</f>
        <v>9518096.4270299058</v>
      </c>
      <c r="G201">
        <f ca="1">Hoja1!G213</f>
        <v>10424628.783574339</v>
      </c>
      <c r="H201">
        <f ca="1">Hoja1!H213</f>
        <v>6924934.7376512364</v>
      </c>
      <c r="I201">
        <f ca="1">Hoja1!I213</f>
        <v>3998687</v>
      </c>
      <c r="J201">
        <f ca="1">Hoja1!J213</f>
        <v>235370</v>
      </c>
      <c r="K201">
        <f ca="1">Hoja1!L213</f>
        <v>136378</v>
      </c>
      <c r="M201" s="1" t="s">
        <v>151</v>
      </c>
    </row>
    <row r="202" spans="1:13">
      <c r="A202">
        <f>Hoja1!A214</f>
        <v>179</v>
      </c>
      <c r="B202" t="str">
        <f ca="1">Hoja1!B214</f>
        <v xml:space="preserve">The United Illuminating Company                                       </v>
      </c>
      <c r="C202">
        <f>Hoja1!C214</f>
        <v>2012</v>
      </c>
      <c r="D202">
        <f ca="1">Hoja1!D214</f>
        <v>1109723602.0058086</v>
      </c>
      <c r="E202">
        <f ca="1">Hoja1!E214</f>
        <v>72019086.368496388</v>
      </c>
      <c r="F202">
        <f ca="1">Hoja1!F214</f>
        <v>70477336.996387243</v>
      </c>
      <c r="G202">
        <f ca="1">Hoja1!G214</f>
        <v>66680312.266026072</v>
      </c>
      <c r="H202">
        <f ca="1">Hoja1!H214</f>
        <v>25634652.836201921</v>
      </c>
      <c r="I202">
        <f ca="1">Hoja1!I214</f>
        <v>5431279</v>
      </c>
      <c r="J202">
        <f ca="1">Hoja1!J214</f>
        <v>223387</v>
      </c>
      <c r="K202">
        <f ca="1">Hoja1!L214</f>
        <v>321888</v>
      </c>
      <c r="M202" s="1" t="s">
        <v>151</v>
      </c>
    </row>
    <row r="203" spans="1:13">
      <c r="A203" s="8">
        <f>Hoja1!A215</f>
        <v>181</v>
      </c>
      <c r="B203" s="8" t="str">
        <f ca="1">Hoja1!B215</f>
        <v xml:space="preserve">Upper Peninsula Power Company                                         </v>
      </c>
      <c r="C203" s="8">
        <f>Hoja1!C215</f>
        <v>2012</v>
      </c>
      <c r="D203" s="8">
        <f ca="1">Hoja1!D215</f>
        <v>196307844.04330331</v>
      </c>
      <c r="E203" s="8">
        <f ca="1">Hoja1!E215</f>
        <v>8179459.8395885034</v>
      </c>
      <c r="F203" s="8">
        <f ca="1">Hoja1!F215</f>
        <v>3384191.7339015882</v>
      </c>
      <c r="G203" s="8">
        <f ca="1">Hoja1!G215</f>
        <v>10789972.58419749</v>
      </c>
      <c r="H203" s="8">
        <f ca="1">Hoja1!H215</f>
        <v>6129807.9989414327</v>
      </c>
      <c r="I203" s="8">
        <f ca="1">Hoja1!I215</f>
        <v>837477</v>
      </c>
      <c r="J203" s="8">
        <f ca="1">Hoja1!J215</f>
        <v>40533</v>
      </c>
      <c r="K203" s="8">
        <f ca="1">Hoja1!L215</f>
        <v>51932</v>
      </c>
    </row>
    <row r="204" spans="1:13">
      <c r="A204">
        <f>Hoja1!A216</f>
        <v>182</v>
      </c>
      <c r="B204" t="str">
        <f ca="1">Hoja1!B216</f>
        <v xml:space="preserve">KCP&amp;L Greater Missouri Operations Company                             </v>
      </c>
      <c r="C204">
        <f>Hoja1!C216</f>
        <v>2012</v>
      </c>
      <c r="D204">
        <f ca="1">Hoja1!D216</f>
        <v>1438847231.7741935</v>
      </c>
      <c r="E204">
        <f ca="1">Hoja1!E216</f>
        <v>59468892.143821888</v>
      </c>
      <c r="F204">
        <f ca="1">Hoja1!F216</f>
        <v>18899515.486148547</v>
      </c>
      <c r="G204">
        <f ca="1">Hoja1!G216</f>
        <v>25302875.448277593</v>
      </c>
      <c r="H204">
        <f ca="1">Hoja1!H216</f>
        <v>30229421.929643102</v>
      </c>
      <c r="I204">
        <f ca="1">Hoja1!I216</f>
        <v>8080313</v>
      </c>
      <c r="J204">
        <f ca="1">Hoja1!J216</f>
        <v>620347</v>
      </c>
      <c r="K204">
        <f ca="1">Hoja1!L216</f>
        <v>313376</v>
      </c>
      <c r="M204" s="1" t="s">
        <v>151</v>
      </c>
    </row>
    <row r="205" spans="1:13">
      <c r="A205">
        <f>Hoja1!A217</f>
        <v>186</v>
      </c>
      <c r="B205" t="str">
        <f ca="1">Hoja1!B217</f>
        <v xml:space="preserve">VIRGINIA ELECTRIC AND POWER COMPANY                                   </v>
      </c>
      <c r="C205">
        <f>Hoja1!C217</f>
        <v>2012</v>
      </c>
      <c r="D205">
        <f ca="1">Hoja1!D217</f>
        <v>9829501449.4399281</v>
      </c>
      <c r="E205">
        <f ca="1">Hoja1!E217</f>
        <v>603351001.0304774</v>
      </c>
      <c r="F205">
        <f ca="1">Hoja1!F217</f>
        <v>115845259.6401623</v>
      </c>
      <c r="G205">
        <f ca="1">Hoja1!G217</f>
        <v>218888918.72902885</v>
      </c>
      <c r="H205">
        <f ca="1">Hoja1!H217</f>
        <v>101343507.76641923</v>
      </c>
      <c r="I205">
        <f ca="1">Hoja1!I217</f>
        <v>76723996</v>
      </c>
      <c r="J205">
        <f ca="1">Hoja1!J217</f>
        <v>1363416</v>
      </c>
      <c r="K205">
        <f ca="1">Hoja1!L217</f>
        <v>2455497</v>
      </c>
      <c r="M205" s="1" t="s">
        <v>151</v>
      </c>
    </row>
    <row r="206" spans="1:13">
      <c r="A206">
        <f>Hoja1!A218</f>
        <v>187</v>
      </c>
      <c r="B206" t="str">
        <f ca="1">Hoja1!B218</f>
        <v xml:space="preserve">Avista Corporation                                                    </v>
      </c>
      <c r="C206">
        <f>Hoja1!C218</f>
        <v>2012</v>
      </c>
      <c r="D206">
        <f ca="1">Hoja1!D218</f>
        <v>1556263230.6230795</v>
      </c>
      <c r="E206">
        <f ca="1">Hoja1!E218</f>
        <v>66793442.690820947</v>
      </c>
      <c r="F206">
        <f ca="1">Hoja1!F218</f>
        <v>42239442.511170372</v>
      </c>
      <c r="G206">
        <f ca="1">Hoja1!G218</f>
        <v>30534306.957626186</v>
      </c>
      <c r="H206">
        <f ca="1">Hoja1!H218</f>
        <v>33981602.775771752</v>
      </c>
      <c r="I206">
        <f ca="1">Hoja1!I218</f>
        <v>8873005</v>
      </c>
      <c r="J206">
        <f ca="1">Hoja1!J218</f>
        <v>623656</v>
      </c>
      <c r="K206">
        <f ca="1">Hoja1!L218</f>
        <v>360553</v>
      </c>
      <c r="M206" s="1" t="s">
        <v>151</v>
      </c>
    </row>
    <row r="207" spans="1:13">
      <c r="A207">
        <f>Hoja1!A219</f>
        <v>188</v>
      </c>
      <c r="B207" t="str">
        <f ca="1">Hoja1!B219</f>
        <v xml:space="preserve">WEST PENN POWER COMPANY                                               </v>
      </c>
      <c r="C207">
        <f>Hoja1!C219</f>
        <v>2012</v>
      </c>
      <c r="D207">
        <f ca="1">Hoja1!D219</f>
        <v>2765431125.1856451</v>
      </c>
      <c r="E207">
        <f ca="1">Hoja1!E219</f>
        <v>183488267.50262517</v>
      </c>
      <c r="F207">
        <f ca="1">Hoja1!F219</f>
        <v>52181653.250451051</v>
      </c>
      <c r="G207">
        <f ca="1">Hoja1!G219</f>
        <v>15932441.870610684</v>
      </c>
      <c r="H207">
        <f ca="1">Hoja1!H219</f>
        <v>55202331.008845836</v>
      </c>
      <c r="I207">
        <f ca="1">Hoja1!I219</f>
        <v>19673972</v>
      </c>
      <c r="J207">
        <f ca="1">Hoja1!J219</f>
        <v>637656</v>
      </c>
      <c r="K207">
        <f ca="1">Hoja1!L219</f>
        <v>716960</v>
      </c>
      <c r="M207" s="1" t="s">
        <v>151</v>
      </c>
    </row>
    <row r="208" spans="1:13">
      <c r="A208">
        <f>Hoja1!A220</f>
        <v>190</v>
      </c>
      <c r="B208" t="str">
        <f ca="1">Hoja1!B220</f>
        <v xml:space="preserve">Western Massachusetts Electric Company                                </v>
      </c>
      <c r="C208">
        <f>Hoja1!C220</f>
        <v>2012</v>
      </c>
      <c r="D208">
        <f ca="1">Hoja1!D220</f>
        <v>900921092.72446108</v>
      </c>
      <c r="E208">
        <f ca="1">Hoja1!E220</f>
        <v>34363408.372552566</v>
      </c>
      <c r="F208">
        <f ca="1">Hoja1!F220</f>
        <v>45716200.265897073</v>
      </c>
      <c r="G208">
        <f ca="1">Hoja1!G220</f>
        <v>22338070.48009282</v>
      </c>
      <c r="H208">
        <f ca="1">Hoja1!H220</f>
        <v>41286883.919566602</v>
      </c>
      <c r="I208">
        <f ca="1">Hoja1!I220</f>
        <v>3683456</v>
      </c>
      <c r="J208">
        <f ca="1">Hoja1!J220</f>
        <v>96040</v>
      </c>
      <c r="K208">
        <f ca="1">Hoja1!L220</f>
        <v>206779</v>
      </c>
      <c r="M208" s="1" t="s">
        <v>151</v>
      </c>
    </row>
    <row r="209" spans="1:13">
      <c r="A209">
        <f>Hoja1!A221</f>
        <v>192</v>
      </c>
      <c r="B209" t="str">
        <f ca="1">Hoja1!B221</f>
        <v xml:space="preserve">Wheeling Power Company                                                </v>
      </c>
      <c r="C209">
        <f>Hoja1!C221</f>
        <v>2012</v>
      </c>
      <c r="D209">
        <f ca="1">Hoja1!D221</f>
        <v>159400488.31920302</v>
      </c>
      <c r="E209">
        <f ca="1">Hoja1!E221</f>
        <v>7352210.2860166468</v>
      </c>
      <c r="F209">
        <f ca="1">Hoja1!F221</f>
        <v>3019286.0919358558</v>
      </c>
      <c r="G209">
        <f ca="1">Hoja1!G221</f>
        <v>5448122.1644661659</v>
      </c>
      <c r="H209">
        <f ca="1">Hoja1!H221</f>
        <v>2366755.8857683651</v>
      </c>
      <c r="I209">
        <f ca="1">Hoja1!I221</f>
        <v>2499786</v>
      </c>
      <c r="J209">
        <f ca="1">Hoja1!J221</f>
        <v>88797</v>
      </c>
      <c r="K209">
        <f ca="1">Hoja1!L221</f>
        <v>41237</v>
      </c>
      <c r="M209" s="1" t="s">
        <v>151</v>
      </c>
    </row>
    <row r="210" spans="1:13">
      <c r="A210">
        <f>Hoja1!A222</f>
        <v>193</v>
      </c>
      <c r="B210" t="str">
        <f ca="1">Hoja1!B222</f>
        <v xml:space="preserve">Wisconsin Electric Power Company                                      </v>
      </c>
      <c r="C210">
        <f>Hoja1!C222</f>
        <v>2012</v>
      </c>
      <c r="D210">
        <f ca="1">Hoja1!D222</f>
        <v>4079428394.2102199</v>
      </c>
      <c r="E210">
        <f ca="1">Hoja1!E222</f>
        <v>187516727.88675183</v>
      </c>
      <c r="F210">
        <f ca="1">Hoja1!F222</f>
        <v>11962160.562307889</v>
      </c>
      <c r="G210">
        <f ca="1">Hoja1!G222</f>
        <v>85489352.61693722</v>
      </c>
      <c r="H210">
        <f ca="1">Hoja1!H222</f>
        <v>23404941.699448265</v>
      </c>
      <c r="I210">
        <f ca="1">Hoja1!I222</f>
        <v>27043204</v>
      </c>
      <c r="J210">
        <f ca="1">Hoja1!J222</f>
        <v>978130</v>
      </c>
      <c r="K210">
        <f ca="1">Hoja1!L222</f>
        <v>1123810</v>
      </c>
      <c r="M210" s="1" t="s">
        <v>151</v>
      </c>
    </row>
    <row r="211" spans="1:13">
      <c r="A211">
        <f>Hoja1!A223</f>
        <v>194</v>
      </c>
      <c r="B211" t="str">
        <f ca="1">Hoja1!B223</f>
        <v xml:space="preserve">Wisconsin Power and Light Company                                     </v>
      </c>
      <c r="C211">
        <f>Hoja1!C223</f>
        <v>2012</v>
      </c>
      <c r="D211">
        <f ca="1">Hoja1!D223</f>
        <v>1964188270.725184</v>
      </c>
      <c r="E211">
        <f ca="1">Hoja1!E223</f>
        <v>111114615.35283919</v>
      </c>
      <c r="F211">
        <f ca="1">Hoja1!F223</f>
        <v>48537493.856363915</v>
      </c>
      <c r="G211">
        <f ca="1">Hoja1!G223</f>
        <v>26427784.791131176</v>
      </c>
      <c r="H211">
        <f ca="1">Hoja1!H223</f>
        <v>22066064.070706382</v>
      </c>
      <c r="I211">
        <f ca="1">Hoja1!I223</f>
        <v>10348913</v>
      </c>
      <c r="J211">
        <f ca="1">Hoja1!J223</f>
        <v>274512</v>
      </c>
      <c r="K211">
        <f ca="1">Hoja1!L223</f>
        <v>459689</v>
      </c>
      <c r="M211" s="1" t="s">
        <v>151</v>
      </c>
    </row>
    <row r="212" spans="1:13">
      <c r="A212">
        <f>Hoja1!A224</f>
        <v>195</v>
      </c>
      <c r="B212" t="str">
        <f ca="1">Hoja1!B224</f>
        <v xml:space="preserve">Wisconsin Public Service Corporation                                  </v>
      </c>
      <c r="C212">
        <f>Hoja1!C224</f>
        <v>2012</v>
      </c>
      <c r="D212">
        <f ca="1">Hoja1!D224</f>
        <v>1485866785.2977929</v>
      </c>
      <c r="E212">
        <f ca="1">Hoja1!E224</f>
        <v>139092595.97331211</v>
      </c>
      <c r="F212">
        <f ca="1">Hoja1!F224</f>
        <v>39811922.137205213</v>
      </c>
      <c r="G212">
        <f ca="1">Hoja1!G224</f>
        <v>42196002.083241448</v>
      </c>
      <c r="H212">
        <f ca="1">Hoja1!H224</f>
        <v>28156280.953149047</v>
      </c>
      <c r="I212">
        <f ca="1">Hoja1!I224</f>
        <v>10881593</v>
      </c>
      <c r="J212">
        <f ca="1">Hoja1!J224</f>
        <v>385185</v>
      </c>
      <c r="K212">
        <f ca="1">Hoja1!L224</f>
        <v>441722</v>
      </c>
      <c r="M212" s="1" t="s">
        <v>151</v>
      </c>
    </row>
    <row r="213" spans="1:13">
      <c r="A213">
        <f>Hoja1!A225</f>
        <v>202</v>
      </c>
      <c r="B213" t="str">
        <f ca="1">Hoja1!B225</f>
        <v xml:space="preserve">Chugach Electric Association, Inc.                                    </v>
      </c>
      <c r="C213">
        <f>Hoja1!C225</f>
        <v>2012</v>
      </c>
      <c r="D213">
        <f ca="1">Hoja1!D225</f>
        <v>340611746.43081897</v>
      </c>
      <c r="E213">
        <f ca="1">Hoja1!E225</f>
        <v>20939354.560538542</v>
      </c>
      <c r="F213">
        <f ca="1">Hoja1!F225</f>
        <v>6686217.3570787925</v>
      </c>
      <c r="G213">
        <f ca="1">Hoja1!G225</f>
        <v>14982166.317727208</v>
      </c>
      <c r="H213">
        <f ca="1">Hoja1!H225</f>
        <v>10628210.584907094</v>
      </c>
      <c r="I213">
        <f ca="1">Hoja1!I225</f>
        <v>1178836</v>
      </c>
      <c r="J213">
        <f ca="1">Hoja1!J225</f>
        <v>166708</v>
      </c>
      <c r="K213">
        <f ca="1">Hoja1!L225</f>
        <v>78710</v>
      </c>
      <c r="M213" s="1" t="s">
        <v>151</v>
      </c>
    </row>
    <row r="214" spans="1:13">
      <c r="A214">
        <f>Hoja1!A226</f>
        <v>210</v>
      </c>
      <c r="B214" t="str">
        <f ca="1">Hoja1!B226</f>
        <v xml:space="preserve">MidAmerican Energy Company                                            </v>
      </c>
      <c r="C214">
        <f>Hoja1!C226</f>
        <v>2012</v>
      </c>
      <c r="D214">
        <f ca="1">Hoja1!D226</f>
        <v>2842883302.6694474</v>
      </c>
      <c r="E214">
        <f ca="1">Hoja1!E226</f>
        <v>104324443.11368181</v>
      </c>
      <c r="F214">
        <f ca="1">Hoja1!F226</f>
        <v>88998498.577190414</v>
      </c>
      <c r="G214">
        <f ca="1">Hoja1!G226</f>
        <v>91627237.058971226</v>
      </c>
      <c r="H214">
        <f ca="1">Hoja1!H226</f>
        <v>30756161.581494641</v>
      </c>
      <c r="I214">
        <f ca="1">Hoja1!I226</f>
        <v>21928271</v>
      </c>
      <c r="J214">
        <f ca="1">Hoja1!J226</f>
        <v>710528</v>
      </c>
      <c r="K214">
        <f ca="1">Hoja1!L226</f>
        <v>733994</v>
      </c>
      <c r="M214" s="1" t="s">
        <v>151</v>
      </c>
    </row>
    <row r="215" spans="1:13">
      <c r="A215">
        <f>Hoja1!A227</f>
        <v>213</v>
      </c>
      <c r="B215" t="str">
        <f ca="1">Hoja1!B227</f>
        <v xml:space="preserve">Midwest Energy Inc.                                                   </v>
      </c>
      <c r="C215">
        <f>Hoja1!C227</f>
        <v>2012</v>
      </c>
      <c r="D215">
        <f ca="1">Hoja1!D227</f>
        <v>434336832.98929167</v>
      </c>
      <c r="E215">
        <f ca="1">Hoja1!E227</f>
        <v>18475614.801175322</v>
      </c>
      <c r="F215">
        <f ca="1">Hoja1!F227</f>
        <v>4518323.5968645364</v>
      </c>
      <c r="G215">
        <f ca="1">Hoja1!G227</f>
        <v>7385708.2602846855</v>
      </c>
      <c r="H215">
        <f ca="1">Hoja1!H227</f>
        <v>4009967.1455999035</v>
      </c>
      <c r="I215">
        <f ca="1">Hoja1!I227</f>
        <v>1514536</v>
      </c>
      <c r="J215">
        <f ca="1">Hoja1!J227</f>
        <v>184542</v>
      </c>
      <c r="K215">
        <f ca="1">Hoja1!L227</f>
        <v>49375</v>
      </c>
      <c r="M215" s="1" t="s">
        <v>151</v>
      </c>
    </row>
    <row r="216" spans="1:13">
      <c r="A216">
        <f>Hoja1!A229</f>
        <v>281</v>
      </c>
      <c r="B216" t="str">
        <f ca="1">Hoja1!B229</f>
        <v xml:space="preserve">Interstate Power and Light Company                                    </v>
      </c>
      <c r="C216">
        <f>Hoja1!C229</f>
        <v>2012</v>
      </c>
      <c r="D216">
        <f ca="1">Hoja1!D229</f>
        <v>2919889201.8792396</v>
      </c>
      <c r="E216">
        <f ca="1">Hoja1!E229</f>
        <v>141761917.17181119</v>
      </c>
      <c r="F216">
        <f ca="1">Hoja1!F229</f>
        <v>64657658.445038632</v>
      </c>
      <c r="G216">
        <f ca="1">Hoja1!G229</f>
        <v>28005719.317377057</v>
      </c>
      <c r="H216">
        <f ca="1">Hoja1!H229</f>
        <v>20560475.767052565</v>
      </c>
      <c r="I216">
        <f ca="1">Hoja1!I229</f>
        <v>15383166</v>
      </c>
      <c r="J216">
        <f ca="1">Hoja1!J229</f>
        <v>420070</v>
      </c>
      <c r="K216">
        <f ca="1">Hoja1!L229</f>
        <v>527357</v>
      </c>
      <c r="M216" s="1" t="s">
        <v>151</v>
      </c>
    </row>
    <row r="217" spans="1:13">
      <c r="A217">
        <f>Hoja1!A230</f>
        <v>288</v>
      </c>
      <c r="B217" t="str">
        <f ca="1">Hoja1!B230</f>
        <v xml:space="preserve">UNS Electric, Inc.                                                    </v>
      </c>
      <c r="C217">
        <f>Hoja1!C230</f>
        <v>2012</v>
      </c>
      <c r="D217">
        <f ca="1">Hoja1!D230</f>
        <v>590766313.32306421</v>
      </c>
      <c r="E217">
        <f ca="1">Hoja1!E230</f>
        <v>15325771.862713635</v>
      </c>
      <c r="F217">
        <f ca="1">Hoja1!F230</f>
        <v>11122109.027615482</v>
      </c>
      <c r="G217">
        <f ca="1">Hoja1!G230</f>
        <v>4528751.2717982689</v>
      </c>
      <c r="H217">
        <f ca="1">Hoja1!H230</f>
        <v>4018742.4038341632</v>
      </c>
      <c r="I217">
        <f ca="1">Hoja1!I230</f>
        <v>1755541</v>
      </c>
      <c r="J217">
        <f ca="1">Hoja1!J230</f>
        <v>112348</v>
      </c>
      <c r="K217">
        <f ca="1">Hoja1!L230</f>
        <v>91821</v>
      </c>
      <c r="M217" s="1" t="s">
        <v>151</v>
      </c>
    </row>
    <row r="218" spans="1:13">
      <c r="A218">
        <f>Hoja1!A231</f>
        <v>290</v>
      </c>
      <c r="B218" t="str">
        <f ca="1">Hoja1!B231</f>
        <v xml:space="preserve">Unitil Energy Systems, Inc.                                           </v>
      </c>
      <c r="C218">
        <f>Hoja1!C231</f>
        <v>2012</v>
      </c>
      <c r="D218">
        <f ca="1">Hoja1!D231</f>
        <v>253737909.557127</v>
      </c>
      <c r="E218">
        <f ca="1">Hoja1!E231</f>
        <v>17012835.855042167</v>
      </c>
      <c r="F218">
        <f ca="1">Hoja1!F231</f>
        <v>6772513.1388954474</v>
      </c>
      <c r="G218">
        <f ca="1">Hoja1!G231</f>
        <v>7297707.261546934</v>
      </c>
      <c r="H218">
        <f ca="1">Hoja1!H231</f>
        <v>3585984.681028449</v>
      </c>
      <c r="I218">
        <f ca="1">Hoja1!I231</f>
        <v>1195431</v>
      </c>
      <c r="J218">
        <f ca="1">Hoja1!J231</f>
        <v>49657</v>
      </c>
      <c r="K218">
        <f ca="1">Hoja1!L231</f>
        <v>76651</v>
      </c>
      <c r="M218" s="1" t="s">
        <v>151</v>
      </c>
    </row>
    <row r="219" spans="1:13">
      <c r="A219">
        <f>Hoja1!A232</f>
        <v>309</v>
      </c>
      <c r="B219" t="str">
        <f ca="1">Hoja1!B232</f>
        <v xml:space="preserve">NSTAR Electric Company                                                </v>
      </c>
      <c r="C219">
        <f>Hoja1!C232</f>
        <v>2012</v>
      </c>
      <c r="D219">
        <f ca="1">Hoja1!D232</f>
        <v>4577804868.2531471</v>
      </c>
      <c r="E219">
        <f ca="1">Hoja1!E232</f>
        <v>241437268.27311549</v>
      </c>
      <c r="F219">
        <f ca="1">Hoja1!F232</f>
        <v>296296233.34413588</v>
      </c>
      <c r="G219">
        <f ca="1">Hoja1!G232</f>
        <v>137289032.91906866</v>
      </c>
      <c r="H219">
        <f ca="1">Hoja1!H232</f>
        <v>90277110.632669941</v>
      </c>
      <c r="I219">
        <f ca="1">Hoja1!I232</f>
        <v>21208560</v>
      </c>
      <c r="J219">
        <f ca="1">Hoja1!J232</f>
        <v>1064858</v>
      </c>
      <c r="K219">
        <f ca="1">Hoja1!L232</f>
        <v>1168299</v>
      </c>
      <c r="M219" s="1" t="s">
        <v>151</v>
      </c>
    </row>
    <row r="220" spans="1:13">
      <c r="A220">
        <f>Hoja1!A233</f>
        <v>315</v>
      </c>
      <c r="B220" t="str">
        <f ca="1">Hoja1!B233</f>
        <v xml:space="preserve">Entergy Texas, Inc.                                                   </v>
      </c>
      <c r="C220">
        <f>Hoja1!C233</f>
        <v>2012</v>
      </c>
      <c r="D220">
        <f ca="1">Hoja1!D233</f>
        <v>1751142918.5969088</v>
      </c>
      <c r="E220">
        <f ca="1">Hoja1!E233</f>
        <v>35337599.173241064</v>
      </c>
      <c r="F220">
        <f ca="1">Hoja1!F233</f>
        <v>32228194.945820834</v>
      </c>
      <c r="G220">
        <f ca="1">Hoja1!G233</f>
        <v>29981829.290510885</v>
      </c>
      <c r="H220">
        <f ca="1">Hoja1!H233</f>
        <v>36923642.115041524</v>
      </c>
      <c r="I220">
        <f ca="1">Hoja1!I233</f>
        <v>16344448</v>
      </c>
      <c r="J220">
        <f ca="1">Hoja1!J233</f>
        <v>1115872</v>
      </c>
      <c r="K220">
        <f ca="1">Hoja1!L233</f>
        <v>416349</v>
      </c>
      <c r="M220" s="1" t="s">
        <v>151</v>
      </c>
    </row>
    <row r="221" spans="1:13">
      <c r="A221">
        <f>Hoja1!A234</f>
        <v>432</v>
      </c>
      <c r="B221" t="str">
        <f ca="1">Hoja1!B234</f>
        <v xml:space="preserve">Black Hills/Colorado Electric Utility Company, LP                     </v>
      </c>
      <c r="C221">
        <f>Hoja1!C234</f>
        <v>2012</v>
      </c>
      <c r="D221">
        <f ca="1">Hoja1!D234</f>
        <v>449101882.38582087</v>
      </c>
      <c r="E221">
        <f ca="1">Hoja1!E234</f>
        <v>22446877.013182066</v>
      </c>
      <c r="F221">
        <f ca="1">Hoja1!F234</f>
        <v>5030174.1105793957</v>
      </c>
      <c r="G221">
        <f ca="1">Hoja1!G234</f>
        <v>9760055.6956194229</v>
      </c>
      <c r="H221">
        <f ca="1">Hoja1!H234</f>
        <v>12282956.787664494</v>
      </c>
      <c r="I221">
        <f ca="1">Hoja1!I234</f>
        <v>1817707</v>
      </c>
      <c r="J221">
        <f ca="1">Hoja1!J234</f>
        <v>121126</v>
      </c>
      <c r="K221">
        <f ca="1">Hoja1!L234</f>
        <v>94015</v>
      </c>
      <c r="M221" s="1" t="s">
        <v>151</v>
      </c>
    </row>
    <row r="222" spans="1:13">
      <c r="A222">
        <f>Hoja1!A235</f>
        <v>443</v>
      </c>
      <c r="B222" t="str">
        <f ca="1">Hoja1!B235</f>
        <v xml:space="preserve">Ameren Illinois Company                                               </v>
      </c>
      <c r="C222">
        <f>Hoja1!C235</f>
        <v>2012</v>
      </c>
      <c r="D222">
        <f ca="1">Hoja1!D235</f>
        <v>6302578409.6463642</v>
      </c>
      <c r="E222">
        <f ca="1">Hoja1!E235</f>
        <v>214312494.82762697</v>
      </c>
      <c r="F222">
        <f ca="1">Hoja1!F235</f>
        <v>125559023.43443924</v>
      </c>
      <c r="G222">
        <f ca="1">Hoja1!G235</f>
        <v>173451299.60438964</v>
      </c>
      <c r="H222">
        <f ca="1">Hoja1!H235</f>
        <v>120478959.66462553</v>
      </c>
      <c r="I222">
        <f ca="1">Hoja1!I235</f>
        <v>37641539</v>
      </c>
      <c r="J222">
        <f ca="1">Hoja1!J235</f>
        <v>248755</v>
      </c>
      <c r="K222">
        <f ca="1">Hoja1!L235</f>
        <v>1213560</v>
      </c>
      <c r="M222" s="1" t="s">
        <v>151</v>
      </c>
    </row>
    <row r="223" spans="1:13">
      <c r="B223" s="18" t="str">
        <f ca="1">[4]Datos!B4</f>
        <v>ENSA</v>
      </c>
      <c r="C223" s="18">
        <f ca="1">[4]Datos!C4</f>
        <v>2012</v>
      </c>
      <c r="D223" s="18">
        <f ca="1">[4]Datos!D4</f>
        <v>613145062.29782534</v>
      </c>
      <c r="E223" s="18">
        <f ca="1">[4]Datos!E4</f>
        <v>58862218.33687108</v>
      </c>
      <c r="F223" s="18">
        <f ca="1">[4]Datos!F4</f>
        <v>20431990.599824734</v>
      </c>
      <c r="G223" s="18">
        <f ca="1">[4]Datos!G4</f>
        <v>18432461.37619748</v>
      </c>
      <c r="H223" s="18">
        <f ca="1">[4]Datos!H4</f>
        <v>19630290.927061904</v>
      </c>
      <c r="I223" s="18">
        <f ca="1">[4]Datos!I4</f>
        <v>2723477.2659999998</v>
      </c>
      <c r="J223" s="18">
        <f ca="1">[4]Datos!J4</f>
        <v>311460</v>
      </c>
      <c r="K223" s="18">
        <f ca="1">[4]Datos!L4</f>
        <v>369041</v>
      </c>
      <c r="M223" s="1" t="s">
        <v>152</v>
      </c>
    </row>
    <row r="224" spans="1:13">
      <c r="B224" s="18" t="str">
        <f ca="1">[4]Datos!B5</f>
        <v>EDEMET</v>
      </c>
      <c r="C224" s="18">
        <f ca="1">[4]Datos!C5</f>
        <v>2012</v>
      </c>
      <c r="D224" s="18">
        <f ca="1">[4]Datos!D5</f>
        <v>888729584.88844275</v>
      </c>
      <c r="E224" s="18">
        <f ca="1">[4]Datos!E5</f>
        <v>69642954.760550469</v>
      </c>
      <c r="F224" s="18">
        <f ca="1">[4]Datos!F5</f>
        <v>13670395.745081689</v>
      </c>
      <c r="G224" s="18">
        <f ca="1">[4]Datos!G5</f>
        <v>40206287.700946413</v>
      </c>
      <c r="H224" s="18">
        <f ca="1">[4]Datos!H5</f>
        <v>19369025.957201634</v>
      </c>
      <c r="I224" s="18">
        <f ca="1">[4]Datos!I5</f>
        <v>3477490.3510000003</v>
      </c>
      <c r="J224" s="18">
        <f ca="1">[4]Datos!J5</f>
        <v>397950</v>
      </c>
      <c r="K224" s="18">
        <f ca="1">[4]Datos!L5</f>
        <v>384297</v>
      </c>
      <c r="M224" s="1" t="s">
        <v>152</v>
      </c>
    </row>
    <row r="225" spans="2:13">
      <c r="B225" s="18" t="str">
        <f ca="1">[4]Datos!B6</f>
        <v>EDECHI</v>
      </c>
      <c r="C225" s="18">
        <f ca="1">[4]Datos!C6</f>
        <v>2012</v>
      </c>
      <c r="D225" s="18">
        <f ca="1">[4]Datos!D6</f>
        <v>196691665.56751814</v>
      </c>
      <c r="E225" s="18">
        <f ca="1">[4]Datos!E6</f>
        <v>13602826.891980939</v>
      </c>
      <c r="F225" s="18">
        <f ca="1">[4]Datos!F6</f>
        <v>1528610.3088821995</v>
      </c>
      <c r="G225" s="18">
        <f ca="1">[4]Datos!G6</f>
        <v>8244587.1942783771</v>
      </c>
      <c r="H225" s="18">
        <f ca="1">[4]Datos!H6</f>
        <v>2586095.5196189997</v>
      </c>
      <c r="I225" s="18">
        <f ca="1">[4]Datos!I6</f>
        <v>593874.65799999994</v>
      </c>
      <c r="J225" s="18">
        <f ca="1">[4]Datos!J6</f>
        <v>40420</v>
      </c>
      <c r="K225" s="18">
        <f ca="1">[4]Datos!L6</f>
        <v>115373</v>
      </c>
      <c r="M225" s="1" t="s">
        <v>152</v>
      </c>
    </row>
  </sheetData>
  <sheetProtection password="CCC5" sheet="1" objects="1" scenarios="1"/>
  <sortState ref="A1:A132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D115"/>
  <sheetViews>
    <sheetView topLeftCell="A3" workbookViewId="0">
      <selection activeCell="A3" sqref="A3"/>
    </sheetView>
  </sheetViews>
  <sheetFormatPr baseColWidth="10" defaultRowHeight="15"/>
  <cols>
    <col min="1" max="1" width="4" bestFit="1" customWidth="1"/>
    <col min="2" max="2" width="52.5703125" bestFit="1" customWidth="1"/>
    <col min="3" max="3" width="5.28515625" bestFit="1" customWidth="1"/>
    <col min="4" max="4" width="29.85546875" bestFit="1" customWidth="1"/>
    <col min="5" max="5" width="43.85546875" bestFit="1" customWidth="1"/>
  </cols>
  <sheetData>
    <row r="1" spans="1:4">
      <c r="A1" s="47" t="s">
        <v>141</v>
      </c>
      <c r="B1" s="47"/>
      <c r="C1" s="47"/>
      <c r="D1" s="32" t="s">
        <v>142</v>
      </c>
    </row>
    <row r="2" spans="1:4" ht="15.75" thickBot="1"/>
    <row r="3" spans="1:4" ht="15.75" thickBot="1">
      <c r="A3" s="19" t="s">
        <v>24</v>
      </c>
      <c r="B3" s="19" t="s">
        <v>25</v>
      </c>
      <c r="C3" s="19" t="s">
        <v>26</v>
      </c>
      <c r="D3" s="29" t="s">
        <v>138</v>
      </c>
    </row>
    <row r="4" spans="1:4" ht="15.75" thickBot="1">
      <c r="A4" s="20">
        <v>98</v>
      </c>
      <c r="B4" s="21" t="s">
        <v>27</v>
      </c>
      <c r="C4" s="22">
        <v>1</v>
      </c>
      <c r="D4" s="31" t="s">
        <v>139</v>
      </c>
    </row>
    <row r="5" spans="1:4" ht="15.75" thickBot="1">
      <c r="A5" s="23">
        <v>30</v>
      </c>
      <c r="B5" s="24" t="s">
        <v>28</v>
      </c>
      <c r="C5" s="25">
        <v>1</v>
      </c>
      <c r="D5" s="31" t="s">
        <v>139</v>
      </c>
    </row>
    <row r="6" spans="1:4" ht="15.75" thickBot="1">
      <c r="A6" s="44">
        <v>45</v>
      </c>
      <c r="B6" s="45" t="s">
        <v>29</v>
      </c>
      <c r="C6" s="46">
        <v>1</v>
      </c>
      <c r="D6" s="31" t="s">
        <v>139</v>
      </c>
    </row>
    <row r="7" spans="1:4" ht="15.75" thickBot="1">
      <c r="A7" s="23">
        <v>144</v>
      </c>
      <c r="B7" s="24" t="s">
        <v>30</v>
      </c>
      <c r="C7" s="25">
        <v>1</v>
      </c>
      <c r="D7" s="31" t="s">
        <v>139</v>
      </c>
    </row>
    <row r="8" spans="1:4" ht="15.75" thickBot="1">
      <c r="A8" s="26">
        <v>502</v>
      </c>
      <c r="B8" s="27" t="s">
        <v>31</v>
      </c>
      <c r="C8" s="28">
        <v>1</v>
      </c>
      <c r="D8" s="30" t="s">
        <v>140</v>
      </c>
    </row>
    <row r="9" spans="1:4" ht="15.75" thickBot="1">
      <c r="A9" s="26">
        <v>501</v>
      </c>
      <c r="B9" s="27" t="s">
        <v>32</v>
      </c>
      <c r="C9" s="28">
        <v>1</v>
      </c>
      <c r="D9" s="30" t="s">
        <v>140</v>
      </c>
    </row>
    <row r="10" spans="1:4" ht="15.75" thickBot="1">
      <c r="A10" s="26">
        <v>500</v>
      </c>
      <c r="B10" s="27" t="s">
        <v>33</v>
      </c>
      <c r="C10" s="28">
        <v>1</v>
      </c>
      <c r="D10" s="30" t="s">
        <v>140</v>
      </c>
    </row>
    <row r="11" spans="1:4" ht="15.75" thickBot="1">
      <c r="A11" s="23">
        <v>87</v>
      </c>
      <c r="B11" s="24" t="s">
        <v>34</v>
      </c>
      <c r="C11" s="25">
        <v>1</v>
      </c>
      <c r="D11" s="31" t="s">
        <v>139</v>
      </c>
    </row>
    <row r="12" spans="1:4" ht="15.75" thickBot="1">
      <c r="A12" s="23">
        <v>56</v>
      </c>
      <c r="B12" s="24" t="s">
        <v>35</v>
      </c>
      <c r="C12" s="25">
        <v>1</v>
      </c>
      <c r="D12" s="31" t="s">
        <v>139</v>
      </c>
    </row>
    <row r="13" spans="1:4" ht="15.75" thickBot="1">
      <c r="A13" s="23">
        <v>57</v>
      </c>
      <c r="B13" s="24" t="s">
        <v>36</v>
      </c>
      <c r="C13" s="25">
        <v>1</v>
      </c>
      <c r="D13" s="31" t="s">
        <v>139</v>
      </c>
    </row>
    <row r="14" spans="1:4" ht="15.75" thickBot="1">
      <c r="A14" s="23">
        <v>443</v>
      </c>
      <c r="B14" s="24" t="s">
        <v>37</v>
      </c>
      <c r="C14" s="25">
        <v>1</v>
      </c>
      <c r="D14" s="31" t="s">
        <v>139</v>
      </c>
    </row>
    <row r="15" spans="1:4" ht="15.75" thickBot="1">
      <c r="A15" s="23">
        <v>83</v>
      </c>
      <c r="B15" s="24" t="s">
        <v>38</v>
      </c>
      <c r="C15" s="25">
        <v>1</v>
      </c>
      <c r="D15" s="31" t="s">
        <v>139</v>
      </c>
    </row>
    <row r="16" spans="1:4" ht="15.75" thickBot="1">
      <c r="A16" s="23">
        <v>63</v>
      </c>
      <c r="B16" s="24" t="s">
        <v>39</v>
      </c>
      <c r="C16" s="25">
        <v>1</v>
      </c>
      <c r="D16" s="31" t="s">
        <v>139</v>
      </c>
    </row>
    <row r="17" spans="1:4" ht="15.75" thickBot="1">
      <c r="A17" s="23">
        <v>108</v>
      </c>
      <c r="B17" s="24" t="s">
        <v>40</v>
      </c>
      <c r="C17" s="25">
        <v>1</v>
      </c>
      <c r="D17" s="31" t="s">
        <v>139</v>
      </c>
    </row>
    <row r="18" spans="1:4" ht="15.75" thickBot="1">
      <c r="A18" s="23">
        <v>126</v>
      </c>
      <c r="B18" s="24" t="s">
        <v>41</v>
      </c>
      <c r="C18" s="25">
        <v>1</v>
      </c>
      <c r="D18" s="31" t="s">
        <v>139</v>
      </c>
    </row>
    <row r="19" spans="1:4" ht="15.75" thickBot="1">
      <c r="A19" s="23">
        <v>142</v>
      </c>
      <c r="B19" s="24" t="s">
        <v>42</v>
      </c>
      <c r="C19" s="25">
        <v>1</v>
      </c>
      <c r="D19" s="31" t="s">
        <v>139</v>
      </c>
    </row>
    <row r="20" spans="1:4" ht="15.75" thickBot="1">
      <c r="A20" s="23">
        <v>149</v>
      </c>
      <c r="B20" s="24" t="s">
        <v>43</v>
      </c>
      <c r="C20" s="25">
        <v>1</v>
      </c>
      <c r="D20" s="31" t="s">
        <v>139</v>
      </c>
    </row>
    <row r="21" spans="1:4" ht="15.75" thickBot="1">
      <c r="A21" s="23">
        <v>161</v>
      </c>
      <c r="B21" s="24" t="s">
        <v>44</v>
      </c>
      <c r="C21" s="25">
        <v>1</v>
      </c>
      <c r="D21" s="31" t="s">
        <v>139</v>
      </c>
    </row>
    <row r="22" spans="1:4" ht="15.75" thickBot="1">
      <c r="A22" s="23">
        <v>175</v>
      </c>
      <c r="B22" s="24" t="s">
        <v>45</v>
      </c>
      <c r="C22" s="25">
        <v>1</v>
      </c>
      <c r="D22" s="31" t="s">
        <v>139</v>
      </c>
    </row>
    <row r="23" spans="1:4" ht="15.75" thickBot="1">
      <c r="A23" s="23">
        <v>186</v>
      </c>
      <c r="B23" s="24" t="s">
        <v>46</v>
      </c>
      <c r="C23" s="25">
        <v>1</v>
      </c>
      <c r="D23" s="31" t="s">
        <v>139</v>
      </c>
    </row>
    <row r="24" spans="1:4" ht="15.75" thickBot="1">
      <c r="A24" s="23">
        <v>188</v>
      </c>
      <c r="B24" s="24" t="s">
        <v>47</v>
      </c>
      <c r="C24" s="25">
        <v>1</v>
      </c>
      <c r="D24" s="31" t="s">
        <v>139</v>
      </c>
    </row>
    <row r="25" spans="1:4" ht="15.75" thickBot="1">
      <c r="A25" s="23">
        <v>193</v>
      </c>
      <c r="B25" s="24" t="s">
        <v>48</v>
      </c>
      <c r="C25" s="25">
        <v>1</v>
      </c>
      <c r="D25" s="31" t="s">
        <v>139</v>
      </c>
    </row>
    <row r="26" spans="1:4" ht="15.75" thickBot="1">
      <c r="A26" s="23">
        <v>192</v>
      </c>
      <c r="B26" s="24" t="s">
        <v>49</v>
      </c>
      <c r="C26" s="25">
        <v>0.99</v>
      </c>
      <c r="D26" s="31" t="s">
        <v>139</v>
      </c>
    </row>
    <row r="27" spans="1:4" ht="15.75" thickBot="1">
      <c r="A27" s="23">
        <v>176</v>
      </c>
      <c r="B27" s="24" t="s">
        <v>50</v>
      </c>
      <c r="C27" s="25">
        <v>0.96</v>
      </c>
      <c r="D27" s="31" t="s">
        <v>139</v>
      </c>
    </row>
    <row r="28" spans="1:4" ht="15.75" thickBot="1">
      <c r="A28" s="23">
        <v>74</v>
      </c>
      <c r="B28" s="24" t="s">
        <v>51</v>
      </c>
      <c r="C28" s="25">
        <v>0.96</v>
      </c>
      <c r="D28" s="31" t="s">
        <v>139</v>
      </c>
    </row>
    <row r="29" spans="1:4" ht="15.75" thickBot="1">
      <c r="A29" s="23">
        <v>288</v>
      </c>
      <c r="B29" s="24" t="s">
        <v>52</v>
      </c>
      <c r="C29" s="25">
        <v>0.93</v>
      </c>
      <c r="D29" s="31" t="s">
        <v>139</v>
      </c>
    </row>
    <row r="30" spans="1:4" ht="15.75" thickBot="1">
      <c r="A30" s="23">
        <v>145</v>
      </c>
      <c r="B30" s="24" t="s">
        <v>53</v>
      </c>
      <c r="C30" s="25">
        <v>0.92</v>
      </c>
      <c r="D30" s="31" t="s">
        <v>139</v>
      </c>
    </row>
    <row r="31" spans="1:4" ht="15.75" thickBot="1">
      <c r="A31" s="23">
        <v>95</v>
      </c>
      <c r="B31" s="24" t="s">
        <v>54</v>
      </c>
      <c r="C31" s="25">
        <v>0.92</v>
      </c>
      <c r="D31" s="31" t="s">
        <v>139</v>
      </c>
    </row>
    <row r="32" spans="1:4" ht="15.75" thickBot="1">
      <c r="A32" s="23">
        <v>166</v>
      </c>
      <c r="B32" s="24" t="s">
        <v>55</v>
      </c>
      <c r="C32" s="25">
        <v>0.92</v>
      </c>
      <c r="D32" s="31" t="s">
        <v>139</v>
      </c>
    </row>
    <row r="33" spans="1:4" ht="15.75" thickBot="1">
      <c r="A33" s="23">
        <v>170</v>
      </c>
      <c r="B33" s="24" t="s">
        <v>56</v>
      </c>
      <c r="C33" s="25">
        <v>0.92</v>
      </c>
      <c r="D33" s="31" t="s">
        <v>139</v>
      </c>
    </row>
    <row r="34" spans="1:4" ht="15.75" thickBot="1">
      <c r="A34" s="23">
        <v>147</v>
      </c>
      <c r="B34" s="24" t="s">
        <v>57</v>
      </c>
      <c r="C34" s="25">
        <v>0.9</v>
      </c>
      <c r="D34" s="31" t="s">
        <v>139</v>
      </c>
    </row>
    <row r="35" spans="1:4" ht="15.75" thickBot="1">
      <c r="A35" s="23">
        <v>6</v>
      </c>
      <c r="B35" s="24" t="s">
        <v>58</v>
      </c>
      <c r="C35" s="25">
        <v>0.9</v>
      </c>
      <c r="D35" s="31" t="s">
        <v>139</v>
      </c>
    </row>
    <row r="36" spans="1:4" ht="15.75" thickBot="1">
      <c r="A36" s="23">
        <v>73</v>
      </c>
      <c r="B36" s="24" t="s">
        <v>59</v>
      </c>
      <c r="C36" s="25">
        <v>0.89</v>
      </c>
      <c r="D36" s="31" t="s">
        <v>139</v>
      </c>
    </row>
    <row r="37" spans="1:4" ht="15.75" thickBot="1">
      <c r="A37" s="23">
        <v>120</v>
      </c>
      <c r="B37" s="24" t="s">
        <v>60</v>
      </c>
      <c r="C37" s="25">
        <v>0.89</v>
      </c>
      <c r="D37" s="31" t="s">
        <v>139</v>
      </c>
    </row>
    <row r="38" spans="1:4" ht="15.75" thickBot="1">
      <c r="A38" s="23">
        <v>88</v>
      </c>
      <c r="B38" s="24" t="s">
        <v>61</v>
      </c>
      <c r="C38" s="25">
        <v>0.88</v>
      </c>
      <c r="D38" s="31" t="s">
        <v>139</v>
      </c>
    </row>
    <row r="39" spans="1:4" ht="15.75" thickBot="1">
      <c r="A39" s="23">
        <v>134</v>
      </c>
      <c r="B39" s="24" t="s">
        <v>62</v>
      </c>
      <c r="C39" s="25">
        <v>0.88</v>
      </c>
      <c r="D39" s="31" t="s">
        <v>139</v>
      </c>
    </row>
    <row r="40" spans="1:4" ht="15.75" thickBot="1">
      <c r="A40" s="23">
        <v>49</v>
      </c>
      <c r="B40" s="24" t="s">
        <v>63</v>
      </c>
      <c r="C40" s="25">
        <v>0.88</v>
      </c>
      <c r="D40" s="31" t="s">
        <v>139</v>
      </c>
    </row>
    <row r="41" spans="1:4" ht="15.75" thickBot="1">
      <c r="A41" s="23">
        <v>281</v>
      </c>
      <c r="B41" s="24" t="s">
        <v>64</v>
      </c>
      <c r="C41" s="25">
        <v>0.85</v>
      </c>
      <c r="D41" s="31" t="s">
        <v>139</v>
      </c>
    </row>
    <row r="42" spans="1:4" ht="15.75" thickBot="1">
      <c r="A42" s="23">
        <v>93</v>
      </c>
      <c r="B42" s="24" t="s">
        <v>65</v>
      </c>
      <c r="C42" s="25">
        <v>0.83</v>
      </c>
      <c r="D42" s="31" t="s">
        <v>139</v>
      </c>
    </row>
    <row r="43" spans="1:4" ht="15.75" thickBot="1">
      <c r="A43" s="44">
        <v>17</v>
      </c>
      <c r="B43" s="45" t="s">
        <v>66</v>
      </c>
      <c r="C43" s="46">
        <v>0.82</v>
      </c>
      <c r="D43" s="31" t="s">
        <v>139</v>
      </c>
    </row>
    <row r="44" spans="1:4" ht="15.75" thickBot="1">
      <c r="A44" s="23">
        <v>315</v>
      </c>
      <c r="B44" s="24" t="s">
        <v>67</v>
      </c>
      <c r="C44" s="25">
        <v>0.81</v>
      </c>
      <c r="D44" s="31" t="s">
        <v>139</v>
      </c>
    </row>
    <row r="45" spans="1:4" ht="15.75" thickBot="1">
      <c r="A45" s="23">
        <v>210</v>
      </c>
      <c r="B45" s="24" t="s">
        <v>68</v>
      </c>
      <c r="C45" s="25">
        <v>0.8</v>
      </c>
      <c r="D45" s="31" t="s">
        <v>139</v>
      </c>
    </row>
    <row r="46" spans="1:4" ht="15.75" thickBot="1">
      <c r="A46" s="23">
        <v>114</v>
      </c>
      <c r="B46" s="24" t="s">
        <v>69</v>
      </c>
      <c r="C46" s="25">
        <v>0.8</v>
      </c>
      <c r="D46" s="31" t="s">
        <v>139</v>
      </c>
    </row>
    <row r="47" spans="1:4" ht="15.75" thickBot="1">
      <c r="A47" s="23">
        <v>178</v>
      </c>
      <c r="B47" s="24" t="s">
        <v>70</v>
      </c>
      <c r="C47" s="25">
        <v>0.79</v>
      </c>
      <c r="D47" s="30" t="s">
        <v>140</v>
      </c>
    </row>
    <row r="48" spans="1:4" ht="15.75" thickBot="1">
      <c r="A48" s="23">
        <v>80</v>
      </c>
      <c r="B48" s="24" t="s">
        <v>71</v>
      </c>
      <c r="C48" s="25">
        <v>0.79</v>
      </c>
      <c r="D48" s="30" t="s">
        <v>140</v>
      </c>
    </row>
    <row r="49" spans="1:4" ht="15.75" thickBot="1">
      <c r="A49" s="23">
        <v>82</v>
      </c>
      <c r="B49" s="24" t="s">
        <v>72</v>
      </c>
      <c r="C49" s="25">
        <v>0.79</v>
      </c>
      <c r="D49" s="30" t="s">
        <v>140</v>
      </c>
    </row>
    <row r="50" spans="1:4" ht="15.75" thickBot="1">
      <c r="A50" s="23">
        <v>148</v>
      </c>
      <c r="B50" s="24" t="s">
        <v>153</v>
      </c>
      <c r="C50" s="25">
        <v>0.78</v>
      </c>
      <c r="D50" s="30" t="s">
        <v>140</v>
      </c>
    </row>
    <row r="51" spans="1:4" ht="15.75" thickBot="1">
      <c r="A51" s="23">
        <v>155</v>
      </c>
      <c r="B51" s="24" t="s">
        <v>73</v>
      </c>
      <c r="C51" s="25">
        <v>0.78</v>
      </c>
      <c r="D51" s="30" t="s">
        <v>140</v>
      </c>
    </row>
    <row r="52" spans="1:4" ht="15.75" thickBot="1">
      <c r="A52" s="23">
        <v>41</v>
      </c>
      <c r="B52" s="24" t="s">
        <v>74</v>
      </c>
      <c r="C52" s="25">
        <v>0.77</v>
      </c>
      <c r="D52" s="30" t="s">
        <v>140</v>
      </c>
    </row>
    <row r="53" spans="1:4" ht="15.75" thickBot="1">
      <c r="A53" s="23">
        <v>44</v>
      </c>
      <c r="B53" s="24" t="s">
        <v>75</v>
      </c>
      <c r="C53" s="25">
        <v>0.77</v>
      </c>
      <c r="D53" s="30" t="s">
        <v>140</v>
      </c>
    </row>
    <row r="54" spans="1:4" ht="15.75" thickBot="1">
      <c r="A54" s="23">
        <v>194</v>
      </c>
      <c r="B54" s="24" t="s">
        <v>76</v>
      </c>
      <c r="C54" s="25">
        <v>0.76</v>
      </c>
      <c r="D54" s="30" t="s">
        <v>140</v>
      </c>
    </row>
    <row r="55" spans="1:4" ht="15.75" thickBot="1">
      <c r="A55" s="23">
        <v>62</v>
      </c>
      <c r="B55" s="24" t="s">
        <v>77</v>
      </c>
      <c r="C55" s="25">
        <v>0.76</v>
      </c>
      <c r="D55" s="30" t="s">
        <v>140</v>
      </c>
    </row>
    <row r="56" spans="1:4" ht="15.75" thickBot="1">
      <c r="A56" s="23">
        <v>55</v>
      </c>
      <c r="B56" s="24" t="s">
        <v>78</v>
      </c>
      <c r="C56" s="25">
        <v>0.76</v>
      </c>
      <c r="D56" s="30" t="s">
        <v>140</v>
      </c>
    </row>
    <row r="57" spans="1:4" ht="15.75" thickBot="1">
      <c r="A57" s="23">
        <v>195</v>
      </c>
      <c r="B57" s="24" t="s">
        <v>79</v>
      </c>
      <c r="C57" s="25">
        <v>0.76</v>
      </c>
      <c r="D57" s="30" t="s">
        <v>140</v>
      </c>
    </row>
    <row r="58" spans="1:4" ht="15.75" thickBot="1">
      <c r="A58" s="23">
        <v>137</v>
      </c>
      <c r="B58" s="24" t="s">
        <v>80</v>
      </c>
      <c r="C58" s="25">
        <v>0.75</v>
      </c>
      <c r="D58" s="30" t="s">
        <v>140</v>
      </c>
    </row>
    <row r="59" spans="1:4" ht="15.75" thickBot="1">
      <c r="A59" s="23">
        <v>127</v>
      </c>
      <c r="B59" s="24" t="s">
        <v>81</v>
      </c>
      <c r="C59" s="25">
        <v>0.75</v>
      </c>
      <c r="D59" s="30" t="s">
        <v>140</v>
      </c>
    </row>
    <row r="60" spans="1:4" ht="15.75" thickBot="1">
      <c r="A60" s="23">
        <v>150</v>
      </c>
      <c r="B60" s="24" t="s">
        <v>82</v>
      </c>
      <c r="C60" s="25">
        <v>0.75</v>
      </c>
      <c r="D60" s="30" t="s">
        <v>140</v>
      </c>
    </row>
    <row r="61" spans="1:4" ht="15.75" thickBot="1">
      <c r="A61" s="23">
        <v>39</v>
      </c>
      <c r="B61" s="24" t="s">
        <v>83</v>
      </c>
      <c r="C61" s="25">
        <v>0.75</v>
      </c>
      <c r="D61" s="30" t="s">
        <v>140</v>
      </c>
    </row>
    <row r="62" spans="1:4" ht="15.75" thickBot="1">
      <c r="A62" s="23">
        <v>130</v>
      </c>
      <c r="B62" s="24" t="s">
        <v>84</v>
      </c>
      <c r="C62" s="25">
        <v>0.75</v>
      </c>
      <c r="D62" s="30" t="s">
        <v>140</v>
      </c>
    </row>
    <row r="63" spans="1:4" ht="15.75" thickBot="1">
      <c r="A63" s="23">
        <v>164</v>
      </c>
      <c r="B63" s="24" t="s">
        <v>85</v>
      </c>
      <c r="C63" s="25">
        <v>0.74</v>
      </c>
      <c r="D63" s="30" t="s">
        <v>140</v>
      </c>
    </row>
    <row r="64" spans="1:4" ht="15.75" thickBot="1">
      <c r="A64" s="23">
        <v>157</v>
      </c>
      <c r="B64" s="24" t="s">
        <v>86</v>
      </c>
      <c r="C64" s="25">
        <v>0.74</v>
      </c>
      <c r="D64" s="30" t="s">
        <v>140</v>
      </c>
    </row>
    <row r="65" spans="1:4" ht="15.75" thickBot="1">
      <c r="A65" s="23">
        <v>151</v>
      </c>
      <c r="B65" s="24" t="s">
        <v>87</v>
      </c>
      <c r="C65" s="25">
        <v>0.73</v>
      </c>
      <c r="D65" s="30" t="s">
        <v>140</v>
      </c>
    </row>
    <row r="66" spans="1:4" ht="15.75" thickBot="1">
      <c r="A66" s="23">
        <v>81</v>
      </c>
      <c r="B66" s="24" t="s">
        <v>88</v>
      </c>
      <c r="C66" s="25">
        <v>0.73</v>
      </c>
      <c r="D66" s="30" t="s">
        <v>140</v>
      </c>
    </row>
    <row r="67" spans="1:4" ht="15.75" thickBot="1">
      <c r="A67" s="23">
        <v>100</v>
      </c>
      <c r="B67" s="24" t="s">
        <v>89</v>
      </c>
      <c r="C67" s="25">
        <v>0.72</v>
      </c>
      <c r="D67" s="30" t="s">
        <v>140</v>
      </c>
    </row>
    <row r="68" spans="1:4" ht="15.75" thickBot="1">
      <c r="A68" s="23">
        <v>121</v>
      </c>
      <c r="B68" s="24" t="s">
        <v>90</v>
      </c>
      <c r="C68" s="25">
        <v>0.72</v>
      </c>
      <c r="D68" s="30" t="s">
        <v>140</v>
      </c>
    </row>
    <row r="69" spans="1:4" ht="15.75" thickBot="1">
      <c r="A69" s="23">
        <v>115</v>
      </c>
      <c r="B69" s="24" t="s">
        <v>91</v>
      </c>
      <c r="C69" s="25">
        <v>0.72</v>
      </c>
      <c r="D69" s="30" t="s">
        <v>140</v>
      </c>
    </row>
    <row r="70" spans="1:4" ht="15.75" thickBot="1">
      <c r="A70" s="23">
        <v>119</v>
      </c>
      <c r="B70" s="24" t="s">
        <v>92</v>
      </c>
      <c r="C70" s="25">
        <v>0.72</v>
      </c>
      <c r="D70" s="30" t="s">
        <v>140</v>
      </c>
    </row>
    <row r="71" spans="1:4" ht="15.75" thickBot="1">
      <c r="A71" s="23">
        <v>10</v>
      </c>
      <c r="B71" s="24" t="s">
        <v>93</v>
      </c>
      <c r="C71" s="25">
        <v>0.72</v>
      </c>
      <c r="D71" s="30" t="s">
        <v>140</v>
      </c>
    </row>
    <row r="72" spans="1:4" ht="15.75" thickBot="1">
      <c r="A72" s="23">
        <v>77</v>
      </c>
      <c r="B72" s="24" t="s">
        <v>94</v>
      </c>
      <c r="C72" s="25">
        <v>0.71</v>
      </c>
      <c r="D72" s="30" t="s">
        <v>140</v>
      </c>
    </row>
    <row r="73" spans="1:4" ht="15.75" thickBot="1">
      <c r="A73" s="23">
        <v>177</v>
      </c>
      <c r="B73" s="24" t="s">
        <v>95</v>
      </c>
      <c r="C73" s="25">
        <v>0.71</v>
      </c>
      <c r="D73" s="30" t="s">
        <v>140</v>
      </c>
    </row>
    <row r="74" spans="1:4" ht="15.75" thickBot="1">
      <c r="A74" s="23">
        <v>2</v>
      </c>
      <c r="B74" s="24" t="s">
        <v>96</v>
      </c>
      <c r="C74" s="25">
        <v>0.71</v>
      </c>
      <c r="D74" s="30" t="s">
        <v>140</v>
      </c>
    </row>
    <row r="75" spans="1:4" ht="15.75" thickBot="1">
      <c r="A75" s="23">
        <v>79</v>
      </c>
      <c r="B75" s="24" t="s">
        <v>97</v>
      </c>
      <c r="C75" s="25">
        <v>0.7</v>
      </c>
      <c r="D75" s="30" t="s">
        <v>140</v>
      </c>
    </row>
    <row r="76" spans="1:4" ht="15.75" thickBot="1">
      <c r="A76" s="23">
        <v>135</v>
      </c>
      <c r="B76" s="24" t="s">
        <v>98</v>
      </c>
      <c r="C76" s="25">
        <v>0.7</v>
      </c>
      <c r="D76" s="30" t="s">
        <v>140</v>
      </c>
    </row>
    <row r="77" spans="1:4" ht="15.75" thickBot="1">
      <c r="A77" s="23">
        <v>70</v>
      </c>
      <c r="B77" s="24" t="s">
        <v>99</v>
      </c>
      <c r="C77" s="25">
        <v>0.7</v>
      </c>
      <c r="D77" s="30" t="s">
        <v>140</v>
      </c>
    </row>
    <row r="78" spans="1:4" ht="15.75" thickBot="1">
      <c r="A78" s="23">
        <v>46</v>
      </c>
      <c r="B78" s="24" t="s">
        <v>100</v>
      </c>
      <c r="C78" s="25">
        <v>0.69</v>
      </c>
      <c r="D78" s="30" t="s">
        <v>140</v>
      </c>
    </row>
    <row r="79" spans="1:4" ht="15.75" thickBot="1">
      <c r="A79" s="23">
        <v>159</v>
      </c>
      <c r="B79" s="24" t="s">
        <v>101</v>
      </c>
      <c r="C79" s="25">
        <v>0.69</v>
      </c>
      <c r="D79" s="30" t="s">
        <v>140</v>
      </c>
    </row>
    <row r="80" spans="1:4" ht="15.75" thickBot="1">
      <c r="A80" s="23">
        <v>107</v>
      </c>
      <c r="B80" s="24" t="s">
        <v>102</v>
      </c>
      <c r="C80" s="25">
        <v>0.69</v>
      </c>
      <c r="D80" s="30" t="s">
        <v>140</v>
      </c>
    </row>
    <row r="81" spans="1:4" ht="15.75" thickBot="1">
      <c r="A81" s="23">
        <v>309</v>
      </c>
      <c r="B81" s="24" t="s">
        <v>103</v>
      </c>
      <c r="C81" s="25">
        <v>0.68</v>
      </c>
      <c r="D81" s="30" t="s">
        <v>140</v>
      </c>
    </row>
    <row r="82" spans="1:4" ht="15.75" thickBot="1">
      <c r="A82" s="23">
        <v>146</v>
      </c>
      <c r="B82" s="24" t="s">
        <v>104</v>
      </c>
      <c r="C82" s="25">
        <v>0.68</v>
      </c>
      <c r="D82" s="30" t="s">
        <v>140</v>
      </c>
    </row>
    <row r="83" spans="1:4" ht="15.75" thickBot="1">
      <c r="A83" s="23">
        <v>182</v>
      </c>
      <c r="B83" s="24" t="s">
        <v>105</v>
      </c>
      <c r="C83" s="25">
        <v>0.68</v>
      </c>
      <c r="D83" s="30" t="s">
        <v>140</v>
      </c>
    </row>
    <row r="84" spans="1:4" ht="15.75" thickBot="1">
      <c r="A84" s="23">
        <v>89</v>
      </c>
      <c r="B84" s="24" t="s">
        <v>106</v>
      </c>
      <c r="C84" s="25">
        <v>0.67</v>
      </c>
      <c r="D84" s="30" t="s">
        <v>140</v>
      </c>
    </row>
    <row r="85" spans="1:4" ht="15.75" thickBot="1">
      <c r="A85" s="23">
        <v>117</v>
      </c>
      <c r="B85" s="24" t="s">
        <v>107</v>
      </c>
      <c r="C85" s="25">
        <v>0.67</v>
      </c>
      <c r="D85" s="30" t="s">
        <v>140</v>
      </c>
    </row>
    <row r="86" spans="1:4" ht="15.75" thickBot="1">
      <c r="A86" s="23">
        <v>101</v>
      </c>
      <c r="B86" s="24" t="s">
        <v>108</v>
      </c>
      <c r="C86" s="25">
        <v>0.67</v>
      </c>
      <c r="D86" s="30" t="s">
        <v>140</v>
      </c>
    </row>
    <row r="87" spans="1:4" ht="15.75" thickBot="1">
      <c r="A87" s="23">
        <v>179</v>
      </c>
      <c r="B87" s="24" t="s">
        <v>109</v>
      </c>
      <c r="C87" s="25">
        <v>0.66</v>
      </c>
      <c r="D87" s="30" t="s">
        <v>140</v>
      </c>
    </row>
    <row r="88" spans="1:4" ht="15.75" thickBot="1">
      <c r="A88" s="23">
        <v>141</v>
      </c>
      <c r="B88" s="24" t="s">
        <v>110</v>
      </c>
      <c r="C88" s="25">
        <v>0.64</v>
      </c>
      <c r="D88" s="30" t="s">
        <v>140</v>
      </c>
    </row>
    <row r="89" spans="1:4" ht="15.75" thickBot="1">
      <c r="A89" s="23">
        <v>290</v>
      </c>
      <c r="B89" s="24" t="s">
        <v>111</v>
      </c>
      <c r="C89" s="25">
        <v>0.64</v>
      </c>
      <c r="D89" s="30" t="s">
        <v>140</v>
      </c>
    </row>
    <row r="90" spans="1:4" ht="15.75" thickBot="1">
      <c r="A90" s="23">
        <v>32</v>
      </c>
      <c r="B90" s="24" t="s">
        <v>112</v>
      </c>
      <c r="C90" s="25">
        <v>0.63</v>
      </c>
      <c r="D90" s="30" t="s">
        <v>140</v>
      </c>
    </row>
    <row r="91" spans="1:4" ht="15.75" thickBot="1">
      <c r="A91" s="23">
        <v>99</v>
      </c>
      <c r="B91" s="24" t="s">
        <v>113</v>
      </c>
      <c r="C91" s="25">
        <v>0.63</v>
      </c>
      <c r="D91" s="30" t="s">
        <v>140</v>
      </c>
    </row>
    <row r="92" spans="1:4" ht="15.75" thickBot="1">
      <c r="A92" s="23">
        <v>59</v>
      </c>
      <c r="B92" s="24" t="s">
        <v>114</v>
      </c>
      <c r="C92" s="25">
        <v>0.62</v>
      </c>
      <c r="D92" s="30" t="s">
        <v>140</v>
      </c>
    </row>
    <row r="93" spans="1:4" ht="15.75" thickBot="1">
      <c r="A93" s="23">
        <v>96</v>
      </c>
      <c r="B93" s="24" t="s">
        <v>115</v>
      </c>
      <c r="C93" s="25">
        <v>0.61</v>
      </c>
      <c r="D93" s="30" t="s">
        <v>140</v>
      </c>
    </row>
    <row r="94" spans="1:4" ht="15.75" thickBot="1">
      <c r="A94" s="23">
        <v>432</v>
      </c>
      <c r="B94" s="24" t="s">
        <v>116</v>
      </c>
      <c r="C94" s="25">
        <v>0.61</v>
      </c>
      <c r="D94" s="30" t="s">
        <v>140</v>
      </c>
    </row>
    <row r="95" spans="1:4" ht="15.75" thickBot="1">
      <c r="A95" s="23">
        <v>163</v>
      </c>
      <c r="B95" s="24" t="s">
        <v>117</v>
      </c>
      <c r="C95" s="25">
        <v>0.61</v>
      </c>
      <c r="D95" s="30" t="s">
        <v>140</v>
      </c>
    </row>
    <row r="96" spans="1:4" ht="15.75" thickBot="1">
      <c r="A96" s="23">
        <v>187</v>
      </c>
      <c r="B96" s="24" t="s">
        <v>118</v>
      </c>
      <c r="C96" s="25">
        <v>0.61</v>
      </c>
      <c r="D96" s="30" t="s">
        <v>140</v>
      </c>
    </row>
    <row r="97" spans="1:4" ht="15.75" thickBot="1">
      <c r="A97" s="23">
        <v>43</v>
      </c>
      <c r="B97" s="24" t="s">
        <v>119</v>
      </c>
      <c r="C97" s="25">
        <v>0.61</v>
      </c>
      <c r="D97" s="30" t="s">
        <v>140</v>
      </c>
    </row>
    <row r="98" spans="1:4" ht="15.75" thickBot="1">
      <c r="A98" s="23">
        <v>138</v>
      </c>
      <c r="B98" s="24" t="s">
        <v>120</v>
      </c>
      <c r="C98" s="25">
        <v>0.61</v>
      </c>
      <c r="D98" s="30" t="s">
        <v>140</v>
      </c>
    </row>
    <row r="99" spans="1:4" ht="15.75" thickBot="1">
      <c r="A99" s="23">
        <v>190</v>
      </c>
      <c r="B99" s="24" t="s">
        <v>121</v>
      </c>
      <c r="C99" s="25">
        <v>0.6</v>
      </c>
      <c r="D99" s="30" t="s">
        <v>140</v>
      </c>
    </row>
    <row r="100" spans="1:4" ht="15.75" thickBot="1">
      <c r="A100" s="23">
        <v>8</v>
      </c>
      <c r="B100" s="24" t="s">
        <v>122</v>
      </c>
      <c r="C100" s="25">
        <v>0.59</v>
      </c>
      <c r="D100" s="30" t="s">
        <v>140</v>
      </c>
    </row>
    <row r="101" spans="1:4" ht="15.75" thickBot="1">
      <c r="A101" s="23">
        <v>9</v>
      </c>
      <c r="B101" s="24" t="s">
        <v>123</v>
      </c>
      <c r="C101" s="25">
        <v>0.57999999999999996</v>
      </c>
      <c r="D101" s="30" t="s">
        <v>140</v>
      </c>
    </row>
    <row r="102" spans="1:4" ht="15.75" thickBot="1">
      <c r="A102" s="23">
        <v>7</v>
      </c>
      <c r="B102" s="24" t="s">
        <v>124</v>
      </c>
      <c r="C102" s="25">
        <v>0.56000000000000005</v>
      </c>
      <c r="D102" s="30" t="s">
        <v>140</v>
      </c>
    </row>
    <row r="103" spans="1:4" ht="15.75" thickBot="1">
      <c r="A103" s="23">
        <v>22</v>
      </c>
      <c r="B103" s="24" t="s">
        <v>125</v>
      </c>
      <c r="C103" s="25">
        <v>0.56000000000000005</v>
      </c>
      <c r="D103" s="30" t="s">
        <v>140</v>
      </c>
    </row>
    <row r="104" spans="1:4" ht="15.75" thickBot="1">
      <c r="A104" s="23">
        <v>152</v>
      </c>
      <c r="B104" s="24" t="s">
        <v>126</v>
      </c>
      <c r="C104" s="25">
        <v>0.54</v>
      </c>
      <c r="D104" s="30" t="s">
        <v>140</v>
      </c>
    </row>
    <row r="105" spans="1:4" ht="15.75" thickBot="1">
      <c r="A105" s="23">
        <v>136</v>
      </c>
      <c r="B105" s="24" t="s">
        <v>127</v>
      </c>
      <c r="C105" s="25">
        <v>0.54</v>
      </c>
      <c r="D105" s="30" t="s">
        <v>140</v>
      </c>
    </row>
    <row r="106" spans="1:4" ht="15.75" thickBot="1">
      <c r="A106" s="23">
        <v>181</v>
      </c>
      <c r="B106" s="24" t="s">
        <v>128</v>
      </c>
      <c r="C106" s="25">
        <v>0.54</v>
      </c>
      <c r="D106" s="30" t="s">
        <v>140</v>
      </c>
    </row>
    <row r="107" spans="1:4" ht="15.75" thickBot="1">
      <c r="A107" s="23">
        <v>42</v>
      </c>
      <c r="B107" s="24" t="s">
        <v>129</v>
      </c>
      <c r="C107" s="25">
        <v>0.53</v>
      </c>
      <c r="D107" s="30" t="s">
        <v>140</v>
      </c>
    </row>
    <row r="108" spans="1:4" ht="15.75" thickBot="1">
      <c r="A108" s="23">
        <v>19</v>
      </c>
      <c r="B108" s="24" t="s">
        <v>130</v>
      </c>
      <c r="C108" s="25">
        <v>0.52</v>
      </c>
      <c r="D108" s="30" t="s">
        <v>140</v>
      </c>
    </row>
    <row r="109" spans="1:4" ht="15.75" thickBot="1">
      <c r="A109" s="23">
        <v>132</v>
      </c>
      <c r="B109" s="24" t="s">
        <v>131</v>
      </c>
      <c r="C109" s="25">
        <v>0.51</v>
      </c>
      <c r="D109" s="30" t="s">
        <v>140</v>
      </c>
    </row>
    <row r="110" spans="1:4" ht="15.75" thickBot="1">
      <c r="A110" s="23">
        <v>143</v>
      </c>
      <c r="B110" s="24" t="s">
        <v>132</v>
      </c>
      <c r="C110" s="25">
        <v>0.5</v>
      </c>
      <c r="D110" s="30" t="s">
        <v>140</v>
      </c>
    </row>
    <row r="111" spans="1:4" ht="15.75" thickBot="1">
      <c r="A111" s="23">
        <v>213</v>
      </c>
      <c r="B111" s="24" t="s">
        <v>133</v>
      </c>
      <c r="C111" s="25">
        <v>0.48</v>
      </c>
      <c r="D111" s="30" t="s">
        <v>140</v>
      </c>
    </row>
    <row r="112" spans="1:4" ht="15.75" thickBot="1">
      <c r="A112" s="23">
        <v>25</v>
      </c>
      <c r="B112" s="24" t="s">
        <v>134</v>
      </c>
      <c r="C112" s="25">
        <v>0.46</v>
      </c>
      <c r="D112" s="30" t="s">
        <v>140</v>
      </c>
    </row>
    <row r="113" spans="1:4" ht="15.75" thickBot="1">
      <c r="A113" s="23">
        <v>51</v>
      </c>
      <c r="B113" s="24" t="s">
        <v>135</v>
      </c>
      <c r="C113" s="25">
        <v>0.45</v>
      </c>
      <c r="D113" s="30" t="s">
        <v>140</v>
      </c>
    </row>
    <row r="114" spans="1:4" ht="15.75" thickBot="1">
      <c r="A114" s="23">
        <v>61</v>
      </c>
      <c r="B114" s="24" t="s">
        <v>136</v>
      </c>
      <c r="C114" s="25">
        <v>0.42</v>
      </c>
      <c r="D114" s="30" t="s">
        <v>140</v>
      </c>
    </row>
    <row r="115" spans="1:4" ht="15.75" thickBot="1">
      <c r="A115" s="23">
        <v>202</v>
      </c>
      <c r="B115" s="24" t="s">
        <v>137</v>
      </c>
      <c r="C115" s="25">
        <v>0.41</v>
      </c>
      <c r="D115" s="30" t="s">
        <v>140</v>
      </c>
    </row>
  </sheetData>
  <sheetProtection password="CCC5" sheet="1" objects="1" scenarios="1"/>
  <sortState ref="F4:F42">
    <sortCondition ref="F4:F42"/>
  </sortState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81"/>
  <sheetViews>
    <sheetView workbookViewId="0"/>
  </sheetViews>
  <sheetFormatPr baseColWidth="10" defaultRowHeight="15"/>
  <cols>
    <col min="1" max="1" width="14.140625" bestFit="1" customWidth="1"/>
    <col min="2" max="2" width="54.7109375" bestFit="1" customWidth="1"/>
    <col min="3" max="3" width="5" bestFit="1" customWidth="1"/>
    <col min="4" max="4" width="12.5703125" bestFit="1" customWidth="1"/>
    <col min="5" max="5" width="12.42578125" bestFit="1" customWidth="1"/>
    <col min="6" max="8" width="12" bestFit="1" customWidth="1"/>
    <col min="9" max="9" width="14.7109375" bestFit="1" customWidth="1"/>
    <col min="10" max="10" width="16.42578125" bestFit="1" customWidth="1"/>
    <col min="11" max="11" width="14.28515625" bestFit="1" customWidth="1"/>
    <col min="12" max="12" width="13.28515625" bestFit="1" customWidth="1"/>
  </cols>
  <sheetData>
    <row r="1" spans="1:12">
      <c r="A1" s="33" t="str">
        <f>Hoja1!A3</f>
        <v>respondent_ID</v>
      </c>
      <c r="B1" s="33" t="str">
        <f>Hoja1!B3</f>
        <v>respondent_name</v>
      </c>
      <c r="C1" s="33" t="str">
        <f>Hoja1!C3</f>
        <v>Año</v>
      </c>
      <c r="D1" s="33" t="str">
        <f>Hoja1!D3</f>
        <v>Activos_Distr</v>
      </c>
      <c r="E1" s="33" t="str">
        <f>Hoja1!E3</f>
        <v>Activos_Com</v>
      </c>
      <c r="F1" s="33" t="str">
        <f>Hoja1!F3</f>
        <v>OYM_Com</v>
      </c>
      <c r="G1" s="33" t="str">
        <f>Hoja1!G3</f>
        <v>OYM_Distr</v>
      </c>
      <c r="H1" s="33" t="str">
        <f>Hoja1!H3</f>
        <v>OYM_Adm</v>
      </c>
      <c r="I1" s="33" t="str">
        <f>Hoja1!I3</f>
        <v>Energia_Ventas</v>
      </c>
      <c r="J1" s="33" t="str">
        <f>Hoja1!J3</f>
        <v>Energia_Perdidas</v>
      </c>
      <c r="K1" s="33" t="str">
        <f>Hoja1!K3</f>
        <v>Demanda_Max</v>
      </c>
      <c r="L1" s="33" t="str">
        <f>Hoja1!L3</f>
        <v>Clientes_Cant</v>
      </c>
    </row>
    <row r="2" spans="1:12">
      <c r="A2">
        <f>ResultadosDEA!A4</f>
        <v>98</v>
      </c>
      <c r="B2" t="str">
        <f ca="1">VLOOKUP($A2,Hoja1!$A$4:$L$119,COLUMN(),FALSE)</f>
        <v xml:space="preserve">ALLETE, Inc.                                                          </v>
      </c>
      <c r="C2">
        <f ca="1">VLOOKUP($A2,Hoja1!$A$4:$L$119,COLUMN(),FALSE)</f>
        <v>2011</v>
      </c>
      <c r="D2">
        <f ca="1">VLOOKUP($A2,Hoja1!$A$4:$L$119,COLUMN(),FALSE)</f>
        <v>669382371.93916237</v>
      </c>
      <c r="E2">
        <f ca="1">VLOOKUP($A2,Hoja1!$A$4:$L$119,COLUMN(),FALSE)</f>
        <v>65903898.223809101</v>
      </c>
      <c r="F2">
        <f ca="1">VLOOKUP($A2,Hoja1!$A$4:$L$119,COLUMN(),FALSE)</f>
        <v>22347823.409374997</v>
      </c>
      <c r="G2">
        <f ca="1">VLOOKUP($A2,Hoja1!$A$4:$L$119,COLUMN(),FALSE)</f>
        <v>23377745.210652769</v>
      </c>
      <c r="H2">
        <f ca="1">VLOOKUP($A2,Hoja1!$A$4:$L$119,COLUMN(),FALSE)</f>
        <v>17517906.706703067</v>
      </c>
      <c r="I2">
        <f ca="1">VLOOKUP($A2,Hoja1!$A$4:$L$119,COLUMN(),FALSE)</f>
        <v>9288556</v>
      </c>
      <c r="J2">
        <f ca="1">VLOOKUP($A2,Hoja1!$A$4:$L$119,COLUMN(),FALSE)</f>
        <v>392290</v>
      </c>
      <c r="K2">
        <f ca="1">VLOOKUP($A2,Hoja1!$A$4:$L$119,COLUMN(),FALSE)</f>
        <v>1599</v>
      </c>
      <c r="L2">
        <f ca="1">VLOOKUP($A2,Hoja1!$A$4:$L$119,COLUMN(),FALSE)</f>
        <v>143712</v>
      </c>
    </row>
    <row r="3" spans="1:12">
      <c r="A3">
        <f>ResultadosDEA!A5</f>
        <v>30</v>
      </c>
      <c r="B3" t="str">
        <f ca="1">VLOOKUP($A3,Hoja1!$A$4:$L$119,COLUMN(),FALSE)</f>
        <v xml:space="preserve">Cleveland Electric Illuminating Company, The                          </v>
      </c>
      <c r="C3">
        <f ca="1">VLOOKUP($A3,Hoja1!$A$4:$L$119,COLUMN(),FALSE)</f>
        <v>2011</v>
      </c>
      <c r="D3">
        <f ca="1">VLOOKUP($A3,Hoja1!$A$4:$L$119,COLUMN(),FALSE)</f>
        <v>2448709371.6008453</v>
      </c>
      <c r="E3">
        <f ca="1">VLOOKUP($A3,Hoja1!$A$4:$L$119,COLUMN(),FALSE)</f>
        <v>156642753.73826799</v>
      </c>
      <c r="F3">
        <f ca="1">VLOOKUP($A3,Hoja1!$A$4:$L$119,COLUMN(),FALSE)</f>
        <v>35025402.88394779</v>
      </c>
      <c r="G3">
        <f ca="1">VLOOKUP($A3,Hoja1!$A$4:$L$119,COLUMN(),FALSE)</f>
        <v>37238128.190543711</v>
      </c>
      <c r="H3">
        <f ca="1">VLOOKUP($A3,Hoja1!$A$4:$L$119,COLUMN(),FALSE)</f>
        <v>34644022.199897178</v>
      </c>
      <c r="I3">
        <f ca="1">VLOOKUP($A3,Hoja1!$A$4:$L$119,COLUMN(),FALSE)</f>
        <v>18916146</v>
      </c>
      <c r="J3">
        <f ca="1">VLOOKUP($A3,Hoja1!$A$4:$L$119,COLUMN(),FALSE)</f>
        <v>262146</v>
      </c>
      <c r="K3">
        <f ca="1">VLOOKUP($A3,Hoja1!$A$4:$L$119,COLUMN(),FALSE)</f>
        <v>4649</v>
      </c>
      <c r="L3">
        <f ca="1">VLOOKUP($A3,Hoja1!$A$4:$L$119,COLUMN(),FALSE)</f>
        <v>748935</v>
      </c>
    </row>
    <row r="4" spans="1:12">
      <c r="A4">
        <f>ResultadosDEA!A6</f>
        <v>45</v>
      </c>
      <c r="B4" t="str">
        <f ca="1">VLOOKUP($A4,Hoja1!$A$4:$L$119,COLUMN(),FALSE)</f>
        <v xml:space="preserve">Duke Energy Carolinas, LLC                                            </v>
      </c>
      <c r="C4">
        <f ca="1">VLOOKUP($A4,Hoja1!$A$4:$L$119,COLUMN(),FALSE)</f>
        <v>2011</v>
      </c>
      <c r="D4">
        <f ca="1">VLOOKUP($A4,Hoja1!$A$4:$L$119,COLUMN(),FALSE)</f>
        <v>13560367817.543884</v>
      </c>
      <c r="E4">
        <f ca="1">VLOOKUP($A4,Hoja1!$A$4:$L$119,COLUMN(),FALSE)</f>
        <v>590485295.33290195</v>
      </c>
      <c r="F4">
        <f ca="1">VLOOKUP($A4,Hoja1!$A$4:$L$119,COLUMN(),FALSE)</f>
        <v>160397253.30513221</v>
      </c>
      <c r="G4">
        <f ca="1">VLOOKUP($A4,Hoja1!$A$4:$L$119,COLUMN(),FALSE)</f>
        <v>203609597.14246613</v>
      </c>
      <c r="H4">
        <f ca="1">VLOOKUP($A4,Hoja1!$A$4:$L$119,COLUMN(),FALSE)</f>
        <v>153392544.43219772</v>
      </c>
      <c r="I4">
        <f ca="1">VLOOKUP($A4,Hoja1!$A$4:$L$119,COLUMN(),FALSE)</f>
        <v>76216475</v>
      </c>
      <c r="J4">
        <f ca="1">VLOOKUP($A4,Hoja1!$A$4:$L$119,COLUMN(),FALSE)</f>
        <v>5101514</v>
      </c>
      <c r="K4">
        <f ca="1">VLOOKUP($A4,Hoja1!$A$4:$L$119,COLUMN(),FALSE)</f>
        <v>16985</v>
      </c>
      <c r="L4">
        <f ca="1">VLOOKUP($A4,Hoja1!$A$4:$L$119,COLUMN(),FALSE)</f>
        <v>2396581</v>
      </c>
    </row>
    <row r="5" spans="1:12">
      <c r="A5">
        <f>ResultadosDEA!A7</f>
        <v>144</v>
      </c>
      <c r="B5" t="str">
        <f ca="1">VLOOKUP($A5,Hoja1!$A$4:$L$119,COLUMN(),FALSE)</f>
        <v xml:space="preserve">Duke Energy Indiana, Inc.                                             </v>
      </c>
      <c r="C5">
        <f ca="1">VLOOKUP($A5,Hoja1!$A$4:$L$119,COLUMN(),FALSE)</f>
        <v>2011</v>
      </c>
      <c r="D5">
        <f ca="1">VLOOKUP($A5,Hoja1!$A$4:$L$119,COLUMN(),FALSE)</f>
        <v>3085202183.4287653</v>
      </c>
      <c r="E5">
        <f ca="1">VLOOKUP($A5,Hoja1!$A$4:$L$119,COLUMN(),FALSE)</f>
        <v>213207302.10337427</v>
      </c>
      <c r="F5">
        <f ca="1">VLOOKUP($A5,Hoja1!$A$4:$L$119,COLUMN(),FALSE)</f>
        <v>70378325.605829552</v>
      </c>
      <c r="G5">
        <f ca="1">VLOOKUP($A5,Hoja1!$A$4:$L$119,COLUMN(),FALSE)</f>
        <v>109073912.83243996</v>
      </c>
      <c r="H5">
        <f ca="1">VLOOKUP($A5,Hoja1!$A$4:$L$119,COLUMN(),FALSE)</f>
        <v>78161393.498126492</v>
      </c>
      <c r="I5">
        <f ca="1">VLOOKUP($A5,Hoja1!$A$4:$L$119,COLUMN(),FALSE)</f>
        <v>27810378</v>
      </c>
      <c r="J5">
        <f ca="1">VLOOKUP($A5,Hoja1!$A$4:$L$119,COLUMN(),FALSE)</f>
        <v>1181158</v>
      </c>
      <c r="K5">
        <f ca="1">VLOOKUP($A5,Hoja1!$A$4:$L$119,COLUMN(),FALSE)</f>
        <v>6159</v>
      </c>
      <c r="L5">
        <f ca="1">VLOOKUP($A5,Hoja1!$A$4:$L$119,COLUMN(),FALSE)</f>
        <v>782890</v>
      </c>
    </row>
    <row r="6" spans="1:12">
      <c r="A6">
        <f>ResultadosDEA!A11</f>
        <v>87</v>
      </c>
      <c r="B6" t="str">
        <f ca="1">VLOOKUP($A6,Hoja1!$A$4:$L$119,COLUMN(),FALSE)</f>
        <v xml:space="preserve">Entergy Louisiana, LLC                                                </v>
      </c>
      <c r="C6">
        <f ca="1">VLOOKUP($A6,Hoja1!$A$4:$L$119,COLUMN(),FALSE)</f>
        <v>2011</v>
      </c>
      <c r="D6">
        <f ca="1">VLOOKUP($A6,Hoja1!$A$4:$L$119,COLUMN(),FALSE)</f>
        <v>2576320857.1211452</v>
      </c>
      <c r="E6">
        <f ca="1">VLOOKUP($A6,Hoja1!$A$4:$L$119,COLUMN(),FALSE)</f>
        <v>163161193.96200806</v>
      </c>
      <c r="F6">
        <f ca="1">VLOOKUP($A6,Hoja1!$A$4:$L$119,COLUMN(),FALSE)</f>
        <v>42421998.689038962</v>
      </c>
      <c r="G6">
        <f ca="1">VLOOKUP($A6,Hoja1!$A$4:$L$119,COLUMN(),FALSE)</f>
        <v>43437941.097497337</v>
      </c>
      <c r="H6">
        <f ca="1">VLOOKUP($A6,Hoja1!$A$4:$L$119,COLUMN(),FALSE)</f>
        <v>34864206.088986591</v>
      </c>
      <c r="I6">
        <f ca="1">VLOOKUP($A6,Hoja1!$A$4:$L$119,COLUMN(),FALSE)</f>
        <v>31743954</v>
      </c>
      <c r="J6">
        <f ca="1">VLOOKUP($A6,Hoja1!$A$4:$L$119,COLUMN(),FALSE)</f>
        <v>1685998</v>
      </c>
      <c r="K6">
        <f ca="1">VLOOKUP($A6,Hoja1!$A$4:$L$119,COLUMN(),FALSE)</f>
        <v>5766</v>
      </c>
      <c r="L6">
        <f ca="1">VLOOKUP($A6,Hoja1!$A$4:$L$119,COLUMN(),FALSE)</f>
        <v>670128</v>
      </c>
    </row>
    <row r="7" spans="1:12">
      <c r="A7">
        <f>ResultadosDEA!A12</f>
        <v>56</v>
      </c>
      <c r="B7" t="str">
        <f ca="1">VLOOKUP($A7,Hoja1!$A$4:$L$119,COLUMN(),FALSE)</f>
        <v xml:space="preserve">Florida Power &amp; Light Company                                         </v>
      </c>
      <c r="C7">
        <f ca="1">VLOOKUP($A7,Hoja1!$A$4:$L$119,COLUMN(),FALSE)</f>
        <v>2011</v>
      </c>
      <c r="D7">
        <f ca="1">VLOOKUP($A7,Hoja1!$A$4:$L$119,COLUMN(),FALSE)</f>
        <v>11836047127.066923</v>
      </c>
      <c r="E7">
        <f ca="1">VLOOKUP($A7,Hoja1!$A$4:$L$119,COLUMN(),FALSE)</f>
        <v>1020791685.2168124</v>
      </c>
      <c r="F7">
        <f ca="1">VLOOKUP($A7,Hoja1!$A$4:$L$119,COLUMN(),FALSE)</f>
        <v>316915659.60199183</v>
      </c>
      <c r="G7">
        <f ca="1">VLOOKUP($A7,Hoja1!$A$4:$L$119,COLUMN(),FALSE)</f>
        <v>269949195.65220964</v>
      </c>
      <c r="H7">
        <f ca="1">VLOOKUP($A7,Hoja1!$A$4:$L$119,COLUMN(),FALSE)</f>
        <v>155365906.59422132</v>
      </c>
      <c r="I7">
        <f ca="1">VLOOKUP($A7,Hoja1!$A$4:$L$119,COLUMN(),FALSE)</f>
        <v>103327442</v>
      </c>
      <c r="J7">
        <f ca="1">VLOOKUP($A7,Hoja1!$A$4:$L$119,COLUMN(),FALSE)</f>
        <v>6966199</v>
      </c>
      <c r="K7">
        <f ca="1">VLOOKUP($A7,Hoja1!$A$4:$L$119,COLUMN(),FALSE)</f>
        <v>21619</v>
      </c>
      <c r="L7">
        <f ca="1">VLOOKUP($A7,Hoja1!$A$4:$L$119,COLUMN(),FALSE)</f>
        <v>4547052</v>
      </c>
    </row>
    <row r="8" spans="1:12">
      <c r="A8">
        <f>ResultadosDEA!A13</f>
        <v>57</v>
      </c>
      <c r="B8" t="str">
        <f ca="1">VLOOKUP($A8,Hoja1!$A$4:$L$119,COLUMN(),FALSE)</f>
        <v xml:space="preserve">Georgia Power Company                                                 </v>
      </c>
      <c r="C8">
        <f ca="1">VLOOKUP($A8,Hoja1!$A$4:$L$119,COLUMN(),FALSE)</f>
        <v>2011</v>
      </c>
      <c r="D8">
        <f ca="1">VLOOKUP($A8,Hoja1!$A$4:$L$119,COLUMN(),FALSE)</f>
        <v>8813889886.48946</v>
      </c>
      <c r="E8">
        <f ca="1">VLOOKUP($A8,Hoja1!$A$4:$L$119,COLUMN(),FALSE)</f>
        <v>533494296.25787324</v>
      </c>
      <c r="F8">
        <f ca="1">VLOOKUP($A8,Hoja1!$A$4:$L$119,COLUMN(),FALSE)</f>
        <v>321234305.964145</v>
      </c>
      <c r="G8">
        <f ca="1">VLOOKUP($A8,Hoja1!$A$4:$L$119,COLUMN(),FALSE)</f>
        <v>219458814.83522111</v>
      </c>
      <c r="H8">
        <f ca="1">VLOOKUP($A8,Hoja1!$A$4:$L$119,COLUMN(),FALSE)</f>
        <v>161834244.25151587</v>
      </c>
      <c r="I8">
        <f ca="1">VLOOKUP($A8,Hoja1!$A$4:$L$119,COLUMN(),FALSE)</f>
        <v>84299772</v>
      </c>
      <c r="J8">
        <f ca="1">VLOOKUP($A8,Hoja1!$A$4:$L$119,COLUMN(),FALSE)</f>
        <v>4904788</v>
      </c>
      <c r="K8">
        <f ca="1">VLOOKUP($A8,Hoja1!$A$4:$L$119,COLUMN(),FALSE)</f>
        <v>16942</v>
      </c>
      <c r="L8">
        <f ca="1">VLOOKUP($A8,Hoja1!$A$4:$L$119,COLUMN(),FALSE)</f>
        <v>2360489</v>
      </c>
    </row>
    <row r="9" spans="1:12">
      <c r="A9">
        <f>ResultadosDEA!A14</f>
        <v>443</v>
      </c>
      <c r="B9" t="str">
        <f ca="1">VLOOKUP($A9,Hoja1!$A$4:$L$119,COLUMN(),FALSE)</f>
        <v xml:space="preserve">Ameren Illinois Company                                               </v>
      </c>
      <c r="C9">
        <f ca="1">VLOOKUP($A9,Hoja1!$A$4:$L$119,COLUMN(),FALSE)</f>
        <v>2011</v>
      </c>
      <c r="D9">
        <f ca="1">VLOOKUP($A9,Hoja1!$A$4:$L$119,COLUMN(),FALSE)</f>
        <v>6119969491.1933031</v>
      </c>
      <c r="E9">
        <f ca="1">VLOOKUP($A9,Hoja1!$A$4:$L$119,COLUMN(),FALSE)</f>
        <v>213141527.38666967</v>
      </c>
      <c r="F9">
        <f ca="1">VLOOKUP($A9,Hoja1!$A$4:$L$119,COLUMN(),FALSE)</f>
        <v>119038623.87051815</v>
      </c>
      <c r="G9">
        <f ca="1">VLOOKUP($A9,Hoja1!$A$4:$L$119,COLUMN(),FALSE)</f>
        <v>166477121.2623511</v>
      </c>
      <c r="H9">
        <f ca="1">VLOOKUP($A9,Hoja1!$A$4:$L$119,COLUMN(),FALSE)</f>
        <v>127007441.57337406</v>
      </c>
      <c r="I9">
        <f ca="1">VLOOKUP($A9,Hoja1!$A$4:$L$119,COLUMN(),FALSE)</f>
        <v>37461740</v>
      </c>
      <c r="J9">
        <f ca="1">VLOOKUP($A9,Hoja1!$A$4:$L$119,COLUMN(),FALSE)</f>
        <v>830484</v>
      </c>
      <c r="K9">
        <f ca="1">VLOOKUP($A9,Hoja1!$A$4:$L$119,COLUMN(),FALSE)</f>
        <v>4927</v>
      </c>
      <c r="L9">
        <f ca="1">VLOOKUP($A9,Hoja1!$A$4:$L$119,COLUMN(),FALSE)</f>
        <v>1206980</v>
      </c>
    </row>
    <row r="10" spans="1:12">
      <c r="A10">
        <f>ResultadosDEA!A15</f>
        <v>83</v>
      </c>
      <c r="B10" t="str">
        <f ca="1">VLOOKUP($A10,Hoja1!$A$4:$L$119,COLUMN(),FALSE)</f>
        <v xml:space="preserve">Kingsport Power Company                                               </v>
      </c>
      <c r="C10">
        <f ca="1">VLOOKUP($A10,Hoja1!$A$4:$L$119,COLUMN(),FALSE)</f>
        <v>2011</v>
      </c>
      <c r="D10">
        <f ca="1">VLOOKUP($A10,Hoja1!$A$4:$L$119,COLUMN(),FALSE)</f>
        <v>131350421.79394019</v>
      </c>
      <c r="E10">
        <f ca="1">VLOOKUP($A10,Hoja1!$A$4:$L$119,COLUMN(),FALSE)</f>
        <v>8113474.8849430149</v>
      </c>
      <c r="F10">
        <f ca="1">VLOOKUP($A10,Hoja1!$A$4:$L$119,COLUMN(),FALSE)</f>
        <v>1669117.2378211974</v>
      </c>
      <c r="G10">
        <f ca="1">VLOOKUP($A10,Hoja1!$A$4:$L$119,COLUMN(),FALSE)</f>
        <v>5203882.0825011916</v>
      </c>
      <c r="H10">
        <f ca="1">VLOOKUP($A10,Hoja1!$A$4:$L$119,COLUMN(),FALSE)</f>
        <v>1830912.6345904707</v>
      </c>
      <c r="I10">
        <f ca="1">VLOOKUP($A10,Hoja1!$A$4:$L$119,COLUMN(),FALSE)</f>
        <v>2136979</v>
      </c>
      <c r="J10">
        <f ca="1">VLOOKUP($A10,Hoja1!$A$4:$L$119,COLUMN(),FALSE)</f>
        <v>50069</v>
      </c>
      <c r="K10">
        <f ca="1">VLOOKUP($A10,Hoja1!$A$4:$L$119,COLUMN(),FALSE)</f>
        <v>447</v>
      </c>
      <c r="L10">
        <f ca="1">VLOOKUP($A10,Hoja1!$A$4:$L$119,COLUMN(),FALSE)</f>
        <v>47436</v>
      </c>
    </row>
    <row r="11" spans="1:12">
      <c r="A11">
        <f>ResultadosDEA!A16</f>
        <v>63</v>
      </c>
      <c r="B11" t="str">
        <f ca="1">VLOOKUP($A11,Hoja1!$A$4:$L$119,COLUMN(),FALSE)</f>
        <v xml:space="preserve">Entergy Gulf States Louisiana, L.L.C.                                 </v>
      </c>
      <c r="C11">
        <f ca="1">VLOOKUP($A11,Hoja1!$A$4:$L$119,COLUMN(),FALSE)</f>
        <v>2011</v>
      </c>
      <c r="D11">
        <f ca="1">VLOOKUP($A11,Hoja1!$A$4:$L$119,COLUMN(),FALSE)</f>
        <v>1713715485.6531789</v>
      </c>
      <c r="E11">
        <f ca="1">VLOOKUP($A11,Hoja1!$A$4:$L$119,COLUMN(),FALSE)</f>
        <v>65194195.462283291</v>
      </c>
      <c r="F11">
        <f ca="1">VLOOKUP($A11,Hoja1!$A$4:$L$119,COLUMN(),FALSE)</f>
        <v>26784320.177205637</v>
      </c>
      <c r="G11">
        <f ca="1">VLOOKUP($A11,Hoja1!$A$4:$L$119,COLUMN(),FALSE)</f>
        <v>22009456.713462874</v>
      </c>
      <c r="H11">
        <f ca="1">VLOOKUP($A11,Hoja1!$A$4:$L$119,COLUMN(),FALSE)</f>
        <v>20618411.822863892</v>
      </c>
      <c r="I11">
        <f ca="1">VLOOKUP($A11,Hoja1!$A$4:$L$119,COLUMN(),FALSE)</f>
        <v>19884898</v>
      </c>
      <c r="J11">
        <f ca="1">VLOOKUP($A11,Hoja1!$A$4:$L$119,COLUMN(),FALSE)</f>
        <v>949779</v>
      </c>
      <c r="K11">
        <f ca="1">VLOOKUP($A11,Hoja1!$A$4:$L$119,COLUMN(),FALSE)</f>
        <v>3787</v>
      </c>
      <c r="L11">
        <f ca="1">VLOOKUP($A11,Hoja1!$A$4:$L$119,COLUMN(),FALSE)</f>
        <v>383469</v>
      </c>
    </row>
    <row r="12" spans="1:12">
      <c r="A12">
        <f>ResultadosDEA!A17</f>
        <v>108</v>
      </c>
      <c r="B12" t="str">
        <f ca="1">VLOOKUP($A12,Hoja1!$A$4:$L$119,COLUMN(),FALSE)</f>
        <v xml:space="preserve">Nevada Power Company, d/b/a NV Energy                                 </v>
      </c>
      <c r="C12">
        <f ca="1">VLOOKUP($A12,Hoja1!$A$4:$L$119,COLUMN(),FALSE)</f>
        <v>2011</v>
      </c>
      <c r="D12">
        <f ca="1">VLOOKUP($A12,Hoja1!$A$4:$L$119,COLUMN(),FALSE)</f>
        <v>2926989039.6821499</v>
      </c>
      <c r="E12">
        <f ca="1">VLOOKUP($A12,Hoja1!$A$4:$L$119,COLUMN(),FALSE)</f>
        <v>182348383.47858787</v>
      </c>
      <c r="F12">
        <f ca="1">VLOOKUP($A12,Hoja1!$A$4:$L$119,COLUMN(),FALSE)</f>
        <v>106173250.77128081</v>
      </c>
      <c r="G12">
        <f ca="1">VLOOKUP($A12,Hoja1!$A$4:$L$119,COLUMN(),FALSE)</f>
        <v>23643564.911370743</v>
      </c>
      <c r="H12">
        <f ca="1">VLOOKUP($A12,Hoja1!$A$4:$L$119,COLUMN(),FALSE)</f>
        <v>72964532.052231774</v>
      </c>
      <c r="I12">
        <f ca="1">VLOOKUP($A12,Hoja1!$A$4:$L$119,COLUMN(),FALSE)</f>
        <v>20754997</v>
      </c>
      <c r="J12">
        <f ca="1">VLOOKUP($A12,Hoja1!$A$4:$L$119,COLUMN(),FALSE)</f>
        <v>820259</v>
      </c>
      <c r="K12">
        <f ca="1">VLOOKUP($A12,Hoja1!$A$4:$L$119,COLUMN(),FALSE)</f>
        <v>5530</v>
      </c>
      <c r="L12">
        <f ca="1">VLOOKUP($A12,Hoja1!$A$4:$L$119,COLUMN(),FALSE)</f>
        <v>838482</v>
      </c>
    </row>
    <row r="13" spans="1:12">
      <c r="A13">
        <f>ResultadosDEA!A18</f>
        <v>126</v>
      </c>
      <c r="B13" t="str">
        <f ca="1">VLOOKUP($A13,Hoja1!$A$4:$L$119,COLUMN(),FALSE)</f>
        <v xml:space="preserve">Ohio Edison Company                                                   </v>
      </c>
      <c r="C13">
        <f ca="1">VLOOKUP($A13,Hoja1!$A$4:$L$119,COLUMN(),FALSE)</f>
        <v>2011</v>
      </c>
      <c r="D13">
        <f ca="1">VLOOKUP($A13,Hoja1!$A$4:$L$119,COLUMN(),FALSE)</f>
        <v>2959551880.7709322</v>
      </c>
      <c r="E13">
        <f ca="1">VLOOKUP($A13,Hoja1!$A$4:$L$119,COLUMN(),FALSE)</f>
        <v>200829097.6432054</v>
      </c>
      <c r="F13">
        <f ca="1">VLOOKUP($A13,Hoja1!$A$4:$L$119,COLUMN(),FALSE)</f>
        <v>59043497.970682621</v>
      </c>
      <c r="G13">
        <f ca="1">VLOOKUP($A13,Hoja1!$A$4:$L$119,COLUMN(),FALSE)</f>
        <v>45991299.327048495</v>
      </c>
      <c r="H13">
        <f ca="1">VLOOKUP($A13,Hoja1!$A$4:$L$119,COLUMN(),FALSE)</f>
        <v>25802844.093848418</v>
      </c>
      <c r="I13">
        <f ca="1">VLOOKUP($A13,Hoja1!$A$4:$L$119,COLUMN(),FALSE)</f>
        <v>24656346</v>
      </c>
      <c r="J13">
        <f ca="1">VLOOKUP($A13,Hoja1!$A$4:$L$119,COLUMN(),FALSE)</f>
        <v>464800</v>
      </c>
      <c r="K13">
        <f ca="1">VLOOKUP($A13,Hoja1!$A$4:$L$119,COLUMN(),FALSE)</f>
        <v>6185</v>
      </c>
      <c r="L13">
        <f ca="1">VLOOKUP($A13,Hoja1!$A$4:$L$119,COLUMN(),FALSE)</f>
        <v>1034535</v>
      </c>
    </row>
    <row r="14" spans="1:12">
      <c r="A14">
        <f>ResultadosDEA!A19</f>
        <v>142</v>
      </c>
      <c r="B14" t="str">
        <f ca="1">VLOOKUP($A14,Hoja1!$A$4:$L$119,COLUMN(),FALSE)</f>
        <v xml:space="preserve">THE POTOMAC EDISON COMPANY                                            </v>
      </c>
      <c r="C14">
        <f ca="1">VLOOKUP($A14,Hoja1!$A$4:$L$119,COLUMN(),FALSE)</f>
        <v>2011</v>
      </c>
      <c r="D14">
        <f ca="1">VLOOKUP($A14,Hoja1!$A$4:$L$119,COLUMN(),FALSE)</f>
        <v>1578176340.6142492</v>
      </c>
      <c r="E14">
        <f ca="1">VLOOKUP($A14,Hoja1!$A$4:$L$119,COLUMN(),FALSE)</f>
        <v>84553039.399448156</v>
      </c>
      <c r="F14">
        <f ca="1">VLOOKUP($A14,Hoja1!$A$4:$L$119,COLUMN(),FALSE)</f>
        <v>24652026.18484655</v>
      </c>
      <c r="G14">
        <f ca="1">VLOOKUP($A14,Hoja1!$A$4:$L$119,COLUMN(),FALSE)</f>
        <v>24726740.833716802</v>
      </c>
      <c r="H14">
        <f ca="1">VLOOKUP($A14,Hoja1!$A$4:$L$119,COLUMN(),FALSE)</f>
        <v>8754417.8284647167</v>
      </c>
      <c r="I14">
        <f ca="1">VLOOKUP($A14,Hoja1!$A$4:$L$119,COLUMN(),FALSE)</f>
        <v>10416422</v>
      </c>
      <c r="J14">
        <f ca="1">VLOOKUP($A14,Hoja1!$A$4:$L$119,COLUMN(),FALSE)</f>
        <v>250205</v>
      </c>
      <c r="K14">
        <f ca="1">VLOOKUP($A14,Hoja1!$A$4:$L$119,COLUMN(),FALSE)</f>
        <v>3176</v>
      </c>
      <c r="L14">
        <f ca="1">VLOOKUP($A14,Hoja1!$A$4:$L$119,COLUMN(),FALSE)</f>
        <v>388819</v>
      </c>
    </row>
    <row r="15" spans="1:12">
      <c r="A15">
        <f>ResultadosDEA!A20</f>
        <v>149</v>
      </c>
      <c r="B15" t="str">
        <f ca="1">VLOOKUP($A15,Hoja1!$A$4:$L$119,COLUMN(),FALSE)</f>
        <v xml:space="preserve">Public Service Electric and Gas Company                               </v>
      </c>
      <c r="C15">
        <f ca="1">VLOOKUP($A15,Hoja1!$A$4:$L$119,COLUMN(),FALSE)</f>
        <v>2011</v>
      </c>
      <c r="D15">
        <f ca="1">VLOOKUP($A15,Hoja1!$A$4:$L$119,COLUMN(),FALSE)</f>
        <v>7099540387.6169386</v>
      </c>
      <c r="E15">
        <f ca="1">VLOOKUP($A15,Hoja1!$A$4:$L$119,COLUMN(),FALSE)</f>
        <v>298689066.86108756</v>
      </c>
      <c r="F15">
        <f ca="1">VLOOKUP($A15,Hoja1!$A$4:$L$119,COLUMN(),FALSE)</f>
        <v>407658035.73647803</v>
      </c>
      <c r="G15">
        <f ca="1">VLOOKUP($A15,Hoja1!$A$4:$L$119,COLUMN(),FALSE)</f>
        <v>135016457.97487831</v>
      </c>
      <c r="H15">
        <f ca="1">VLOOKUP($A15,Hoja1!$A$4:$L$119,COLUMN(),FALSE)</f>
        <v>159343268.22800753</v>
      </c>
      <c r="I15">
        <f ca="1">VLOOKUP($A15,Hoja1!$A$4:$L$119,COLUMN(),FALSE)</f>
        <v>42516023</v>
      </c>
      <c r="J15">
        <f ca="1">VLOOKUP($A15,Hoja1!$A$4:$L$119,COLUMN(),FALSE)</f>
        <v>1367525</v>
      </c>
      <c r="K15">
        <f ca="1">VLOOKUP($A15,Hoja1!$A$4:$L$119,COLUMN(),FALSE)</f>
        <v>10933</v>
      </c>
      <c r="L15">
        <f ca="1">VLOOKUP($A15,Hoja1!$A$4:$L$119,COLUMN(),FALSE)</f>
        <v>2157075</v>
      </c>
    </row>
    <row r="16" spans="1:12">
      <c r="A16">
        <f>ResultadosDEA!A21</f>
        <v>161</v>
      </c>
      <c r="B16" t="str">
        <f ca="1">VLOOKUP($A16,Hoja1!$A$4:$L$119,COLUMN(),FALSE)</f>
        <v xml:space="preserve">Southern California Edison Company                                    </v>
      </c>
      <c r="C16">
        <f ca="1">VLOOKUP($A16,Hoja1!$A$4:$L$119,COLUMN(),FALSE)</f>
        <v>2011</v>
      </c>
      <c r="D16">
        <f ca="1">VLOOKUP($A16,Hoja1!$A$4:$L$119,COLUMN(),FALSE)</f>
        <v>16088473992.24407</v>
      </c>
      <c r="E16">
        <f ca="1">VLOOKUP($A16,Hoja1!$A$4:$L$119,COLUMN(),FALSE)</f>
        <v>1206001476.657346</v>
      </c>
      <c r="F16">
        <f ca="1">VLOOKUP($A16,Hoja1!$A$4:$L$119,COLUMN(),FALSE)</f>
        <v>970760155.71891403</v>
      </c>
      <c r="G16">
        <f ca="1">VLOOKUP($A16,Hoja1!$A$4:$L$119,COLUMN(),FALSE)</f>
        <v>473109826.87130135</v>
      </c>
      <c r="H16">
        <f ca="1">VLOOKUP($A16,Hoja1!$A$4:$L$119,COLUMN(),FALSE)</f>
        <v>738629922.21488607</v>
      </c>
      <c r="I16">
        <f ca="1">VLOOKUP($A16,Hoja1!$A$4:$L$119,COLUMN(),FALSE)</f>
        <v>84267390</v>
      </c>
      <c r="J16">
        <f ca="1">VLOOKUP($A16,Hoja1!$A$4:$L$119,COLUMN(),FALSE)</f>
        <v>4929446</v>
      </c>
      <c r="K16">
        <f ca="1">VLOOKUP($A16,Hoja1!$A$4:$L$119,COLUMN(),FALSE)</f>
        <v>22154</v>
      </c>
      <c r="L16">
        <f ca="1">VLOOKUP($A16,Hoja1!$A$4:$L$119,COLUMN(),FALSE)</f>
        <v>4921250</v>
      </c>
    </row>
    <row r="17" spans="1:12">
      <c r="A17">
        <f>ResultadosDEA!A22</f>
        <v>175</v>
      </c>
      <c r="B17" t="str">
        <f ca="1">VLOOKUP($A17,Hoja1!$A$4:$L$119,COLUMN(),FALSE)</f>
        <v xml:space="preserve">Toledo Edison Company, The                                            </v>
      </c>
      <c r="C17">
        <f ca="1">VLOOKUP($A17,Hoja1!$A$4:$L$119,COLUMN(),FALSE)</f>
        <v>2011</v>
      </c>
      <c r="D17">
        <f ca="1">VLOOKUP($A17,Hoja1!$A$4:$L$119,COLUMN(),FALSE)</f>
        <v>1173215685.0822973</v>
      </c>
      <c r="E17">
        <f ca="1">VLOOKUP($A17,Hoja1!$A$4:$L$119,COLUMN(),FALSE)</f>
        <v>61159623.187665753</v>
      </c>
      <c r="F17">
        <f ca="1">VLOOKUP($A17,Hoja1!$A$4:$L$119,COLUMN(),FALSE)</f>
        <v>15042295.834330156</v>
      </c>
      <c r="G17">
        <f ca="1">VLOOKUP($A17,Hoja1!$A$4:$L$119,COLUMN(),FALSE)</f>
        <v>20041455.142298244</v>
      </c>
      <c r="H17">
        <f ca="1">VLOOKUP($A17,Hoja1!$A$4:$L$119,COLUMN(),FALSE)</f>
        <v>11598986.624341505</v>
      </c>
      <c r="I17">
        <f ca="1">VLOOKUP($A17,Hoja1!$A$4:$L$119,COLUMN(),FALSE)</f>
        <v>10436973</v>
      </c>
      <c r="J17">
        <f ca="1">VLOOKUP($A17,Hoja1!$A$4:$L$119,COLUMN(),FALSE)</f>
        <v>5591</v>
      </c>
      <c r="K17">
        <f ca="1">VLOOKUP($A17,Hoja1!$A$4:$L$119,COLUMN(),FALSE)</f>
        <v>2295</v>
      </c>
      <c r="L17">
        <f ca="1">VLOOKUP($A17,Hoja1!$A$4:$L$119,COLUMN(),FALSE)</f>
        <v>309021</v>
      </c>
    </row>
    <row r="18" spans="1:12">
      <c r="A18">
        <f>ResultadosDEA!A23</f>
        <v>186</v>
      </c>
      <c r="B18" t="str">
        <f ca="1">VLOOKUP($A18,Hoja1!$A$4:$L$119,COLUMN(),FALSE)</f>
        <v xml:space="preserve">VIRGINIA ELECTRIC AND POWER COMPANY                                   </v>
      </c>
      <c r="C18">
        <f ca="1">VLOOKUP($A18,Hoja1!$A$4:$L$119,COLUMN(),FALSE)</f>
        <v>2011</v>
      </c>
      <c r="D18">
        <f ca="1">VLOOKUP($A18,Hoja1!$A$4:$L$119,COLUMN(),FALSE)</f>
        <v>9544336912.1841278</v>
      </c>
      <c r="E18">
        <f ca="1">VLOOKUP($A18,Hoja1!$A$4:$L$119,COLUMN(),FALSE)</f>
        <v>603309387.60024321</v>
      </c>
      <c r="F18">
        <f ca="1">VLOOKUP($A18,Hoja1!$A$4:$L$119,COLUMN(),FALSE)</f>
        <v>107878325.10323729</v>
      </c>
      <c r="G18">
        <f ca="1">VLOOKUP($A18,Hoja1!$A$4:$L$119,COLUMN(),FALSE)</f>
        <v>248023422.38386366</v>
      </c>
      <c r="H18">
        <f ca="1">VLOOKUP($A18,Hoja1!$A$4:$L$119,COLUMN(),FALSE)</f>
        <v>135152038.49733052</v>
      </c>
      <c r="I18">
        <f ca="1">VLOOKUP($A18,Hoja1!$A$4:$L$119,COLUMN(),FALSE)</f>
        <v>78500431</v>
      </c>
      <c r="J18">
        <f ca="1">VLOOKUP($A18,Hoja1!$A$4:$L$119,COLUMN(),FALSE)</f>
        <v>2659769</v>
      </c>
      <c r="K18">
        <f ca="1">VLOOKUP($A18,Hoja1!$A$4:$L$119,COLUMN(),FALSE)</f>
        <v>17605</v>
      </c>
      <c r="L18">
        <f ca="1">VLOOKUP($A18,Hoja1!$A$4:$L$119,COLUMN(),FALSE)</f>
        <v>2438231</v>
      </c>
    </row>
    <row r="19" spans="1:12">
      <c r="A19">
        <f>ResultadosDEA!A24</f>
        <v>188</v>
      </c>
      <c r="B19" t="str">
        <f ca="1">VLOOKUP($A19,Hoja1!$A$4:$L$119,COLUMN(),FALSE)</f>
        <v xml:space="preserve">WEST PENN POWER COMPANY                                               </v>
      </c>
      <c r="C19">
        <f ca="1">VLOOKUP($A19,Hoja1!$A$4:$L$119,COLUMN(),FALSE)</f>
        <v>2011</v>
      </c>
      <c r="D19">
        <f ca="1">VLOOKUP($A19,Hoja1!$A$4:$L$119,COLUMN(),FALSE)</f>
        <v>2370956026.4713693</v>
      </c>
      <c r="E19">
        <f ca="1">VLOOKUP($A19,Hoja1!$A$4:$L$119,COLUMN(),FALSE)</f>
        <v>148304964.74829748</v>
      </c>
      <c r="F19">
        <f ca="1">VLOOKUP($A19,Hoja1!$A$4:$L$119,COLUMN(),FALSE)</f>
        <v>56858627.679406568</v>
      </c>
      <c r="G19">
        <f ca="1">VLOOKUP($A19,Hoja1!$A$4:$L$119,COLUMN(),FALSE)</f>
        <v>37420911.25341247</v>
      </c>
      <c r="H19">
        <f ca="1">VLOOKUP($A19,Hoja1!$A$4:$L$119,COLUMN(),FALSE)</f>
        <v>50655899.026130296</v>
      </c>
      <c r="I19">
        <f ca="1">VLOOKUP($A19,Hoja1!$A$4:$L$119,COLUMN(),FALSE)</f>
        <v>20104093</v>
      </c>
      <c r="J19">
        <f ca="1">VLOOKUP($A19,Hoja1!$A$4:$L$119,COLUMN(),FALSE)</f>
        <v>646546</v>
      </c>
      <c r="K19">
        <f ca="1">VLOOKUP($A19,Hoja1!$A$4:$L$119,COLUMN(),FALSE)</f>
        <v>4017</v>
      </c>
      <c r="L19">
        <f ca="1">VLOOKUP($A19,Hoja1!$A$4:$L$119,COLUMN(),FALSE)</f>
        <v>717275</v>
      </c>
    </row>
    <row r="20" spans="1:12">
      <c r="A20">
        <f>ResultadosDEA!A25</f>
        <v>193</v>
      </c>
      <c r="B20" t="str">
        <f ca="1">VLOOKUP($A20,Hoja1!$A$4:$L$119,COLUMN(),FALSE)</f>
        <v xml:space="preserve">Wisconsin Electric Power Company                                      </v>
      </c>
      <c r="C20">
        <f ca="1">VLOOKUP($A20,Hoja1!$A$4:$L$119,COLUMN(),FALSE)</f>
        <v>2011</v>
      </c>
      <c r="D20">
        <f ca="1">VLOOKUP($A20,Hoja1!$A$4:$L$119,COLUMN(),FALSE)</f>
        <v>3976580630.2909131</v>
      </c>
      <c r="E20">
        <f ca="1">VLOOKUP($A20,Hoja1!$A$4:$L$119,COLUMN(),FALSE)</f>
        <v>186570172.56739911</v>
      </c>
      <c r="F20">
        <f ca="1">VLOOKUP($A20,Hoja1!$A$4:$L$119,COLUMN(),FALSE)</f>
        <v>141247017.8931599</v>
      </c>
      <c r="G20">
        <f ca="1">VLOOKUP($A20,Hoja1!$A$4:$L$119,COLUMN(),FALSE)</f>
        <v>89858043.036975369</v>
      </c>
      <c r="H20">
        <f ca="1">VLOOKUP($A20,Hoja1!$A$4:$L$119,COLUMN(),FALSE)</f>
        <v>47034341.141508594</v>
      </c>
      <c r="I20">
        <f ca="1">VLOOKUP($A20,Hoja1!$A$4:$L$119,COLUMN(),FALSE)</f>
        <v>27220145</v>
      </c>
      <c r="J20">
        <f ca="1">VLOOKUP($A20,Hoja1!$A$4:$L$119,COLUMN(),FALSE)</f>
        <v>930397</v>
      </c>
      <c r="K20">
        <f ca="1">VLOOKUP($A20,Hoja1!$A$4:$L$119,COLUMN(),FALSE)</f>
        <v>6347</v>
      </c>
      <c r="L20">
        <f ca="1">VLOOKUP($A20,Hoja1!$A$4:$L$119,COLUMN(),FALSE)</f>
        <v>1120990</v>
      </c>
    </row>
    <row r="21" spans="1:12">
      <c r="A21">
        <f>ResultadosDEA!A26</f>
        <v>192</v>
      </c>
      <c r="B21" t="str">
        <f ca="1">VLOOKUP($A21,Hoja1!$A$4:$L$119,COLUMN(),FALSE)</f>
        <v xml:space="preserve">Wheeling Power Company                                                </v>
      </c>
      <c r="C21">
        <f ca="1">VLOOKUP($A21,Hoja1!$A$4:$L$119,COLUMN(),FALSE)</f>
        <v>2011</v>
      </c>
      <c r="D21">
        <f ca="1">VLOOKUP($A21,Hoja1!$A$4:$L$119,COLUMN(),FALSE)</f>
        <v>150464381.19900876</v>
      </c>
      <c r="E21">
        <f ca="1">VLOOKUP($A21,Hoja1!$A$4:$L$119,COLUMN(),FALSE)</f>
        <v>7421455.5559144998</v>
      </c>
      <c r="F21">
        <f ca="1">VLOOKUP($A21,Hoja1!$A$4:$L$119,COLUMN(),FALSE)</f>
        <v>2333606.0629377617</v>
      </c>
      <c r="G21">
        <f ca="1">VLOOKUP($A21,Hoja1!$A$4:$L$119,COLUMN(),FALSE)</f>
        <v>5165033.8614116525</v>
      </c>
      <c r="H21">
        <f ca="1">VLOOKUP($A21,Hoja1!$A$4:$L$119,COLUMN(),FALSE)</f>
        <v>2362040.3831609082</v>
      </c>
      <c r="I21">
        <f ca="1">VLOOKUP($A21,Hoja1!$A$4:$L$119,COLUMN(),FALSE)</f>
        <v>2268729</v>
      </c>
      <c r="J21">
        <f ca="1">VLOOKUP($A21,Hoja1!$A$4:$L$119,COLUMN(),FALSE)</f>
        <v>28297</v>
      </c>
      <c r="K21">
        <f ca="1">VLOOKUP($A21,Hoja1!$A$4:$L$119,COLUMN(),FALSE)</f>
        <v>341</v>
      </c>
      <c r="L21">
        <f ca="1">VLOOKUP($A21,Hoja1!$A$4:$L$119,COLUMN(),FALSE)</f>
        <v>41099</v>
      </c>
    </row>
    <row r="22" spans="1:12">
      <c r="A22">
        <f>ResultadosDEA!A27</f>
        <v>176</v>
      </c>
      <c r="B22" t="str">
        <f ca="1">VLOOKUP($A22,Hoja1!$A$4:$L$119,COLUMN(),FALSE)</f>
        <v xml:space="preserve">Tucson Electric Power Company                                         </v>
      </c>
      <c r="C22">
        <f ca="1">VLOOKUP($A22,Hoja1!$A$4:$L$119,COLUMN(),FALSE)</f>
        <v>2011</v>
      </c>
      <c r="D22">
        <f ca="1">VLOOKUP($A22,Hoja1!$A$4:$L$119,COLUMN(),FALSE)</f>
        <v>1808110282.172478</v>
      </c>
      <c r="E22">
        <f ca="1">VLOOKUP($A22,Hoja1!$A$4:$L$119,COLUMN(),FALSE)</f>
        <v>82410075.559688389</v>
      </c>
      <c r="F22">
        <f ca="1">VLOOKUP($A22,Hoja1!$A$4:$L$119,COLUMN(),FALSE)</f>
        <v>33760140.230849154</v>
      </c>
      <c r="G22">
        <f ca="1">VLOOKUP($A22,Hoja1!$A$4:$L$119,COLUMN(),FALSE)</f>
        <v>16988366.34837845</v>
      </c>
      <c r="H22">
        <f ca="1">VLOOKUP($A22,Hoja1!$A$4:$L$119,COLUMN(),FALSE)</f>
        <v>13938537.280088356</v>
      </c>
      <c r="I22">
        <f ca="1">VLOOKUP($A22,Hoja1!$A$4:$L$119,COLUMN(),FALSE)</f>
        <v>9332108</v>
      </c>
      <c r="J22">
        <f ca="1">VLOOKUP($A22,Hoja1!$A$4:$L$119,COLUMN(),FALSE)</f>
        <v>847845</v>
      </c>
      <c r="K22">
        <f ca="1">VLOOKUP($A22,Hoja1!$A$4:$L$119,COLUMN(),FALSE)</f>
        <v>2773</v>
      </c>
      <c r="L22">
        <f ca="1">VLOOKUP($A22,Hoja1!$A$4:$L$119,COLUMN(),FALSE)</f>
        <v>403377</v>
      </c>
    </row>
    <row r="23" spans="1:12">
      <c r="A23">
        <f>ResultadosDEA!A28</f>
        <v>74</v>
      </c>
      <c r="B23" t="str">
        <f ca="1">VLOOKUP($A23,Hoja1!$A$4:$L$119,COLUMN(),FALSE)</f>
        <v xml:space="preserve">Indianapolis Power &amp; Light Company                                    </v>
      </c>
      <c r="C23">
        <f ca="1">VLOOKUP($A23,Hoja1!$A$4:$L$119,COLUMN(),FALSE)</f>
        <v>2011</v>
      </c>
      <c r="D23">
        <f ca="1">VLOOKUP($A23,Hoja1!$A$4:$L$119,COLUMN(),FALSE)</f>
        <v>1435571395.7069848</v>
      </c>
      <c r="E23">
        <f ca="1">VLOOKUP($A23,Hoja1!$A$4:$L$119,COLUMN(),FALSE)</f>
        <v>92611285.261130422</v>
      </c>
      <c r="F23">
        <f ca="1">VLOOKUP($A23,Hoja1!$A$4:$L$119,COLUMN(),FALSE)</f>
        <v>26728917.350165598</v>
      </c>
      <c r="G23">
        <f ca="1">VLOOKUP($A23,Hoja1!$A$4:$L$119,COLUMN(),FALSE)</f>
        <v>29784792.368963607</v>
      </c>
      <c r="H23">
        <f ca="1">VLOOKUP($A23,Hoja1!$A$4:$L$119,COLUMN(),FALSE)</f>
        <v>28971005.860484432</v>
      </c>
      <c r="I23">
        <f ca="1">VLOOKUP($A23,Hoja1!$A$4:$L$119,COLUMN(),FALSE)</f>
        <v>14229014</v>
      </c>
      <c r="J23">
        <f ca="1">VLOOKUP($A23,Hoja1!$A$4:$L$119,COLUMN(),FALSE)</f>
        <v>539234</v>
      </c>
      <c r="K23">
        <f ca="1">VLOOKUP($A23,Hoja1!$A$4:$L$119,COLUMN(),FALSE)</f>
        <v>3087</v>
      </c>
      <c r="L23">
        <f ca="1">VLOOKUP($A23,Hoja1!$A$4:$L$119,COLUMN(),FALSE)</f>
        <v>468195</v>
      </c>
    </row>
    <row r="24" spans="1:12">
      <c r="A24">
        <f>ResultadosDEA!A29</f>
        <v>288</v>
      </c>
      <c r="B24" t="str">
        <f ca="1">VLOOKUP($A24,Hoja1!$A$4:$L$119,COLUMN(),FALSE)</f>
        <v xml:space="preserve">UNS Electric, Inc.                                                    </v>
      </c>
      <c r="C24">
        <f ca="1">VLOOKUP($A24,Hoja1!$A$4:$L$119,COLUMN(),FALSE)</f>
        <v>2011</v>
      </c>
      <c r="D24">
        <f ca="1">VLOOKUP($A24,Hoja1!$A$4:$L$119,COLUMN(),FALSE)</f>
        <v>594255685.69044244</v>
      </c>
      <c r="E24">
        <f ca="1">VLOOKUP($A24,Hoja1!$A$4:$L$119,COLUMN(),FALSE)</f>
        <v>15610742.482921727</v>
      </c>
      <c r="F24">
        <f ca="1">VLOOKUP($A24,Hoja1!$A$4:$L$119,COLUMN(),FALSE)</f>
        <v>7244845.5494028656</v>
      </c>
      <c r="G24">
        <f ca="1">VLOOKUP($A24,Hoja1!$A$4:$L$119,COLUMN(),FALSE)</f>
        <v>4780921.1385102039</v>
      </c>
      <c r="H24">
        <f ca="1">VLOOKUP($A24,Hoja1!$A$4:$L$119,COLUMN(),FALSE)</f>
        <v>3771328.8338369462</v>
      </c>
      <c r="I24">
        <f ca="1">VLOOKUP($A24,Hoja1!$A$4:$L$119,COLUMN(),FALSE)</f>
        <v>1852904</v>
      </c>
      <c r="J24">
        <f ca="1">VLOOKUP($A24,Hoja1!$A$4:$L$119,COLUMN(),FALSE)</f>
        <v>76510</v>
      </c>
      <c r="K24">
        <f ca="1">VLOOKUP($A24,Hoja1!$A$4:$L$119,COLUMN(),FALSE)</f>
        <v>437</v>
      </c>
      <c r="L24">
        <f ca="1">VLOOKUP($A24,Hoja1!$A$4:$L$119,COLUMN(),FALSE)</f>
        <v>91255</v>
      </c>
    </row>
    <row r="25" spans="1:12">
      <c r="A25">
        <f>ResultadosDEA!A30</f>
        <v>145</v>
      </c>
      <c r="B25" t="str">
        <f ca="1">VLOOKUP($A25,Hoja1!$A$4:$L$119,COLUMN(),FALSE)</f>
        <v xml:space="preserve">Public Service Company of Colorado                                    </v>
      </c>
      <c r="C25">
        <f ca="1">VLOOKUP($A25,Hoja1!$A$4:$L$119,COLUMN(),FALSE)</f>
        <v>2011</v>
      </c>
      <c r="D25">
        <f ca="1">VLOOKUP($A25,Hoja1!$A$4:$L$119,COLUMN(),FALSE)</f>
        <v>3627720829.3731556</v>
      </c>
      <c r="E25">
        <f ca="1">VLOOKUP($A25,Hoja1!$A$4:$L$119,COLUMN(),FALSE)</f>
        <v>281462679.06402671</v>
      </c>
      <c r="F25">
        <f ca="1">VLOOKUP($A25,Hoja1!$A$4:$L$119,COLUMN(),FALSE)</f>
        <v>148705530.27578396</v>
      </c>
      <c r="G25">
        <f ca="1">VLOOKUP($A25,Hoja1!$A$4:$L$119,COLUMN(),FALSE)</f>
        <v>94233382.313432902</v>
      </c>
      <c r="H25">
        <f ca="1">VLOOKUP($A25,Hoja1!$A$4:$L$119,COLUMN(),FALSE)</f>
        <v>79434391.223328859</v>
      </c>
      <c r="I25">
        <f ca="1">VLOOKUP($A25,Hoja1!$A$4:$L$119,COLUMN(),FALSE)</f>
        <v>28485785</v>
      </c>
      <c r="J25">
        <f ca="1">VLOOKUP($A25,Hoja1!$A$4:$L$119,COLUMN(),FALSE)</f>
        <v>1549682</v>
      </c>
      <c r="K25">
        <f ca="1">VLOOKUP($A25,Hoja1!$A$4:$L$119,COLUMN(),FALSE)</f>
        <v>6874</v>
      </c>
      <c r="L25">
        <f ca="1">VLOOKUP($A25,Hoja1!$A$4:$L$119,COLUMN(),FALSE)</f>
        <v>1372919</v>
      </c>
    </row>
    <row r="26" spans="1:12">
      <c r="A26">
        <f>ResultadosDEA!A31</f>
        <v>95</v>
      </c>
      <c r="B26" t="str">
        <f ca="1">VLOOKUP($A26,Hoja1!$A$4:$L$119,COLUMN(),FALSE)</f>
        <v xml:space="preserve">MDU Resources Group, Inc.                                             </v>
      </c>
      <c r="C26">
        <f ca="1">VLOOKUP($A26,Hoja1!$A$4:$L$119,COLUMN(),FALSE)</f>
        <v>2011</v>
      </c>
      <c r="D26">
        <f ca="1">VLOOKUP($A26,Hoja1!$A$4:$L$119,COLUMN(),FALSE)</f>
        <v>317043884.46140558</v>
      </c>
      <c r="E26">
        <f ca="1">VLOOKUP($A26,Hoja1!$A$4:$L$119,COLUMN(),FALSE)</f>
        <v>25982378.326281697</v>
      </c>
      <c r="F26">
        <f ca="1">VLOOKUP($A26,Hoja1!$A$4:$L$119,COLUMN(),FALSE)</f>
        <v>5206451.4506203691</v>
      </c>
      <c r="G26">
        <f ca="1">VLOOKUP($A26,Hoja1!$A$4:$L$119,COLUMN(),FALSE)</f>
        <v>10932332.342296368</v>
      </c>
      <c r="H26">
        <f ca="1">VLOOKUP($A26,Hoja1!$A$4:$L$119,COLUMN(),FALSE)</f>
        <v>6403138.8880710052</v>
      </c>
      <c r="I26">
        <f ca="1">VLOOKUP($A26,Hoja1!$A$4:$L$119,COLUMN(),FALSE)</f>
        <v>2878852</v>
      </c>
      <c r="J26">
        <f ca="1">VLOOKUP($A26,Hoja1!$A$4:$L$119,COLUMN(),FALSE)</f>
        <v>252282</v>
      </c>
      <c r="K26">
        <f ca="1">VLOOKUP($A26,Hoja1!$A$4:$L$119,COLUMN(),FALSE)</f>
        <v>536</v>
      </c>
      <c r="L26">
        <f ca="1">VLOOKUP($A26,Hoja1!$A$4:$L$119,COLUMN(),FALSE)</f>
        <v>125802</v>
      </c>
    </row>
    <row r="27" spans="1:12">
      <c r="A27">
        <f>ResultadosDEA!A32</f>
        <v>166</v>
      </c>
      <c r="B27" t="str">
        <f ca="1">VLOOKUP($A27,Hoja1!$A$4:$L$119,COLUMN(),FALSE)</f>
        <v xml:space="preserve">Southwestern Public Service Company                                   </v>
      </c>
      <c r="C27">
        <f ca="1">VLOOKUP($A27,Hoja1!$A$4:$L$119,COLUMN(),FALSE)</f>
        <v>2011</v>
      </c>
      <c r="D27">
        <f ca="1">VLOOKUP($A27,Hoja1!$A$4:$L$119,COLUMN(),FALSE)</f>
        <v>1664651348.6281128</v>
      </c>
      <c r="E27">
        <f ca="1">VLOOKUP($A27,Hoja1!$A$4:$L$119,COLUMN(),FALSE)</f>
        <v>90880490.453776449</v>
      </c>
      <c r="F27">
        <f ca="1">VLOOKUP($A27,Hoja1!$A$4:$L$119,COLUMN(),FALSE)</f>
        <v>41427127.55001495</v>
      </c>
      <c r="G27">
        <f ca="1">VLOOKUP($A27,Hoja1!$A$4:$L$119,COLUMN(),FALSE)</f>
        <v>34509238.657164551</v>
      </c>
      <c r="H27">
        <f ca="1">VLOOKUP($A27,Hoja1!$A$4:$L$119,COLUMN(),FALSE)</f>
        <v>25210176.843671247</v>
      </c>
      <c r="I27">
        <f ca="1">VLOOKUP($A27,Hoja1!$A$4:$L$119,COLUMN(),FALSE)</f>
        <v>18631101</v>
      </c>
      <c r="J27">
        <f ca="1">VLOOKUP($A27,Hoja1!$A$4:$L$119,COLUMN(),FALSE)</f>
        <v>1700772</v>
      </c>
      <c r="K27">
        <f ca="1">VLOOKUP($A27,Hoja1!$A$4:$L$119,COLUMN(),FALSE)</f>
        <v>5210</v>
      </c>
      <c r="L27">
        <f ca="1">VLOOKUP($A27,Hoja1!$A$4:$L$119,COLUMN(),FALSE)</f>
        <v>376196</v>
      </c>
    </row>
    <row r="28" spans="1:12">
      <c r="A28">
        <f>ResultadosDEA!A33</f>
        <v>170</v>
      </c>
      <c r="B28" t="str">
        <f ca="1">VLOOKUP($A28,Hoja1!$A$4:$L$119,COLUMN(),FALSE)</f>
        <v xml:space="preserve">Tampa Electric Company                                                </v>
      </c>
      <c r="C28">
        <f ca="1">VLOOKUP($A28,Hoja1!$A$4:$L$119,COLUMN(),FALSE)</f>
        <v>2011</v>
      </c>
      <c r="D28">
        <f ca="1">VLOOKUP($A28,Hoja1!$A$4:$L$119,COLUMN(),FALSE)</f>
        <v>1957896317.4107041</v>
      </c>
      <c r="E28">
        <f ca="1">VLOOKUP($A28,Hoja1!$A$4:$L$119,COLUMN(),FALSE)</f>
        <v>98588476.687164336</v>
      </c>
      <c r="F28">
        <f ca="1">VLOOKUP($A28,Hoja1!$A$4:$L$119,COLUMN(),FALSE)</f>
        <v>72255323.100038663</v>
      </c>
      <c r="G28">
        <f ca="1">VLOOKUP($A28,Hoja1!$A$4:$L$119,COLUMN(),FALSE)</f>
        <v>42223569.254220247</v>
      </c>
      <c r="H28">
        <f ca="1">VLOOKUP($A28,Hoja1!$A$4:$L$119,COLUMN(),FALSE)</f>
        <v>47886717.297391176</v>
      </c>
      <c r="I28">
        <f ca="1">VLOOKUP($A28,Hoja1!$A$4:$L$119,COLUMN(),FALSE)</f>
        <v>18563569</v>
      </c>
      <c r="J28">
        <f ca="1">VLOOKUP($A28,Hoja1!$A$4:$L$119,COLUMN(),FALSE)</f>
        <v>554922</v>
      </c>
      <c r="K28">
        <f ca="1">VLOOKUP($A28,Hoja1!$A$4:$L$119,COLUMN(),FALSE)</f>
        <v>3723</v>
      </c>
      <c r="L28">
        <f ca="1">VLOOKUP($A28,Hoja1!$A$4:$L$119,COLUMN(),FALSE)</f>
        <v>675799</v>
      </c>
    </row>
    <row r="29" spans="1:12">
      <c r="A29">
        <f>ResultadosDEA!A34</f>
        <v>147</v>
      </c>
      <c r="B29" t="str">
        <f ca="1">VLOOKUP($A29,Hoja1!$A$4:$L$119,COLUMN(),FALSE)</f>
        <v xml:space="preserve">Public Service Company of New Mexico                                  </v>
      </c>
      <c r="C29">
        <f ca="1">VLOOKUP($A29,Hoja1!$A$4:$L$119,COLUMN(),FALSE)</f>
        <v>2011</v>
      </c>
      <c r="D29">
        <f ca="1">VLOOKUP($A29,Hoja1!$A$4:$L$119,COLUMN(),FALSE)</f>
        <v>1636222031.9988539</v>
      </c>
      <c r="E29">
        <f ca="1">VLOOKUP($A29,Hoja1!$A$4:$L$119,COLUMN(),FALSE)</f>
        <v>73373305.297979578</v>
      </c>
      <c r="F29">
        <f ca="1">VLOOKUP($A29,Hoja1!$A$4:$L$119,COLUMN(),FALSE)</f>
        <v>26108291.065028489</v>
      </c>
      <c r="G29">
        <f ca="1">VLOOKUP($A29,Hoja1!$A$4:$L$119,COLUMN(),FALSE)</f>
        <v>27330586.007064983</v>
      </c>
      <c r="H29">
        <f ca="1">VLOOKUP($A29,Hoja1!$A$4:$L$119,COLUMN(),FALSE)</f>
        <v>23515684.949443769</v>
      </c>
      <c r="I29">
        <f ca="1">VLOOKUP($A29,Hoja1!$A$4:$L$119,COLUMN(),FALSE)</f>
        <v>9289567</v>
      </c>
      <c r="J29">
        <f ca="1">VLOOKUP($A29,Hoja1!$A$4:$L$119,COLUMN(),FALSE)</f>
        <v>812098</v>
      </c>
      <c r="K29">
        <f ca="1">VLOOKUP($A29,Hoja1!$A$4:$L$119,COLUMN(),FALSE)</f>
        <v>1995</v>
      </c>
      <c r="L29">
        <f ca="1">VLOOKUP($A29,Hoja1!$A$4:$L$119,COLUMN(),FALSE)</f>
        <v>503963</v>
      </c>
    </row>
    <row r="30" spans="1:12">
      <c r="A30">
        <f>ResultadosDEA!A35</f>
        <v>6</v>
      </c>
      <c r="B30" t="str">
        <f ca="1">VLOOKUP($A30,Hoja1!$A$4:$L$119,COLUMN(),FALSE)</f>
        <v xml:space="preserve">Appalachian Power Company                                             </v>
      </c>
      <c r="C30">
        <f ca="1">VLOOKUP($A30,Hoja1!$A$4:$L$119,COLUMN(),FALSE)</f>
        <v>2011</v>
      </c>
      <c r="D30">
        <f ca="1">VLOOKUP($A30,Hoja1!$A$4:$L$119,COLUMN(),FALSE)</f>
        <v>3380590068.5501719</v>
      </c>
      <c r="E30">
        <f ca="1">VLOOKUP($A30,Hoja1!$A$4:$L$119,COLUMN(),FALSE)</f>
        <v>165799098.96903715</v>
      </c>
      <c r="F30">
        <f ca="1">VLOOKUP($A30,Hoja1!$A$4:$L$119,COLUMN(),FALSE)</f>
        <v>45700548.435117684</v>
      </c>
      <c r="G30">
        <f ca="1">VLOOKUP($A30,Hoja1!$A$4:$L$119,COLUMN(),FALSE)</f>
        <v>92076351.360037118</v>
      </c>
      <c r="H30">
        <f ca="1">VLOOKUP($A30,Hoja1!$A$4:$L$119,COLUMN(),FALSE)</f>
        <v>41269800.064517699</v>
      </c>
      <c r="I30">
        <f ca="1">VLOOKUP($A30,Hoja1!$A$4:$L$119,COLUMN(),FALSE)</f>
        <v>30565224</v>
      </c>
      <c r="J30">
        <f ca="1">VLOOKUP($A30,Hoja1!$A$4:$L$119,COLUMN(),FALSE)</f>
        <v>2743675</v>
      </c>
      <c r="K30">
        <f ca="1">VLOOKUP($A30,Hoja1!$A$4:$L$119,COLUMN(),FALSE)</f>
        <v>7248</v>
      </c>
      <c r="L30">
        <f ca="1">VLOOKUP($A30,Hoja1!$A$4:$L$119,COLUMN(),FALSE)</f>
        <v>961248</v>
      </c>
    </row>
    <row r="31" spans="1:12">
      <c r="A31">
        <f>ResultadosDEA!A36</f>
        <v>73</v>
      </c>
      <c r="B31" t="str">
        <f ca="1">VLOOKUP($A31,Hoja1!$A$4:$L$119,COLUMN(),FALSE)</f>
        <v xml:space="preserve">Indiana Michigan Power Company                                        </v>
      </c>
      <c r="C31">
        <f ca="1">VLOOKUP($A31,Hoja1!$A$4:$L$119,COLUMN(),FALSE)</f>
        <v>2011</v>
      </c>
      <c r="D31">
        <f ca="1">VLOOKUP($A31,Hoja1!$A$4:$L$119,COLUMN(),FALSE)</f>
        <v>1986258031.1900055</v>
      </c>
      <c r="E31">
        <f ca="1">VLOOKUP($A31,Hoja1!$A$4:$L$119,COLUMN(),FALSE)</f>
        <v>123224895.89991832</v>
      </c>
      <c r="F31">
        <f ca="1">VLOOKUP($A31,Hoja1!$A$4:$L$119,COLUMN(),FALSE)</f>
        <v>38771519.130639248</v>
      </c>
      <c r="G31">
        <f ca="1">VLOOKUP($A31,Hoja1!$A$4:$L$119,COLUMN(),FALSE)</f>
        <v>53011588.988301151</v>
      </c>
      <c r="H31">
        <f ca="1">VLOOKUP($A31,Hoja1!$A$4:$L$119,COLUMN(),FALSE)</f>
        <v>22231658.005011898</v>
      </c>
      <c r="I31">
        <f ca="1">VLOOKUP($A31,Hoja1!$A$4:$L$119,COLUMN(),FALSE)</f>
        <v>18638372</v>
      </c>
      <c r="J31">
        <f ca="1">VLOOKUP($A31,Hoja1!$A$4:$L$119,COLUMN(),FALSE)</f>
        <v>2081541</v>
      </c>
      <c r="K31">
        <f ca="1">VLOOKUP($A31,Hoja1!$A$4:$L$119,COLUMN(),FALSE)</f>
        <v>4837</v>
      </c>
      <c r="L31">
        <f ca="1">VLOOKUP($A31,Hoja1!$A$4:$L$119,COLUMN(),FALSE)</f>
        <v>582947</v>
      </c>
    </row>
    <row r="32" spans="1:12">
      <c r="A32">
        <f>ResultadosDEA!A37</f>
        <v>120</v>
      </c>
      <c r="B32" t="str">
        <f ca="1">VLOOKUP($A32,Hoja1!$A$4:$L$119,COLUMN(),FALSE)</f>
        <v xml:space="preserve">Northern States Power Company (Minnesota)                             </v>
      </c>
      <c r="C32">
        <f ca="1">VLOOKUP($A32,Hoja1!$A$4:$L$119,COLUMN(),FALSE)</f>
        <v>2011</v>
      </c>
      <c r="D32">
        <f ca="1">VLOOKUP($A32,Hoja1!$A$4:$L$119,COLUMN(),FALSE)</f>
        <v>4767334534.9429617</v>
      </c>
      <c r="E32">
        <f ca="1">VLOOKUP($A32,Hoja1!$A$4:$L$119,COLUMN(),FALSE)</f>
        <v>190428294.81809431</v>
      </c>
      <c r="F32">
        <f ca="1">VLOOKUP($A32,Hoja1!$A$4:$L$119,COLUMN(),FALSE)</f>
        <v>183221529.5237394</v>
      </c>
      <c r="G32">
        <f ca="1">VLOOKUP($A32,Hoja1!$A$4:$L$119,COLUMN(),FALSE)</f>
        <v>117024704.07840598</v>
      </c>
      <c r="H32">
        <f ca="1">VLOOKUP($A32,Hoja1!$A$4:$L$119,COLUMN(),FALSE)</f>
        <v>59948547.939621098</v>
      </c>
      <c r="I32">
        <f ca="1">VLOOKUP($A32,Hoja1!$A$4:$L$119,COLUMN(),FALSE)</f>
        <v>35905077</v>
      </c>
      <c r="J32">
        <f ca="1">VLOOKUP($A32,Hoja1!$A$4:$L$119,COLUMN(),FALSE)</f>
        <v>1045774</v>
      </c>
      <c r="K32">
        <f ca="1">VLOOKUP($A32,Hoja1!$A$4:$L$119,COLUMN(),FALSE)</f>
        <v>7622</v>
      </c>
      <c r="L32">
        <f ca="1">VLOOKUP($A32,Hoja1!$A$4:$L$119,COLUMN(),FALSE)</f>
        <v>1399830</v>
      </c>
    </row>
    <row r="33" spans="1:12">
      <c r="A33">
        <f>ResultadosDEA!A38</f>
        <v>88</v>
      </c>
      <c r="B33" t="str">
        <f ca="1">VLOOKUP($A33,Hoja1!$A$4:$L$119,COLUMN(),FALSE)</f>
        <v xml:space="preserve">Louisville Gas and Electric Company                                   </v>
      </c>
      <c r="C33">
        <f ca="1">VLOOKUP($A33,Hoja1!$A$4:$L$119,COLUMN(),FALSE)</f>
        <v>2011</v>
      </c>
      <c r="D33">
        <f ca="1">VLOOKUP($A33,Hoja1!$A$4:$L$119,COLUMN(),FALSE)</f>
        <v>1268021973.7795491</v>
      </c>
      <c r="E33">
        <f ca="1">VLOOKUP($A33,Hoja1!$A$4:$L$119,COLUMN(),FALSE)</f>
        <v>60487821.706117749</v>
      </c>
      <c r="F33">
        <f ca="1">VLOOKUP($A33,Hoja1!$A$4:$L$119,COLUMN(),FALSE)</f>
        <v>30145283.965116683</v>
      </c>
      <c r="G33">
        <f ca="1">VLOOKUP($A33,Hoja1!$A$4:$L$119,COLUMN(),FALSE)</f>
        <v>37214849.95617383</v>
      </c>
      <c r="H33">
        <f ca="1">VLOOKUP($A33,Hoja1!$A$4:$L$119,COLUMN(),FALSE)</f>
        <v>27845664.143951606</v>
      </c>
      <c r="I33">
        <f ca="1">VLOOKUP($A33,Hoja1!$A$4:$L$119,COLUMN(),FALSE)</f>
        <v>11641054</v>
      </c>
      <c r="J33">
        <f ca="1">VLOOKUP($A33,Hoja1!$A$4:$L$119,COLUMN(),FALSE)</f>
        <v>747353</v>
      </c>
      <c r="K33">
        <f ca="1">VLOOKUP($A33,Hoja1!$A$4:$L$119,COLUMN(),FALSE)</f>
        <v>2704</v>
      </c>
      <c r="L33">
        <f ca="1">VLOOKUP($A33,Hoja1!$A$4:$L$119,COLUMN(),FALSE)</f>
        <v>394081</v>
      </c>
    </row>
    <row r="34" spans="1:12">
      <c r="A34">
        <f>ResultadosDEA!A39</f>
        <v>134</v>
      </c>
      <c r="B34" t="str">
        <f ca="1">VLOOKUP($A34,Hoja1!$A$4:$L$119,COLUMN(),FALSE)</f>
        <v xml:space="preserve">PacifiCorp                                                            </v>
      </c>
      <c r="C34">
        <f ca="1">VLOOKUP($A34,Hoja1!$A$4:$L$119,COLUMN(),FALSE)</f>
        <v>2011</v>
      </c>
      <c r="D34">
        <f ca="1">VLOOKUP($A34,Hoja1!$A$4:$L$119,COLUMN(),FALSE)</f>
        <v>8433355554.8084927</v>
      </c>
      <c r="E34">
        <f ca="1">VLOOKUP($A34,Hoja1!$A$4:$L$119,COLUMN(),FALSE)</f>
        <v>273084027.53368884</v>
      </c>
      <c r="F34">
        <f ca="1">VLOOKUP($A34,Hoja1!$A$4:$L$119,COLUMN(),FALSE)</f>
        <v>225015228.60220253</v>
      </c>
      <c r="G34">
        <f ca="1">VLOOKUP($A34,Hoja1!$A$4:$L$119,COLUMN(),FALSE)</f>
        <v>214108313.28067815</v>
      </c>
      <c r="H34">
        <f ca="1">VLOOKUP($A34,Hoja1!$A$4:$L$119,COLUMN(),FALSE)</f>
        <v>63351046.150379419</v>
      </c>
      <c r="I34">
        <f ca="1">VLOOKUP($A34,Hoja1!$A$4:$L$119,COLUMN(),FALSE)</f>
        <v>54306866</v>
      </c>
      <c r="J34">
        <f ca="1">VLOOKUP($A34,Hoja1!$A$4:$L$119,COLUMN(),FALSE)</f>
        <v>4247434</v>
      </c>
      <c r="K34">
        <f ca="1">VLOOKUP($A34,Hoja1!$A$4:$L$119,COLUMN(),FALSE)</f>
        <v>9431</v>
      </c>
      <c r="L34">
        <f ca="1">VLOOKUP($A34,Hoja1!$A$4:$L$119,COLUMN(),FALSE)</f>
        <v>1742220</v>
      </c>
    </row>
    <row r="35" spans="1:12">
      <c r="A35">
        <f>ResultadosDEA!A40</f>
        <v>49</v>
      </c>
      <c r="B35" t="str">
        <f ca="1">VLOOKUP($A35,Hoja1!$A$4:$L$119,COLUMN(),FALSE)</f>
        <v xml:space="preserve">El Paso Electric Company                                              </v>
      </c>
      <c r="C35">
        <f ca="1">VLOOKUP($A35,Hoja1!$A$4:$L$119,COLUMN(),FALSE)</f>
        <v>2011</v>
      </c>
      <c r="D35">
        <f ca="1">VLOOKUP($A35,Hoja1!$A$4:$L$119,COLUMN(),FALSE)</f>
        <v>1095959023.7699692</v>
      </c>
      <c r="E35">
        <f ca="1">VLOOKUP($A35,Hoja1!$A$4:$L$119,COLUMN(),FALSE)</f>
        <v>57922654.903168291</v>
      </c>
      <c r="F35">
        <f ca="1">VLOOKUP($A35,Hoja1!$A$4:$L$119,COLUMN(),FALSE)</f>
        <v>25317443.491584934</v>
      </c>
      <c r="G35">
        <f ca="1">VLOOKUP($A35,Hoja1!$A$4:$L$119,COLUMN(),FALSE)</f>
        <v>18874121.436345436</v>
      </c>
      <c r="H35">
        <f ca="1">VLOOKUP($A35,Hoja1!$A$4:$L$119,COLUMN(),FALSE)</f>
        <v>28375257.5925177</v>
      </c>
      <c r="I35">
        <f ca="1">VLOOKUP($A35,Hoja1!$A$4:$L$119,COLUMN(),FALSE)</f>
        <v>7661213</v>
      </c>
      <c r="J35">
        <f ca="1">VLOOKUP($A35,Hoja1!$A$4:$L$119,COLUMN(),FALSE)</f>
        <v>626668</v>
      </c>
      <c r="K35">
        <f ca="1">VLOOKUP($A35,Hoja1!$A$4:$L$119,COLUMN(),FALSE)</f>
        <v>1714</v>
      </c>
      <c r="L35">
        <f ca="1">VLOOKUP($A35,Hoja1!$A$4:$L$119,COLUMN(),FALSE)</f>
        <v>378575</v>
      </c>
    </row>
    <row r="36" spans="1:12">
      <c r="A36">
        <f>ResultadosDEA!A41</f>
        <v>281</v>
      </c>
      <c r="B36" t="str">
        <f ca="1">VLOOKUP($A36,Hoja1!$A$4:$L$119,COLUMN(),FALSE)</f>
        <v xml:space="preserve">Interstate Power and Light Company                                    </v>
      </c>
      <c r="C36">
        <f ca="1">VLOOKUP($A36,Hoja1!$A$4:$L$119,COLUMN(),FALSE)</f>
        <v>2011</v>
      </c>
      <c r="D36">
        <f ca="1">VLOOKUP($A36,Hoja1!$A$4:$L$119,COLUMN(),FALSE)</f>
        <v>2872867383.5426621</v>
      </c>
      <c r="E36">
        <f ca="1">VLOOKUP($A36,Hoja1!$A$4:$L$119,COLUMN(),FALSE)</f>
        <v>145256139.12833118</v>
      </c>
      <c r="F36">
        <f ca="1">VLOOKUP($A36,Hoja1!$A$4:$L$119,COLUMN(),FALSE)</f>
        <v>61264014.150417604</v>
      </c>
      <c r="G36">
        <f ca="1">VLOOKUP($A36,Hoja1!$A$4:$L$119,COLUMN(),FALSE)</f>
        <v>26946458.152154803</v>
      </c>
      <c r="H36">
        <f ca="1">VLOOKUP($A36,Hoja1!$A$4:$L$119,COLUMN(),FALSE)</f>
        <v>18625715.140569776</v>
      </c>
      <c r="I36">
        <f ca="1">VLOOKUP($A36,Hoja1!$A$4:$L$119,COLUMN(),FALSE)</f>
        <v>15339960</v>
      </c>
      <c r="J36">
        <f ca="1">VLOOKUP($A36,Hoja1!$A$4:$L$119,COLUMN(),FALSE)</f>
        <v>443020</v>
      </c>
      <c r="K36">
        <f ca="1">VLOOKUP($A36,Hoja1!$A$4:$L$119,COLUMN(),FALSE)</f>
        <v>3131</v>
      </c>
      <c r="L36">
        <f ca="1">VLOOKUP($A36,Hoja1!$A$4:$L$119,COLUMN(),FALSE)</f>
        <v>526741</v>
      </c>
    </row>
    <row r="37" spans="1:12">
      <c r="A37">
        <f>ResultadosDEA!A42</f>
        <v>93</v>
      </c>
      <c r="B37" t="str">
        <f ca="1">VLOOKUP($A37,Hoja1!$A$4:$L$119,COLUMN(),FALSE)</f>
        <v xml:space="preserve">Massachusetts Electric Company                                        </v>
      </c>
      <c r="C37">
        <f ca="1">VLOOKUP($A37,Hoja1!$A$4:$L$119,COLUMN(),FALSE)</f>
        <v>2011</v>
      </c>
      <c r="D37">
        <f ca="1">VLOOKUP($A37,Hoja1!$A$4:$L$119,COLUMN(),FALSE)</f>
        <v>3968231667.3393683</v>
      </c>
      <c r="E37">
        <f ca="1">VLOOKUP($A37,Hoja1!$A$4:$L$119,COLUMN(),FALSE)</f>
        <v>184621030.03242001</v>
      </c>
      <c r="F37">
        <f ca="1">VLOOKUP($A37,Hoja1!$A$4:$L$119,COLUMN(),FALSE)</f>
        <v>198364306.78951406</v>
      </c>
      <c r="G37">
        <f ca="1">VLOOKUP($A37,Hoja1!$A$4:$L$119,COLUMN(),FALSE)</f>
        <v>120444001.08656059</v>
      </c>
      <c r="H37">
        <f ca="1">VLOOKUP($A37,Hoja1!$A$4:$L$119,COLUMN(),FALSE)</f>
        <v>93384733.068155751</v>
      </c>
      <c r="I37">
        <f ca="1">VLOOKUP($A37,Hoja1!$A$4:$L$119,COLUMN(),FALSE)</f>
        <v>11390882</v>
      </c>
      <c r="J37">
        <f ca="1">VLOOKUP($A37,Hoja1!$A$4:$L$119,COLUMN(),FALSE)</f>
        <v>184678</v>
      </c>
      <c r="K37">
        <f ca="1">VLOOKUP($A37,Hoja1!$A$4:$L$119,COLUMN(),FALSE)</f>
        <v>4985</v>
      </c>
      <c r="L37">
        <f ca="1">VLOOKUP($A37,Hoja1!$A$4:$L$119,COLUMN(),FALSE)</f>
        <v>1165754</v>
      </c>
    </row>
    <row r="38" spans="1:12">
      <c r="A38">
        <f>ResultadosDEA!A43</f>
        <v>17</v>
      </c>
      <c r="B38" t="str">
        <f ca="1">VLOOKUP($A38,Hoja1!$A$4:$L$119,COLUMN(),FALSE)</f>
        <v xml:space="preserve">Carolina Power &amp; Light Company                                        </v>
      </c>
      <c r="C38">
        <f ca="1">VLOOKUP($A38,Hoja1!$A$4:$L$119,COLUMN(),FALSE)</f>
        <v>2011</v>
      </c>
      <c r="D38">
        <f ca="1">VLOOKUP($A38,Hoja1!$A$4:$L$119,COLUMN(),FALSE)</f>
        <v>5743369015.7132664</v>
      </c>
      <c r="E38">
        <f ca="1">VLOOKUP($A38,Hoja1!$A$4:$L$119,COLUMN(),FALSE)</f>
        <v>279010619.51490229</v>
      </c>
      <c r="F38">
        <f ca="1">VLOOKUP($A38,Hoja1!$A$4:$L$119,COLUMN(),FALSE)</f>
        <v>95957846.387231812</v>
      </c>
      <c r="G38">
        <f ca="1">VLOOKUP($A38,Hoja1!$A$4:$L$119,COLUMN(),FALSE)</f>
        <v>145643834.33002365</v>
      </c>
      <c r="H38">
        <f ca="1">VLOOKUP($A38,Hoja1!$A$4:$L$119,COLUMN(),FALSE)</f>
        <v>83725464.166712686</v>
      </c>
      <c r="I38">
        <f ca="1">VLOOKUP($A38,Hoja1!$A$4:$L$119,COLUMN(),FALSE)</f>
        <v>43618260</v>
      </c>
      <c r="J38">
        <f ca="1">VLOOKUP($A38,Hoja1!$A$4:$L$119,COLUMN(),FALSE)</f>
        <v>2299435</v>
      </c>
      <c r="K38">
        <f ca="1">VLOOKUP($A38,Hoja1!$A$4:$L$119,COLUMN(),FALSE)</f>
        <v>11396</v>
      </c>
      <c r="L38">
        <f ca="1">VLOOKUP($A38,Hoja1!$A$4:$L$119,COLUMN(),FALSE)</f>
        <v>1445176</v>
      </c>
    </row>
    <row r="39" spans="1:12">
      <c r="A39">
        <f>ResultadosDEA!A44</f>
        <v>315</v>
      </c>
      <c r="B39" t="str">
        <f ca="1">VLOOKUP($A39,Hoja1!$A$4:$L$119,COLUMN(),FALSE)</f>
        <v xml:space="preserve">Entergy Texas, Inc.                                                   </v>
      </c>
      <c r="C39">
        <f ca="1">VLOOKUP($A39,Hoja1!$A$4:$L$119,COLUMN(),FALSE)</f>
        <v>2011</v>
      </c>
      <c r="D39">
        <f ca="1">VLOOKUP($A39,Hoja1!$A$4:$L$119,COLUMN(),FALSE)</f>
        <v>1750774546.9765337</v>
      </c>
      <c r="E39">
        <f ca="1">VLOOKUP($A39,Hoja1!$A$4:$L$119,COLUMN(),FALSE)</f>
        <v>38644962.147963688</v>
      </c>
      <c r="F39">
        <f ca="1">VLOOKUP($A39,Hoja1!$A$4:$L$119,COLUMN(),FALSE)</f>
        <v>34208351.381723836</v>
      </c>
      <c r="G39">
        <f ca="1">VLOOKUP($A39,Hoja1!$A$4:$L$119,COLUMN(),FALSE)</f>
        <v>31790179.043403573</v>
      </c>
      <c r="H39">
        <f ca="1">VLOOKUP($A39,Hoja1!$A$4:$L$119,COLUMN(),FALSE)</f>
        <v>34233722.420572534</v>
      </c>
      <c r="I39">
        <f ca="1">VLOOKUP($A39,Hoja1!$A$4:$L$119,COLUMN(),FALSE)</f>
        <v>16862897</v>
      </c>
      <c r="J39">
        <f ca="1">VLOOKUP($A39,Hoja1!$A$4:$L$119,COLUMN(),FALSE)</f>
        <v>1006235</v>
      </c>
      <c r="K39">
        <f ca="1">VLOOKUP($A39,Hoja1!$A$4:$L$119,COLUMN(),FALSE)</f>
        <v>3713</v>
      </c>
      <c r="L39">
        <f ca="1">VLOOKUP($A39,Hoja1!$A$4:$L$119,COLUMN(),FALSE)</f>
        <v>411697</v>
      </c>
    </row>
    <row r="40" spans="1:12">
      <c r="A40">
        <f>ResultadosDEA!A45</f>
        <v>210</v>
      </c>
      <c r="B40" t="str">
        <f ca="1">VLOOKUP($A40,Hoja1!$A$4:$L$119,COLUMN(),FALSE)</f>
        <v xml:space="preserve">MidAmerican Energy Company                                            </v>
      </c>
      <c r="C40">
        <f ca="1">VLOOKUP($A40,Hoja1!$A$4:$L$119,COLUMN(),FALSE)</f>
        <v>2011</v>
      </c>
      <c r="D40">
        <f ca="1">VLOOKUP($A40,Hoja1!$A$4:$L$119,COLUMN(),FALSE)</f>
        <v>3290270932.093173</v>
      </c>
      <c r="E40">
        <f ca="1">VLOOKUP($A40,Hoja1!$A$4:$L$119,COLUMN(),FALSE)</f>
        <v>111053324.72376703</v>
      </c>
      <c r="F40">
        <f ca="1">VLOOKUP($A40,Hoja1!$A$4:$L$119,COLUMN(),FALSE)</f>
        <v>82560956.588597476</v>
      </c>
      <c r="G40">
        <f ca="1">VLOOKUP($A40,Hoja1!$A$4:$L$119,COLUMN(),FALSE)</f>
        <v>95480446.108128846</v>
      </c>
      <c r="H40">
        <f ca="1">VLOOKUP($A40,Hoja1!$A$4:$L$119,COLUMN(),FALSE)</f>
        <v>33418235.705996249</v>
      </c>
      <c r="I40">
        <f ca="1">VLOOKUP($A40,Hoja1!$A$4:$L$119,COLUMN(),FALSE)</f>
        <v>21876371</v>
      </c>
      <c r="J40">
        <f ca="1">VLOOKUP($A40,Hoja1!$A$4:$L$119,COLUMN(),FALSE)</f>
        <v>634863</v>
      </c>
      <c r="K40">
        <f ca="1">VLOOKUP($A40,Hoja1!$A$4:$L$119,COLUMN(),FALSE)</f>
        <v>4752</v>
      </c>
      <c r="L40">
        <f ca="1">VLOOKUP($A40,Hoja1!$A$4:$L$119,COLUMN(),FALSE)</f>
        <v>729852</v>
      </c>
    </row>
    <row r="41" spans="1:12">
      <c r="A41">
        <f>ResultadosDEA!A46</f>
        <v>114</v>
      </c>
      <c r="B41" t="str">
        <f ca="1">VLOOKUP($A41,Hoja1!$A$4:$L$119,COLUMN(),FALSE)</f>
        <v xml:space="preserve">Entergy New Orleans, Inc.                                             </v>
      </c>
      <c r="C41">
        <f ca="1">VLOOKUP($A41,Hoja1!$A$4:$L$119,COLUMN(),FALSE)</f>
        <v>2011</v>
      </c>
      <c r="D41">
        <f ca="1">VLOOKUP($A41,Hoja1!$A$4:$L$119,COLUMN(),FALSE)</f>
        <v>481352282.72053283</v>
      </c>
      <c r="E41">
        <f ca="1">VLOOKUP($A41,Hoja1!$A$4:$L$119,COLUMN(),FALSE)</f>
        <v>39617188.896760717</v>
      </c>
      <c r="F41">
        <f ca="1">VLOOKUP($A41,Hoja1!$A$4:$L$119,COLUMN(),FALSE)</f>
        <v>14624877.612110086</v>
      </c>
      <c r="G41">
        <f ca="1">VLOOKUP($A41,Hoja1!$A$4:$L$119,COLUMN(),FALSE)</f>
        <v>9968537.3071172442</v>
      </c>
      <c r="H41">
        <f ca="1">VLOOKUP($A41,Hoja1!$A$4:$L$119,COLUMN(),FALSE)</f>
        <v>22776178.852654066</v>
      </c>
      <c r="I41">
        <f ca="1">VLOOKUP($A41,Hoja1!$A$4:$L$119,COLUMN(),FALSE)</f>
        <v>5122384</v>
      </c>
      <c r="J41">
        <f ca="1">VLOOKUP($A41,Hoja1!$A$4:$L$119,COLUMN(),FALSE)</f>
        <v>279055</v>
      </c>
      <c r="K41">
        <f ca="1">VLOOKUP($A41,Hoja1!$A$4:$L$119,COLUMN(),FALSE)</f>
        <v>1018</v>
      </c>
      <c r="L41">
        <f ca="1">VLOOKUP($A41,Hoja1!$A$4:$L$119,COLUMN(),FALSE)</f>
        <v>159433</v>
      </c>
    </row>
    <row r="42" spans="1:12">
      <c r="A42">
        <f>A2</f>
        <v>98</v>
      </c>
      <c r="B42" t="str">
        <f ca="1">VLOOKUP($A42,Hoja1!$A$120:$L$235,COLUMN(),FALSE)</f>
        <v xml:space="preserve">ALLETE, Inc.                                                          </v>
      </c>
      <c r="C42">
        <f ca="1">VLOOKUP($A42,Hoja1!$A$120:$L$235,COLUMN(),FALSE)</f>
        <v>2012</v>
      </c>
      <c r="D42">
        <f ca="1">VLOOKUP($A42,Hoja1!$A$120:$L$235,COLUMN(),FALSE)</f>
        <v>663759878.0081805</v>
      </c>
      <c r="E42">
        <f ca="1">VLOOKUP($A42,Hoja1!$A$120:$L$235,COLUMN(),FALSE)</f>
        <v>66507221.302961007</v>
      </c>
      <c r="F42">
        <f ca="1">VLOOKUP($A42,Hoja1!$A$120:$L$235,COLUMN(),FALSE)</f>
        <v>18667691.178364228</v>
      </c>
      <c r="G42">
        <f ca="1">VLOOKUP($A42,Hoja1!$A$120:$L$235,COLUMN(),FALSE)</f>
        <v>24584620.96520989</v>
      </c>
      <c r="H42">
        <f ca="1">VLOOKUP($A42,Hoja1!$A$120:$L$235,COLUMN(),FALSE)</f>
        <v>15255945.133293834</v>
      </c>
      <c r="I42">
        <f ca="1">VLOOKUP($A42,Hoja1!$A$120:$L$235,COLUMN(),FALSE)</f>
        <v>9388538</v>
      </c>
      <c r="J42">
        <f ca="1">VLOOKUP($A42,Hoja1!$A$120:$L$235,COLUMN(),FALSE)</f>
        <v>307145</v>
      </c>
      <c r="K42">
        <f ca="1">VLOOKUP($A42,Hoja1!$A$120:$L$235,COLUMN(),FALSE)</f>
        <v>1633</v>
      </c>
      <c r="L42">
        <f ca="1">VLOOKUP($A42,Hoja1!$A$120:$L$235,COLUMN(),FALSE)</f>
        <v>143163</v>
      </c>
    </row>
    <row r="43" spans="1:12">
      <c r="A43">
        <f t="shared" ref="A43:A81" si="0">A3</f>
        <v>30</v>
      </c>
      <c r="B43" t="str">
        <f ca="1">VLOOKUP($A43,Hoja1!$A$120:$L$235,COLUMN(),FALSE)</f>
        <v xml:space="preserve">Cleveland Electric Illuminating Company, The                          </v>
      </c>
      <c r="C43">
        <f ca="1">VLOOKUP($A43,Hoja1!$A$120:$L$235,COLUMN(),FALSE)</f>
        <v>2012</v>
      </c>
      <c r="D43">
        <f ca="1">VLOOKUP($A43,Hoja1!$A$120:$L$235,COLUMN(),FALSE)</f>
        <v>2273594969.0267186</v>
      </c>
      <c r="E43">
        <f ca="1">VLOOKUP($A43,Hoja1!$A$120:$L$235,COLUMN(),FALSE)</f>
        <v>146070803.27293465</v>
      </c>
      <c r="F43">
        <f ca="1">VLOOKUP($A43,Hoja1!$A$120:$L$235,COLUMN(),FALSE)</f>
        <v>51555157.971579783</v>
      </c>
      <c r="G43">
        <f ca="1">VLOOKUP($A43,Hoja1!$A$120:$L$235,COLUMN(),FALSE)</f>
        <v>44498558.411086611</v>
      </c>
      <c r="H43">
        <f ca="1">VLOOKUP($A43,Hoja1!$A$120:$L$235,COLUMN(),FALSE)</f>
        <v>33707460.399991781</v>
      </c>
      <c r="I43">
        <f ca="1">VLOOKUP($A43,Hoja1!$A$120:$L$235,COLUMN(),FALSE)</f>
        <v>18804605</v>
      </c>
      <c r="J43">
        <f ca="1">VLOOKUP($A43,Hoja1!$A$120:$L$235,COLUMN(),FALSE)</f>
        <v>137088</v>
      </c>
      <c r="K43">
        <f ca="1">VLOOKUP($A43,Hoja1!$A$120:$L$235,COLUMN(),FALSE)</f>
        <v>4357</v>
      </c>
      <c r="L43">
        <f ca="1">VLOOKUP($A43,Hoja1!$A$120:$L$235,COLUMN(),FALSE)</f>
        <v>745328</v>
      </c>
    </row>
    <row r="44" spans="1:12">
      <c r="A44">
        <f t="shared" si="0"/>
        <v>45</v>
      </c>
      <c r="B44" t="str">
        <f ca="1">VLOOKUP($A44,Hoja1!$A$120:$L$235,COLUMN(),FALSE)</f>
        <v xml:space="preserve">Duke Energy Carolinas, LLC                                            </v>
      </c>
      <c r="C44">
        <f ca="1">VLOOKUP($A44,Hoja1!$A$120:$L$235,COLUMN(),FALSE)</f>
        <v>2012</v>
      </c>
      <c r="D44">
        <f ca="1">VLOOKUP($A44,Hoja1!$A$120:$L$235,COLUMN(),FALSE)</f>
        <v>14151512321.606838</v>
      </c>
      <c r="E44">
        <f ca="1">VLOOKUP($A44,Hoja1!$A$120:$L$235,COLUMN(),FALSE)</f>
        <v>573213160.65238416</v>
      </c>
      <c r="F44">
        <f ca="1">VLOOKUP($A44,Hoja1!$A$120:$L$235,COLUMN(),FALSE)</f>
        <v>140662423.27831799</v>
      </c>
      <c r="G44">
        <f ca="1">VLOOKUP($A44,Hoja1!$A$120:$L$235,COLUMN(),FALSE)</f>
        <v>165426097.97820196</v>
      </c>
      <c r="H44">
        <f ca="1">VLOOKUP($A44,Hoja1!$A$120:$L$235,COLUMN(),FALSE)</f>
        <v>128011530.08751835</v>
      </c>
      <c r="I44">
        <f ca="1">VLOOKUP($A44,Hoja1!$A$120:$L$235,COLUMN(),FALSE)</f>
        <v>75231515</v>
      </c>
      <c r="J44">
        <f ca="1">VLOOKUP($A44,Hoja1!$A$120:$L$235,COLUMN(),FALSE)</f>
        <v>4660154</v>
      </c>
      <c r="K44">
        <f ca="1">VLOOKUP($A44,Hoja1!$A$120:$L$235,COLUMN(),FALSE)</f>
        <v>16973</v>
      </c>
      <c r="L44">
        <f ca="1">VLOOKUP($A44,Hoja1!$A$120:$L$235,COLUMN(),FALSE)</f>
        <v>2410669</v>
      </c>
    </row>
    <row r="45" spans="1:12">
      <c r="A45">
        <f t="shared" si="0"/>
        <v>144</v>
      </c>
      <c r="B45" t="str">
        <f ca="1">VLOOKUP($A45,Hoja1!$A$120:$L$235,COLUMN(),FALSE)</f>
        <v xml:space="preserve">Duke Energy Indiana, Inc.                                             </v>
      </c>
      <c r="C45">
        <f ca="1">VLOOKUP($A45,Hoja1!$A$120:$L$235,COLUMN(),FALSE)</f>
        <v>2012</v>
      </c>
      <c r="D45">
        <f ca="1">VLOOKUP($A45,Hoja1!$A$120:$L$235,COLUMN(),FALSE)</f>
        <v>2801435556.0523334</v>
      </c>
      <c r="E45">
        <f ca="1">VLOOKUP($A45,Hoja1!$A$120:$L$235,COLUMN(),FALSE)</f>
        <v>207564758.80296314</v>
      </c>
      <c r="F45">
        <f ca="1">VLOOKUP($A45,Hoja1!$A$120:$L$235,COLUMN(),FALSE)</f>
        <v>62028607.714384034</v>
      </c>
      <c r="G45">
        <f ca="1">VLOOKUP($A45,Hoja1!$A$120:$L$235,COLUMN(),FALSE)</f>
        <v>66885640.558789276</v>
      </c>
      <c r="H45">
        <f ca="1">VLOOKUP($A45,Hoja1!$A$120:$L$235,COLUMN(),FALSE)</f>
        <v>75230780.285154954</v>
      </c>
      <c r="I45">
        <f ca="1">VLOOKUP($A45,Hoja1!$A$120:$L$235,COLUMN(),FALSE)</f>
        <v>27781825</v>
      </c>
      <c r="J45">
        <f ca="1">VLOOKUP($A45,Hoja1!$A$120:$L$235,COLUMN(),FALSE)</f>
        <v>601535</v>
      </c>
      <c r="K45">
        <f ca="1">VLOOKUP($A45,Hoja1!$A$120:$L$235,COLUMN(),FALSE)</f>
        <v>5992</v>
      </c>
      <c r="L45">
        <f ca="1">VLOOKUP($A45,Hoja1!$A$120:$L$235,COLUMN(),FALSE)</f>
        <v>787632</v>
      </c>
    </row>
    <row r="46" spans="1:12">
      <c r="A46">
        <f t="shared" si="0"/>
        <v>87</v>
      </c>
      <c r="B46" t="str">
        <f ca="1">VLOOKUP($A46,Hoja1!$A$120:$L$235,COLUMN(),FALSE)</f>
        <v xml:space="preserve">Entergy Louisiana, LLC                                                </v>
      </c>
      <c r="C46">
        <f ca="1">VLOOKUP($A46,Hoja1!$A$120:$L$235,COLUMN(),FALSE)</f>
        <v>2012</v>
      </c>
      <c r="D46">
        <f ca="1">VLOOKUP($A46,Hoja1!$A$120:$L$235,COLUMN(),FALSE)</f>
        <v>3105667060.140182</v>
      </c>
      <c r="E46">
        <f ca="1">VLOOKUP($A46,Hoja1!$A$120:$L$235,COLUMN(),FALSE)</f>
        <v>158876846.74828109</v>
      </c>
      <c r="F46">
        <f ca="1">VLOOKUP($A46,Hoja1!$A$120:$L$235,COLUMN(),FALSE)</f>
        <v>38564330.143907316</v>
      </c>
      <c r="G46">
        <f ca="1">VLOOKUP($A46,Hoja1!$A$120:$L$235,COLUMN(),FALSE)</f>
        <v>48355926.918229245</v>
      </c>
      <c r="H46">
        <f ca="1">VLOOKUP($A46,Hoja1!$A$120:$L$235,COLUMN(),FALSE)</f>
        <v>36359338.243556097</v>
      </c>
      <c r="I46">
        <f ca="1">VLOOKUP($A46,Hoja1!$A$120:$L$235,COLUMN(),FALSE)</f>
        <v>31710224</v>
      </c>
      <c r="J46">
        <f ca="1">VLOOKUP($A46,Hoja1!$A$120:$L$235,COLUMN(),FALSE)</f>
        <v>1388500</v>
      </c>
      <c r="K46">
        <f ca="1">VLOOKUP($A46,Hoja1!$A$120:$L$235,COLUMN(),FALSE)</f>
        <v>5706</v>
      </c>
      <c r="L46">
        <f ca="1">VLOOKUP($A46,Hoja1!$A$120:$L$235,COLUMN(),FALSE)</f>
        <v>673833</v>
      </c>
    </row>
    <row r="47" spans="1:12">
      <c r="A47">
        <f t="shared" si="0"/>
        <v>56</v>
      </c>
      <c r="B47" t="str">
        <f ca="1">VLOOKUP($A47,Hoja1!$A$120:$L$235,COLUMN(),FALSE)</f>
        <v xml:space="preserve">Florida Power &amp; Light Company                                         </v>
      </c>
      <c r="C47">
        <f ca="1">VLOOKUP($A47,Hoja1!$A$120:$L$235,COLUMN(),FALSE)</f>
        <v>2012</v>
      </c>
      <c r="D47">
        <f ca="1">VLOOKUP($A47,Hoja1!$A$120:$L$235,COLUMN(),FALSE)</f>
        <v>11894293255.577198</v>
      </c>
      <c r="E47">
        <f ca="1">VLOOKUP($A47,Hoja1!$A$120:$L$235,COLUMN(),FALSE)</f>
        <v>1127583167.9980769</v>
      </c>
      <c r="F47">
        <f ca="1">VLOOKUP($A47,Hoja1!$A$120:$L$235,COLUMN(),FALSE)</f>
        <v>302983707.557634</v>
      </c>
      <c r="G47">
        <f ca="1">VLOOKUP($A47,Hoja1!$A$120:$L$235,COLUMN(),FALSE)</f>
        <v>263803430.40487272</v>
      </c>
      <c r="H47">
        <f ca="1">VLOOKUP($A47,Hoja1!$A$120:$L$235,COLUMN(),FALSE)</f>
        <v>178631858.89262465</v>
      </c>
      <c r="I47">
        <f ca="1">VLOOKUP($A47,Hoja1!$A$120:$L$235,COLUMN(),FALSE)</f>
        <v>102225548</v>
      </c>
      <c r="J47">
        <f ca="1">VLOOKUP($A47,Hoja1!$A$120:$L$235,COLUMN(),FALSE)</f>
        <v>6586391</v>
      </c>
      <c r="K47">
        <f ca="1">VLOOKUP($A47,Hoja1!$A$120:$L$235,COLUMN(),FALSE)</f>
        <v>21440</v>
      </c>
      <c r="L47">
        <f ca="1">VLOOKUP($A47,Hoja1!$A$120:$L$235,COLUMN(),FALSE)</f>
        <v>4576450</v>
      </c>
    </row>
    <row r="48" spans="1:12">
      <c r="A48">
        <f t="shared" si="0"/>
        <v>57</v>
      </c>
      <c r="B48" t="str">
        <f ca="1">VLOOKUP($A48,Hoja1!$A$120:$L$235,COLUMN(),FALSE)</f>
        <v xml:space="preserve">Georgia Power Company                                                 </v>
      </c>
      <c r="C48">
        <f ca="1">VLOOKUP($A48,Hoja1!$A$120:$L$235,COLUMN(),FALSE)</f>
        <v>2012</v>
      </c>
      <c r="D48">
        <f ca="1">VLOOKUP($A48,Hoja1!$A$120:$L$235,COLUMN(),FALSE)</f>
        <v>8779092371.9546547</v>
      </c>
      <c r="E48">
        <f ca="1">VLOOKUP($A48,Hoja1!$A$120:$L$235,COLUMN(),FALSE)</f>
        <v>526067353.65793931</v>
      </c>
      <c r="F48">
        <f ca="1">VLOOKUP($A48,Hoja1!$A$120:$L$235,COLUMN(),FALSE)</f>
        <v>278715898.50714725</v>
      </c>
      <c r="G48">
        <f ca="1">VLOOKUP($A48,Hoja1!$A$120:$L$235,COLUMN(),FALSE)</f>
        <v>197850726.60879081</v>
      </c>
      <c r="H48">
        <f ca="1">VLOOKUP($A48,Hoja1!$A$120:$L$235,COLUMN(),FALSE)</f>
        <v>160273756.67269856</v>
      </c>
      <c r="I48">
        <f ca="1">VLOOKUP($A48,Hoja1!$A$120:$L$235,COLUMN(),FALSE)</f>
        <v>81742411</v>
      </c>
      <c r="J48">
        <f ca="1">VLOOKUP($A48,Hoja1!$A$120:$L$235,COLUMN(),FALSE)</f>
        <v>3995114</v>
      </c>
      <c r="K48">
        <f ca="1">VLOOKUP($A48,Hoja1!$A$120:$L$235,COLUMN(),FALSE)</f>
        <v>16441</v>
      </c>
      <c r="L48">
        <f ca="1">VLOOKUP($A48,Hoja1!$A$120:$L$235,COLUMN(),FALSE)</f>
        <v>2370984</v>
      </c>
    </row>
    <row r="49" spans="1:12">
      <c r="A49">
        <f t="shared" si="0"/>
        <v>443</v>
      </c>
      <c r="B49" t="str">
        <f ca="1">VLOOKUP($A49,Hoja1!$A$120:$L$235,COLUMN(),FALSE)</f>
        <v xml:space="preserve">Ameren Illinois Company                                               </v>
      </c>
      <c r="C49">
        <f ca="1">VLOOKUP($A49,Hoja1!$A$120:$L$235,COLUMN(),FALSE)</f>
        <v>2012</v>
      </c>
      <c r="D49">
        <f ca="1">VLOOKUP($A49,Hoja1!$A$120:$L$235,COLUMN(),FALSE)</f>
        <v>6302578409.6463642</v>
      </c>
      <c r="E49">
        <f ca="1">VLOOKUP($A49,Hoja1!$A$120:$L$235,COLUMN(),FALSE)</f>
        <v>214312494.82762697</v>
      </c>
      <c r="F49">
        <f ca="1">VLOOKUP($A49,Hoja1!$A$120:$L$235,COLUMN(),FALSE)</f>
        <v>125559023.43443924</v>
      </c>
      <c r="G49">
        <f ca="1">VLOOKUP($A49,Hoja1!$A$120:$L$235,COLUMN(),FALSE)</f>
        <v>173451299.60438964</v>
      </c>
      <c r="H49">
        <f ca="1">VLOOKUP($A49,Hoja1!$A$120:$L$235,COLUMN(),FALSE)</f>
        <v>120478959.66462553</v>
      </c>
      <c r="I49">
        <f ca="1">VLOOKUP($A49,Hoja1!$A$120:$L$235,COLUMN(),FALSE)</f>
        <v>37641539</v>
      </c>
      <c r="J49">
        <f ca="1">VLOOKUP($A49,Hoja1!$A$120:$L$235,COLUMN(),FALSE)</f>
        <v>248755</v>
      </c>
      <c r="K49">
        <f ca="1">VLOOKUP($A49,Hoja1!$A$120:$L$235,COLUMN(),FALSE)</f>
        <v>4368</v>
      </c>
      <c r="L49">
        <f ca="1">VLOOKUP($A49,Hoja1!$A$120:$L$235,COLUMN(),FALSE)</f>
        <v>1213560</v>
      </c>
    </row>
    <row r="50" spans="1:12">
      <c r="A50">
        <f t="shared" si="0"/>
        <v>83</v>
      </c>
      <c r="B50" t="str">
        <f ca="1">VLOOKUP($A50,Hoja1!$A$120:$L$235,COLUMN(),FALSE)</f>
        <v xml:space="preserve">Kingsport Power Company                                               </v>
      </c>
      <c r="C50">
        <f ca="1">VLOOKUP($A50,Hoja1!$A$120:$L$235,COLUMN(),FALSE)</f>
        <v>2012</v>
      </c>
      <c r="D50">
        <f ca="1">VLOOKUP($A50,Hoja1!$A$120:$L$235,COLUMN(),FALSE)</f>
        <v>131909071.81654239</v>
      </c>
      <c r="E50">
        <f ca="1">VLOOKUP($A50,Hoja1!$A$120:$L$235,COLUMN(),FALSE)</f>
        <v>8037471.014794453</v>
      </c>
      <c r="F50">
        <f ca="1">VLOOKUP($A50,Hoja1!$A$120:$L$235,COLUMN(),FALSE)</f>
        <v>1617819.9657993519</v>
      </c>
      <c r="G50">
        <f ca="1">VLOOKUP($A50,Hoja1!$A$120:$L$235,COLUMN(),FALSE)</f>
        <v>5306478.3656838695</v>
      </c>
      <c r="H50">
        <f ca="1">VLOOKUP($A50,Hoja1!$A$120:$L$235,COLUMN(),FALSE)</f>
        <v>2346075.3362777326</v>
      </c>
      <c r="I50">
        <f ca="1">VLOOKUP($A50,Hoja1!$A$120:$L$235,COLUMN(),FALSE)</f>
        <v>2065220</v>
      </c>
      <c r="J50">
        <f ca="1">VLOOKUP($A50,Hoja1!$A$120:$L$235,COLUMN(),FALSE)</f>
        <v>48992</v>
      </c>
      <c r="K50">
        <f ca="1">VLOOKUP($A50,Hoja1!$A$120:$L$235,COLUMN(),FALSE)</f>
        <v>409</v>
      </c>
      <c r="L50">
        <f ca="1">VLOOKUP($A50,Hoja1!$A$120:$L$235,COLUMN(),FALSE)</f>
        <v>47183</v>
      </c>
    </row>
    <row r="51" spans="1:12">
      <c r="A51">
        <f t="shared" si="0"/>
        <v>63</v>
      </c>
      <c r="B51" t="str">
        <f ca="1">VLOOKUP($A51,Hoja1!$A$120:$L$235,COLUMN(),FALSE)</f>
        <v xml:space="preserve">Entergy Gulf States Louisiana, L.L.C.                                 </v>
      </c>
      <c r="C51">
        <f ca="1">VLOOKUP($A51,Hoja1!$A$120:$L$235,COLUMN(),FALSE)</f>
        <v>2012</v>
      </c>
      <c r="D51">
        <f ca="1">VLOOKUP($A51,Hoja1!$A$120:$L$235,COLUMN(),FALSE)</f>
        <v>1808159558.2452326</v>
      </c>
      <c r="E51">
        <f ca="1">VLOOKUP($A51,Hoja1!$A$120:$L$235,COLUMN(),FALSE)</f>
        <v>63733191.858359665</v>
      </c>
      <c r="F51">
        <f ca="1">VLOOKUP($A51,Hoja1!$A$120:$L$235,COLUMN(),FALSE)</f>
        <v>24045540.061338544</v>
      </c>
      <c r="G51">
        <f ca="1">VLOOKUP($A51,Hoja1!$A$120:$L$235,COLUMN(),FALSE)</f>
        <v>23402343.151797362</v>
      </c>
      <c r="H51">
        <f ca="1">VLOOKUP($A51,Hoja1!$A$120:$L$235,COLUMN(),FALSE)</f>
        <v>20513576.110116556</v>
      </c>
      <c r="I51">
        <f ca="1">VLOOKUP($A51,Hoja1!$A$120:$L$235,COLUMN(),FALSE)</f>
        <v>19581176</v>
      </c>
      <c r="J51">
        <f ca="1">VLOOKUP($A51,Hoja1!$A$120:$L$235,COLUMN(),FALSE)</f>
        <v>807570</v>
      </c>
      <c r="K51">
        <f ca="1">VLOOKUP($A51,Hoja1!$A$120:$L$235,COLUMN(),FALSE)</f>
        <v>3694</v>
      </c>
      <c r="L51">
        <f ca="1">VLOOKUP($A51,Hoja1!$A$120:$L$235,COLUMN(),FALSE)</f>
        <v>387007</v>
      </c>
    </row>
    <row r="52" spans="1:12">
      <c r="A52">
        <f t="shared" si="0"/>
        <v>108</v>
      </c>
      <c r="B52" t="str">
        <f ca="1">VLOOKUP($A52,Hoja1!$A$120:$L$235,COLUMN(),FALSE)</f>
        <v xml:space="preserve">Nevada Power Company, d/b/a NV Energy                                 </v>
      </c>
      <c r="C52">
        <f ca="1">VLOOKUP($A52,Hoja1!$A$120:$L$235,COLUMN(),FALSE)</f>
        <v>2012</v>
      </c>
      <c r="D52">
        <f ca="1">VLOOKUP($A52,Hoja1!$A$120:$L$235,COLUMN(),FALSE)</f>
        <v>3087651746.1964703</v>
      </c>
      <c r="E52">
        <f ca="1">VLOOKUP($A52,Hoja1!$A$120:$L$235,COLUMN(),FALSE)</f>
        <v>127620991.07900882</v>
      </c>
      <c r="F52">
        <f ca="1">VLOOKUP($A52,Hoja1!$A$120:$L$235,COLUMN(),FALSE)</f>
        <v>159705658.7412529</v>
      </c>
      <c r="G52">
        <f ca="1">VLOOKUP($A52,Hoja1!$A$120:$L$235,COLUMN(),FALSE)</f>
        <v>23029511.855805799</v>
      </c>
      <c r="H52">
        <f ca="1">VLOOKUP($A52,Hoja1!$A$120:$L$235,COLUMN(),FALSE)</f>
        <v>77714168.420953169</v>
      </c>
      <c r="I52">
        <f ca="1">VLOOKUP($A52,Hoja1!$A$120:$L$235,COLUMN(),FALSE)</f>
        <v>21480659</v>
      </c>
      <c r="J52">
        <f ca="1">VLOOKUP($A52,Hoja1!$A$120:$L$235,COLUMN(),FALSE)</f>
        <v>738946</v>
      </c>
      <c r="K52">
        <f ca="1">VLOOKUP($A52,Hoja1!$A$120:$L$235,COLUMN(),FALSE)</f>
        <v>5761</v>
      </c>
      <c r="L52">
        <f ca="1">VLOOKUP($A52,Hoja1!$A$120:$L$235,COLUMN(),FALSE)</f>
        <v>849435</v>
      </c>
    </row>
    <row r="53" spans="1:12">
      <c r="A53">
        <f t="shared" si="0"/>
        <v>126</v>
      </c>
      <c r="B53" t="str">
        <f ca="1">VLOOKUP($A53,Hoja1!$A$120:$L$235,COLUMN(),FALSE)</f>
        <v xml:space="preserve">Ohio Edison Company                                                   </v>
      </c>
      <c r="C53">
        <f ca="1">VLOOKUP($A53,Hoja1!$A$120:$L$235,COLUMN(),FALSE)</f>
        <v>2012</v>
      </c>
      <c r="D53">
        <f ca="1">VLOOKUP($A53,Hoja1!$A$120:$L$235,COLUMN(),FALSE)</f>
        <v>3116001367.6499157</v>
      </c>
      <c r="E53">
        <f ca="1">VLOOKUP($A53,Hoja1!$A$120:$L$235,COLUMN(),FALSE)</f>
        <v>204585472.48207656</v>
      </c>
      <c r="F53">
        <f ca="1">VLOOKUP($A53,Hoja1!$A$120:$L$235,COLUMN(),FALSE)</f>
        <v>57119443.900355645</v>
      </c>
      <c r="G53">
        <f ca="1">VLOOKUP($A53,Hoja1!$A$120:$L$235,COLUMN(),FALSE)</f>
        <v>56844218.594768934</v>
      </c>
      <c r="H53">
        <f ca="1">VLOOKUP($A53,Hoja1!$A$120:$L$235,COLUMN(),FALSE)</f>
        <v>24142529.226979308</v>
      </c>
      <c r="I53">
        <f ca="1">VLOOKUP($A53,Hoja1!$A$120:$L$235,COLUMN(),FALSE)</f>
        <v>24440821</v>
      </c>
      <c r="J53">
        <f ca="1">VLOOKUP($A53,Hoja1!$A$120:$L$235,COLUMN(),FALSE)</f>
        <v>300726</v>
      </c>
      <c r="K53">
        <f ca="1">VLOOKUP($A53,Hoja1!$A$120:$L$235,COLUMN(),FALSE)</f>
        <v>5994</v>
      </c>
      <c r="L53">
        <f ca="1">VLOOKUP($A53,Hoja1!$A$120:$L$235,COLUMN(),FALSE)</f>
        <v>1031762</v>
      </c>
    </row>
    <row r="54" spans="1:12">
      <c r="A54">
        <f t="shared" si="0"/>
        <v>142</v>
      </c>
      <c r="B54" t="str">
        <f ca="1">VLOOKUP($A54,Hoja1!$A$120:$L$235,COLUMN(),FALSE)</f>
        <v xml:space="preserve">THE POTOMAC EDISON COMPANY                                            </v>
      </c>
      <c r="C54">
        <f ca="1">VLOOKUP($A54,Hoja1!$A$120:$L$235,COLUMN(),FALSE)</f>
        <v>2012</v>
      </c>
      <c r="D54">
        <f ca="1">VLOOKUP($A54,Hoja1!$A$120:$L$235,COLUMN(),FALSE)</f>
        <v>1642329526.3147154</v>
      </c>
      <c r="E54">
        <f ca="1">VLOOKUP($A54,Hoja1!$A$120:$L$235,COLUMN(),FALSE)</f>
        <v>84838003.138355643</v>
      </c>
      <c r="F54">
        <f ca="1">VLOOKUP($A54,Hoja1!$A$120:$L$235,COLUMN(),FALSE)</f>
        <v>20799550.373526562</v>
      </c>
      <c r="G54">
        <f ca="1">VLOOKUP($A54,Hoja1!$A$120:$L$235,COLUMN(),FALSE)</f>
        <v>20519454.221610941</v>
      </c>
      <c r="H54">
        <f ca="1">VLOOKUP($A54,Hoja1!$A$120:$L$235,COLUMN(),FALSE)</f>
        <v>7579765.1185716912</v>
      </c>
      <c r="I54">
        <f ca="1">VLOOKUP($A54,Hoja1!$A$120:$L$235,COLUMN(),FALSE)</f>
        <v>10154032</v>
      </c>
      <c r="J54">
        <f ca="1">VLOOKUP($A54,Hoja1!$A$120:$L$235,COLUMN(),FALSE)</f>
        <v>423446</v>
      </c>
      <c r="K54">
        <f ca="1">VLOOKUP($A54,Hoja1!$A$120:$L$235,COLUMN(),FALSE)</f>
        <v>2905</v>
      </c>
      <c r="L54">
        <f ca="1">VLOOKUP($A54,Hoja1!$A$120:$L$235,COLUMN(),FALSE)</f>
        <v>389188</v>
      </c>
    </row>
    <row r="55" spans="1:12">
      <c r="A55">
        <f t="shared" si="0"/>
        <v>149</v>
      </c>
      <c r="B55" t="str">
        <f ca="1">VLOOKUP($A55,Hoja1!$A$120:$L$235,COLUMN(),FALSE)</f>
        <v xml:space="preserve">Public Service Electric and Gas Company                               </v>
      </c>
      <c r="C55">
        <f ca="1">VLOOKUP($A55,Hoja1!$A$120:$L$235,COLUMN(),FALSE)</f>
        <v>2012</v>
      </c>
      <c r="D55">
        <f ca="1">VLOOKUP($A55,Hoja1!$A$120:$L$235,COLUMN(),FALSE)</f>
        <v>7456545701.258935</v>
      </c>
      <c r="E55">
        <f ca="1">VLOOKUP($A55,Hoja1!$A$120:$L$235,COLUMN(),FALSE)</f>
        <v>309424184.57651132</v>
      </c>
      <c r="F55">
        <f ca="1">VLOOKUP($A55,Hoja1!$A$120:$L$235,COLUMN(),FALSE)</f>
        <v>438729646.56051201</v>
      </c>
      <c r="G55">
        <f ca="1">VLOOKUP($A55,Hoja1!$A$120:$L$235,COLUMN(),FALSE)</f>
        <v>155984679.77111122</v>
      </c>
      <c r="H55">
        <f ca="1">VLOOKUP($A55,Hoja1!$A$120:$L$235,COLUMN(),FALSE)</f>
        <v>191311252.17237765</v>
      </c>
      <c r="I55">
        <f ca="1">VLOOKUP($A55,Hoja1!$A$120:$L$235,COLUMN(),FALSE)</f>
        <v>41641444</v>
      </c>
      <c r="J55">
        <f ca="1">VLOOKUP($A55,Hoja1!$A$120:$L$235,COLUMN(),FALSE)</f>
        <v>1004123</v>
      </c>
      <c r="K55">
        <f ca="1">VLOOKUP($A55,Hoja1!$A$120:$L$235,COLUMN(),FALSE)</f>
        <v>10470</v>
      </c>
      <c r="L55">
        <f ca="1">VLOOKUP($A55,Hoja1!$A$120:$L$235,COLUMN(),FALSE)</f>
        <v>2164583</v>
      </c>
    </row>
    <row r="56" spans="1:12">
      <c r="A56">
        <f t="shared" si="0"/>
        <v>161</v>
      </c>
      <c r="B56" t="str">
        <f ca="1">VLOOKUP($A56,Hoja1!$A$120:$L$235,COLUMN(),FALSE)</f>
        <v xml:space="preserve">Southern California Edison Company                                    </v>
      </c>
      <c r="C56">
        <f ca="1">VLOOKUP($A56,Hoja1!$A$120:$L$235,COLUMN(),FALSE)</f>
        <v>2012</v>
      </c>
      <c r="D56">
        <f ca="1">VLOOKUP($A56,Hoja1!$A$120:$L$235,COLUMN(),FALSE)</f>
        <v>17113877428.602077</v>
      </c>
      <c r="E56">
        <f ca="1">VLOOKUP($A56,Hoja1!$A$120:$L$235,COLUMN(),FALSE)</f>
        <v>1287681437.8658407</v>
      </c>
      <c r="F56">
        <f ca="1">VLOOKUP($A56,Hoja1!$A$120:$L$235,COLUMN(),FALSE)</f>
        <v>975133698.02879119</v>
      </c>
      <c r="G56">
        <f ca="1">VLOOKUP($A56,Hoja1!$A$120:$L$235,COLUMN(),FALSE)</f>
        <v>442780769.60439903</v>
      </c>
      <c r="H56">
        <f ca="1">VLOOKUP($A56,Hoja1!$A$120:$L$235,COLUMN(),FALSE)</f>
        <v>694659852.10800385</v>
      </c>
      <c r="I56">
        <f ca="1">VLOOKUP($A56,Hoja1!$A$120:$L$235,COLUMN(),FALSE)</f>
        <v>86480011</v>
      </c>
      <c r="J56">
        <f ca="1">VLOOKUP($A56,Hoja1!$A$120:$L$235,COLUMN(),FALSE)</f>
        <v>3812052</v>
      </c>
      <c r="K56">
        <f ca="1">VLOOKUP($A56,Hoja1!$A$120:$L$235,COLUMN(),FALSE)</f>
        <v>21821</v>
      </c>
      <c r="L56">
        <f ca="1">VLOOKUP($A56,Hoja1!$A$120:$L$235,COLUMN(),FALSE)</f>
        <v>4941129</v>
      </c>
    </row>
    <row r="57" spans="1:12">
      <c r="A57">
        <f t="shared" si="0"/>
        <v>175</v>
      </c>
      <c r="B57" t="str">
        <f ca="1">VLOOKUP($A57,Hoja1!$A$120:$L$235,COLUMN(),FALSE)</f>
        <v xml:space="preserve">Toledo Edison Company, The                                            </v>
      </c>
      <c r="C57">
        <f ca="1">VLOOKUP($A57,Hoja1!$A$120:$L$235,COLUMN(),FALSE)</f>
        <v>2012</v>
      </c>
      <c r="D57">
        <f ca="1">VLOOKUP($A57,Hoja1!$A$120:$L$235,COLUMN(),FALSE)</f>
        <v>1187830738.9765658</v>
      </c>
      <c r="E57">
        <f ca="1">VLOOKUP($A57,Hoja1!$A$120:$L$235,COLUMN(),FALSE)</f>
        <v>61341866.506659321</v>
      </c>
      <c r="F57">
        <f ca="1">VLOOKUP($A57,Hoja1!$A$120:$L$235,COLUMN(),FALSE)</f>
        <v>20921742.295665789</v>
      </c>
      <c r="G57">
        <f ca="1">VLOOKUP($A57,Hoja1!$A$120:$L$235,COLUMN(),FALSE)</f>
        <v>14865237.648282511</v>
      </c>
      <c r="H57">
        <f ca="1">VLOOKUP($A57,Hoja1!$A$120:$L$235,COLUMN(),FALSE)</f>
        <v>10784827.952701809</v>
      </c>
      <c r="I57">
        <f ca="1">VLOOKUP($A57,Hoja1!$A$120:$L$235,COLUMN(),FALSE)</f>
        <v>10381477</v>
      </c>
      <c r="J57">
        <f ca="1">VLOOKUP($A57,Hoja1!$A$120:$L$235,COLUMN(),FALSE)</f>
        <v>175856</v>
      </c>
      <c r="K57">
        <f ca="1">VLOOKUP($A57,Hoja1!$A$120:$L$235,COLUMN(),FALSE)</f>
        <v>2472</v>
      </c>
      <c r="L57">
        <f ca="1">VLOOKUP($A57,Hoja1!$A$120:$L$235,COLUMN(),FALSE)</f>
        <v>308148</v>
      </c>
    </row>
    <row r="58" spans="1:12">
      <c r="A58">
        <f t="shared" si="0"/>
        <v>186</v>
      </c>
      <c r="B58" t="str">
        <f ca="1">VLOOKUP($A58,Hoja1!$A$120:$L$235,COLUMN(),FALSE)</f>
        <v xml:space="preserve">VIRGINIA ELECTRIC AND POWER COMPANY                                   </v>
      </c>
      <c r="C58">
        <f ca="1">VLOOKUP($A58,Hoja1!$A$120:$L$235,COLUMN(),FALSE)</f>
        <v>2012</v>
      </c>
      <c r="D58">
        <f ca="1">VLOOKUP($A58,Hoja1!$A$120:$L$235,COLUMN(),FALSE)</f>
        <v>9829501449.4399281</v>
      </c>
      <c r="E58">
        <f ca="1">VLOOKUP($A58,Hoja1!$A$120:$L$235,COLUMN(),FALSE)</f>
        <v>603351001.0304774</v>
      </c>
      <c r="F58">
        <f ca="1">VLOOKUP($A58,Hoja1!$A$120:$L$235,COLUMN(),FALSE)</f>
        <v>115845259.6401623</v>
      </c>
      <c r="G58">
        <f ca="1">VLOOKUP($A58,Hoja1!$A$120:$L$235,COLUMN(),FALSE)</f>
        <v>218888918.72902885</v>
      </c>
      <c r="H58">
        <f ca="1">VLOOKUP($A58,Hoja1!$A$120:$L$235,COLUMN(),FALSE)</f>
        <v>101343507.76641923</v>
      </c>
      <c r="I58">
        <f ca="1">VLOOKUP($A58,Hoja1!$A$120:$L$235,COLUMN(),FALSE)</f>
        <v>76723996</v>
      </c>
      <c r="J58">
        <f ca="1">VLOOKUP($A58,Hoja1!$A$120:$L$235,COLUMN(),FALSE)</f>
        <v>1363416</v>
      </c>
      <c r="K58">
        <f ca="1">VLOOKUP($A58,Hoja1!$A$120:$L$235,COLUMN(),FALSE)</f>
        <v>16787</v>
      </c>
      <c r="L58">
        <f ca="1">VLOOKUP($A58,Hoja1!$A$120:$L$235,COLUMN(),FALSE)</f>
        <v>2455497</v>
      </c>
    </row>
    <row r="59" spans="1:12">
      <c r="A59">
        <f t="shared" si="0"/>
        <v>188</v>
      </c>
      <c r="B59" t="str">
        <f ca="1">VLOOKUP($A59,Hoja1!$A$120:$L$235,COLUMN(),FALSE)</f>
        <v xml:space="preserve">WEST PENN POWER COMPANY                                               </v>
      </c>
      <c r="C59">
        <f ca="1">VLOOKUP($A59,Hoja1!$A$120:$L$235,COLUMN(),FALSE)</f>
        <v>2012</v>
      </c>
      <c r="D59">
        <f ca="1">VLOOKUP($A59,Hoja1!$A$120:$L$235,COLUMN(),FALSE)</f>
        <v>2765431125.1856451</v>
      </c>
      <c r="E59">
        <f ca="1">VLOOKUP($A59,Hoja1!$A$120:$L$235,COLUMN(),FALSE)</f>
        <v>183488267.50262517</v>
      </c>
      <c r="F59">
        <f ca="1">VLOOKUP($A59,Hoja1!$A$120:$L$235,COLUMN(),FALSE)</f>
        <v>52181653.250451051</v>
      </c>
      <c r="G59">
        <f ca="1">VLOOKUP($A59,Hoja1!$A$120:$L$235,COLUMN(),FALSE)</f>
        <v>15932441.870610684</v>
      </c>
      <c r="H59">
        <f ca="1">VLOOKUP($A59,Hoja1!$A$120:$L$235,COLUMN(),FALSE)</f>
        <v>55202331.008845836</v>
      </c>
      <c r="I59">
        <f ca="1">VLOOKUP($A59,Hoja1!$A$120:$L$235,COLUMN(),FALSE)</f>
        <v>19673972</v>
      </c>
      <c r="J59">
        <f ca="1">VLOOKUP($A59,Hoja1!$A$120:$L$235,COLUMN(),FALSE)</f>
        <v>637656</v>
      </c>
      <c r="K59">
        <f ca="1">VLOOKUP($A59,Hoja1!$A$120:$L$235,COLUMN(),FALSE)</f>
        <v>3808</v>
      </c>
      <c r="L59">
        <f ca="1">VLOOKUP($A59,Hoja1!$A$120:$L$235,COLUMN(),FALSE)</f>
        <v>716960</v>
      </c>
    </row>
    <row r="60" spans="1:12">
      <c r="A60">
        <f t="shared" si="0"/>
        <v>193</v>
      </c>
      <c r="B60" t="str">
        <f ca="1">VLOOKUP($A60,Hoja1!$A$120:$L$235,COLUMN(),FALSE)</f>
        <v xml:space="preserve">Wisconsin Electric Power Company                                      </v>
      </c>
      <c r="C60">
        <f ca="1">VLOOKUP($A60,Hoja1!$A$120:$L$235,COLUMN(),FALSE)</f>
        <v>2012</v>
      </c>
      <c r="D60">
        <f ca="1">VLOOKUP($A60,Hoja1!$A$120:$L$235,COLUMN(),FALSE)</f>
        <v>4079428394.2102199</v>
      </c>
      <c r="E60">
        <f ca="1">VLOOKUP($A60,Hoja1!$A$120:$L$235,COLUMN(),FALSE)</f>
        <v>187516727.88675183</v>
      </c>
      <c r="F60">
        <f ca="1">VLOOKUP($A60,Hoja1!$A$120:$L$235,COLUMN(),FALSE)</f>
        <v>11962160.562307889</v>
      </c>
      <c r="G60">
        <f ca="1">VLOOKUP($A60,Hoja1!$A$120:$L$235,COLUMN(),FALSE)</f>
        <v>85489352.61693722</v>
      </c>
      <c r="H60">
        <f ca="1">VLOOKUP($A60,Hoja1!$A$120:$L$235,COLUMN(),FALSE)</f>
        <v>23404941.699448265</v>
      </c>
      <c r="I60">
        <f ca="1">VLOOKUP($A60,Hoja1!$A$120:$L$235,COLUMN(),FALSE)</f>
        <v>27043204</v>
      </c>
      <c r="J60">
        <f ca="1">VLOOKUP($A60,Hoja1!$A$120:$L$235,COLUMN(),FALSE)</f>
        <v>978130</v>
      </c>
      <c r="K60">
        <f ca="1">VLOOKUP($A60,Hoja1!$A$120:$L$235,COLUMN(),FALSE)</f>
        <v>6294</v>
      </c>
      <c r="L60">
        <f ca="1">VLOOKUP($A60,Hoja1!$A$120:$L$235,COLUMN(),FALSE)</f>
        <v>1123810</v>
      </c>
    </row>
    <row r="61" spans="1:12">
      <c r="A61">
        <f t="shared" si="0"/>
        <v>192</v>
      </c>
      <c r="B61" t="str">
        <f ca="1">VLOOKUP($A61,Hoja1!$A$120:$L$235,COLUMN(),FALSE)</f>
        <v xml:space="preserve">Wheeling Power Company                                                </v>
      </c>
      <c r="C61">
        <f ca="1">VLOOKUP($A61,Hoja1!$A$120:$L$235,COLUMN(),FALSE)</f>
        <v>2012</v>
      </c>
      <c r="D61">
        <f ca="1">VLOOKUP($A61,Hoja1!$A$120:$L$235,COLUMN(),FALSE)</f>
        <v>159400488.31920302</v>
      </c>
      <c r="E61">
        <f ca="1">VLOOKUP($A61,Hoja1!$A$120:$L$235,COLUMN(),FALSE)</f>
        <v>7352210.2860166468</v>
      </c>
      <c r="F61">
        <f ca="1">VLOOKUP($A61,Hoja1!$A$120:$L$235,COLUMN(),FALSE)</f>
        <v>3019286.0919358558</v>
      </c>
      <c r="G61">
        <f ca="1">VLOOKUP($A61,Hoja1!$A$120:$L$235,COLUMN(),FALSE)</f>
        <v>5448122.1644661659</v>
      </c>
      <c r="H61">
        <f ca="1">VLOOKUP($A61,Hoja1!$A$120:$L$235,COLUMN(),FALSE)</f>
        <v>2366755.8857683651</v>
      </c>
      <c r="I61">
        <f ca="1">VLOOKUP($A61,Hoja1!$A$120:$L$235,COLUMN(),FALSE)</f>
        <v>2499786</v>
      </c>
      <c r="J61">
        <f ca="1">VLOOKUP($A61,Hoja1!$A$120:$L$235,COLUMN(),FALSE)</f>
        <v>88797</v>
      </c>
      <c r="K61">
        <f ca="1">VLOOKUP($A61,Hoja1!$A$120:$L$235,COLUMN(),FALSE)</f>
        <v>362</v>
      </c>
      <c r="L61">
        <f ca="1">VLOOKUP($A61,Hoja1!$A$120:$L$235,COLUMN(),FALSE)</f>
        <v>41237</v>
      </c>
    </row>
    <row r="62" spans="1:12">
      <c r="A62">
        <f t="shared" si="0"/>
        <v>176</v>
      </c>
      <c r="B62" t="str">
        <f ca="1">VLOOKUP($A62,Hoja1!$A$120:$L$235,COLUMN(),FALSE)</f>
        <v xml:space="preserve">Tucson Electric Power Company                                         </v>
      </c>
      <c r="C62">
        <f ca="1">VLOOKUP($A62,Hoja1!$A$120:$L$235,COLUMN(),FALSE)</f>
        <v>2012</v>
      </c>
      <c r="D62">
        <f ca="1">VLOOKUP($A62,Hoja1!$A$120:$L$235,COLUMN(),FALSE)</f>
        <v>1763279814.9108574</v>
      </c>
      <c r="E62">
        <f ca="1">VLOOKUP($A62,Hoja1!$A$120:$L$235,COLUMN(),FALSE)</f>
        <v>80693355.016219124</v>
      </c>
      <c r="F62">
        <f ca="1">VLOOKUP($A62,Hoja1!$A$120:$L$235,COLUMN(),FALSE)</f>
        <v>33203445.311822604</v>
      </c>
      <c r="G62">
        <f ca="1">VLOOKUP($A62,Hoja1!$A$120:$L$235,COLUMN(),FALSE)</f>
        <v>17189415.633570697</v>
      </c>
      <c r="H62">
        <f ca="1">VLOOKUP($A62,Hoja1!$A$120:$L$235,COLUMN(),FALSE)</f>
        <v>15221467.656635124</v>
      </c>
      <c r="I62">
        <f ca="1">VLOOKUP($A62,Hoja1!$A$120:$L$235,COLUMN(),FALSE)</f>
        <v>9264817</v>
      </c>
      <c r="J62">
        <f ca="1">VLOOKUP($A62,Hoja1!$A$120:$L$235,COLUMN(),FALSE)</f>
        <v>769112</v>
      </c>
      <c r="K62">
        <f ca="1">VLOOKUP($A62,Hoja1!$A$120:$L$235,COLUMN(),FALSE)</f>
        <v>2759</v>
      </c>
      <c r="L62">
        <f ca="1">VLOOKUP($A62,Hoja1!$A$120:$L$235,COLUMN(),FALSE)</f>
        <v>405191</v>
      </c>
    </row>
    <row r="63" spans="1:12">
      <c r="A63">
        <f t="shared" si="0"/>
        <v>74</v>
      </c>
      <c r="B63" t="str">
        <f ca="1">VLOOKUP($A63,Hoja1!$A$120:$L$235,COLUMN(),FALSE)</f>
        <v xml:space="preserve">Indianapolis Power &amp; Light Company                                    </v>
      </c>
      <c r="C63">
        <f ca="1">VLOOKUP($A63,Hoja1!$A$120:$L$235,COLUMN(),FALSE)</f>
        <v>2012</v>
      </c>
      <c r="D63">
        <f ca="1">VLOOKUP($A63,Hoja1!$A$120:$L$235,COLUMN(),FALSE)</f>
        <v>1447871615.1664801</v>
      </c>
      <c r="E63">
        <f ca="1">VLOOKUP($A63,Hoja1!$A$120:$L$235,COLUMN(),FALSE)</f>
        <v>87834550.755407766</v>
      </c>
      <c r="F63">
        <f ca="1">VLOOKUP($A63,Hoja1!$A$120:$L$235,COLUMN(),FALSE)</f>
        <v>26790645.884464517</v>
      </c>
      <c r="G63">
        <f ca="1">VLOOKUP($A63,Hoja1!$A$120:$L$235,COLUMN(),FALSE)</f>
        <v>31232868.945077442</v>
      </c>
      <c r="H63">
        <f ca="1">VLOOKUP($A63,Hoja1!$A$120:$L$235,COLUMN(),FALSE)</f>
        <v>37834032.113307513</v>
      </c>
      <c r="I63">
        <f ca="1">VLOOKUP($A63,Hoja1!$A$120:$L$235,COLUMN(),FALSE)</f>
        <v>14015419</v>
      </c>
      <c r="J63">
        <f ca="1">VLOOKUP($A63,Hoja1!$A$120:$L$235,COLUMN(),FALSE)</f>
        <v>525070</v>
      </c>
      <c r="K63">
        <f ca="1">VLOOKUP($A63,Hoja1!$A$120:$L$235,COLUMN(),FALSE)</f>
        <v>3061</v>
      </c>
      <c r="L63">
        <f ca="1">VLOOKUP($A63,Hoja1!$A$120:$L$235,COLUMN(),FALSE)</f>
        <v>470961</v>
      </c>
    </row>
    <row r="64" spans="1:12">
      <c r="A64">
        <f t="shared" si="0"/>
        <v>288</v>
      </c>
      <c r="B64" t="str">
        <f ca="1">VLOOKUP($A64,Hoja1!$A$120:$L$235,COLUMN(),FALSE)</f>
        <v xml:space="preserve">UNS Electric, Inc.                                                    </v>
      </c>
      <c r="C64">
        <f ca="1">VLOOKUP($A64,Hoja1!$A$120:$L$235,COLUMN(),FALSE)</f>
        <v>2012</v>
      </c>
      <c r="D64">
        <f ca="1">VLOOKUP($A64,Hoja1!$A$120:$L$235,COLUMN(),FALSE)</f>
        <v>590766313.32306421</v>
      </c>
      <c r="E64">
        <f ca="1">VLOOKUP($A64,Hoja1!$A$120:$L$235,COLUMN(),FALSE)</f>
        <v>15325771.862713635</v>
      </c>
      <c r="F64">
        <f ca="1">VLOOKUP($A64,Hoja1!$A$120:$L$235,COLUMN(),FALSE)</f>
        <v>11122109.027615482</v>
      </c>
      <c r="G64">
        <f ca="1">VLOOKUP($A64,Hoja1!$A$120:$L$235,COLUMN(),FALSE)</f>
        <v>4528751.2717982689</v>
      </c>
      <c r="H64">
        <f ca="1">VLOOKUP($A64,Hoja1!$A$120:$L$235,COLUMN(),FALSE)</f>
        <v>4018742.4038341632</v>
      </c>
      <c r="I64">
        <f ca="1">VLOOKUP($A64,Hoja1!$A$120:$L$235,COLUMN(),FALSE)</f>
        <v>1755541</v>
      </c>
      <c r="J64">
        <f ca="1">VLOOKUP($A64,Hoja1!$A$120:$L$235,COLUMN(),FALSE)</f>
        <v>112348</v>
      </c>
      <c r="K64">
        <f ca="1">VLOOKUP($A64,Hoja1!$A$120:$L$235,COLUMN(),FALSE)</f>
        <v>438</v>
      </c>
      <c r="L64">
        <f ca="1">VLOOKUP($A64,Hoja1!$A$120:$L$235,COLUMN(),FALSE)</f>
        <v>91821</v>
      </c>
    </row>
    <row r="65" spans="1:12">
      <c r="A65">
        <f t="shared" si="0"/>
        <v>145</v>
      </c>
      <c r="B65" t="str">
        <f ca="1">VLOOKUP($A65,Hoja1!$A$120:$L$235,COLUMN(),FALSE)</f>
        <v xml:space="preserve">Public Service Company of Colorado                                    </v>
      </c>
      <c r="C65">
        <f ca="1">VLOOKUP($A65,Hoja1!$A$120:$L$235,COLUMN(),FALSE)</f>
        <v>2012</v>
      </c>
      <c r="D65">
        <f ca="1">VLOOKUP($A65,Hoja1!$A$120:$L$235,COLUMN(),FALSE)</f>
        <v>3780228349.5826893</v>
      </c>
      <c r="E65">
        <f ca="1">VLOOKUP($A65,Hoja1!$A$120:$L$235,COLUMN(),FALSE)</f>
        <v>284021714.55885369</v>
      </c>
      <c r="F65">
        <f ca="1">VLOOKUP($A65,Hoja1!$A$120:$L$235,COLUMN(),FALSE)</f>
        <v>149977783.64920428</v>
      </c>
      <c r="G65">
        <f ca="1">VLOOKUP($A65,Hoja1!$A$120:$L$235,COLUMN(),FALSE)</f>
        <v>86718951.264767706</v>
      </c>
      <c r="H65">
        <f ca="1">VLOOKUP($A65,Hoja1!$A$120:$L$235,COLUMN(),FALSE)</f>
        <v>81101040.877233818</v>
      </c>
      <c r="I65">
        <f ca="1">VLOOKUP($A65,Hoja1!$A$120:$L$235,COLUMN(),FALSE)</f>
        <v>28786033</v>
      </c>
      <c r="J65">
        <f ca="1">VLOOKUP($A65,Hoja1!$A$120:$L$235,COLUMN(),FALSE)</f>
        <v>1592864</v>
      </c>
      <c r="K65">
        <f ca="1">VLOOKUP($A65,Hoja1!$A$120:$L$235,COLUMN(),FALSE)</f>
        <v>6703</v>
      </c>
      <c r="L65">
        <f ca="1">VLOOKUP($A65,Hoja1!$A$120:$L$235,COLUMN(),FALSE)</f>
        <v>1380669</v>
      </c>
    </row>
    <row r="66" spans="1:12">
      <c r="A66">
        <f t="shared" si="0"/>
        <v>95</v>
      </c>
      <c r="B66" t="str">
        <f ca="1">VLOOKUP($A66,Hoja1!$A$120:$L$235,COLUMN(),FALSE)</f>
        <v xml:space="preserve">MDU Resources Group, Inc.                                             </v>
      </c>
      <c r="C66">
        <f ca="1">VLOOKUP($A66,Hoja1!$A$120:$L$235,COLUMN(),FALSE)</f>
        <v>2012</v>
      </c>
      <c r="D66">
        <f ca="1">VLOOKUP($A66,Hoja1!$A$120:$L$235,COLUMN(),FALSE)</f>
        <v>335761067.47944987</v>
      </c>
      <c r="E66">
        <f ca="1">VLOOKUP($A66,Hoja1!$A$120:$L$235,COLUMN(),FALSE)</f>
        <v>25148775.531494975</v>
      </c>
      <c r="F66">
        <f ca="1">VLOOKUP($A66,Hoja1!$A$120:$L$235,COLUMN(),FALSE)</f>
        <v>4268003.5384680275</v>
      </c>
      <c r="G66">
        <f ca="1">VLOOKUP($A66,Hoja1!$A$120:$L$235,COLUMN(),FALSE)</f>
        <v>12578697.748194773</v>
      </c>
      <c r="H66">
        <f ca="1">VLOOKUP($A66,Hoja1!$A$120:$L$235,COLUMN(),FALSE)</f>
        <v>6370277.1955585731</v>
      </c>
      <c r="I66">
        <f ca="1">VLOOKUP($A66,Hoja1!$A$120:$L$235,COLUMN(),FALSE)</f>
        <v>2996528</v>
      </c>
      <c r="J66">
        <f ca="1">VLOOKUP($A66,Hoja1!$A$120:$L$235,COLUMN(),FALSE)</f>
        <v>223446</v>
      </c>
      <c r="K66">
        <f ca="1">VLOOKUP($A66,Hoja1!$A$120:$L$235,COLUMN(),FALSE)</f>
        <v>574</v>
      </c>
      <c r="L66">
        <f ca="1">VLOOKUP($A66,Hoja1!$A$120:$L$235,COLUMN(),FALSE)</f>
        <v>129571</v>
      </c>
    </row>
    <row r="67" spans="1:12">
      <c r="A67">
        <f t="shared" si="0"/>
        <v>166</v>
      </c>
      <c r="B67" t="str">
        <f ca="1">VLOOKUP($A67,Hoja1!$A$120:$L$235,COLUMN(),FALSE)</f>
        <v xml:space="preserve">Southwestern Public Service Company                                   </v>
      </c>
      <c r="C67">
        <f ca="1">VLOOKUP($A67,Hoja1!$A$120:$L$235,COLUMN(),FALSE)</f>
        <v>2012</v>
      </c>
      <c r="D67">
        <f ca="1">VLOOKUP($A67,Hoja1!$A$120:$L$235,COLUMN(),FALSE)</f>
        <v>1685120890.7110324</v>
      </c>
      <c r="E67">
        <f ca="1">VLOOKUP($A67,Hoja1!$A$120:$L$235,COLUMN(),FALSE)</f>
        <v>86308447.08715269</v>
      </c>
      <c r="F67">
        <f ca="1">VLOOKUP($A67,Hoja1!$A$120:$L$235,COLUMN(),FALSE)</f>
        <v>37106844.131649569</v>
      </c>
      <c r="G67">
        <f ca="1">VLOOKUP($A67,Hoja1!$A$120:$L$235,COLUMN(),FALSE)</f>
        <v>30490284.530678362</v>
      </c>
      <c r="H67">
        <f ca="1">VLOOKUP($A67,Hoja1!$A$120:$L$235,COLUMN(),FALSE)</f>
        <v>20793103.99218021</v>
      </c>
      <c r="I67">
        <f ca="1">VLOOKUP($A67,Hoja1!$A$120:$L$235,COLUMN(),FALSE)</f>
        <v>18526370</v>
      </c>
      <c r="J67">
        <f ca="1">VLOOKUP($A67,Hoja1!$A$120:$L$235,COLUMN(),FALSE)</f>
        <v>1598530</v>
      </c>
      <c r="K67">
        <f ca="1">VLOOKUP($A67,Hoja1!$A$120:$L$235,COLUMN(),FALSE)</f>
        <v>5178</v>
      </c>
      <c r="L67">
        <f ca="1">VLOOKUP($A67,Hoja1!$A$120:$L$235,COLUMN(),FALSE)</f>
        <v>378429</v>
      </c>
    </row>
    <row r="68" spans="1:12">
      <c r="A68">
        <f t="shared" si="0"/>
        <v>170</v>
      </c>
      <c r="B68" t="str">
        <f ca="1">VLOOKUP($A68,Hoja1!$A$120:$L$235,COLUMN(),FALSE)</f>
        <v xml:space="preserve">Tampa Electric Company                                                </v>
      </c>
      <c r="C68">
        <f ca="1">VLOOKUP($A68,Hoja1!$A$120:$L$235,COLUMN(),FALSE)</f>
        <v>2012</v>
      </c>
      <c r="D68">
        <f ca="1">VLOOKUP($A68,Hoja1!$A$120:$L$235,COLUMN(),FALSE)</f>
        <v>2022442082.5374269</v>
      </c>
      <c r="E68">
        <f ca="1">VLOOKUP($A68,Hoja1!$A$120:$L$235,COLUMN(),FALSE)</f>
        <v>96428016.342130899</v>
      </c>
      <c r="F68">
        <f ca="1">VLOOKUP($A68,Hoja1!$A$120:$L$235,COLUMN(),FALSE)</f>
        <v>74705933.622411519</v>
      </c>
      <c r="G68">
        <f ca="1">VLOOKUP($A68,Hoja1!$A$120:$L$235,COLUMN(),FALSE)</f>
        <v>39456848.459879689</v>
      </c>
      <c r="H68">
        <f ca="1">VLOOKUP($A68,Hoja1!$A$120:$L$235,COLUMN(),FALSE)</f>
        <v>51374499.495219864</v>
      </c>
      <c r="I68">
        <f ca="1">VLOOKUP($A68,Hoja1!$A$120:$L$235,COLUMN(),FALSE)</f>
        <v>18408580</v>
      </c>
      <c r="J68">
        <f ca="1">VLOOKUP($A68,Hoja1!$A$120:$L$235,COLUMN(),FALSE)</f>
        <v>847919</v>
      </c>
      <c r="K68">
        <f ca="1">VLOOKUP($A68,Hoja1!$A$120:$L$235,COLUMN(),FALSE)</f>
        <v>3637</v>
      </c>
      <c r="L68">
        <f ca="1">VLOOKUP($A68,Hoja1!$A$120:$L$235,COLUMN(),FALSE)</f>
        <v>684236</v>
      </c>
    </row>
    <row r="69" spans="1:12">
      <c r="A69">
        <f t="shared" si="0"/>
        <v>147</v>
      </c>
      <c r="B69" t="str">
        <f ca="1">VLOOKUP($A69,Hoja1!$A$120:$L$235,COLUMN(),FALSE)</f>
        <v xml:space="preserve">Public Service Company of New Mexico                                  </v>
      </c>
      <c r="C69">
        <f ca="1">VLOOKUP($A69,Hoja1!$A$120:$L$235,COLUMN(),FALSE)</f>
        <v>2012</v>
      </c>
      <c r="D69">
        <f ca="1">VLOOKUP($A69,Hoja1!$A$120:$L$235,COLUMN(),FALSE)</f>
        <v>1667664574.4112492</v>
      </c>
      <c r="E69">
        <f ca="1">VLOOKUP($A69,Hoja1!$A$120:$L$235,COLUMN(),FALSE)</f>
        <v>72584269.282972917</v>
      </c>
      <c r="F69">
        <f ca="1">VLOOKUP($A69,Hoja1!$A$120:$L$235,COLUMN(),FALSE)</f>
        <v>25520280.013955325</v>
      </c>
      <c r="G69">
        <f ca="1">VLOOKUP($A69,Hoja1!$A$120:$L$235,COLUMN(),FALSE)</f>
        <v>26254623.211166207</v>
      </c>
      <c r="H69">
        <f ca="1">VLOOKUP($A69,Hoja1!$A$120:$L$235,COLUMN(),FALSE)</f>
        <v>24453035.848420206</v>
      </c>
      <c r="I69">
        <f ca="1">VLOOKUP($A69,Hoja1!$A$120:$L$235,COLUMN(),FALSE)</f>
        <v>9396214</v>
      </c>
      <c r="J69">
        <f ca="1">VLOOKUP($A69,Hoja1!$A$120:$L$235,COLUMN(),FALSE)</f>
        <v>837110</v>
      </c>
      <c r="K69">
        <f ca="1">VLOOKUP($A69,Hoja1!$A$120:$L$235,COLUMN(),FALSE)</f>
        <v>2016</v>
      </c>
      <c r="L69">
        <f ca="1">VLOOKUP($A69,Hoja1!$A$120:$L$235,COLUMN(),FALSE)</f>
        <v>505649</v>
      </c>
    </row>
    <row r="70" spans="1:12">
      <c r="A70">
        <f t="shared" si="0"/>
        <v>6</v>
      </c>
      <c r="B70" t="str">
        <f ca="1">VLOOKUP($A70,Hoja1!$A$120:$L$235,COLUMN(),FALSE)</f>
        <v xml:space="preserve">Appalachian Power Company                                             </v>
      </c>
      <c r="C70">
        <f ca="1">VLOOKUP($A70,Hoja1!$A$120:$L$235,COLUMN(),FALSE)</f>
        <v>2012</v>
      </c>
      <c r="D70">
        <f ca="1">VLOOKUP($A70,Hoja1!$A$120:$L$235,COLUMN(),FALSE)</f>
        <v>3476346070.2318912</v>
      </c>
      <c r="E70">
        <f ca="1">VLOOKUP($A70,Hoja1!$A$120:$L$235,COLUMN(),FALSE)</f>
        <v>163476406.34655961</v>
      </c>
      <c r="F70">
        <f ca="1">VLOOKUP($A70,Hoja1!$A$120:$L$235,COLUMN(),FALSE)</f>
        <v>54453038.554331563</v>
      </c>
      <c r="G70">
        <f ca="1">VLOOKUP($A70,Hoja1!$A$120:$L$235,COLUMN(),FALSE)</f>
        <v>114915796.4668763</v>
      </c>
      <c r="H70">
        <f ca="1">VLOOKUP($A70,Hoja1!$A$120:$L$235,COLUMN(),FALSE)</f>
        <v>46233850.853982992</v>
      </c>
      <c r="I70">
        <f ca="1">VLOOKUP($A70,Hoja1!$A$120:$L$235,COLUMN(),FALSE)</f>
        <v>29785880</v>
      </c>
      <c r="J70">
        <f ca="1">VLOOKUP($A70,Hoja1!$A$120:$L$235,COLUMN(),FALSE)</f>
        <v>2426255</v>
      </c>
      <c r="K70">
        <f ca="1">VLOOKUP($A70,Hoja1!$A$120:$L$235,COLUMN(),FALSE)</f>
        <v>6881</v>
      </c>
      <c r="L70">
        <f ca="1">VLOOKUP($A70,Hoja1!$A$120:$L$235,COLUMN(),FALSE)</f>
        <v>960278</v>
      </c>
    </row>
    <row r="71" spans="1:12">
      <c r="A71">
        <f t="shared" si="0"/>
        <v>73</v>
      </c>
      <c r="B71" t="str">
        <f ca="1">VLOOKUP($A71,Hoja1!$A$120:$L$235,COLUMN(),FALSE)</f>
        <v xml:space="preserve">Indiana Michigan Power Company                                        </v>
      </c>
      <c r="C71">
        <f ca="1">VLOOKUP($A71,Hoja1!$A$120:$L$235,COLUMN(),FALSE)</f>
        <v>2012</v>
      </c>
      <c r="D71">
        <f ca="1">VLOOKUP($A71,Hoja1!$A$120:$L$235,COLUMN(),FALSE)</f>
        <v>1980563533.6281247</v>
      </c>
      <c r="E71">
        <f ca="1">VLOOKUP($A71,Hoja1!$A$120:$L$235,COLUMN(),FALSE)</f>
        <v>129703040.13691036</v>
      </c>
      <c r="F71">
        <f ca="1">VLOOKUP($A71,Hoja1!$A$120:$L$235,COLUMN(),FALSE)</f>
        <v>39227234.135830849</v>
      </c>
      <c r="G71">
        <f ca="1">VLOOKUP($A71,Hoja1!$A$120:$L$235,COLUMN(),FALSE)</f>
        <v>56430238.488405056</v>
      </c>
      <c r="H71">
        <f ca="1">VLOOKUP($A71,Hoja1!$A$120:$L$235,COLUMN(),FALSE)</f>
        <v>23348431.657472719</v>
      </c>
      <c r="I71">
        <f ca="1">VLOOKUP($A71,Hoja1!$A$120:$L$235,COLUMN(),FALSE)</f>
        <v>18403788</v>
      </c>
      <c r="J71">
        <f ca="1">VLOOKUP($A71,Hoja1!$A$120:$L$235,COLUMN(),FALSE)</f>
        <v>2100614</v>
      </c>
      <c r="K71">
        <f ca="1">VLOOKUP($A71,Hoja1!$A$120:$L$235,COLUMN(),FALSE)</f>
        <v>4726</v>
      </c>
      <c r="L71">
        <f ca="1">VLOOKUP($A71,Hoja1!$A$120:$L$235,COLUMN(),FALSE)</f>
        <v>583453</v>
      </c>
    </row>
    <row r="72" spans="1:12">
      <c r="A72">
        <f t="shared" si="0"/>
        <v>120</v>
      </c>
      <c r="B72" t="str">
        <f ca="1">VLOOKUP($A72,Hoja1!$A$120:$L$235,COLUMN(),FALSE)</f>
        <v xml:space="preserve">Northern States Power Company (Minnesota)                             </v>
      </c>
      <c r="C72">
        <f ca="1">VLOOKUP($A72,Hoja1!$A$120:$L$235,COLUMN(),FALSE)</f>
        <v>2012</v>
      </c>
      <c r="D72">
        <f ca="1">VLOOKUP($A72,Hoja1!$A$120:$L$235,COLUMN(),FALSE)</f>
        <v>4907958828.4477777</v>
      </c>
      <c r="E72">
        <f ca="1">VLOOKUP($A72,Hoja1!$A$120:$L$235,COLUMN(),FALSE)</f>
        <v>173492633.02508351</v>
      </c>
      <c r="F72">
        <f ca="1">VLOOKUP($A72,Hoja1!$A$120:$L$235,COLUMN(),FALSE)</f>
        <v>161664452.92008442</v>
      </c>
      <c r="G72">
        <f ca="1">VLOOKUP($A72,Hoja1!$A$120:$L$235,COLUMN(),FALSE)</f>
        <v>113492510.18076244</v>
      </c>
      <c r="H72">
        <f ca="1">VLOOKUP($A72,Hoja1!$A$120:$L$235,COLUMN(),FALSE)</f>
        <v>63717426.750219285</v>
      </c>
      <c r="I72">
        <f ca="1">VLOOKUP($A72,Hoja1!$A$120:$L$235,COLUMN(),FALSE)</f>
        <v>35421003</v>
      </c>
      <c r="J72">
        <f ca="1">VLOOKUP($A72,Hoja1!$A$120:$L$235,COLUMN(),FALSE)</f>
        <v>1083939</v>
      </c>
      <c r="K72">
        <f ca="1">VLOOKUP($A72,Hoja1!$A$120:$L$235,COLUMN(),FALSE)</f>
        <v>8056</v>
      </c>
      <c r="L72">
        <f ca="1">VLOOKUP($A72,Hoja1!$A$120:$L$235,COLUMN(),FALSE)</f>
        <v>1407496</v>
      </c>
    </row>
    <row r="73" spans="1:12">
      <c r="A73">
        <f t="shared" si="0"/>
        <v>88</v>
      </c>
      <c r="B73" t="str">
        <f ca="1">VLOOKUP($A73,Hoja1!$A$120:$L$235,COLUMN(),FALSE)</f>
        <v xml:space="preserve">Louisville Gas and Electric Company                                   </v>
      </c>
      <c r="C73">
        <f ca="1">VLOOKUP($A73,Hoja1!$A$120:$L$235,COLUMN(),FALSE)</f>
        <v>2012</v>
      </c>
      <c r="D73">
        <f ca="1">VLOOKUP($A73,Hoja1!$A$120:$L$235,COLUMN(),FALSE)</f>
        <v>1293843628.0213747</v>
      </c>
      <c r="E73">
        <f ca="1">VLOOKUP($A73,Hoja1!$A$120:$L$235,COLUMN(),FALSE)</f>
        <v>59432839.819000289</v>
      </c>
      <c r="F73">
        <f ca="1">VLOOKUP($A73,Hoja1!$A$120:$L$235,COLUMN(),FALSE)</f>
        <v>28999857.420234211</v>
      </c>
      <c r="G73">
        <f ca="1">VLOOKUP($A73,Hoja1!$A$120:$L$235,COLUMN(),FALSE)</f>
        <v>36187089.190840334</v>
      </c>
      <c r="H73">
        <f ca="1">VLOOKUP($A73,Hoja1!$A$120:$L$235,COLUMN(),FALSE)</f>
        <v>25453819.834399767</v>
      </c>
      <c r="I73">
        <f ca="1">VLOOKUP($A73,Hoja1!$A$120:$L$235,COLUMN(),FALSE)</f>
        <v>11837729</v>
      </c>
      <c r="J73">
        <f ca="1">VLOOKUP($A73,Hoja1!$A$120:$L$235,COLUMN(),FALSE)</f>
        <v>535478</v>
      </c>
      <c r="K73">
        <f ca="1">VLOOKUP($A73,Hoja1!$A$120:$L$235,COLUMN(),FALSE)</f>
        <v>2731</v>
      </c>
      <c r="L73">
        <f ca="1">VLOOKUP($A73,Hoja1!$A$120:$L$235,COLUMN(),FALSE)</f>
        <v>393452</v>
      </c>
    </row>
    <row r="74" spans="1:12">
      <c r="A74">
        <f t="shared" si="0"/>
        <v>134</v>
      </c>
      <c r="B74" t="str">
        <f ca="1">VLOOKUP($A74,Hoja1!$A$120:$L$235,COLUMN(),FALSE)</f>
        <v xml:space="preserve">PacifiCorp                                                            </v>
      </c>
      <c r="C74">
        <f ca="1">VLOOKUP($A74,Hoja1!$A$120:$L$235,COLUMN(),FALSE)</f>
        <v>2012</v>
      </c>
      <c r="D74">
        <f ca="1">VLOOKUP($A74,Hoja1!$A$120:$L$235,COLUMN(),FALSE)</f>
        <v>8603642755.9177761</v>
      </c>
      <c r="E74">
        <f ca="1">VLOOKUP($A74,Hoja1!$A$120:$L$235,COLUMN(),FALSE)</f>
        <v>271720712.33611536</v>
      </c>
      <c r="F74">
        <f ca="1">VLOOKUP($A74,Hoja1!$A$120:$L$235,COLUMN(),FALSE)</f>
        <v>212963626.45321959</v>
      </c>
      <c r="G74">
        <f ca="1">VLOOKUP($A74,Hoja1!$A$120:$L$235,COLUMN(),FALSE)</f>
        <v>198759208.72012627</v>
      </c>
      <c r="H74">
        <f ca="1">VLOOKUP($A74,Hoja1!$A$120:$L$235,COLUMN(),FALSE)</f>
        <v>74213578.64221926</v>
      </c>
      <c r="I74">
        <f ca="1">VLOOKUP($A74,Hoja1!$A$120:$L$235,COLUMN(),FALSE)</f>
        <v>54549341</v>
      </c>
      <c r="J74">
        <f ca="1">VLOOKUP($A74,Hoja1!$A$120:$L$235,COLUMN(),FALSE)</f>
        <v>4593819</v>
      </c>
      <c r="K74">
        <f ca="1">VLOOKUP($A74,Hoja1!$A$120:$L$235,COLUMN(),FALSE)</f>
        <v>9831</v>
      </c>
      <c r="L74">
        <f ca="1">VLOOKUP($A74,Hoja1!$A$120:$L$235,COLUMN(),FALSE)</f>
        <v>1753692</v>
      </c>
    </row>
    <row r="75" spans="1:12">
      <c r="A75">
        <f t="shared" si="0"/>
        <v>49</v>
      </c>
      <c r="B75" t="str">
        <f ca="1">VLOOKUP($A75,Hoja1!$A$120:$L$235,COLUMN(),FALSE)</f>
        <v xml:space="preserve">El Paso Electric Company                                              </v>
      </c>
      <c r="C75">
        <f ca="1">VLOOKUP($A75,Hoja1!$A$120:$L$235,COLUMN(),FALSE)</f>
        <v>2012</v>
      </c>
      <c r="D75">
        <f ca="1">VLOOKUP($A75,Hoja1!$A$120:$L$235,COLUMN(),FALSE)</f>
        <v>1174745857.1540205</v>
      </c>
      <c r="E75">
        <f ca="1">VLOOKUP($A75,Hoja1!$A$120:$L$235,COLUMN(),FALSE)</f>
        <v>63933133.603783958</v>
      </c>
      <c r="F75">
        <f ca="1">VLOOKUP($A75,Hoja1!$A$120:$L$235,COLUMN(),FALSE)</f>
        <v>21614220.028860494</v>
      </c>
      <c r="G75">
        <f ca="1">VLOOKUP($A75,Hoja1!$A$120:$L$235,COLUMN(),FALSE)</f>
        <v>19478297.426230095</v>
      </c>
      <c r="H75">
        <f ca="1">VLOOKUP($A75,Hoja1!$A$120:$L$235,COLUMN(),FALSE)</f>
        <v>29544599.449689474</v>
      </c>
      <c r="I75">
        <f ca="1">VLOOKUP($A75,Hoja1!$A$120:$L$235,COLUMN(),FALSE)</f>
        <v>7715468</v>
      </c>
      <c r="J75">
        <f ca="1">VLOOKUP($A75,Hoja1!$A$120:$L$235,COLUMN(),FALSE)</f>
        <v>619474</v>
      </c>
      <c r="K75">
        <f ca="1">VLOOKUP($A75,Hoja1!$A$120:$L$235,COLUMN(),FALSE)</f>
        <v>1683</v>
      </c>
      <c r="L75">
        <f ca="1">VLOOKUP($A75,Hoja1!$A$120:$L$235,COLUMN(),FALSE)</f>
        <v>383617</v>
      </c>
    </row>
    <row r="76" spans="1:12">
      <c r="A76">
        <f t="shared" si="0"/>
        <v>281</v>
      </c>
      <c r="B76" t="str">
        <f ca="1">VLOOKUP($A76,Hoja1!$A$120:$L$235,COLUMN(),FALSE)</f>
        <v xml:space="preserve">Interstate Power and Light Company                                    </v>
      </c>
      <c r="C76">
        <f ca="1">VLOOKUP($A76,Hoja1!$A$120:$L$235,COLUMN(),FALSE)</f>
        <v>2012</v>
      </c>
      <c r="D76">
        <f ca="1">VLOOKUP($A76,Hoja1!$A$120:$L$235,COLUMN(),FALSE)</f>
        <v>2919889201.8792396</v>
      </c>
      <c r="E76">
        <f ca="1">VLOOKUP($A76,Hoja1!$A$120:$L$235,COLUMN(),FALSE)</f>
        <v>141761917.17181119</v>
      </c>
      <c r="F76">
        <f ca="1">VLOOKUP($A76,Hoja1!$A$120:$L$235,COLUMN(),FALSE)</f>
        <v>64657658.445038632</v>
      </c>
      <c r="G76">
        <f ca="1">VLOOKUP($A76,Hoja1!$A$120:$L$235,COLUMN(),FALSE)</f>
        <v>28005719.317377057</v>
      </c>
      <c r="H76">
        <f ca="1">VLOOKUP($A76,Hoja1!$A$120:$L$235,COLUMN(),FALSE)</f>
        <v>20560475.767052565</v>
      </c>
      <c r="I76">
        <f ca="1">VLOOKUP($A76,Hoja1!$A$120:$L$235,COLUMN(),FALSE)</f>
        <v>15383166</v>
      </c>
      <c r="J76">
        <f ca="1">VLOOKUP($A76,Hoja1!$A$120:$L$235,COLUMN(),FALSE)</f>
        <v>420070</v>
      </c>
      <c r="K76">
        <f ca="1">VLOOKUP($A76,Hoja1!$A$120:$L$235,COLUMN(),FALSE)</f>
        <v>3130</v>
      </c>
      <c r="L76">
        <f ca="1">VLOOKUP($A76,Hoja1!$A$120:$L$235,COLUMN(),FALSE)</f>
        <v>527357</v>
      </c>
    </row>
    <row r="77" spans="1:12">
      <c r="A77">
        <f t="shared" si="0"/>
        <v>93</v>
      </c>
      <c r="B77" t="str">
        <f ca="1">VLOOKUP($A77,Hoja1!$A$120:$L$235,COLUMN(),FALSE)</f>
        <v xml:space="preserve">Massachusetts Electric Company                                        </v>
      </c>
      <c r="C77">
        <f ca="1">VLOOKUP($A77,Hoja1!$A$120:$L$235,COLUMN(),FALSE)</f>
        <v>2012</v>
      </c>
      <c r="D77">
        <f ca="1">VLOOKUP($A77,Hoja1!$A$120:$L$235,COLUMN(),FALSE)</f>
        <v>4027702600.0636768</v>
      </c>
      <c r="E77">
        <f ca="1">VLOOKUP($A77,Hoja1!$A$120:$L$235,COLUMN(),FALSE)</f>
        <v>184478085.04909125</v>
      </c>
      <c r="F77">
        <f ca="1">VLOOKUP($A77,Hoja1!$A$120:$L$235,COLUMN(),FALSE)</f>
        <v>223384449.7219272</v>
      </c>
      <c r="G77">
        <f ca="1">VLOOKUP($A77,Hoja1!$A$120:$L$235,COLUMN(),FALSE)</f>
        <v>118380742.83357352</v>
      </c>
      <c r="H77">
        <f ca="1">VLOOKUP($A77,Hoja1!$A$120:$L$235,COLUMN(),FALSE)</f>
        <v>112523216.60081236</v>
      </c>
      <c r="I77">
        <f ca="1">VLOOKUP($A77,Hoja1!$A$120:$L$235,COLUMN(),FALSE)</f>
        <v>10839522</v>
      </c>
      <c r="J77">
        <f ca="1">VLOOKUP($A77,Hoja1!$A$120:$L$235,COLUMN(),FALSE)</f>
        <v>465895</v>
      </c>
      <c r="K77">
        <f ca="1">VLOOKUP($A77,Hoja1!$A$120:$L$235,COLUMN(),FALSE)</f>
        <v>4749</v>
      </c>
      <c r="L77">
        <f ca="1">VLOOKUP($A77,Hoja1!$A$120:$L$235,COLUMN(),FALSE)</f>
        <v>1129334</v>
      </c>
    </row>
    <row r="78" spans="1:12">
      <c r="A78">
        <f t="shared" si="0"/>
        <v>17</v>
      </c>
      <c r="B78" t="str">
        <f ca="1">VLOOKUP($A78,Hoja1!$A$120:$L$235,COLUMN(),FALSE)</f>
        <v xml:space="preserve">Carolina Power &amp; Light Company                                        </v>
      </c>
      <c r="C78">
        <f ca="1">VLOOKUP($A78,Hoja1!$A$120:$L$235,COLUMN(),FALSE)</f>
        <v>2012</v>
      </c>
      <c r="D78">
        <f ca="1">VLOOKUP($A78,Hoja1!$A$120:$L$235,COLUMN(),FALSE)</f>
        <v>6186975955.7511368</v>
      </c>
      <c r="E78">
        <f ca="1">VLOOKUP($A78,Hoja1!$A$120:$L$235,COLUMN(),FALSE)</f>
        <v>300791045.24706954</v>
      </c>
      <c r="F78">
        <f ca="1">VLOOKUP($A78,Hoja1!$A$120:$L$235,COLUMN(),FALSE)</f>
        <v>84750425.190515503</v>
      </c>
      <c r="G78">
        <f ca="1">VLOOKUP($A78,Hoja1!$A$120:$L$235,COLUMN(),FALSE)</f>
        <v>123314044.64200048</v>
      </c>
      <c r="H78">
        <f ca="1">VLOOKUP($A78,Hoja1!$A$120:$L$235,COLUMN(),FALSE)</f>
        <v>83774049.109437034</v>
      </c>
      <c r="I78">
        <f ca="1">VLOOKUP($A78,Hoja1!$A$120:$L$235,COLUMN(),FALSE)</f>
        <v>42520804</v>
      </c>
      <c r="J78">
        <f ca="1">VLOOKUP($A78,Hoja1!$A$120:$L$235,COLUMN(),FALSE)</f>
        <v>2320639</v>
      </c>
      <c r="K78">
        <f ca="1">VLOOKUP($A78,Hoja1!$A$120:$L$235,COLUMN(),FALSE)</f>
        <v>12074</v>
      </c>
      <c r="L78">
        <f ca="1">VLOOKUP($A78,Hoja1!$A$120:$L$235,COLUMN(),FALSE)</f>
        <v>1456827</v>
      </c>
    </row>
    <row r="79" spans="1:12">
      <c r="A79">
        <f t="shared" si="0"/>
        <v>315</v>
      </c>
      <c r="B79" t="str">
        <f ca="1">VLOOKUP($A79,Hoja1!$A$120:$L$235,COLUMN(),FALSE)</f>
        <v xml:space="preserve">Entergy Texas, Inc.                                                   </v>
      </c>
      <c r="C79">
        <f ca="1">VLOOKUP($A79,Hoja1!$A$120:$L$235,COLUMN(),FALSE)</f>
        <v>2012</v>
      </c>
      <c r="D79">
        <f ca="1">VLOOKUP($A79,Hoja1!$A$120:$L$235,COLUMN(),FALSE)</f>
        <v>1751142918.5969088</v>
      </c>
      <c r="E79">
        <f ca="1">VLOOKUP($A79,Hoja1!$A$120:$L$235,COLUMN(),FALSE)</f>
        <v>35337599.173241064</v>
      </c>
      <c r="F79">
        <f ca="1">VLOOKUP($A79,Hoja1!$A$120:$L$235,COLUMN(),FALSE)</f>
        <v>32228194.945820834</v>
      </c>
      <c r="G79">
        <f ca="1">VLOOKUP($A79,Hoja1!$A$120:$L$235,COLUMN(),FALSE)</f>
        <v>29981829.290510885</v>
      </c>
      <c r="H79">
        <f ca="1">VLOOKUP($A79,Hoja1!$A$120:$L$235,COLUMN(),FALSE)</f>
        <v>36923642.115041524</v>
      </c>
      <c r="I79">
        <f ca="1">VLOOKUP($A79,Hoja1!$A$120:$L$235,COLUMN(),FALSE)</f>
        <v>16344448</v>
      </c>
      <c r="J79">
        <f ca="1">VLOOKUP($A79,Hoja1!$A$120:$L$235,COLUMN(),FALSE)</f>
        <v>1115872</v>
      </c>
      <c r="K79">
        <f ca="1">VLOOKUP($A79,Hoja1!$A$120:$L$235,COLUMN(),FALSE)</f>
        <v>3603</v>
      </c>
      <c r="L79">
        <f ca="1">VLOOKUP($A79,Hoja1!$A$120:$L$235,COLUMN(),FALSE)</f>
        <v>416349</v>
      </c>
    </row>
    <row r="80" spans="1:12">
      <c r="A80">
        <f t="shared" si="0"/>
        <v>210</v>
      </c>
      <c r="B80" t="str">
        <f ca="1">VLOOKUP($A80,Hoja1!$A$120:$L$235,COLUMN(),FALSE)</f>
        <v xml:space="preserve">MidAmerican Energy Company                                            </v>
      </c>
      <c r="C80">
        <f ca="1">VLOOKUP($A80,Hoja1!$A$120:$L$235,COLUMN(),FALSE)</f>
        <v>2012</v>
      </c>
      <c r="D80">
        <f ca="1">VLOOKUP($A80,Hoja1!$A$120:$L$235,COLUMN(),FALSE)</f>
        <v>2842883302.6694474</v>
      </c>
      <c r="E80">
        <f ca="1">VLOOKUP($A80,Hoja1!$A$120:$L$235,COLUMN(),FALSE)</f>
        <v>104324443.11368181</v>
      </c>
      <c r="F80">
        <f ca="1">VLOOKUP($A80,Hoja1!$A$120:$L$235,COLUMN(),FALSE)</f>
        <v>88998498.577190414</v>
      </c>
      <c r="G80">
        <f ca="1">VLOOKUP($A80,Hoja1!$A$120:$L$235,COLUMN(),FALSE)</f>
        <v>91627237.058971226</v>
      </c>
      <c r="H80">
        <f ca="1">VLOOKUP($A80,Hoja1!$A$120:$L$235,COLUMN(),FALSE)</f>
        <v>30756161.581494641</v>
      </c>
      <c r="I80">
        <f ca="1">VLOOKUP($A80,Hoja1!$A$120:$L$235,COLUMN(),FALSE)</f>
        <v>21928271</v>
      </c>
      <c r="J80">
        <f ca="1">VLOOKUP($A80,Hoja1!$A$120:$L$235,COLUMN(),FALSE)</f>
        <v>710528</v>
      </c>
      <c r="K80">
        <f ca="1">VLOOKUP($A80,Hoja1!$A$120:$L$235,COLUMN(),FALSE)</f>
        <v>4712</v>
      </c>
      <c r="L80">
        <f ca="1">VLOOKUP($A80,Hoja1!$A$120:$L$235,COLUMN(),FALSE)</f>
        <v>733994</v>
      </c>
    </row>
    <row r="81" spans="1:12">
      <c r="A81">
        <f t="shared" si="0"/>
        <v>114</v>
      </c>
      <c r="B81" t="str">
        <f ca="1">VLOOKUP($A81,Hoja1!$A$120:$L$235,COLUMN(),FALSE)</f>
        <v xml:space="preserve">Entergy New Orleans, Inc.                                             </v>
      </c>
      <c r="C81">
        <f ca="1">VLOOKUP($A81,Hoja1!$A$120:$L$235,COLUMN(),FALSE)</f>
        <v>2012</v>
      </c>
      <c r="D81">
        <f ca="1">VLOOKUP($A81,Hoja1!$A$120:$L$235,COLUMN(),FALSE)</f>
        <v>540710755.439008</v>
      </c>
      <c r="E81">
        <f ca="1">VLOOKUP($A81,Hoja1!$A$120:$L$235,COLUMN(),FALSE)</f>
        <v>39131111.896277077</v>
      </c>
      <c r="F81">
        <f ca="1">VLOOKUP($A81,Hoja1!$A$120:$L$235,COLUMN(),FALSE)</f>
        <v>12207920.629257837</v>
      </c>
      <c r="G81">
        <f ca="1">VLOOKUP($A81,Hoja1!$A$120:$L$235,COLUMN(),FALSE)</f>
        <v>13331445.513051828</v>
      </c>
      <c r="H81">
        <f ca="1">VLOOKUP($A81,Hoja1!$A$120:$L$235,COLUMN(),FALSE)</f>
        <v>17360867.415051993</v>
      </c>
      <c r="I81">
        <f ca="1">VLOOKUP($A81,Hoja1!$A$120:$L$235,COLUMN(),FALSE)</f>
        <v>5011659</v>
      </c>
      <c r="J81">
        <f ca="1">VLOOKUP($A81,Hoja1!$A$120:$L$235,COLUMN(),FALSE)</f>
        <v>219233</v>
      </c>
      <c r="K81">
        <f ca="1">VLOOKUP($A81,Hoja1!$A$120:$L$235,COLUMN(),FALSE)</f>
        <v>1018</v>
      </c>
      <c r="L81">
        <f ca="1">VLOOKUP($A81,Hoja1!$A$120:$L$235,COLUMN(),FALSE)</f>
        <v>163856</v>
      </c>
    </row>
  </sheetData>
  <sheetProtection password="CCC5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36"/>
  <sheetViews>
    <sheetView topLeftCell="A2" workbookViewId="0">
      <selection activeCell="B5" sqref="B5"/>
    </sheetView>
  </sheetViews>
  <sheetFormatPr baseColWidth="10" defaultRowHeight="15"/>
  <cols>
    <col min="1" max="1" width="9.7109375" bestFit="1" customWidth="1"/>
    <col min="2" max="2" width="40.42578125" bestFit="1" customWidth="1"/>
  </cols>
  <sheetData>
    <row r="1" spans="1:2">
      <c r="A1" s="48" t="s">
        <v>148</v>
      </c>
      <c r="B1" s="48"/>
    </row>
    <row r="2" spans="1:2" ht="15.75" thickBot="1"/>
    <row r="3" spans="1:2" ht="15.75" thickBot="1">
      <c r="A3" s="34" t="s">
        <v>143</v>
      </c>
      <c r="B3" s="35" t="s">
        <v>25</v>
      </c>
    </row>
    <row r="4" spans="1:2" ht="15.75" thickBot="1">
      <c r="A4" s="20">
        <v>6</v>
      </c>
      <c r="B4" s="36" t="s">
        <v>58</v>
      </c>
    </row>
    <row r="5" spans="1:2" ht="15.75" thickBot="1">
      <c r="A5" s="20">
        <v>7</v>
      </c>
      <c r="B5" s="36" t="s">
        <v>124</v>
      </c>
    </row>
    <row r="6" spans="1:2" ht="15.75" thickBot="1">
      <c r="A6" s="20">
        <v>8</v>
      </c>
      <c r="B6" s="36" t="s">
        <v>122</v>
      </c>
    </row>
    <row r="7" spans="1:2" ht="15.75" thickBot="1">
      <c r="A7" s="20">
        <v>9</v>
      </c>
      <c r="B7" s="36" t="s">
        <v>123</v>
      </c>
    </row>
    <row r="8" spans="1:2" ht="15.75" thickBot="1">
      <c r="A8" s="37">
        <v>10</v>
      </c>
      <c r="B8" s="38" t="s">
        <v>93</v>
      </c>
    </row>
    <row r="9" spans="1:2" ht="15.75" thickBot="1">
      <c r="A9" s="37">
        <v>19</v>
      </c>
      <c r="B9" s="38" t="s">
        <v>144</v>
      </c>
    </row>
    <row r="10" spans="1:2" ht="15.75" thickBot="1">
      <c r="A10" s="37">
        <v>22</v>
      </c>
      <c r="B10" s="38" t="s">
        <v>125</v>
      </c>
    </row>
    <row r="11" spans="1:2" ht="15.75" thickBot="1">
      <c r="A11" s="20">
        <v>32</v>
      </c>
      <c r="B11" s="36" t="s">
        <v>112</v>
      </c>
    </row>
    <row r="12" spans="1:2" ht="15.75" thickBot="1">
      <c r="A12" s="20">
        <v>42</v>
      </c>
      <c r="B12" s="36" t="s">
        <v>129</v>
      </c>
    </row>
    <row r="13" spans="1:2" ht="15.75" thickBot="1">
      <c r="A13" s="20">
        <v>44</v>
      </c>
      <c r="B13" s="36" t="s">
        <v>75</v>
      </c>
    </row>
    <row r="14" spans="1:2" ht="15.75" thickBot="1">
      <c r="A14" s="20">
        <v>49</v>
      </c>
      <c r="B14" s="36" t="s">
        <v>63</v>
      </c>
    </row>
    <row r="15" spans="1:2" ht="15.75" thickBot="1">
      <c r="A15" s="20">
        <v>51</v>
      </c>
      <c r="B15" s="36" t="s">
        <v>145</v>
      </c>
    </row>
    <row r="16" spans="1:2" ht="15.75" thickBot="1">
      <c r="A16" s="20">
        <v>55</v>
      </c>
      <c r="B16" s="36" t="s">
        <v>78</v>
      </c>
    </row>
    <row r="17" spans="1:2" ht="15.75" thickBot="1">
      <c r="A17" s="20">
        <v>59</v>
      </c>
      <c r="B17" s="36" t="s">
        <v>114</v>
      </c>
    </row>
    <row r="18" spans="1:2" ht="15.75" thickBot="1">
      <c r="A18" s="20">
        <v>70</v>
      </c>
      <c r="B18" s="36" t="s">
        <v>99</v>
      </c>
    </row>
    <row r="19" spans="1:2" ht="15.75" thickBot="1">
      <c r="A19" s="20">
        <v>82</v>
      </c>
      <c r="B19" s="36" t="s">
        <v>72</v>
      </c>
    </row>
    <row r="20" spans="1:2" ht="15.75" thickBot="1">
      <c r="A20" s="20">
        <v>95</v>
      </c>
      <c r="B20" s="36" t="s">
        <v>54</v>
      </c>
    </row>
    <row r="21" spans="1:2" ht="15.75" thickBot="1">
      <c r="A21" s="20">
        <v>100</v>
      </c>
      <c r="B21" s="36" t="s">
        <v>89</v>
      </c>
    </row>
    <row r="22" spans="1:2" ht="15.75" thickBot="1">
      <c r="A22" s="20">
        <v>105</v>
      </c>
      <c r="B22" s="36" t="s">
        <v>146</v>
      </c>
    </row>
    <row r="23" spans="1:2" ht="15.75" thickBot="1">
      <c r="A23" s="20">
        <v>107</v>
      </c>
      <c r="B23" s="36" t="s">
        <v>102</v>
      </c>
    </row>
    <row r="24" spans="1:2" ht="15.75" thickBot="1">
      <c r="A24" s="20">
        <v>130</v>
      </c>
      <c r="B24" s="36" t="s">
        <v>84</v>
      </c>
    </row>
    <row r="25" spans="1:2" ht="15.75" thickBot="1">
      <c r="A25" s="20">
        <v>132</v>
      </c>
      <c r="B25" s="36" t="s">
        <v>147</v>
      </c>
    </row>
    <row r="26" spans="1:2" ht="15.75" thickBot="1">
      <c r="A26" s="20">
        <v>134</v>
      </c>
      <c r="B26" s="36" t="s">
        <v>62</v>
      </c>
    </row>
    <row r="27" spans="1:2" ht="15.75" thickBot="1">
      <c r="A27" s="20">
        <v>138</v>
      </c>
      <c r="B27" s="36" t="s">
        <v>120</v>
      </c>
    </row>
    <row r="28" spans="1:2" ht="15.75" thickBot="1">
      <c r="A28" s="20">
        <v>147</v>
      </c>
      <c r="B28" s="36" t="s">
        <v>57</v>
      </c>
    </row>
    <row r="29" spans="1:2" ht="15.75" thickBot="1">
      <c r="A29" s="20">
        <v>150</v>
      </c>
      <c r="B29" s="36" t="s">
        <v>82</v>
      </c>
    </row>
    <row r="30" spans="1:2" ht="15.75" thickBot="1">
      <c r="A30" s="20">
        <v>164</v>
      </c>
      <c r="B30" s="36" t="s">
        <v>85</v>
      </c>
    </row>
    <row r="31" spans="1:2" ht="15.75" thickBot="1">
      <c r="A31" s="20">
        <v>166</v>
      </c>
      <c r="B31" s="36" t="s">
        <v>55</v>
      </c>
    </row>
    <row r="32" spans="1:2" ht="15.75" thickBot="1">
      <c r="A32" s="20">
        <v>176</v>
      </c>
      <c r="B32" s="36" t="s">
        <v>50</v>
      </c>
    </row>
    <row r="33" spans="1:2" ht="15.75" thickBot="1">
      <c r="A33" s="20">
        <v>182</v>
      </c>
      <c r="B33" s="36" t="s">
        <v>105</v>
      </c>
    </row>
    <row r="34" spans="1:2" ht="15.75" thickBot="1">
      <c r="A34" s="20">
        <v>187</v>
      </c>
      <c r="B34" s="36" t="s">
        <v>118</v>
      </c>
    </row>
    <row r="35" spans="1:2" ht="15.75" thickBot="1">
      <c r="A35" s="20">
        <v>315</v>
      </c>
      <c r="B35" s="36" t="s">
        <v>67</v>
      </c>
    </row>
    <row r="36" spans="1:2" ht="15.75" thickBot="1">
      <c r="A36" s="20">
        <v>432</v>
      </c>
      <c r="B36" s="36" t="s">
        <v>116</v>
      </c>
    </row>
  </sheetData>
  <sheetProtection password="CCC5" sheet="1" objects="1" scenarios="1"/>
  <mergeCells count="1"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68"/>
  <sheetViews>
    <sheetView workbookViewId="0">
      <selection activeCell="A2" sqref="A2"/>
    </sheetView>
  </sheetViews>
  <sheetFormatPr baseColWidth="10" defaultRowHeight="15"/>
  <cols>
    <col min="1" max="1" width="14.140625" bestFit="1" customWidth="1"/>
    <col min="2" max="2" width="58.42578125" bestFit="1" customWidth="1"/>
    <col min="3" max="3" width="5" bestFit="1" customWidth="1"/>
    <col min="4" max="4" width="14.7109375" bestFit="1" customWidth="1"/>
    <col min="5" max="5" width="16.42578125" bestFit="1" customWidth="1"/>
    <col min="6" max="6" width="12.140625" bestFit="1" customWidth="1"/>
  </cols>
  <sheetData>
    <row r="1" spans="1:6">
      <c r="A1" s="33" t="str">
        <f>Hoja1!A3</f>
        <v>respondent_ID</v>
      </c>
      <c r="B1" s="33" t="str">
        <f>Hoja1!B3</f>
        <v>respondent_name</v>
      </c>
      <c r="C1" s="33" t="str">
        <f>Hoja1!C3</f>
        <v>Año</v>
      </c>
      <c r="D1" s="33" t="str">
        <f>Hoja1!I3</f>
        <v>Energia_Ventas</v>
      </c>
      <c r="E1" s="33" t="str">
        <f>Hoja1!J3</f>
        <v>Energia_Perdidas</v>
      </c>
      <c r="F1" s="33" t="s">
        <v>149</v>
      </c>
    </row>
    <row r="2" spans="1:6">
      <c r="A2">
        <f>EmpresasPerdidas!A4</f>
        <v>6</v>
      </c>
      <c r="B2" t="str">
        <f ca="1">VLOOKUP($A2,Hoja1!$A$120:$L$235,COLUMN(),FALSE)</f>
        <v xml:space="preserve">Appalachian Power Company                                             </v>
      </c>
      <c r="C2">
        <f ca="1">VLOOKUP($A2,Hoja1!$A$120:$L$235,COLUMN(),FALSE)</f>
        <v>2012</v>
      </c>
      <c r="D2" s="39">
        <f ca="1">VLOOKUP($A2,Hoja1!$A$120:$L$235,9,FALSE)</f>
        <v>29785880</v>
      </c>
      <c r="E2" s="39">
        <f ca="1">VLOOKUP($A2,Hoja1!$A$120:$L$235,10,FALSE)</f>
        <v>2426255</v>
      </c>
      <c r="F2" s="40">
        <f ca="1">E2/D2</f>
        <v>8.145654921056554E-2</v>
      </c>
    </row>
    <row r="3" spans="1:6">
      <c r="A3">
        <f>EmpresasPerdidas!A5</f>
        <v>7</v>
      </c>
      <c r="B3" t="str">
        <f ca="1">VLOOKUP($A3,Hoja1!$A$120:$L$235,COLUMN(),FALSE)</f>
        <v xml:space="preserve">Arizona Public Service Company                                        </v>
      </c>
      <c r="C3">
        <f ca="1">VLOOKUP($A3,Hoja1!$A$120:$L$235,COLUMN(),FALSE)</f>
        <v>2012</v>
      </c>
      <c r="D3" s="39">
        <f ca="1">VLOOKUP($A3,Hoja1!$A$120:$L$235,9,FALSE)</f>
        <v>28154136</v>
      </c>
      <c r="E3" s="39">
        <f ca="1">VLOOKUP($A3,Hoja1!$A$120:$L$235,10,FALSE)</f>
        <v>2172023</v>
      </c>
      <c r="F3" s="40">
        <f t="shared" ref="F3:F34" ca="1" si="0">E3/D3</f>
        <v>7.7147563683005585E-2</v>
      </c>
    </row>
    <row r="4" spans="1:6">
      <c r="A4">
        <f>EmpresasPerdidas!A6</f>
        <v>8</v>
      </c>
      <c r="B4" t="str">
        <f ca="1">VLOOKUP($A4,Hoja1!$A$120:$L$235,COLUMN(),FALSE)</f>
        <v xml:space="preserve">Entergy Arkansas, Inc.                                                </v>
      </c>
      <c r="C4">
        <f ca="1">VLOOKUP($A4,Hoja1!$A$120:$L$235,COLUMN(),FALSE)</f>
        <v>2012</v>
      </c>
      <c r="D4" s="39">
        <f ca="1">VLOOKUP($A4,Hoja1!$A$120:$L$235,9,FALSE)</f>
        <v>21086870</v>
      </c>
      <c r="E4" s="39">
        <f ca="1">VLOOKUP($A4,Hoja1!$A$120:$L$235,10,FALSE)</f>
        <v>1835490</v>
      </c>
      <c r="F4" s="40">
        <f t="shared" ca="1" si="0"/>
        <v>8.7044212820584568E-2</v>
      </c>
    </row>
    <row r="5" spans="1:6">
      <c r="A5">
        <f>EmpresasPerdidas!A7</f>
        <v>9</v>
      </c>
      <c r="B5" t="str">
        <f ca="1">VLOOKUP($A5,Hoja1!$A$120:$L$235,COLUMN(),FALSE)</f>
        <v xml:space="preserve">Atlantic City Electric Company                                        </v>
      </c>
      <c r="C5">
        <f ca="1">VLOOKUP($A5,Hoja1!$A$120:$L$235,COLUMN(),FALSE)</f>
        <v>2012</v>
      </c>
      <c r="D5" s="39">
        <f ca="1">VLOOKUP($A5,Hoja1!$A$120:$L$235,9,FALSE)</f>
        <v>9495149</v>
      </c>
      <c r="E5" s="39">
        <f ca="1">VLOOKUP($A5,Hoja1!$A$120:$L$235,10,FALSE)</f>
        <v>665091</v>
      </c>
      <c r="F5" s="40">
        <f t="shared" ca="1" si="0"/>
        <v>7.0045346313154219E-2</v>
      </c>
    </row>
    <row r="6" spans="1:6">
      <c r="A6">
        <f>EmpresasPerdidas!A8</f>
        <v>10</v>
      </c>
      <c r="B6" t="str">
        <f ca="1">VLOOKUP($A6,Hoja1!$A$120:$L$235,COLUMN(),FALSE)</f>
        <v xml:space="preserve">Baltimore Gas and Electric Company                                    </v>
      </c>
      <c r="C6">
        <f ca="1">VLOOKUP($A6,Hoja1!$A$120:$L$235,COLUMN(),FALSE)</f>
        <v>2012</v>
      </c>
      <c r="D6" s="39">
        <f ca="1">VLOOKUP($A6,Hoja1!$A$120:$L$235,9,FALSE)</f>
        <v>30993938</v>
      </c>
      <c r="E6" s="39">
        <f ca="1">VLOOKUP($A6,Hoja1!$A$120:$L$235,10,FALSE)</f>
        <v>2041109</v>
      </c>
      <c r="F6" s="40">
        <f t="shared" ca="1" si="0"/>
        <v>6.5855103665755546E-2</v>
      </c>
    </row>
    <row r="7" spans="1:6">
      <c r="A7">
        <f>EmpresasPerdidas!A9</f>
        <v>19</v>
      </c>
      <c r="B7" t="str">
        <f ca="1">VLOOKUP($A7,Hoja1!$A$120:$L$235,COLUMN(),FALSE)</f>
        <v xml:space="preserve">CENTRAL HUDSON GAS &amp; ELECTRIC CORPORATION                             </v>
      </c>
      <c r="C7">
        <f ca="1">VLOOKUP($A7,Hoja1!$A$120:$L$235,COLUMN(),FALSE)</f>
        <v>2012</v>
      </c>
      <c r="D7" s="39">
        <f ca="1">VLOOKUP($A7,Hoja1!$A$120:$L$235,9,FALSE)</f>
        <v>2772356</v>
      </c>
      <c r="E7" s="39">
        <f ca="1">VLOOKUP($A7,Hoja1!$A$120:$L$235,10,FALSE)</f>
        <v>248914</v>
      </c>
      <c r="F7" s="40">
        <f t="shared" ca="1" si="0"/>
        <v>8.9784284557971633E-2</v>
      </c>
    </row>
    <row r="8" spans="1:6">
      <c r="A8">
        <f>EmpresasPerdidas!A10</f>
        <v>22</v>
      </c>
      <c r="B8" t="str">
        <f ca="1">VLOOKUP($A8,Hoja1!$A$120:$L$235,COLUMN(),FALSE)</f>
        <v xml:space="preserve">Cleco Power LLC                                                       </v>
      </c>
      <c r="C8">
        <f ca="1">VLOOKUP($A8,Hoja1!$A$120:$L$235,COLUMN(),FALSE)</f>
        <v>2012</v>
      </c>
      <c r="D8" s="39">
        <f ca="1">VLOOKUP($A8,Hoja1!$A$120:$L$235,9,FALSE)</f>
        <v>8722671</v>
      </c>
      <c r="E8" s="39">
        <f ca="1">VLOOKUP($A8,Hoja1!$A$120:$L$235,10,FALSE)</f>
        <v>748079</v>
      </c>
      <c r="F8" s="40">
        <f t="shared" ca="1" si="0"/>
        <v>8.5762606430988861E-2</v>
      </c>
    </row>
    <row r="9" spans="1:6">
      <c r="A9">
        <f>EmpresasPerdidas!A11</f>
        <v>32</v>
      </c>
      <c r="B9" t="str">
        <f ca="1">VLOOKUP($A9,Hoja1!$A$120:$L$235,COLUMN(),FALSE)</f>
        <v xml:space="preserve">Commonwealth Edison Company                                           </v>
      </c>
      <c r="C9">
        <f ca="1">VLOOKUP($A9,Hoja1!$A$120:$L$235,COLUMN(),FALSE)</f>
        <v>2012</v>
      </c>
      <c r="D9" s="39">
        <f ca="1">VLOOKUP($A9,Hoja1!$A$120:$L$235,9,FALSE)</f>
        <v>89977031</v>
      </c>
      <c r="E9" s="39">
        <f ca="1">VLOOKUP($A9,Hoja1!$A$120:$L$235,10,FALSE)</f>
        <v>8348275</v>
      </c>
      <c r="F9" s="40">
        <f t="shared" ca="1" si="0"/>
        <v>9.2782290182480021E-2</v>
      </c>
    </row>
    <row r="10" spans="1:6">
      <c r="A10">
        <f>EmpresasPerdidas!A12</f>
        <v>42</v>
      </c>
      <c r="B10" t="str">
        <f ca="1">VLOOKUP($A10,Hoja1!$A$120:$L$235,COLUMN(),FALSE)</f>
        <v xml:space="preserve">The Dayton Power and Light Company                                    </v>
      </c>
      <c r="C10">
        <f ca="1">VLOOKUP($A10,Hoja1!$A$120:$L$235,COLUMN(),FALSE)</f>
        <v>2012</v>
      </c>
      <c r="D10" s="39">
        <f ca="1">VLOOKUP($A10,Hoja1!$A$120:$L$235,9,FALSE)</f>
        <v>5849714</v>
      </c>
      <c r="E10" s="39">
        <f ca="1">VLOOKUP($A10,Hoja1!$A$120:$L$235,10,FALSE)</f>
        <v>599083</v>
      </c>
      <c r="F10" s="40">
        <f t="shared" ca="1" si="0"/>
        <v>0.10241235725370505</v>
      </c>
    </row>
    <row r="11" spans="1:6">
      <c r="A11">
        <f>EmpresasPerdidas!A13</f>
        <v>44</v>
      </c>
      <c r="B11" t="str">
        <f ca="1">VLOOKUP($A11,Hoja1!$A$120:$L$235,COLUMN(),FALSE)</f>
        <v xml:space="preserve">The Detroit Edison Company                                            </v>
      </c>
      <c r="C11">
        <f ca="1">VLOOKUP($A11,Hoja1!$A$120:$L$235,COLUMN(),FALSE)</f>
        <v>2012</v>
      </c>
      <c r="D11" s="39">
        <f ca="1">VLOOKUP($A11,Hoja1!$A$120:$L$235,9,FALSE)</f>
        <v>42772684</v>
      </c>
      <c r="E11" s="39">
        <f ca="1">VLOOKUP($A11,Hoja1!$A$120:$L$235,10,FALSE)</f>
        <v>3074765</v>
      </c>
      <c r="F11" s="40">
        <f t="shared" ca="1" si="0"/>
        <v>7.1886183247233212E-2</v>
      </c>
    </row>
    <row r="12" spans="1:6">
      <c r="A12">
        <f>EmpresasPerdidas!A14</f>
        <v>49</v>
      </c>
      <c r="B12" t="str">
        <f ca="1">VLOOKUP($A12,Hoja1!$A$120:$L$235,COLUMN(),FALSE)</f>
        <v xml:space="preserve">El Paso Electric Company                                              </v>
      </c>
      <c r="C12">
        <f ca="1">VLOOKUP($A12,Hoja1!$A$120:$L$235,COLUMN(),FALSE)</f>
        <v>2012</v>
      </c>
      <c r="D12" s="39">
        <f ca="1">VLOOKUP($A12,Hoja1!$A$120:$L$235,9,FALSE)</f>
        <v>7715468</v>
      </c>
      <c r="E12" s="39">
        <f ca="1">VLOOKUP($A12,Hoja1!$A$120:$L$235,10,FALSE)</f>
        <v>619474</v>
      </c>
      <c r="F12" s="40">
        <f t="shared" ca="1" si="0"/>
        <v>8.0289880017647669E-2</v>
      </c>
    </row>
    <row r="13" spans="1:6">
      <c r="A13">
        <f>EmpresasPerdidas!A15</f>
        <v>51</v>
      </c>
      <c r="B13" t="str">
        <f ca="1">VLOOKUP($A13,Hoja1!$A$120:$L$235,COLUMN(),FALSE)</f>
        <v xml:space="preserve">The Empire District Electric Company                                  </v>
      </c>
      <c r="C13">
        <f ca="1">VLOOKUP($A13,Hoja1!$A$120:$L$235,COLUMN(),FALSE)</f>
        <v>2012</v>
      </c>
      <c r="D13" s="39">
        <f ca="1">VLOOKUP($A13,Hoja1!$A$120:$L$235,9,FALSE)</f>
        <v>4561708</v>
      </c>
      <c r="E13" s="39">
        <f ca="1">VLOOKUP($A13,Hoja1!$A$120:$L$235,10,FALSE)</f>
        <v>311275</v>
      </c>
      <c r="F13" s="40">
        <f t="shared" ca="1" si="0"/>
        <v>6.8236502643308161E-2</v>
      </c>
    </row>
    <row r="14" spans="1:6">
      <c r="A14">
        <f>EmpresasPerdidas!A16</f>
        <v>55</v>
      </c>
      <c r="B14" t="str">
        <f ca="1">VLOOKUP($A14,Hoja1!$A$120:$L$235,COLUMN(),FALSE)</f>
        <v xml:space="preserve">Florida Power Corporation                                             </v>
      </c>
      <c r="C14">
        <f ca="1">VLOOKUP($A14,Hoja1!$A$120:$L$235,COLUMN(),FALSE)</f>
        <v>2012</v>
      </c>
      <c r="D14" s="39">
        <f ca="1">VLOOKUP($A14,Hoja1!$A$120:$L$235,9,FALSE)</f>
        <v>36380683</v>
      </c>
      <c r="E14" s="39">
        <f ca="1">VLOOKUP($A14,Hoja1!$A$120:$L$235,10,FALSE)</f>
        <v>2581434</v>
      </c>
      <c r="F14" s="40">
        <f t="shared" ca="1" si="0"/>
        <v>7.0956171988304895E-2</v>
      </c>
    </row>
    <row r="15" spans="1:6">
      <c r="A15">
        <f>EmpresasPerdidas!A17</f>
        <v>59</v>
      </c>
      <c r="B15" t="str">
        <f ca="1">VLOOKUP($A15,Hoja1!$A$120:$L$235,COLUMN(),FALSE)</f>
        <v xml:space="preserve">Granite State Electric Company                                        </v>
      </c>
      <c r="C15">
        <f ca="1">VLOOKUP($A15,Hoja1!$A$120:$L$235,COLUMN(),FALSE)</f>
        <v>2012</v>
      </c>
      <c r="D15" s="39">
        <f ca="1">VLOOKUP($A15,Hoja1!$A$120:$L$235,9,FALSE)</f>
        <v>564671</v>
      </c>
      <c r="E15" s="39">
        <f ca="1">VLOOKUP($A15,Hoja1!$A$120:$L$235,10,FALSE)</f>
        <v>50516</v>
      </c>
      <c r="F15" s="40">
        <f t="shared" ca="1" si="0"/>
        <v>8.9460942743650726E-2</v>
      </c>
    </row>
    <row r="16" spans="1:6">
      <c r="A16">
        <f>EmpresasPerdidas!A18</f>
        <v>70</v>
      </c>
      <c r="B16" t="str">
        <f ca="1">VLOOKUP($A16,Hoja1!$A$120:$L$235,COLUMN(),FALSE)</f>
        <v xml:space="preserve">Idaho Power Company                                                   </v>
      </c>
      <c r="C16">
        <f ca="1">VLOOKUP($A16,Hoja1!$A$120:$L$235,COLUMN(),FALSE)</f>
        <v>2012</v>
      </c>
      <c r="D16" s="39">
        <f ca="1">VLOOKUP($A16,Hoja1!$A$120:$L$235,9,FALSE)</f>
        <v>14085316</v>
      </c>
      <c r="E16" s="39">
        <f ca="1">VLOOKUP($A16,Hoja1!$A$120:$L$235,10,FALSE)</f>
        <v>1253953</v>
      </c>
      <c r="F16" s="40">
        <f t="shared" ca="1" si="0"/>
        <v>8.9025549728525791E-2</v>
      </c>
    </row>
    <row r="17" spans="1:6">
      <c r="A17">
        <f>EmpresasPerdidas!A19</f>
        <v>82</v>
      </c>
      <c r="B17" t="str">
        <f ca="1">VLOOKUP($A17,Hoja1!$A$120:$L$235,COLUMN(),FALSE)</f>
        <v xml:space="preserve">Kentucky Utilities Company                                            </v>
      </c>
      <c r="C17">
        <f ca="1">VLOOKUP($A17,Hoja1!$A$120:$L$235,COLUMN(),FALSE)</f>
        <v>2012</v>
      </c>
      <c r="D17" s="39">
        <f ca="1">VLOOKUP($A17,Hoja1!$A$120:$L$235,9,FALSE)</f>
        <v>19069476</v>
      </c>
      <c r="E17" s="39">
        <f ca="1">VLOOKUP($A17,Hoja1!$A$120:$L$235,10,FALSE)</f>
        <v>1332471</v>
      </c>
      <c r="F17" s="40">
        <f t="shared" ca="1" si="0"/>
        <v>6.9874547155884092E-2</v>
      </c>
    </row>
    <row r="18" spans="1:6">
      <c r="A18">
        <f>EmpresasPerdidas!A20</f>
        <v>95</v>
      </c>
      <c r="B18" t="str">
        <f ca="1">VLOOKUP($A18,Hoja1!$A$120:$L$235,COLUMN(),FALSE)</f>
        <v xml:space="preserve">MDU Resources Group, Inc.                                             </v>
      </c>
      <c r="C18">
        <f ca="1">VLOOKUP($A18,Hoja1!$A$120:$L$235,COLUMN(),FALSE)</f>
        <v>2012</v>
      </c>
      <c r="D18" s="39">
        <f ca="1">VLOOKUP($A18,Hoja1!$A$120:$L$235,9,FALSE)</f>
        <v>2996528</v>
      </c>
      <c r="E18" s="39">
        <f ca="1">VLOOKUP($A18,Hoja1!$A$120:$L$235,10,FALSE)</f>
        <v>223446</v>
      </c>
      <c r="F18" s="40">
        <f t="shared" ca="1" si="0"/>
        <v>7.4568300379639366E-2</v>
      </c>
    </row>
    <row r="19" spans="1:6">
      <c r="A19">
        <f>EmpresasPerdidas!A21</f>
        <v>100</v>
      </c>
      <c r="B19" t="str">
        <f ca="1">VLOOKUP($A19,Hoja1!$A$120:$L$235,COLUMN(),FALSE)</f>
        <v xml:space="preserve">Entergy Mississippi, Inc.                                             </v>
      </c>
      <c r="C19">
        <f ca="1">VLOOKUP($A19,Hoja1!$A$120:$L$235,COLUMN(),FALSE)</f>
        <v>2012</v>
      </c>
      <c r="D19" s="39">
        <f ca="1">VLOOKUP($A19,Hoja1!$A$120:$L$235,9,FALSE)</f>
        <v>13272532</v>
      </c>
      <c r="E19" s="39">
        <f ca="1">VLOOKUP($A19,Hoja1!$A$120:$L$235,10,FALSE)</f>
        <v>1056905</v>
      </c>
      <c r="F19" s="40">
        <f t="shared" ca="1" si="0"/>
        <v>7.963100032458012E-2</v>
      </c>
    </row>
    <row r="20" spans="1:6">
      <c r="A20">
        <f>EmpresasPerdidas!A22</f>
        <v>105</v>
      </c>
      <c r="B20" t="str">
        <f ca="1">VLOOKUP($A20,Hoja1!$A$120:$L$235,COLUMN(),FALSE)</f>
        <v xml:space="preserve">Mt. Carmel Public Utility Co                                          </v>
      </c>
      <c r="C20">
        <f ca="1">VLOOKUP($A20,Hoja1!$A$120:$L$235,COLUMN(),FALSE)</f>
        <v>2012</v>
      </c>
      <c r="D20" s="39">
        <f ca="1">VLOOKUP($A20,Hoja1!$A$120:$L$235,9,FALSE)</f>
        <v>97449</v>
      </c>
      <c r="E20" s="39">
        <f ca="1">VLOOKUP($A20,Hoja1!$A$120:$L$235,10,FALSE)</f>
        <v>7569</v>
      </c>
      <c r="F20" s="40">
        <f t="shared" ca="1" si="0"/>
        <v>7.7671397346304225E-2</v>
      </c>
    </row>
    <row r="21" spans="1:6">
      <c r="A21">
        <f>EmpresasPerdidas!A23</f>
        <v>107</v>
      </c>
      <c r="B21" t="str">
        <f ca="1">VLOOKUP($A21,Hoja1!$A$120:$L$235,COLUMN(),FALSE)</f>
        <v xml:space="preserve">The Narragansett Electric Company                                     </v>
      </c>
      <c r="C21">
        <f ca="1">VLOOKUP($A21,Hoja1!$A$120:$L$235,COLUMN(),FALSE)</f>
        <v>2012</v>
      </c>
      <c r="D21" s="39">
        <f ca="1">VLOOKUP($A21,Hoja1!$A$120:$L$235,9,FALSE)</f>
        <v>4950232</v>
      </c>
      <c r="E21" s="39">
        <f ca="1">VLOOKUP($A21,Hoja1!$A$120:$L$235,10,FALSE)</f>
        <v>383817</v>
      </c>
      <c r="F21" s="40">
        <f t="shared" ca="1" si="0"/>
        <v>7.7535153907938054E-2</v>
      </c>
    </row>
    <row r="22" spans="1:6">
      <c r="A22">
        <f>EmpresasPerdidas!A24</f>
        <v>130</v>
      </c>
      <c r="B22" t="str">
        <f ca="1">VLOOKUP($A22,Hoja1!$A$120:$L$235,COLUMN(),FALSE)</f>
        <v xml:space="preserve">Oklahoma Gas and Electric Company                                     </v>
      </c>
      <c r="C22">
        <f ca="1">VLOOKUP($A22,Hoja1!$A$120:$L$235,COLUMN(),FALSE)</f>
        <v>2012</v>
      </c>
      <c r="D22" s="39">
        <f ca="1">VLOOKUP($A22,Hoja1!$A$120:$L$235,9,FALSE)</f>
        <v>26785618</v>
      </c>
      <c r="E22" s="39">
        <f ca="1">VLOOKUP($A22,Hoja1!$A$120:$L$235,10,FALSE)</f>
        <v>1813256</v>
      </c>
      <c r="F22" s="40">
        <f t="shared" ca="1" si="0"/>
        <v>6.7695134008108379E-2</v>
      </c>
    </row>
    <row r="23" spans="1:6">
      <c r="A23">
        <f>EmpresasPerdidas!A25</f>
        <v>132</v>
      </c>
      <c r="B23" t="str">
        <f ca="1">VLOOKUP($A23,Hoja1!$A$120:$L$235,COLUMN(),FALSE)</f>
        <v xml:space="preserve">Otter Tail Power Company                                              </v>
      </c>
      <c r="C23">
        <f ca="1">VLOOKUP($A23,Hoja1!$A$120:$L$235,COLUMN(),FALSE)</f>
        <v>2012</v>
      </c>
      <c r="D23" s="39">
        <f ca="1">VLOOKUP($A23,Hoja1!$A$120:$L$235,9,FALSE)</f>
        <v>4240789</v>
      </c>
      <c r="E23" s="39">
        <f ca="1">VLOOKUP($A23,Hoja1!$A$120:$L$235,10,FALSE)</f>
        <v>420101</v>
      </c>
      <c r="F23" s="40">
        <f t="shared" ca="1" si="0"/>
        <v>9.9061990587128945E-2</v>
      </c>
    </row>
    <row r="24" spans="1:6">
      <c r="A24">
        <f>EmpresasPerdidas!A26</f>
        <v>134</v>
      </c>
      <c r="B24" t="str">
        <f ca="1">VLOOKUP($A24,Hoja1!$A$120:$L$235,COLUMN(),FALSE)</f>
        <v xml:space="preserve">PacifiCorp                                                            </v>
      </c>
      <c r="C24">
        <f ca="1">VLOOKUP($A24,Hoja1!$A$120:$L$235,COLUMN(),FALSE)</f>
        <v>2012</v>
      </c>
      <c r="D24" s="39">
        <f ca="1">VLOOKUP($A24,Hoja1!$A$120:$L$235,9,FALSE)</f>
        <v>54549341</v>
      </c>
      <c r="E24" s="39">
        <f ca="1">VLOOKUP($A24,Hoja1!$A$120:$L$235,10,FALSE)</f>
        <v>4593819</v>
      </c>
      <c r="F24" s="40">
        <f t="shared" ca="1" si="0"/>
        <v>8.421401461110227E-2</v>
      </c>
    </row>
    <row r="25" spans="1:6">
      <c r="A25">
        <f>EmpresasPerdidas!A27</f>
        <v>138</v>
      </c>
      <c r="B25" t="str">
        <f ca="1">VLOOKUP($A25,Hoja1!$A$120:$L$235,COLUMN(),FALSE)</f>
        <v xml:space="preserve">PPL Electric Utilities Corporation                                    </v>
      </c>
      <c r="C25">
        <f ca="1">VLOOKUP($A25,Hoja1!$A$120:$L$235,COLUMN(),FALSE)</f>
        <v>2012</v>
      </c>
      <c r="D25" s="39">
        <f ca="1">VLOOKUP($A25,Hoja1!$A$120:$L$235,9,FALSE)</f>
        <v>36015643</v>
      </c>
      <c r="E25" s="39">
        <f ca="1">VLOOKUP($A25,Hoja1!$A$120:$L$235,10,FALSE)</f>
        <v>2608557</v>
      </c>
      <c r="F25" s="40">
        <f t="shared" ca="1" si="0"/>
        <v>7.2428444495632072E-2</v>
      </c>
    </row>
    <row r="26" spans="1:6">
      <c r="A26">
        <f>EmpresasPerdidas!A28</f>
        <v>147</v>
      </c>
      <c r="B26" t="str">
        <f ca="1">VLOOKUP($A26,Hoja1!$A$120:$L$235,COLUMN(),FALSE)</f>
        <v xml:space="preserve">Public Service Company of New Mexico                                  </v>
      </c>
      <c r="C26">
        <f ca="1">VLOOKUP($A26,Hoja1!$A$120:$L$235,COLUMN(),FALSE)</f>
        <v>2012</v>
      </c>
      <c r="D26" s="39">
        <f ca="1">VLOOKUP($A26,Hoja1!$A$120:$L$235,9,FALSE)</f>
        <v>9396214</v>
      </c>
      <c r="E26" s="39">
        <f ca="1">VLOOKUP($A26,Hoja1!$A$120:$L$235,10,FALSE)</f>
        <v>837110</v>
      </c>
      <c r="F26" s="40">
        <f t="shared" ca="1" si="0"/>
        <v>8.9090137793796528E-2</v>
      </c>
    </row>
    <row r="27" spans="1:6">
      <c r="A27">
        <f>EmpresasPerdidas!A29</f>
        <v>150</v>
      </c>
      <c r="B27" t="str">
        <f ca="1">VLOOKUP($A27,Hoja1!$A$120:$L$235,COLUMN(),FALSE)</f>
        <v xml:space="preserve">Puget Sound Energy, Inc.                                              </v>
      </c>
      <c r="C27">
        <f ca="1">VLOOKUP($A27,Hoja1!$A$120:$L$235,COLUMN(),FALSE)</f>
        <v>2012</v>
      </c>
      <c r="D27" s="39">
        <f ca="1">VLOOKUP($A27,Hoja1!$A$120:$L$235,9,FALSE)</f>
        <v>21138168</v>
      </c>
      <c r="E27" s="39">
        <f ca="1">VLOOKUP($A27,Hoja1!$A$120:$L$235,10,FALSE)</f>
        <v>1610537</v>
      </c>
      <c r="F27" s="40">
        <f t="shared" ca="1" si="0"/>
        <v>7.6190945213416794E-2</v>
      </c>
    </row>
    <row r="28" spans="1:6">
      <c r="A28">
        <f>EmpresasPerdidas!A30</f>
        <v>164</v>
      </c>
      <c r="B28" t="str">
        <f ca="1">VLOOKUP($A28,Hoja1!$A$120:$L$235,COLUMN(),FALSE)</f>
        <v xml:space="preserve">Southwestern Electric Power Company                                   </v>
      </c>
      <c r="C28">
        <f ca="1">VLOOKUP($A28,Hoja1!$A$120:$L$235,COLUMN(),FALSE)</f>
        <v>2012</v>
      </c>
      <c r="D28" s="39">
        <f ca="1">VLOOKUP($A28,Hoja1!$A$120:$L$235,9,FALSE)</f>
        <v>18146517</v>
      </c>
      <c r="E28" s="39">
        <f ca="1">VLOOKUP($A28,Hoja1!$A$120:$L$235,10,FALSE)</f>
        <v>1620896</v>
      </c>
      <c r="F28" s="40">
        <f t="shared" ca="1" si="0"/>
        <v>8.9322705839362998E-2</v>
      </c>
    </row>
    <row r="29" spans="1:6">
      <c r="A29">
        <f>EmpresasPerdidas!A31</f>
        <v>166</v>
      </c>
      <c r="B29" t="str">
        <f ca="1">VLOOKUP($A29,Hoja1!$A$120:$L$235,COLUMN(),FALSE)</f>
        <v xml:space="preserve">Southwestern Public Service Company                                   </v>
      </c>
      <c r="C29">
        <f ca="1">VLOOKUP($A29,Hoja1!$A$120:$L$235,COLUMN(),FALSE)</f>
        <v>2012</v>
      </c>
      <c r="D29" s="39">
        <f ca="1">VLOOKUP($A29,Hoja1!$A$120:$L$235,9,FALSE)</f>
        <v>18526370</v>
      </c>
      <c r="E29" s="39">
        <f ca="1">VLOOKUP($A29,Hoja1!$A$120:$L$235,10,FALSE)</f>
        <v>1598530</v>
      </c>
      <c r="F29" s="40">
        <f t="shared" ca="1" si="0"/>
        <v>8.6284037293868146E-2</v>
      </c>
    </row>
    <row r="30" spans="1:6">
      <c r="A30">
        <f>EmpresasPerdidas!A32</f>
        <v>176</v>
      </c>
      <c r="B30" t="str">
        <f ca="1">VLOOKUP($A30,Hoja1!$A$120:$L$235,COLUMN(),FALSE)</f>
        <v xml:space="preserve">Tucson Electric Power Company                                         </v>
      </c>
      <c r="C30">
        <f ca="1">VLOOKUP($A30,Hoja1!$A$120:$L$235,COLUMN(),FALSE)</f>
        <v>2012</v>
      </c>
      <c r="D30" s="39">
        <f ca="1">VLOOKUP($A30,Hoja1!$A$120:$L$235,9,FALSE)</f>
        <v>9264817</v>
      </c>
      <c r="E30" s="39">
        <f ca="1">VLOOKUP($A30,Hoja1!$A$120:$L$235,10,FALSE)</f>
        <v>769112</v>
      </c>
      <c r="F30" s="40">
        <f t="shared" ca="1" si="0"/>
        <v>8.3014267847924039E-2</v>
      </c>
    </row>
    <row r="31" spans="1:6">
      <c r="A31">
        <f>EmpresasPerdidas!A33</f>
        <v>182</v>
      </c>
      <c r="B31" t="str">
        <f ca="1">VLOOKUP($A31,Hoja1!$A$120:$L$235,COLUMN(),FALSE)</f>
        <v xml:space="preserve">KCP&amp;L Greater Missouri Operations Company                             </v>
      </c>
      <c r="C31">
        <f ca="1">VLOOKUP($A31,Hoja1!$A$120:$L$235,COLUMN(),FALSE)</f>
        <v>2012</v>
      </c>
      <c r="D31" s="39">
        <f ca="1">VLOOKUP($A31,Hoja1!$A$120:$L$235,9,FALSE)</f>
        <v>8080313</v>
      </c>
      <c r="E31" s="39">
        <f ca="1">VLOOKUP($A31,Hoja1!$A$120:$L$235,10,FALSE)</f>
        <v>620347</v>
      </c>
      <c r="F31" s="40">
        <f t="shared" ca="1" si="0"/>
        <v>7.6772644822050831E-2</v>
      </c>
    </row>
    <row r="32" spans="1:6">
      <c r="A32">
        <f>EmpresasPerdidas!A34</f>
        <v>187</v>
      </c>
      <c r="B32" t="str">
        <f ca="1">VLOOKUP($A32,Hoja1!$A$120:$L$235,COLUMN(),FALSE)</f>
        <v xml:space="preserve">Avista Corporation                                                    </v>
      </c>
      <c r="C32">
        <f ca="1">VLOOKUP($A32,Hoja1!$A$120:$L$235,COLUMN(),FALSE)</f>
        <v>2012</v>
      </c>
      <c r="D32" s="39">
        <f ca="1">VLOOKUP($A32,Hoja1!$A$120:$L$235,9,FALSE)</f>
        <v>8873005</v>
      </c>
      <c r="E32" s="39">
        <f ca="1">VLOOKUP($A32,Hoja1!$A$120:$L$235,10,FALSE)</f>
        <v>623656</v>
      </c>
      <c r="F32" s="40">
        <f t="shared" ca="1" si="0"/>
        <v>7.0286898294320804E-2</v>
      </c>
    </row>
    <row r="33" spans="1:6">
      <c r="A33">
        <f>EmpresasPerdidas!A35</f>
        <v>315</v>
      </c>
      <c r="B33" t="str">
        <f ca="1">VLOOKUP($A33,Hoja1!$A$120:$L$235,COLUMN(),FALSE)</f>
        <v xml:space="preserve">Entergy Texas, Inc.                                                   </v>
      </c>
      <c r="C33">
        <f ca="1">VLOOKUP($A33,Hoja1!$A$120:$L$235,COLUMN(),FALSE)</f>
        <v>2012</v>
      </c>
      <c r="D33" s="39">
        <f ca="1">VLOOKUP($A33,Hoja1!$A$120:$L$235,9,FALSE)</f>
        <v>16344448</v>
      </c>
      <c r="E33" s="39">
        <f ca="1">VLOOKUP($A33,Hoja1!$A$120:$L$235,10,FALSE)</f>
        <v>1115872</v>
      </c>
      <c r="F33" s="40">
        <f t="shared" ca="1" si="0"/>
        <v>6.8272235318072541E-2</v>
      </c>
    </row>
    <row r="34" spans="1:6">
      <c r="A34">
        <f>EmpresasPerdidas!A36</f>
        <v>432</v>
      </c>
      <c r="B34" t="str">
        <f ca="1">VLOOKUP($A34,Hoja1!$A$120:$L$235,COLUMN(),FALSE)</f>
        <v xml:space="preserve">Black Hills/Colorado Electric Utility Company, LP                     </v>
      </c>
      <c r="C34">
        <f ca="1">VLOOKUP($A34,Hoja1!$A$120:$L$235,COLUMN(),FALSE)</f>
        <v>2012</v>
      </c>
      <c r="D34" s="39">
        <f ca="1">VLOOKUP($A34,Hoja1!$A$120:$L$235,9,FALSE)</f>
        <v>1817707</v>
      </c>
      <c r="E34" s="39">
        <f ca="1">VLOOKUP($A34,Hoja1!$A$120:$L$235,10,FALSE)</f>
        <v>121126</v>
      </c>
      <c r="F34" s="40">
        <f t="shared" ca="1" si="0"/>
        <v>6.6636702174772938E-2</v>
      </c>
    </row>
    <row r="36" spans="1:6">
      <c r="F36" s="40"/>
    </row>
    <row r="37" spans="1:6">
      <c r="F37" s="40"/>
    </row>
    <row r="38" spans="1:6">
      <c r="F38" s="40"/>
    </row>
    <row r="39" spans="1:6">
      <c r="F39" s="40"/>
    </row>
    <row r="40" spans="1:6">
      <c r="F40" s="40"/>
    </row>
    <row r="41" spans="1:6">
      <c r="F41" s="40"/>
    </row>
    <row r="42" spans="1:6">
      <c r="F42" s="40"/>
    </row>
    <row r="43" spans="1:6">
      <c r="F43" s="40"/>
    </row>
    <row r="44" spans="1:6">
      <c r="F44" s="40"/>
    </row>
    <row r="45" spans="1:6">
      <c r="F45" s="40"/>
    </row>
    <row r="46" spans="1:6">
      <c r="F46" s="40"/>
    </row>
    <row r="47" spans="1:6">
      <c r="F47" s="40"/>
    </row>
    <row r="48" spans="1:6">
      <c r="F48" s="40"/>
    </row>
    <row r="49" spans="6:6">
      <c r="F49" s="40"/>
    </row>
    <row r="50" spans="6:6">
      <c r="F50" s="40"/>
    </row>
    <row r="51" spans="6:6">
      <c r="F51" s="40"/>
    </row>
    <row r="52" spans="6:6">
      <c r="F52" s="40"/>
    </row>
    <row r="53" spans="6:6">
      <c r="F53" s="40"/>
    </row>
    <row r="54" spans="6:6">
      <c r="F54" s="40"/>
    </row>
    <row r="55" spans="6:6">
      <c r="F55" s="40"/>
    </row>
    <row r="56" spans="6:6">
      <c r="F56" s="40"/>
    </row>
    <row r="57" spans="6:6">
      <c r="F57" s="40"/>
    </row>
    <row r="58" spans="6:6">
      <c r="F58" s="40"/>
    </row>
    <row r="59" spans="6:6">
      <c r="F59" s="40"/>
    </row>
    <row r="60" spans="6:6">
      <c r="F60" s="40"/>
    </row>
    <row r="61" spans="6:6">
      <c r="F61" s="40"/>
    </row>
    <row r="62" spans="6:6">
      <c r="F62" s="40"/>
    </row>
    <row r="63" spans="6:6">
      <c r="F63" s="40"/>
    </row>
    <row r="64" spans="6:6">
      <c r="F64" s="40"/>
    </row>
    <row r="65" spans="6:6">
      <c r="F65" s="40"/>
    </row>
    <row r="66" spans="6:6">
      <c r="F66" s="40"/>
    </row>
    <row r="67" spans="6:6">
      <c r="F67" s="40"/>
    </row>
    <row r="68" spans="6:6">
      <c r="F68" s="40"/>
    </row>
  </sheetData>
  <sheetProtection password="CCC5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DatosParaDEA</vt:lpstr>
      <vt:lpstr>ResultadosDEA</vt:lpstr>
      <vt:lpstr>DatosParaEcEf</vt:lpstr>
      <vt:lpstr>EmpresasPerdidas</vt:lpstr>
      <vt:lpstr>DatosParaPerdidas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Torres</dc:creator>
  <cp:lastModifiedBy>ASEP</cp:lastModifiedBy>
  <dcterms:created xsi:type="dcterms:W3CDTF">2014-01-22T17:06:49Z</dcterms:created>
  <dcterms:modified xsi:type="dcterms:W3CDTF">2014-05-16T03:04:19Z</dcterms:modified>
</cp:coreProperties>
</file>